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28515" windowHeight="14085"/>
  </bookViews>
  <sheets>
    <sheet name="EURUSDH1" sheetId="1" r:id="rId1"/>
    <sheet name="Лист1" sheetId="2" r:id="rId2"/>
  </sheets>
  <calcPr calcId="125725"/>
</workbook>
</file>

<file path=xl/calcChain.xml><?xml version="1.0" encoding="utf-8"?>
<calcChain xmlns="http://schemas.openxmlformats.org/spreadsheetml/2006/main">
  <c r="L29" i="1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L2451"/>
  <c r="L2452"/>
  <c r="L2453"/>
  <c r="L2454"/>
  <c r="L2455"/>
  <c r="L2456"/>
  <c r="L2457"/>
  <c r="L2458"/>
  <c r="L2459"/>
  <c r="L2460"/>
  <c r="L2461"/>
  <c r="L2462"/>
  <c r="L2463"/>
  <c r="L2464"/>
  <c r="L2465"/>
  <c r="L2466"/>
  <c r="L2467"/>
  <c r="L2468"/>
  <c r="L2469"/>
  <c r="L2470"/>
  <c r="L2471"/>
  <c r="L2472"/>
  <c r="L2473"/>
  <c r="L2474"/>
  <c r="L2475"/>
  <c r="L2476"/>
  <c r="L2477"/>
  <c r="L2478"/>
  <c r="L2479"/>
  <c r="L2480"/>
  <c r="L2481"/>
  <c r="L2482"/>
  <c r="L2483"/>
  <c r="L2484"/>
  <c r="L2485"/>
  <c r="L2486"/>
  <c r="L2487"/>
  <c r="L2488"/>
  <c r="L2489"/>
  <c r="L2490"/>
  <c r="L2491"/>
  <c r="L2492"/>
  <c r="L2493"/>
  <c r="L2494"/>
  <c r="L2495"/>
  <c r="L2496"/>
  <c r="L2497"/>
  <c r="L2498"/>
  <c r="L2499"/>
  <c r="L2500"/>
  <c r="L2501"/>
  <c r="L2502"/>
  <c r="L2503"/>
  <c r="L2504"/>
  <c r="L2505"/>
  <c r="L2506"/>
  <c r="L2507"/>
  <c r="L2508"/>
  <c r="L2509"/>
  <c r="L2510"/>
  <c r="L2511"/>
  <c r="L2512"/>
  <c r="L2513"/>
  <c r="L2514"/>
  <c r="L2515"/>
  <c r="L2516"/>
  <c r="L2517"/>
  <c r="L2518"/>
  <c r="L2519"/>
  <c r="L2520"/>
  <c r="L2521"/>
  <c r="L2522"/>
  <c r="L2523"/>
  <c r="L2524"/>
  <c r="L2525"/>
  <c r="L2526"/>
  <c r="L2527"/>
  <c r="L2528"/>
  <c r="L2529"/>
  <c r="L2530"/>
  <c r="L2531"/>
  <c r="L2532"/>
  <c r="L2533"/>
  <c r="L2534"/>
  <c r="L2535"/>
  <c r="L2536"/>
  <c r="L2537"/>
  <c r="L2538"/>
  <c r="L2539"/>
  <c r="L2540"/>
  <c r="L2541"/>
  <c r="L2542"/>
  <c r="L2543"/>
  <c r="L2544"/>
  <c r="L2545"/>
  <c r="L2546"/>
  <c r="L2547"/>
  <c r="L2548"/>
  <c r="L2549"/>
  <c r="L2550"/>
  <c r="L2551"/>
  <c r="L2552"/>
  <c r="L2553"/>
  <c r="L2554"/>
  <c r="L2555"/>
  <c r="L2556"/>
  <c r="L2557"/>
  <c r="L2558"/>
  <c r="L2559"/>
  <c r="L2560"/>
  <c r="L2561"/>
  <c r="L2562"/>
  <c r="L2563"/>
  <c r="L2564"/>
  <c r="L2565"/>
  <c r="L2566"/>
  <c r="L2567"/>
  <c r="L2568"/>
  <c r="L2569"/>
  <c r="L2570"/>
  <c r="L2571"/>
  <c r="L2572"/>
  <c r="L2573"/>
  <c r="L2574"/>
  <c r="L2575"/>
  <c r="L2576"/>
  <c r="L2577"/>
  <c r="L2578"/>
  <c r="L2579"/>
  <c r="L2580"/>
  <c r="L2581"/>
  <c r="L2582"/>
  <c r="L2583"/>
  <c r="L2584"/>
  <c r="L2585"/>
  <c r="L2586"/>
  <c r="L2587"/>
  <c r="L2588"/>
  <c r="L2589"/>
  <c r="L2590"/>
  <c r="L2591"/>
  <c r="L2592"/>
  <c r="L2593"/>
  <c r="L2594"/>
  <c r="L2595"/>
  <c r="L2596"/>
  <c r="L2597"/>
  <c r="L2598"/>
  <c r="L2599"/>
  <c r="L2600"/>
  <c r="L2601"/>
  <c r="L2602"/>
  <c r="L2603"/>
  <c r="L2604"/>
  <c r="L2605"/>
  <c r="L2606"/>
  <c r="L2607"/>
  <c r="L2608"/>
  <c r="L2609"/>
  <c r="L2610"/>
  <c r="L2611"/>
  <c r="L2612"/>
  <c r="L2613"/>
  <c r="L2614"/>
  <c r="L2615"/>
  <c r="L2616"/>
  <c r="L2617"/>
  <c r="L2618"/>
  <c r="L2619"/>
  <c r="L2620"/>
  <c r="L2621"/>
  <c r="L2622"/>
  <c r="L2623"/>
  <c r="L2624"/>
  <c r="L2625"/>
  <c r="L2626"/>
  <c r="L2627"/>
  <c r="L2628"/>
  <c r="L2629"/>
  <c r="L2630"/>
  <c r="L2631"/>
  <c r="L2632"/>
  <c r="L2633"/>
  <c r="L2634"/>
  <c r="L2635"/>
  <c r="L2636"/>
  <c r="L2637"/>
  <c r="L2638"/>
  <c r="L2639"/>
  <c r="L2640"/>
  <c r="L2641"/>
  <c r="L2642"/>
  <c r="L2643"/>
  <c r="L2644"/>
  <c r="L2645"/>
  <c r="L2646"/>
  <c r="L2647"/>
  <c r="L2648"/>
  <c r="L2649"/>
  <c r="L2650"/>
  <c r="L2651"/>
  <c r="L2652"/>
  <c r="L2653"/>
  <c r="L2654"/>
  <c r="L2655"/>
  <c r="L2656"/>
  <c r="L2657"/>
  <c r="L2658"/>
  <c r="L2659"/>
  <c r="L2660"/>
  <c r="L2661"/>
  <c r="L2662"/>
  <c r="L2663"/>
  <c r="L2664"/>
  <c r="L2665"/>
  <c r="L2666"/>
  <c r="L2667"/>
  <c r="L2668"/>
  <c r="L2669"/>
  <c r="L2670"/>
  <c r="L2671"/>
  <c r="L2672"/>
  <c r="L2673"/>
  <c r="L2674"/>
  <c r="L2675"/>
  <c r="L2676"/>
  <c r="L2677"/>
  <c r="L2678"/>
  <c r="L2679"/>
  <c r="L2680"/>
  <c r="L2681"/>
  <c r="L2682"/>
  <c r="L2683"/>
  <c r="L2684"/>
  <c r="L2685"/>
  <c r="L2686"/>
  <c r="L2687"/>
  <c r="L2688"/>
  <c r="L2689"/>
  <c r="L2690"/>
  <c r="L2691"/>
  <c r="L2692"/>
  <c r="L2693"/>
  <c r="L2694"/>
  <c r="L2695"/>
  <c r="L2696"/>
  <c r="L2697"/>
  <c r="L2698"/>
  <c r="L2699"/>
  <c r="L2700"/>
  <c r="L2701"/>
  <c r="L2702"/>
  <c r="L2703"/>
  <c r="L2704"/>
  <c r="L2705"/>
  <c r="L2706"/>
  <c r="L2707"/>
  <c r="L2708"/>
  <c r="L2709"/>
  <c r="L2710"/>
  <c r="L2711"/>
  <c r="L2712"/>
  <c r="L2713"/>
  <c r="L2714"/>
  <c r="L2715"/>
  <c r="L2716"/>
  <c r="L2717"/>
  <c r="L2718"/>
  <c r="L2719"/>
  <c r="L2720"/>
  <c r="L2721"/>
  <c r="L2722"/>
  <c r="L2723"/>
  <c r="L2724"/>
  <c r="L2725"/>
  <c r="L2726"/>
  <c r="L2727"/>
  <c r="L2728"/>
  <c r="L2729"/>
  <c r="L2730"/>
  <c r="L2731"/>
  <c r="L2732"/>
  <c r="L2733"/>
  <c r="L2734"/>
  <c r="L2735"/>
  <c r="L2736"/>
  <c r="L2737"/>
  <c r="L2738"/>
  <c r="L2739"/>
  <c r="L2740"/>
  <c r="L2741"/>
  <c r="L2742"/>
  <c r="L2743"/>
  <c r="L2744"/>
  <c r="L2745"/>
  <c r="L2746"/>
  <c r="L2747"/>
  <c r="L2748"/>
  <c r="L2749"/>
  <c r="L2750"/>
  <c r="L2751"/>
  <c r="L2752"/>
  <c r="L2753"/>
  <c r="L2754"/>
  <c r="L2755"/>
  <c r="L2756"/>
  <c r="L2757"/>
  <c r="L2758"/>
  <c r="L2759"/>
  <c r="L2760"/>
  <c r="L2761"/>
  <c r="L2762"/>
  <c r="L2763"/>
  <c r="L2764"/>
  <c r="L2765"/>
  <c r="L2766"/>
  <c r="L2767"/>
  <c r="L2768"/>
  <c r="L2769"/>
  <c r="L2770"/>
  <c r="L2771"/>
  <c r="L2772"/>
  <c r="L2773"/>
  <c r="L2774"/>
  <c r="L2775"/>
  <c r="L2776"/>
  <c r="L2777"/>
  <c r="L2778"/>
  <c r="L2779"/>
  <c r="L2780"/>
  <c r="L2781"/>
  <c r="L2782"/>
  <c r="L2783"/>
  <c r="L2784"/>
  <c r="L2785"/>
  <c r="L2786"/>
  <c r="L2787"/>
  <c r="L2788"/>
  <c r="L2789"/>
  <c r="L2790"/>
  <c r="L2791"/>
  <c r="L2792"/>
  <c r="L2793"/>
  <c r="L2794"/>
  <c r="L2795"/>
  <c r="L2796"/>
  <c r="L2797"/>
  <c r="L2798"/>
  <c r="L2799"/>
  <c r="L2800"/>
  <c r="L2801"/>
  <c r="L2802"/>
  <c r="L2803"/>
  <c r="L2804"/>
  <c r="L2805"/>
  <c r="L2806"/>
  <c r="L2807"/>
  <c r="L2808"/>
  <c r="L2809"/>
  <c r="L2810"/>
  <c r="L2811"/>
  <c r="L2812"/>
  <c r="L2813"/>
  <c r="L2814"/>
  <c r="L2815"/>
  <c r="L2816"/>
  <c r="L2817"/>
  <c r="L2818"/>
  <c r="L2819"/>
  <c r="L2820"/>
  <c r="L2821"/>
  <c r="L2822"/>
  <c r="L2823"/>
  <c r="L2824"/>
  <c r="L2825"/>
  <c r="L2826"/>
  <c r="L2827"/>
  <c r="L2828"/>
  <c r="L2829"/>
  <c r="L2830"/>
  <c r="L2831"/>
  <c r="L2832"/>
  <c r="L2833"/>
  <c r="L2834"/>
  <c r="L2835"/>
  <c r="L2836"/>
  <c r="L2837"/>
  <c r="L2838"/>
  <c r="L2839"/>
  <c r="L2840"/>
  <c r="L2841"/>
  <c r="L2842"/>
  <c r="L2843"/>
  <c r="L2844"/>
  <c r="L2845"/>
  <c r="L2846"/>
  <c r="L2847"/>
  <c r="L2848"/>
  <c r="L2849"/>
  <c r="L2850"/>
  <c r="L2851"/>
  <c r="L2852"/>
  <c r="L2853"/>
  <c r="L2854"/>
  <c r="L2855"/>
  <c r="L2856"/>
  <c r="L2857"/>
  <c r="L2858"/>
  <c r="L2859"/>
  <c r="L2860"/>
  <c r="L2861"/>
  <c r="L2862"/>
  <c r="L2863"/>
  <c r="L2864"/>
  <c r="L2865"/>
  <c r="L2866"/>
  <c r="L2867"/>
  <c r="L2868"/>
  <c r="L2869"/>
  <c r="L2870"/>
  <c r="L2871"/>
  <c r="L2872"/>
  <c r="L2873"/>
  <c r="L2874"/>
  <c r="L2875"/>
  <c r="L2876"/>
  <c r="L2877"/>
  <c r="L2878"/>
  <c r="L2879"/>
  <c r="L2880"/>
  <c r="L2881"/>
  <c r="L2882"/>
  <c r="L2883"/>
  <c r="L2884"/>
  <c r="L2885"/>
  <c r="L2886"/>
  <c r="L2887"/>
  <c r="L2888"/>
  <c r="L2889"/>
  <c r="L2890"/>
  <c r="L2891"/>
  <c r="L2892"/>
  <c r="L2893"/>
  <c r="L2894"/>
  <c r="L2895"/>
  <c r="L2896"/>
  <c r="L2897"/>
  <c r="L2898"/>
  <c r="L2899"/>
  <c r="L2900"/>
  <c r="L2901"/>
  <c r="L2902"/>
  <c r="L2903"/>
  <c r="L2904"/>
  <c r="L2905"/>
  <c r="L2906"/>
  <c r="L2907"/>
  <c r="L2908"/>
  <c r="L2909"/>
  <c r="L2910"/>
  <c r="L2911"/>
  <c r="L2912"/>
  <c r="L2913"/>
  <c r="L2914"/>
  <c r="L2915"/>
  <c r="L2916"/>
  <c r="L2917"/>
  <c r="L2918"/>
  <c r="L2919"/>
  <c r="L2920"/>
  <c r="L2921"/>
  <c r="L2922"/>
  <c r="L2923"/>
  <c r="L2924"/>
  <c r="L2925"/>
  <c r="L2926"/>
  <c r="L2927"/>
  <c r="L2928"/>
  <c r="L2929"/>
  <c r="L2930"/>
  <c r="L2931"/>
  <c r="L2932"/>
  <c r="L2933"/>
  <c r="L2934"/>
  <c r="L2935"/>
  <c r="L2936"/>
  <c r="L2937"/>
  <c r="L2938"/>
  <c r="L2939"/>
  <c r="L2940"/>
  <c r="L2941"/>
  <c r="L2942"/>
  <c r="L2943"/>
  <c r="L2944"/>
  <c r="L2945"/>
  <c r="L2946"/>
  <c r="L2947"/>
  <c r="L2948"/>
  <c r="L2949"/>
  <c r="L2950"/>
  <c r="L2951"/>
  <c r="L2952"/>
  <c r="L2953"/>
  <c r="L2954"/>
  <c r="L2955"/>
  <c r="L2956"/>
  <c r="L2957"/>
  <c r="L2958"/>
  <c r="L2959"/>
  <c r="L2960"/>
  <c r="L2961"/>
  <c r="L2962"/>
  <c r="L2963"/>
  <c r="L2964"/>
  <c r="L2965"/>
  <c r="L2966"/>
  <c r="L2967"/>
  <c r="L2968"/>
  <c r="L2969"/>
  <c r="L2970"/>
  <c r="L2971"/>
  <c r="L2972"/>
  <c r="L2973"/>
  <c r="L2974"/>
  <c r="L2975"/>
  <c r="L2976"/>
  <c r="L2977"/>
  <c r="L2978"/>
  <c r="L2979"/>
  <c r="L2980"/>
  <c r="L2981"/>
  <c r="L2982"/>
  <c r="L2983"/>
  <c r="L2984"/>
  <c r="L2985"/>
  <c r="L2986"/>
  <c r="L2987"/>
  <c r="L2988"/>
  <c r="L2989"/>
  <c r="L2990"/>
  <c r="L2991"/>
  <c r="L2992"/>
  <c r="L2993"/>
  <c r="L2994"/>
  <c r="L2995"/>
  <c r="L2996"/>
  <c r="L2997"/>
  <c r="L2998"/>
  <c r="L2999"/>
  <c r="L3000"/>
  <c r="L3001"/>
  <c r="L3002"/>
  <c r="L3003"/>
  <c r="L3004"/>
  <c r="L3005"/>
  <c r="L3006"/>
  <c r="L3007"/>
  <c r="L3008"/>
  <c r="L3009"/>
  <c r="L3010"/>
  <c r="L3011"/>
  <c r="L3012"/>
  <c r="L3013"/>
  <c r="L3014"/>
  <c r="L3015"/>
  <c r="L3016"/>
  <c r="L3017"/>
  <c r="L3018"/>
  <c r="L3019"/>
  <c r="L3020"/>
  <c r="L3021"/>
  <c r="L3022"/>
  <c r="L3023"/>
  <c r="L3024"/>
  <c r="L3025"/>
  <c r="L3026"/>
  <c r="L3027"/>
  <c r="L3028"/>
  <c r="L3029"/>
  <c r="L3030"/>
  <c r="L3031"/>
  <c r="L3032"/>
  <c r="L3033"/>
  <c r="L3034"/>
  <c r="L3035"/>
  <c r="L3036"/>
  <c r="L3037"/>
  <c r="L3038"/>
  <c r="L3039"/>
  <c r="L3040"/>
  <c r="L3041"/>
  <c r="L3042"/>
  <c r="L3043"/>
  <c r="L3044"/>
  <c r="L3045"/>
  <c r="L3046"/>
  <c r="L3047"/>
  <c r="L3048"/>
  <c r="L3049"/>
  <c r="L3050"/>
  <c r="L3051"/>
  <c r="L3052"/>
  <c r="L3053"/>
  <c r="L3054"/>
  <c r="L3055"/>
  <c r="L3056"/>
  <c r="L3057"/>
  <c r="L3058"/>
  <c r="L3059"/>
  <c r="L3060"/>
  <c r="L3061"/>
  <c r="L3062"/>
  <c r="L3063"/>
  <c r="L3064"/>
  <c r="L3065"/>
  <c r="L3066"/>
  <c r="L3067"/>
  <c r="L3068"/>
  <c r="L3069"/>
  <c r="L3070"/>
  <c r="L3071"/>
  <c r="L3072"/>
  <c r="L3073"/>
  <c r="L3074"/>
  <c r="L3075"/>
  <c r="L3076"/>
  <c r="L3077"/>
  <c r="L3078"/>
  <c r="L3079"/>
  <c r="L3080"/>
  <c r="L3081"/>
  <c r="L3082"/>
  <c r="L3083"/>
  <c r="L3084"/>
  <c r="L3085"/>
  <c r="L3086"/>
  <c r="L3087"/>
  <c r="L3088"/>
  <c r="L3089"/>
  <c r="L3090"/>
  <c r="L3091"/>
  <c r="L3092"/>
  <c r="L3093"/>
  <c r="L3094"/>
  <c r="L3095"/>
  <c r="L3096"/>
  <c r="L3097"/>
  <c r="L3098"/>
  <c r="L3099"/>
  <c r="L3100"/>
  <c r="L3101"/>
  <c r="L3102"/>
  <c r="L3103"/>
  <c r="L3104"/>
  <c r="L3105"/>
  <c r="L3106"/>
  <c r="L3107"/>
  <c r="L3108"/>
  <c r="L3109"/>
  <c r="L3110"/>
  <c r="L3111"/>
  <c r="L3112"/>
  <c r="L3113"/>
  <c r="L3114"/>
  <c r="L3115"/>
  <c r="L3116"/>
  <c r="L3117"/>
  <c r="L3118"/>
  <c r="L3119"/>
  <c r="L3120"/>
  <c r="L3121"/>
  <c r="L3122"/>
  <c r="L3123"/>
  <c r="L3124"/>
  <c r="L3125"/>
  <c r="L3126"/>
  <c r="L3127"/>
  <c r="L3128"/>
  <c r="L3129"/>
  <c r="L3130"/>
  <c r="L3131"/>
  <c r="L3132"/>
  <c r="L3133"/>
  <c r="L3134"/>
  <c r="L3135"/>
  <c r="L3136"/>
  <c r="L3137"/>
  <c r="L3138"/>
  <c r="L3139"/>
  <c r="L3140"/>
  <c r="L3141"/>
  <c r="L3142"/>
  <c r="L3143"/>
  <c r="L3144"/>
  <c r="L3145"/>
  <c r="L3146"/>
  <c r="L3147"/>
  <c r="L3148"/>
  <c r="L3149"/>
  <c r="L3150"/>
  <c r="L3151"/>
  <c r="L3152"/>
  <c r="L3153"/>
  <c r="L3154"/>
  <c r="L3155"/>
  <c r="L3156"/>
  <c r="L3157"/>
  <c r="L3158"/>
  <c r="L3159"/>
  <c r="L3160"/>
  <c r="L3161"/>
  <c r="L3162"/>
  <c r="L3163"/>
  <c r="L3164"/>
  <c r="L3165"/>
  <c r="L3166"/>
  <c r="L3167"/>
  <c r="L3168"/>
  <c r="L3169"/>
  <c r="L3170"/>
  <c r="L3171"/>
  <c r="L3172"/>
  <c r="L3173"/>
  <c r="L3174"/>
  <c r="L3175"/>
  <c r="L3176"/>
  <c r="L3177"/>
  <c r="L3178"/>
  <c r="L3179"/>
  <c r="L3180"/>
  <c r="L3181"/>
  <c r="L3182"/>
  <c r="L3183"/>
  <c r="L3184"/>
  <c r="L3185"/>
  <c r="L3186"/>
  <c r="L3187"/>
  <c r="L3188"/>
  <c r="L3189"/>
  <c r="L3190"/>
  <c r="L3191"/>
  <c r="L3192"/>
  <c r="L3193"/>
  <c r="L3194"/>
  <c r="L3195"/>
  <c r="L3196"/>
  <c r="L3197"/>
  <c r="L3198"/>
  <c r="L3199"/>
  <c r="L3200"/>
  <c r="L3201"/>
  <c r="L3202"/>
  <c r="L3203"/>
  <c r="L3204"/>
  <c r="L3205"/>
  <c r="L3206"/>
  <c r="L3207"/>
  <c r="L3208"/>
  <c r="L3209"/>
  <c r="L3210"/>
  <c r="L3211"/>
  <c r="L3212"/>
  <c r="L3213"/>
  <c r="L3214"/>
  <c r="L3215"/>
  <c r="L3216"/>
  <c r="L3217"/>
  <c r="L3218"/>
  <c r="L3219"/>
  <c r="L3220"/>
  <c r="L3221"/>
  <c r="L3222"/>
  <c r="L3223"/>
  <c r="L3224"/>
  <c r="L3225"/>
  <c r="L3226"/>
  <c r="L3227"/>
  <c r="L3228"/>
  <c r="L3229"/>
  <c r="L3230"/>
  <c r="L3231"/>
  <c r="L3232"/>
  <c r="L3233"/>
  <c r="L3234"/>
  <c r="L3235"/>
  <c r="L3236"/>
  <c r="L3237"/>
  <c r="L3238"/>
  <c r="L3239"/>
  <c r="L3240"/>
  <c r="L3241"/>
  <c r="L3242"/>
  <c r="L3243"/>
  <c r="L3244"/>
  <c r="L3245"/>
  <c r="L3246"/>
  <c r="L3247"/>
  <c r="L3248"/>
  <c r="L3249"/>
  <c r="L3250"/>
  <c r="L3251"/>
  <c r="L3252"/>
  <c r="L3253"/>
  <c r="L3254"/>
  <c r="L3255"/>
  <c r="L3256"/>
  <c r="L3257"/>
  <c r="L3258"/>
  <c r="L3259"/>
  <c r="L3260"/>
  <c r="L3261"/>
  <c r="L3262"/>
  <c r="L3263"/>
  <c r="L3264"/>
  <c r="L3265"/>
  <c r="L3266"/>
  <c r="L3267"/>
  <c r="L3268"/>
  <c r="L3269"/>
  <c r="L3270"/>
  <c r="L3271"/>
  <c r="L3272"/>
  <c r="L3273"/>
  <c r="L3274"/>
  <c r="L3275"/>
  <c r="L3276"/>
  <c r="L3277"/>
  <c r="L3278"/>
  <c r="L3279"/>
  <c r="L3280"/>
  <c r="L3281"/>
  <c r="L3282"/>
  <c r="L3283"/>
  <c r="L3284"/>
  <c r="L3285"/>
  <c r="L3286"/>
  <c r="L3287"/>
  <c r="L3288"/>
  <c r="L3289"/>
  <c r="L3290"/>
  <c r="L3291"/>
  <c r="L3292"/>
  <c r="L3293"/>
  <c r="L3294"/>
  <c r="L3295"/>
  <c r="L3296"/>
  <c r="L3297"/>
  <c r="L3298"/>
  <c r="L3299"/>
  <c r="L3300"/>
  <c r="L3301"/>
  <c r="L3302"/>
  <c r="L3303"/>
  <c r="L3304"/>
  <c r="L3305"/>
  <c r="L3306"/>
  <c r="L3307"/>
  <c r="L3308"/>
  <c r="L3309"/>
  <c r="L3310"/>
  <c r="L3311"/>
  <c r="L3312"/>
  <c r="L3313"/>
  <c r="L3314"/>
  <c r="L3315"/>
  <c r="L3316"/>
  <c r="L3317"/>
  <c r="L3318"/>
  <c r="L3319"/>
  <c r="L3320"/>
  <c r="L3321"/>
  <c r="L3322"/>
  <c r="L3323"/>
  <c r="L3324"/>
  <c r="L3325"/>
  <c r="L3326"/>
  <c r="L3327"/>
  <c r="L3328"/>
  <c r="L3329"/>
  <c r="L3330"/>
  <c r="L3331"/>
  <c r="L3332"/>
  <c r="L3333"/>
  <c r="L3334"/>
  <c r="L3335"/>
  <c r="L3336"/>
  <c r="L3337"/>
  <c r="L3338"/>
  <c r="L3339"/>
  <c r="L3340"/>
  <c r="L3341"/>
  <c r="L3342"/>
  <c r="L3343"/>
  <c r="L3344"/>
  <c r="L3345"/>
  <c r="L3346"/>
  <c r="L3347"/>
  <c r="L3348"/>
  <c r="L3349"/>
  <c r="L3350"/>
  <c r="L3351"/>
  <c r="L3352"/>
  <c r="L3353"/>
  <c r="L3354"/>
  <c r="L3355"/>
  <c r="L3356"/>
  <c r="L3357"/>
  <c r="L3358"/>
  <c r="L3359"/>
  <c r="L3360"/>
  <c r="L3361"/>
  <c r="L3362"/>
  <c r="L3363"/>
  <c r="L3364"/>
  <c r="L3365"/>
  <c r="L3366"/>
  <c r="L3367"/>
  <c r="L3368"/>
  <c r="L3369"/>
  <c r="L3370"/>
  <c r="L3371"/>
  <c r="L3372"/>
  <c r="L3373"/>
  <c r="L3374"/>
  <c r="L3375"/>
  <c r="L3376"/>
  <c r="L3377"/>
  <c r="L3378"/>
  <c r="L3379"/>
  <c r="L3380"/>
  <c r="L3381"/>
  <c r="L3382"/>
  <c r="L3383"/>
  <c r="L3384"/>
  <c r="L3385"/>
  <c r="L3386"/>
  <c r="L3387"/>
  <c r="L3388"/>
  <c r="L3389"/>
  <c r="L3390"/>
  <c r="L3391"/>
  <c r="L3392"/>
  <c r="L3393"/>
  <c r="L3394"/>
  <c r="L3395"/>
  <c r="L3396"/>
  <c r="L3397"/>
  <c r="L3398"/>
  <c r="L3399"/>
  <c r="L3400"/>
  <c r="L3401"/>
  <c r="L3402"/>
  <c r="L3403"/>
  <c r="L3404"/>
  <c r="L3405"/>
  <c r="L3406"/>
  <c r="L3407"/>
  <c r="L3408"/>
  <c r="L3409"/>
  <c r="L3410"/>
  <c r="L3411"/>
  <c r="L3412"/>
  <c r="L3413"/>
  <c r="L3414"/>
  <c r="L3415"/>
  <c r="L3416"/>
  <c r="L3417"/>
  <c r="L3418"/>
  <c r="L3419"/>
  <c r="L3420"/>
  <c r="L3421"/>
  <c r="L3422"/>
  <c r="L3423"/>
  <c r="L3424"/>
  <c r="L3425"/>
  <c r="L3426"/>
  <c r="L3427"/>
  <c r="L3428"/>
  <c r="L3429"/>
  <c r="L3430"/>
  <c r="L3431"/>
  <c r="L3432"/>
  <c r="L3433"/>
  <c r="L3434"/>
  <c r="L3435"/>
  <c r="L3436"/>
  <c r="L3437"/>
  <c r="L3438"/>
  <c r="L3439"/>
  <c r="L3440"/>
  <c r="L3441"/>
  <c r="L3442"/>
  <c r="L3443"/>
  <c r="L3444"/>
  <c r="L3445"/>
  <c r="L3446"/>
  <c r="L3447"/>
  <c r="L3448"/>
  <c r="L3449"/>
  <c r="L3450"/>
  <c r="L3451"/>
  <c r="L3452"/>
  <c r="L3453"/>
  <c r="L3454"/>
  <c r="L3455"/>
  <c r="L3456"/>
  <c r="L3457"/>
  <c r="L3458"/>
  <c r="L3459"/>
  <c r="L3460"/>
  <c r="L3461"/>
  <c r="L3462"/>
  <c r="L3463"/>
  <c r="L3464"/>
  <c r="L3465"/>
  <c r="L3466"/>
  <c r="L3467"/>
  <c r="L3468"/>
  <c r="L3469"/>
  <c r="L3470"/>
  <c r="L3471"/>
  <c r="L3472"/>
  <c r="L3473"/>
  <c r="L3474"/>
  <c r="L3475"/>
  <c r="L3476"/>
  <c r="L3477"/>
  <c r="L3478"/>
  <c r="L3479"/>
  <c r="L3480"/>
  <c r="L3481"/>
  <c r="L3482"/>
  <c r="L3483"/>
  <c r="L3484"/>
  <c r="L3485"/>
  <c r="L3486"/>
  <c r="L3487"/>
  <c r="L3488"/>
  <c r="L3489"/>
  <c r="L3490"/>
  <c r="L3491"/>
  <c r="L3492"/>
  <c r="L3493"/>
  <c r="L3494"/>
  <c r="L3495"/>
  <c r="L3496"/>
  <c r="L3497"/>
  <c r="L3498"/>
  <c r="L3499"/>
  <c r="L3500"/>
  <c r="L3501"/>
  <c r="L3502"/>
  <c r="L3503"/>
  <c r="L3504"/>
  <c r="L3505"/>
  <c r="L3506"/>
  <c r="L3507"/>
  <c r="L3508"/>
  <c r="L3509"/>
  <c r="L3510"/>
  <c r="L3511"/>
  <c r="L3512"/>
  <c r="L3513"/>
  <c r="L3514"/>
  <c r="L3515"/>
  <c r="L3516"/>
  <c r="L3517"/>
  <c r="L3518"/>
  <c r="L3519"/>
  <c r="L3520"/>
  <c r="L3521"/>
  <c r="L3522"/>
  <c r="L3523"/>
  <c r="L3524"/>
  <c r="L3525"/>
  <c r="L3526"/>
  <c r="L3527"/>
  <c r="L3528"/>
  <c r="L3529"/>
  <c r="L3530"/>
  <c r="L3531"/>
  <c r="L3532"/>
  <c r="L3533"/>
  <c r="L3534"/>
  <c r="L3535"/>
  <c r="L3536"/>
  <c r="L3537"/>
  <c r="L3538"/>
  <c r="L3539"/>
  <c r="L3540"/>
  <c r="L3541"/>
  <c r="L3542"/>
  <c r="L3543"/>
  <c r="L3544"/>
  <c r="L3545"/>
  <c r="L3546"/>
  <c r="L3547"/>
  <c r="L3548"/>
  <c r="L3549"/>
  <c r="L3550"/>
  <c r="L3551"/>
  <c r="L3552"/>
  <c r="L3553"/>
  <c r="L3554"/>
  <c r="L3555"/>
  <c r="L3556"/>
  <c r="L3557"/>
  <c r="L3558"/>
  <c r="L3559"/>
  <c r="L3560"/>
  <c r="L3561"/>
  <c r="L3562"/>
  <c r="L3563"/>
  <c r="L3564"/>
  <c r="L3565"/>
  <c r="L3566"/>
  <c r="L3567"/>
  <c r="L3568"/>
  <c r="L3569"/>
  <c r="L3570"/>
  <c r="L3571"/>
  <c r="L3572"/>
  <c r="L3573"/>
  <c r="L3574"/>
  <c r="L3575"/>
  <c r="L3576"/>
  <c r="L3577"/>
  <c r="L3578"/>
  <c r="L3579"/>
  <c r="L3580"/>
  <c r="L3581"/>
  <c r="L3582"/>
  <c r="L3583"/>
  <c r="L3584"/>
  <c r="L3585"/>
  <c r="L3586"/>
  <c r="L3587"/>
  <c r="L3588"/>
  <c r="L3589"/>
  <c r="L3590"/>
  <c r="L3591"/>
  <c r="L3592"/>
  <c r="L3593"/>
  <c r="L3594"/>
  <c r="L3595"/>
  <c r="L3596"/>
  <c r="L3597"/>
  <c r="L3598"/>
  <c r="L3599"/>
  <c r="L3600"/>
  <c r="L3601"/>
  <c r="L3602"/>
  <c r="L3603"/>
  <c r="L3604"/>
  <c r="L3605"/>
  <c r="L3606"/>
  <c r="L3607"/>
  <c r="L3608"/>
  <c r="L3609"/>
  <c r="L3610"/>
  <c r="L3611"/>
  <c r="L3612"/>
  <c r="L3613"/>
  <c r="L3614"/>
  <c r="L3615"/>
  <c r="L3616"/>
  <c r="L3617"/>
  <c r="L3618"/>
  <c r="L3619"/>
  <c r="L3620"/>
  <c r="L3621"/>
  <c r="L3622"/>
  <c r="L3623"/>
  <c r="L3624"/>
  <c r="L3625"/>
  <c r="L3626"/>
  <c r="L3627"/>
  <c r="L3628"/>
  <c r="L3629"/>
  <c r="L3630"/>
  <c r="L3631"/>
  <c r="L3632"/>
  <c r="L3633"/>
  <c r="L3634"/>
  <c r="L3635"/>
  <c r="L3636"/>
  <c r="L3637"/>
  <c r="L3638"/>
  <c r="L3639"/>
  <c r="L3640"/>
  <c r="L3641"/>
  <c r="L3642"/>
  <c r="L3643"/>
  <c r="L3644"/>
  <c r="L3645"/>
  <c r="L3646"/>
  <c r="L3647"/>
  <c r="L3648"/>
  <c r="L3649"/>
  <c r="L3650"/>
  <c r="L3651"/>
  <c r="L3652"/>
  <c r="L3653"/>
  <c r="L3654"/>
  <c r="L3655"/>
  <c r="L3656"/>
  <c r="L3657"/>
  <c r="L3658"/>
  <c r="L3659"/>
  <c r="L3660"/>
  <c r="L3661"/>
  <c r="L3662"/>
  <c r="L3663"/>
  <c r="L3664"/>
  <c r="L3665"/>
  <c r="L3666"/>
  <c r="L3667"/>
  <c r="L3668"/>
  <c r="L3669"/>
  <c r="L3670"/>
  <c r="L3671"/>
  <c r="L3672"/>
  <c r="L3673"/>
  <c r="L3674"/>
  <c r="L3675"/>
  <c r="L3676"/>
  <c r="L3677"/>
  <c r="L3678"/>
  <c r="L3679"/>
  <c r="L3680"/>
  <c r="L3681"/>
  <c r="L3682"/>
  <c r="L3683"/>
  <c r="L3684"/>
  <c r="L3685"/>
  <c r="L3686"/>
  <c r="L3687"/>
  <c r="L3688"/>
  <c r="L3689"/>
  <c r="L3690"/>
  <c r="L3691"/>
  <c r="L3692"/>
  <c r="L3693"/>
  <c r="L3694"/>
  <c r="L3695"/>
  <c r="L3696"/>
  <c r="L3697"/>
  <c r="L3698"/>
  <c r="L3699"/>
  <c r="L3700"/>
  <c r="L3701"/>
  <c r="L3702"/>
  <c r="L3703"/>
  <c r="L3704"/>
  <c r="L3705"/>
  <c r="L3706"/>
  <c r="L3707"/>
  <c r="L3708"/>
  <c r="L3709"/>
  <c r="L3710"/>
  <c r="L3711"/>
  <c r="L3712"/>
  <c r="L3713"/>
  <c r="L3714"/>
  <c r="L3715"/>
  <c r="L3716"/>
  <c r="L3717"/>
  <c r="L3718"/>
  <c r="L3719"/>
  <c r="L3720"/>
  <c r="L3721"/>
  <c r="L3722"/>
  <c r="L3723"/>
  <c r="L3724"/>
  <c r="L3725"/>
  <c r="L3726"/>
  <c r="L3727"/>
  <c r="L3728"/>
  <c r="L3729"/>
  <c r="L3730"/>
  <c r="L3731"/>
  <c r="L3732"/>
  <c r="L3733"/>
  <c r="L3734"/>
  <c r="L3735"/>
  <c r="L3736"/>
  <c r="L3737"/>
  <c r="L3738"/>
  <c r="L3739"/>
  <c r="L3740"/>
  <c r="L3741"/>
  <c r="L3742"/>
  <c r="L3743"/>
  <c r="L3744"/>
  <c r="L3745"/>
  <c r="L3746"/>
  <c r="L3747"/>
  <c r="L3748"/>
  <c r="L3749"/>
  <c r="L3750"/>
  <c r="L3751"/>
  <c r="L3752"/>
  <c r="L3753"/>
  <c r="L3754"/>
  <c r="L3755"/>
  <c r="L3756"/>
  <c r="L3757"/>
  <c r="L3758"/>
  <c r="L3759"/>
  <c r="L3760"/>
  <c r="L3761"/>
  <c r="L3762"/>
  <c r="L3763"/>
  <c r="L3764"/>
  <c r="L3765"/>
  <c r="L3766"/>
  <c r="L3767"/>
  <c r="L3768"/>
  <c r="L3769"/>
  <c r="L3770"/>
  <c r="L3771"/>
  <c r="L3772"/>
  <c r="L3773"/>
  <c r="L3774"/>
  <c r="L3775"/>
  <c r="L3776"/>
  <c r="L3777"/>
  <c r="L3778"/>
  <c r="L3779"/>
  <c r="L3780"/>
  <c r="L3781"/>
  <c r="L3782"/>
  <c r="L3783"/>
  <c r="L3784"/>
  <c r="L3785"/>
  <c r="L3786"/>
  <c r="L3787"/>
  <c r="L3788"/>
  <c r="L3789"/>
  <c r="L3790"/>
  <c r="L3791"/>
  <c r="L3792"/>
  <c r="L3793"/>
  <c r="L3794"/>
  <c r="L3795"/>
  <c r="L3796"/>
  <c r="L3797"/>
  <c r="L3798"/>
  <c r="L3799"/>
  <c r="L3800"/>
  <c r="L3801"/>
  <c r="L3802"/>
  <c r="L3803"/>
  <c r="L3804"/>
  <c r="L3805"/>
  <c r="L3806"/>
  <c r="L3807"/>
  <c r="L3808"/>
  <c r="L3809"/>
  <c r="L3810"/>
  <c r="L3811"/>
  <c r="L3812"/>
  <c r="L3813"/>
  <c r="L3814"/>
  <c r="L3815"/>
  <c r="L3816"/>
  <c r="L3817"/>
  <c r="L3818"/>
  <c r="L3819"/>
  <c r="L3820"/>
  <c r="L3821"/>
  <c r="L3822"/>
  <c r="L3823"/>
  <c r="L3824"/>
  <c r="L3825"/>
  <c r="L3826"/>
  <c r="L3827"/>
  <c r="L3828"/>
  <c r="L3829"/>
  <c r="L3830"/>
  <c r="L3831"/>
  <c r="L3832"/>
  <c r="L3833"/>
  <c r="L3834"/>
  <c r="L3835"/>
  <c r="L3836"/>
  <c r="L3837"/>
  <c r="L3838"/>
  <c r="L3839"/>
  <c r="L3840"/>
  <c r="L3841"/>
  <c r="L3842"/>
  <c r="L3843"/>
  <c r="L3844"/>
  <c r="L3845"/>
  <c r="L3846"/>
  <c r="L3847"/>
  <c r="L3848"/>
  <c r="L3849"/>
  <c r="L3850"/>
  <c r="L3851"/>
  <c r="L3852"/>
  <c r="L3853"/>
  <c r="L3854"/>
  <c r="L3855"/>
  <c r="L3856"/>
  <c r="L3857"/>
  <c r="L3858"/>
  <c r="L3859"/>
  <c r="L3860"/>
  <c r="L3861"/>
  <c r="L3862"/>
  <c r="L3863"/>
  <c r="L3864"/>
  <c r="L3865"/>
  <c r="L3866"/>
  <c r="L3867"/>
  <c r="L3868"/>
  <c r="L3869"/>
  <c r="L3870"/>
  <c r="L3871"/>
  <c r="L3872"/>
  <c r="L3873"/>
  <c r="L3874"/>
  <c r="L3875"/>
  <c r="L3876"/>
  <c r="L3877"/>
  <c r="L3878"/>
  <c r="L3879"/>
  <c r="L3880"/>
  <c r="L3881"/>
  <c r="L3882"/>
  <c r="L3883"/>
  <c r="L3884"/>
  <c r="L3885"/>
  <c r="L3886"/>
  <c r="L3887"/>
  <c r="L3888"/>
  <c r="L3889"/>
  <c r="L3890"/>
  <c r="L3891"/>
  <c r="L3892"/>
  <c r="L3893"/>
  <c r="L3894"/>
  <c r="L3895"/>
  <c r="L3896"/>
  <c r="L3897"/>
  <c r="L3898"/>
  <c r="L3899"/>
  <c r="L3900"/>
  <c r="L3901"/>
  <c r="L3902"/>
  <c r="L3903"/>
  <c r="L3904"/>
  <c r="L3905"/>
  <c r="L3906"/>
  <c r="L3907"/>
  <c r="L3908"/>
  <c r="L3909"/>
  <c r="L3910"/>
  <c r="L3911"/>
  <c r="L3912"/>
  <c r="L3913"/>
  <c r="L3914"/>
  <c r="L3915"/>
  <c r="L3916"/>
  <c r="L3917"/>
  <c r="L3918"/>
  <c r="L3919"/>
  <c r="L3920"/>
  <c r="L3921"/>
  <c r="L3922"/>
  <c r="L3923"/>
  <c r="L3924"/>
  <c r="L3925"/>
  <c r="L3926"/>
  <c r="L3927"/>
  <c r="L3928"/>
  <c r="L3929"/>
  <c r="L3930"/>
  <c r="L3931"/>
  <c r="L3932"/>
  <c r="L3933"/>
  <c r="L3934"/>
  <c r="L3935"/>
  <c r="L3936"/>
  <c r="L3937"/>
  <c r="L3938"/>
  <c r="L3939"/>
  <c r="L3940"/>
  <c r="L3941"/>
  <c r="L3942"/>
  <c r="L3943"/>
  <c r="L3944"/>
  <c r="L3945"/>
  <c r="L3946"/>
  <c r="L3947"/>
  <c r="L3948"/>
  <c r="L3949"/>
  <c r="L3950"/>
  <c r="L3951"/>
  <c r="L3952"/>
  <c r="L3953"/>
  <c r="L3954"/>
  <c r="L3955"/>
  <c r="L3956"/>
  <c r="L3957"/>
  <c r="L3958"/>
  <c r="L3959"/>
  <c r="L3960"/>
  <c r="L3961"/>
  <c r="L3962"/>
  <c r="L3963"/>
  <c r="L3964"/>
  <c r="L3965"/>
  <c r="L3966"/>
  <c r="L3967"/>
  <c r="L3968"/>
  <c r="L3969"/>
  <c r="L3970"/>
  <c r="L3971"/>
  <c r="L3972"/>
  <c r="L3973"/>
  <c r="L3974"/>
  <c r="L3975"/>
  <c r="L3976"/>
  <c r="L3977"/>
  <c r="L3978"/>
  <c r="L3979"/>
  <c r="L3980"/>
  <c r="L3981"/>
  <c r="L3982"/>
  <c r="L3983"/>
  <c r="L3984"/>
  <c r="L3985"/>
  <c r="L3986"/>
  <c r="L3987"/>
  <c r="L3988"/>
  <c r="L3989"/>
  <c r="L3990"/>
  <c r="L3991"/>
  <c r="L3992"/>
  <c r="L3993"/>
  <c r="L3994"/>
  <c r="L3995"/>
  <c r="L3996"/>
  <c r="L3997"/>
  <c r="L3998"/>
  <c r="L3999"/>
  <c r="L4000"/>
  <c r="L4001"/>
  <c r="L4002"/>
  <c r="L4003"/>
  <c r="L4004"/>
  <c r="L4005"/>
  <c r="L4006"/>
  <c r="L4007"/>
  <c r="L4008"/>
  <c r="L4009"/>
  <c r="L4010"/>
  <c r="L4011"/>
  <c r="L4012"/>
  <c r="L4013"/>
  <c r="L4014"/>
  <c r="L4015"/>
  <c r="L4016"/>
  <c r="L4017"/>
  <c r="L4018"/>
  <c r="L4019"/>
  <c r="L4020"/>
  <c r="L4021"/>
  <c r="L4022"/>
  <c r="L4023"/>
  <c r="L4024"/>
  <c r="L4025"/>
  <c r="L4026"/>
  <c r="L4027"/>
  <c r="L4028"/>
  <c r="L4029"/>
  <c r="L4030"/>
  <c r="L4031"/>
  <c r="L4032"/>
  <c r="L4033"/>
  <c r="L4034"/>
  <c r="L4035"/>
  <c r="L4036"/>
  <c r="L4037"/>
  <c r="L4038"/>
  <c r="L4039"/>
  <c r="L4040"/>
  <c r="L4041"/>
  <c r="L4042"/>
  <c r="L4043"/>
  <c r="L4044"/>
  <c r="L4045"/>
  <c r="L4046"/>
  <c r="L4047"/>
  <c r="L4048"/>
  <c r="L4049"/>
  <c r="L4050"/>
  <c r="L4051"/>
  <c r="L4052"/>
  <c r="L4053"/>
  <c r="L4054"/>
  <c r="L4055"/>
  <c r="L4056"/>
  <c r="L4057"/>
  <c r="L4058"/>
  <c r="L4059"/>
  <c r="L4060"/>
  <c r="L4061"/>
  <c r="L4062"/>
  <c r="L4063"/>
  <c r="L4064"/>
  <c r="L4065"/>
  <c r="L4066"/>
  <c r="L4067"/>
  <c r="L4068"/>
  <c r="L4069"/>
  <c r="L4070"/>
  <c r="L4071"/>
  <c r="L4072"/>
  <c r="L4073"/>
  <c r="L4074"/>
  <c r="L4075"/>
  <c r="L4076"/>
  <c r="L4077"/>
  <c r="L4078"/>
  <c r="L4079"/>
  <c r="L4080"/>
  <c r="L4081"/>
  <c r="L4082"/>
  <c r="L4083"/>
  <c r="L4084"/>
  <c r="L4085"/>
  <c r="L4086"/>
  <c r="L4087"/>
  <c r="L4088"/>
  <c r="L4089"/>
  <c r="L4090"/>
  <c r="L4091"/>
  <c r="L4092"/>
  <c r="L4093"/>
  <c r="L4094"/>
  <c r="L4095"/>
  <c r="L4096"/>
  <c r="L4097"/>
  <c r="L4098"/>
  <c r="L4099"/>
  <c r="L4100"/>
  <c r="L4101"/>
  <c r="L4102"/>
  <c r="L4103"/>
  <c r="L4104"/>
  <c r="L4105"/>
  <c r="L4106"/>
  <c r="L4107"/>
  <c r="L4108"/>
  <c r="L4109"/>
  <c r="L4110"/>
  <c r="L4111"/>
  <c r="L4112"/>
  <c r="L4113"/>
  <c r="L4114"/>
  <c r="L4115"/>
  <c r="L4116"/>
  <c r="L4117"/>
  <c r="L4118"/>
  <c r="L4119"/>
  <c r="L4120"/>
  <c r="L4121"/>
  <c r="L4122"/>
  <c r="L4123"/>
  <c r="L4124"/>
  <c r="L4125"/>
  <c r="L4126"/>
  <c r="L4127"/>
  <c r="L4128"/>
  <c r="L4129"/>
  <c r="L4130"/>
  <c r="L4131"/>
  <c r="L4132"/>
  <c r="L4133"/>
  <c r="L4134"/>
  <c r="L4135"/>
  <c r="L4136"/>
  <c r="L4137"/>
  <c r="L4138"/>
  <c r="L4139"/>
  <c r="L4140"/>
  <c r="L4141"/>
  <c r="L4142"/>
  <c r="L4143"/>
  <c r="L4144"/>
  <c r="L4145"/>
  <c r="L4146"/>
  <c r="L4147"/>
  <c r="L4148"/>
  <c r="L4149"/>
  <c r="L4150"/>
  <c r="L4151"/>
  <c r="L4152"/>
  <c r="L4153"/>
  <c r="L4154"/>
  <c r="L4155"/>
  <c r="L4156"/>
  <c r="L4157"/>
  <c r="L4158"/>
  <c r="L4159"/>
  <c r="L4160"/>
  <c r="L4161"/>
  <c r="L4162"/>
  <c r="L4163"/>
  <c r="L4164"/>
  <c r="L4165"/>
  <c r="L4166"/>
  <c r="L4167"/>
  <c r="L4168"/>
  <c r="L4169"/>
  <c r="L4170"/>
  <c r="L4171"/>
  <c r="L4172"/>
  <c r="L4173"/>
  <c r="L4174"/>
  <c r="L4175"/>
  <c r="L4176"/>
  <c r="L4177"/>
  <c r="L4178"/>
  <c r="L4179"/>
  <c r="L4180"/>
  <c r="L4181"/>
  <c r="L4182"/>
  <c r="L4183"/>
  <c r="L4184"/>
  <c r="L4185"/>
  <c r="L4186"/>
  <c r="L4187"/>
  <c r="L4188"/>
  <c r="L4189"/>
  <c r="L4190"/>
  <c r="L4191"/>
  <c r="L4192"/>
  <c r="L4193"/>
  <c r="L4194"/>
  <c r="L4195"/>
  <c r="L4196"/>
  <c r="L4197"/>
  <c r="L4198"/>
  <c r="L4199"/>
  <c r="L4200"/>
  <c r="L4201"/>
  <c r="L4202"/>
  <c r="L4203"/>
  <c r="L4204"/>
  <c r="L4205"/>
  <c r="L4206"/>
  <c r="L4207"/>
  <c r="L4208"/>
  <c r="L4209"/>
  <c r="L4210"/>
  <c r="L4211"/>
  <c r="L4212"/>
  <c r="L4213"/>
  <c r="L4214"/>
  <c r="L4215"/>
  <c r="L4216"/>
  <c r="L4217"/>
  <c r="L4218"/>
  <c r="L4219"/>
  <c r="L4220"/>
  <c r="L4221"/>
  <c r="L4222"/>
  <c r="L4223"/>
  <c r="L4224"/>
  <c r="L4225"/>
  <c r="L4226"/>
  <c r="L4227"/>
  <c r="L4228"/>
  <c r="L4229"/>
  <c r="L4230"/>
  <c r="L4231"/>
  <c r="L4232"/>
  <c r="L4233"/>
  <c r="L4234"/>
  <c r="L4235"/>
  <c r="L4236"/>
  <c r="L4237"/>
  <c r="L4238"/>
  <c r="L4239"/>
  <c r="L4240"/>
  <c r="L4241"/>
  <c r="L4242"/>
  <c r="L4243"/>
  <c r="L4244"/>
  <c r="L4245"/>
  <c r="L4246"/>
  <c r="L27"/>
  <c r="L28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J3280"/>
  <c r="J3281"/>
  <c r="J3282"/>
  <c r="J3283"/>
  <c r="J3284"/>
  <c r="J3285"/>
  <c r="J3286"/>
  <c r="J3287"/>
  <c r="J3288"/>
  <c r="J3289"/>
  <c r="J3290"/>
  <c r="J3291"/>
  <c r="J3292"/>
  <c r="J3293"/>
  <c r="J3294"/>
  <c r="J3295"/>
  <c r="J3296"/>
  <c r="J3297"/>
  <c r="J3298"/>
  <c r="J3299"/>
  <c r="J3300"/>
  <c r="J3301"/>
  <c r="J3302"/>
  <c r="J3303"/>
  <c r="J3304"/>
  <c r="J3305"/>
  <c r="J3306"/>
  <c r="J3307"/>
  <c r="J3308"/>
  <c r="J3309"/>
  <c r="J3310"/>
  <c r="J3311"/>
  <c r="J3312"/>
  <c r="J3313"/>
  <c r="J3314"/>
  <c r="J3315"/>
  <c r="J3316"/>
  <c r="J3317"/>
  <c r="J3318"/>
  <c r="J3319"/>
  <c r="J3320"/>
  <c r="J3321"/>
  <c r="J3322"/>
  <c r="J3323"/>
  <c r="J3324"/>
  <c r="J3325"/>
  <c r="J3326"/>
  <c r="J3327"/>
  <c r="J3328"/>
  <c r="J3329"/>
  <c r="J3330"/>
  <c r="J3331"/>
  <c r="J3332"/>
  <c r="J3333"/>
  <c r="J3334"/>
  <c r="J3335"/>
  <c r="J3336"/>
  <c r="J3337"/>
  <c r="J3338"/>
  <c r="J3339"/>
  <c r="J3340"/>
  <c r="J3341"/>
  <c r="J3342"/>
  <c r="J3343"/>
  <c r="J3344"/>
  <c r="J3345"/>
  <c r="J3346"/>
  <c r="J3347"/>
  <c r="J3348"/>
  <c r="J3349"/>
  <c r="J3350"/>
  <c r="J3351"/>
  <c r="J3352"/>
  <c r="J3353"/>
  <c r="J3354"/>
  <c r="J3355"/>
  <c r="J3356"/>
  <c r="J3357"/>
  <c r="J3358"/>
  <c r="J3359"/>
  <c r="J3360"/>
  <c r="J3361"/>
  <c r="J3362"/>
  <c r="J3363"/>
  <c r="J3364"/>
  <c r="J3365"/>
  <c r="J3366"/>
  <c r="J3367"/>
  <c r="J3368"/>
  <c r="J3369"/>
  <c r="J3370"/>
  <c r="J3371"/>
  <c r="J3372"/>
  <c r="J3373"/>
  <c r="J3374"/>
  <c r="J3375"/>
  <c r="J3376"/>
  <c r="J3377"/>
  <c r="J3378"/>
  <c r="J3379"/>
  <c r="J3380"/>
  <c r="J3381"/>
  <c r="J3382"/>
  <c r="J3383"/>
  <c r="J3384"/>
  <c r="J3385"/>
  <c r="J3386"/>
  <c r="J3387"/>
  <c r="J3388"/>
  <c r="J3389"/>
  <c r="J3390"/>
  <c r="J3391"/>
  <c r="J3392"/>
  <c r="J3393"/>
  <c r="J3394"/>
  <c r="J3395"/>
  <c r="J3396"/>
  <c r="J3397"/>
  <c r="J3398"/>
  <c r="J3399"/>
  <c r="J3400"/>
  <c r="J3401"/>
  <c r="J3402"/>
  <c r="J3403"/>
  <c r="J3404"/>
  <c r="J3405"/>
  <c r="J3406"/>
  <c r="J3407"/>
  <c r="J3408"/>
  <c r="J3409"/>
  <c r="J3410"/>
  <c r="J3411"/>
  <c r="J3412"/>
  <c r="J3413"/>
  <c r="J3414"/>
  <c r="J3415"/>
  <c r="J3416"/>
  <c r="J3417"/>
  <c r="J3418"/>
  <c r="J3419"/>
  <c r="J3420"/>
  <c r="J3421"/>
  <c r="J3422"/>
  <c r="J3423"/>
  <c r="J3424"/>
  <c r="J3425"/>
  <c r="J3426"/>
  <c r="J3427"/>
  <c r="J3428"/>
  <c r="J3429"/>
  <c r="J3430"/>
  <c r="J3431"/>
  <c r="J3432"/>
  <c r="J3433"/>
  <c r="J3434"/>
  <c r="J3435"/>
  <c r="J3436"/>
  <c r="J3437"/>
  <c r="J3438"/>
  <c r="J3439"/>
  <c r="J3440"/>
  <c r="J3441"/>
  <c r="J3442"/>
  <c r="J3443"/>
  <c r="J3444"/>
  <c r="J3445"/>
  <c r="J3446"/>
  <c r="J3447"/>
  <c r="J3448"/>
  <c r="J3449"/>
  <c r="J3450"/>
  <c r="J3451"/>
  <c r="J3452"/>
  <c r="J3453"/>
  <c r="J3454"/>
  <c r="J3455"/>
  <c r="J3456"/>
  <c r="J3457"/>
  <c r="J3458"/>
  <c r="J3459"/>
  <c r="J3460"/>
  <c r="J3461"/>
  <c r="J3462"/>
  <c r="J3463"/>
  <c r="J3464"/>
  <c r="J3465"/>
  <c r="J3466"/>
  <c r="J3467"/>
  <c r="J3468"/>
  <c r="J3469"/>
  <c r="J3470"/>
  <c r="J3471"/>
  <c r="J3472"/>
  <c r="J3473"/>
  <c r="J3474"/>
  <c r="J3475"/>
  <c r="J3476"/>
  <c r="J3477"/>
  <c r="J3478"/>
  <c r="J3479"/>
  <c r="J3480"/>
  <c r="J3481"/>
  <c r="J3482"/>
  <c r="J3483"/>
  <c r="J3484"/>
  <c r="J3485"/>
  <c r="J3486"/>
  <c r="J3487"/>
  <c r="J3488"/>
  <c r="J3489"/>
  <c r="J3490"/>
  <c r="J3491"/>
  <c r="J3492"/>
  <c r="J3493"/>
  <c r="J3494"/>
  <c r="J3495"/>
  <c r="J3496"/>
  <c r="J3497"/>
  <c r="J3498"/>
  <c r="J3499"/>
  <c r="J3500"/>
  <c r="J3501"/>
  <c r="J3502"/>
  <c r="J3503"/>
  <c r="J3504"/>
  <c r="J3505"/>
  <c r="J3506"/>
  <c r="J3507"/>
  <c r="J3508"/>
  <c r="J3509"/>
  <c r="J3510"/>
  <c r="J3511"/>
  <c r="J3512"/>
  <c r="J3513"/>
  <c r="J3514"/>
  <c r="J3515"/>
  <c r="J3516"/>
  <c r="J3517"/>
  <c r="J3518"/>
  <c r="J3519"/>
  <c r="J3520"/>
  <c r="J3521"/>
  <c r="J3522"/>
  <c r="J3523"/>
  <c r="J3524"/>
  <c r="J3525"/>
  <c r="J3526"/>
  <c r="J3527"/>
  <c r="J3528"/>
  <c r="J3529"/>
  <c r="J3530"/>
  <c r="J3531"/>
  <c r="J3532"/>
  <c r="J3533"/>
  <c r="J3534"/>
  <c r="J3535"/>
  <c r="J3536"/>
  <c r="J3537"/>
  <c r="J3538"/>
  <c r="J3539"/>
  <c r="J3540"/>
  <c r="J3541"/>
  <c r="J3542"/>
  <c r="J3543"/>
  <c r="J3544"/>
  <c r="J3545"/>
  <c r="J3546"/>
  <c r="J3547"/>
  <c r="J3548"/>
  <c r="J3549"/>
  <c r="J3550"/>
  <c r="J3551"/>
  <c r="J3552"/>
  <c r="J3553"/>
  <c r="J3554"/>
  <c r="J3555"/>
  <c r="J3556"/>
  <c r="J3557"/>
  <c r="J3558"/>
  <c r="J3559"/>
  <c r="J3560"/>
  <c r="J3561"/>
  <c r="J3562"/>
  <c r="J3563"/>
  <c r="J3564"/>
  <c r="J3565"/>
  <c r="J3566"/>
  <c r="J3567"/>
  <c r="J3568"/>
  <c r="J3569"/>
  <c r="J3570"/>
  <c r="J3571"/>
  <c r="J3572"/>
  <c r="J3573"/>
  <c r="J3574"/>
  <c r="J3575"/>
  <c r="J3576"/>
  <c r="J3577"/>
  <c r="J3578"/>
  <c r="J3579"/>
  <c r="J3580"/>
  <c r="J3581"/>
  <c r="J3582"/>
  <c r="J3583"/>
  <c r="J3584"/>
  <c r="J3585"/>
  <c r="J3586"/>
  <c r="J3587"/>
  <c r="J3588"/>
  <c r="J3589"/>
  <c r="J3590"/>
  <c r="J3591"/>
  <c r="J3592"/>
  <c r="J3593"/>
  <c r="J3594"/>
  <c r="J3595"/>
  <c r="J3596"/>
  <c r="J3597"/>
  <c r="J3598"/>
  <c r="J3599"/>
  <c r="J3600"/>
  <c r="J3601"/>
  <c r="J3602"/>
  <c r="J3603"/>
  <c r="J3604"/>
  <c r="J3605"/>
  <c r="J3606"/>
  <c r="J3607"/>
  <c r="J3608"/>
  <c r="J3609"/>
  <c r="J3610"/>
  <c r="J3611"/>
  <c r="J3612"/>
  <c r="J3613"/>
  <c r="J3614"/>
  <c r="J3615"/>
  <c r="J3616"/>
  <c r="J3617"/>
  <c r="J3618"/>
  <c r="J3619"/>
  <c r="J3620"/>
  <c r="J3621"/>
  <c r="J3622"/>
  <c r="J3623"/>
  <c r="J3624"/>
  <c r="J3625"/>
  <c r="J3626"/>
  <c r="J3627"/>
  <c r="J3628"/>
  <c r="J3629"/>
  <c r="J3630"/>
  <c r="J3631"/>
  <c r="J3632"/>
  <c r="J3633"/>
  <c r="J3634"/>
  <c r="J3635"/>
  <c r="J3636"/>
  <c r="J3637"/>
  <c r="J3638"/>
  <c r="J3639"/>
  <c r="J3640"/>
  <c r="J3641"/>
  <c r="J3642"/>
  <c r="J3643"/>
  <c r="J3644"/>
  <c r="J3645"/>
  <c r="J3646"/>
  <c r="J3647"/>
  <c r="J3648"/>
  <c r="J3649"/>
  <c r="J3650"/>
  <c r="J3651"/>
  <c r="J3652"/>
  <c r="J3653"/>
  <c r="J3654"/>
  <c r="J3655"/>
  <c r="J3656"/>
  <c r="J3657"/>
  <c r="J3658"/>
  <c r="J3659"/>
  <c r="J3660"/>
  <c r="J3661"/>
  <c r="J3662"/>
  <c r="J3663"/>
  <c r="J3664"/>
  <c r="J3665"/>
  <c r="J3666"/>
  <c r="J3667"/>
  <c r="J3668"/>
  <c r="J3669"/>
  <c r="J3670"/>
  <c r="J3671"/>
  <c r="J3672"/>
  <c r="J3673"/>
  <c r="J3674"/>
  <c r="J3675"/>
  <c r="J3676"/>
  <c r="J3677"/>
  <c r="J3678"/>
  <c r="J3679"/>
  <c r="J3680"/>
  <c r="J3681"/>
  <c r="J3682"/>
  <c r="J3683"/>
  <c r="J3684"/>
  <c r="J3685"/>
  <c r="J3686"/>
  <c r="J3687"/>
  <c r="J3688"/>
  <c r="J3689"/>
  <c r="J3690"/>
  <c r="J3691"/>
  <c r="J3692"/>
  <c r="J3693"/>
  <c r="J3694"/>
  <c r="J3695"/>
  <c r="J3696"/>
  <c r="J3697"/>
  <c r="J3698"/>
  <c r="J3699"/>
  <c r="J3700"/>
  <c r="J3701"/>
  <c r="J3702"/>
  <c r="J3703"/>
  <c r="J3704"/>
  <c r="J3705"/>
  <c r="J3706"/>
  <c r="J3707"/>
  <c r="J3708"/>
  <c r="J3709"/>
  <c r="J3710"/>
  <c r="J3711"/>
  <c r="J3712"/>
  <c r="J3713"/>
  <c r="J3714"/>
  <c r="J3715"/>
  <c r="J3716"/>
  <c r="J3717"/>
  <c r="J3718"/>
  <c r="J3719"/>
  <c r="J3720"/>
  <c r="J3721"/>
  <c r="J3722"/>
  <c r="J3723"/>
  <c r="J3724"/>
  <c r="J3725"/>
  <c r="J3726"/>
  <c r="J3727"/>
  <c r="J3728"/>
  <c r="J3729"/>
  <c r="J3730"/>
  <c r="J3731"/>
  <c r="J3732"/>
  <c r="J3733"/>
  <c r="J3734"/>
  <c r="J3735"/>
  <c r="J3736"/>
  <c r="J3737"/>
  <c r="J3738"/>
  <c r="J3739"/>
  <c r="J3740"/>
  <c r="J3741"/>
  <c r="J3742"/>
  <c r="J3743"/>
  <c r="J3744"/>
  <c r="J3745"/>
  <c r="J3746"/>
  <c r="J3747"/>
  <c r="J3748"/>
  <c r="J3749"/>
  <c r="J3750"/>
  <c r="J3751"/>
  <c r="J3752"/>
  <c r="J3753"/>
  <c r="J3754"/>
  <c r="J3755"/>
  <c r="J3756"/>
  <c r="J3757"/>
  <c r="J3758"/>
  <c r="J3759"/>
  <c r="J3760"/>
  <c r="J3761"/>
  <c r="J3762"/>
  <c r="J3763"/>
  <c r="J3764"/>
  <c r="J3765"/>
  <c r="J3766"/>
  <c r="J3767"/>
  <c r="J3768"/>
  <c r="J3769"/>
  <c r="J3770"/>
  <c r="J3771"/>
  <c r="J3772"/>
  <c r="J3773"/>
  <c r="J3774"/>
  <c r="J3775"/>
  <c r="J3776"/>
  <c r="J3777"/>
  <c r="J3778"/>
  <c r="J3779"/>
  <c r="J3780"/>
  <c r="J3781"/>
  <c r="J3782"/>
  <c r="J3783"/>
  <c r="J3784"/>
  <c r="J3785"/>
  <c r="J3786"/>
  <c r="J3787"/>
  <c r="J3788"/>
  <c r="J3789"/>
  <c r="J3790"/>
  <c r="J3791"/>
  <c r="J3792"/>
  <c r="J3793"/>
  <c r="J3794"/>
  <c r="J3795"/>
  <c r="J3796"/>
  <c r="J3797"/>
  <c r="J3798"/>
  <c r="J3799"/>
  <c r="J3800"/>
  <c r="J3801"/>
  <c r="J3802"/>
  <c r="J3803"/>
  <c r="J3804"/>
  <c r="J3805"/>
  <c r="J3806"/>
  <c r="J3807"/>
  <c r="J3808"/>
  <c r="J3809"/>
  <c r="J3810"/>
  <c r="J3811"/>
  <c r="J3812"/>
  <c r="J3813"/>
  <c r="J3814"/>
  <c r="J3815"/>
  <c r="J3816"/>
  <c r="J3817"/>
  <c r="J3818"/>
  <c r="J3819"/>
  <c r="J3820"/>
  <c r="J3821"/>
  <c r="J3822"/>
  <c r="J3823"/>
  <c r="J3824"/>
  <c r="J3825"/>
  <c r="J3826"/>
  <c r="J3827"/>
  <c r="J3828"/>
  <c r="J3829"/>
  <c r="J3830"/>
  <c r="J3831"/>
  <c r="J3832"/>
  <c r="J3833"/>
  <c r="J3834"/>
  <c r="J3835"/>
  <c r="J3836"/>
  <c r="J3837"/>
  <c r="J3838"/>
  <c r="J3839"/>
  <c r="J3840"/>
  <c r="J3841"/>
  <c r="J3842"/>
  <c r="J3843"/>
  <c r="J3844"/>
  <c r="J3845"/>
  <c r="J3846"/>
  <c r="J3847"/>
  <c r="J3848"/>
  <c r="J3849"/>
  <c r="J3850"/>
  <c r="J3851"/>
  <c r="J3852"/>
  <c r="J3853"/>
  <c r="J3854"/>
  <c r="J3855"/>
  <c r="J3856"/>
  <c r="J3857"/>
  <c r="J3858"/>
  <c r="J3859"/>
  <c r="J3860"/>
  <c r="J3861"/>
  <c r="J3862"/>
  <c r="J3863"/>
  <c r="J3864"/>
  <c r="J3865"/>
  <c r="J3866"/>
  <c r="J3867"/>
  <c r="J3868"/>
  <c r="J3869"/>
  <c r="J3870"/>
  <c r="J3871"/>
  <c r="J3872"/>
  <c r="J3873"/>
  <c r="J3874"/>
  <c r="J3875"/>
  <c r="J3876"/>
  <c r="J3877"/>
  <c r="J3878"/>
  <c r="J3879"/>
  <c r="J3880"/>
  <c r="J3881"/>
  <c r="J3882"/>
  <c r="J3883"/>
  <c r="J3884"/>
  <c r="J3885"/>
  <c r="J3886"/>
  <c r="J3887"/>
  <c r="J3888"/>
  <c r="J3889"/>
  <c r="J3890"/>
  <c r="J3891"/>
  <c r="J3892"/>
  <c r="J3893"/>
  <c r="J3894"/>
  <c r="J3895"/>
  <c r="J3896"/>
  <c r="J3897"/>
  <c r="J3898"/>
  <c r="J3899"/>
  <c r="J3900"/>
  <c r="J3901"/>
  <c r="J3902"/>
  <c r="J3903"/>
  <c r="J3904"/>
  <c r="J3905"/>
  <c r="J3906"/>
  <c r="J3907"/>
  <c r="J3908"/>
  <c r="J3909"/>
  <c r="J3910"/>
  <c r="J3911"/>
  <c r="J3912"/>
  <c r="J3913"/>
  <c r="J3914"/>
  <c r="J3915"/>
  <c r="J3916"/>
  <c r="J3917"/>
  <c r="J3918"/>
  <c r="J3919"/>
  <c r="J3920"/>
  <c r="J3921"/>
  <c r="J3922"/>
  <c r="J3923"/>
  <c r="J3924"/>
  <c r="J3925"/>
  <c r="J3926"/>
  <c r="J3927"/>
  <c r="J3928"/>
  <c r="J3929"/>
  <c r="J3930"/>
  <c r="J3931"/>
  <c r="J3932"/>
  <c r="J3933"/>
  <c r="J3934"/>
  <c r="J3935"/>
  <c r="J3936"/>
  <c r="J3937"/>
  <c r="J3938"/>
  <c r="J3939"/>
  <c r="J3940"/>
  <c r="J3941"/>
  <c r="J3942"/>
  <c r="J3943"/>
  <c r="J3944"/>
  <c r="J3945"/>
  <c r="J3946"/>
  <c r="J3947"/>
  <c r="J3948"/>
  <c r="J3949"/>
  <c r="J3950"/>
  <c r="J3951"/>
  <c r="J3952"/>
  <c r="J3953"/>
  <c r="J3954"/>
  <c r="J3955"/>
  <c r="J3956"/>
  <c r="J3957"/>
  <c r="J3958"/>
  <c r="J3959"/>
  <c r="J3960"/>
  <c r="J3961"/>
  <c r="J3962"/>
  <c r="J3963"/>
  <c r="J3964"/>
  <c r="J3965"/>
  <c r="J3966"/>
  <c r="J3967"/>
  <c r="J3968"/>
  <c r="J3969"/>
  <c r="J3970"/>
  <c r="J3971"/>
  <c r="J3972"/>
  <c r="J3973"/>
  <c r="J3974"/>
  <c r="J3975"/>
  <c r="J3976"/>
  <c r="J3977"/>
  <c r="J3978"/>
  <c r="J3979"/>
  <c r="J3980"/>
  <c r="J3981"/>
  <c r="J3982"/>
  <c r="J3983"/>
  <c r="J3984"/>
  <c r="J3985"/>
  <c r="J3986"/>
  <c r="J3987"/>
  <c r="J3988"/>
  <c r="J3989"/>
  <c r="J3990"/>
  <c r="J3991"/>
  <c r="J3992"/>
  <c r="J3993"/>
  <c r="J3994"/>
  <c r="J3995"/>
  <c r="J3996"/>
  <c r="J3997"/>
  <c r="J3998"/>
  <c r="J3999"/>
  <c r="J4000"/>
  <c r="J4001"/>
  <c r="J4002"/>
  <c r="J4003"/>
  <c r="J4004"/>
  <c r="J4005"/>
  <c r="J4006"/>
  <c r="J4007"/>
  <c r="J4008"/>
  <c r="J4009"/>
  <c r="J4010"/>
  <c r="J4011"/>
  <c r="J4012"/>
  <c r="J4013"/>
  <c r="J4014"/>
  <c r="J4015"/>
  <c r="J4016"/>
  <c r="J4017"/>
  <c r="J4018"/>
  <c r="J4019"/>
  <c r="J4020"/>
  <c r="J4021"/>
  <c r="J4022"/>
  <c r="J4023"/>
  <c r="J4024"/>
  <c r="J4025"/>
  <c r="J4026"/>
  <c r="J4027"/>
  <c r="J4028"/>
  <c r="J4029"/>
  <c r="J4030"/>
  <c r="J4031"/>
  <c r="J4032"/>
  <c r="J4033"/>
  <c r="J4034"/>
  <c r="J4035"/>
  <c r="J4036"/>
  <c r="J4037"/>
  <c r="J4038"/>
  <c r="J4039"/>
  <c r="J4040"/>
  <c r="J4041"/>
  <c r="J4042"/>
  <c r="J4043"/>
  <c r="J4044"/>
  <c r="J4045"/>
  <c r="J4046"/>
  <c r="J4047"/>
  <c r="J4048"/>
  <c r="J4049"/>
  <c r="J4050"/>
  <c r="J4051"/>
  <c r="J4052"/>
  <c r="J4053"/>
  <c r="J4054"/>
  <c r="J4055"/>
  <c r="J4056"/>
  <c r="J4057"/>
  <c r="J4058"/>
  <c r="J4059"/>
  <c r="J4060"/>
  <c r="J4061"/>
  <c r="J4062"/>
  <c r="J4063"/>
  <c r="J4064"/>
  <c r="J4065"/>
  <c r="J4066"/>
  <c r="J4067"/>
  <c r="J4068"/>
  <c r="J4069"/>
  <c r="J4070"/>
  <c r="J4071"/>
  <c r="J4072"/>
  <c r="J4073"/>
  <c r="J4074"/>
  <c r="J4075"/>
  <c r="J4076"/>
  <c r="J4077"/>
  <c r="J4078"/>
  <c r="J4079"/>
  <c r="J4080"/>
  <c r="J4081"/>
  <c r="J4082"/>
  <c r="J4083"/>
  <c r="J4084"/>
  <c r="J4085"/>
  <c r="J4086"/>
  <c r="J4087"/>
  <c r="J4088"/>
  <c r="J4089"/>
  <c r="J4090"/>
  <c r="J4091"/>
  <c r="J4092"/>
  <c r="J4093"/>
  <c r="J4094"/>
  <c r="J4095"/>
  <c r="J4096"/>
  <c r="J4097"/>
  <c r="J4098"/>
  <c r="J4099"/>
  <c r="J4100"/>
  <c r="J4101"/>
  <c r="J4102"/>
  <c r="J4103"/>
  <c r="J4104"/>
  <c r="J4105"/>
  <c r="J4106"/>
  <c r="J4107"/>
  <c r="J4108"/>
  <c r="J4109"/>
  <c r="J4110"/>
  <c r="J4111"/>
  <c r="J4112"/>
  <c r="J4113"/>
  <c r="J4114"/>
  <c r="J4115"/>
  <c r="J4116"/>
  <c r="J4117"/>
  <c r="J4118"/>
  <c r="J4119"/>
  <c r="J4120"/>
  <c r="J4121"/>
  <c r="J4122"/>
  <c r="J4123"/>
  <c r="J4124"/>
  <c r="J4125"/>
  <c r="J4126"/>
  <c r="J4127"/>
  <c r="J4128"/>
  <c r="J4129"/>
  <c r="J4130"/>
  <c r="J4131"/>
  <c r="J4132"/>
  <c r="J4133"/>
  <c r="J4134"/>
  <c r="J4135"/>
  <c r="J4136"/>
  <c r="J4137"/>
  <c r="J4138"/>
  <c r="J4139"/>
  <c r="J4140"/>
  <c r="J4141"/>
  <c r="J4142"/>
  <c r="J4143"/>
  <c r="J4144"/>
  <c r="J4145"/>
  <c r="J4146"/>
  <c r="J4147"/>
  <c r="J4148"/>
  <c r="J4149"/>
  <c r="J4150"/>
  <c r="J4151"/>
  <c r="J4152"/>
  <c r="J4153"/>
  <c r="J4154"/>
  <c r="J4155"/>
  <c r="J4156"/>
  <c r="J4157"/>
  <c r="J4158"/>
  <c r="J4159"/>
  <c r="J4160"/>
  <c r="J4161"/>
  <c r="J4162"/>
  <c r="J4163"/>
  <c r="J4164"/>
  <c r="J4165"/>
  <c r="J4166"/>
  <c r="J4167"/>
  <c r="J4168"/>
  <c r="J4169"/>
  <c r="J4170"/>
  <c r="J4171"/>
  <c r="J4172"/>
  <c r="J4173"/>
  <c r="J4174"/>
  <c r="J4175"/>
  <c r="J4176"/>
  <c r="J4177"/>
  <c r="J4178"/>
  <c r="J4179"/>
  <c r="J4180"/>
  <c r="J4181"/>
  <c r="J4182"/>
  <c r="J4183"/>
  <c r="J4184"/>
  <c r="J4185"/>
  <c r="J4186"/>
  <c r="J4187"/>
  <c r="J4188"/>
  <c r="J4189"/>
  <c r="J4190"/>
  <c r="J4191"/>
  <c r="J4192"/>
  <c r="J4193"/>
  <c r="J4194"/>
  <c r="J4195"/>
  <c r="J4196"/>
  <c r="J4197"/>
  <c r="J4198"/>
  <c r="J4199"/>
  <c r="J4200"/>
  <c r="J4201"/>
  <c r="J4202"/>
  <c r="J4203"/>
  <c r="J4204"/>
  <c r="J4205"/>
  <c r="J4206"/>
  <c r="J4207"/>
  <c r="J4208"/>
  <c r="J4209"/>
  <c r="J4210"/>
  <c r="J4211"/>
  <c r="J4212"/>
  <c r="J4213"/>
  <c r="J4214"/>
  <c r="J4215"/>
  <c r="J4216"/>
  <c r="J4217"/>
  <c r="J4218"/>
  <c r="J4219"/>
  <c r="J4220"/>
  <c r="J4221"/>
  <c r="J4222"/>
  <c r="J4223"/>
  <c r="J4224"/>
  <c r="J4225"/>
  <c r="J4226"/>
  <c r="J4227"/>
  <c r="J4228"/>
  <c r="J4229"/>
  <c r="J4230"/>
  <c r="J4231"/>
  <c r="J4232"/>
  <c r="J4233"/>
  <c r="J4234"/>
  <c r="J4235"/>
  <c r="J4236"/>
  <c r="J4237"/>
  <c r="J4238"/>
  <c r="J4239"/>
  <c r="J4240"/>
  <c r="J4241"/>
  <c r="J4242"/>
  <c r="J4243"/>
  <c r="J4244"/>
  <c r="J4245"/>
  <c r="J4246"/>
  <c r="J26"/>
  <c r="J27"/>
  <c r="J28"/>
  <c r="J29"/>
  <c r="J30"/>
  <c r="J31"/>
  <c r="J32"/>
  <c r="J33"/>
  <c r="J34"/>
  <c r="J35"/>
  <c r="J36"/>
  <c r="J37"/>
  <c r="J38"/>
  <c r="J39"/>
  <c r="AD25"/>
  <c r="AE25"/>
  <c r="AF25"/>
  <c r="AG25"/>
  <c r="AD26"/>
  <c r="AE26"/>
  <c r="AF26"/>
  <c r="AG26"/>
  <c r="AD27"/>
  <c r="AE27"/>
  <c r="AF27"/>
  <c r="AG27"/>
  <c r="AD28"/>
  <c r="AE28"/>
  <c r="AF28"/>
  <c r="AG28"/>
  <c r="AD29"/>
  <c r="AE29"/>
  <c r="AF29"/>
  <c r="AG29"/>
  <c r="AD30"/>
  <c r="AE30"/>
  <c r="AF30"/>
  <c r="AG30"/>
  <c r="AD31"/>
  <c r="AE31"/>
  <c r="AF31"/>
  <c r="AG31"/>
  <c r="AD32"/>
  <c r="AE32"/>
  <c r="AF32"/>
  <c r="AG32"/>
  <c r="AD33"/>
  <c r="AE33"/>
  <c r="AF33"/>
  <c r="AG33"/>
  <c r="AD34"/>
  <c r="AE34"/>
  <c r="AF34"/>
  <c r="AG34"/>
  <c r="AD35"/>
  <c r="AE35"/>
  <c r="AF35"/>
  <c r="AG35"/>
  <c r="AD36"/>
  <c r="AE36"/>
  <c r="AF36"/>
  <c r="AG36"/>
  <c r="AD37"/>
  <c r="AE37"/>
  <c r="AF37"/>
  <c r="AG37"/>
  <c r="AD38"/>
  <c r="AE38"/>
  <c r="AF38"/>
  <c r="AG38"/>
  <c r="AD39"/>
  <c r="AE39"/>
  <c r="AF39"/>
  <c r="AG39"/>
  <c r="AD40"/>
  <c r="AE40"/>
  <c r="AF40"/>
  <c r="AG40"/>
  <c r="AD41"/>
  <c r="AE41"/>
  <c r="AF41"/>
  <c r="AG41"/>
  <c r="AD42"/>
  <c r="AE42"/>
  <c r="AF42"/>
  <c r="AG42"/>
  <c r="AD43"/>
  <c r="AE43"/>
  <c r="AF43"/>
  <c r="AG43"/>
  <c r="AD44"/>
  <c r="AE44"/>
  <c r="AF44"/>
  <c r="AG44"/>
  <c r="AD45"/>
  <c r="AE45"/>
  <c r="AF45"/>
  <c r="AG45"/>
  <c r="AD46"/>
  <c r="AE46"/>
  <c r="AF46"/>
  <c r="AG46"/>
  <c r="AD47"/>
  <c r="AE47"/>
  <c r="AF47"/>
  <c r="AG47"/>
  <c r="AD48"/>
  <c r="AE48"/>
  <c r="AF48"/>
  <c r="AG48"/>
  <c r="AD49"/>
  <c r="AE49"/>
  <c r="AF49"/>
  <c r="AG49"/>
  <c r="AD50"/>
  <c r="AE50"/>
  <c r="AF50"/>
  <c r="AG50"/>
  <c r="AD51"/>
  <c r="AE51"/>
  <c r="AF51"/>
  <c r="AG51"/>
  <c r="AD52"/>
  <c r="AE52"/>
  <c r="AF52"/>
  <c r="AG52"/>
  <c r="AD53"/>
  <c r="AE53"/>
  <c r="AF53"/>
  <c r="AG53"/>
  <c r="AD54"/>
  <c r="AE54"/>
  <c r="AF54"/>
  <c r="AG54"/>
  <c r="AD55"/>
  <c r="AE55"/>
  <c r="AF55"/>
  <c r="AG55"/>
  <c r="AD56"/>
  <c r="AE56"/>
  <c r="AF56"/>
  <c r="AG56"/>
  <c r="AD57"/>
  <c r="AE57"/>
  <c r="AF57"/>
  <c r="AG57"/>
  <c r="AD58"/>
  <c r="AE58"/>
  <c r="AF58"/>
  <c r="AG58"/>
  <c r="AD59"/>
  <c r="AE59"/>
  <c r="AF59"/>
  <c r="AG59"/>
  <c r="AD60"/>
  <c r="AE60"/>
  <c r="AF60"/>
  <c r="AG60"/>
  <c r="AD61"/>
  <c r="AE61"/>
  <c r="AF61"/>
  <c r="AG61"/>
  <c r="AD62"/>
  <c r="AE62"/>
  <c r="AF62"/>
  <c r="AG62"/>
  <c r="AD63"/>
  <c r="AE63"/>
  <c r="AF63"/>
  <c r="AG63"/>
  <c r="AD64"/>
  <c r="AE64"/>
  <c r="AF64"/>
  <c r="AG64"/>
  <c r="AD65"/>
  <c r="AE65"/>
  <c r="AF65"/>
  <c r="AG65"/>
  <c r="AD66"/>
  <c r="AE66"/>
  <c r="AF66"/>
  <c r="AG66"/>
  <c r="AD67"/>
  <c r="AE67"/>
  <c r="AF67"/>
  <c r="AG67"/>
  <c r="AD68"/>
  <c r="AE68"/>
  <c r="AF68"/>
  <c r="AG68"/>
  <c r="AD69"/>
  <c r="AE69"/>
  <c r="AF69"/>
  <c r="AG69"/>
  <c r="AD70"/>
  <c r="AE70"/>
  <c r="AF70"/>
  <c r="AG70"/>
  <c r="AD71"/>
  <c r="AE71"/>
  <c r="AF71"/>
  <c r="AG71"/>
  <c r="AD72"/>
  <c r="AE72"/>
  <c r="AF72"/>
  <c r="AG72"/>
  <c r="AD73"/>
  <c r="AE73"/>
  <c r="AF73"/>
  <c r="AG73"/>
  <c r="AD74"/>
  <c r="AE74"/>
  <c r="AF74"/>
  <c r="AG74"/>
  <c r="AD75"/>
  <c r="AE75"/>
  <c r="AF75"/>
  <c r="AG75"/>
  <c r="AD76"/>
  <c r="AE76"/>
  <c r="AF76"/>
  <c r="AG76"/>
  <c r="AD77"/>
  <c r="AE77"/>
  <c r="AF77"/>
  <c r="AG77"/>
  <c r="AD78"/>
  <c r="AE78"/>
  <c r="AF78"/>
  <c r="AG78"/>
  <c r="AD79"/>
  <c r="AE79"/>
  <c r="AF79"/>
  <c r="AG79"/>
  <c r="AD80"/>
  <c r="AE80"/>
  <c r="AF80"/>
  <c r="AG80"/>
  <c r="AD81"/>
  <c r="AE81"/>
  <c r="AF81"/>
  <c r="AG81"/>
  <c r="AD82"/>
  <c r="AE82"/>
  <c r="AF82"/>
  <c r="AG82"/>
  <c r="AD83"/>
  <c r="AE83"/>
  <c r="AF83"/>
  <c r="AG83"/>
  <c r="AD84"/>
  <c r="AE84"/>
  <c r="AF84"/>
  <c r="AG84"/>
  <c r="AD85"/>
  <c r="AE85"/>
  <c r="AF85"/>
  <c r="AG85"/>
  <c r="AD86"/>
  <c r="AE86"/>
  <c r="AF86"/>
  <c r="AG86"/>
  <c r="AD87"/>
  <c r="AE87"/>
  <c r="AF87"/>
  <c r="AG87"/>
  <c r="AD88"/>
  <c r="AE88"/>
  <c r="AF88"/>
  <c r="AG88"/>
  <c r="AD89"/>
  <c r="AE89"/>
  <c r="AF89"/>
  <c r="AG89"/>
  <c r="AD90"/>
  <c r="AE90"/>
  <c r="AF90"/>
  <c r="AG90"/>
  <c r="AD91"/>
  <c r="AE91"/>
  <c r="AF91"/>
  <c r="AG91"/>
  <c r="AD92"/>
  <c r="AE92"/>
  <c r="AF92"/>
  <c r="AG92"/>
  <c r="AD93"/>
  <c r="AE93"/>
  <c r="AF93"/>
  <c r="AG93"/>
  <c r="AD94"/>
  <c r="AE94"/>
  <c r="AF94"/>
  <c r="AG94"/>
  <c r="AD95"/>
  <c r="AE95"/>
  <c r="AF95"/>
  <c r="AG95"/>
  <c r="AD96"/>
  <c r="AE96"/>
  <c r="AF96"/>
  <c r="AG96"/>
  <c r="AD97"/>
  <c r="AE97"/>
  <c r="AF97"/>
  <c r="AG97"/>
  <c r="AD98"/>
  <c r="AE98"/>
  <c r="AF98"/>
  <c r="AG98"/>
  <c r="AD99"/>
  <c r="AE99"/>
  <c r="AF99"/>
  <c r="AG99"/>
  <c r="AD100"/>
  <c r="AE100"/>
  <c r="AF100"/>
  <c r="AG100"/>
  <c r="AD101"/>
  <c r="AE101"/>
  <c r="AF101"/>
  <c r="AG101"/>
  <c r="AD102"/>
  <c r="AE102"/>
  <c r="AF102" s="1"/>
  <c r="AD103"/>
  <c r="AE103"/>
  <c r="AF103"/>
  <c r="AD104"/>
  <c r="AE104"/>
  <c r="AF104"/>
  <c r="AD105"/>
  <c r="AE105"/>
  <c r="AF105"/>
  <c r="AG105"/>
  <c r="AD106"/>
  <c r="AE106"/>
  <c r="AF106"/>
  <c r="AG106"/>
  <c r="AD107"/>
  <c r="AE107"/>
  <c r="AF107"/>
  <c r="AG107"/>
  <c r="AD108"/>
  <c r="AE108"/>
  <c r="AF108" s="1"/>
  <c r="AD109"/>
  <c r="AE109"/>
  <c r="AF109" s="1"/>
  <c r="AD110"/>
  <c r="AE110"/>
  <c r="AF110" s="1"/>
  <c r="AD111"/>
  <c r="AE111"/>
  <c r="AF111" s="1"/>
  <c r="AD112"/>
  <c r="AE112"/>
  <c r="AF112" s="1"/>
  <c r="AD113"/>
  <c r="AE113"/>
  <c r="AF113" s="1"/>
  <c r="AD114"/>
  <c r="AE114"/>
  <c r="AF114" s="1"/>
  <c r="AD115"/>
  <c r="AE115"/>
  <c r="AF115" s="1"/>
  <c r="AD116"/>
  <c r="AE116"/>
  <c r="AF116" s="1"/>
  <c r="AD117"/>
  <c r="AE117"/>
  <c r="AF117" s="1"/>
  <c r="AD118"/>
  <c r="AE118"/>
  <c r="AF118" s="1"/>
  <c r="AD119"/>
  <c r="AE119"/>
  <c r="AF119" s="1"/>
  <c r="AD120"/>
  <c r="AE120"/>
  <c r="AF120" s="1"/>
  <c r="AD121"/>
  <c r="AE121"/>
  <c r="AF121" s="1"/>
  <c r="AD122"/>
  <c r="AE122"/>
  <c r="AF122" s="1"/>
  <c r="AD123"/>
  <c r="AE123"/>
  <c r="AF123" s="1"/>
  <c r="AD124"/>
  <c r="AE124"/>
  <c r="AF124" s="1"/>
  <c r="AD125"/>
  <c r="AE125"/>
  <c r="AF125" s="1"/>
  <c r="AD126"/>
  <c r="AE126"/>
  <c r="AF126" s="1"/>
  <c r="AD127"/>
  <c r="AE127"/>
  <c r="AF127" s="1"/>
  <c r="AD128"/>
  <c r="AE128"/>
  <c r="AF128" s="1"/>
  <c r="AD129"/>
  <c r="AE129"/>
  <c r="AF129" s="1"/>
  <c r="AD130"/>
  <c r="AE130"/>
  <c r="AF130" s="1"/>
  <c r="AD131"/>
  <c r="AE131"/>
  <c r="AF131" s="1"/>
  <c r="AD132"/>
  <c r="AE132"/>
  <c r="AF132" s="1"/>
  <c r="AD133"/>
  <c r="AE133"/>
  <c r="AF133" s="1"/>
  <c r="AD134"/>
  <c r="AE134"/>
  <c r="AF134" s="1"/>
  <c r="AD135"/>
  <c r="AE135"/>
  <c r="AF135" s="1"/>
  <c r="AD136"/>
  <c r="AE136"/>
  <c r="AF136" s="1"/>
  <c r="AD137"/>
  <c r="AE137"/>
  <c r="AF137" s="1"/>
  <c r="AD138"/>
  <c r="AE138"/>
  <c r="AF138" s="1"/>
  <c r="AD139"/>
  <c r="AE139"/>
  <c r="AF139" s="1"/>
  <c r="AD140"/>
  <c r="AE140"/>
  <c r="AF140" s="1"/>
  <c r="AD141"/>
  <c r="AE141"/>
  <c r="AF141" s="1"/>
  <c r="AD142"/>
  <c r="AE142"/>
  <c r="AF142" s="1"/>
  <c r="AD143"/>
  <c r="AE143"/>
  <c r="AF143" s="1"/>
  <c r="AD144"/>
  <c r="AE144"/>
  <c r="AF144" s="1"/>
  <c r="AD145"/>
  <c r="AE145"/>
  <c r="AF145" s="1"/>
  <c r="AD146"/>
  <c r="AE146"/>
  <c r="AF146" s="1"/>
  <c r="AD147"/>
  <c r="AE147"/>
  <c r="AF147" s="1"/>
  <c r="AD148"/>
  <c r="AE148"/>
  <c r="AF148" s="1"/>
  <c r="AD149"/>
  <c r="AE149"/>
  <c r="AF149" s="1"/>
  <c r="AD150"/>
  <c r="AE150"/>
  <c r="AF150" s="1"/>
  <c r="AD151"/>
  <c r="AE151"/>
  <c r="AF151" s="1"/>
  <c r="AD152"/>
  <c r="AE152"/>
  <c r="AF152" s="1"/>
  <c r="AD153"/>
  <c r="AE153"/>
  <c r="AF153" s="1"/>
  <c r="AD154"/>
  <c r="AE154"/>
  <c r="AF154" s="1"/>
  <c r="AD155"/>
  <c r="AE155"/>
  <c r="AF155" s="1"/>
  <c r="AD156"/>
  <c r="AE156"/>
  <c r="AF156" s="1"/>
  <c r="AD157"/>
  <c r="AE157"/>
  <c r="AF157" s="1"/>
  <c r="AD158"/>
  <c r="AE158"/>
  <c r="AF158" s="1"/>
  <c r="AD159"/>
  <c r="AE159"/>
  <c r="AF159" s="1"/>
  <c r="AD160"/>
  <c r="AE160"/>
  <c r="AF160" s="1"/>
  <c r="AD161"/>
  <c r="AE161"/>
  <c r="AF161" s="1"/>
  <c r="AD162"/>
  <c r="AE162"/>
  <c r="AF162" s="1"/>
  <c r="AD163"/>
  <c r="AE163"/>
  <c r="AF163" s="1"/>
  <c r="AD164"/>
  <c r="AE164"/>
  <c r="AF164" s="1"/>
  <c r="AD165"/>
  <c r="AE165"/>
  <c r="AF165" s="1"/>
  <c r="AD166"/>
  <c r="AE166"/>
  <c r="AF166" s="1"/>
  <c r="AD167"/>
  <c r="AE167"/>
  <c r="AF167" s="1"/>
  <c r="AD168"/>
  <c r="AE168"/>
  <c r="AF168" s="1"/>
  <c r="AD169"/>
  <c r="AE169"/>
  <c r="AF169" s="1"/>
  <c r="AD170"/>
  <c r="AE170"/>
  <c r="AF170" s="1"/>
  <c r="AD171"/>
  <c r="AE171"/>
  <c r="AF171" s="1"/>
  <c r="AD172"/>
  <c r="AE172"/>
  <c r="AF172" s="1"/>
  <c r="AD173"/>
  <c r="AE173"/>
  <c r="AF173" s="1"/>
  <c r="AD174"/>
  <c r="AE174"/>
  <c r="AF174" s="1"/>
  <c r="AD175"/>
  <c r="AE175"/>
  <c r="AF175" s="1"/>
  <c r="AD176"/>
  <c r="AE176"/>
  <c r="AF176" s="1"/>
  <c r="AD177"/>
  <c r="AE177"/>
  <c r="AF177" s="1"/>
  <c r="AD178"/>
  <c r="AE178"/>
  <c r="AF178" s="1"/>
  <c r="AD179"/>
  <c r="AE179"/>
  <c r="AF179" s="1"/>
  <c r="AD180"/>
  <c r="AE180"/>
  <c r="AF180" s="1"/>
  <c r="AD181"/>
  <c r="AE181"/>
  <c r="AF181" s="1"/>
  <c r="AD182"/>
  <c r="AE182"/>
  <c r="AF182" s="1"/>
  <c r="AD183"/>
  <c r="AE183"/>
  <c r="AF183" s="1"/>
  <c r="AD184"/>
  <c r="AE184"/>
  <c r="AF184" s="1"/>
  <c r="AD185"/>
  <c r="AE185"/>
  <c r="AF185" s="1"/>
  <c r="AD186"/>
  <c r="AE186"/>
  <c r="AF186" s="1"/>
  <c r="AD187"/>
  <c r="AE187"/>
  <c r="AF187" s="1"/>
  <c r="AD188"/>
  <c r="AE188"/>
  <c r="AF188" s="1"/>
  <c r="AD189"/>
  <c r="AE189"/>
  <c r="AF189" s="1"/>
  <c r="AD190"/>
  <c r="AE190"/>
  <c r="AF190" s="1"/>
  <c r="AG192" s="1"/>
  <c r="AD191"/>
  <c r="AE191"/>
  <c r="AF191" s="1"/>
  <c r="AD192"/>
  <c r="AE192"/>
  <c r="AF192" s="1"/>
  <c r="AG194" s="1"/>
  <c r="AD193"/>
  <c r="AE193"/>
  <c r="AF193" s="1"/>
  <c r="AG193"/>
  <c r="AD194"/>
  <c r="AE194"/>
  <c r="AF194" s="1"/>
  <c r="AG196" s="1"/>
  <c r="AD195"/>
  <c r="AE195"/>
  <c r="AF195" s="1"/>
  <c r="AG195"/>
  <c r="AD196"/>
  <c r="AE196"/>
  <c r="AF196" s="1"/>
  <c r="AG198" s="1"/>
  <c r="AD197"/>
  <c r="AE197"/>
  <c r="AF197" s="1"/>
  <c r="AG197"/>
  <c r="AD198"/>
  <c r="AE198"/>
  <c r="AF198" s="1"/>
  <c r="AG200" s="1"/>
  <c r="AD199"/>
  <c r="AE199"/>
  <c r="AF199" s="1"/>
  <c r="AG199"/>
  <c r="AD200"/>
  <c r="AE200"/>
  <c r="AF200" s="1"/>
  <c r="AG202" s="1"/>
  <c r="AD201"/>
  <c r="AE201"/>
  <c r="AF201" s="1"/>
  <c r="AG201"/>
  <c r="AD202"/>
  <c r="AE202"/>
  <c r="AF202" s="1"/>
  <c r="AG204" s="1"/>
  <c r="AD203"/>
  <c r="AE203"/>
  <c r="AF203" s="1"/>
  <c r="AG203"/>
  <c r="AD204"/>
  <c r="AE204"/>
  <c r="AF204" s="1"/>
  <c r="AG206" s="1"/>
  <c r="AD205"/>
  <c r="AE205"/>
  <c r="AF205" s="1"/>
  <c r="AG205"/>
  <c r="AD206"/>
  <c r="AE206"/>
  <c r="AF206" s="1"/>
  <c r="AG208" s="1"/>
  <c r="AD207"/>
  <c r="AE207"/>
  <c r="AF207" s="1"/>
  <c r="AG207"/>
  <c r="AD208"/>
  <c r="AE208"/>
  <c r="AF208" s="1"/>
  <c r="AG210" s="1"/>
  <c r="AD209"/>
  <c r="AE209"/>
  <c r="AF209" s="1"/>
  <c r="AG209"/>
  <c r="AD210"/>
  <c r="AE210"/>
  <c r="AF210" s="1"/>
  <c r="AG212" s="1"/>
  <c r="AD211"/>
  <c r="AE211"/>
  <c r="AF211" s="1"/>
  <c r="AG211"/>
  <c r="AD212"/>
  <c r="AE212"/>
  <c r="AF212" s="1"/>
  <c r="AG214" s="1"/>
  <c r="AD213"/>
  <c r="AE213"/>
  <c r="AF213" s="1"/>
  <c r="AG213"/>
  <c r="AD214"/>
  <c r="AE214"/>
  <c r="AF214" s="1"/>
  <c r="AG216" s="1"/>
  <c r="AD215"/>
  <c r="AE215"/>
  <c r="AF215" s="1"/>
  <c r="AG215"/>
  <c r="AD216"/>
  <c r="AE216"/>
  <c r="AF216" s="1"/>
  <c r="AG218" s="1"/>
  <c r="AD217"/>
  <c r="AE217"/>
  <c r="AF217" s="1"/>
  <c r="AG217"/>
  <c r="AD218"/>
  <c r="AE218"/>
  <c r="AF218" s="1"/>
  <c r="AG220" s="1"/>
  <c r="AD219"/>
  <c r="AE219"/>
  <c r="AF219" s="1"/>
  <c r="AG219"/>
  <c r="AD220"/>
  <c r="AE220"/>
  <c r="AF220" s="1"/>
  <c r="AG222" s="1"/>
  <c r="AD221"/>
  <c r="AE221"/>
  <c r="AF221" s="1"/>
  <c r="AG221"/>
  <c r="AD222"/>
  <c r="AE222"/>
  <c r="AF222" s="1"/>
  <c r="AG224" s="1"/>
  <c r="AD223"/>
  <c r="AE223"/>
  <c r="AF223" s="1"/>
  <c r="AG223"/>
  <c r="AD224"/>
  <c r="AE224"/>
  <c r="AF224" s="1"/>
  <c r="AG226" s="1"/>
  <c r="AD225"/>
  <c r="AE225"/>
  <c r="AF225" s="1"/>
  <c r="AG225"/>
  <c r="AD226"/>
  <c r="AE226"/>
  <c r="AF226" s="1"/>
  <c r="AG228" s="1"/>
  <c r="AD227"/>
  <c r="AE227"/>
  <c r="AF227" s="1"/>
  <c r="AG227"/>
  <c r="AD228"/>
  <c r="AE228"/>
  <c r="AF228" s="1"/>
  <c r="AG230" s="1"/>
  <c r="AD229"/>
  <c r="AE229"/>
  <c r="AF229" s="1"/>
  <c r="AG229"/>
  <c r="AD230"/>
  <c r="AE230"/>
  <c r="AF230" s="1"/>
  <c r="AG232" s="1"/>
  <c r="AD231"/>
  <c r="AE231"/>
  <c r="AF231" s="1"/>
  <c r="AG231"/>
  <c r="AD232"/>
  <c r="AE232"/>
  <c r="AF232" s="1"/>
  <c r="AG234" s="1"/>
  <c r="AD233"/>
  <c r="AE233"/>
  <c r="AF233" s="1"/>
  <c r="AG233"/>
  <c r="AD234"/>
  <c r="AE234"/>
  <c r="AF234" s="1"/>
  <c r="AG236" s="1"/>
  <c r="AD235"/>
  <c r="AE235"/>
  <c r="AF235" s="1"/>
  <c r="AG235"/>
  <c r="AD236"/>
  <c r="AE236"/>
  <c r="AF236" s="1"/>
  <c r="AG238" s="1"/>
  <c r="AD237"/>
  <c r="AE237"/>
  <c r="AF237" s="1"/>
  <c r="AG237"/>
  <c r="AD238"/>
  <c r="AE238"/>
  <c r="AF238" s="1"/>
  <c r="AG240" s="1"/>
  <c r="AD239"/>
  <c r="AE239"/>
  <c r="AF239" s="1"/>
  <c r="AG239"/>
  <c r="AD240"/>
  <c r="AE240"/>
  <c r="AF240" s="1"/>
  <c r="AG242" s="1"/>
  <c r="AD241"/>
  <c r="AE241"/>
  <c r="AF241" s="1"/>
  <c r="AG241"/>
  <c r="AD242"/>
  <c r="AE242"/>
  <c r="AF242" s="1"/>
  <c r="AG244" s="1"/>
  <c r="AD243"/>
  <c r="AE243"/>
  <c r="AF243" s="1"/>
  <c r="AG243"/>
  <c r="AD244"/>
  <c r="AE244"/>
  <c r="AF244" s="1"/>
  <c r="AG246" s="1"/>
  <c r="AD245"/>
  <c r="AE245"/>
  <c r="AF245" s="1"/>
  <c r="AG245"/>
  <c r="AD246"/>
  <c r="AE246"/>
  <c r="AF246" s="1"/>
  <c r="AG248" s="1"/>
  <c r="AD247"/>
  <c r="AE247"/>
  <c r="AF247" s="1"/>
  <c r="AG247"/>
  <c r="AD248"/>
  <c r="AE248"/>
  <c r="AF248" s="1"/>
  <c r="AG250" s="1"/>
  <c r="AD249"/>
  <c r="AE249"/>
  <c r="AF249" s="1"/>
  <c r="AG249"/>
  <c r="AD250"/>
  <c r="AE250"/>
  <c r="AF250" s="1"/>
  <c r="AG252" s="1"/>
  <c r="AD251"/>
  <c r="AE251"/>
  <c r="AF251" s="1"/>
  <c r="AG251"/>
  <c r="AD252"/>
  <c r="AE252"/>
  <c r="AF252" s="1"/>
  <c r="AG254" s="1"/>
  <c r="AD253"/>
  <c r="AE253"/>
  <c r="AF253" s="1"/>
  <c r="AG253"/>
  <c r="AD254"/>
  <c r="AE254"/>
  <c r="AF254" s="1"/>
  <c r="AD255"/>
  <c r="AE255"/>
  <c r="AF255" s="1"/>
  <c r="AG255"/>
  <c r="AD256"/>
  <c r="AE256"/>
  <c r="AF256" s="1"/>
  <c r="AG258" s="1"/>
  <c r="AD257"/>
  <c r="AE257"/>
  <c r="AF257" s="1"/>
  <c r="AD258"/>
  <c r="AE258"/>
  <c r="AF258" s="1"/>
  <c r="AG260" s="1"/>
  <c r="AD259"/>
  <c r="AE259"/>
  <c r="AF259" s="1"/>
  <c r="AG259"/>
  <c r="AD260"/>
  <c r="AE260"/>
  <c r="AF260" s="1"/>
  <c r="AG262" s="1"/>
  <c r="AD261"/>
  <c r="AE261"/>
  <c r="AF261" s="1"/>
  <c r="AG261"/>
  <c r="AD262"/>
  <c r="AE262"/>
  <c r="AF262" s="1"/>
  <c r="AD263"/>
  <c r="AE263"/>
  <c r="AF263" s="1"/>
  <c r="AG263"/>
  <c r="AD264"/>
  <c r="AE264"/>
  <c r="AF264" s="1"/>
  <c r="AG266" s="1"/>
  <c r="AD265"/>
  <c r="AE265"/>
  <c r="AF265" s="1"/>
  <c r="AD266"/>
  <c r="AE266"/>
  <c r="AF266" s="1"/>
  <c r="AG268" s="1"/>
  <c r="AD267"/>
  <c r="AE267"/>
  <c r="AF267" s="1"/>
  <c r="AG267"/>
  <c r="AD268"/>
  <c r="AE268"/>
  <c r="AF268" s="1"/>
  <c r="AG270" s="1"/>
  <c r="AD269"/>
  <c r="AE269"/>
  <c r="AF269" s="1"/>
  <c r="AG269"/>
  <c r="AD270"/>
  <c r="AE270"/>
  <c r="AF270" s="1"/>
  <c r="AD271"/>
  <c r="AE271"/>
  <c r="AF271" s="1"/>
  <c r="AG271"/>
  <c r="AD272"/>
  <c r="AE272"/>
  <c r="AF272" s="1"/>
  <c r="AG274" s="1"/>
  <c r="AD273"/>
  <c r="AE273"/>
  <c r="AF273" s="1"/>
  <c r="AD274"/>
  <c r="AE274"/>
  <c r="AF274" s="1"/>
  <c r="AG276" s="1"/>
  <c r="AD275"/>
  <c r="AE275"/>
  <c r="AF275" s="1"/>
  <c r="AG275"/>
  <c r="AD276"/>
  <c r="AE276"/>
  <c r="AF276" s="1"/>
  <c r="AG278" s="1"/>
  <c r="AD277"/>
  <c r="AE277"/>
  <c r="AF277" s="1"/>
  <c r="AG277"/>
  <c r="AD278"/>
  <c r="AE278"/>
  <c r="AF278" s="1"/>
  <c r="AD279"/>
  <c r="AE279"/>
  <c r="AF279" s="1"/>
  <c r="AG279"/>
  <c r="AD280"/>
  <c r="AE280"/>
  <c r="AF280" s="1"/>
  <c r="AG282" s="1"/>
  <c r="AD281"/>
  <c r="AE281"/>
  <c r="AF281" s="1"/>
  <c r="AD282"/>
  <c r="AE282"/>
  <c r="AF282" s="1"/>
  <c r="AG284" s="1"/>
  <c r="AD283"/>
  <c r="AE283"/>
  <c r="AF283" s="1"/>
  <c r="AG283"/>
  <c r="AD284"/>
  <c r="AE284"/>
  <c r="AF284" s="1"/>
  <c r="AG286" s="1"/>
  <c r="AD285"/>
  <c r="AE285"/>
  <c r="AF285" s="1"/>
  <c r="AG285"/>
  <c r="AD286"/>
  <c r="AE286"/>
  <c r="AF286" s="1"/>
  <c r="AD287"/>
  <c r="AE287"/>
  <c r="AF287" s="1"/>
  <c r="AG287"/>
  <c r="AD288"/>
  <c r="AE288"/>
  <c r="AF288" s="1"/>
  <c r="AG290" s="1"/>
  <c r="AD289"/>
  <c r="AE289"/>
  <c r="AF289" s="1"/>
  <c r="AD290"/>
  <c r="AE290"/>
  <c r="AF290" s="1"/>
  <c r="AG292" s="1"/>
  <c r="AD291"/>
  <c r="AE291"/>
  <c r="AF291" s="1"/>
  <c r="AG291"/>
  <c r="AD292"/>
  <c r="AE292"/>
  <c r="AF292" s="1"/>
  <c r="AD293"/>
  <c r="AE293"/>
  <c r="AF293" s="1"/>
  <c r="AG293"/>
  <c r="AD294"/>
  <c r="AE294"/>
  <c r="AF294" s="1"/>
  <c r="AG296" s="1"/>
  <c r="AD295"/>
  <c r="AE295"/>
  <c r="AF295" s="1"/>
  <c r="AD296"/>
  <c r="AE296"/>
  <c r="AF296" s="1"/>
  <c r="AG298" s="1"/>
  <c r="AD297"/>
  <c r="AE297"/>
  <c r="AF297" s="1"/>
  <c r="AG297"/>
  <c r="AD298"/>
  <c r="AE298"/>
  <c r="AF298" s="1"/>
  <c r="AD299"/>
  <c r="AE299"/>
  <c r="AF299" s="1"/>
  <c r="AG299" s="1"/>
  <c r="AD300"/>
  <c r="AE300"/>
  <c r="AF300" s="1"/>
  <c r="AG302" s="1"/>
  <c r="AD301"/>
  <c r="AE301"/>
  <c r="AF301" s="1"/>
  <c r="AG301"/>
  <c r="AD302"/>
  <c r="AE302"/>
  <c r="AF302" s="1"/>
  <c r="AD303"/>
  <c r="AE303"/>
  <c r="AF303" s="1"/>
  <c r="AG303" s="1"/>
  <c r="AD304"/>
  <c r="AE304"/>
  <c r="AF304" s="1"/>
  <c r="AG304"/>
  <c r="AD305"/>
  <c r="AE305"/>
  <c r="AF305" s="1"/>
  <c r="AD306"/>
  <c r="AE306"/>
  <c r="AF306" s="1"/>
  <c r="AG308" s="1"/>
  <c r="AD307"/>
  <c r="AE307"/>
  <c r="AF307" s="1"/>
  <c r="AG307"/>
  <c r="AD308"/>
  <c r="AE308"/>
  <c r="AF308" s="1"/>
  <c r="AD309"/>
  <c r="AE309"/>
  <c r="AF309" s="1"/>
  <c r="AG309"/>
  <c r="AD310"/>
  <c r="AE310"/>
  <c r="AF310" s="1"/>
  <c r="AG312" s="1"/>
  <c r="AD311"/>
  <c r="AE311"/>
  <c r="AF311" s="1"/>
  <c r="AD312"/>
  <c r="AE312"/>
  <c r="AF312" s="1"/>
  <c r="AG314" s="1"/>
  <c r="AD313"/>
  <c r="AE313"/>
  <c r="AF313" s="1"/>
  <c r="AG313"/>
  <c r="AD314"/>
  <c r="AE314"/>
  <c r="AF314" s="1"/>
  <c r="AD315"/>
  <c r="AE315"/>
  <c r="AF315" s="1"/>
  <c r="AG315" s="1"/>
  <c r="AD316"/>
  <c r="AE316"/>
  <c r="AF316" s="1"/>
  <c r="AG318" s="1"/>
  <c r="AG316"/>
  <c r="AD317"/>
  <c r="AE317"/>
  <c r="AF317" s="1"/>
  <c r="AG317"/>
  <c r="AD318"/>
  <c r="AE318"/>
  <c r="AF318" s="1"/>
  <c r="AD319"/>
  <c r="AE319"/>
  <c r="AF319" s="1"/>
  <c r="AG319" s="1"/>
  <c r="AD320"/>
  <c r="AE320"/>
  <c r="AF320" s="1"/>
  <c r="AG320"/>
  <c r="AD321"/>
  <c r="AE321"/>
  <c r="AF321" s="1"/>
  <c r="AD322"/>
  <c r="AE322"/>
  <c r="AF322" s="1"/>
  <c r="AG324" s="1"/>
  <c r="AD323"/>
  <c r="AE323"/>
  <c r="AF323" s="1"/>
  <c r="AG323"/>
  <c r="AD324"/>
  <c r="AE324"/>
  <c r="AF324" s="1"/>
  <c r="AD325"/>
  <c r="AE325"/>
  <c r="AF325" s="1"/>
  <c r="AG325"/>
  <c r="AD326"/>
  <c r="AE326"/>
  <c r="AF326" s="1"/>
  <c r="AG328" s="1"/>
  <c r="AD327"/>
  <c r="AE327"/>
  <c r="AF327" s="1"/>
  <c r="AD328"/>
  <c r="AE328"/>
  <c r="AF328" s="1"/>
  <c r="AG330" s="1"/>
  <c r="AD329"/>
  <c r="AE329"/>
  <c r="AF329" s="1"/>
  <c r="AG329"/>
  <c r="AD330"/>
  <c r="AE330"/>
  <c r="AF330" s="1"/>
  <c r="AD331"/>
  <c r="AE331"/>
  <c r="AF331" s="1"/>
  <c r="AG331" s="1"/>
  <c r="AD332"/>
  <c r="AE332"/>
  <c r="AF332" s="1"/>
  <c r="AG334" s="1"/>
  <c r="AG332"/>
  <c r="AD333"/>
  <c r="AE333"/>
  <c r="AF333" s="1"/>
  <c r="AG333"/>
  <c r="AD334"/>
  <c r="AE334"/>
  <c r="AF334" s="1"/>
  <c r="AD335"/>
  <c r="AE335"/>
  <c r="AF335" s="1"/>
  <c r="AG335" s="1"/>
  <c r="AD336"/>
  <c r="AE336"/>
  <c r="AF336" s="1"/>
  <c r="AG336"/>
  <c r="AD337"/>
  <c r="AE337"/>
  <c r="AF337" s="1"/>
  <c r="AD338"/>
  <c r="AE338"/>
  <c r="AF338" s="1"/>
  <c r="AG339" s="1"/>
  <c r="AD339"/>
  <c r="AE339"/>
  <c r="AF339" s="1"/>
  <c r="AD340"/>
  <c r="AE340"/>
  <c r="AF340" s="1"/>
  <c r="AD341"/>
  <c r="AE341"/>
  <c r="AF341" s="1"/>
  <c r="AG341"/>
  <c r="AD342"/>
  <c r="AE342"/>
  <c r="AF342" s="1"/>
  <c r="AG344" s="1"/>
  <c r="AD343"/>
  <c r="AE343"/>
  <c r="AF343" s="1"/>
  <c r="AD344"/>
  <c r="AE344"/>
  <c r="AF344" s="1"/>
  <c r="AG346" s="1"/>
  <c r="AD345"/>
  <c r="AE345"/>
  <c r="AF345" s="1"/>
  <c r="AG345"/>
  <c r="AD346"/>
  <c r="AE346"/>
  <c r="AF346" s="1"/>
  <c r="AD347"/>
  <c r="AE347"/>
  <c r="AF347" s="1"/>
  <c r="AG347" s="1"/>
  <c r="AD348"/>
  <c r="AE348"/>
  <c r="AF348" s="1"/>
  <c r="AG350" s="1"/>
  <c r="AG348"/>
  <c r="AD349"/>
  <c r="AE349"/>
  <c r="AF349" s="1"/>
  <c r="AG349"/>
  <c r="AD350"/>
  <c r="AE350"/>
  <c r="AF350" s="1"/>
  <c r="AD351"/>
  <c r="AE351"/>
  <c r="AF351" s="1"/>
  <c r="AG351" s="1"/>
  <c r="AD352"/>
  <c r="AE352"/>
  <c r="AF352" s="1"/>
  <c r="AG352"/>
  <c r="AD353"/>
  <c r="AE353"/>
  <c r="AF353" s="1"/>
  <c r="AD354"/>
  <c r="AE354"/>
  <c r="AF354" s="1"/>
  <c r="AG356" s="1"/>
  <c r="AD355"/>
  <c r="AE355"/>
  <c r="AF355" s="1"/>
  <c r="AG355"/>
  <c r="AD356"/>
  <c r="AE356"/>
  <c r="AF356" s="1"/>
  <c r="AD357"/>
  <c r="AE357"/>
  <c r="AF357" s="1"/>
  <c r="AG357"/>
  <c r="AD358"/>
  <c r="AE358"/>
  <c r="AF358" s="1"/>
  <c r="AG360" s="1"/>
  <c r="AD359"/>
  <c r="AE359"/>
  <c r="AF359" s="1"/>
  <c r="AD360"/>
  <c r="AE360"/>
  <c r="AF360" s="1"/>
  <c r="AG362" s="1"/>
  <c r="AD361"/>
  <c r="AE361"/>
  <c r="AF361" s="1"/>
  <c r="AG361"/>
  <c r="AD362"/>
  <c r="AE362"/>
  <c r="AF362" s="1"/>
  <c r="AD363"/>
  <c r="AE363"/>
  <c r="AF363" s="1"/>
  <c r="AG365" s="1"/>
  <c r="AD364"/>
  <c r="AE364"/>
  <c r="AF364"/>
  <c r="AD365"/>
  <c r="AE365"/>
  <c r="AF365"/>
  <c r="AD366"/>
  <c r="AE366"/>
  <c r="AF366" s="1"/>
  <c r="AD367"/>
  <c r="AE367"/>
  <c r="AF367" s="1"/>
  <c r="AG369" s="1"/>
  <c r="AD368"/>
  <c r="AE368"/>
  <c r="AF368"/>
  <c r="AD369"/>
  <c r="AE369"/>
  <c r="AF369"/>
  <c r="AD370"/>
  <c r="AE370"/>
  <c r="AF370" s="1"/>
  <c r="AG372" s="1"/>
  <c r="AD371"/>
  <c r="AE371"/>
  <c r="AF371" s="1"/>
  <c r="AG373" s="1"/>
  <c r="AD372"/>
  <c r="AE372"/>
  <c r="AF372"/>
  <c r="AD373"/>
  <c r="AE373"/>
  <c r="AF373"/>
  <c r="AD374"/>
  <c r="AE374"/>
  <c r="AF374" s="1"/>
  <c r="AD375"/>
  <c r="AE375"/>
  <c r="AF375" s="1"/>
  <c r="AG377" s="1"/>
  <c r="AD376"/>
  <c r="AE376"/>
  <c r="AF376"/>
  <c r="AD377"/>
  <c r="AE377"/>
  <c r="AF377"/>
  <c r="AD378"/>
  <c r="AE378"/>
  <c r="AF378" s="1"/>
  <c r="AG380" s="1"/>
  <c r="AD379"/>
  <c r="AE379"/>
  <c r="AF379" s="1"/>
  <c r="AG381" s="1"/>
  <c r="AD380"/>
  <c r="AE380"/>
  <c r="AF380"/>
  <c r="AD381"/>
  <c r="AE381"/>
  <c r="AF381"/>
  <c r="AD382"/>
  <c r="AE382"/>
  <c r="AF382" s="1"/>
  <c r="AD383"/>
  <c r="AE383"/>
  <c r="AF383" s="1"/>
  <c r="AG385" s="1"/>
  <c r="AD384"/>
  <c r="AE384"/>
  <c r="AF384"/>
  <c r="AD385"/>
  <c r="AE385"/>
  <c r="AF385"/>
  <c r="AD386"/>
  <c r="AE386"/>
  <c r="AF386" s="1"/>
  <c r="AG388" s="1"/>
  <c r="AD387"/>
  <c r="AE387"/>
  <c r="AF387" s="1"/>
  <c r="AG389" s="1"/>
  <c r="AD388"/>
  <c r="AE388"/>
  <c r="AF388"/>
  <c r="AD389"/>
  <c r="AE389"/>
  <c r="AF389"/>
  <c r="AD390"/>
  <c r="AE390"/>
  <c r="AF390" s="1"/>
  <c r="AD391"/>
  <c r="AE391"/>
  <c r="AF391" s="1"/>
  <c r="AG393" s="1"/>
  <c r="AD392"/>
  <c r="AE392"/>
  <c r="AF392"/>
  <c r="AD393"/>
  <c r="AE393"/>
  <c r="AF393"/>
  <c r="AD394"/>
  <c r="AE394"/>
  <c r="AF394" s="1"/>
  <c r="AG396" s="1"/>
  <c r="AD395"/>
  <c r="AE395"/>
  <c r="AF395" s="1"/>
  <c r="AG397" s="1"/>
  <c r="AD396"/>
  <c r="AE396"/>
  <c r="AF396"/>
  <c r="AD397"/>
  <c r="AE397"/>
  <c r="AF397"/>
  <c r="AD398"/>
  <c r="AE398"/>
  <c r="AF398" s="1"/>
  <c r="AD399"/>
  <c r="AE399"/>
  <c r="AF399" s="1"/>
  <c r="AG401" s="1"/>
  <c r="AD400"/>
  <c r="AE400"/>
  <c r="AF400"/>
  <c r="AD401"/>
  <c r="AE401"/>
  <c r="AF401"/>
  <c r="AD402"/>
  <c r="AE402"/>
  <c r="AF402" s="1"/>
  <c r="AG404" s="1"/>
  <c r="AD403"/>
  <c r="AE403"/>
  <c r="AF403" s="1"/>
  <c r="AG405" s="1"/>
  <c r="AD404"/>
  <c r="AE404"/>
  <c r="AF404"/>
  <c r="AD405"/>
  <c r="AE405"/>
  <c r="AF405"/>
  <c r="AD406"/>
  <c r="AE406"/>
  <c r="AF406" s="1"/>
  <c r="AD407"/>
  <c r="AE407"/>
  <c r="AF407" s="1"/>
  <c r="AG409" s="1"/>
  <c r="AD408"/>
  <c r="AE408"/>
  <c r="AF408"/>
  <c r="AD409"/>
  <c r="AE409"/>
  <c r="AF409"/>
  <c r="AD410"/>
  <c r="AE410"/>
  <c r="AF410" s="1"/>
  <c r="AG412" s="1"/>
  <c r="AD411"/>
  <c r="AE411"/>
  <c r="AF411" s="1"/>
  <c r="AG413" s="1"/>
  <c r="AD412"/>
  <c r="AE412"/>
  <c r="AF412"/>
  <c r="AD413"/>
  <c r="AE413"/>
  <c r="AF413"/>
  <c r="AD414"/>
  <c r="AE414"/>
  <c r="AF414" s="1"/>
  <c r="AD415"/>
  <c r="AE415"/>
  <c r="AF415" s="1"/>
  <c r="AG417" s="1"/>
  <c r="AD416"/>
  <c r="AE416"/>
  <c r="AF416"/>
  <c r="AD417"/>
  <c r="AE417"/>
  <c r="AF417"/>
  <c r="AD418"/>
  <c r="AE418"/>
  <c r="AF418" s="1"/>
  <c r="AG420" s="1"/>
  <c r="AD419"/>
  <c r="AE419"/>
  <c r="AF419" s="1"/>
  <c r="AG421" s="1"/>
  <c r="AD420"/>
  <c r="AE420"/>
  <c r="AF420"/>
  <c r="AD421"/>
  <c r="AE421"/>
  <c r="AF421"/>
  <c r="AD422"/>
  <c r="AE422"/>
  <c r="AF422" s="1"/>
  <c r="AD423"/>
  <c r="AE423"/>
  <c r="AF423" s="1"/>
  <c r="AG425" s="1"/>
  <c r="AD424"/>
  <c r="AE424"/>
  <c r="AF424"/>
  <c r="AD425"/>
  <c r="AE425"/>
  <c r="AF425"/>
  <c r="AD426"/>
  <c r="AE426"/>
  <c r="AF426" s="1"/>
  <c r="AG428" s="1"/>
  <c r="AD427"/>
  <c r="AE427"/>
  <c r="AF427" s="1"/>
  <c r="AG429" s="1"/>
  <c r="AD428"/>
  <c r="AE428"/>
  <c r="AF428"/>
  <c r="AD429"/>
  <c r="AE429"/>
  <c r="AF429"/>
  <c r="AD430"/>
  <c r="AE430"/>
  <c r="AF430" s="1"/>
  <c r="AD431"/>
  <c r="AE431"/>
  <c r="AF431" s="1"/>
  <c r="AG433" s="1"/>
  <c r="AD432"/>
  <c r="AE432"/>
  <c r="AF432"/>
  <c r="AD433"/>
  <c r="AE433"/>
  <c r="AF433"/>
  <c r="AD434"/>
  <c r="AE434"/>
  <c r="AF434" s="1"/>
  <c r="AG436" s="1"/>
  <c r="AD435"/>
  <c r="AE435"/>
  <c r="AF435" s="1"/>
  <c r="AG437" s="1"/>
  <c r="AD436"/>
  <c r="AE436"/>
  <c r="AF436"/>
  <c r="AD437"/>
  <c r="AE437"/>
  <c r="AF437"/>
  <c r="AD438"/>
  <c r="AE438"/>
  <c r="AF438" s="1"/>
  <c r="AD439"/>
  <c r="AE439"/>
  <c r="AF439" s="1"/>
  <c r="AG441" s="1"/>
  <c r="AD440"/>
  <c r="AE440"/>
  <c r="AF440"/>
  <c r="AD441"/>
  <c r="AE441"/>
  <c r="AF441"/>
  <c r="AD442"/>
  <c r="AE442"/>
  <c r="AF442" s="1"/>
  <c r="AG444" s="1"/>
  <c r="AD443"/>
  <c r="AE443"/>
  <c r="AF443" s="1"/>
  <c r="AG445" s="1"/>
  <c r="AD444"/>
  <c r="AE444"/>
  <c r="AF444"/>
  <c r="AD445"/>
  <c r="AE445"/>
  <c r="AF445"/>
  <c r="AD446"/>
  <c r="AE446"/>
  <c r="AF446" s="1"/>
  <c r="AD447"/>
  <c r="AE447"/>
  <c r="AF447" s="1"/>
  <c r="AG449" s="1"/>
  <c r="AD448"/>
  <c r="AE448"/>
  <c r="AF448"/>
  <c r="AD449"/>
  <c r="AE449"/>
  <c r="AF449"/>
  <c r="AD450"/>
  <c r="AE450"/>
  <c r="AF450" s="1"/>
  <c r="AG452" s="1"/>
  <c r="AD451"/>
  <c r="AE451"/>
  <c r="AF451" s="1"/>
  <c r="AG453" s="1"/>
  <c r="AD452"/>
  <c r="AE452"/>
  <c r="AF452"/>
  <c r="AD453"/>
  <c r="AE453"/>
  <c r="AF453"/>
  <c r="AD454"/>
  <c r="AE454"/>
  <c r="AF454" s="1"/>
  <c r="AD455"/>
  <c r="AE455"/>
  <c r="AF455" s="1"/>
  <c r="AG457" s="1"/>
  <c r="AD456"/>
  <c r="AE456"/>
  <c r="AF456"/>
  <c r="AD457"/>
  <c r="AE457"/>
  <c r="AF457"/>
  <c r="AD458"/>
  <c r="AE458"/>
  <c r="AF458" s="1"/>
  <c r="AG460" s="1"/>
  <c r="AD459"/>
  <c r="AE459"/>
  <c r="AF459" s="1"/>
  <c r="AG461" s="1"/>
  <c r="AD460"/>
  <c r="AE460"/>
  <c r="AF460"/>
  <c r="AD461"/>
  <c r="AE461"/>
  <c r="AF461"/>
  <c r="AD462"/>
  <c r="AE462"/>
  <c r="AF462" s="1"/>
  <c r="AD463"/>
  <c r="AE463"/>
  <c r="AF463" s="1"/>
  <c r="AG465" s="1"/>
  <c r="AD464"/>
  <c r="AE464"/>
  <c r="AF464"/>
  <c r="AD465"/>
  <c r="AE465"/>
  <c r="AF465"/>
  <c r="AD466"/>
  <c r="AE466"/>
  <c r="AF466" s="1"/>
  <c r="AG468" s="1"/>
  <c r="AD467"/>
  <c r="AE467"/>
  <c r="AF467" s="1"/>
  <c r="AG469" s="1"/>
  <c r="AD468"/>
  <c r="AE468"/>
  <c r="AF468"/>
  <c r="AD469"/>
  <c r="AE469"/>
  <c r="AF469"/>
  <c r="AD470"/>
  <c r="AE470"/>
  <c r="AF470" s="1"/>
  <c r="AD471"/>
  <c r="AE471"/>
  <c r="AF471" s="1"/>
  <c r="AG473" s="1"/>
  <c r="AD472"/>
  <c r="AE472"/>
  <c r="AF472"/>
  <c r="AD473"/>
  <c r="AE473"/>
  <c r="AF473"/>
  <c r="AD474"/>
  <c r="AE474"/>
  <c r="AF474" s="1"/>
  <c r="AG476" s="1"/>
  <c r="AD475"/>
  <c r="AE475"/>
  <c r="AF475" s="1"/>
  <c r="AG477" s="1"/>
  <c r="AD476"/>
  <c r="AE476"/>
  <c r="AF476"/>
  <c r="AD477"/>
  <c r="AE477"/>
  <c r="AF477"/>
  <c r="AD478"/>
  <c r="AE478"/>
  <c r="AF478" s="1"/>
  <c r="AD479"/>
  <c r="AE479"/>
  <c r="AF479" s="1"/>
  <c r="AG481" s="1"/>
  <c r="AD480"/>
  <c r="AE480"/>
  <c r="AF480"/>
  <c r="AD481"/>
  <c r="AE481"/>
  <c r="AF481"/>
  <c r="AD482"/>
  <c r="AE482"/>
  <c r="AF482" s="1"/>
  <c r="AG484" s="1"/>
  <c r="AD483"/>
  <c r="AE483"/>
  <c r="AF483" s="1"/>
  <c r="AG485" s="1"/>
  <c r="AD484"/>
  <c r="AE484"/>
  <c r="AF484"/>
  <c r="AD485"/>
  <c r="AE485"/>
  <c r="AF485"/>
  <c r="AD486"/>
  <c r="AE486"/>
  <c r="AF486" s="1"/>
  <c r="AD487"/>
  <c r="AE487"/>
  <c r="AF487" s="1"/>
  <c r="AG489" s="1"/>
  <c r="AD488"/>
  <c r="AE488"/>
  <c r="AF488"/>
  <c r="AD489"/>
  <c r="AE489"/>
  <c r="AF489"/>
  <c r="AD490"/>
  <c r="AE490"/>
  <c r="AF490" s="1"/>
  <c r="AG492" s="1"/>
  <c r="AD491"/>
  <c r="AE491"/>
  <c r="AF491" s="1"/>
  <c r="AG493" s="1"/>
  <c r="AD492"/>
  <c r="AE492"/>
  <c r="AF492"/>
  <c r="AD493"/>
  <c r="AE493"/>
  <c r="AF493"/>
  <c r="AD494"/>
  <c r="AE494"/>
  <c r="AF494" s="1"/>
  <c r="AD495"/>
  <c r="AE495"/>
  <c r="AF495" s="1"/>
  <c r="AG497" s="1"/>
  <c r="AD496"/>
  <c r="AE496"/>
  <c r="AF496"/>
  <c r="AD497"/>
  <c r="AE497"/>
  <c r="AF497"/>
  <c r="AD498"/>
  <c r="AE498"/>
  <c r="AF498" s="1"/>
  <c r="AG500" s="1"/>
  <c r="AD499"/>
  <c r="AE499"/>
  <c r="AF499" s="1"/>
  <c r="AG501" s="1"/>
  <c r="AD500"/>
  <c r="AE500"/>
  <c r="AF500"/>
  <c r="AD501"/>
  <c r="AE501"/>
  <c r="AF501"/>
  <c r="AD502"/>
  <c r="AE502"/>
  <c r="AF502" s="1"/>
  <c r="AD503"/>
  <c r="AE503"/>
  <c r="AF503" s="1"/>
  <c r="AG505" s="1"/>
  <c r="AD504"/>
  <c r="AE504"/>
  <c r="AF504"/>
  <c r="AD505"/>
  <c r="AE505"/>
  <c r="AF505"/>
  <c r="AD506"/>
  <c r="AE506"/>
  <c r="AF506" s="1"/>
  <c r="AG508" s="1"/>
  <c r="AD507"/>
  <c r="AE507"/>
  <c r="AF507" s="1"/>
  <c r="AG509" s="1"/>
  <c r="AD508"/>
  <c r="AE508"/>
  <c r="AF508"/>
  <c r="AD509"/>
  <c r="AE509"/>
  <c r="AF509"/>
  <c r="AD510"/>
  <c r="AE510"/>
  <c r="AF510" s="1"/>
  <c r="AD511"/>
  <c r="AE511"/>
  <c r="AF511" s="1"/>
  <c r="AG513" s="1"/>
  <c r="AD512"/>
  <c r="AE512"/>
  <c r="AF512"/>
  <c r="AD513"/>
  <c r="AE513"/>
  <c r="AF513"/>
  <c r="AD514"/>
  <c r="AE514"/>
  <c r="AF514" s="1"/>
  <c r="AG516" s="1"/>
  <c r="AD515"/>
  <c r="AE515"/>
  <c r="AF515" s="1"/>
  <c r="AG517" s="1"/>
  <c r="AD516"/>
  <c r="AE516"/>
  <c r="AF516"/>
  <c r="AD517"/>
  <c r="AE517"/>
  <c r="AF517"/>
  <c r="AD518"/>
  <c r="AE518"/>
  <c r="AF518" s="1"/>
  <c r="AD519"/>
  <c r="AE519"/>
  <c r="AF519" s="1"/>
  <c r="AG521" s="1"/>
  <c r="AD520"/>
  <c r="AE520"/>
  <c r="AF520"/>
  <c r="AD521"/>
  <c r="AE521"/>
  <c r="AF521"/>
  <c r="AD522"/>
  <c r="AE522"/>
  <c r="AF522" s="1"/>
  <c r="AG524" s="1"/>
  <c r="AD523"/>
  <c r="AE523"/>
  <c r="AF523" s="1"/>
  <c r="AG525" s="1"/>
  <c r="AD524"/>
  <c r="AE524"/>
  <c r="AF524"/>
  <c r="AD525"/>
  <c r="AE525"/>
  <c r="AF525"/>
  <c r="AD526"/>
  <c r="AE526"/>
  <c r="AF526" s="1"/>
  <c r="AD527"/>
  <c r="AE527"/>
  <c r="AF527" s="1"/>
  <c r="AG529" s="1"/>
  <c r="AD528"/>
  <c r="AE528"/>
  <c r="AF528"/>
  <c r="AD529"/>
  <c r="AE529"/>
  <c r="AF529"/>
  <c r="AD530"/>
  <c r="AE530"/>
  <c r="AF530" s="1"/>
  <c r="AG532" s="1"/>
  <c r="AD531"/>
  <c r="AE531"/>
  <c r="AF531" s="1"/>
  <c r="AG533" s="1"/>
  <c r="AD532"/>
  <c r="AE532"/>
  <c r="AF532"/>
  <c r="AD533"/>
  <c r="AE533"/>
  <c r="AF533"/>
  <c r="AD534"/>
  <c r="AE534"/>
  <c r="AF534" s="1"/>
  <c r="AD535"/>
  <c r="AE535"/>
  <c r="AF535" s="1"/>
  <c r="AG537" s="1"/>
  <c r="AD536"/>
  <c r="AE536"/>
  <c r="AF536"/>
  <c r="AD537"/>
  <c r="AE537"/>
  <c r="AF537"/>
  <c r="AD538"/>
  <c r="AE538"/>
  <c r="AF538" s="1"/>
  <c r="AG540" s="1"/>
  <c r="AD539"/>
  <c r="AE539"/>
  <c r="AF539" s="1"/>
  <c r="AG541" s="1"/>
  <c r="AD540"/>
  <c r="AE540"/>
  <c r="AF540"/>
  <c r="AD541"/>
  <c r="AE541"/>
  <c r="AF541"/>
  <c r="AD542"/>
  <c r="AE542"/>
  <c r="AF542" s="1"/>
  <c r="AD543"/>
  <c r="AE543"/>
  <c r="AF543" s="1"/>
  <c r="AG545" s="1"/>
  <c r="AD544"/>
  <c r="AE544"/>
  <c r="AF544"/>
  <c r="AD545"/>
  <c r="AE545"/>
  <c r="AF545"/>
  <c r="AD546"/>
  <c r="AE546"/>
  <c r="AF546" s="1"/>
  <c r="AG548" s="1"/>
  <c r="AD547"/>
  <c r="AE547"/>
  <c r="AF547" s="1"/>
  <c r="AG549" s="1"/>
  <c r="AD548"/>
  <c r="AE548"/>
  <c r="AF548"/>
  <c r="AD549"/>
  <c r="AE549"/>
  <c r="AF549"/>
  <c r="AD550"/>
  <c r="AE550"/>
  <c r="AF550" s="1"/>
  <c r="AD551"/>
  <c r="AE551"/>
  <c r="AF551" s="1"/>
  <c r="AG553" s="1"/>
  <c r="AD552"/>
  <c r="AE552"/>
  <c r="AF552"/>
  <c r="AD553"/>
  <c r="AE553"/>
  <c r="AF553"/>
  <c r="AD554"/>
  <c r="AE554"/>
  <c r="AF554" s="1"/>
  <c r="AG556" s="1"/>
  <c r="AD555"/>
  <c r="AE555"/>
  <c r="AF555" s="1"/>
  <c r="AG557" s="1"/>
  <c r="AD556"/>
  <c r="AE556"/>
  <c r="AF556"/>
  <c r="AD557"/>
  <c r="AE557"/>
  <c r="AF557"/>
  <c r="AD558"/>
  <c r="AE558"/>
  <c r="AF558" s="1"/>
  <c r="AD559"/>
  <c r="AE559"/>
  <c r="AF559" s="1"/>
  <c r="AG561" s="1"/>
  <c r="AD560"/>
  <c r="AE560"/>
  <c r="AF560"/>
  <c r="AD561"/>
  <c r="AE561"/>
  <c r="AF561"/>
  <c r="AD562"/>
  <c r="AE562"/>
  <c r="AF562" s="1"/>
  <c r="AG564" s="1"/>
  <c r="AD563"/>
  <c r="AE563"/>
  <c r="AF563" s="1"/>
  <c r="AG565" s="1"/>
  <c r="AD564"/>
  <c r="AE564"/>
  <c r="AF564"/>
  <c r="AD565"/>
  <c r="AE565"/>
  <c r="AF565"/>
  <c r="AD566"/>
  <c r="AE566"/>
  <c r="AF566" s="1"/>
  <c r="AD567"/>
  <c r="AE567"/>
  <c r="AF567" s="1"/>
  <c r="AG569" s="1"/>
  <c r="AD568"/>
  <c r="AE568"/>
  <c r="AF568"/>
  <c r="AD569"/>
  <c r="AE569"/>
  <c r="AF569"/>
  <c r="AD570"/>
  <c r="AE570"/>
  <c r="AF570" s="1"/>
  <c r="AG572" s="1"/>
  <c r="AD571"/>
  <c r="AE571"/>
  <c r="AF571" s="1"/>
  <c r="AG573" s="1"/>
  <c r="AD572"/>
  <c r="AE572"/>
  <c r="AF572"/>
  <c r="AD573"/>
  <c r="AE573"/>
  <c r="AF573"/>
  <c r="AD574"/>
  <c r="AE574"/>
  <c r="AF574" s="1"/>
  <c r="AD575"/>
  <c r="AE575"/>
  <c r="AF575" s="1"/>
  <c r="AG577" s="1"/>
  <c r="AD576"/>
  <c r="AE576"/>
  <c r="AF576"/>
  <c r="AG578" s="1"/>
  <c r="AD577"/>
  <c r="AE577"/>
  <c r="AF577"/>
  <c r="AG579" s="1"/>
  <c r="AD578"/>
  <c r="AE578"/>
  <c r="AF578"/>
  <c r="AG580" s="1"/>
  <c r="AD579"/>
  <c r="AE579"/>
  <c r="AF579"/>
  <c r="AG581" s="1"/>
  <c r="AD580"/>
  <c r="AE580"/>
  <c r="AF580"/>
  <c r="AG582" s="1"/>
  <c r="AD581"/>
  <c r="AE581"/>
  <c r="AF581"/>
  <c r="AG583" s="1"/>
  <c r="AD582"/>
  <c r="AE582"/>
  <c r="AF582"/>
  <c r="AG584" s="1"/>
  <c r="AD583"/>
  <c r="AE583"/>
  <c r="AF583"/>
  <c r="AG585" s="1"/>
  <c r="AD584"/>
  <c r="AE584"/>
  <c r="AF584"/>
  <c r="AG586" s="1"/>
  <c r="AD585"/>
  <c r="AE585"/>
  <c r="AF585"/>
  <c r="AG587" s="1"/>
  <c r="AD586"/>
  <c r="AE586"/>
  <c r="AF586"/>
  <c r="AG588" s="1"/>
  <c r="AD587"/>
  <c r="AE587"/>
  <c r="AF587"/>
  <c r="AG589" s="1"/>
  <c r="AD588"/>
  <c r="AE588"/>
  <c r="AF588"/>
  <c r="AG590" s="1"/>
  <c r="AD589"/>
  <c r="AE589"/>
  <c r="AF589"/>
  <c r="AG591" s="1"/>
  <c r="AD590"/>
  <c r="AE590"/>
  <c r="AF590"/>
  <c r="AG592" s="1"/>
  <c r="AD591"/>
  <c r="AE591"/>
  <c r="AF591"/>
  <c r="AG593" s="1"/>
  <c r="AD592"/>
  <c r="AE592"/>
  <c r="AF592"/>
  <c r="AG594" s="1"/>
  <c r="AD593"/>
  <c r="AE593"/>
  <c r="AF593"/>
  <c r="AG595" s="1"/>
  <c r="AD594"/>
  <c r="AE594"/>
  <c r="AF594"/>
  <c r="AG596" s="1"/>
  <c r="AD595"/>
  <c r="AE595"/>
  <c r="AF595"/>
  <c r="AG597" s="1"/>
  <c r="AD596"/>
  <c r="AE596"/>
  <c r="AF596"/>
  <c r="AD597"/>
  <c r="AE597"/>
  <c r="AF597"/>
  <c r="AD598"/>
  <c r="AE598"/>
  <c r="AF598" s="1"/>
  <c r="AD599"/>
  <c r="AE599"/>
  <c r="AF599" s="1"/>
  <c r="AD600"/>
  <c r="AE600"/>
  <c r="AF600" s="1"/>
  <c r="AD601"/>
  <c r="AE601"/>
  <c r="AF601" s="1"/>
  <c r="AD602"/>
  <c r="AE602"/>
  <c r="AF602" s="1"/>
  <c r="AD603"/>
  <c r="AE603"/>
  <c r="AF603" s="1"/>
  <c r="AD604"/>
  <c r="AE604"/>
  <c r="AF604" s="1"/>
  <c r="AD605"/>
  <c r="AE605"/>
  <c r="AF605" s="1"/>
  <c r="AD606"/>
  <c r="AE606"/>
  <c r="AF606" s="1"/>
  <c r="AD607"/>
  <c r="AE607"/>
  <c r="AF607" s="1"/>
  <c r="AD608"/>
  <c r="AE608"/>
  <c r="AF608" s="1"/>
  <c r="AD609"/>
  <c r="AE609"/>
  <c r="AF609" s="1"/>
  <c r="AD610"/>
  <c r="AE610"/>
  <c r="AF610" s="1"/>
  <c r="AD611"/>
  <c r="AE611"/>
  <c r="AF611" s="1"/>
  <c r="AD612"/>
  <c r="AE612"/>
  <c r="AF612" s="1"/>
  <c r="AD613"/>
  <c r="AE613"/>
  <c r="AF613" s="1"/>
  <c r="AD614"/>
  <c r="AE614"/>
  <c r="AF614" s="1"/>
  <c r="AG616" s="1"/>
  <c r="AD615"/>
  <c r="AE615"/>
  <c r="AF615"/>
  <c r="AD616"/>
  <c r="AE616"/>
  <c r="AF616"/>
  <c r="AD617"/>
  <c r="AE617"/>
  <c r="AF617" s="1"/>
  <c r="AG619" s="1"/>
  <c r="AD618"/>
  <c r="AE618"/>
  <c r="AF618" s="1"/>
  <c r="AG620" s="1"/>
  <c r="AD619"/>
  <c r="AE619"/>
  <c r="AF619"/>
  <c r="AD620"/>
  <c r="AE620"/>
  <c r="AF620"/>
  <c r="AD621"/>
  <c r="AE621"/>
  <c r="AF621" s="1"/>
  <c r="AD622"/>
  <c r="AE622"/>
  <c r="AF622" s="1"/>
  <c r="AG624" s="1"/>
  <c r="AD623"/>
  <c r="AE623"/>
  <c r="AF623"/>
  <c r="AD624"/>
  <c r="AE624"/>
  <c r="AF624"/>
  <c r="AD625"/>
  <c r="AE625"/>
  <c r="AF625" s="1"/>
  <c r="AG627" s="1"/>
  <c r="AD626"/>
  <c r="AE626"/>
  <c r="AF626" s="1"/>
  <c r="AG628" s="1"/>
  <c r="AD627"/>
  <c r="AE627"/>
  <c r="AF627"/>
  <c r="AD628"/>
  <c r="AE628"/>
  <c r="AF628"/>
  <c r="AD629"/>
  <c r="AE629"/>
  <c r="AF629" s="1"/>
  <c r="AD630"/>
  <c r="AE630"/>
  <c r="AF630" s="1"/>
  <c r="AG632" s="1"/>
  <c r="AD631"/>
  <c r="AE631"/>
  <c r="AF631"/>
  <c r="AD632"/>
  <c r="AE632"/>
  <c r="AF632"/>
  <c r="AD633"/>
  <c r="AE633"/>
  <c r="AF633" s="1"/>
  <c r="AG635" s="1"/>
  <c r="AD634"/>
  <c r="AE634"/>
  <c r="AF634" s="1"/>
  <c r="AG636" s="1"/>
  <c r="AD635"/>
  <c r="AE635"/>
  <c r="AF635"/>
  <c r="AD636"/>
  <c r="AE636"/>
  <c r="AF636"/>
  <c r="AD637"/>
  <c r="AE637"/>
  <c r="AF637" s="1"/>
  <c r="AD638"/>
  <c r="AE638"/>
  <c r="AF638" s="1"/>
  <c r="AG640" s="1"/>
  <c r="AD639"/>
  <c r="AE639"/>
  <c r="AF639"/>
  <c r="AD640"/>
  <c r="AE640"/>
  <c r="AF640"/>
  <c r="AD641"/>
  <c r="AE641"/>
  <c r="AF641" s="1"/>
  <c r="AG643" s="1"/>
  <c r="AD642"/>
  <c r="AE642"/>
  <c r="AF642" s="1"/>
  <c r="AG644" s="1"/>
  <c r="AD643"/>
  <c r="AE643"/>
  <c r="AF643"/>
  <c r="AD644"/>
  <c r="AE644"/>
  <c r="AF644"/>
  <c r="AD645"/>
  <c r="AE645"/>
  <c r="AF645" s="1"/>
  <c r="AD646"/>
  <c r="AE646"/>
  <c r="AF646" s="1"/>
  <c r="AG648" s="1"/>
  <c r="AD647"/>
  <c r="AE647"/>
  <c r="AF647"/>
  <c r="AD648"/>
  <c r="AE648"/>
  <c r="AF648"/>
  <c r="AD649"/>
  <c r="AE649"/>
  <c r="AF649" s="1"/>
  <c r="AG651" s="1"/>
  <c r="AD650"/>
  <c r="AE650"/>
  <c r="AF650" s="1"/>
  <c r="AG652" s="1"/>
  <c r="AD651"/>
  <c r="AE651"/>
  <c r="AF651"/>
  <c r="AD652"/>
  <c r="AE652"/>
  <c r="AF652"/>
  <c r="AD653"/>
  <c r="AE653"/>
  <c r="AF653" s="1"/>
  <c r="AD654"/>
  <c r="AE654"/>
  <c r="AF654" s="1"/>
  <c r="AG656" s="1"/>
  <c r="AD655"/>
  <c r="AE655"/>
  <c r="AF655"/>
  <c r="AD656"/>
  <c r="AE656"/>
  <c r="AF656"/>
  <c r="AD657"/>
  <c r="AE657"/>
  <c r="AF657" s="1"/>
  <c r="AG659" s="1"/>
  <c r="AD658"/>
  <c r="AE658"/>
  <c r="AF658" s="1"/>
  <c r="AG660" s="1"/>
  <c r="AD659"/>
  <c r="AE659"/>
  <c r="AF659"/>
  <c r="AD660"/>
  <c r="AE660"/>
  <c r="AF660"/>
  <c r="AD661"/>
  <c r="AE661"/>
  <c r="AF661" s="1"/>
  <c r="AD662"/>
  <c r="AE662"/>
  <c r="AF662" s="1"/>
  <c r="AG664" s="1"/>
  <c r="AD663"/>
  <c r="AE663"/>
  <c r="AF663"/>
  <c r="AD664"/>
  <c r="AE664"/>
  <c r="AF664"/>
  <c r="AD665"/>
  <c r="AE665"/>
  <c r="AF665" s="1"/>
  <c r="AG667" s="1"/>
  <c r="AD666"/>
  <c r="AE666"/>
  <c r="AF666" s="1"/>
  <c r="AG668" s="1"/>
  <c r="AD667"/>
  <c r="AE667"/>
  <c r="AF667"/>
  <c r="AD668"/>
  <c r="AE668"/>
  <c r="AF668"/>
  <c r="AD669"/>
  <c r="AE669"/>
  <c r="AF669" s="1"/>
  <c r="AD670"/>
  <c r="AE670"/>
  <c r="AF670" s="1"/>
  <c r="AG672" s="1"/>
  <c r="AD671"/>
  <c r="AE671"/>
  <c r="AF671"/>
  <c r="AD672"/>
  <c r="AE672"/>
  <c r="AF672"/>
  <c r="AD673"/>
  <c r="AE673"/>
  <c r="AF673" s="1"/>
  <c r="AG675" s="1"/>
  <c r="AD674"/>
  <c r="AE674"/>
  <c r="AF674" s="1"/>
  <c r="AG676" s="1"/>
  <c r="AD675"/>
  <c r="AE675"/>
  <c r="AF675"/>
  <c r="AD676"/>
  <c r="AE676"/>
  <c r="AF676"/>
  <c r="AD677"/>
  <c r="AE677"/>
  <c r="AF677" s="1"/>
  <c r="AD678"/>
  <c r="AE678"/>
  <c r="AF678" s="1"/>
  <c r="AG680" s="1"/>
  <c r="AD679"/>
  <c r="AE679"/>
  <c r="AF679"/>
  <c r="AD680"/>
  <c r="AE680"/>
  <c r="AF680"/>
  <c r="AD681"/>
  <c r="AE681"/>
  <c r="AF681" s="1"/>
  <c r="AG683" s="1"/>
  <c r="AD682"/>
  <c r="AE682"/>
  <c r="AF682" s="1"/>
  <c r="AG684" s="1"/>
  <c r="AD683"/>
  <c r="AE683"/>
  <c r="AF683"/>
  <c r="AD684"/>
  <c r="AE684"/>
  <c r="AF684"/>
  <c r="AD685"/>
  <c r="AE685"/>
  <c r="AF685" s="1"/>
  <c r="AD686"/>
  <c r="AE686"/>
  <c r="AF686" s="1"/>
  <c r="AG688" s="1"/>
  <c r="AD687"/>
  <c r="AE687"/>
  <c r="AF687"/>
  <c r="AD688"/>
  <c r="AE688"/>
  <c r="AF688"/>
  <c r="AD689"/>
  <c r="AE689"/>
  <c r="AF689" s="1"/>
  <c r="AG691" s="1"/>
  <c r="AD690"/>
  <c r="AE690"/>
  <c r="AF690" s="1"/>
  <c r="AG692" s="1"/>
  <c r="AD691"/>
  <c r="AE691"/>
  <c r="AF691"/>
  <c r="AD692"/>
  <c r="AE692"/>
  <c r="AF692"/>
  <c r="AD693"/>
  <c r="AE693"/>
  <c r="AF693" s="1"/>
  <c r="AD694"/>
  <c r="AE694"/>
  <c r="AF694" s="1"/>
  <c r="AG696" s="1"/>
  <c r="AD695"/>
  <c r="AE695"/>
  <c r="AF695"/>
  <c r="AD696"/>
  <c r="AE696"/>
  <c r="AF696"/>
  <c r="AD697"/>
  <c r="AE697"/>
  <c r="AF697" s="1"/>
  <c r="AG699" s="1"/>
  <c r="AD698"/>
  <c r="AE698"/>
  <c r="AF698" s="1"/>
  <c r="AG700" s="1"/>
  <c r="AD699"/>
  <c r="AE699"/>
  <c r="AF699"/>
  <c r="AD700"/>
  <c r="AE700"/>
  <c r="AF700"/>
  <c r="AD701"/>
  <c r="AE701"/>
  <c r="AF701" s="1"/>
  <c r="AD702"/>
  <c r="AE702"/>
  <c r="AF702" s="1"/>
  <c r="AG704" s="1"/>
  <c r="AD703"/>
  <c r="AE703"/>
  <c r="AF703"/>
  <c r="AD704"/>
  <c r="AE704"/>
  <c r="AF704"/>
  <c r="AD705"/>
  <c r="AE705"/>
  <c r="AF705" s="1"/>
  <c r="AG707" s="1"/>
  <c r="AD706"/>
  <c r="AE706"/>
  <c r="AF706" s="1"/>
  <c r="AG708" s="1"/>
  <c r="AD707"/>
  <c r="AE707"/>
  <c r="AF707"/>
  <c r="AD708"/>
  <c r="AE708"/>
  <c r="AF708"/>
  <c r="AD709"/>
  <c r="AE709"/>
  <c r="AF709" s="1"/>
  <c r="AD710"/>
  <c r="AE710"/>
  <c r="AF710" s="1"/>
  <c r="AG712" s="1"/>
  <c r="AD711"/>
  <c r="AE711"/>
  <c r="AF711"/>
  <c r="AD712"/>
  <c r="AE712"/>
  <c r="AF712"/>
  <c r="AD713"/>
  <c r="AE713"/>
  <c r="AF713" s="1"/>
  <c r="AG715" s="1"/>
  <c r="AD714"/>
  <c r="AE714"/>
  <c r="AF714" s="1"/>
  <c r="AG716" s="1"/>
  <c r="AD715"/>
  <c r="AE715"/>
  <c r="AF715"/>
  <c r="AD716"/>
  <c r="AE716"/>
  <c r="AF716"/>
  <c r="AD717"/>
  <c r="AE717"/>
  <c r="AF717" s="1"/>
  <c r="AD718"/>
  <c r="AE718"/>
  <c r="AF718" s="1"/>
  <c r="AG720" s="1"/>
  <c r="AD719"/>
  <c r="AE719"/>
  <c r="AF719"/>
  <c r="AD720"/>
  <c r="AE720"/>
  <c r="AF720"/>
  <c r="AD721"/>
  <c r="AE721"/>
  <c r="AF721" s="1"/>
  <c r="AG723" s="1"/>
  <c r="AD722"/>
  <c r="AE722"/>
  <c r="AF722" s="1"/>
  <c r="AG724" s="1"/>
  <c r="AD723"/>
  <c r="AE723"/>
  <c r="AF723"/>
  <c r="AD724"/>
  <c r="AE724"/>
  <c r="AF724"/>
  <c r="AD725"/>
  <c r="AE725"/>
  <c r="AF725" s="1"/>
  <c r="AD726"/>
  <c r="AE726"/>
  <c r="AF726" s="1"/>
  <c r="AG728" s="1"/>
  <c r="AD727"/>
  <c r="AE727"/>
  <c r="AF727"/>
  <c r="AD728"/>
  <c r="AE728"/>
  <c r="AF728"/>
  <c r="AD729"/>
  <c r="AE729"/>
  <c r="AF729" s="1"/>
  <c r="AG731" s="1"/>
  <c r="AD730"/>
  <c r="AE730"/>
  <c r="AF730" s="1"/>
  <c r="AG732" s="1"/>
  <c r="AD731"/>
  <c r="AE731"/>
  <c r="AF731"/>
  <c r="AD732"/>
  <c r="AE732"/>
  <c r="AF732"/>
  <c r="AD733"/>
  <c r="AE733"/>
  <c r="AF733" s="1"/>
  <c r="AD734"/>
  <c r="AE734"/>
  <c r="AF734" s="1"/>
  <c r="AG736" s="1"/>
  <c r="AD735"/>
  <c r="AE735"/>
  <c r="AF735"/>
  <c r="AD736"/>
  <c r="AE736"/>
  <c r="AF736"/>
  <c r="AD737"/>
  <c r="AE737"/>
  <c r="AF737" s="1"/>
  <c r="AG739" s="1"/>
  <c r="AD738"/>
  <c r="AE738"/>
  <c r="AF738" s="1"/>
  <c r="AG740" s="1"/>
  <c r="AD739"/>
  <c r="AE739"/>
  <c r="AF739"/>
  <c r="AD740"/>
  <c r="AE740"/>
  <c r="AF740"/>
  <c r="AD741"/>
  <c r="AE741"/>
  <c r="AF741" s="1"/>
  <c r="AD742"/>
  <c r="AE742"/>
  <c r="AF742" s="1"/>
  <c r="AG744" s="1"/>
  <c r="AD743"/>
  <c r="AE743"/>
  <c r="AF743"/>
  <c r="AD744"/>
  <c r="AE744"/>
  <c r="AF744"/>
  <c r="AD745"/>
  <c r="AE745"/>
  <c r="AF745" s="1"/>
  <c r="AG747" s="1"/>
  <c r="AD746"/>
  <c r="AE746"/>
  <c r="AF746" s="1"/>
  <c r="AG748" s="1"/>
  <c r="AD747"/>
  <c r="AE747"/>
  <c r="AF747"/>
  <c r="AD748"/>
  <c r="AE748"/>
  <c r="AF748"/>
  <c r="AD749"/>
  <c r="AE749"/>
  <c r="AF749" s="1"/>
  <c r="AD750"/>
  <c r="AE750"/>
  <c r="AF750" s="1"/>
  <c r="AG752" s="1"/>
  <c r="AD751"/>
  <c r="AE751"/>
  <c r="AF751"/>
  <c r="AD752"/>
  <c r="AE752"/>
  <c r="AF752"/>
  <c r="AD753"/>
  <c r="AE753"/>
  <c r="AF753" s="1"/>
  <c r="AG755" s="1"/>
  <c r="AD754"/>
  <c r="AE754"/>
  <c r="AF754" s="1"/>
  <c r="AG756" s="1"/>
  <c r="AD755"/>
  <c r="AE755"/>
  <c r="AF755"/>
  <c r="AD756"/>
  <c r="AE756"/>
  <c r="AF756"/>
  <c r="AD757"/>
  <c r="AE757"/>
  <c r="AF757" s="1"/>
  <c r="AD758"/>
  <c r="AE758"/>
  <c r="AF758" s="1"/>
  <c r="AG760" s="1"/>
  <c r="AD759"/>
  <c r="AE759"/>
  <c r="AF759"/>
  <c r="AD760"/>
  <c r="AE760"/>
  <c r="AF760"/>
  <c r="AD761"/>
  <c r="AE761"/>
  <c r="AF761" s="1"/>
  <c r="AG763" s="1"/>
  <c r="AD762"/>
  <c r="AE762"/>
  <c r="AF762" s="1"/>
  <c r="AG764" s="1"/>
  <c r="AD763"/>
  <c r="AE763"/>
  <c r="AF763"/>
  <c r="AD764"/>
  <c r="AE764"/>
  <c r="AF764"/>
  <c r="AD765"/>
  <c r="AE765"/>
  <c r="AF765"/>
  <c r="AG765"/>
  <c r="AD766"/>
  <c r="AE766"/>
  <c r="AF766"/>
  <c r="AG766"/>
  <c r="AD767"/>
  <c r="AE767"/>
  <c r="AF767"/>
  <c r="AG767"/>
  <c r="AD768"/>
  <c r="AE768"/>
  <c r="AF768"/>
  <c r="AG768"/>
  <c r="AD769"/>
  <c r="AE769"/>
  <c r="AF769"/>
  <c r="AG769"/>
  <c r="AD770"/>
  <c r="AE770"/>
  <c r="AF770"/>
  <c r="AG770"/>
  <c r="AD771"/>
  <c r="AE771"/>
  <c r="AF771"/>
  <c r="AG771"/>
  <c r="AD772"/>
  <c r="AE772"/>
  <c r="AF772"/>
  <c r="AG772"/>
  <c r="AD773"/>
  <c r="AE773"/>
  <c r="AF773"/>
  <c r="AG773"/>
  <c r="AD774"/>
  <c r="AE774"/>
  <c r="AF774"/>
  <c r="AG774"/>
  <c r="AD775"/>
  <c r="AE775"/>
  <c r="AF775"/>
  <c r="AG775"/>
  <c r="AD776"/>
  <c r="AE776"/>
  <c r="AF776"/>
  <c r="AG776"/>
  <c r="AD777"/>
  <c r="AE777"/>
  <c r="AF777"/>
  <c r="AG777"/>
  <c r="AD778"/>
  <c r="AE778"/>
  <c r="AF778"/>
  <c r="AG778"/>
  <c r="AD779"/>
  <c r="AE779"/>
  <c r="AF779"/>
  <c r="AG779"/>
  <c r="AD780"/>
  <c r="AE780"/>
  <c r="AF780"/>
  <c r="AG780"/>
  <c r="AD781"/>
  <c r="AE781"/>
  <c r="AF781"/>
  <c r="AG781"/>
  <c r="AD782"/>
  <c r="AE782"/>
  <c r="AF782"/>
  <c r="AG782"/>
  <c r="AD783"/>
  <c r="AE783"/>
  <c r="AF783"/>
  <c r="AG783"/>
  <c r="AD784"/>
  <c r="AE784"/>
  <c r="AF784"/>
  <c r="AG784"/>
  <c r="AD785"/>
  <c r="AE785"/>
  <c r="AF785"/>
  <c r="AG785"/>
  <c r="AD786"/>
  <c r="AE786"/>
  <c r="AF786"/>
  <c r="AG786"/>
  <c r="AD787"/>
  <c r="AE787"/>
  <c r="AF787"/>
  <c r="AG787"/>
  <c r="AD788"/>
  <c r="AE788"/>
  <c r="AF788"/>
  <c r="AG788"/>
  <c r="AD789"/>
  <c r="AE789"/>
  <c r="AF789"/>
  <c r="AG789"/>
  <c r="AD790"/>
  <c r="AE790"/>
  <c r="AF790"/>
  <c r="AG790"/>
  <c r="AD791"/>
  <c r="AE791"/>
  <c r="AF791"/>
  <c r="AG791"/>
  <c r="AD792"/>
  <c r="AE792"/>
  <c r="AF792"/>
  <c r="AG792"/>
  <c r="AD793"/>
  <c r="AE793"/>
  <c r="AF793"/>
  <c r="AG793"/>
  <c r="AD794"/>
  <c r="AE794"/>
  <c r="AF794"/>
  <c r="AG794"/>
  <c r="AD795"/>
  <c r="AE795"/>
  <c r="AF795"/>
  <c r="AG795"/>
  <c r="AD796"/>
  <c r="AE796"/>
  <c r="AF796"/>
  <c r="AG796"/>
  <c r="AD797"/>
  <c r="AE797"/>
  <c r="AF797"/>
  <c r="AG797"/>
  <c r="AD798"/>
  <c r="AE798"/>
  <c r="AF798"/>
  <c r="AG798"/>
  <c r="AD799"/>
  <c r="AE799"/>
  <c r="AF799"/>
  <c r="AG799"/>
  <c r="AD800"/>
  <c r="AE800"/>
  <c r="AF800"/>
  <c r="AG800"/>
  <c r="AD801"/>
  <c r="AE801"/>
  <c r="AF801"/>
  <c r="AG801"/>
  <c r="AD802"/>
  <c r="AE802"/>
  <c r="AF802"/>
  <c r="AG802"/>
  <c r="AD803"/>
  <c r="AE803"/>
  <c r="AF803"/>
  <c r="AG803"/>
  <c r="AD804"/>
  <c r="AE804"/>
  <c r="AF804"/>
  <c r="AG804"/>
  <c r="AD805"/>
  <c r="AE805"/>
  <c r="AF805"/>
  <c r="AG805"/>
  <c r="AD806"/>
  <c r="AE806"/>
  <c r="AF806"/>
  <c r="AG806"/>
  <c r="AD807"/>
  <c r="AE807"/>
  <c r="AF807"/>
  <c r="AG807"/>
  <c r="AD808"/>
  <c r="AE808"/>
  <c r="AF808"/>
  <c r="AG808"/>
  <c r="AD809"/>
  <c r="AE809"/>
  <c r="AF809"/>
  <c r="AG809"/>
  <c r="AD810"/>
  <c r="AE810"/>
  <c r="AF810"/>
  <c r="AG810"/>
  <c r="AD811"/>
  <c r="AE811"/>
  <c r="AF811"/>
  <c r="AG811"/>
  <c r="AD812"/>
  <c r="AE812"/>
  <c r="AF812"/>
  <c r="AG812"/>
  <c r="AD813"/>
  <c r="AE813"/>
  <c r="AF813"/>
  <c r="AG813"/>
  <c r="AD814"/>
  <c r="AE814"/>
  <c r="AF814"/>
  <c r="AG814"/>
  <c r="AD815"/>
  <c r="AE815"/>
  <c r="AF815"/>
  <c r="AG815"/>
  <c r="AD816"/>
  <c r="AE816"/>
  <c r="AF816"/>
  <c r="AG816"/>
  <c r="AD817"/>
  <c r="AE817"/>
  <c r="AF817"/>
  <c r="AG817"/>
  <c r="AD818"/>
  <c r="AE818"/>
  <c r="AF818"/>
  <c r="AG818"/>
  <c r="AD819"/>
  <c r="AE819"/>
  <c r="AF819"/>
  <c r="AG819"/>
  <c r="AD820"/>
  <c r="AE820"/>
  <c r="AF820"/>
  <c r="AG820"/>
  <c r="AD821"/>
  <c r="AE821"/>
  <c r="AF821"/>
  <c r="AG821"/>
  <c r="AD822"/>
  <c r="AE822"/>
  <c r="AF822"/>
  <c r="AG822"/>
  <c r="AD823"/>
  <c r="AE823"/>
  <c r="AF823"/>
  <c r="AG823"/>
  <c r="AD824"/>
  <c r="AE824"/>
  <c r="AF824"/>
  <c r="AG824"/>
  <c r="AD825"/>
  <c r="AE825"/>
  <c r="AF825"/>
  <c r="AG825"/>
  <c r="AD826"/>
  <c r="AE826"/>
  <c r="AF826"/>
  <c r="AG826"/>
  <c r="AD827"/>
  <c r="AE827"/>
  <c r="AF827"/>
  <c r="AG827"/>
  <c r="AD828"/>
  <c r="AE828"/>
  <c r="AF828"/>
  <c r="AG828"/>
  <c r="AD829"/>
  <c r="AE829"/>
  <c r="AF829"/>
  <c r="AG829"/>
  <c r="AD830"/>
  <c r="AE830"/>
  <c r="AF830"/>
  <c r="AG830"/>
  <c r="AD831"/>
  <c r="AE831"/>
  <c r="AF831"/>
  <c r="AG831"/>
  <c r="AD832"/>
  <c r="AE832"/>
  <c r="AF832"/>
  <c r="AG832"/>
  <c r="AD833"/>
  <c r="AE833"/>
  <c r="AF833"/>
  <c r="AG833"/>
  <c r="AD834"/>
  <c r="AE834"/>
  <c r="AF834"/>
  <c r="AG834"/>
  <c r="AD835"/>
  <c r="AE835"/>
  <c r="AF835"/>
  <c r="AG835"/>
  <c r="AD836"/>
  <c r="AE836"/>
  <c r="AF836"/>
  <c r="AG836"/>
  <c r="AD837"/>
  <c r="AE837"/>
  <c r="AF837"/>
  <c r="AG837"/>
  <c r="AD838"/>
  <c r="AE838"/>
  <c r="AF838"/>
  <c r="AG838"/>
  <c r="AD839"/>
  <c r="AE839"/>
  <c r="AF839"/>
  <c r="AG839"/>
  <c r="AD840"/>
  <c r="AE840"/>
  <c r="AF840"/>
  <c r="AG840"/>
  <c r="AD841"/>
  <c r="AE841"/>
  <c r="AF841"/>
  <c r="AG841"/>
  <c r="AD842"/>
  <c r="AE842"/>
  <c r="AF842"/>
  <c r="AG842"/>
  <c r="AD843"/>
  <c r="AE843"/>
  <c r="AF843"/>
  <c r="AG843"/>
  <c r="AD844"/>
  <c r="AE844"/>
  <c r="AF844"/>
  <c r="AG844"/>
  <c r="AD845"/>
  <c r="AE845"/>
  <c r="AF845"/>
  <c r="AG845"/>
  <c r="AD846"/>
  <c r="AE846"/>
  <c r="AF846"/>
  <c r="AG846"/>
  <c r="AD847"/>
  <c r="AE847"/>
  <c r="AF847"/>
  <c r="AG847"/>
  <c r="AD848"/>
  <c r="AE848"/>
  <c r="AF848"/>
  <c r="AG848"/>
  <c r="AD849"/>
  <c r="AE849"/>
  <c r="AF849"/>
  <c r="AG849"/>
  <c r="AD850"/>
  <c r="AE850"/>
  <c r="AF850"/>
  <c r="AG850"/>
  <c r="AD851"/>
  <c r="AE851"/>
  <c r="AF851"/>
  <c r="AG851"/>
  <c r="AD852"/>
  <c r="AE852"/>
  <c r="AF852"/>
  <c r="AG852"/>
  <c r="AD853"/>
  <c r="AE853"/>
  <c r="AF853"/>
  <c r="AG853"/>
  <c r="AD854"/>
  <c r="AE854"/>
  <c r="AF854"/>
  <c r="AG854"/>
  <c r="AD855"/>
  <c r="AE855"/>
  <c r="AF855"/>
  <c r="AG855"/>
  <c r="AD856"/>
  <c r="AE856"/>
  <c r="AF856"/>
  <c r="AG856"/>
  <c r="AD857"/>
  <c r="AE857"/>
  <c r="AF857"/>
  <c r="AG857"/>
  <c r="AD858"/>
  <c r="AE858"/>
  <c r="AF858"/>
  <c r="AG858"/>
  <c r="AD859"/>
  <c r="AE859"/>
  <c r="AF859"/>
  <c r="AG859"/>
  <c r="AD860"/>
  <c r="AE860"/>
  <c r="AF860"/>
  <c r="AG860"/>
  <c r="AD861"/>
  <c r="AE861"/>
  <c r="AF861"/>
  <c r="AG861"/>
  <c r="AD862"/>
  <c r="AE862"/>
  <c r="AF862"/>
  <c r="AG862"/>
  <c r="AD863"/>
  <c r="AE863"/>
  <c r="AF863"/>
  <c r="AG863"/>
  <c r="AD864"/>
  <c r="AE864"/>
  <c r="AF864"/>
  <c r="AG864"/>
  <c r="AD865"/>
  <c r="AE865"/>
  <c r="AF865"/>
  <c r="AG865"/>
  <c r="AD866"/>
  <c r="AE866"/>
  <c r="AF866"/>
  <c r="AG866"/>
  <c r="AD867"/>
  <c r="AE867"/>
  <c r="AF867"/>
  <c r="AG867"/>
  <c r="AD868"/>
  <c r="AE868"/>
  <c r="AF868"/>
  <c r="AG868"/>
  <c r="AD869"/>
  <c r="AE869"/>
  <c r="AF869"/>
  <c r="AG869"/>
  <c r="AD870"/>
  <c r="AE870"/>
  <c r="AF870"/>
  <c r="AG870"/>
  <c r="AD871"/>
  <c r="AE871"/>
  <c r="AF871"/>
  <c r="AG871"/>
  <c r="AD872"/>
  <c r="AE872"/>
  <c r="AF872"/>
  <c r="AG872"/>
  <c r="AD873"/>
  <c r="AE873"/>
  <c r="AF873"/>
  <c r="AG873"/>
  <c r="AD874"/>
  <c r="AE874"/>
  <c r="AF874"/>
  <c r="AG874"/>
  <c r="AD875"/>
  <c r="AE875"/>
  <c r="AF875"/>
  <c r="AG875"/>
  <c r="AD876"/>
  <c r="AE876"/>
  <c r="AF876"/>
  <c r="AG876"/>
  <c r="AD877"/>
  <c r="AE877"/>
  <c r="AF877"/>
  <c r="AG877"/>
  <c r="AD878"/>
  <c r="AE878"/>
  <c r="AF878"/>
  <c r="AG878"/>
  <c r="AD879"/>
  <c r="AE879"/>
  <c r="AF879"/>
  <c r="AG879"/>
  <c r="AD880"/>
  <c r="AE880"/>
  <c r="AF880"/>
  <c r="AG880"/>
  <c r="AD881"/>
  <c r="AE881"/>
  <c r="AF881"/>
  <c r="AG881"/>
  <c r="AD882"/>
  <c r="AE882"/>
  <c r="AF882"/>
  <c r="AG882"/>
  <c r="AD883"/>
  <c r="AE883"/>
  <c r="AF883"/>
  <c r="AG883"/>
  <c r="AD884"/>
  <c r="AE884"/>
  <c r="AF884"/>
  <c r="AG884"/>
  <c r="AD885"/>
  <c r="AE885"/>
  <c r="AF885"/>
  <c r="AG885"/>
  <c r="AD886"/>
  <c r="AE886"/>
  <c r="AF886"/>
  <c r="AG886"/>
  <c r="AD887"/>
  <c r="AE887"/>
  <c r="AF887"/>
  <c r="AG887"/>
  <c r="AD888"/>
  <c r="AE888"/>
  <c r="AF888"/>
  <c r="AG888"/>
  <c r="AD889"/>
  <c r="AE889"/>
  <c r="AF889"/>
  <c r="AG889"/>
  <c r="AD890"/>
  <c r="AE890"/>
  <c r="AF890"/>
  <c r="AG890"/>
  <c r="AD891"/>
  <c r="AE891"/>
  <c r="AF891"/>
  <c r="AG891"/>
  <c r="AD892"/>
  <c r="AE892"/>
  <c r="AF892"/>
  <c r="AG892"/>
  <c r="AD893"/>
  <c r="AE893"/>
  <c r="AF893"/>
  <c r="AG893"/>
  <c r="AD894"/>
  <c r="AE894"/>
  <c r="AF894"/>
  <c r="AG894"/>
  <c r="AD895"/>
  <c r="AE895"/>
  <c r="AF895"/>
  <c r="AG895"/>
  <c r="AD896"/>
  <c r="AE896"/>
  <c r="AF896"/>
  <c r="AG896"/>
  <c r="AD897"/>
  <c r="AE897"/>
  <c r="AF897"/>
  <c r="AG897"/>
  <c r="AD898"/>
  <c r="AE898"/>
  <c r="AF898"/>
  <c r="AG898"/>
  <c r="AD899"/>
  <c r="AE899"/>
  <c r="AF899"/>
  <c r="AG899"/>
  <c r="AD900"/>
  <c r="AE900"/>
  <c r="AF900"/>
  <c r="AG900"/>
  <c r="AD901"/>
  <c r="AE901"/>
  <c r="AF901"/>
  <c r="AG901"/>
  <c r="AD902"/>
  <c r="AE902"/>
  <c r="AF902"/>
  <c r="AG902"/>
  <c r="AD903"/>
  <c r="AE903"/>
  <c r="AF903"/>
  <c r="AG903"/>
  <c r="AD904"/>
  <c r="AE904"/>
  <c r="AF904"/>
  <c r="AG904"/>
  <c r="AD905"/>
  <c r="AE905"/>
  <c r="AF905"/>
  <c r="AG905"/>
  <c r="AD906"/>
  <c r="AE906"/>
  <c r="AF906"/>
  <c r="AG906"/>
  <c r="AD907"/>
  <c r="AE907"/>
  <c r="AF907"/>
  <c r="AG907"/>
  <c r="AD908"/>
  <c r="AE908"/>
  <c r="AF908"/>
  <c r="AG908"/>
  <c r="AD909"/>
  <c r="AE909"/>
  <c r="AF909"/>
  <c r="AG909"/>
  <c r="AD910"/>
  <c r="AE910"/>
  <c r="AF910"/>
  <c r="AG910"/>
  <c r="AD911"/>
  <c r="AE911"/>
  <c r="AF911"/>
  <c r="AG911"/>
  <c r="AD912"/>
  <c r="AE912"/>
  <c r="AF912"/>
  <c r="AG912"/>
  <c r="AD913"/>
  <c r="AE913"/>
  <c r="AF913"/>
  <c r="AG913"/>
  <c r="AD914"/>
  <c r="AE914"/>
  <c r="AF914"/>
  <c r="AG914"/>
  <c r="AD915"/>
  <c r="AE915"/>
  <c r="AF915"/>
  <c r="AG915"/>
  <c r="AD916"/>
  <c r="AE916"/>
  <c r="AF916"/>
  <c r="AG916"/>
  <c r="AD917"/>
  <c r="AE917"/>
  <c r="AF917"/>
  <c r="AG917"/>
  <c r="AD918"/>
  <c r="AE918"/>
  <c r="AF918"/>
  <c r="AG918"/>
  <c r="AD919"/>
  <c r="AE919"/>
  <c r="AF919"/>
  <c r="AG919"/>
  <c r="AD920"/>
  <c r="AE920"/>
  <c r="AF920"/>
  <c r="AG920"/>
  <c r="AD921"/>
  <c r="AE921"/>
  <c r="AF921"/>
  <c r="AG921"/>
  <c r="AD922"/>
  <c r="AE922"/>
  <c r="AF922"/>
  <c r="AG922"/>
  <c r="AD923"/>
  <c r="AE923"/>
  <c r="AF923"/>
  <c r="AG923"/>
  <c r="AD924"/>
  <c r="AE924"/>
  <c r="AF924"/>
  <c r="AG924"/>
  <c r="AD925"/>
  <c r="AE925"/>
  <c r="AF925"/>
  <c r="AG925"/>
  <c r="AD926"/>
  <c r="AE926"/>
  <c r="AF926"/>
  <c r="AG926"/>
  <c r="AD927"/>
  <c r="AE927"/>
  <c r="AF927"/>
  <c r="AG927"/>
  <c r="AD928"/>
  <c r="AE928"/>
  <c r="AF928"/>
  <c r="AG928"/>
  <c r="AD929"/>
  <c r="AE929"/>
  <c r="AF929"/>
  <c r="AG929"/>
  <c r="AD930"/>
  <c r="AE930"/>
  <c r="AF930"/>
  <c r="AG930"/>
  <c r="AD931"/>
  <c r="AE931"/>
  <c r="AF931"/>
  <c r="AG931"/>
  <c r="AD932"/>
  <c r="AE932"/>
  <c r="AF932"/>
  <c r="AG932"/>
  <c r="AD933"/>
  <c r="AE933"/>
  <c r="AF933"/>
  <c r="AG933"/>
  <c r="AD934"/>
  <c r="AE934"/>
  <c r="AF934"/>
  <c r="AG934"/>
  <c r="AD935"/>
  <c r="AE935"/>
  <c r="AF935"/>
  <c r="AG935"/>
  <c r="AD936"/>
  <c r="AE936"/>
  <c r="AF936"/>
  <c r="AG936"/>
  <c r="AD937"/>
  <c r="AE937"/>
  <c r="AF937"/>
  <c r="AG937"/>
  <c r="AD938"/>
  <c r="AE938"/>
  <c r="AF938"/>
  <c r="AG938"/>
  <c r="AD939"/>
  <c r="AE939"/>
  <c r="AF939"/>
  <c r="AG939"/>
  <c r="AD940"/>
  <c r="AE940"/>
  <c r="AF940"/>
  <c r="AG940"/>
  <c r="AD941"/>
  <c r="AE941"/>
  <c r="AF941"/>
  <c r="AG941"/>
  <c r="AD942"/>
  <c r="AE942"/>
  <c r="AF942"/>
  <c r="AG942"/>
  <c r="AD943"/>
  <c r="AE943"/>
  <c r="AF943"/>
  <c r="AG943"/>
  <c r="AD944"/>
  <c r="AE944"/>
  <c r="AF944"/>
  <c r="AG944"/>
  <c r="AD945"/>
  <c r="AE945"/>
  <c r="AF945"/>
  <c r="AG945"/>
  <c r="AD946"/>
  <c r="AE946"/>
  <c r="AF946"/>
  <c r="AG946"/>
  <c r="AD947"/>
  <c r="AE947"/>
  <c r="AF947"/>
  <c r="AG947"/>
  <c r="AD948"/>
  <c r="AE948"/>
  <c r="AF948"/>
  <c r="AG948"/>
  <c r="AD949"/>
  <c r="AE949"/>
  <c r="AF949"/>
  <c r="AG949"/>
  <c r="AD950"/>
  <c r="AE950"/>
  <c r="AF950"/>
  <c r="AG950"/>
  <c r="AD951"/>
  <c r="AE951"/>
  <c r="AF951"/>
  <c r="AG951"/>
  <c r="AD952"/>
  <c r="AE952"/>
  <c r="AF952"/>
  <c r="AG952"/>
  <c r="AD953"/>
  <c r="AE953"/>
  <c r="AF953"/>
  <c r="AG953"/>
  <c r="AD954"/>
  <c r="AE954"/>
  <c r="AF954"/>
  <c r="AG954"/>
  <c r="AD955"/>
  <c r="AE955"/>
  <c r="AF955"/>
  <c r="AG955"/>
  <c r="AD956"/>
  <c r="AE956"/>
  <c r="AF956"/>
  <c r="AG956"/>
  <c r="AD957"/>
  <c r="AE957"/>
  <c r="AF957"/>
  <c r="AG957"/>
  <c r="AD958"/>
  <c r="AE958"/>
  <c r="AF958"/>
  <c r="AG958"/>
  <c r="AD959"/>
  <c r="AE959"/>
  <c r="AF959"/>
  <c r="AG959"/>
  <c r="AD960"/>
  <c r="AE960"/>
  <c r="AF960"/>
  <c r="AG960"/>
  <c r="AD961"/>
  <c r="AE961"/>
  <c r="AF961"/>
  <c r="AG961"/>
  <c r="AD962"/>
  <c r="AE962"/>
  <c r="AF962"/>
  <c r="AG962"/>
  <c r="AD963"/>
  <c r="AE963"/>
  <c r="AF963"/>
  <c r="AG963"/>
  <c r="AD964"/>
  <c r="AE964"/>
  <c r="AF964"/>
  <c r="AG964"/>
  <c r="AD965"/>
  <c r="AE965"/>
  <c r="AF965"/>
  <c r="AG965"/>
  <c r="AD966"/>
  <c r="AE966"/>
  <c r="AF966"/>
  <c r="AG966"/>
  <c r="AD967"/>
  <c r="AE967"/>
  <c r="AF967"/>
  <c r="AG967"/>
  <c r="AD968"/>
  <c r="AE968"/>
  <c r="AF968"/>
  <c r="AG968"/>
  <c r="AD969"/>
  <c r="AE969"/>
  <c r="AF969"/>
  <c r="AG969"/>
  <c r="AD970"/>
  <c r="AE970"/>
  <c r="AF970"/>
  <c r="AG970"/>
  <c r="AD971"/>
  <c r="AE971"/>
  <c r="AF971"/>
  <c r="AG971"/>
  <c r="AD972"/>
  <c r="AE972"/>
  <c r="AF972"/>
  <c r="AG972"/>
  <c r="AD973"/>
  <c r="AE973"/>
  <c r="AF973"/>
  <c r="AG973"/>
  <c r="AD974"/>
  <c r="AE974"/>
  <c r="AF974"/>
  <c r="AG974"/>
  <c r="AD975"/>
  <c r="AE975"/>
  <c r="AF975"/>
  <c r="AG975"/>
  <c r="AD976"/>
  <c r="AE976"/>
  <c r="AF976"/>
  <c r="AG976"/>
  <c r="AD977"/>
  <c r="AE977"/>
  <c r="AF977"/>
  <c r="AG977"/>
  <c r="AD978"/>
  <c r="AE978"/>
  <c r="AF978"/>
  <c r="AG978"/>
  <c r="AD979"/>
  <c r="AE979"/>
  <c r="AF979"/>
  <c r="AG979"/>
  <c r="AD980"/>
  <c r="AE980"/>
  <c r="AF980"/>
  <c r="AG980"/>
  <c r="AD981"/>
  <c r="AE981"/>
  <c r="AF981"/>
  <c r="AG981"/>
  <c r="AD982"/>
  <c r="AE982"/>
  <c r="AF982"/>
  <c r="AG982"/>
  <c r="AD983"/>
  <c r="AE983"/>
  <c r="AF983"/>
  <c r="AG983"/>
  <c r="AD984"/>
  <c r="AE984"/>
  <c r="AF984"/>
  <c r="AG984"/>
  <c r="AD985"/>
  <c r="AE985"/>
  <c r="AF985"/>
  <c r="AG985"/>
  <c r="AD986"/>
  <c r="AE986"/>
  <c r="AF986"/>
  <c r="AG986"/>
  <c r="AD987"/>
  <c r="AE987"/>
  <c r="AF987"/>
  <c r="AG987"/>
  <c r="AD988"/>
  <c r="AE988"/>
  <c r="AF988"/>
  <c r="AG988"/>
  <c r="AD989"/>
  <c r="AE989"/>
  <c r="AF989"/>
  <c r="AG989"/>
  <c r="AD990"/>
  <c r="AE990"/>
  <c r="AF990"/>
  <c r="AG990"/>
  <c r="AD991"/>
  <c r="AE991"/>
  <c r="AF991"/>
  <c r="AG991"/>
  <c r="AD992"/>
  <c r="AE992"/>
  <c r="AF992"/>
  <c r="AG992"/>
  <c r="AD993"/>
  <c r="AE993"/>
  <c r="AF993"/>
  <c r="AG993"/>
  <c r="AD994"/>
  <c r="AE994"/>
  <c r="AF994"/>
  <c r="AG994"/>
  <c r="AD995"/>
  <c r="AE995"/>
  <c r="AF995"/>
  <c r="AG995"/>
  <c r="AD996"/>
  <c r="AE996"/>
  <c r="AF996"/>
  <c r="AG996"/>
  <c r="AD997"/>
  <c r="AE997"/>
  <c r="AF997"/>
  <c r="AG997"/>
  <c r="AD998"/>
  <c r="AE998"/>
  <c r="AF998"/>
  <c r="AG998"/>
  <c r="AD999"/>
  <c r="AE999"/>
  <c r="AF999"/>
  <c r="AG999"/>
  <c r="AD1000"/>
  <c r="AE1000"/>
  <c r="AF1000"/>
  <c r="AG1000"/>
  <c r="AD1001"/>
  <c r="AE1001"/>
  <c r="AF1001"/>
  <c r="AG1001"/>
  <c r="AD1002"/>
  <c r="AE1002"/>
  <c r="AF1002"/>
  <c r="AG1002"/>
  <c r="AD1003"/>
  <c r="AE1003"/>
  <c r="AF1003"/>
  <c r="AG1003"/>
  <c r="AD1004"/>
  <c r="AE1004"/>
  <c r="AF1004"/>
  <c r="AG1004"/>
  <c r="AD1005"/>
  <c r="AE1005"/>
  <c r="AF1005"/>
  <c r="AG1005"/>
  <c r="AD1006"/>
  <c r="AE1006"/>
  <c r="AF1006"/>
  <c r="AG1006"/>
  <c r="AD1007"/>
  <c r="AE1007"/>
  <c r="AF1007"/>
  <c r="AG1007"/>
  <c r="AD1008"/>
  <c r="AE1008"/>
  <c r="AF1008"/>
  <c r="AG1008"/>
  <c r="AD1009"/>
  <c r="AE1009"/>
  <c r="AF1009"/>
  <c r="AG1009"/>
  <c r="AD1010"/>
  <c r="AE1010"/>
  <c r="AF1010"/>
  <c r="AG1010"/>
  <c r="AD1011"/>
  <c r="AE1011"/>
  <c r="AF1011"/>
  <c r="AG1011"/>
  <c r="AD1012"/>
  <c r="AE1012"/>
  <c r="AF1012"/>
  <c r="AG1012"/>
  <c r="AD1013"/>
  <c r="AE1013"/>
  <c r="AF1013"/>
  <c r="AG1013"/>
  <c r="AD1014"/>
  <c r="AE1014"/>
  <c r="AF1014"/>
  <c r="AG1014"/>
  <c r="AD1015"/>
  <c r="AE1015"/>
  <c r="AF1015"/>
  <c r="AG1015"/>
  <c r="AD1016"/>
  <c r="AE1016"/>
  <c r="AF1016"/>
  <c r="AG1016"/>
  <c r="AD1017"/>
  <c r="AE1017"/>
  <c r="AF1017"/>
  <c r="AG1017"/>
  <c r="AD1018"/>
  <c r="AE1018"/>
  <c r="AF1018"/>
  <c r="AG1018"/>
  <c r="AD1019"/>
  <c r="AE1019"/>
  <c r="AF1019"/>
  <c r="AG1019"/>
  <c r="AD1020"/>
  <c r="AE1020"/>
  <c r="AF1020"/>
  <c r="AG1020"/>
  <c r="AD1021"/>
  <c r="AE1021"/>
  <c r="AF1021"/>
  <c r="AG1021"/>
  <c r="AD1022"/>
  <c r="AE1022"/>
  <c r="AF1022"/>
  <c r="AG1022"/>
  <c r="AD1023"/>
  <c r="AE1023"/>
  <c r="AF1023"/>
  <c r="AG1023"/>
  <c r="AD1024"/>
  <c r="AE1024"/>
  <c r="AF1024"/>
  <c r="AG1024"/>
  <c r="AD1025"/>
  <c r="AE1025"/>
  <c r="AF1025"/>
  <c r="AG1025"/>
  <c r="AD1026"/>
  <c r="AE1026"/>
  <c r="AF1026"/>
  <c r="AG1026"/>
  <c r="AD1027"/>
  <c r="AE1027"/>
  <c r="AF1027"/>
  <c r="AG1027"/>
  <c r="AD1028"/>
  <c r="AE1028"/>
  <c r="AF1028"/>
  <c r="AG1028"/>
  <c r="AD1029"/>
  <c r="AE1029"/>
  <c r="AF1029"/>
  <c r="AG1029"/>
  <c r="AD1030"/>
  <c r="AE1030"/>
  <c r="AF1030"/>
  <c r="AG1030"/>
  <c r="AD1031"/>
  <c r="AE1031"/>
  <c r="AF1031"/>
  <c r="AG1031"/>
  <c r="AD1032"/>
  <c r="AE1032"/>
  <c r="AF1032"/>
  <c r="AG1032"/>
  <c r="AD1033"/>
  <c r="AE1033"/>
  <c r="AF1033"/>
  <c r="AG1033"/>
  <c r="AD1034"/>
  <c r="AE1034"/>
  <c r="AF1034"/>
  <c r="AG1034"/>
  <c r="AD1035"/>
  <c r="AE1035"/>
  <c r="AF1035"/>
  <c r="AG1035"/>
  <c r="AD1036"/>
  <c r="AE1036"/>
  <c r="AF1036"/>
  <c r="AG1036"/>
  <c r="AD1037"/>
  <c r="AE1037"/>
  <c r="AF1037"/>
  <c r="AG1037"/>
  <c r="AD1038"/>
  <c r="AE1038"/>
  <c r="AF1038"/>
  <c r="AG1038"/>
  <c r="AD1039"/>
  <c r="AE1039"/>
  <c r="AF1039"/>
  <c r="AG1039"/>
  <c r="AD1040"/>
  <c r="AE1040"/>
  <c r="AF1040"/>
  <c r="AG1040"/>
  <c r="AD1041"/>
  <c r="AE1041"/>
  <c r="AF1041"/>
  <c r="AG1041"/>
  <c r="AD1042"/>
  <c r="AE1042"/>
  <c r="AF1042"/>
  <c r="AG1042"/>
  <c r="AD1043"/>
  <c r="AE1043"/>
  <c r="AF1043"/>
  <c r="AG1043"/>
  <c r="AD1044"/>
  <c r="AE1044"/>
  <c r="AF1044"/>
  <c r="AG1044"/>
  <c r="AD1045"/>
  <c r="AE1045"/>
  <c r="AF1045"/>
  <c r="AG1045"/>
  <c r="AD1046"/>
  <c r="AE1046"/>
  <c r="AF1046"/>
  <c r="AG1046"/>
  <c r="AD1047"/>
  <c r="AE1047"/>
  <c r="AF1047"/>
  <c r="AG1047"/>
  <c r="AD1048"/>
  <c r="AE1048"/>
  <c r="AF1048"/>
  <c r="AG1048"/>
  <c r="AD1049"/>
  <c r="AE1049"/>
  <c r="AF1049"/>
  <c r="AG1049"/>
  <c r="AD1050"/>
  <c r="AE1050"/>
  <c r="AF1050"/>
  <c r="AG1050"/>
  <c r="AD1051"/>
  <c r="AE1051"/>
  <c r="AF1051"/>
  <c r="AG1051"/>
  <c r="AD1052"/>
  <c r="AE1052"/>
  <c r="AF1052"/>
  <c r="AG1052"/>
  <c r="AD1053"/>
  <c r="AE1053"/>
  <c r="AF1053"/>
  <c r="AG1053"/>
  <c r="AD1054"/>
  <c r="AE1054"/>
  <c r="AF1054"/>
  <c r="AG1054"/>
  <c r="AD1055"/>
  <c r="AE1055"/>
  <c r="AF1055"/>
  <c r="AG1055"/>
  <c r="AD1056"/>
  <c r="AE1056"/>
  <c r="AF1056"/>
  <c r="AG1056"/>
  <c r="AD1057"/>
  <c r="AE1057"/>
  <c r="AF1057"/>
  <c r="AG1057"/>
  <c r="AD1058"/>
  <c r="AE1058"/>
  <c r="AF1058"/>
  <c r="AG1058"/>
  <c r="AD1059"/>
  <c r="AE1059"/>
  <c r="AF1059"/>
  <c r="AG1059"/>
  <c r="AD1060"/>
  <c r="AE1060"/>
  <c r="AF1060"/>
  <c r="AG1060"/>
  <c r="AD1061"/>
  <c r="AE1061"/>
  <c r="AF1061"/>
  <c r="AG1061"/>
  <c r="AD1062"/>
  <c r="AE1062"/>
  <c r="AF1062"/>
  <c r="AG1062"/>
  <c r="AD1063"/>
  <c r="AE1063"/>
  <c r="AF1063"/>
  <c r="AG1063"/>
  <c r="AD1064"/>
  <c r="AE1064"/>
  <c r="AF1064"/>
  <c r="AG1064"/>
  <c r="AD1065"/>
  <c r="AE1065"/>
  <c r="AF1065"/>
  <c r="AG1065"/>
  <c r="AD1066"/>
  <c r="AE1066"/>
  <c r="AF1066"/>
  <c r="AG1066"/>
  <c r="AD1067"/>
  <c r="AE1067"/>
  <c r="AF1067"/>
  <c r="AG1067"/>
  <c r="AD1068"/>
  <c r="AE1068"/>
  <c r="AF1068"/>
  <c r="AG1068"/>
  <c r="AD1069"/>
  <c r="AE1069"/>
  <c r="AF1069"/>
  <c r="AG1069"/>
  <c r="AD1070"/>
  <c r="AE1070"/>
  <c r="AF1070"/>
  <c r="AG1070"/>
  <c r="AD1071"/>
  <c r="AE1071"/>
  <c r="AF1071"/>
  <c r="AG1071"/>
  <c r="AD1072"/>
  <c r="AE1072"/>
  <c r="AF1072"/>
  <c r="AG1072"/>
  <c r="AD1073"/>
  <c r="AE1073"/>
  <c r="AF1073"/>
  <c r="AG1073"/>
  <c r="AD1074"/>
  <c r="AE1074"/>
  <c r="AF1074"/>
  <c r="AG1074"/>
  <c r="AD1075"/>
  <c r="AE1075"/>
  <c r="AF1075"/>
  <c r="AG1075"/>
  <c r="AD1076"/>
  <c r="AE1076"/>
  <c r="AF1076"/>
  <c r="AG1076"/>
  <c r="AD1077"/>
  <c r="AE1077"/>
  <c r="AF1077"/>
  <c r="AG1077"/>
  <c r="AD1078"/>
  <c r="AE1078"/>
  <c r="AF1078"/>
  <c r="AG1078"/>
  <c r="AD1079"/>
  <c r="AE1079"/>
  <c r="AF1079"/>
  <c r="AG1079"/>
  <c r="AD1080"/>
  <c r="AE1080"/>
  <c r="AF1080"/>
  <c r="AG1080"/>
  <c r="AD1081"/>
  <c r="AE1081"/>
  <c r="AF1081"/>
  <c r="AG1081"/>
  <c r="AD1082"/>
  <c r="AE1082"/>
  <c r="AF1082"/>
  <c r="AG1082"/>
  <c r="AD1083"/>
  <c r="AE1083"/>
  <c r="AF1083"/>
  <c r="AG1083"/>
  <c r="AD1084"/>
  <c r="AE1084"/>
  <c r="AF1084"/>
  <c r="AG1084"/>
  <c r="AD1085"/>
  <c r="AE1085"/>
  <c r="AF1085"/>
  <c r="AG1085"/>
  <c r="AD1086"/>
  <c r="AE1086"/>
  <c r="AF1086"/>
  <c r="AG1086"/>
  <c r="AD1087"/>
  <c r="AE1087"/>
  <c r="AF1087"/>
  <c r="AG1087"/>
  <c r="AD1088"/>
  <c r="AE1088"/>
  <c r="AF1088"/>
  <c r="AG1088"/>
  <c r="AD1089"/>
  <c r="AE1089"/>
  <c r="AF1089"/>
  <c r="AG1089"/>
  <c r="AD1090"/>
  <c r="AE1090"/>
  <c r="AF1090"/>
  <c r="AG1090"/>
  <c r="AD1091"/>
  <c r="AE1091"/>
  <c r="AF1091"/>
  <c r="AG1091"/>
  <c r="AD1092"/>
  <c r="AE1092"/>
  <c r="AF1092"/>
  <c r="AG1092"/>
  <c r="AD1093"/>
  <c r="AE1093"/>
  <c r="AF1093"/>
  <c r="AG1093"/>
  <c r="AD1094"/>
  <c r="AE1094"/>
  <c r="AF1094"/>
  <c r="AG1094"/>
  <c r="AD1095"/>
  <c r="AE1095"/>
  <c r="AF1095"/>
  <c r="AG1095"/>
  <c r="AD1096"/>
  <c r="AE1096"/>
  <c r="AF1096"/>
  <c r="AG1096"/>
  <c r="AD1097"/>
  <c r="AE1097"/>
  <c r="AF1097"/>
  <c r="AG1097"/>
  <c r="AD1098"/>
  <c r="AE1098"/>
  <c r="AF1098"/>
  <c r="AG1098"/>
  <c r="AD1099"/>
  <c r="AE1099"/>
  <c r="AF1099"/>
  <c r="AG1099"/>
  <c r="AD1100"/>
  <c r="AF1100" s="1"/>
  <c r="AG1101" s="1"/>
  <c r="AE1100"/>
  <c r="AG1100"/>
  <c r="AD1101"/>
  <c r="AF1101" s="1"/>
  <c r="AG1102" s="1"/>
  <c r="AE1101"/>
  <c r="AD1102"/>
  <c r="AF1102" s="1"/>
  <c r="AE1102"/>
  <c r="AD1103"/>
  <c r="AF1103" s="1"/>
  <c r="AE1103"/>
  <c r="AG1103"/>
  <c r="AD1104"/>
  <c r="AF1104" s="1"/>
  <c r="AG1105" s="1"/>
  <c r="AE1104"/>
  <c r="AG1104"/>
  <c r="AD1105"/>
  <c r="AF1105" s="1"/>
  <c r="AG1106" s="1"/>
  <c r="AE1105"/>
  <c r="AD1106"/>
  <c r="AF1106" s="1"/>
  <c r="AE1106"/>
  <c r="AD1107"/>
  <c r="AF1107" s="1"/>
  <c r="AE1107"/>
  <c r="AG1107"/>
  <c r="AD1108"/>
  <c r="AE1108"/>
  <c r="AF1108" s="1"/>
  <c r="AG1108"/>
  <c r="AD1109"/>
  <c r="AE1109"/>
  <c r="AF1109" s="1"/>
  <c r="AG1109" s="1"/>
  <c r="AD1110"/>
  <c r="AE1110"/>
  <c r="AF1110" s="1"/>
  <c r="AG1110" s="1"/>
  <c r="AD1111"/>
  <c r="AE1111"/>
  <c r="AF1111" s="1"/>
  <c r="AG1113" s="1"/>
  <c r="AG1111"/>
  <c r="AD1112"/>
  <c r="AE1112"/>
  <c r="AF1112" s="1"/>
  <c r="AD1113"/>
  <c r="AE1113"/>
  <c r="AF1113" s="1"/>
  <c r="AD1114"/>
  <c r="AE1114"/>
  <c r="AF1114" s="1"/>
  <c r="AG1114" s="1"/>
  <c r="AD1115"/>
  <c r="AE1115"/>
  <c r="AF1115" s="1"/>
  <c r="AG1117" s="1"/>
  <c r="AG1115"/>
  <c r="AD1116"/>
  <c r="AE1116"/>
  <c r="AF1116" s="1"/>
  <c r="AD1117"/>
  <c r="AE1117"/>
  <c r="AF1117" s="1"/>
  <c r="AD1118"/>
  <c r="AE1118"/>
  <c r="AF1118" s="1"/>
  <c r="AG1118" s="1"/>
  <c r="AD1119"/>
  <c r="AE1119"/>
  <c r="AF1119" s="1"/>
  <c r="AG1121" s="1"/>
  <c r="AG1119"/>
  <c r="AD1120"/>
  <c r="AE1120"/>
  <c r="AF1120" s="1"/>
  <c r="AD1121"/>
  <c r="AE1121"/>
  <c r="AF1121" s="1"/>
  <c r="AD1122"/>
  <c r="AE1122"/>
  <c r="AF1122" s="1"/>
  <c r="AG1122" s="1"/>
  <c r="AD1123"/>
  <c r="AE1123"/>
  <c r="AF1123" s="1"/>
  <c r="AG1125" s="1"/>
  <c r="AG1123"/>
  <c r="AD1124"/>
  <c r="AE1124"/>
  <c r="AF1124" s="1"/>
  <c r="AD1125"/>
  <c r="AE1125"/>
  <c r="AF1125" s="1"/>
  <c r="AD1126"/>
  <c r="AE1126"/>
  <c r="AF1126" s="1"/>
  <c r="AG1126" s="1"/>
  <c r="AD1127"/>
  <c r="AE1127"/>
  <c r="AF1127" s="1"/>
  <c r="AG1129" s="1"/>
  <c r="AG1127"/>
  <c r="AD1128"/>
  <c r="AE1128"/>
  <c r="AF1128" s="1"/>
  <c r="AD1129"/>
  <c r="AE1129"/>
  <c r="AF1129" s="1"/>
  <c r="AD1130"/>
  <c r="AE1130"/>
  <c r="AF1130" s="1"/>
  <c r="AG1130" s="1"/>
  <c r="AD1131"/>
  <c r="AE1131"/>
  <c r="AF1131" s="1"/>
  <c r="AG1133" s="1"/>
  <c r="AG1131"/>
  <c r="AD1132"/>
  <c r="AE1132"/>
  <c r="AF1132" s="1"/>
  <c r="AD1133"/>
  <c r="AE1133"/>
  <c r="AF1133" s="1"/>
  <c r="AD1134"/>
  <c r="AE1134"/>
  <c r="AF1134" s="1"/>
  <c r="AG1134" s="1"/>
  <c r="AD1135"/>
  <c r="AE1135"/>
  <c r="AF1135" s="1"/>
  <c r="AG1137" s="1"/>
  <c r="AG1135"/>
  <c r="AD1136"/>
  <c r="AE1136"/>
  <c r="AF1136" s="1"/>
  <c r="AD1137"/>
  <c r="AE1137"/>
  <c r="AF1137" s="1"/>
  <c r="AD1138"/>
  <c r="AE1138"/>
  <c r="AF1138" s="1"/>
  <c r="AG1138" s="1"/>
  <c r="AD1139"/>
  <c r="AE1139"/>
  <c r="AF1139" s="1"/>
  <c r="AG1141" s="1"/>
  <c r="AG1139"/>
  <c r="AD1140"/>
  <c r="AE1140"/>
  <c r="AF1140" s="1"/>
  <c r="AD1141"/>
  <c r="AE1141"/>
  <c r="AF1141" s="1"/>
  <c r="AD1142"/>
  <c r="AE1142"/>
  <c r="AF1142" s="1"/>
  <c r="AG1142" s="1"/>
  <c r="AD1143"/>
  <c r="AE1143"/>
  <c r="AF1143" s="1"/>
  <c r="AG1145" s="1"/>
  <c r="AG1143"/>
  <c r="AD1144"/>
  <c r="AE1144"/>
  <c r="AF1144" s="1"/>
  <c r="AD1145"/>
  <c r="AE1145"/>
  <c r="AF1145" s="1"/>
  <c r="AD1146"/>
  <c r="AE1146"/>
  <c r="AF1146" s="1"/>
  <c r="AG1146" s="1"/>
  <c r="AD1147"/>
  <c r="AE1147"/>
  <c r="AF1147" s="1"/>
  <c r="AG1149" s="1"/>
  <c r="AG1147"/>
  <c r="AD1148"/>
  <c r="AE1148"/>
  <c r="AF1148" s="1"/>
  <c r="AD1149"/>
  <c r="AE1149"/>
  <c r="AF1149" s="1"/>
  <c r="AD1150"/>
  <c r="AE1150"/>
  <c r="AF1150" s="1"/>
  <c r="AG1150" s="1"/>
  <c r="AD1151"/>
  <c r="AE1151"/>
  <c r="AF1151" s="1"/>
  <c r="AG1153" s="1"/>
  <c r="AG1151"/>
  <c r="AD1152"/>
  <c r="AE1152"/>
  <c r="AF1152" s="1"/>
  <c r="AD1153"/>
  <c r="AE1153"/>
  <c r="AF1153" s="1"/>
  <c r="AD1154"/>
  <c r="AE1154"/>
  <c r="AF1154" s="1"/>
  <c r="AG1154" s="1"/>
  <c r="AD1155"/>
  <c r="AE1155"/>
  <c r="AF1155" s="1"/>
  <c r="AG1157" s="1"/>
  <c r="AG1155"/>
  <c r="AD1156"/>
  <c r="AE1156"/>
  <c r="AF1156" s="1"/>
  <c r="AD1157"/>
  <c r="AE1157"/>
  <c r="AF1157" s="1"/>
  <c r="AD1158"/>
  <c r="AE1158"/>
  <c r="AF1158" s="1"/>
  <c r="AG1158" s="1"/>
  <c r="AD1159"/>
  <c r="AE1159"/>
  <c r="AF1159" s="1"/>
  <c r="AG1161" s="1"/>
  <c r="AG1159"/>
  <c r="AD1160"/>
  <c r="AE1160"/>
  <c r="AF1160" s="1"/>
  <c r="AD1161"/>
  <c r="AE1161"/>
  <c r="AF1161" s="1"/>
  <c r="AD1162"/>
  <c r="AE1162"/>
  <c r="AF1162" s="1"/>
  <c r="AG1162" s="1"/>
  <c r="AD1163"/>
  <c r="AE1163"/>
  <c r="AF1163" s="1"/>
  <c r="AG1165" s="1"/>
  <c r="AG1163"/>
  <c r="AD1164"/>
  <c r="AE1164"/>
  <c r="AF1164" s="1"/>
  <c r="AD1165"/>
  <c r="AE1165"/>
  <c r="AF1165" s="1"/>
  <c r="AD1166"/>
  <c r="AE1166"/>
  <c r="AF1166" s="1"/>
  <c r="AG1166" s="1"/>
  <c r="AD1167"/>
  <c r="AE1167"/>
  <c r="AF1167" s="1"/>
  <c r="AG1169" s="1"/>
  <c r="AG1167"/>
  <c r="AD1168"/>
  <c r="AE1168"/>
  <c r="AF1168" s="1"/>
  <c r="AD1169"/>
  <c r="AE1169"/>
  <c r="AF1169" s="1"/>
  <c r="AD1170"/>
  <c r="AE1170"/>
  <c r="AF1170" s="1"/>
  <c r="AG1170" s="1"/>
  <c r="AD1171"/>
  <c r="AE1171"/>
  <c r="AF1171" s="1"/>
  <c r="AG1173" s="1"/>
  <c r="AG1171"/>
  <c r="AD1172"/>
  <c r="AE1172"/>
  <c r="AF1172" s="1"/>
  <c r="AD1173"/>
  <c r="AE1173"/>
  <c r="AF1173" s="1"/>
  <c r="AD1174"/>
  <c r="AE1174"/>
  <c r="AF1174" s="1"/>
  <c r="AG1174" s="1"/>
  <c r="AD1175"/>
  <c r="AE1175"/>
  <c r="AF1175" s="1"/>
  <c r="AG1177" s="1"/>
  <c r="AG1175"/>
  <c r="AD1176"/>
  <c r="AE1176"/>
  <c r="AF1176" s="1"/>
  <c r="AD1177"/>
  <c r="AE1177"/>
  <c r="AF1177" s="1"/>
  <c r="AD1178"/>
  <c r="AE1178"/>
  <c r="AF1178" s="1"/>
  <c r="AG1178" s="1"/>
  <c r="AD1179"/>
  <c r="AE1179"/>
  <c r="AF1179" s="1"/>
  <c r="AG1181" s="1"/>
  <c r="AG1179"/>
  <c r="AD1180"/>
  <c r="AE1180"/>
  <c r="AF1180" s="1"/>
  <c r="AD1181"/>
  <c r="AE1181"/>
  <c r="AF1181" s="1"/>
  <c r="AD1182"/>
  <c r="AE1182"/>
  <c r="AF1182" s="1"/>
  <c r="AG1182" s="1"/>
  <c r="AD1183"/>
  <c r="AE1183"/>
  <c r="AF1183" s="1"/>
  <c r="AG1185" s="1"/>
  <c r="AG1183"/>
  <c r="AD1184"/>
  <c r="AE1184"/>
  <c r="AF1184" s="1"/>
  <c r="AD1185"/>
  <c r="AE1185"/>
  <c r="AF1185" s="1"/>
  <c r="AD1186"/>
  <c r="AE1186"/>
  <c r="AF1186" s="1"/>
  <c r="AG1186" s="1"/>
  <c r="AD1187"/>
  <c r="AE1187"/>
  <c r="AF1187" s="1"/>
  <c r="AG1189" s="1"/>
  <c r="AG1187"/>
  <c r="AD1188"/>
  <c r="AE1188"/>
  <c r="AF1188" s="1"/>
  <c r="AD1189"/>
  <c r="AE1189"/>
  <c r="AF1189" s="1"/>
  <c r="AD1190"/>
  <c r="AE1190"/>
  <c r="AF1190" s="1"/>
  <c r="AG1190" s="1"/>
  <c r="AD1191"/>
  <c r="AE1191"/>
  <c r="AF1191" s="1"/>
  <c r="AG1193" s="1"/>
  <c r="AG1191"/>
  <c r="AD1192"/>
  <c r="AE1192"/>
  <c r="AF1192" s="1"/>
  <c r="AD1193"/>
  <c r="AE1193"/>
  <c r="AF1193" s="1"/>
  <c r="AD1194"/>
  <c r="AE1194"/>
  <c r="AF1194" s="1"/>
  <c r="AG1194" s="1"/>
  <c r="AD1195"/>
  <c r="AE1195"/>
  <c r="AF1195" s="1"/>
  <c r="AG1197" s="1"/>
  <c r="AG1195"/>
  <c r="AD1196"/>
  <c r="AE1196"/>
  <c r="AF1196" s="1"/>
  <c r="AD1197"/>
  <c r="AE1197"/>
  <c r="AF1197" s="1"/>
  <c r="AD1198"/>
  <c r="AE1198"/>
  <c r="AF1198" s="1"/>
  <c r="AG1198" s="1"/>
  <c r="AD1199"/>
  <c r="AE1199"/>
  <c r="AF1199" s="1"/>
  <c r="AG1201" s="1"/>
  <c r="AG1199"/>
  <c r="AD1200"/>
  <c r="AE1200"/>
  <c r="AF1200" s="1"/>
  <c r="AD1201"/>
  <c r="AE1201"/>
  <c r="AF1201" s="1"/>
  <c r="AD1202"/>
  <c r="AE1202"/>
  <c r="AF1202" s="1"/>
  <c r="AG1202" s="1"/>
  <c r="AD1203"/>
  <c r="AE1203"/>
  <c r="AF1203" s="1"/>
  <c r="AG1205" s="1"/>
  <c r="AG1203"/>
  <c r="AD1204"/>
  <c r="AE1204"/>
  <c r="AF1204" s="1"/>
  <c r="AD1205"/>
  <c r="AE1205"/>
  <c r="AF1205" s="1"/>
  <c r="AD1206"/>
  <c r="AE1206"/>
  <c r="AF1206" s="1"/>
  <c r="AG1206" s="1"/>
  <c r="AD1207"/>
  <c r="AE1207"/>
  <c r="AF1207" s="1"/>
  <c r="AG1209" s="1"/>
  <c r="AG1207"/>
  <c r="AD1208"/>
  <c r="AE1208"/>
  <c r="AF1208" s="1"/>
  <c r="AD1209"/>
  <c r="AE1209"/>
  <c r="AF1209" s="1"/>
  <c r="AD1210"/>
  <c r="AE1210"/>
  <c r="AF1210" s="1"/>
  <c r="AG1210" s="1"/>
  <c r="AD1211"/>
  <c r="AE1211"/>
  <c r="AF1211" s="1"/>
  <c r="AG1213" s="1"/>
  <c r="AG1211"/>
  <c r="AD1212"/>
  <c r="AE1212"/>
  <c r="AF1212" s="1"/>
  <c r="AD1213"/>
  <c r="AE1213"/>
  <c r="AF1213" s="1"/>
  <c r="AD1214"/>
  <c r="AE1214"/>
  <c r="AF1214" s="1"/>
  <c r="AG1214" s="1"/>
  <c r="AD1215"/>
  <c r="AE1215"/>
  <c r="AF1215" s="1"/>
  <c r="AG1217" s="1"/>
  <c r="AG1215"/>
  <c r="AD1216"/>
  <c r="AE1216"/>
  <c r="AF1216" s="1"/>
  <c r="AD1217"/>
  <c r="AE1217"/>
  <c r="AF1217" s="1"/>
  <c r="AD1218"/>
  <c r="AE1218"/>
  <c r="AF1218" s="1"/>
  <c r="AG1218" s="1"/>
  <c r="AD1219"/>
  <c r="AE1219"/>
  <c r="AF1219" s="1"/>
  <c r="AG1221" s="1"/>
  <c r="AG1219"/>
  <c r="AD1220"/>
  <c r="AE1220"/>
  <c r="AF1220" s="1"/>
  <c r="AD1221"/>
  <c r="AE1221"/>
  <c r="AF1221" s="1"/>
  <c r="AD1222"/>
  <c r="AE1222"/>
  <c r="AF1222" s="1"/>
  <c r="AG1222" s="1"/>
  <c r="AD1223"/>
  <c r="AE1223"/>
  <c r="AF1223" s="1"/>
  <c r="AG1223"/>
  <c r="AD1224"/>
  <c r="AE1224"/>
  <c r="AF1224" s="1"/>
  <c r="AD1225"/>
  <c r="AE1225"/>
  <c r="AD1226"/>
  <c r="AE1226"/>
  <c r="AF1226" s="1"/>
  <c r="AD1227"/>
  <c r="AE1227"/>
  <c r="AF1227" s="1"/>
  <c r="AD1228"/>
  <c r="AE1228"/>
  <c r="AD1229"/>
  <c r="AE1229"/>
  <c r="AD1230"/>
  <c r="AE1230"/>
  <c r="AF1230" s="1"/>
  <c r="AD1231"/>
  <c r="AE1231"/>
  <c r="AF1231" s="1"/>
  <c r="AD1232"/>
  <c r="AE1232"/>
  <c r="AD1233"/>
  <c r="AE1233"/>
  <c r="AD1234"/>
  <c r="AE1234"/>
  <c r="AF1234" s="1"/>
  <c r="AD1235"/>
  <c r="AE1235"/>
  <c r="AF1235" s="1"/>
  <c r="AD1236"/>
  <c r="AE1236"/>
  <c r="AD1237"/>
  <c r="AE1237"/>
  <c r="AD1238"/>
  <c r="AE1238"/>
  <c r="AF1238" s="1"/>
  <c r="AD1239"/>
  <c r="AE1239"/>
  <c r="AF1239" s="1"/>
  <c r="AD1240"/>
  <c r="AE1240"/>
  <c r="AD1241"/>
  <c r="AE1241"/>
  <c r="AD1242"/>
  <c r="AE1242"/>
  <c r="AF1242" s="1"/>
  <c r="AD1243"/>
  <c r="AE1243"/>
  <c r="AF1243" s="1"/>
  <c r="AD1244"/>
  <c r="AE1244"/>
  <c r="AD1245"/>
  <c r="AE1245"/>
  <c r="AD1246"/>
  <c r="AE1246"/>
  <c r="AF1246" s="1"/>
  <c r="AD1247"/>
  <c r="AE1247"/>
  <c r="AF1247" s="1"/>
  <c r="AD1248"/>
  <c r="AE1248"/>
  <c r="AD1249"/>
  <c r="AE1249"/>
  <c r="AD1250"/>
  <c r="AE1250"/>
  <c r="AF1250" s="1"/>
  <c r="AD1251"/>
  <c r="AE1251"/>
  <c r="AF1251" s="1"/>
  <c r="AD1252"/>
  <c r="AE1252"/>
  <c r="AD1253"/>
  <c r="AE1253"/>
  <c r="AD1254"/>
  <c r="AE1254"/>
  <c r="AF1254" s="1"/>
  <c r="AD1255"/>
  <c r="AE1255"/>
  <c r="AF1255" s="1"/>
  <c r="AD1256"/>
  <c r="AE1256"/>
  <c r="AD1257"/>
  <c r="AE1257"/>
  <c r="AD1258"/>
  <c r="AE1258"/>
  <c r="AF1258" s="1"/>
  <c r="AD1259"/>
  <c r="AE1259"/>
  <c r="AF1259" s="1"/>
  <c r="AD1260"/>
  <c r="AE1260"/>
  <c r="AD1261"/>
  <c r="AE1261"/>
  <c r="AD1262"/>
  <c r="AE1262"/>
  <c r="AF1262" s="1"/>
  <c r="AD1263"/>
  <c r="AE1263"/>
  <c r="AF1263" s="1"/>
  <c r="AD1264"/>
  <c r="AE1264"/>
  <c r="AD1265"/>
  <c r="AE1265"/>
  <c r="AD1266"/>
  <c r="AE1266"/>
  <c r="AF1266" s="1"/>
  <c r="AD1267"/>
  <c r="AE1267"/>
  <c r="AF1267" s="1"/>
  <c r="AD1268"/>
  <c r="AE1268"/>
  <c r="AD1269"/>
  <c r="AE1269"/>
  <c r="AD1270"/>
  <c r="AE1270"/>
  <c r="AF1270" s="1"/>
  <c r="AD1271"/>
  <c r="AE1271"/>
  <c r="AF1271" s="1"/>
  <c r="AD1272"/>
  <c r="AE1272"/>
  <c r="AD1273"/>
  <c r="AE1273"/>
  <c r="AD1274"/>
  <c r="AE1274"/>
  <c r="AF1274" s="1"/>
  <c r="AD1275"/>
  <c r="AE1275"/>
  <c r="AF1275" s="1"/>
  <c r="AD1276"/>
  <c r="AE1276"/>
  <c r="AD1277"/>
  <c r="AE1277"/>
  <c r="AD1278"/>
  <c r="AE1278"/>
  <c r="AF1278" s="1"/>
  <c r="AD1279"/>
  <c r="AE1279"/>
  <c r="AF1279" s="1"/>
  <c r="AD1280"/>
  <c r="AE1280"/>
  <c r="AD1281"/>
  <c r="AE1281"/>
  <c r="AD1282"/>
  <c r="AE1282"/>
  <c r="AF1282" s="1"/>
  <c r="AD1283"/>
  <c r="AE1283"/>
  <c r="AF1283" s="1"/>
  <c r="AD1284"/>
  <c r="AE1284"/>
  <c r="AD1285"/>
  <c r="AE1285"/>
  <c r="AD1286"/>
  <c r="AE1286"/>
  <c r="AF1286" s="1"/>
  <c r="AD1287"/>
  <c r="AE1287"/>
  <c r="AF1287" s="1"/>
  <c r="AD1288"/>
  <c r="AE1288"/>
  <c r="AD1289"/>
  <c r="AE1289"/>
  <c r="AD1290"/>
  <c r="AE1290"/>
  <c r="AF1290" s="1"/>
  <c r="AD1291"/>
  <c r="AE1291"/>
  <c r="AF1291" s="1"/>
  <c r="AD1292"/>
  <c r="AE1292"/>
  <c r="AD1293"/>
  <c r="AE1293"/>
  <c r="AD1294"/>
  <c r="AE1294"/>
  <c r="AF1294" s="1"/>
  <c r="AD1295"/>
  <c r="AE1295"/>
  <c r="AF1295" s="1"/>
  <c r="AD1296"/>
  <c r="AE1296"/>
  <c r="AD1297"/>
  <c r="AE1297"/>
  <c r="AD1298"/>
  <c r="AE1298"/>
  <c r="AF1298" s="1"/>
  <c r="AD1299"/>
  <c r="AE1299"/>
  <c r="AF1299" s="1"/>
  <c r="AD1300"/>
  <c r="AE1300"/>
  <c r="AD1301"/>
  <c r="AE1301"/>
  <c r="AD1302"/>
  <c r="AE1302"/>
  <c r="AF1302" s="1"/>
  <c r="AD1303"/>
  <c r="AE1303"/>
  <c r="AF1303" s="1"/>
  <c r="AD1304"/>
  <c r="AE1304"/>
  <c r="AD1305"/>
  <c r="AE1305"/>
  <c r="AD1306"/>
  <c r="AE1306"/>
  <c r="AF1306" s="1"/>
  <c r="AD1307"/>
  <c r="AE1307"/>
  <c r="AF1307" s="1"/>
  <c r="AD1308"/>
  <c r="AE1308"/>
  <c r="AD1309"/>
  <c r="AE1309"/>
  <c r="AD1310"/>
  <c r="AE1310"/>
  <c r="AF1310" s="1"/>
  <c r="AD1311"/>
  <c r="AE1311"/>
  <c r="AF1311" s="1"/>
  <c r="AD1312"/>
  <c r="AE1312"/>
  <c r="AD1313"/>
  <c r="AE1313"/>
  <c r="AD1314"/>
  <c r="AE1314"/>
  <c r="AF1314" s="1"/>
  <c r="AD1315"/>
  <c r="AE1315"/>
  <c r="AF1315" s="1"/>
  <c r="AD1316"/>
  <c r="AE1316"/>
  <c r="AD1317"/>
  <c r="AE1317"/>
  <c r="AD1318"/>
  <c r="AE1318"/>
  <c r="AF1318" s="1"/>
  <c r="AD1319"/>
  <c r="AE1319"/>
  <c r="AF1319" s="1"/>
  <c r="AD1320"/>
  <c r="AE1320"/>
  <c r="AF1320" s="1"/>
  <c r="AD1321"/>
  <c r="AE1321"/>
  <c r="AF1321" s="1"/>
  <c r="AD1322"/>
  <c r="AE1322"/>
  <c r="AF1322" s="1"/>
  <c r="AD1323"/>
  <c r="AE1323"/>
  <c r="AF1323" s="1"/>
  <c r="AD1324"/>
  <c r="AE1324"/>
  <c r="AF1324" s="1"/>
  <c r="AD1325"/>
  <c r="AE1325"/>
  <c r="AF1325" s="1"/>
  <c r="AD1326"/>
  <c r="AE1326"/>
  <c r="AF1326" s="1"/>
  <c r="AD1327"/>
  <c r="AE1327"/>
  <c r="AF1327" s="1"/>
  <c r="AD1328"/>
  <c r="AE1328"/>
  <c r="AF1328" s="1"/>
  <c r="AD1329"/>
  <c r="AE1329"/>
  <c r="AF1329" s="1"/>
  <c r="AD1330"/>
  <c r="AE1330"/>
  <c r="AF1330" s="1"/>
  <c r="AD1331"/>
  <c r="AE1331"/>
  <c r="AF1331" s="1"/>
  <c r="AD1332"/>
  <c r="AE1332"/>
  <c r="AF1332" s="1"/>
  <c r="AD1333"/>
  <c r="AE1333"/>
  <c r="AF1333" s="1"/>
  <c r="AD1334"/>
  <c r="AE1334"/>
  <c r="AF1334" s="1"/>
  <c r="AD1335"/>
  <c r="AE1335"/>
  <c r="AF1335" s="1"/>
  <c r="AD1336"/>
  <c r="AE1336"/>
  <c r="AF1336" s="1"/>
  <c r="AD1337"/>
  <c r="AE1337"/>
  <c r="AF1337" s="1"/>
  <c r="AD1338"/>
  <c r="AE1338"/>
  <c r="AF1338" s="1"/>
  <c r="AD1339"/>
  <c r="AE1339"/>
  <c r="AF1339" s="1"/>
  <c r="AD1340"/>
  <c r="AE1340"/>
  <c r="AF1340" s="1"/>
  <c r="AD1341"/>
  <c r="AE1341"/>
  <c r="AF1341" s="1"/>
  <c r="AD1342"/>
  <c r="AE1342"/>
  <c r="AF1342" s="1"/>
  <c r="AD1343"/>
  <c r="AE1343"/>
  <c r="AF1343" s="1"/>
  <c r="AD1344"/>
  <c r="AE1344"/>
  <c r="AF1344" s="1"/>
  <c r="AD1345"/>
  <c r="AE1345"/>
  <c r="AF1345" s="1"/>
  <c r="AD1346"/>
  <c r="AE1346"/>
  <c r="AF1346" s="1"/>
  <c r="AD1347"/>
  <c r="AE1347"/>
  <c r="AF1347" s="1"/>
  <c r="AD1348"/>
  <c r="AE1348"/>
  <c r="AF1348" s="1"/>
  <c r="AD1349"/>
  <c r="AE1349"/>
  <c r="AF1349" s="1"/>
  <c r="AD1350"/>
  <c r="AE1350"/>
  <c r="AF1350" s="1"/>
  <c r="AD1351"/>
  <c r="AE1351"/>
  <c r="AF1351" s="1"/>
  <c r="AD1352"/>
  <c r="AE1352"/>
  <c r="AF1352" s="1"/>
  <c r="AD1353"/>
  <c r="AE1353"/>
  <c r="AF1353" s="1"/>
  <c r="AD1354"/>
  <c r="AE1354"/>
  <c r="AF1354" s="1"/>
  <c r="AD1355"/>
  <c r="AE1355"/>
  <c r="AF1355" s="1"/>
  <c r="AD1356"/>
  <c r="AE1356"/>
  <c r="AF1356" s="1"/>
  <c r="AD1357"/>
  <c r="AE1357"/>
  <c r="AF1357" s="1"/>
  <c r="AD1358"/>
  <c r="AE1358"/>
  <c r="AF1358" s="1"/>
  <c r="AD1359"/>
  <c r="AE1359"/>
  <c r="AF1359" s="1"/>
  <c r="AD1360"/>
  <c r="AE1360"/>
  <c r="AF1360" s="1"/>
  <c r="AD1361"/>
  <c r="AE1361"/>
  <c r="AF1361" s="1"/>
  <c r="AD1362"/>
  <c r="AE1362"/>
  <c r="AF1362" s="1"/>
  <c r="AD1363"/>
  <c r="AE1363"/>
  <c r="AF1363" s="1"/>
  <c r="AD1364"/>
  <c r="AE1364"/>
  <c r="AF1364" s="1"/>
  <c r="AD1365"/>
  <c r="AE1365"/>
  <c r="AF1365" s="1"/>
  <c r="AD1366"/>
  <c r="AE1366"/>
  <c r="AF1366" s="1"/>
  <c r="AD1367"/>
  <c r="AE1367"/>
  <c r="AF1367" s="1"/>
  <c r="AD1368"/>
  <c r="AE1368"/>
  <c r="AF1368" s="1"/>
  <c r="AD1369"/>
  <c r="AE1369"/>
  <c r="AF1369" s="1"/>
  <c r="AD1370"/>
  <c r="AE1370"/>
  <c r="AF1370" s="1"/>
  <c r="AD1371"/>
  <c r="AE1371"/>
  <c r="AF1371" s="1"/>
  <c r="AD1372"/>
  <c r="AE1372"/>
  <c r="AF1372" s="1"/>
  <c r="AD1373"/>
  <c r="AE1373"/>
  <c r="AF1373" s="1"/>
  <c r="AD1374"/>
  <c r="AE1374"/>
  <c r="AF1374" s="1"/>
  <c r="AD1375"/>
  <c r="AE1375"/>
  <c r="AF1375" s="1"/>
  <c r="AD1376"/>
  <c r="AE1376"/>
  <c r="AF1376" s="1"/>
  <c r="AD1377"/>
  <c r="AE1377"/>
  <c r="AF1377" s="1"/>
  <c r="AD1378"/>
  <c r="AE1378"/>
  <c r="AF1378" s="1"/>
  <c r="AD1379"/>
  <c r="AE1379"/>
  <c r="AF1379" s="1"/>
  <c r="AD1380"/>
  <c r="AE1380"/>
  <c r="AF1380" s="1"/>
  <c r="AD1381"/>
  <c r="AE1381"/>
  <c r="AF1381" s="1"/>
  <c r="AD1382"/>
  <c r="AE1382"/>
  <c r="AF1382" s="1"/>
  <c r="AD1383"/>
  <c r="AE1383"/>
  <c r="AF1383" s="1"/>
  <c r="AD1384"/>
  <c r="AE1384"/>
  <c r="AF1384" s="1"/>
  <c r="AD1385"/>
  <c r="AE1385"/>
  <c r="AF1385" s="1"/>
  <c r="AD1386"/>
  <c r="AE1386"/>
  <c r="AF1386" s="1"/>
  <c r="AD1387"/>
  <c r="AE1387"/>
  <c r="AF1387" s="1"/>
  <c r="AD1388"/>
  <c r="AE1388"/>
  <c r="AF1388" s="1"/>
  <c r="AD1389"/>
  <c r="AE1389"/>
  <c r="AF1389" s="1"/>
  <c r="AD1390"/>
  <c r="AE1390"/>
  <c r="AF1390" s="1"/>
  <c r="AD1391"/>
  <c r="AE1391"/>
  <c r="AF1391" s="1"/>
  <c r="AD1392"/>
  <c r="AE1392"/>
  <c r="AF1392" s="1"/>
  <c r="AD1393"/>
  <c r="AE1393"/>
  <c r="AF1393" s="1"/>
  <c r="AD1394"/>
  <c r="AE1394"/>
  <c r="AF1394" s="1"/>
  <c r="AD1395"/>
  <c r="AE1395"/>
  <c r="AF1395" s="1"/>
  <c r="AD1396"/>
  <c r="AE1396"/>
  <c r="AF1396" s="1"/>
  <c r="AD1397"/>
  <c r="AE1397"/>
  <c r="AF1397" s="1"/>
  <c r="AD1398"/>
  <c r="AE1398"/>
  <c r="AF1398" s="1"/>
  <c r="AD1399"/>
  <c r="AE1399"/>
  <c r="AF1399" s="1"/>
  <c r="AD1400"/>
  <c r="AE1400"/>
  <c r="AF1400" s="1"/>
  <c r="AD1401"/>
  <c r="AE1401"/>
  <c r="AF1401" s="1"/>
  <c r="AD1402"/>
  <c r="AE1402"/>
  <c r="AF1402" s="1"/>
  <c r="AD1403"/>
  <c r="AE1403"/>
  <c r="AF1403" s="1"/>
  <c r="AD1404"/>
  <c r="AE1404"/>
  <c r="AF1404" s="1"/>
  <c r="AD1405"/>
  <c r="AE1405"/>
  <c r="AF1405" s="1"/>
  <c r="AD1406"/>
  <c r="AE1406"/>
  <c r="AF1406" s="1"/>
  <c r="AD1407"/>
  <c r="AE1407"/>
  <c r="AF1407" s="1"/>
  <c r="AD1408"/>
  <c r="AE1408"/>
  <c r="AF1408" s="1"/>
  <c r="AD1409"/>
  <c r="AE1409"/>
  <c r="AF1409" s="1"/>
  <c r="AD1410"/>
  <c r="AE1410"/>
  <c r="AF1410" s="1"/>
  <c r="AD1411"/>
  <c r="AE1411"/>
  <c r="AF1411" s="1"/>
  <c r="AD1412"/>
  <c r="AE1412"/>
  <c r="AF1412" s="1"/>
  <c r="AD1413"/>
  <c r="AE1413"/>
  <c r="AF1413" s="1"/>
  <c r="AD1414"/>
  <c r="AE1414"/>
  <c r="AF1414" s="1"/>
  <c r="AD1415"/>
  <c r="AE1415"/>
  <c r="AF1415" s="1"/>
  <c r="AD1416"/>
  <c r="AE1416"/>
  <c r="AF1416" s="1"/>
  <c r="AD1417"/>
  <c r="AE1417"/>
  <c r="AF1417" s="1"/>
  <c r="AD1418"/>
  <c r="AE1418"/>
  <c r="AF1418" s="1"/>
  <c r="AD1419"/>
  <c r="AE1419"/>
  <c r="AF1419" s="1"/>
  <c r="AD1420"/>
  <c r="AE1420"/>
  <c r="AF1420" s="1"/>
  <c r="AD1421"/>
  <c r="AE1421"/>
  <c r="AF1421" s="1"/>
  <c r="AD1422"/>
  <c r="AE1422"/>
  <c r="AF1422" s="1"/>
  <c r="AD1423"/>
  <c r="AE1423"/>
  <c r="AF1423" s="1"/>
  <c r="AD1424"/>
  <c r="AE1424"/>
  <c r="AF1424" s="1"/>
  <c r="AD1425"/>
  <c r="AE1425"/>
  <c r="AF1425" s="1"/>
  <c r="AD1426"/>
  <c r="AE1426"/>
  <c r="AF1426" s="1"/>
  <c r="AD1427"/>
  <c r="AE1427"/>
  <c r="AF1427" s="1"/>
  <c r="AD1428"/>
  <c r="AE1428"/>
  <c r="AF1428" s="1"/>
  <c r="AD1429"/>
  <c r="AE1429"/>
  <c r="AF1429" s="1"/>
  <c r="AD1430"/>
  <c r="AE1430"/>
  <c r="AF1430" s="1"/>
  <c r="AD1431"/>
  <c r="AE1431"/>
  <c r="AF1431" s="1"/>
  <c r="AD1432"/>
  <c r="AE1432"/>
  <c r="AF1432" s="1"/>
  <c r="AD1433"/>
  <c r="AE1433"/>
  <c r="AF1433" s="1"/>
  <c r="AD1434"/>
  <c r="AE1434"/>
  <c r="AF1434" s="1"/>
  <c r="AD1435"/>
  <c r="AE1435"/>
  <c r="AF1435" s="1"/>
  <c r="AD1436"/>
  <c r="AE1436"/>
  <c r="AF1436" s="1"/>
  <c r="AD1437"/>
  <c r="AE1437"/>
  <c r="AF1437" s="1"/>
  <c r="AD1438"/>
  <c r="AE1438"/>
  <c r="AF1438" s="1"/>
  <c r="AD1439"/>
  <c r="AE1439"/>
  <c r="AF1439" s="1"/>
  <c r="AD1440"/>
  <c r="AE1440"/>
  <c r="AF1440" s="1"/>
  <c r="AD1441"/>
  <c r="AE1441"/>
  <c r="AF1441" s="1"/>
  <c r="AD1442"/>
  <c r="AE1442"/>
  <c r="AF1442" s="1"/>
  <c r="AD1443"/>
  <c r="AE1443"/>
  <c r="AF1443" s="1"/>
  <c r="AD1444"/>
  <c r="AE1444"/>
  <c r="AF1444" s="1"/>
  <c r="AD1445"/>
  <c r="AE1445"/>
  <c r="AF1445" s="1"/>
  <c r="AD1446"/>
  <c r="AE1446"/>
  <c r="AF1446" s="1"/>
  <c r="AD1447"/>
  <c r="AE1447"/>
  <c r="AF1447" s="1"/>
  <c r="AD1448"/>
  <c r="AE1448"/>
  <c r="AF1448" s="1"/>
  <c r="AD1449"/>
  <c r="AE1449"/>
  <c r="AF1449" s="1"/>
  <c r="AD1450"/>
  <c r="AE1450"/>
  <c r="AF1450" s="1"/>
  <c r="AD1451"/>
  <c r="AE1451"/>
  <c r="AF1451" s="1"/>
  <c r="AD1452"/>
  <c r="AE1452"/>
  <c r="AF1452" s="1"/>
  <c r="AD1453"/>
  <c r="AE1453"/>
  <c r="AF1453" s="1"/>
  <c r="AD1454"/>
  <c r="AE1454"/>
  <c r="AF1454" s="1"/>
  <c r="AD1455"/>
  <c r="AE1455"/>
  <c r="AF1455" s="1"/>
  <c r="AD1456"/>
  <c r="AE1456"/>
  <c r="AF1456" s="1"/>
  <c r="AD1457"/>
  <c r="AE1457"/>
  <c r="AF1457" s="1"/>
  <c r="AD1458"/>
  <c r="AE1458"/>
  <c r="AF1458" s="1"/>
  <c r="AD1459"/>
  <c r="AE1459"/>
  <c r="AF1459" s="1"/>
  <c r="AD1460"/>
  <c r="AE1460"/>
  <c r="AF1460" s="1"/>
  <c r="AD1461"/>
  <c r="AE1461"/>
  <c r="AF1461" s="1"/>
  <c r="AD1462"/>
  <c r="AE1462"/>
  <c r="AF1462" s="1"/>
  <c r="AD1463"/>
  <c r="AE1463"/>
  <c r="AF1463" s="1"/>
  <c r="AD1464"/>
  <c r="AE1464"/>
  <c r="AF1464" s="1"/>
  <c r="AD1465"/>
  <c r="AE1465"/>
  <c r="AF1465" s="1"/>
  <c r="AD1466"/>
  <c r="AE1466"/>
  <c r="AF1466" s="1"/>
  <c r="AD1467"/>
  <c r="AE1467"/>
  <c r="AF1467" s="1"/>
  <c r="AD1468"/>
  <c r="AE1468"/>
  <c r="AF1468" s="1"/>
  <c r="AD1469"/>
  <c r="AE1469"/>
  <c r="AF1469" s="1"/>
  <c r="AD1470"/>
  <c r="AE1470"/>
  <c r="AF1470" s="1"/>
  <c r="AD1471"/>
  <c r="AE1471"/>
  <c r="AF1471" s="1"/>
  <c r="AD1472"/>
  <c r="AE1472"/>
  <c r="AF1472" s="1"/>
  <c r="AD1473"/>
  <c r="AE1473"/>
  <c r="AF1473" s="1"/>
  <c r="AD1474"/>
  <c r="AE1474"/>
  <c r="AF1474" s="1"/>
  <c r="AD1475"/>
  <c r="AE1475"/>
  <c r="AF1475" s="1"/>
  <c r="AD1476"/>
  <c r="AE1476"/>
  <c r="AF1476" s="1"/>
  <c r="AD1477"/>
  <c r="AE1477"/>
  <c r="AF1477" s="1"/>
  <c r="AD1478"/>
  <c r="AE1478"/>
  <c r="AF1478" s="1"/>
  <c r="AD1479"/>
  <c r="AE1479"/>
  <c r="AF1479" s="1"/>
  <c r="AD1480"/>
  <c r="AE1480"/>
  <c r="AF1480" s="1"/>
  <c r="AD1481"/>
  <c r="AE1481"/>
  <c r="AF1481" s="1"/>
  <c r="AD1482"/>
  <c r="AE1482"/>
  <c r="AF1482" s="1"/>
  <c r="AD1483"/>
  <c r="AE1483"/>
  <c r="AF1483" s="1"/>
  <c r="AD1484"/>
  <c r="AE1484"/>
  <c r="AF1484" s="1"/>
  <c r="AD1485"/>
  <c r="AE1485"/>
  <c r="AF1485" s="1"/>
  <c r="AD1486"/>
  <c r="AE1486"/>
  <c r="AF1486" s="1"/>
  <c r="AD1487"/>
  <c r="AE1487"/>
  <c r="AF1487" s="1"/>
  <c r="AD1488"/>
  <c r="AE1488"/>
  <c r="AF1488" s="1"/>
  <c r="AD1489"/>
  <c r="AE1489"/>
  <c r="AF1489" s="1"/>
  <c r="AD1490"/>
  <c r="AE1490"/>
  <c r="AF1490" s="1"/>
  <c r="AD1491"/>
  <c r="AE1491"/>
  <c r="AF1491" s="1"/>
  <c r="AD1492"/>
  <c r="AE1492"/>
  <c r="AF1492" s="1"/>
  <c r="AD1493"/>
  <c r="AE1493"/>
  <c r="AF1493" s="1"/>
  <c r="AD1494"/>
  <c r="AE1494"/>
  <c r="AF1494" s="1"/>
  <c r="AD1495"/>
  <c r="AE1495"/>
  <c r="AF1495" s="1"/>
  <c r="AD1496"/>
  <c r="AE1496"/>
  <c r="AF1496" s="1"/>
  <c r="AD1497"/>
  <c r="AE1497"/>
  <c r="AF1497" s="1"/>
  <c r="AD1498"/>
  <c r="AE1498"/>
  <c r="AF1498" s="1"/>
  <c r="AD1499"/>
  <c r="AE1499"/>
  <c r="AF1499" s="1"/>
  <c r="AD1500"/>
  <c r="AE1500"/>
  <c r="AF1500" s="1"/>
  <c r="AD1501"/>
  <c r="AE1501"/>
  <c r="AF1501" s="1"/>
  <c r="AD1502"/>
  <c r="AE1502"/>
  <c r="AF1502" s="1"/>
  <c r="AD1503"/>
  <c r="AE1503"/>
  <c r="AF1503" s="1"/>
  <c r="AD1504"/>
  <c r="AE1504"/>
  <c r="AF1504" s="1"/>
  <c r="AD1505"/>
  <c r="AE1505"/>
  <c r="AF1505" s="1"/>
  <c r="AD1506"/>
  <c r="AE1506"/>
  <c r="AF1506" s="1"/>
  <c r="AD1507"/>
  <c r="AE1507"/>
  <c r="AF1507" s="1"/>
  <c r="AD1508"/>
  <c r="AE1508"/>
  <c r="AF1508" s="1"/>
  <c r="AD1509"/>
  <c r="AE1509"/>
  <c r="AF1509" s="1"/>
  <c r="AD1510"/>
  <c r="AE1510"/>
  <c r="AF1510" s="1"/>
  <c r="AD1511"/>
  <c r="AE1511"/>
  <c r="AF1511" s="1"/>
  <c r="AD1512"/>
  <c r="AE1512"/>
  <c r="AF1512" s="1"/>
  <c r="AD1513"/>
  <c r="AE1513"/>
  <c r="AF1513" s="1"/>
  <c r="AD1514"/>
  <c r="AE1514"/>
  <c r="AF1514" s="1"/>
  <c r="AD1515"/>
  <c r="AE1515"/>
  <c r="AF1515" s="1"/>
  <c r="AD1516"/>
  <c r="AE1516"/>
  <c r="AF1516" s="1"/>
  <c r="AD1517"/>
  <c r="AE1517"/>
  <c r="AF1517" s="1"/>
  <c r="AD1518"/>
  <c r="AE1518"/>
  <c r="AF1518" s="1"/>
  <c r="AD1519"/>
  <c r="AE1519"/>
  <c r="AF1519" s="1"/>
  <c r="AD1520"/>
  <c r="AE1520"/>
  <c r="AF1520" s="1"/>
  <c r="AD1521"/>
  <c r="AE1521"/>
  <c r="AF1521" s="1"/>
  <c r="AD1522"/>
  <c r="AE1522"/>
  <c r="AF1522" s="1"/>
  <c r="AD1523"/>
  <c r="AE1523"/>
  <c r="AF1523" s="1"/>
  <c r="AD1524"/>
  <c r="AE1524"/>
  <c r="AF1524" s="1"/>
  <c r="AD1525"/>
  <c r="AE1525"/>
  <c r="AF1525" s="1"/>
  <c r="AD1526"/>
  <c r="AE1526"/>
  <c r="AF1526" s="1"/>
  <c r="AD1527"/>
  <c r="AE1527"/>
  <c r="AF1527" s="1"/>
  <c r="AD1528"/>
  <c r="AE1528"/>
  <c r="AF1528" s="1"/>
  <c r="AD1529"/>
  <c r="AE1529"/>
  <c r="AF1529" s="1"/>
  <c r="AD1530"/>
  <c r="AE1530"/>
  <c r="AF1530" s="1"/>
  <c r="AD1531"/>
  <c r="AE1531"/>
  <c r="AF1531" s="1"/>
  <c r="AD1532"/>
  <c r="AE1532"/>
  <c r="AF1532" s="1"/>
  <c r="AD1533"/>
  <c r="AE1533"/>
  <c r="AF1533" s="1"/>
  <c r="AD1534"/>
  <c r="AE1534"/>
  <c r="AF1534" s="1"/>
  <c r="AD1535"/>
  <c r="AE1535"/>
  <c r="AF1535" s="1"/>
  <c r="AD1536"/>
  <c r="AE1536"/>
  <c r="AF1536" s="1"/>
  <c r="AD1537"/>
  <c r="AE1537"/>
  <c r="AF1537" s="1"/>
  <c r="AD1538"/>
  <c r="AE1538"/>
  <c r="AF1538" s="1"/>
  <c r="AD1539"/>
  <c r="AE1539"/>
  <c r="AF1539" s="1"/>
  <c r="AD1540"/>
  <c r="AE1540"/>
  <c r="AF1540" s="1"/>
  <c r="AD1541"/>
  <c r="AE1541"/>
  <c r="AF1541" s="1"/>
  <c r="AD1542"/>
  <c r="AE1542"/>
  <c r="AF1542" s="1"/>
  <c r="AD1543"/>
  <c r="AE1543"/>
  <c r="AF1543" s="1"/>
  <c r="AD1544"/>
  <c r="AE1544"/>
  <c r="AF1544" s="1"/>
  <c r="AD1545"/>
  <c r="AE1545"/>
  <c r="AF1545" s="1"/>
  <c r="AD1546"/>
  <c r="AE1546"/>
  <c r="AF1546" s="1"/>
  <c r="AD1547"/>
  <c r="AE1547"/>
  <c r="AF1547" s="1"/>
  <c r="AD1548"/>
  <c r="AE1548"/>
  <c r="AF1548" s="1"/>
  <c r="AD1549"/>
  <c r="AE1549"/>
  <c r="AF1549" s="1"/>
  <c r="AD1550"/>
  <c r="AE1550"/>
  <c r="AF1550" s="1"/>
  <c r="AD1551"/>
  <c r="AE1551"/>
  <c r="AF1551" s="1"/>
  <c r="AD1552"/>
  <c r="AE1552"/>
  <c r="AF1552" s="1"/>
  <c r="AD1553"/>
  <c r="AE1553"/>
  <c r="AF1553" s="1"/>
  <c r="AD1554"/>
  <c r="AE1554"/>
  <c r="AF1554" s="1"/>
  <c r="AD1555"/>
  <c r="AE1555"/>
  <c r="AF1555" s="1"/>
  <c r="AD1556"/>
  <c r="AE1556"/>
  <c r="AF1556" s="1"/>
  <c r="AD1557"/>
  <c r="AE1557"/>
  <c r="AF1557" s="1"/>
  <c r="AD1558"/>
  <c r="AE1558"/>
  <c r="AF1558" s="1"/>
  <c r="AD1559"/>
  <c r="AE1559"/>
  <c r="AF1559" s="1"/>
  <c r="AD1560"/>
  <c r="AE1560"/>
  <c r="AF1560" s="1"/>
  <c r="AD1561"/>
  <c r="AE1561"/>
  <c r="AF1561" s="1"/>
  <c r="AD1562"/>
  <c r="AE1562"/>
  <c r="AF1562" s="1"/>
  <c r="AD1563"/>
  <c r="AE1563"/>
  <c r="AF1563" s="1"/>
  <c r="AD1564"/>
  <c r="AE1564"/>
  <c r="AF1564" s="1"/>
  <c r="AD1565"/>
  <c r="AE1565"/>
  <c r="AF1565" s="1"/>
  <c r="AD1566"/>
  <c r="AE1566"/>
  <c r="AF1566" s="1"/>
  <c r="AD1567"/>
  <c r="AE1567"/>
  <c r="AF1567" s="1"/>
  <c r="AD1568"/>
  <c r="AE1568"/>
  <c r="AF1568" s="1"/>
  <c r="AD1569"/>
  <c r="AE1569"/>
  <c r="AF1569" s="1"/>
  <c r="AD1570"/>
  <c r="AE1570"/>
  <c r="AF1570" s="1"/>
  <c r="AD1571"/>
  <c r="AE1571"/>
  <c r="AF1571" s="1"/>
  <c r="AD1572"/>
  <c r="AE1572"/>
  <c r="AF1572" s="1"/>
  <c r="AD1573"/>
  <c r="AE1573"/>
  <c r="AF1573" s="1"/>
  <c r="AD1574"/>
  <c r="AE1574"/>
  <c r="AF1574" s="1"/>
  <c r="AD1575"/>
  <c r="AE1575"/>
  <c r="AF1575" s="1"/>
  <c r="AD1576"/>
  <c r="AE1576"/>
  <c r="AF1576" s="1"/>
  <c r="AD1577"/>
  <c r="AE1577"/>
  <c r="AF1577" s="1"/>
  <c r="AD1578"/>
  <c r="AE1578"/>
  <c r="AF1578" s="1"/>
  <c r="AD1579"/>
  <c r="AE1579"/>
  <c r="AF1579" s="1"/>
  <c r="AD1580"/>
  <c r="AE1580"/>
  <c r="AF1580" s="1"/>
  <c r="AD1581"/>
  <c r="AE1581"/>
  <c r="AF1581" s="1"/>
  <c r="AD1582"/>
  <c r="AE1582"/>
  <c r="AF1582" s="1"/>
  <c r="AD1583"/>
  <c r="AE1583"/>
  <c r="AF1583" s="1"/>
  <c r="AD1584"/>
  <c r="AE1584"/>
  <c r="AF1584" s="1"/>
  <c r="AD1585"/>
  <c r="AE1585"/>
  <c r="AF1585" s="1"/>
  <c r="AD1586"/>
  <c r="AE1586"/>
  <c r="AF1586" s="1"/>
  <c r="AD1587"/>
  <c r="AE1587"/>
  <c r="AF1587" s="1"/>
  <c r="AD1588"/>
  <c r="AE1588"/>
  <c r="AF1588" s="1"/>
  <c r="AD1589"/>
  <c r="AE1589"/>
  <c r="AF1589" s="1"/>
  <c r="AD1590"/>
  <c r="AE1590"/>
  <c r="AF1590" s="1"/>
  <c r="AD1591"/>
  <c r="AE1591"/>
  <c r="AF1591" s="1"/>
  <c r="AD1592"/>
  <c r="AE1592"/>
  <c r="AF1592" s="1"/>
  <c r="AD1593"/>
  <c r="AE1593"/>
  <c r="AF1593" s="1"/>
  <c r="AD1594"/>
  <c r="AE1594"/>
  <c r="AF1594" s="1"/>
  <c r="AD1595"/>
  <c r="AE1595"/>
  <c r="AF1595" s="1"/>
  <c r="AD1596"/>
  <c r="AE1596"/>
  <c r="AF1596" s="1"/>
  <c r="AD1597"/>
  <c r="AE1597"/>
  <c r="AF1597" s="1"/>
  <c r="AD1598"/>
  <c r="AE1598"/>
  <c r="AF1598" s="1"/>
  <c r="AD1599"/>
  <c r="AE1599"/>
  <c r="AF1599" s="1"/>
  <c r="AD1600"/>
  <c r="AE1600"/>
  <c r="AF1600" s="1"/>
  <c r="AD1601"/>
  <c r="AE1601"/>
  <c r="AF1601" s="1"/>
  <c r="AD1602"/>
  <c r="AE1602"/>
  <c r="AF1602" s="1"/>
  <c r="AD1603"/>
  <c r="AE1603"/>
  <c r="AF1603" s="1"/>
  <c r="AD1604"/>
  <c r="AE1604"/>
  <c r="AF1604" s="1"/>
  <c r="AD1605"/>
  <c r="AE1605"/>
  <c r="AF1605" s="1"/>
  <c r="AD1606"/>
  <c r="AE1606"/>
  <c r="AF1606" s="1"/>
  <c r="AD1607"/>
  <c r="AE1607"/>
  <c r="AF1607" s="1"/>
  <c r="AD1608"/>
  <c r="AE1608"/>
  <c r="AF1608" s="1"/>
  <c r="AD1609"/>
  <c r="AE1609"/>
  <c r="AF1609" s="1"/>
  <c r="AD1610"/>
  <c r="AE1610"/>
  <c r="AF1610" s="1"/>
  <c r="AD1611"/>
  <c r="AE1611"/>
  <c r="AF1611" s="1"/>
  <c r="AD1612"/>
  <c r="AE1612"/>
  <c r="AF1612" s="1"/>
  <c r="AD1613"/>
  <c r="AE1613"/>
  <c r="AF1613" s="1"/>
  <c r="AD1614"/>
  <c r="AE1614"/>
  <c r="AF1614" s="1"/>
  <c r="AD1615"/>
  <c r="AE1615"/>
  <c r="AF1615" s="1"/>
  <c r="AD1616"/>
  <c r="AE1616"/>
  <c r="AF1616" s="1"/>
  <c r="AD1617"/>
  <c r="AE1617"/>
  <c r="AF1617" s="1"/>
  <c r="AD1618"/>
  <c r="AE1618"/>
  <c r="AF1618" s="1"/>
  <c r="AD1619"/>
  <c r="AE1619"/>
  <c r="AF1619" s="1"/>
  <c r="AD1620"/>
  <c r="AE1620"/>
  <c r="AF1620" s="1"/>
  <c r="AD1621"/>
  <c r="AE1621"/>
  <c r="AF1621" s="1"/>
  <c r="AD1622"/>
  <c r="AE1622"/>
  <c r="AF1622" s="1"/>
  <c r="AD1623"/>
  <c r="AE1623"/>
  <c r="AF1623" s="1"/>
  <c r="AD1624"/>
  <c r="AE1624"/>
  <c r="AF1624" s="1"/>
  <c r="AD1625"/>
  <c r="AE1625"/>
  <c r="AF1625" s="1"/>
  <c r="AD1626"/>
  <c r="AE1626"/>
  <c r="AF1626" s="1"/>
  <c r="AD1627"/>
  <c r="AE1627"/>
  <c r="AF1627" s="1"/>
  <c r="AD1628"/>
  <c r="AE1628"/>
  <c r="AF1628" s="1"/>
  <c r="AD1629"/>
  <c r="AE1629"/>
  <c r="AF1629" s="1"/>
  <c r="AD1630"/>
  <c r="AE1630"/>
  <c r="AF1630" s="1"/>
  <c r="AD1631"/>
  <c r="AE1631"/>
  <c r="AF1631" s="1"/>
  <c r="AD1632"/>
  <c r="AE1632"/>
  <c r="AF1632" s="1"/>
  <c r="AD1633"/>
  <c r="AE1633"/>
  <c r="AF1633" s="1"/>
  <c r="AD1634"/>
  <c r="AE1634"/>
  <c r="AF1634" s="1"/>
  <c r="AD1635"/>
  <c r="AE1635"/>
  <c r="AF1635"/>
  <c r="AD1636"/>
  <c r="AE1636"/>
  <c r="AF1636" s="1"/>
  <c r="AD1637"/>
  <c r="AF1637" s="1"/>
  <c r="AE1637"/>
  <c r="AD1638"/>
  <c r="AE1638"/>
  <c r="AF1638" s="1"/>
  <c r="AG1640" s="1"/>
  <c r="AD1639"/>
  <c r="AE1639"/>
  <c r="AF1639"/>
  <c r="AD1640"/>
  <c r="AE1640"/>
  <c r="AF1640" s="1"/>
  <c r="AD1641"/>
  <c r="AF1641" s="1"/>
  <c r="AG1643" s="1"/>
  <c r="AE1641"/>
  <c r="AD1642"/>
  <c r="AE1642"/>
  <c r="AF1642" s="1"/>
  <c r="AD1643"/>
  <c r="AE1643"/>
  <c r="AF1643"/>
  <c r="AD1644"/>
  <c r="AE1644"/>
  <c r="AF1644" s="1"/>
  <c r="AD1645"/>
  <c r="AF1645" s="1"/>
  <c r="AG1647" s="1"/>
  <c r="AE1645"/>
  <c r="AD1646"/>
  <c r="AE1646"/>
  <c r="AF1646" s="1"/>
  <c r="AD1647"/>
  <c r="AE1647"/>
  <c r="AF1647"/>
  <c r="AD1648"/>
  <c r="AE1648"/>
  <c r="AF1648" s="1"/>
  <c r="AD1649"/>
  <c r="AF1649" s="1"/>
  <c r="AG1651" s="1"/>
  <c r="AE1649"/>
  <c r="AD1650"/>
  <c r="AE1650"/>
  <c r="AF1650" s="1"/>
  <c r="AD1651"/>
  <c r="AE1651"/>
  <c r="AF1651"/>
  <c r="AD1652"/>
  <c r="AE1652"/>
  <c r="AF1652" s="1"/>
  <c r="AD1653"/>
  <c r="AF1653" s="1"/>
  <c r="AE1653"/>
  <c r="AD1654"/>
  <c r="AE1654"/>
  <c r="AF1654" s="1"/>
  <c r="AG1656" s="1"/>
  <c r="AD1655"/>
  <c r="AE1655"/>
  <c r="AF1655"/>
  <c r="AD1656"/>
  <c r="AE1656"/>
  <c r="AF1656" s="1"/>
  <c r="AD1657"/>
  <c r="AF1657" s="1"/>
  <c r="AG1659" s="1"/>
  <c r="AE1657"/>
  <c r="AD1658"/>
  <c r="AE1658"/>
  <c r="AF1658" s="1"/>
  <c r="AD1659"/>
  <c r="AE1659"/>
  <c r="AF1659"/>
  <c r="AD1660"/>
  <c r="AE1660"/>
  <c r="AF1660" s="1"/>
  <c r="AD1661"/>
  <c r="AF1661" s="1"/>
  <c r="AG1663" s="1"/>
  <c r="AE1661"/>
  <c r="AD1662"/>
  <c r="AE1662"/>
  <c r="AF1662" s="1"/>
  <c r="AD1663"/>
  <c r="AE1663"/>
  <c r="AF1663"/>
  <c r="AD1664"/>
  <c r="AE1664"/>
  <c r="AF1664" s="1"/>
  <c r="AD1665"/>
  <c r="AF1665" s="1"/>
  <c r="AG1667" s="1"/>
  <c r="AE1665"/>
  <c r="AD1666"/>
  <c r="AE1666"/>
  <c r="AF1666" s="1"/>
  <c r="AD1667"/>
  <c r="AE1667"/>
  <c r="AF1667"/>
  <c r="AD1668"/>
  <c r="AE1668"/>
  <c r="AF1668" s="1"/>
  <c r="AD1669"/>
  <c r="AF1669" s="1"/>
  <c r="AE1669"/>
  <c r="AD1670"/>
  <c r="AE1670"/>
  <c r="AF1670" s="1"/>
  <c r="AG1672" s="1"/>
  <c r="AD1671"/>
  <c r="AE1671"/>
  <c r="AF1671"/>
  <c r="AD1672"/>
  <c r="AE1672"/>
  <c r="AF1672" s="1"/>
  <c r="AD1673"/>
  <c r="AF1673" s="1"/>
  <c r="AG1675" s="1"/>
  <c r="AE1673"/>
  <c r="AD1674"/>
  <c r="AE1674"/>
  <c r="AF1674" s="1"/>
  <c r="AD1675"/>
  <c r="AE1675"/>
  <c r="AF1675"/>
  <c r="AD1676"/>
  <c r="AE1676"/>
  <c r="AF1676" s="1"/>
  <c r="AD1677"/>
  <c r="AF1677" s="1"/>
  <c r="AG1679" s="1"/>
  <c r="AE1677"/>
  <c r="AD1678"/>
  <c r="AE1678"/>
  <c r="AF1678" s="1"/>
  <c r="AD1679"/>
  <c r="AE1679"/>
  <c r="AF1679"/>
  <c r="AD1680"/>
  <c r="AE1680"/>
  <c r="AF1680" s="1"/>
  <c r="AD1681"/>
  <c r="AF1681" s="1"/>
  <c r="AG1683" s="1"/>
  <c r="AE1681"/>
  <c r="AD1682"/>
  <c r="AE1682"/>
  <c r="AF1682" s="1"/>
  <c r="AD1683"/>
  <c r="AE1683"/>
  <c r="AF1683"/>
  <c r="AD1684"/>
  <c r="AE1684"/>
  <c r="AF1684" s="1"/>
  <c r="AD1685"/>
  <c r="AF1685" s="1"/>
  <c r="AE1685"/>
  <c r="AD1686"/>
  <c r="AE1686"/>
  <c r="AF1686" s="1"/>
  <c r="AG1688" s="1"/>
  <c r="AD1687"/>
  <c r="AE1687"/>
  <c r="AF1687"/>
  <c r="AD1688"/>
  <c r="AE1688"/>
  <c r="AF1688" s="1"/>
  <c r="AD1689"/>
  <c r="AF1689" s="1"/>
  <c r="AG1691" s="1"/>
  <c r="AE1689"/>
  <c r="AD1690"/>
  <c r="AE1690"/>
  <c r="AF1690" s="1"/>
  <c r="AD1691"/>
  <c r="AE1691"/>
  <c r="AF1691"/>
  <c r="AD1692"/>
  <c r="AE1692"/>
  <c r="AF1692" s="1"/>
  <c r="AD1693"/>
  <c r="AF1693" s="1"/>
  <c r="AG1695" s="1"/>
  <c r="AE1693"/>
  <c r="AD1694"/>
  <c r="AE1694"/>
  <c r="AF1694" s="1"/>
  <c r="AD1695"/>
  <c r="AE1695"/>
  <c r="AF1695"/>
  <c r="AD1696"/>
  <c r="AE1696"/>
  <c r="AF1696" s="1"/>
  <c r="AD1697"/>
  <c r="AF1697" s="1"/>
  <c r="AG1699" s="1"/>
  <c r="AE1697"/>
  <c r="AD1698"/>
  <c r="AE1698"/>
  <c r="AF1698" s="1"/>
  <c r="AD1699"/>
  <c r="AE1699"/>
  <c r="AF1699"/>
  <c r="AD1700"/>
  <c r="AE1700"/>
  <c r="AF1700" s="1"/>
  <c r="AD1701"/>
  <c r="AF1701" s="1"/>
  <c r="AE1701"/>
  <c r="AD1702"/>
  <c r="AE1702"/>
  <c r="AF1702" s="1"/>
  <c r="AG1704" s="1"/>
  <c r="AD1703"/>
  <c r="AE1703"/>
  <c r="AF1703"/>
  <c r="AG1705" s="1"/>
  <c r="AD1704"/>
  <c r="AE1704"/>
  <c r="AF1704" s="1"/>
  <c r="AD1705"/>
  <c r="AF1705" s="1"/>
  <c r="AE1705"/>
  <c r="AD1706"/>
  <c r="AE1706"/>
  <c r="AF1706" s="1"/>
  <c r="AD1707"/>
  <c r="AE1707"/>
  <c r="AF1707"/>
  <c r="AG1709" s="1"/>
  <c r="AD1708"/>
  <c r="AE1708"/>
  <c r="AF1708" s="1"/>
  <c r="AD1709"/>
  <c r="AF1709" s="1"/>
  <c r="AG1711" s="1"/>
  <c r="AE1709"/>
  <c r="AD1710"/>
  <c r="AE1710"/>
  <c r="AF1710" s="1"/>
  <c r="AD1711"/>
  <c r="AE1711"/>
  <c r="AF1711"/>
  <c r="AD1712"/>
  <c r="AE1712"/>
  <c r="AF1712" s="1"/>
  <c r="AD1713"/>
  <c r="AF1713" s="1"/>
  <c r="AG1715" s="1"/>
  <c r="AE1713"/>
  <c r="AD1714"/>
  <c r="AE1714"/>
  <c r="AF1714" s="1"/>
  <c r="AD1715"/>
  <c r="AE1715"/>
  <c r="AF1715"/>
  <c r="AD1716"/>
  <c r="AE1716"/>
  <c r="AF1716" s="1"/>
  <c r="AD1717"/>
  <c r="AF1717" s="1"/>
  <c r="AE1717"/>
  <c r="AD1718"/>
  <c r="AE1718"/>
  <c r="AF1718" s="1"/>
  <c r="AG1720" s="1"/>
  <c r="AD1719"/>
  <c r="AE1719"/>
  <c r="AF1719"/>
  <c r="AG1721" s="1"/>
  <c r="AD1720"/>
  <c r="AE1720"/>
  <c r="AF1720" s="1"/>
  <c r="AD1721"/>
  <c r="AF1721" s="1"/>
  <c r="AE1721"/>
  <c r="AD1722"/>
  <c r="AE1722"/>
  <c r="AF1722" s="1"/>
  <c r="AD1723"/>
  <c r="AE1723"/>
  <c r="AF1723"/>
  <c r="AG1725" s="1"/>
  <c r="AD1724"/>
  <c r="AE1724"/>
  <c r="AF1724" s="1"/>
  <c r="AD1725"/>
  <c r="AF1725" s="1"/>
  <c r="AG1727" s="1"/>
  <c r="AE1725"/>
  <c r="AD1726"/>
  <c r="AE1726"/>
  <c r="AF1726" s="1"/>
  <c r="AD1727"/>
  <c r="AE1727"/>
  <c r="AF1727"/>
  <c r="AD1728"/>
  <c r="AE1728"/>
  <c r="AF1728" s="1"/>
  <c r="AD1729"/>
  <c r="AF1729" s="1"/>
  <c r="AG1731" s="1"/>
  <c r="AE1729"/>
  <c r="AD1730"/>
  <c r="AE1730"/>
  <c r="AF1730" s="1"/>
  <c r="AD1731"/>
  <c r="AE1731"/>
  <c r="AF1731"/>
  <c r="AD1732"/>
  <c r="AE1732"/>
  <c r="AF1732" s="1"/>
  <c r="AD1733"/>
  <c r="AF1733" s="1"/>
  <c r="AE1733"/>
  <c r="AD1734"/>
  <c r="AE1734"/>
  <c r="AF1734" s="1"/>
  <c r="AD1735"/>
  <c r="AE1735"/>
  <c r="AF1735" s="1"/>
  <c r="AD1736"/>
  <c r="AE1736"/>
  <c r="AF1736" s="1"/>
  <c r="AD1737"/>
  <c r="AE1737"/>
  <c r="AF1737" s="1"/>
  <c r="AD1738"/>
  <c r="AE1738"/>
  <c r="AF1738" s="1"/>
  <c r="AD1739"/>
  <c r="AE1739"/>
  <c r="AF1739" s="1"/>
  <c r="AD1740"/>
  <c r="AE1740"/>
  <c r="AF1740" s="1"/>
  <c r="AD1741"/>
  <c r="AE1741"/>
  <c r="AF1741" s="1"/>
  <c r="AD1742"/>
  <c r="AE1742"/>
  <c r="AF1742" s="1"/>
  <c r="AD1743"/>
  <c r="AE1743"/>
  <c r="AF1743" s="1"/>
  <c r="AD1744"/>
  <c r="AE1744"/>
  <c r="AF1744" s="1"/>
  <c r="AD1745"/>
  <c r="AE1745"/>
  <c r="AF1745" s="1"/>
  <c r="AD1746"/>
  <c r="AE1746"/>
  <c r="AF1746" s="1"/>
  <c r="AD1747"/>
  <c r="AE1747"/>
  <c r="AF1747" s="1"/>
  <c r="AD1748"/>
  <c r="AE1748"/>
  <c r="AF1748" s="1"/>
  <c r="AD1749"/>
  <c r="AE1749"/>
  <c r="AF1749" s="1"/>
  <c r="AD1750"/>
  <c r="AE1750"/>
  <c r="AF1750" s="1"/>
  <c r="AD1751"/>
  <c r="AE1751"/>
  <c r="AF1751" s="1"/>
  <c r="AD1752"/>
  <c r="AE1752"/>
  <c r="AF1752" s="1"/>
  <c r="AD1753"/>
  <c r="AE1753"/>
  <c r="AF1753" s="1"/>
  <c r="AD1754"/>
  <c r="AE1754"/>
  <c r="AF1754" s="1"/>
  <c r="AD1755"/>
  <c r="AE1755"/>
  <c r="AF1755" s="1"/>
  <c r="AD1756"/>
  <c r="AE1756"/>
  <c r="AF1756" s="1"/>
  <c r="AD1757"/>
  <c r="AE1757"/>
  <c r="AF1757" s="1"/>
  <c r="AD1758"/>
  <c r="AE1758"/>
  <c r="AF1758" s="1"/>
  <c r="AD1759"/>
  <c r="AE1759"/>
  <c r="AF1759" s="1"/>
  <c r="AD1760"/>
  <c r="AE1760"/>
  <c r="AF1760" s="1"/>
  <c r="AD1761"/>
  <c r="AE1761"/>
  <c r="AF1761" s="1"/>
  <c r="AD1762"/>
  <c r="AE1762"/>
  <c r="AF1762" s="1"/>
  <c r="AD1763"/>
  <c r="AE1763"/>
  <c r="AF1763" s="1"/>
  <c r="AD1764"/>
  <c r="AE1764"/>
  <c r="AF1764" s="1"/>
  <c r="AD1765"/>
  <c r="AE1765"/>
  <c r="AF1765" s="1"/>
  <c r="AD1766"/>
  <c r="AE1766"/>
  <c r="AF1766" s="1"/>
  <c r="AD1767"/>
  <c r="AE1767"/>
  <c r="AF1767" s="1"/>
  <c r="AD1768"/>
  <c r="AE1768"/>
  <c r="AF1768" s="1"/>
  <c r="AD1769"/>
  <c r="AE1769"/>
  <c r="AF1769" s="1"/>
  <c r="AD1770"/>
  <c r="AE1770"/>
  <c r="AF1770" s="1"/>
  <c r="AD1771"/>
  <c r="AE1771"/>
  <c r="AF1771" s="1"/>
  <c r="AD1772"/>
  <c r="AE1772"/>
  <c r="AF1772" s="1"/>
  <c r="AD1773"/>
  <c r="AE1773"/>
  <c r="AF1773" s="1"/>
  <c r="AD1774"/>
  <c r="AE1774"/>
  <c r="AF1774" s="1"/>
  <c r="AD1775"/>
  <c r="AE1775"/>
  <c r="AF1775" s="1"/>
  <c r="AD1776"/>
  <c r="AE1776"/>
  <c r="AF1776" s="1"/>
  <c r="AD1777"/>
  <c r="AE1777"/>
  <c r="AF1777" s="1"/>
  <c r="AD1778"/>
  <c r="AE1778"/>
  <c r="AF1778" s="1"/>
  <c r="AD1779"/>
  <c r="AE1779"/>
  <c r="AF1779" s="1"/>
  <c r="AD1780"/>
  <c r="AE1780"/>
  <c r="AF1780" s="1"/>
  <c r="AD1781"/>
  <c r="AE1781"/>
  <c r="AF1781" s="1"/>
  <c r="AD1782"/>
  <c r="AE1782"/>
  <c r="AF1782" s="1"/>
  <c r="AD1783"/>
  <c r="AE1783"/>
  <c r="AF1783" s="1"/>
  <c r="AD1784"/>
  <c r="AE1784"/>
  <c r="AF1784" s="1"/>
  <c r="AD1785"/>
  <c r="AE1785"/>
  <c r="AF1785" s="1"/>
  <c r="AD1786"/>
  <c r="AE1786"/>
  <c r="AF1786" s="1"/>
  <c r="AD1787"/>
  <c r="AE1787"/>
  <c r="AF1787" s="1"/>
  <c r="AD1788"/>
  <c r="AE1788"/>
  <c r="AF1788" s="1"/>
  <c r="AD1789"/>
  <c r="AE1789"/>
  <c r="AF1789" s="1"/>
  <c r="AD1790"/>
  <c r="AE1790"/>
  <c r="AF1790" s="1"/>
  <c r="AD1791"/>
  <c r="AE1791"/>
  <c r="AF1791" s="1"/>
  <c r="AD1792"/>
  <c r="AE1792"/>
  <c r="AF1792" s="1"/>
  <c r="AD1793"/>
  <c r="AE1793"/>
  <c r="AF1793" s="1"/>
  <c r="AD1794"/>
  <c r="AE1794"/>
  <c r="AF1794" s="1"/>
  <c r="AD1795"/>
  <c r="AE1795"/>
  <c r="AF1795" s="1"/>
  <c r="AD1796"/>
  <c r="AE1796"/>
  <c r="AF1796" s="1"/>
  <c r="AD1797"/>
  <c r="AE1797"/>
  <c r="AF1797" s="1"/>
  <c r="AD1798"/>
  <c r="AE1798"/>
  <c r="AF1798" s="1"/>
  <c r="AD1799"/>
  <c r="AE1799"/>
  <c r="AF1799" s="1"/>
  <c r="AD1800"/>
  <c r="AE1800"/>
  <c r="AF1800" s="1"/>
  <c r="AD1801"/>
  <c r="AE1801"/>
  <c r="AF1801" s="1"/>
  <c r="AD1802"/>
  <c r="AE1802"/>
  <c r="AF1802" s="1"/>
  <c r="AD1803"/>
  <c r="AE1803"/>
  <c r="AF1803" s="1"/>
  <c r="AD1804"/>
  <c r="AE1804"/>
  <c r="AF1804" s="1"/>
  <c r="AD1805"/>
  <c r="AE1805"/>
  <c r="AF1805" s="1"/>
  <c r="AD1806"/>
  <c r="AE1806"/>
  <c r="AF1806" s="1"/>
  <c r="AD1807"/>
  <c r="AE1807"/>
  <c r="AF1807" s="1"/>
  <c r="AD1808"/>
  <c r="AE1808"/>
  <c r="AF1808" s="1"/>
  <c r="AD1809"/>
  <c r="AE1809"/>
  <c r="AF1809" s="1"/>
  <c r="AD1810"/>
  <c r="AE1810"/>
  <c r="AF1810" s="1"/>
  <c r="AD1811"/>
  <c r="AE1811"/>
  <c r="AF1811" s="1"/>
  <c r="AD1812"/>
  <c r="AE1812"/>
  <c r="AF1812" s="1"/>
  <c r="AD1813"/>
  <c r="AE1813"/>
  <c r="AF1813" s="1"/>
  <c r="AD1814"/>
  <c r="AE1814"/>
  <c r="AF1814" s="1"/>
  <c r="AD1815"/>
  <c r="AE1815"/>
  <c r="AF1815" s="1"/>
  <c r="AD1816"/>
  <c r="AE1816"/>
  <c r="AF1816" s="1"/>
  <c r="AD1817"/>
  <c r="AE1817"/>
  <c r="AF1817" s="1"/>
  <c r="AD1818"/>
  <c r="AE1818"/>
  <c r="AF1818" s="1"/>
  <c r="AD1819"/>
  <c r="AE1819"/>
  <c r="AF1819" s="1"/>
  <c r="AD1820"/>
  <c r="AE1820"/>
  <c r="AF1820" s="1"/>
  <c r="AD1821"/>
  <c r="AE1821"/>
  <c r="AF1821" s="1"/>
  <c r="AD1822"/>
  <c r="AE1822"/>
  <c r="AF1822" s="1"/>
  <c r="AD1823"/>
  <c r="AE1823"/>
  <c r="AF1823" s="1"/>
  <c r="AD1824"/>
  <c r="AE1824"/>
  <c r="AF1824" s="1"/>
  <c r="AD1825"/>
  <c r="AE1825"/>
  <c r="AF1825" s="1"/>
  <c r="AD1826"/>
  <c r="AE1826"/>
  <c r="AF1826" s="1"/>
  <c r="AD1827"/>
  <c r="AE1827"/>
  <c r="AF1827" s="1"/>
  <c r="AD1828"/>
  <c r="AE1828"/>
  <c r="AF1828" s="1"/>
  <c r="AD1829"/>
  <c r="AE1829"/>
  <c r="AF1829" s="1"/>
  <c r="AD1830"/>
  <c r="AE1830"/>
  <c r="AF1830" s="1"/>
  <c r="AD1831"/>
  <c r="AE1831"/>
  <c r="AF1831" s="1"/>
  <c r="AD1832"/>
  <c r="AE1832"/>
  <c r="AF1832" s="1"/>
  <c r="AD1833"/>
  <c r="AE1833"/>
  <c r="AF1833" s="1"/>
  <c r="AD1834"/>
  <c r="AE1834"/>
  <c r="AF1834" s="1"/>
  <c r="AD1835"/>
  <c r="AE1835"/>
  <c r="AF1835" s="1"/>
  <c r="AD1836"/>
  <c r="AE1836"/>
  <c r="AF1836" s="1"/>
  <c r="AD1837"/>
  <c r="AE1837"/>
  <c r="AF1837" s="1"/>
  <c r="AD1838"/>
  <c r="AE1838"/>
  <c r="AF1838" s="1"/>
  <c r="AD1839"/>
  <c r="AE1839"/>
  <c r="AF1839" s="1"/>
  <c r="AD1840"/>
  <c r="AE1840"/>
  <c r="AF1840" s="1"/>
  <c r="AD1841"/>
  <c r="AE1841"/>
  <c r="AF1841" s="1"/>
  <c r="AD1842"/>
  <c r="AE1842"/>
  <c r="AF1842" s="1"/>
  <c r="AD1843"/>
  <c r="AE1843"/>
  <c r="AF1843" s="1"/>
  <c r="AD1844"/>
  <c r="AE1844"/>
  <c r="AF1844" s="1"/>
  <c r="AD1845"/>
  <c r="AE1845"/>
  <c r="AF1845" s="1"/>
  <c r="AD1846"/>
  <c r="AE1846"/>
  <c r="AF1846" s="1"/>
  <c r="AD1847"/>
  <c r="AE1847"/>
  <c r="AF1847" s="1"/>
  <c r="AD1848"/>
  <c r="AE1848"/>
  <c r="AF1848" s="1"/>
  <c r="AD1849"/>
  <c r="AE1849"/>
  <c r="AF1849" s="1"/>
  <c r="AD1850"/>
  <c r="AE1850"/>
  <c r="AF1850" s="1"/>
  <c r="AD1851"/>
  <c r="AE1851"/>
  <c r="AF1851" s="1"/>
  <c r="AD1852"/>
  <c r="AE1852"/>
  <c r="AF1852" s="1"/>
  <c r="AD1853"/>
  <c r="AE1853"/>
  <c r="AF1853" s="1"/>
  <c r="AD1854"/>
  <c r="AE1854"/>
  <c r="AF1854" s="1"/>
  <c r="AD1855"/>
  <c r="AE1855"/>
  <c r="AF1855" s="1"/>
  <c r="AD1856"/>
  <c r="AE1856"/>
  <c r="AF1856" s="1"/>
  <c r="AD1857"/>
  <c r="AE1857"/>
  <c r="AF1857" s="1"/>
  <c r="AD1858"/>
  <c r="AE1858"/>
  <c r="AF1858" s="1"/>
  <c r="AD1859"/>
  <c r="AE1859"/>
  <c r="AF1859" s="1"/>
  <c r="AD1860"/>
  <c r="AE1860"/>
  <c r="AF1860" s="1"/>
  <c r="AD1861"/>
  <c r="AE1861"/>
  <c r="AF1861" s="1"/>
  <c r="AD1862"/>
  <c r="AE1862"/>
  <c r="AF1862" s="1"/>
  <c r="AD1863"/>
  <c r="AE1863"/>
  <c r="AF1863" s="1"/>
  <c r="AD1864"/>
  <c r="AE1864"/>
  <c r="AF1864" s="1"/>
  <c r="AD1865"/>
  <c r="AE1865"/>
  <c r="AF1865" s="1"/>
  <c r="AD1866"/>
  <c r="AE1866"/>
  <c r="AF1866" s="1"/>
  <c r="AD1867"/>
  <c r="AE1867"/>
  <c r="AF1867" s="1"/>
  <c r="AD1868"/>
  <c r="AE1868"/>
  <c r="AF1868" s="1"/>
  <c r="AD1869"/>
  <c r="AE1869"/>
  <c r="AF1869" s="1"/>
  <c r="AD1870"/>
  <c r="AE1870"/>
  <c r="AF1870" s="1"/>
  <c r="AD1871"/>
  <c r="AE1871"/>
  <c r="AF1871" s="1"/>
  <c r="AD1872"/>
  <c r="AE1872"/>
  <c r="AF1872" s="1"/>
  <c r="AD1873"/>
  <c r="AE1873"/>
  <c r="AF1873" s="1"/>
  <c r="AD1874"/>
  <c r="AE1874"/>
  <c r="AF1874" s="1"/>
  <c r="AD1875"/>
  <c r="AE1875"/>
  <c r="AF1875" s="1"/>
  <c r="AD1876"/>
  <c r="AE1876"/>
  <c r="AF1876" s="1"/>
  <c r="AD1877"/>
  <c r="AE1877"/>
  <c r="AF1877" s="1"/>
  <c r="AD1878"/>
  <c r="AE1878"/>
  <c r="AF1878" s="1"/>
  <c r="AD1879"/>
  <c r="AE1879"/>
  <c r="AF1879" s="1"/>
  <c r="AD1880"/>
  <c r="AE1880"/>
  <c r="AF1880" s="1"/>
  <c r="AD1881"/>
  <c r="AE1881"/>
  <c r="AF1881" s="1"/>
  <c r="AD1882"/>
  <c r="AE1882"/>
  <c r="AF1882" s="1"/>
  <c r="AD1883"/>
  <c r="AE1883"/>
  <c r="AF1883" s="1"/>
  <c r="AD1884"/>
  <c r="AE1884"/>
  <c r="AF1884" s="1"/>
  <c r="AD1885"/>
  <c r="AE1885"/>
  <c r="AF1885" s="1"/>
  <c r="AD1886"/>
  <c r="AE1886"/>
  <c r="AF1886" s="1"/>
  <c r="AD1887"/>
  <c r="AE1887"/>
  <c r="AF1887" s="1"/>
  <c r="AD1888"/>
  <c r="AE1888"/>
  <c r="AF1888" s="1"/>
  <c r="AD1889"/>
  <c r="AE1889"/>
  <c r="AF1889" s="1"/>
  <c r="AD1890"/>
  <c r="AE1890"/>
  <c r="AF1890" s="1"/>
  <c r="AD1891"/>
  <c r="AE1891"/>
  <c r="AF1891" s="1"/>
  <c r="AD1892"/>
  <c r="AE1892"/>
  <c r="AF1892" s="1"/>
  <c r="AD1893"/>
  <c r="AE1893"/>
  <c r="AF1893" s="1"/>
  <c r="AD1894"/>
  <c r="AE1894"/>
  <c r="AF1894" s="1"/>
  <c r="AD1895"/>
  <c r="AE1895"/>
  <c r="AF1895" s="1"/>
  <c r="AD1896"/>
  <c r="AE1896"/>
  <c r="AF1896" s="1"/>
  <c r="AD1897"/>
  <c r="AE1897"/>
  <c r="AF1897" s="1"/>
  <c r="AD1898"/>
  <c r="AE1898"/>
  <c r="AF1898" s="1"/>
  <c r="AD1899"/>
  <c r="AE1899"/>
  <c r="AF1899" s="1"/>
  <c r="AD1900"/>
  <c r="AE1900"/>
  <c r="AF1900" s="1"/>
  <c r="AD1901"/>
  <c r="AE1901"/>
  <c r="AF1901" s="1"/>
  <c r="AD1902"/>
  <c r="AE1902"/>
  <c r="AF1902" s="1"/>
  <c r="AD1903"/>
  <c r="AE1903"/>
  <c r="AF1903" s="1"/>
  <c r="AD1904"/>
  <c r="AE1904"/>
  <c r="AF1904" s="1"/>
  <c r="AD1905"/>
  <c r="AE1905"/>
  <c r="AF1905" s="1"/>
  <c r="AD1906"/>
  <c r="AE1906"/>
  <c r="AF1906" s="1"/>
  <c r="AD1907"/>
  <c r="AE1907"/>
  <c r="AF1907" s="1"/>
  <c r="AD1908"/>
  <c r="AE1908"/>
  <c r="AF1908" s="1"/>
  <c r="AD1909"/>
  <c r="AE1909"/>
  <c r="AF1909" s="1"/>
  <c r="AD1910"/>
  <c r="AE1910"/>
  <c r="AF1910" s="1"/>
  <c r="AD1911"/>
  <c r="AE1911"/>
  <c r="AF1911" s="1"/>
  <c r="AD1912"/>
  <c r="AE1912"/>
  <c r="AF1912" s="1"/>
  <c r="AD1913"/>
  <c r="AE1913"/>
  <c r="AF1913" s="1"/>
  <c r="AD1914"/>
  <c r="AE1914"/>
  <c r="AF1914" s="1"/>
  <c r="AD1915"/>
  <c r="AE1915"/>
  <c r="AF1915" s="1"/>
  <c r="AD1916"/>
  <c r="AE1916"/>
  <c r="AF1916" s="1"/>
  <c r="AD1917"/>
  <c r="AE1917"/>
  <c r="AF1917" s="1"/>
  <c r="AD1918"/>
  <c r="AE1918"/>
  <c r="AF1918" s="1"/>
  <c r="AD1919"/>
  <c r="AE1919"/>
  <c r="AF1919" s="1"/>
  <c r="AD1920"/>
  <c r="AE1920"/>
  <c r="AF1920" s="1"/>
  <c r="AD1921"/>
  <c r="AE1921"/>
  <c r="AF1921" s="1"/>
  <c r="AD1922"/>
  <c r="AE1922"/>
  <c r="AF1922" s="1"/>
  <c r="AD1923"/>
  <c r="AE1923"/>
  <c r="AF1923" s="1"/>
  <c r="AD1924"/>
  <c r="AE1924"/>
  <c r="AF1924" s="1"/>
  <c r="AD1925"/>
  <c r="AE1925"/>
  <c r="AF1925" s="1"/>
  <c r="AD1926"/>
  <c r="AE1926"/>
  <c r="AF1926" s="1"/>
  <c r="AD1927"/>
  <c r="AE1927"/>
  <c r="AF1927" s="1"/>
  <c r="AD1928"/>
  <c r="AE1928"/>
  <c r="AF1928" s="1"/>
  <c r="AD1929"/>
  <c r="AE1929"/>
  <c r="AF1929" s="1"/>
  <c r="AD1930"/>
  <c r="AE1930"/>
  <c r="AF1930" s="1"/>
  <c r="AD1931"/>
  <c r="AE1931"/>
  <c r="AF1931" s="1"/>
  <c r="AD1932"/>
  <c r="AE1932"/>
  <c r="AF1932" s="1"/>
  <c r="AD1933"/>
  <c r="AE1933"/>
  <c r="AF1933" s="1"/>
  <c r="AD1934"/>
  <c r="AE1934"/>
  <c r="AF1934" s="1"/>
  <c r="AD1935"/>
  <c r="AE1935"/>
  <c r="AF1935" s="1"/>
  <c r="AD1936"/>
  <c r="AE1936"/>
  <c r="AF1936" s="1"/>
  <c r="AD1937"/>
  <c r="AE1937"/>
  <c r="AF1937" s="1"/>
  <c r="AD1938"/>
  <c r="AE1938"/>
  <c r="AF1938" s="1"/>
  <c r="AD1939"/>
  <c r="AE1939"/>
  <c r="AF1939" s="1"/>
  <c r="AD1940"/>
  <c r="AE1940"/>
  <c r="AF1940" s="1"/>
  <c r="AD1941"/>
  <c r="AE1941"/>
  <c r="AF1941" s="1"/>
  <c r="AD1942"/>
  <c r="AE1942"/>
  <c r="AF1942" s="1"/>
  <c r="AD1943"/>
  <c r="AE1943"/>
  <c r="AF1943" s="1"/>
  <c r="AD1944"/>
  <c r="AE1944"/>
  <c r="AF1944" s="1"/>
  <c r="AD1945"/>
  <c r="AE1945"/>
  <c r="AF1945" s="1"/>
  <c r="AD1946"/>
  <c r="AE1946"/>
  <c r="AF1946" s="1"/>
  <c r="AD1947"/>
  <c r="AE1947"/>
  <c r="AF1947" s="1"/>
  <c r="AD1948"/>
  <c r="AE1948"/>
  <c r="AF1948" s="1"/>
  <c r="AD1949"/>
  <c r="AE1949"/>
  <c r="AF1949" s="1"/>
  <c r="AD1950"/>
  <c r="AE1950"/>
  <c r="AF1950" s="1"/>
  <c r="AD1951"/>
  <c r="AE1951"/>
  <c r="AF1951" s="1"/>
  <c r="AD1952"/>
  <c r="AE1952"/>
  <c r="AF1952" s="1"/>
  <c r="AD1953"/>
  <c r="AE1953"/>
  <c r="AF1953" s="1"/>
  <c r="AD1954"/>
  <c r="AE1954"/>
  <c r="AF1954" s="1"/>
  <c r="AD1955"/>
  <c r="AE1955"/>
  <c r="AF1955" s="1"/>
  <c r="AD1956"/>
  <c r="AE1956"/>
  <c r="AF1956" s="1"/>
  <c r="AD1957"/>
  <c r="AE1957"/>
  <c r="AF1957" s="1"/>
  <c r="AD1958"/>
  <c r="AE1958"/>
  <c r="AF1958" s="1"/>
  <c r="AD1959"/>
  <c r="AE1959"/>
  <c r="AF1959" s="1"/>
  <c r="AD1960"/>
  <c r="AE1960"/>
  <c r="AF1960" s="1"/>
  <c r="AD1961"/>
  <c r="AE1961"/>
  <c r="AF1961" s="1"/>
  <c r="AD1962"/>
  <c r="AE1962"/>
  <c r="AF1962" s="1"/>
  <c r="AD1963"/>
  <c r="AE1963"/>
  <c r="AF1963" s="1"/>
  <c r="AD1964"/>
  <c r="AE1964"/>
  <c r="AF1964" s="1"/>
  <c r="AD1965"/>
  <c r="AE1965"/>
  <c r="AF1965" s="1"/>
  <c r="AD1966"/>
  <c r="AE1966"/>
  <c r="AF1966" s="1"/>
  <c r="AD1967"/>
  <c r="AE1967"/>
  <c r="AF1967" s="1"/>
  <c r="AD1968"/>
  <c r="AE1968"/>
  <c r="AF1968" s="1"/>
  <c r="AD1969"/>
  <c r="AE1969"/>
  <c r="AF1969" s="1"/>
  <c r="AD1970"/>
  <c r="AE1970"/>
  <c r="AF1970" s="1"/>
  <c r="AD1971"/>
  <c r="AE1971"/>
  <c r="AF1971" s="1"/>
  <c r="AD1972"/>
  <c r="AE1972"/>
  <c r="AF1972" s="1"/>
  <c r="AD1973"/>
  <c r="AE1973"/>
  <c r="AF1973" s="1"/>
  <c r="AD1974"/>
  <c r="AE1974"/>
  <c r="AF1974" s="1"/>
  <c r="AD1975"/>
  <c r="AE1975"/>
  <c r="AF1975" s="1"/>
  <c r="AD1976"/>
  <c r="AE1976"/>
  <c r="AF1976" s="1"/>
  <c r="AD1977"/>
  <c r="AE1977"/>
  <c r="AF1977" s="1"/>
  <c r="AD1978"/>
  <c r="AE1978"/>
  <c r="AF1978" s="1"/>
  <c r="AD1979"/>
  <c r="AE1979"/>
  <c r="AF1979" s="1"/>
  <c r="AD1980"/>
  <c r="AE1980"/>
  <c r="AF1980" s="1"/>
  <c r="AD1981"/>
  <c r="AE1981"/>
  <c r="AF1981" s="1"/>
  <c r="AD1982"/>
  <c r="AE1982"/>
  <c r="AF1982" s="1"/>
  <c r="AD1983"/>
  <c r="AE1983"/>
  <c r="AF1983" s="1"/>
  <c r="AD1984"/>
  <c r="AE1984"/>
  <c r="AF1984" s="1"/>
  <c r="AD1985"/>
  <c r="AE1985"/>
  <c r="AF1985" s="1"/>
  <c r="AD1986"/>
  <c r="AE1986"/>
  <c r="AF1986" s="1"/>
  <c r="AD1987"/>
  <c r="AE1987"/>
  <c r="AF1987" s="1"/>
  <c r="AD1988"/>
  <c r="AE1988"/>
  <c r="AF1988" s="1"/>
  <c r="AD1989"/>
  <c r="AE1989"/>
  <c r="AF1989" s="1"/>
  <c r="AD1990"/>
  <c r="AE1990"/>
  <c r="AF1990" s="1"/>
  <c r="AD1991"/>
  <c r="AE1991"/>
  <c r="AF1991" s="1"/>
  <c r="AD1992"/>
  <c r="AE1992"/>
  <c r="AF1992" s="1"/>
  <c r="AD1993"/>
  <c r="AE1993"/>
  <c r="AF1993" s="1"/>
  <c r="AD1994"/>
  <c r="AE1994"/>
  <c r="AF1994" s="1"/>
  <c r="AD1995"/>
  <c r="AE1995"/>
  <c r="AF1995" s="1"/>
  <c r="AD1996"/>
  <c r="AE1996"/>
  <c r="AF1996" s="1"/>
  <c r="AD1997"/>
  <c r="AE1997"/>
  <c r="AF1997" s="1"/>
  <c r="AD1998"/>
  <c r="AE1998"/>
  <c r="AF1998" s="1"/>
  <c r="AD1999"/>
  <c r="AE1999"/>
  <c r="AF1999" s="1"/>
  <c r="AD2000"/>
  <c r="AE2000"/>
  <c r="AF2000" s="1"/>
  <c r="AD2001"/>
  <c r="AE2001"/>
  <c r="AF2001" s="1"/>
  <c r="AD2002"/>
  <c r="AE2002"/>
  <c r="AF2002" s="1"/>
  <c r="AD2003"/>
  <c r="AE2003"/>
  <c r="AF2003" s="1"/>
  <c r="AD2004"/>
  <c r="AE2004"/>
  <c r="AF2004" s="1"/>
  <c r="AD2005"/>
  <c r="AE2005"/>
  <c r="AF2005" s="1"/>
  <c r="AD2006"/>
  <c r="AE2006"/>
  <c r="AF2006" s="1"/>
  <c r="AD2007"/>
  <c r="AE2007"/>
  <c r="AF2007" s="1"/>
  <c r="AG2009" s="1"/>
  <c r="AD2008"/>
  <c r="AE2008"/>
  <c r="AF2008" s="1"/>
  <c r="AD2009"/>
  <c r="AE2009"/>
  <c r="AF2009" s="1"/>
  <c r="AD2010"/>
  <c r="AE2010"/>
  <c r="AD2011"/>
  <c r="AE2011"/>
  <c r="AF2011" s="1"/>
  <c r="AD2012"/>
  <c r="AE2012"/>
  <c r="AD2013"/>
  <c r="AE2013"/>
  <c r="AF2013" s="1"/>
  <c r="AD2014"/>
  <c r="AE2014"/>
  <c r="AD2015"/>
  <c r="AE2015"/>
  <c r="AF2015" s="1"/>
  <c r="AD2016"/>
  <c r="AE2016"/>
  <c r="AD2017"/>
  <c r="AE2017"/>
  <c r="AF2017" s="1"/>
  <c r="AD2018"/>
  <c r="AE2018"/>
  <c r="AD2019"/>
  <c r="AE2019"/>
  <c r="AF2019" s="1"/>
  <c r="AD2020"/>
  <c r="AE2020"/>
  <c r="AD2021"/>
  <c r="AE2021"/>
  <c r="AF2021" s="1"/>
  <c r="AD2022"/>
  <c r="AE2022"/>
  <c r="AD2023"/>
  <c r="AE2023"/>
  <c r="AF2023" s="1"/>
  <c r="AD2024"/>
  <c r="AE2024"/>
  <c r="AD2025"/>
  <c r="AE2025"/>
  <c r="AF2025" s="1"/>
  <c r="AD2026"/>
  <c r="AE2026"/>
  <c r="AD2027"/>
  <c r="AE2027"/>
  <c r="AF2027" s="1"/>
  <c r="AD2028"/>
  <c r="AE2028"/>
  <c r="AD2029"/>
  <c r="AE2029"/>
  <c r="AF2029" s="1"/>
  <c r="AD2030"/>
  <c r="AE2030"/>
  <c r="AD2031"/>
  <c r="AE2031"/>
  <c r="AF2031" s="1"/>
  <c r="AD2032"/>
  <c r="AE2032"/>
  <c r="AD2033"/>
  <c r="AE2033"/>
  <c r="AF2033" s="1"/>
  <c r="AD2034"/>
  <c r="AE2034"/>
  <c r="AD2035"/>
  <c r="AE2035"/>
  <c r="AF2035" s="1"/>
  <c r="AD2036"/>
  <c r="AE2036"/>
  <c r="AD2037"/>
  <c r="AE2037"/>
  <c r="AF2037" s="1"/>
  <c r="AD2038"/>
  <c r="AE2038"/>
  <c r="AD2039"/>
  <c r="AE2039"/>
  <c r="AF2039" s="1"/>
  <c r="AD2040"/>
  <c r="AE2040"/>
  <c r="AD2041"/>
  <c r="AE2041"/>
  <c r="AF2041" s="1"/>
  <c r="AD2042"/>
  <c r="AE2042"/>
  <c r="AD2043"/>
  <c r="AE2043"/>
  <c r="AF2043" s="1"/>
  <c r="AD2044"/>
  <c r="AE2044"/>
  <c r="AD2045"/>
  <c r="AE2045"/>
  <c r="AF2045" s="1"/>
  <c r="AD2046"/>
  <c r="AE2046"/>
  <c r="AD2047"/>
  <c r="AE2047"/>
  <c r="AF2047" s="1"/>
  <c r="AD2048"/>
  <c r="AE2048"/>
  <c r="AD2049"/>
  <c r="AE2049"/>
  <c r="AF2049" s="1"/>
  <c r="AD2050"/>
  <c r="AE2050"/>
  <c r="AD2051"/>
  <c r="AE2051"/>
  <c r="AF2051" s="1"/>
  <c r="AD2052"/>
  <c r="AE2052"/>
  <c r="AD2053"/>
  <c r="AE2053"/>
  <c r="AF2053" s="1"/>
  <c r="AD2054"/>
  <c r="AE2054"/>
  <c r="AD2055"/>
  <c r="AE2055"/>
  <c r="AF2055" s="1"/>
  <c r="AD2056"/>
  <c r="AE2056"/>
  <c r="AD2057"/>
  <c r="AE2057"/>
  <c r="AF2057" s="1"/>
  <c r="AD2058"/>
  <c r="AE2058"/>
  <c r="AD2059"/>
  <c r="AE2059"/>
  <c r="AF2059" s="1"/>
  <c r="AD2060"/>
  <c r="AE2060"/>
  <c r="AD2061"/>
  <c r="AE2061"/>
  <c r="AF2061" s="1"/>
  <c r="AD2062"/>
  <c r="AE2062"/>
  <c r="AD2063"/>
  <c r="AE2063"/>
  <c r="AF2063" s="1"/>
  <c r="AD2064"/>
  <c r="AE2064"/>
  <c r="AD2065"/>
  <c r="AE2065"/>
  <c r="AF2065" s="1"/>
  <c r="AD2066"/>
  <c r="AE2066"/>
  <c r="AD2067"/>
  <c r="AE2067"/>
  <c r="AF2067" s="1"/>
  <c r="AD2068"/>
  <c r="AE2068"/>
  <c r="AD2069"/>
  <c r="AE2069"/>
  <c r="AF2069" s="1"/>
  <c r="AD2070"/>
  <c r="AE2070"/>
  <c r="AD2071"/>
  <c r="AE2071"/>
  <c r="AF2071" s="1"/>
  <c r="AD2072"/>
  <c r="AE2072"/>
  <c r="AD2073"/>
  <c r="AE2073"/>
  <c r="AF2073" s="1"/>
  <c r="AD2074"/>
  <c r="AE2074"/>
  <c r="AD2075"/>
  <c r="AE2075"/>
  <c r="AF2075" s="1"/>
  <c r="AD2076"/>
  <c r="AE2076"/>
  <c r="AD2077"/>
  <c r="AE2077"/>
  <c r="AF2077" s="1"/>
  <c r="AD2078"/>
  <c r="AE2078"/>
  <c r="AD2079"/>
  <c r="AE2079"/>
  <c r="AF2079" s="1"/>
  <c r="AD2080"/>
  <c r="AE2080"/>
  <c r="AD2081"/>
  <c r="AE2081"/>
  <c r="AF2081" s="1"/>
  <c r="AD2082"/>
  <c r="AE2082"/>
  <c r="AD2083"/>
  <c r="AE2083"/>
  <c r="AF2083" s="1"/>
  <c r="AD2084"/>
  <c r="AE2084"/>
  <c r="AD2085"/>
  <c r="AE2085"/>
  <c r="AF2085" s="1"/>
  <c r="AD2086"/>
  <c r="AE2086"/>
  <c r="AD2087"/>
  <c r="AE2087"/>
  <c r="AF2087" s="1"/>
  <c r="AD2088"/>
  <c r="AE2088"/>
  <c r="AD2089"/>
  <c r="AE2089"/>
  <c r="AF2089" s="1"/>
  <c r="AD2090"/>
  <c r="AE2090"/>
  <c r="AD2091"/>
  <c r="AE2091"/>
  <c r="AF2091" s="1"/>
  <c r="AD2092"/>
  <c r="AE2092"/>
  <c r="AD2093"/>
  <c r="AE2093"/>
  <c r="AF2093" s="1"/>
  <c r="AD2094"/>
  <c r="AE2094"/>
  <c r="AD2095"/>
  <c r="AE2095"/>
  <c r="AF2095" s="1"/>
  <c r="AD2096"/>
  <c r="AE2096"/>
  <c r="AD2097"/>
  <c r="AE2097"/>
  <c r="AF2097" s="1"/>
  <c r="AD2098"/>
  <c r="AE2098"/>
  <c r="AD2099"/>
  <c r="AE2099"/>
  <c r="AF2099" s="1"/>
  <c r="AD2100"/>
  <c r="AE2100"/>
  <c r="AD2101"/>
  <c r="AE2101"/>
  <c r="AF2101" s="1"/>
  <c r="AD2102"/>
  <c r="AE2102"/>
  <c r="AD2103"/>
  <c r="AE2103"/>
  <c r="AF2103" s="1"/>
  <c r="AD2104"/>
  <c r="AE2104"/>
  <c r="AD2105"/>
  <c r="AE2105"/>
  <c r="AF2105" s="1"/>
  <c r="AD2106"/>
  <c r="AE2106"/>
  <c r="AD2107"/>
  <c r="AE2107"/>
  <c r="AF2107" s="1"/>
  <c r="AD2108"/>
  <c r="AE2108"/>
  <c r="AD2109"/>
  <c r="AE2109"/>
  <c r="AF2109" s="1"/>
  <c r="AD2110"/>
  <c r="AE2110"/>
  <c r="AD2111"/>
  <c r="AE2111"/>
  <c r="AF2111" s="1"/>
  <c r="AD2112"/>
  <c r="AE2112"/>
  <c r="AD2113"/>
  <c r="AE2113"/>
  <c r="AF2113" s="1"/>
  <c r="AD2114"/>
  <c r="AE2114"/>
  <c r="AD2115"/>
  <c r="AE2115"/>
  <c r="AF2115" s="1"/>
  <c r="AD2116"/>
  <c r="AE2116"/>
  <c r="AD2117"/>
  <c r="AE2117"/>
  <c r="AF2117" s="1"/>
  <c r="AD2118"/>
  <c r="AE2118"/>
  <c r="AD2119"/>
  <c r="AE2119"/>
  <c r="AF2119" s="1"/>
  <c r="AD2120"/>
  <c r="AE2120"/>
  <c r="AD2121"/>
  <c r="AE2121"/>
  <c r="AF2121" s="1"/>
  <c r="AD2122"/>
  <c r="AE2122"/>
  <c r="AD2123"/>
  <c r="AE2123"/>
  <c r="AF2123" s="1"/>
  <c r="AD2124"/>
  <c r="AE2124"/>
  <c r="AD2125"/>
  <c r="AE2125"/>
  <c r="AF2125" s="1"/>
  <c r="AD2126"/>
  <c r="AE2126"/>
  <c r="AD2127"/>
  <c r="AE2127"/>
  <c r="AF2127" s="1"/>
  <c r="AD2128"/>
  <c r="AE2128"/>
  <c r="AD2129"/>
  <c r="AE2129"/>
  <c r="AF2129" s="1"/>
  <c r="AD2130"/>
  <c r="AE2130"/>
  <c r="AD2131"/>
  <c r="AE2131"/>
  <c r="AF2131" s="1"/>
  <c r="AD2132"/>
  <c r="AE2132"/>
  <c r="AD2133"/>
  <c r="AE2133"/>
  <c r="AF2133" s="1"/>
  <c r="AD2134"/>
  <c r="AE2134"/>
  <c r="AD2135"/>
  <c r="AE2135"/>
  <c r="AF2135" s="1"/>
  <c r="AD2136"/>
  <c r="AE2136"/>
  <c r="AD2137"/>
  <c r="AE2137"/>
  <c r="AF2137" s="1"/>
  <c r="AD2138"/>
  <c r="AE2138"/>
  <c r="AD2139"/>
  <c r="AE2139"/>
  <c r="AF2139" s="1"/>
  <c r="AD2140"/>
  <c r="AE2140"/>
  <c r="AD2141"/>
  <c r="AE2141"/>
  <c r="AF2141" s="1"/>
  <c r="AD2142"/>
  <c r="AE2142"/>
  <c r="AD2143"/>
  <c r="AE2143"/>
  <c r="AF2143" s="1"/>
  <c r="AD2144"/>
  <c r="AE2144"/>
  <c r="AD2145"/>
  <c r="AE2145"/>
  <c r="AF2145" s="1"/>
  <c r="AD2146"/>
  <c r="AE2146"/>
  <c r="AD2147"/>
  <c r="AE2147"/>
  <c r="AF2147" s="1"/>
  <c r="AD2148"/>
  <c r="AE2148"/>
  <c r="AD2149"/>
  <c r="AE2149"/>
  <c r="AF2149" s="1"/>
  <c r="AD2150"/>
  <c r="AE2150"/>
  <c r="AD2151"/>
  <c r="AE2151"/>
  <c r="AF2151" s="1"/>
  <c r="AD2152"/>
  <c r="AE2152"/>
  <c r="AD2153"/>
  <c r="AE2153"/>
  <c r="AF2153" s="1"/>
  <c r="AD2154"/>
  <c r="AE2154"/>
  <c r="AD2155"/>
  <c r="AE2155"/>
  <c r="AF2155" s="1"/>
  <c r="AD2156"/>
  <c r="AE2156"/>
  <c r="AD2157"/>
  <c r="AE2157"/>
  <c r="AF2157" s="1"/>
  <c r="AD2158"/>
  <c r="AE2158"/>
  <c r="AD2159"/>
  <c r="AE2159"/>
  <c r="AF2159" s="1"/>
  <c r="AD2160"/>
  <c r="AE2160"/>
  <c r="AD2161"/>
  <c r="AE2161"/>
  <c r="AF2161" s="1"/>
  <c r="AD2162"/>
  <c r="AE2162"/>
  <c r="AD2163"/>
  <c r="AE2163"/>
  <c r="AF2163" s="1"/>
  <c r="AD2164"/>
  <c r="AE2164"/>
  <c r="AD2165"/>
  <c r="AE2165"/>
  <c r="AF2165" s="1"/>
  <c r="AD2166"/>
  <c r="AE2166"/>
  <c r="AD2167"/>
  <c r="AE2167"/>
  <c r="AF2167" s="1"/>
  <c r="AD2168"/>
  <c r="AE2168"/>
  <c r="AD2169"/>
  <c r="AE2169"/>
  <c r="AF2169" s="1"/>
  <c r="AD2170"/>
  <c r="AE2170"/>
  <c r="AD2171"/>
  <c r="AE2171"/>
  <c r="AF2171" s="1"/>
  <c r="AD2172"/>
  <c r="AE2172"/>
  <c r="AD2173"/>
  <c r="AE2173"/>
  <c r="AF2173" s="1"/>
  <c r="AD2174"/>
  <c r="AE2174"/>
  <c r="AD2175"/>
  <c r="AE2175"/>
  <c r="AF2175" s="1"/>
  <c r="AD2176"/>
  <c r="AE2176"/>
  <c r="AD2177"/>
  <c r="AE2177"/>
  <c r="AF2177" s="1"/>
  <c r="AD2178"/>
  <c r="AE2178"/>
  <c r="AD2179"/>
  <c r="AE2179"/>
  <c r="AF2179" s="1"/>
  <c r="AD2180"/>
  <c r="AE2180"/>
  <c r="AD2181"/>
  <c r="AE2181"/>
  <c r="AF2181" s="1"/>
  <c r="AD2182"/>
  <c r="AE2182"/>
  <c r="AD2183"/>
  <c r="AE2183"/>
  <c r="AF2183" s="1"/>
  <c r="AD2184"/>
  <c r="AE2184"/>
  <c r="AD2185"/>
  <c r="AE2185"/>
  <c r="AF2185" s="1"/>
  <c r="AD2186"/>
  <c r="AE2186"/>
  <c r="AD2187"/>
  <c r="AE2187"/>
  <c r="AF2187" s="1"/>
  <c r="AD2188"/>
  <c r="AE2188"/>
  <c r="AD2189"/>
  <c r="AE2189"/>
  <c r="AF2189" s="1"/>
  <c r="AD2190"/>
  <c r="AE2190"/>
  <c r="AD2191"/>
  <c r="AE2191"/>
  <c r="AF2191" s="1"/>
  <c r="AD2192"/>
  <c r="AE2192"/>
  <c r="AD2193"/>
  <c r="AE2193"/>
  <c r="AF2193" s="1"/>
  <c r="AD2194"/>
  <c r="AE2194"/>
  <c r="AD2195"/>
  <c r="AE2195"/>
  <c r="AF2195" s="1"/>
  <c r="AD2196"/>
  <c r="AE2196"/>
  <c r="AD2197"/>
  <c r="AE2197"/>
  <c r="AF2197" s="1"/>
  <c r="AD2198"/>
  <c r="AE2198"/>
  <c r="AD2199"/>
  <c r="AE2199"/>
  <c r="AF2199" s="1"/>
  <c r="AD2200"/>
  <c r="AE2200"/>
  <c r="AD2201"/>
  <c r="AE2201"/>
  <c r="AF2201" s="1"/>
  <c r="AD2202"/>
  <c r="AE2202"/>
  <c r="AD2203"/>
  <c r="AE2203"/>
  <c r="AF2203" s="1"/>
  <c r="AD2204"/>
  <c r="AE2204"/>
  <c r="AD2205"/>
  <c r="AE2205"/>
  <c r="AF2205" s="1"/>
  <c r="AD2206"/>
  <c r="AE2206"/>
  <c r="AD2207"/>
  <c r="AE2207"/>
  <c r="AF2207" s="1"/>
  <c r="AD2208"/>
  <c r="AE2208"/>
  <c r="AD2209"/>
  <c r="AE2209"/>
  <c r="AF2209" s="1"/>
  <c r="AD2210"/>
  <c r="AE2210"/>
  <c r="AD2211"/>
  <c r="AE2211"/>
  <c r="AF2211" s="1"/>
  <c r="AD2212"/>
  <c r="AE2212"/>
  <c r="AD2213"/>
  <c r="AE2213"/>
  <c r="AF2213" s="1"/>
  <c r="AD2214"/>
  <c r="AE2214"/>
  <c r="AD2215"/>
  <c r="AE2215"/>
  <c r="AF2215" s="1"/>
  <c r="AD2216"/>
  <c r="AE2216"/>
  <c r="AD2217"/>
  <c r="AE2217"/>
  <c r="AF2217" s="1"/>
  <c r="AD2218"/>
  <c r="AE2218"/>
  <c r="AD2219"/>
  <c r="AE2219"/>
  <c r="AF2219" s="1"/>
  <c r="AG2221" s="1"/>
  <c r="AD2220"/>
  <c r="AE2220"/>
  <c r="AF2220"/>
  <c r="AG2222" s="1"/>
  <c r="AD2221"/>
  <c r="AE2221"/>
  <c r="AF2221"/>
  <c r="AG2223" s="1"/>
  <c r="AD2222"/>
  <c r="AE2222"/>
  <c r="AF2222"/>
  <c r="AG2224" s="1"/>
  <c r="AD2223"/>
  <c r="AE2223"/>
  <c r="AF2223"/>
  <c r="AG2225" s="1"/>
  <c r="AD2224"/>
  <c r="AE2224"/>
  <c r="AF2224"/>
  <c r="AG2226" s="1"/>
  <c r="AD2225"/>
  <c r="AE2225"/>
  <c r="AF2225"/>
  <c r="AG2227" s="1"/>
  <c r="AD2226"/>
  <c r="AE2226"/>
  <c r="AF2226"/>
  <c r="AG2228" s="1"/>
  <c r="AD2227"/>
  <c r="AE2227"/>
  <c r="AF2227"/>
  <c r="AG2229" s="1"/>
  <c r="AD2228"/>
  <c r="AE2228"/>
  <c r="AF2228"/>
  <c r="AG2230" s="1"/>
  <c r="AD2229"/>
  <c r="AE2229"/>
  <c r="AF2229"/>
  <c r="AG2231" s="1"/>
  <c r="AD2230"/>
  <c r="AE2230"/>
  <c r="AF2230"/>
  <c r="AG2232" s="1"/>
  <c r="AD2231"/>
  <c r="AE2231"/>
  <c r="AF2231"/>
  <c r="AG2233" s="1"/>
  <c r="AD2232"/>
  <c r="AE2232"/>
  <c r="AF2232"/>
  <c r="AG2234" s="1"/>
  <c r="AD2233"/>
  <c r="AE2233"/>
  <c r="AF2233"/>
  <c r="AG2235" s="1"/>
  <c r="AD2234"/>
  <c r="AE2234"/>
  <c r="AF2234"/>
  <c r="AG2236" s="1"/>
  <c r="AD2235"/>
  <c r="AE2235"/>
  <c r="AF2235"/>
  <c r="AG2237" s="1"/>
  <c r="AD2236"/>
  <c r="AE2236"/>
  <c r="AF2236"/>
  <c r="AG2238" s="1"/>
  <c r="AD2237"/>
  <c r="AE2237"/>
  <c r="AF2237"/>
  <c r="AG2239" s="1"/>
  <c r="AD2238"/>
  <c r="AE2238"/>
  <c r="AF2238"/>
  <c r="AG2240" s="1"/>
  <c r="AD2239"/>
  <c r="AE2239"/>
  <c r="AF2239"/>
  <c r="AG2241" s="1"/>
  <c r="AD2240"/>
  <c r="AE2240"/>
  <c r="AF2240"/>
  <c r="AG2242" s="1"/>
  <c r="AD2241"/>
  <c r="AE2241"/>
  <c r="AF2241"/>
  <c r="AG2243" s="1"/>
  <c r="AD2242"/>
  <c r="AE2242"/>
  <c r="AF2242"/>
  <c r="AG2244" s="1"/>
  <c r="AD2243"/>
  <c r="AE2243"/>
  <c r="AF2243"/>
  <c r="AG2245" s="1"/>
  <c r="AD2244"/>
  <c r="AE2244"/>
  <c r="AF2244"/>
  <c r="AG2246" s="1"/>
  <c r="AD2245"/>
  <c r="AE2245"/>
  <c r="AF2245"/>
  <c r="AD2246"/>
  <c r="AE2246"/>
  <c r="AF2246"/>
  <c r="AD2247"/>
  <c r="AE2247"/>
  <c r="AF2247"/>
  <c r="AG2249" s="1"/>
  <c r="AD2248"/>
  <c r="AE2248"/>
  <c r="AF2248"/>
  <c r="AD2249"/>
  <c r="AE2249"/>
  <c r="AF2249"/>
  <c r="AD2250"/>
  <c r="AE2250"/>
  <c r="AF2250"/>
  <c r="AD2251"/>
  <c r="AE2251"/>
  <c r="AF2251"/>
  <c r="AG2253" s="1"/>
  <c r="AD2252"/>
  <c r="AE2252"/>
  <c r="AF2252"/>
  <c r="AD2253"/>
  <c r="AE2253"/>
  <c r="AF2253"/>
  <c r="AD2254"/>
  <c r="AE2254"/>
  <c r="AF2254"/>
  <c r="AD2255"/>
  <c r="AE2255"/>
  <c r="AF2255"/>
  <c r="AG2257" s="1"/>
  <c r="AD2256"/>
  <c r="AE2256"/>
  <c r="AF2256"/>
  <c r="AD2257"/>
  <c r="AE2257"/>
  <c r="AF2257"/>
  <c r="AD2258"/>
  <c r="AE2258"/>
  <c r="AF2258"/>
  <c r="AD2259"/>
  <c r="AE2259"/>
  <c r="AF2259"/>
  <c r="AG2261" s="1"/>
  <c r="AD2260"/>
  <c r="AE2260"/>
  <c r="AF2260"/>
  <c r="AD2261"/>
  <c r="AE2261"/>
  <c r="AF2261"/>
  <c r="AD2262"/>
  <c r="AE2262"/>
  <c r="AF2262"/>
  <c r="AD2263"/>
  <c r="AE2263"/>
  <c r="AF2263"/>
  <c r="AG2265" s="1"/>
  <c r="AD2264"/>
  <c r="AE2264"/>
  <c r="AF2264"/>
  <c r="AD2265"/>
  <c r="AE2265"/>
  <c r="AF2265"/>
  <c r="AD2266"/>
  <c r="AE2266"/>
  <c r="AF2266"/>
  <c r="AD2267"/>
  <c r="AE2267"/>
  <c r="AF2267"/>
  <c r="AG2269" s="1"/>
  <c r="AD2268"/>
  <c r="AE2268"/>
  <c r="AF2268"/>
  <c r="AD2269"/>
  <c r="AE2269"/>
  <c r="AF2269"/>
  <c r="AD2270"/>
  <c r="AE2270"/>
  <c r="AF2270"/>
  <c r="AD2271"/>
  <c r="AE2271"/>
  <c r="AF2271"/>
  <c r="AG2273" s="1"/>
  <c r="AD2272"/>
  <c r="AE2272"/>
  <c r="AF2272"/>
  <c r="AD2273"/>
  <c r="AE2273"/>
  <c r="AF2273"/>
  <c r="AD2274"/>
  <c r="AE2274"/>
  <c r="AF2274"/>
  <c r="AD2275"/>
  <c r="AE2275"/>
  <c r="AF2275"/>
  <c r="AG2277" s="1"/>
  <c r="AD2276"/>
  <c r="AE2276"/>
  <c r="AF2276"/>
  <c r="AD2277"/>
  <c r="AE2277"/>
  <c r="AF2277"/>
  <c r="AD2278"/>
  <c r="AE2278"/>
  <c r="AF2278"/>
  <c r="AD2279"/>
  <c r="AE2279"/>
  <c r="AF2279"/>
  <c r="AG2281" s="1"/>
  <c r="AD2280"/>
  <c r="AE2280"/>
  <c r="AF2280"/>
  <c r="AD2281"/>
  <c r="AE2281"/>
  <c r="AF2281"/>
  <c r="AD2282"/>
  <c r="AE2282"/>
  <c r="AF2282"/>
  <c r="AD2283"/>
  <c r="AE2283"/>
  <c r="AF2283"/>
  <c r="AG2285" s="1"/>
  <c r="AD2284"/>
  <c r="AE2284"/>
  <c r="AF2284"/>
  <c r="AD2285"/>
  <c r="AE2285"/>
  <c r="AF2285"/>
  <c r="AD2286"/>
  <c r="AE2286"/>
  <c r="AF2286"/>
  <c r="AD2287"/>
  <c r="AE2287"/>
  <c r="AF2287"/>
  <c r="AG2289" s="1"/>
  <c r="AD2288"/>
  <c r="AE2288"/>
  <c r="AF2288"/>
  <c r="AD2289"/>
  <c r="AE2289"/>
  <c r="AF2289"/>
  <c r="AD2290"/>
  <c r="AE2290"/>
  <c r="AF2290"/>
  <c r="AD2291"/>
  <c r="AE2291"/>
  <c r="AF2291"/>
  <c r="AG2293" s="1"/>
  <c r="AD2292"/>
  <c r="AE2292"/>
  <c r="AF2292"/>
  <c r="AD2293"/>
  <c r="AE2293"/>
  <c r="AF2293"/>
  <c r="AD2294"/>
  <c r="AE2294"/>
  <c r="AF2294"/>
  <c r="AD2295"/>
  <c r="AE2295"/>
  <c r="AF2295"/>
  <c r="AG2297" s="1"/>
  <c r="AD2296"/>
  <c r="AE2296"/>
  <c r="AF2296"/>
  <c r="AD2297"/>
  <c r="AE2297"/>
  <c r="AF2297"/>
  <c r="AD2298"/>
  <c r="AE2298"/>
  <c r="AF2298"/>
  <c r="AD2299"/>
  <c r="AE2299"/>
  <c r="AF2299"/>
  <c r="AG2301" s="1"/>
  <c r="AD2300"/>
  <c r="AE2300"/>
  <c r="AF2300"/>
  <c r="AD2301"/>
  <c r="AE2301"/>
  <c r="AF2301"/>
  <c r="AD2302"/>
  <c r="AE2302"/>
  <c r="AF2302"/>
  <c r="AD2303"/>
  <c r="AE2303"/>
  <c r="AF2303"/>
  <c r="AG2305" s="1"/>
  <c r="AD2304"/>
  <c r="AE2304"/>
  <c r="AF2304"/>
  <c r="AD2305"/>
  <c r="AE2305"/>
  <c r="AF2305"/>
  <c r="AD2306"/>
  <c r="AE2306"/>
  <c r="AF2306"/>
  <c r="AD2307"/>
  <c r="AE2307"/>
  <c r="AF2307"/>
  <c r="AG2309" s="1"/>
  <c r="AD2308"/>
  <c r="AE2308"/>
  <c r="AF2308"/>
  <c r="AD2309"/>
  <c r="AE2309"/>
  <c r="AF2309"/>
  <c r="AD2310"/>
  <c r="AE2310"/>
  <c r="AF2310"/>
  <c r="AD2311"/>
  <c r="AE2311"/>
  <c r="AF2311"/>
  <c r="AG2313" s="1"/>
  <c r="AD2312"/>
  <c r="AE2312"/>
  <c r="AF2312"/>
  <c r="AD2313"/>
  <c r="AE2313"/>
  <c r="AF2313"/>
  <c r="AD2314"/>
  <c r="AE2314"/>
  <c r="AF2314"/>
  <c r="AD2315"/>
  <c r="AE2315"/>
  <c r="AF2315"/>
  <c r="AG2317" s="1"/>
  <c r="AD2316"/>
  <c r="AE2316"/>
  <c r="AF2316"/>
  <c r="AD2317"/>
  <c r="AE2317"/>
  <c r="AF2317"/>
  <c r="AD2318"/>
  <c r="AE2318"/>
  <c r="AF2318"/>
  <c r="AD2319"/>
  <c r="AE2319"/>
  <c r="AF2319"/>
  <c r="AG2321" s="1"/>
  <c r="AD2320"/>
  <c r="AE2320"/>
  <c r="AF2320"/>
  <c r="AD2321"/>
  <c r="AE2321"/>
  <c r="AF2321"/>
  <c r="AD2322"/>
  <c r="AE2322"/>
  <c r="AF2322"/>
  <c r="AD2323"/>
  <c r="AE2323"/>
  <c r="AF2323"/>
  <c r="AD2324"/>
  <c r="AF2324" s="1"/>
  <c r="AG2326" s="1"/>
  <c r="AE2324"/>
  <c r="AD2325"/>
  <c r="AF2325" s="1"/>
  <c r="AG2327" s="1"/>
  <c r="AE2325"/>
  <c r="AD2326"/>
  <c r="AE2326"/>
  <c r="AF2326"/>
  <c r="AD2327"/>
  <c r="AE2327"/>
  <c r="AF2327"/>
  <c r="AD2328"/>
  <c r="AF2328" s="1"/>
  <c r="AE2328"/>
  <c r="AD2329"/>
  <c r="AF2329" s="1"/>
  <c r="AG2331" s="1"/>
  <c r="AE2329"/>
  <c r="AD2330"/>
  <c r="AE2330"/>
  <c r="AF2330"/>
  <c r="AD2331"/>
  <c r="AE2331"/>
  <c r="AF2331"/>
  <c r="AD2332"/>
  <c r="AF2332" s="1"/>
  <c r="AG2334" s="1"/>
  <c r="AE2332"/>
  <c r="AD2333"/>
  <c r="AF2333" s="1"/>
  <c r="AG2335" s="1"/>
  <c r="AE2333"/>
  <c r="AD2334"/>
  <c r="AE2334"/>
  <c r="AF2334"/>
  <c r="AD2335"/>
  <c r="AE2335"/>
  <c r="AF2335"/>
  <c r="AD2336"/>
  <c r="AF2336" s="1"/>
  <c r="AE2336"/>
  <c r="AD2337"/>
  <c r="AF2337" s="1"/>
  <c r="AG2339" s="1"/>
  <c r="AE2337"/>
  <c r="AD2338"/>
  <c r="AE2338"/>
  <c r="AF2338"/>
  <c r="AD2339"/>
  <c r="AE2339"/>
  <c r="AF2339"/>
  <c r="AD2340"/>
  <c r="AF2340" s="1"/>
  <c r="AG2342" s="1"/>
  <c r="AE2340"/>
  <c r="AD2341"/>
  <c r="AF2341" s="1"/>
  <c r="AG2343" s="1"/>
  <c r="AE2341"/>
  <c r="AD2342"/>
  <c r="AE2342"/>
  <c r="AF2342"/>
  <c r="AD2343"/>
  <c r="AE2343"/>
  <c r="AF2343"/>
  <c r="AD2344"/>
  <c r="AF2344" s="1"/>
  <c r="AE2344"/>
  <c r="AD2345"/>
  <c r="AF2345" s="1"/>
  <c r="AG2347" s="1"/>
  <c r="AE2345"/>
  <c r="AD2346"/>
  <c r="AE2346"/>
  <c r="AF2346"/>
  <c r="AD2347"/>
  <c r="AE2347"/>
  <c r="AF2347"/>
  <c r="AD2348"/>
  <c r="AF2348" s="1"/>
  <c r="AG2350" s="1"/>
  <c r="AE2348"/>
  <c r="AD2349"/>
  <c r="AF2349" s="1"/>
  <c r="AG2351" s="1"/>
  <c r="AE2349"/>
  <c r="AD2350"/>
  <c r="AE2350"/>
  <c r="AF2350"/>
  <c r="AD2351"/>
  <c r="AE2351"/>
  <c r="AF2351"/>
  <c r="AD2352"/>
  <c r="AF2352" s="1"/>
  <c r="AE2352"/>
  <c r="AD2353"/>
  <c r="AF2353" s="1"/>
  <c r="AG2355" s="1"/>
  <c r="AE2353"/>
  <c r="AD2354"/>
  <c r="AE2354"/>
  <c r="AF2354"/>
  <c r="AD2355"/>
  <c r="AE2355"/>
  <c r="AF2355"/>
  <c r="AD2356"/>
  <c r="AF2356" s="1"/>
  <c r="AG2358" s="1"/>
  <c r="AE2356"/>
  <c r="AD2357"/>
  <c r="AF2357" s="1"/>
  <c r="AG2359" s="1"/>
  <c r="AE2357"/>
  <c r="AD2358"/>
  <c r="AE2358"/>
  <c r="AF2358"/>
  <c r="AD2359"/>
  <c r="AE2359"/>
  <c r="AF2359"/>
  <c r="AD2360"/>
  <c r="AF2360" s="1"/>
  <c r="AE2360"/>
  <c r="AD2361"/>
  <c r="AF2361" s="1"/>
  <c r="AG2363" s="1"/>
  <c r="AE2361"/>
  <c r="AD2362"/>
  <c r="AE2362"/>
  <c r="AF2362"/>
  <c r="AD2363"/>
  <c r="AE2363"/>
  <c r="AF2363"/>
  <c r="AD2364"/>
  <c r="AF2364" s="1"/>
  <c r="AG2366" s="1"/>
  <c r="AE2364"/>
  <c r="AD2365"/>
  <c r="AF2365" s="1"/>
  <c r="AG2367" s="1"/>
  <c r="AE2365"/>
  <c r="AD2366"/>
  <c r="AE2366"/>
  <c r="AF2366"/>
  <c r="AD2367"/>
  <c r="AE2367"/>
  <c r="AF2367"/>
  <c r="AD2368"/>
  <c r="AF2368" s="1"/>
  <c r="AE2368"/>
  <c r="AD2369"/>
  <c r="AF2369" s="1"/>
  <c r="AG2371" s="1"/>
  <c r="AE2369"/>
  <c r="AD2370"/>
  <c r="AE2370"/>
  <c r="AF2370"/>
  <c r="AD2371"/>
  <c r="AE2371"/>
  <c r="AF2371"/>
  <c r="AD2372"/>
  <c r="AF2372" s="1"/>
  <c r="AG2374" s="1"/>
  <c r="AE2372"/>
  <c r="AD2373"/>
  <c r="AF2373" s="1"/>
  <c r="AG2375" s="1"/>
  <c r="AE2373"/>
  <c r="AD2374"/>
  <c r="AE2374"/>
  <c r="AF2374"/>
  <c r="AD2375"/>
  <c r="AE2375"/>
  <c r="AF2375"/>
  <c r="AD2376"/>
  <c r="AF2376" s="1"/>
  <c r="AE2376"/>
  <c r="AD2377"/>
  <c r="AF2377" s="1"/>
  <c r="AG2379" s="1"/>
  <c r="AE2377"/>
  <c r="AD2378"/>
  <c r="AE2378"/>
  <c r="AF2378"/>
  <c r="AD2379"/>
  <c r="AE2379"/>
  <c r="AF2379"/>
  <c r="AD2380"/>
  <c r="AF2380" s="1"/>
  <c r="AG2382" s="1"/>
  <c r="AE2380"/>
  <c r="AD2381"/>
  <c r="AF2381" s="1"/>
  <c r="AG2383" s="1"/>
  <c r="AE2381"/>
  <c r="AD2382"/>
  <c r="AE2382"/>
  <c r="AF2382"/>
  <c r="AD2383"/>
  <c r="AE2383"/>
  <c r="AF2383"/>
  <c r="AD2384"/>
  <c r="AF2384" s="1"/>
  <c r="AE2384"/>
  <c r="AD2385"/>
  <c r="AF2385" s="1"/>
  <c r="AG2387" s="1"/>
  <c r="AE2385"/>
  <c r="AD2386"/>
  <c r="AE2386"/>
  <c r="AF2386"/>
  <c r="AD2387"/>
  <c r="AE2387"/>
  <c r="AF2387"/>
  <c r="AD2388"/>
  <c r="AF2388" s="1"/>
  <c r="AG2390" s="1"/>
  <c r="AE2388"/>
  <c r="AD2389"/>
  <c r="AF2389" s="1"/>
  <c r="AG2391" s="1"/>
  <c r="AE2389"/>
  <c r="AD2390"/>
  <c r="AE2390"/>
  <c r="AF2390"/>
  <c r="AD2391"/>
  <c r="AE2391"/>
  <c r="AF2391"/>
  <c r="AD2392"/>
  <c r="AF2392" s="1"/>
  <c r="AE2392"/>
  <c r="AD2393"/>
  <c r="AF2393" s="1"/>
  <c r="AG2395" s="1"/>
  <c r="AE2393"/>
  <c r="AD2394"/>
  <c r="AE2394"/>
  <c r="AF2394"/>
  <c r="AD2395"/>
  <c r="AE2395"/>
  <c r="AF2395"/>
  <c r="AD2396"/>
  <c r="AF2396" s="1"/>
  <c r="AG2398" s="1"/>
  <c r="AE2396"/>
  <c r="AD2397"/>
  <c r="AF2397" s="1"/>
  <c r="AG2399" s="1"/>
  <c r="AE2397"/>
  <c r="AD2398"/>
  <c r="AE2398"/>
  <c r="AF2398"/>
  <c r="AD2399"/>
  <c r="AE2399"/>
  <c r="AF2399"/>
  <c r="AD2400"/>
  <c r="AF2400" s="1"/>
  <c r="AE2400"/>
  <c r="AD2401"/>
  <c r="AF2401" s="1"/>
  <c r="AG2403" s="1"/>
  <c r="AE2401"/>
  <c r="AD2402"/>
  <c r="AE2402"/>
  <c r="AF2402"/>
  <c r="AD2403"/>
  <c r="AE2403"/>
  <c r="AF2403"/>
  <c r="AD2404"/>
  <c r="AF2404" s="1"/>
  <c r="AG2406" s="1"/>
  <c r="AE2404"/>
  <c r="AD2405"/>
  <c r="AF2405" s="1"/>
  <c r="AG2407" s="1"/>
  <c r="AE2405"/>
  <c r="AD2406"/>
  <c r="AE2406"/>
  <c r="AF2406"/>
  <c r="AD2407"/>
  <c r="AE2407"/>
  <c r="AF2407"/>
  <c r="AD2408"/>
  <c r="AF2408" s="1"/>
  <c r="AE2408"/>
  <c r="AD2409"/>
  <c r="AF2409" s="1"/>
  <c r="AG2411" s="1"/>
  <c r="AE2409"/>
  <c r="AD2410"/>
  <c r="AE2410"/>
  <c r="AF2410"/>
  <c r="AD2411"/>
  <c r="AE2411"/>
  <c r="AF2411"/>
  <c r="AD2412"/>
  <c r="AF2412" s="1"/>
  <c r="AG2414" s="1"/>
  <c r="AE2412"/>
  <c r="AD2413"/>
  <c r="AF2413" s="1"/>
  <c r="AG2415" s="1"/>
  <c r="AE2413"/>
  <c r="AD2414"/>
  <c r="AE2414"/>
  <c r="AF2414"/>
  <c r="AD2415"/>
  <c r="AE2415"/>
  <c r="AF2415"/>
  <c r="AD2416"/>
  <c r="AF2416" s="1"/>
  <c r="AE2416"/>
  <c r="AD2417"/>
  <c r="AF2417" s="1"/>
  <c r="AG2419" s="1"/>
  <c r="AE2417"/>
  <c r="AD2418"/>
  <c r="AE2418"/>
  <c r="AF2418"/>
  <c r="AD2419"/>
  <c r="AE2419"/>
  <c r="AF2419"/>
  <c r="AD2420"/>
  <c r="AF2420" s="1"/>
  <c r="AG2422" s="1"/>
  <c r="AE2420"/>
  <c r="AD2421"/>
  <c r="AF2421" s="1"/>
  <c r="AG2423" s="1"/>
  <c r="AE2421"/>
  <c r="AD2422"/>
  <c r="AE2422"/>
  <c r="AF2422"/>
  <c r="AD2423"/>
  <c r="AE2423"/>
  <c r="AF2423"/>
  <c r="AD2424"/>
  <c r="AF2424" s="1"/>
  <c r="AE2424"/>
  <c r="AD2425"/>
  <c r="AF2425" s="1"/>
  <c r="AG2427" s="1"/>
  <c r="AE2425"/>
  <c r="AD2426"/>
  <c r="AE2426"/>
  <c r="AF2426"/>
  <c r="AD2427"/>
  <c r="AE2427"/>
  <c r="AF2427"/>
  <c r="AD2428"/>
  <c r="AF2428" s="1"/>
  <c r="AG2430" s="1"/>
  <c r="AE2428"/>
  <c r="AD2429"/>
  <c r="AF2429" s="1"/>
  <c r="AG2431" s="1"/>
  <c r="AE2429"/>
  <c r="AD2430"/>
  <c r="AE2430"/>
  <c r="AF2430"/>
  <c r="AD2431"/>
  <c r="AE2431"/>
  <c r="AF2431"/>
  <c r="AD2432"/>
  <c r="AF2432" s="1"/>
  <c r="AE2432"/>
  <c r="AD2433"/>
  <c r="AF2433" s="1"/>
  <c r="AG2435" s="1"/>
  <c r="AE2433"/>
  <c r="AD2434"/>
  <c r="AE2434"/>
  <c r="AF2434"/>
  <c r="AD2435"/>
  <c r="AE2435"/>
  <c r="AF2435"/>
  <c r="AD2436"/>
  <c r="AF2436" s="1"/>
  <c r="AG2438" s="1"/>
  <c r="AE2436"/>
  <c r="AD2437"/>
  <c r="AF2437" s="1"/>
  <c r="AG2439" s="1"/>
  <c r="AE2437"/>
  <c r="AD2438"/>
  <c r="AE2438"/>
  <c r="AF2438"/>
  <c r="AD2439"/>
  <c r="AE2439"/>
  <c r="AF2439"/>
  <c r="AD2440"/>
  <c r="AF2440" s="1"/>
  <c r="AE2440"/>
  <c r="AD2441"/>
  <c r="AF2441" s="1"/>
  <c r="AG2443" s="1"/>
  <c r="AE2441"/>
  <c r="AD2442"/>
  <c r="AE2442"/>
  <c r="AF2442"/>
  <c r="AD2443"/>
  <c r="AE2443"/>
  <c r="AF2443"/>
  <c r="AD2444"/>
  <c r="AF2444" s="1"/>
  <c r="AG2446" s="1"/>
  <c r="AE2444"/>
  <c r="AD2445"/>
  <c r="AF2445" s="1"/>
  <c r="AG2447" s="1"/>
  <c r="AE2445"/>
  <c r="AD2446"/>
  <c r="AE2446"/>
  <c r="AF2446"/>
  <c r="AD2447"/>
  <c r="AE2447"/>
  <c r="AF2447"/>
  <c r="AD2448"/>
  <c r="AF2448" s="1"/>
  <c r="AE2448"/>
  <c r="AD2449"/>
  <c r="AF2449" s="1"/>
  <c r="AG2451" s="1"/>
  <c r="AE2449"/>
  <c r="AD2450"/>
  <c r="AE2450"/>
  <c r="AF2450"/>
  <c r="AD2451"/>
  <c r="AE2451"/>
  <c r="AF2451"/>
  <c r="AD2452"/>
  <c r="AF2452" s="1"/>
  <c r="AG2454" s="1"/>
  <c r="AE2452"/>
  <c r="AD2453"/>
  <c r="AF2453" s="1"/>
  <c r="AG2455" s="1"/>
  <c r="AE2453"/>
  <c r="AD2454"/>
  <c r="AE2454"/>
  <c r="AF2454"/>
  <c r="AD2455"/>
  <c r="AE2455"/>
  <c r="AF2455"/>
  <c r="AD2456"/>
  <c r="AF2456" s="1"/>
  <c r="AE2456"/>
  <c r="AD2457"/>
  <c r="AF2457" s="1"/>
  <c r="AG2459" s="1"/>
  <c r="AE2457"/>
  <c r="AD2458"/>
  <c r="AE2458"/>
  <c r="AF2458"/>
  <c r="AD2459"/>
  <c r="AE2459"/>
  <c r="AF2459"/>
  <c r="AD2460"/>
  <c r="AF2460" s="1"/>
  <c r="AG2462" s="1"/>
  <c r="AE2460"/>
  <c r="AD2461"/>
  <c r="AF2461" s="1"/>
  <c r="AG2463" s="1"/>
  <c r="AE2461"/>
  <c r="AD2462"/>
  <c r="AE2462"/>
  <c r="AF2462"/>
  <c r="AD2463"/>
  <c r="AE2463"/>
  <c r="AF2463"/>
  <c r="AD2464"/>
  <c r="AF2464" s="1"/>
  <c r="AE2464"/>
  <c r="AD2465"/>
  <c r="AF2465" s="1"/>
  <c r="AG2467" s="1"/>
  <c r="AE2465"/>
  <c r="AD2466"/>
  <c r="AE2466"/>
  <c r="AF2466"/>
  <c r="AD2467"/>
  <c r="AE2467"/>
  <c r="AF2467"/>
  <c r="AD2468"/>
  <c r="AF2468" s="1"/>
  <c r="AG2470" s="1"/>
  <c r="AE2468"/>
  <c r="AD2469"/>
  <c r="AF2469" s="1"/>
  <c r="AG2471" s="1"/>
  <c r="AE2469"/>
  <c r="AD2470"/>
  <c r="AE2470"/>
  <c r="AF2470"/>
  <c r="AD2471"/>
  <c r="AE2471"/>
  <c r="AF2471"/>
  <c r="AD2472"/>
  <c r="AF2472" s="1"/>
  <c r="AE2472"/>
  <c r="AD2473"/>
  <c r="AF2473" s="1"/>
  <c r="AG2475" s="1"/>
  <c r="AE2473"/>
  <c r="AD2474"/>
  <c r="AE2474"/>
  <c r="AF2474"/>
  <c r="AD2475"/>
  <c r="AE2475"/>
  <c r="AF2475"/>
  <c r="AD2476"/>
  <c r="AF2476" s="1"/>
  <c r="AG2478" s="1"/>
  <c r="AE2476"/>
  <c r="AD2477"/>
  <c r="AF2477" s="1"/>
  <c r="AG2479" s="1"/>
  <c r="AE2477"/>
  <c r="AD2478"/>
  <c r="AE2478"/>
  <c r="AF2478"/>
  <c r="AD2479"/>
  <c r="AE2479"/>
  <c r="AF2479"/>
  <c r="AD2480"/>
  <c r="AF2480" s="1"/>
  <c r="AE2480"/>
  <c r="AD2481"/>
  <c r="AF2481" s="1"/>
  <c r="AG2483" s="1"/>
  <c r="AE2481"/>
  <c r="AD2482"/>
  <c r="AE2482"/>
  <c r="AF2482"/>
  <c r="AD2483"/>
  <c r="AE2483"/>
  <c r="AF2483"/>
  <c r="AD2484"/>
  <c r="AF2484" s="1"/>
  <c r="AG2486" s="1"/>
  <c r="AE2484"/>
  <c r="AD2485"/>
  <c r="AF2485" s="1"/>
  <c r="AG2487" s="1"/>
  <c r="AE2485"/>
  <c r="AD2486"/>
  <c r="AE2486"/>
  <c r="AF2486"/>
  <c r="AD2487"/>
  <c r="AE2487"/>
  <c r="AF2487"/>
  <c r="AD2488"/>
  <c r="AF2488" s="1"/>
  <c r="AE2488"/>
  <c r="AD2489"/>
  <c r="AF2489" s="1"/>
  <c r="AG2491" s="1"/>
  <c r="AE2489"/>
  <c r="AD2490"/>
  <c r="AE2490"/>
  <c r="AF2490"/>
  <c r="AD2491"/>
  <c r="AE2491"/>
  <c r="AF2491"/>
  <c r="AD2492"/>
  <c r="AF2492" s="1"/>
  <c r="AG2494" s="1"/>
  <c r="AE2492"/>
  <c r="AD2493"/>
  <c r="AF2493" s="1"/>
  <c r="AG2495" s="1"/>
  <c r="AE2493"/>
  <c r="AD2494"/>
  <c r="AE2494"/>
  <c r="AF2494"/>
  <c r="AD2495"/>
  <c r="AE2495"/>
  <c r="AF2495"/>
  <c r="AD2496"/>
  <c r="AF2496" s="1"/>
  <c r="AE2496"/>
  <c r="AD2497"/>
  <c r="AF2497" s="1"/>
  <c r="AG2499" s="1"/>
  <c r="AE2497"/>
  <c r="AD2498"/>
  <c r="AE2498"/>
  <c r="AF2498"/>
  <c r="AD2499"/>
  <c r="AE2499"/>
  <c r="AF2499"/>
  <c r="AD2500"/>
  <c r="AF2500" s="1"/>
  <c r="AG2502" s="1"/>
  <c r="AE2500"/>
  <c r="AD2501"/>
  <c r="AF2501" s="1"/>
  <c r="AG2503" s="1"/>
  <c r="AE2501"/>
  <c r="AD2502"/>
  <c r="AE2502"/>
  <c r="AF2502"/>
  <c r="AD2503"/>
  <c r="AE2503"/>
  <c r="AF2503"/>
  <c r="AD2504"/>
  <c r="AF2504" s="1"/>
  <c r="AE2504"/>
  <c r="AD2505"/>
  <c r="AF2505" s="1"/>
  <c r="AG2507" s="1"/>
  <c r="AE2505"/>
  <c r="AD2506"/>
  <c r="AE2506"/>
  <c r="AF2506"/>
  <c r="AD2507"/>
  <c r="AE2507"/>
  <c r="AF2507"/>
  <c r="AD2508"/>
  <c r="AF2508" s="1"/>
  <c r="AG2510" s="1"/>
  <c r="AE2508"/>
  <c r="AD2509"/>
  <c r="AF2509" s="1"/>
  <c r="AG2511" s="1"/>
  <c r="AE2509"/>
  <c r="AD2510"/>
  <c r="AE2510"/>
  <c r="AF2510"/>
  <c r="AD2511"/>
  <c r="AE2511"/>
  <c r="AF2511"/>
  <c r="AD2512"/>
  <c r="AF2512" s="1"/>
  <c r="AE2512"/>
  <c r="AD2513"/>
  <c r="AF2513" s="1"/>
  <c r="AG2515" s="1"/>
  <c r="AE2513"/>
  <c r="AD2514"/>
  <c r="AE2514"/>
  <c r="AF2514"/>
  <c r="AD2515"/>
  <c r="AE2515"/>
  <c r="AF2515"/>
  <c r="AD2516"/>
  <c r="AF2516" s="1"/>
  <c r="AG2518" s="1"/>
  <c r="AE2516"/>
  <c r="AD2517"/>
  <c r="AF2517" s="1"/>
  <c r="AG2519" s="1"/>
  <c r="AE2517"/>
  <c r="AD2518"/>
  <c r="AE2518"/>
  <c r="AF2518"/>
  <c r="AD2519"/>
  <c r="AE2519"/>
  <c r="AF2519"/>
  <c r="AD2520"/>
  <c r="AF2520" s="1"/>
  <c r="AE2520"/>
  <c r="AD2521"/>
  <c r="AF2521" s="1"/>
  <c r="AG2523" s="1"/>
  <c r="AE2521"/>
  <c r="AD2522"/>
  <c r="AE2522"/>
  <c r="AF2522"/>
  <c r="AD2523"/>
  <c r="AE2523"/>
  <c r="AF2523"/>
  <c r="AD2524"/>
  <c r="AF2524" s="1"/>
  <c r="AG2526" s="1"/>
  <c r="AE2524"/>
  <c r="AD2525"/>
  <c r="AF2525" s="1"/>
  <c r="AG2527" s="1"/>
  <c r="AE2525"/>
  <c r="AD2526"/>
  <c r="AE2526"/>
  <c r="AF2526"/>
  <c r="AD2527"/>
  <c r="AE2527"/>
  <c r="AF2527"/>
  <c r="AD2528"/>
  <c r="AF2528" s="1"/>
  <c r="AE2528"/>
  <c r="AD2529"/>
  <c r="AF2529" s="1"/>
  <c r="AG2531" s="1"/>
  <c r="AE2529"/>
  <c r="AD2530"/>
  <c r="AE2530"/>
  <c r="AF2530"/>
  <c r="AD2531"/>
  <c r="AE2531"/>
  <c r="AF2531"/>
  <c r="AD2532"/>
  <c r="AF2532" s="1"/>
  <c r="AG2534" s="1"/>
  <c r="AE2532"/>
  <c r="AD2533"/>
  <c r="AF2533" s="1"/>
  <c r="AG2535" s="1"/>
  <c r="AE2533"/>
  <c r="AD2534"/>
  <c r="AE2534"/>
  <c r="AF2534"/>
  <c r="AD2535"/>
  <c r="AE2535"/>
  <c r="AF2535"/>
  <c r="AD2536"/>
  <c r="AF2536" s="1"/>
  <c r="AE2536"/>
  <c r="AD2537"/>
  <c r="AF2537" s="1"/>
  <c r="AG2539" s="1"/>
  <c r="AE2537"/>
  <c r="AD2538"/>
  <c r="AE2538"/>
  <c r="AF2538"/>
  <c r="AD2539"/>
  <c r="AE2539"/>
  <c r="AF2539"/>
  <c r="AD2540"/>
  <c r="AF2540" s="1"/>
  <c r="AG2542" s="1"/>
  <c r="AE2540"/>
  <c r="AD2541"/>
  <c r="AF2541" s="1"/>
  <c r="AG2543" s="1"/>
  <c r="AE2541"/>
  <c r="AD2542"/>
  <c r="AE2542"/>
  <c r="AF2542"/>
  <c r="AD2543"/>
  <c r="AE2543"/>
  <c r="AF2543"/>
  <c r="AD2544"/>
  <c r="AF2544" s="1"/>
  <c r="AE2544"/>
  <c r="AD2545"/>
  <c r="AF2545" s="1"/>
  <c r="AG2547" s="1"/>
  <c r="AE2545"/>
  <c r="AD2546"/>
  <c r="AE2546"/>
  <c r="AF2546"/>
  <c r="AD2547"/>
  <c r="AE2547"/>
  <c r="AF2547"/>
  <c r="AD2548"/>
  <c r="AF2548" s="1"/>
  <c r="AG2550" s="1"/>
  <c r="AE2548"/>
  <c r="AD2549"/>
  <c r="AF2549" s="1"/>
  <c r="AG2551" s="1"/>
  <c r="AE2549"/>
  <c r="AD2550"/>
  <c r="AE2550"/>
  <c r="AF2550"/>
  <c r="AD2551"/>
  <c r="AE2551"/>
  <c r="AF2551"/>
  <c r="AD2552"/>
  <c r="AF2552" s="1"/>
  <c r="AE2552"/>
  <c r="AD2553"/>
  <c r="AF2553" s="1"/>
  <c r="AG2555" s="1"/>
  <c r="AE2553"/>
  <c r="AD2554"/>
  <c r="AE2554"/>
  <c r="AF2554"/>
  <c r="AD2555"/>
  <c r="AE2555"/>
  <c r="AF2555"/>
  <c r="AD2556"/>
  <c r="AF2556" s="1"/>
  <c r="AG2558" s="1"/>
  <c r="AE2556"/>
  <c r="AD2557"/>
  <c r="AF2557" s="1"/>
  <c r="AG2559" s="1"/>
  <c r="AE2557"/>
  <c r="AD2558"/>
  <c r="AE2558"/>
  <c r="AF2558"/>
  <c r="AD2559"/>
  <c r="AE2559"/>
  <c r="AF2559"/>
  <c r="AD2560"/>
  <c r="AF2560" s="1"/>
  <c r="AE2560"/>
  <c r="AD2561"/>
  <c r="AF2561" s="1"/>
  <c r="AG2563" s="1"/>
  <c r="AE2561"/>
  <c r="AD2562"/>
  <c r="AE2562"/>
  <c r="AF2562"/>
  <c r="AD2563"/>
  <c r="AE2563"/>
  <c r="AF2563"/>
  <c r="AD2564"/>
  <c r="AF2564" s="1"/>
  <c r="AG2566" s="1"/>
  <c r="AE2564"/>
  <c r="AD2565"/>
  <c r="AF2565" s="1"/>
  <c r="AG2567" s="1"/>
  <c r="AE2565"/>
  <c r="AD2566"/>
  <c r="AE2566"/>
  <c r="AF2566"/>
  <c r="AD2567"/>
  <c r="AE2567"/>
  <c r="AF2567"/>
  <c r="AD2568"/>
  <c r="AF2568" s="1"/>
  <c r="AE2568"/>
  <c r="AD2569"/>
  <c r="AF2569" s="1"/>
  <c r="AG2571" s="1"/>
  <c r="AE2569"/>
  <c r="AD2570"/>
  <c r="AE2570"/>
  <c r="AF2570"/>
  <c r="AD2571"/>
  <c r="AE2571"/>
  <c r="AF2571"/>
  <c r="AD2572"/>
  <c r="AF2572" s="1"/>
  <c r="AG2574" s="1"/>
  <c r="AE2572"/>
  <c r="AD2573"/>
  <c r="AF2573" s="1"/>
  <c r="AG2575" s="1"/>
  <c r="AE2573"/>
  <c r="AD2574"/>
  <c r="AE2574"/>
  <c r="AF2574"/>
  <c r="AD2575"/>
  <c r="AE2575"/>
  <c r="AF2575"/>
  <c r="AD2576"/>
  <c r="AF2576" s="1"/>
  <c r="AE2576"/>
  <c r="AD2577"/>
  <c r="AF2577" s="1"/>
  <c r="AG2579" s="1"/>
  <c r="AE2577"/>
  <c r="AD2578"/>
  <c r="AE2578"/>
  <c r="AF2578"/>
  <c r="AD2579"/>
  <c r="AE2579"/>
  <c r="AF2579"/>
  <c r="AD2580"/>
  <c r="AF2580" s="1"/>
  <c r="AG2582" s="1"/>
  <c r="AE2580"/>
  <c r="AD2581"/>
  <c r="AF2581" s="1"/>
  <c r="AE2581"/>
  <c r="AD2582"/>
  <c r="AE2582"/>
  <c r="AF2582" s="1"/>
  <c r="AG2584" s="1"/>
  <c r="AD2583"/>
  <c r="AE2583"/>
  <c r="AF2583"/>
  <c r="AD2584"/>
  <c r="AE2584"/>
  <c r="AF2584" s="1"/>
  <c r="AD2585"/>
  <c r="AE2585"/>
  <c r="AF2585" s="1"/>
  <c r="AG2587" s="1"/>
  <c r="AD2586"/>
  <c r="AE2586"/>
  <c r="AF2586" s="1"/>
  <c r="AD2587"/>
  <c r="AE2587"/>
  <c r="AF2587"/>
  <c r="AD2588"/>
  <c r="AE2588"/>
  <c r="AF2588" s="1"/>
  <c r="AD2589"/>
  <c r="AE2589"/>
  <c r="AF2589" s="1"/>
  <c r="AG2591" s="1"/>
  <c r="AD2590"/>
  <c r="AE2590"/>
  <c r="AF2590" s="1"/>
  <c r="AD2591"/>
  <c r="AE2591"/>
  <c r="AF2591"/>
  <c r="AD2592"/>
  <c r="AE2592"/>
  <c r="AF2592" s="1"/>
  <c r="AD2593"/>
  <c r="AE2593"/>
  <c r="AF2593" s="1"/>
  <c r="AD2594"/>
  <c r="AE2594"/>
  <c r="AF2594" s="1"/>
  <c r="AG2596" s="1"/>
  <c r="AD2595"/>
  <c r="AE2595"/>
  <c r="AF2595"/>
  <c r="AD2596"/>
  <c r="AE2596"/>
  <c r="AF2596" s="1"/>
  <c r="AD2597"/>
  <c r="AE2597"/>
  <c r="AF2597" s="1"/>
  <c r="AD2598"/>
  <c r="AE2598"/>
  <c r="AF2598" s="1"/>
  <c r="AG2600" s="1"/>
  <c r="AD2599"/>
  <c r="AE2599"/>
  <c r="AF2599"/>
  <c r="AD2600"/>
  <c r="AE2600"/>
  <c r="AF2600" s="1"/>
  <c r="AD2601"/>
  <c r="AE2601"/>
  <c r="AF2601" s="1"/>
  <c r="AG2603" s="1"/>
  <c r="AD2602"/>
  <c r="AE2602"/>
  <c r="AF2602" s="1"/>
  <c r="AD2603"/>
  <c r="AE2603"/>
  <c r="AF2603"/>
  <c r="AD2604"/>
  <c r="AE2604"/>
  <c r="AF2604" s="1"/>
  <c r="AD2605"/>
  <c r="AE2605"/>
  <c r="AF2605" s="1"/>
  <c r="AG2607" s="1"/>
  <c r="AD2606"/>
  <c r="AE2606"/>
  <c r="AF2606" s="1"/>
  <c r="AD2607"/>
  <c r="AE2607"/>
  <c r="AF2607"/>
  <c r="AD2608"/>
  <c r="AE2608"/>
  <c r="AF2608" s="1"/>
  <c r="AD2609"/>
  <c r="AE2609"/>
  <c r="AF2609" s="1"/>
  <c r="AD2610"/>
  <c r="AE2610"/>
  <c r="AF2610" s="1"/>
  <c r="AG2612" s="1"/>
  <c r="AD2611"/>
  <c r="AE2611"/>
  <c r="AF2611"/>
  <c r="AD2612"/>
  <c r="AE2612"/>
  <c r="AF2612" s="1"/>
  <c r="AD2613"/>
  <c r="AE2613"/>
  <c r="AF2613" s="1"/>
  <c r="AD2614"/>
  <c r="AE2614"/>
  <c r="AF2614" s="1"/>
  <c r="AG2616" s="1"/>
  <c r="AD2615"/>
  <c r="AE2615"/>
  <c r="AF2615"/>
  <c r="AD2616"/>
  <c r="AE2616"/>
  <c r="AF2616" s="1"/>
  <c r="AD2617"/>
  <c r="AE2617"/>
  <c r="AF2617" s="1"/>
  <c r="AG2619" s="1"/>
  <c r="AD2618"/>
  <c r="AE2618"/>
  <c r="AF2618" s="1"/>
  <c r="AD2619"/>
  <c r="AE2619"/>
  <c r="AF2619"/>
  <c r="AD2620"/>
  <c r="AE2620"/>
  <c r="AF2620" s="1"/>
  <c r="AD2621"/>
  <c r="AE2621"/>
  <c r="AF2621" s="1"/>
  <c r="AG2623" s="1"/>
  <c r="AD2622"/>
  <c r="AE2622"/>
  <c r="AF2622" s="1"/>
  <c r="AD2623"/>
  <c r="AE2623"/>
  <c r="AF2623"/>
  <c r="AD2624"/>
  <c r="AE2624"/>
  <c r="AF2624" s="1"/>
  <c r="AD2625"/>
  <c r="AE2625"/>
  <c r="AF2625" s="1"/>
  <c r="AD2626"/>
  <c r="AE2626"/>
  <c r="AF2626" s="1"/>
  <c r="AG2628" s="1"/>
  <c r="AD2627"/>
  <c r="AE2627"/>
  <c r="AF2627"/>
  <c r="AD2628"/>
  <c r="AE2628"/>
  <c r="AF2628" s="1"/>
  <c r="AD2629"/>
  <c r="AE2629"/>
  <c r="AF2629" s="1"/>
  <c r="AD2630"/>
  <c r="AE2630"/>
  <c r="AF2630" s="1"/>
  <c r="AG2632" s="1"/>
  <c r="AD2631"/>
  <c r="AE2631"/>
  <c r="AF2631"/>
  <c r="AD2632"/>
  <c r="AE2632"/>
  <c r="AF2632" s="1"/>
  <c r="AD2633"/>
  <c r="AE2633"/>
  <c r="AF2633" s="1"/>
  <c r="AG2635" s="1"/>
  <c r="AD2634"/>
  <c r="AE2634"/>
  <c r="AF2634" s="1"/>
  <c r="AD2635"/>
  <c r="AE2635"/>
  <c r="AF2635"/>
  <c r="AD2636"/>
  <c r="AE2636"/>
  <c r="AF2636" s="1"/>
  <c r="AD2637"/>
  <c r="AE2637"/>
  <c r="AF2637" s="1"/>
  <c r="AD2638"/>
  <c r="AE2638"/>
  <c r="AF2638" s="1"/>
  <c r="AD2639"/>
  <c r="AE2639"/>
  <c r="AF2639"/>
  <c r="AD2640"/>
  <c r="AE2640"/>
  <c r="AF2640" s="1"/>
  <c r="AD2641"/>
  <c r="AE2641"/>
  <c r="AF2641" s="1"/>
  <c r="AD2642"/>
  <c r="AE2642"/>
  <c r="AF2642" s="1"/>
  <c r="AG2644" s="1"/>
  <c r="AD2643"/>
  <c r="AE2643"/>
  <c r="AF2643"/>
  <c r="AD2644"/>
  <c r="AE2644"/>
  <c r="AF2644" s="1"/>
  <c r="AD2645"/>
  <c r="AE2645"/>
  <c r="AF2645" s="1"/>
  <c r="AD2646"/>
  <c r="AE2646"/>
  <c r="AF2646" s="1"/>
  <c r="AG2648" s="1"/>
  <c r="AD2647"/>
  <c r="AE2647"/>
  <c r="AF2647"/>
  <c r="AD2648"/>
  <c r="AE2648"/>
  <c r="AF2648" s="1"/>
  <c r="AD2649"/>
  <c r="AE2649"/>
  <c r="AF2649" s="1"/>
  <c r="AG2651" s="1"/>
  <c r="AD2650"/>
  <c r="AE2650"/>
  <c r="AF2650" s="1"/>
  <c r="AD2651"/>
  <c r="AE2651"/>
  <c r="AF2651"/>
  <c r="AD2652"/>
  <c r="AE2652"/>
  <c r="AF2652" s="1"/>
  <c r="AD2653"/>
  <c r="AE2653"/>
  <c r="AF2653" s="1"/>
  <c r="AD2654"/>
  <c r="AE2654"/>
  <c r="AF2654" s="1"/>
  <c r="AD2655"/>
  <c r="AE2655"/>
  <c r="AF2655"/>
  <c r="AD2656"/>
  <c r="AE2656"/>
  <c r="AF2656" s="1"/>
  <c r="AD2657"/>
  <c r="AE2657"/>
  <c r="AF2657" s="1"/>
  <c r="AD2658"/>
  <c r="AE2658"/>
  <c r="AF2658" s="1"/>
  <c r="AG2660" s="1"/>
  <c r="AD2659"/>
  <c r="AE2659"/>
  <c r="AF2659"/>
  <c r="AD2660"/>
  <c r="AE2660"/>
  <c r="AF2660" s="1"/>
  <c r="AD2661"/>
  <c r="AE2661"/>
  <c r="AF2661" s="1"/>
  <c r="AD2662"/>
  <c r="AE2662"/>
  <c r="AF2662" s="1"/>
  <c r="AG2664" s="1"/>
  <c r="AD2663"/>
  <c r="AE2663"/>
  <c r="AF2663"/>
  <c r="AD2664"/>
  <c r="AE2664"/>
  <c r="AF2664" s="1"/>
  <c r="AD2665"/>
  <c r="AE2665"/>
  <c r="AF2665" s="1"/>
  <c r="AG2667" s="1"/>
  <c r="AD2666"/>
  <c r="AE2666"/>
  <c r="AF2666" s="1"/>
  <c r="AD2667"/>
  <c r="AE2667"/>
  <c r="AF2667"/>
  <c r="AD2668"/>
  <c r="AE2668"/>
  <c r="AF2668" s="1"/>
  <c r="AD2669"/>
  <c r="AE2669"/>
  <c r="AF2669" s="1"/>
  <c r="AD2670"/>
  <c r="AE2670"/>
  <c r="AF2670" s="1"/>
  <c r="AD2671"/>
  <c r="AE2671"/>
  <c r="AF2671"/>
  <c r="AD2672"/>
  <c r="AE2672"/>
  <c r="AF2672" s="1"/>
  <c r="AD2673"/>
  <c r="AE2673"/>
  <c r="AF2673" s="1"/>
  <c r="AD2674"/>
  <c r="AE2674"/>
  <c r="AF2674" s="1"/>
  <c r="AG2676" s="1"/>
  <c r="AD2675"/>
  <c r="AE2675"/>
  <c r="AF2675"/>
  <c r="AD2676"/>
  <c r="AE2676"/>
  <c r="AF2676" s="1"/>
  <c r="AD2677"/>
  <c r="AE2677"/>
  <c r="AF2677" s="1"/>
  <c r="AG2679" s="1"/>
  <c r="AD2678"/>
  <c r="AE2678"/>
  <c r="AF2678" s="1"/>
  <c r="AG2680" s="1"/>
  <c r="AD2679"/>
  <c r="AE2679"/>
  <c r="AF2679"/>
  <c r="AD2680"/>
  <c r="AE2680"/>
  <c r="AF2680" s="1"/>
  <c r="AD2681"/>
  <c r="AE2681"/>
  <c r="AF2681" s="1"/>
  <c r="AG2683" s="1"/>
  <c r="AD2682"/>
  <c r="AE2682"/>
  <c r="AF2682" s="1"/>
  <c r="AD2683"/>
  <c r="AE2683"/>
  <c r="AF2683"/>
  <c r="AD2684"/>
  <c r="AE2684"/>
  <c r="AF2684" s="1"/>
  <c r="AD2685"/>
  <c r="AE2685"/>
  <c r="AF2685" s="1"/>
  <c r="AD2686"/>
  <c r="AE2686"/>
  <c r="AF2686" s="1"/>
  <c r="AD2687"/>
  <c r="AE2687"/>
  <c r="AF2687"/>
  <c r="AD2688"/>
  <c r="AE2688"/>
  <c r="AF2688" s="1"/>
  <c r="AD2689"/>
  <c r="AE2689"/>
  <c r="AF2689" s="1"/>
  <c r="AD2690"/>
  <c r="AE2690"/>
  <c r="AF2690" s="1"/>
  <c r="AG2692" s="1"/>
  <c r="AD2691"/>
  <c r="AE2691"/>
  <c r="AF2691"/>
  <c r="AD2692"/>
  <c r="AE2692"/>
  <c r="AF2692" s="1"/>
  <c r="AD2693"/>
  <c r="AE2693"/>
  <c r="AF2693" s="1"/>
  <c r="AG2695" s="1"/>
  <c r="AD2694"/>
  <c r="AE2694"/>
  <c r="AF2694" s="1"/>
  <c r="AG2696" s="1"/>
  <c r="AD2695"/>
  <c r="AE2695"/>
  <c r="AF2695"/>
  <c r="AD2696"/>
  <c r="AE2696"/>
  <c r="AF2696" s="1"/>
  <c r="AD2697"/>
  <c r="AE2697"/>
  <c r="AF2697" s="1"/>
  <c r="AG2699" s="1"/>
  <c r="AD2698"/>
  <c r="AE2698"/>
  <c r="AF2698" s="1"/>
  <c r="AD2699"/>
  <c r="AE2699"/>
  <c r="AF2699"/>
  <c r="AD2700"/>
  <c r="AE2700"/>
  <c r="AF2700" s="1"/>
  <c r="AD2701"/>
  <c r="AE2701"/>
  <c r="AF2701" s="1"/>
  <c r="AD2702"/>
  <c r="AE2702"/>
  <c r="AF2702" s="1"/>
  <c r="AD2703"/>
  <c r="AE2703"/>
  <c r="AF2703"/>
  <c r="AD2704"/>
  <c r="AE2704"/>
  <c r="AF2704" s="1"/>
  <c r="AD2705"/>
  <c r="AE2705"/>
  <c r="AF2705" s="1"/>
  <c r="AD2706"/>
  <c r="AE2706"/>
  <c r="AF2706" s="1"/>
  <c r="AG2708" s="1"/>
  <c r="AD2707"/>
  <c r="AE2707"/>
  <c r="AF2707"/>
  <c r="AD2708"/>
  <c r="AE2708"/>
  <c r="AF2708" s="1"/>
  <c r="AD2709"/>
  <c r="AE2709"/>
  <c r="AF2709" s="1"/>
  <c r="AG2711" s="1"/>
  <c r="AD2710"/>
  <c r="AE2710"/>
  <c r="AF2710" s="1"/>
  <c r="AG2712" s="1"/>
  <c r="AD2711"/>
  <c r="AE2711"/>
  <c r="AF2711"/>
  <c r="AD2712"/>
  <c r="AE2712"/>
  <c r="AF2712" s="1"/>
  <c r="AD2713"/>
  <c r="AE2713"/>
  <c r="AF2713" s="1"/>
  <c r="AG2715" s="1"/>
  <c r="AD2714"/>
  <c r="AE2714"/>
  <c r="AF2714" s="1"/>
  <c r="AD2715"/>
  <c r="AE2715"/>
  <c r="AF2715"/>
  <c r="AD2716"/>
  <c r="AE2716"/>
  <c r="AF2716" s="1"/>
  <c r="AD2717"/>
  <c r="AE2717"/>
  <c r="AF2717" s="1"/>
  <c r="AD2718"/>
  <c r="AE2718"/>
  <c r="AF2718" s="1"/>
  <c r="AD2719"/>
  <c r="AE2719"/>
  <c r="AF2719"/>
  <c r="AD2720"/>
  <c r="AE2720"/>
  <c r="AF2720" s="1"/>
  <c r="AD2721"/>
  <c r="AE2721"/>
  <c r="AF2721" s="1"/>
  <c r="AD2722"/>
  <c r="AE2722"/>
  <c r="AF2722" s="1"/>
  <c r="AG2724" s="1"/>
  <c r="AD2723"/>
  <c r="AE2723"/>
  <c r="AF2723"/>
  <c r="AD2724"/>
  <c r="AE2724"/>
  <c r="AF2724" s="1"/>
  <c r="AD2725"/>
  <c r="AE2725"/>
  <c r="AF2725" s="1"/>
  <c r="AG2727" s="1"/>
  <c r="AD2726"/>
  <c r="AE2726"/>
  <c r="AF2726" s="1"/>
  <c r="AG2728" s="1"/>
  <c r="AD2727"/>
  <c r="AE2727"/>
  <c r="AF2727"/>
  <c r="AD2728"/>
  <c r="AE2728"/>
  <c r="AF2728" s="1"/>
  <c r="AD2729"/>
  <c r="AE2729"/>
  <c r="AF2729" s="1"/>
  <c r="AG2731" s="1"/>
  <c r="AD2730"/>
  <c r="AE2730"/>
  <c r="AF2730" s="1"/>
  <c r="AD2731"/>
  <c r="AE2731"/>
  <c r="AF2731"/>
  <c r="AD2732"/>
  <c r="AE2732"/>
  <c r="AF2732" s="1"/>
  <c r="AD2733"/>
  <c r="AE2733"/>
  <c r="AF2733" s="1"/>
  <c r="AD2734"/>
  <c r="AE2734"/>
  <c r="AF2734" s="1"/>
  <c r="AD2735"/>
  <c r="AE2735"/>
  <c r="AF2735"/>
  <c r="AD2736"/>
  <c r="AE2736"/>
  <c r="AF2736" s="1"/>
  <c r="AD2737"/>
  <c r="AE2737"/>
  <c r="AF2737" s="1"/>
  <c r="AD2738"/>
  <c r="AE2738"/>
  <c r="AF2738" s="1"/>
  <c r="AG2740" s="1"/>
  <c r="AD2739"/>
  <c r="AE2739"/>
  <c r="AF2739"/>
  <c r="AD2740"/>
  <c r="AE2740"/>
  <c r="AF2740" s="1"/>
  <c r="AD2741"/>
  <c r="AE2741"/>
  <c r="AF2741" s="1"/>
  <c r="AG2743" s="1"/>
  <c r="AD2742"/>
  <c r="AE2742"/>
  <c r="AF2742" s="1"/>
  <c r="AG2744" s="1"/>
  <c r="AD2743"/>
  <c r="AE2743"/>
  <c r="AF2743"/>
  <c r="AD2744"/>
  <c r="AE2744"/>
  <c r="AF2744" s="1"/>
  <c r="AD2745"/>
  <c r="AE2745"/>
  <c r="AF2745" s="1"/>
  <c r="AG2747" s="1"/>
  <c r="AD2746"/>
  <c r="AE2746"/>
  <c r="AF2746" s="1"/>
  <c r="AD2747"/>
  <c r="AE2747"/>
  <c r="AF2747"/>
  <c r="AD2748"/>
  <c r="AE2748"/>
  <c r="AF2748" s="1"/>
  <c r="AD2749"/>
  <c r="AE2749"/>
  <c r="AF2749" s="1"/>
  <c r="AD2750"/>
  <c r="AE2750"/>
  <c r="AF2750" s="1"/>
  <c r="AD2751"/>
  <c r="AE2751"/>
  <c r="AF2751"/>
  <c r="AD2752"/>
  <c r="AE2752"/>
  <c r="AF2752" s="1"/>
  <c r="AD2753"/>
  <c r="AE2753"/>
  <c r="AF2753" s="1"/>
  <c r="AD2754"/>
  <c r="AE2754"/>
  <c r="AF2754" s="1"/>
  <c r="AG2756" s="1"/>
  <c r="AD2755"/>
  <c r="AE2755"/>
  <c r="AF2755"/>
  <c r="AD2756"/>
  <c r="AE2756"/>
  <c r="AF2756" s="1"/>
  <c r="AD2757"/>
  <c r="AE2757"/>
  <c r="AF2757" s="1"/>
  <c r="AD2758"/>
  <c r="AE2758"/>
  <c r="AF2758" s="1"/>
  <c r="AG2760" s="1"/>
  <c r="AD2759"/>
  <c r="AE2759"/>
  <c r="AF2759"/>
  <c r="AD2760"/>
  <c r="AE2760"/>
  <c r="AF2760" s="1"/>
  <c r="AD2761"/>
  <c r="AE2761"/>
  <c r="AF2761" s="1"/>
  <c r="AG2763" s="1"/>
  <c r="AD2762"/>
  <c r="AE2762"/>
  <c r="AF2762" s="1"/>
  <c r="AD2763"/>
  <c r="AE2763"/>
  <c r="AF2763"/>
  <c r="AD2764"/>
  <c r="AE2764"/>
  <c r="AF2764" s="1"/>
  <c r="AD2765"/>
  <c r="AE2765"/>
  <c r="AF2765" s="1"/>
  <c r="AD2766"/>
  <c r="AE2766"/>
  <c r="AF2766" s="1"/>
  <c r="AD2767"/>
  <c r="AE2767"/>
  <c r="AF2767"/>
  <c r="AD2768"/>
  <c r="AE2768"/>
  <c r="AF2768" s="1"/>
  <c r="AD2769"/>
  <c r="AE2769"/>
  <c r="AF2769" s="1"/>
  <c r="AD2770"/>
  <c r="AE2770"/>
  <c r="AF2770" s="1"/>
  <c r="AG2772" s="1"/>
  <c r="AD2771"/>
  <c r="AE2771"/>
  <c r="AF2771"/>
  <c r="AD2772"/>
  <c r="AE2772"/>
  <c r="AF2772" s="1"/>
  <c r="AD2773"/>
  <c r="AE2773"/>
  <c r="AF2773" s="1"/>
  <c r="AG2775" s="1"/>
  <c r="AD2774"/>
  <c r="AE2774"/>
  <c r="AF2774" s="1"/>
  <c r="AG2776" s="1"/>
  <c r="AD2775"/>
  <c r="AE2775"/>
  <c r="AF2775"/>
  <c r="AD2776"/>
  <c r="AE2776"/>
  <c r="AF2776" s="1"/>
  <c r="AD2777"/>
  <c r="AE2777"/>
  <c r="AF2777" s="1"/>
  <c r="AG2779" s="1"/>
  <c r="AD2778"/>
  <c r="AE2778"/>
  <c r="AF2778" s="1"/>
  <c r="AD2779"/>
  <c r="AE2779"/>
  <c r="AF2779"/>
  <c r="AD2780"/>
  <c r="AE2780"/>
  <c r="AF2780" s="1"/>
  <c r="AD2781"/>
  <c r="AE2781"/>
  <c r="AF2781" s="1"/>
  <c r="AD2782"/>
  <c r="AE2782"/>
  <c r="AF2782" s="1"/>
  <c r="AD2783"/>
  <c r="AE2783"/>
  <c r="AF2783"/>
  <c r="AD2784"/>
  <c r="AE2784"/>
  <c r="AF2784" s="1"/>
  <c r="AD2785"/>
  <c r="AE2785"/>
  <c r="AF2785" s="1"/>
  <c r="AD2786"/>
  <c r="AE2786"/>
  <c r="AF2786" s="1"/>
  <c r="AG2788" s="1"/>
  <c r="AD2787"/>
  <c r="AE2787"/>
  <c r="AF2787"/>
  <c r="AD2788"/>
  <c r="AE2788"/>
  <c r="AF2788" s="1"/>
  <c r="AD2789"/>
  <c r="AE2789"/>
  <c r="AF2789" s="1"/>
  <c r="AG2791" s="1"/>
  <c r="AD2790"/>
  <c r="AE2790"/>
  <c r="AF2790" s="1"/>
  <c r="AG2792" s="1"/>
  <c r="AD2791"/>
  <c r="AE2791"/>
  <c r="AF2791"/>
  <c r="AD2792"/>
  <c r="AE2792"/>
  <c r="AF2792" s="1"/>
  <c r="AD2793"/>
  <c r="AE2793"/>
  <c r="AF2793" s="1"/>
  <c r="AG2795" s="1"/>
  <c r="AD2794"/>
  <c r="AE2794"/>
  <c r="AF2794" s="1"/>
  <c r="AD2795"/>
  <c r="AE2795"/>
  <c r="AF2795"/>
  <c r="AD2796"/>
  <c r="AE2796"/>
  <c r="AF2796" s="1"/>
  <c r="AD2797"/>
  <c r="AE2797"/>
  <c r="AF2797" s="1"/>
  <c r="AD2798"/>
  <c r="AE2798"/>
  <c r="AF2798" s="1"/>
  <c r="AD2799"/>
  <c r="AE2799"/>
  <c r="AF2799"/>
  <c r="AD2800"/>
  <c r="AE2800"/>
  <c r="AF2800" s="1"/>
  <c r="AD2801"/>
  <c r="AE2801"/>
  <c r="AF2801" s="1"/>
  <c r="AD2802"/>
  <c r="AE2802"/>
  <c r="AF2802" s="1"/>
  <c r="AG2804" s="1"/>
  <c r="AD2803"/>
  <c r="AE2803"/>
  <c r="AF2803"/>
  <c r="AD2804"/>
  <c r="AE2804"/>
  <c r="AF2804" s="1"/>
  <c r="AD2805"/>
  <c r="AE2805"/>
  <c r="AF2805" s="1"/>
  <c r="AD2806"/>
  <c r="AE2806"/>
  <c r="AF2806" s="1"/>
  <c r="AG2808" s="1"/>
  <c r="AD2807"/>
  <c r="AE2807"/>
  <c r="AF2807"/>
  <c r="AD2808"/>
  <c r="AE2808"/>
  <c r="AF2808" s="1"/>
  <c r="AD2809"/>
  <c r="AE2809"/>
  <c r="AF2809" s="1"/>
  <c r="AG2811" s="1"/>
  <c r="AD2810"/>
  <c r="AE2810"/>
  <c r="AF2810" s="1"/>
  <c r="AD2811"/>
  <c r="AE2811"/>
  <c r="AF2811"/>
  <c r="AD2812"/>
  <c r="AE2812"/>
  <c r="AF2812" s="1"/>
  <c r="AD2813"/>
  <c r="AE2813"/>
  <c r="AF2813" s="1"/>
  <c r="AD2814"/>
  <c r="AE2814"/>
  <c r="AF2814" s="1"/>
  <c r="AD2815"/>
  <c r="AE2815"/>
  <c r="AF2815"/>
  <c r="AD2816"/>
  <c r="AE2816"/>
  <c r="AF2816" s="1"/>
  <c r="AD2817"/>
  <c r="AE2817"/>
  <c r="AF2817" s="1"/>
  <c r="AD2818"/>
  <c r="AE2818"/>
  <c r="AF2818" s="1"/>
  <c r="AG2820" s="1"/>
  <c r="AD2819"/>
  <c r="AE2819"/>
  <c r="AF2819"/>
  <c r="AD2820"/>
  <c r="AE2820"/>
  <c r="AF2820" s="1"/>
  <c r="AD2821"/>
  <c r="AE2821"/>
  <c r="AF2821" s="1"/>
  <c r="AD2822"/>
  <c r="AE2822"/>
  <c r="AF2822" s="1"/>
  <c r="AG2824" s="1"/>
  <c r="AD2823"/>
  <c r="AE2823"/>
  <c r="AF2823"/>
  <c r="AD2824"/>
  <c r="AE2824"/>
  <c r="AF2824" s="1"/>
  <c r="AD2825"/>
  <c r="AE2825"/>
  <c r="AF2825" s="1"/>
  <c r="AG2827" s="1"/>
  <c r="AD2826"/>
  <c r="AE2826"/>
  <c r="AF2826" s="1"/>
  <c r="AD2827"/>
  <c r="AE2827"/>
  <c r="AF2827"/>
  <c r="AD2828"/>
  <c r="AE2828"/>
  <c r="AF2828" s="1"/>
  <c r="AD2829"/>
  <c r="AE2829"/>
  <c r="AF2829" s="1"/>
  <c r="AG2831" s="1"/>
  <c r="AD2830"/>
  <c r="AE2830"/>
  <c r="AF2830" s="1"/>
  <c r="AD2831"/>
  <c r="AE2831"/>
  <c r="AF2831"/>
  <c r="AD2832"/>
  <c r="AE2832"/>
  <c r="AF2832" s="1"/>
  <c r="AD2833"/>
  <c r="AE2833"/>
  <c r="AF2833" s="1"/>
  <c r="AD2834"/>
  <c r="AE2834"/>
  <c r="AF2834" s="1"/>
  <c r="AG2836" s="1"/>
  <c r="AD2835"/>
  <c r="AE2835"/>
  <c r="AF2835"/>
  <c r="AD2836"/>
  <c r="AE2836"/>
  <c r="AF2836" s="1"/>
  <c r="AD2837"/>
  <c r="AE2837"/>
  <c r="AF2837" s="1"/>
  <c r="AD2838"/>
  <c r="AE2838"/>
  <c r="AF2838" s="1"/>
  <c r="AG2840" s="1"/>
  <c r="AD2839"/>
  <c r="AE2839"/>
  <c r="AF2839"/>
  <c r="AD2840"/>
  <c r="AE2840"/>
  <c r="AF2840" s="1"/>
  <c r="AD2841"/>
  <c r="AE2841"/>
  <c r="AF2841" s="1"/>
  <c r="AG2843" s="1"/>
  <c r="AD2842"/>
  <c r="AE2842"/>
  <c r="AF2842" s="1"/>
  <c r="AD2843"/>
  <c r="AE2843"/>
  <c r="AF2843"/>
  <c r="AD2844"/>
  <c r="AE2844"/>
  <c r="AF2844" s="1"/>
  <c r="AD2845"/>
  <c r="AE2845"/>
  <c r="AF2845" s="1"/>
  <c r="AD2846"/>
  <c r="AE2846"/>
  <c r="AF2846" s="1"/>
  <c r="AD2847"/>
  <c r="AE2847"/>
  <c r="AF2847"/>
  <c r="AD2848"/>
  <c r="AE2848"/>
  <c r="AF2848" s="1"/>
  <c r="AD2849"/>
  <c r="AE2849"/>
  <c r="AF2849" s="1"/>
  <c r="AD2850"/>
  <c r="AE2850"/>
  <c r="AF2850" s="1"/>
  <c r="AG2852" s="1"/>
  <c r="AD2851"/>
  <c r="AE2851"/>
  <c r="AF2851"/>
  <c r="AD2852"/>
  <c r="AE2852"/>
  <c r="AF2852" s="1"/>
  <c r="AD2853"/>
  <c r="AE2853"/>
  <c r="AF2853" s="1"/>
  <c r="AD2854"/>
  <c r="AE2854"/>
  <c r="AF2854" s="1"/>
  <c r="AG2856" s="1"/>
  <c r="AD2855"/>
  <c r="AE2855"/>
  <c r="AF2855"/>
  <c r="AD2856"/>
  <c r="AE2856"/>
  <c r="AF2856" s="1"/>
  <c r="AD2857"/>
  <c r="AE2857"/>
  <c r="AF2857" s="1"/>
  <c r="AG2859" s="1"/>
  <c r="AD2858"/>
  <c r="AE2858"/>
  <c r="AF2858" s="1"/>
  <c r="AD2859"/>
  <c r="AE2859"/>
  <c r="AF2859"/>
  <c r="AD2860"/>
  <c r="AE2860"/>
  <c r="AF2860" s="1"/>
  <c r="AD2861"/>
  <c r="AE2861"/>
  <c r="AF2861" s="1"/>
  <c r="AG2863" s="1"/>
  <c r="AD2862"/>
  <c r="AE2862"/>
  <c r="AF2862" s="1"/>
  <c r="AD2863"/>
  <c r="AE2863"/>
  <c r="AF2863"/>
  <c r="AD2864"/>
  <c r="AE2864"/>
  <c r="AF2864" s="1"/>
  <c r="AD2865"/>
  <c r="AE2865"/>
  <c r="AF2865" s="1"/>
  <c r="AD2866"/>
  <c r="AE2866"/>
  <c r="AF2866" s="1"/>
  <c r="AG2868" s="1"/>
  <c r="AD2867"/>
  <c r="AE2867"/>
  <c r="AF2867"/>
  <c r="AD2868"/>
  <c r="AE2868"/>
  <c r="AF2868" s="1"/>
  <c r="AD2869"/>
  <c r="AE2869"/>
  <c r="AF2869" s="1"/>
  <c r="AD2870"/>
  <c r="AE2870"/>
  <c r="AF2870" s="1"/>
  <c r="AG2872" s="1"/>
  <c r="AD2871"/>
  <c r="AE2871"/>
  <c r="AF2871"/>
  <c r="AD2872"/>
  <c r="AE2872"/>
  <c r="AF2872" s="1"/>
  <c r="AD2873"/>
  <c r="AE2873"/>
  <c r="AF2873" s="1"/>
  <c r="AG2875" s="1"/>
  <c r="AD2874"/>
  <c r="AE2874"/>
  <c r="AF2874" s="1"/>
  <c r="AD2875"/>
  <c r="AE2875"/>
  <c r="AF2875"/>
  <c r="AD2876"/>
  <c r="AE2876"/>
  <c r="AF2876" s="1"/>
  <c r="AD2877"/>
  <c r="AE2877"/>
  <c r="AF2877" s="1"/>
  <c r="AG2879" s="1"/>
  <c r="AD2878"/>
  <c r="AE2878"/>
  <c r="AF2878" s="1"/>
  <c r="AD2879"/>
  <c r="AE2879"/>
  <c r="AF2879"/>
  <c r="AD2880"/>
  <c r="AE2880"/>
  <c r="AF2880" s="1"/>
  <c r="AD2881"/>
  <c r="AE2881"/>
  <c r="AF2881" s="1"/>
  <c r="AD2882"/>
  <c r="AE2882"/>
  <c r="AF2882" s="1"/>
  <c r="AG2884" s="1"/>
  <c r="AD2883"/>
  <c r="AE2883"/>
  <c r="AF2883"/>
  <c r="AD2884"/>
  <c r="AE2884"/>
  <c r="AF2884" s="1"/>
  <c r="AD2885"/>
  <c r="AE2885"/>
  <c r="AF2885" s="1"/>
  <c r="AD2886"/>
  <c r="AE2886"/>
  <c r="AF2886" s="1"/>
  <c r="AG2888" s="1"/>
  <c r="AD2887"/>
  <c r="AE2887"/>
  <c r="AF2887"/>
  <c r="AD2888"/>
  <c r="AE2888"/>
  <c r="AF2888" s="1"/>
  <c r="AD2889"/>
  <c r="AE2889"/>
  <c r="AF2889" s="1"/>
  <c r="AG2891" s="1"/>
  <c r="AD2890"/>
  <c r="AE2890"/>
  <c r="AF2890" s="1"/>
  <c r="AD2891"/>
  <c r="AE2891"/>
  <c r="AF2891"/>
  <c r="AD2892"/>
  <c r="AE2892"/>
  <c r="AF2892" s="1"/>
  <c r="AD2893"/>
  <c r="AE2893"/>
  <c r="AF2893" s="1"/>
  <c r="AG2895" s="1"/>
  <c r="AD2894"/>
  <c r="AE2894"/>
  <c r="AF2894" s="1"/>
  <c r="AD2895"/>
  <c r="AE2895"/>
  <c r="AF2895"/>
  <c r="AD2896"/>
  <c r="AE2896"/>
  <c r="AF2896" s="1"/>
  <c r="AD2897"/>
  <c r="AE2897"/>
  <c r="AF2897" s="1"/>
  <c r="AD2898"/>
  <c r="AE2898"/>
  <c r="AF2898" s="1"/>
  <c r="AG2900" s="1"/>
  <c r="AD2899"/>
  <c r="AE2899"/>
  <c r="AF2899"/>
  <c r="AD2900"/>
  <c r="AE2900"/>
  <c r="AF2900" s="1"/>
  <c r="AD2901"/>
  <c r="AE2901"/>
  <c r="AF2901" s="1"/>
  <c r="AD2902"/>
  <c r="AE2902"/>
  <c r="AF2902" s="1"/>
  <c r="AG2904" s="1"/>
  <c r="AD2903"/>
  <c r="AE2903"/>
  <c r="AF2903"/>
  <c r="AD2904"/>
  <c r="AE2904"/>
  <c r="AF2904" s="1"/>
  <c r="AD2905"/>
  <c r="AE2905"/>
  <c r="AF2905" s="1"/>
  <c r="AG2907" s="1"/>
  <c r="AD2906"/>
  <c r="AE2906"/>
  <c r="AF2906" s="1"/>
  <c r="AD2907"/>
  <c r="AE2907"/>
  <c r="AF2907"/>
  <c r="AD2908"/>
  <c r="AE2908"/>
  <c r="AF2908" s="1"/>
  <c r="AD2909"/>
  <c r="AE2909"/>
  <c r="AF2909" s="1"/>
  <c r="AD2910"/>
  <c r="AE2910"/>
  <c r="AF2910" s="1"/>
  <c r="AD2911"/>
  <c r="AE2911"/>
  <c r="AF2911"/>
  <c r="AD2912"/>
  <c r="AE2912"/>
  <c r="AF2912" s="1"/>
  <c r="AD2913"/>
  <c r="AE2913"/>
  <c r="AF2913" s="1"/>
  <c r="AD2914"/>
  <c r="AE2914"/>
  <c r="AF2914" s="1"/>
  <c r="AG2916" s="1"/>
  <c r="AD2915"/>
  <c r="AE2915"/>
  <c r="AF2915"/>
  <c r="AD2916"/>
  <c r="AE2916"/>
  <c r="AF2916" s="1"/>
  <c r="AD2917"/>
  <c r="AE2917"/>
  <c r="AF2917" s="1"/>
  <c r="AD2918"/>
  <c r="AE2918"/>
  <c r="AF2918" s="1"/>
  <c r="AG2920" s="1"/>
  <c r="AD2919"/>
  <c r="AE2919"/>
  <c r="AF2919"/>
  <c r="AD2920"/>
  <c r="AE2920"/>
  <c r="AF2920" s="1"/>
  <c r="AD2921"/>
  <c r="AE2921"/>
  <c r="AF2921" s="1"/>
  <c r="AG2923" s="1"/>
  <c r="AD2922"/>
  <c r="AE2922"/>
  <c r="AF2922" s="1"/>
  <c r="AD2923"/>
  <c r="AE2923"/>
  <c r="AF2923"/>
  <c r="AD2924"/>
  <c r="AE2924"/>
  <c r="AF2924" s="1"/>
  <c r="AD2925"/>
  <c r="AE2925"/>
  <c r="AF2925" s="1"/>
  <c r="AD2926"/>
  <c r="AE2926"/>
  <c r="AF2926" s="1"/>
  <c r="AD2927"/>
  <c r="AE2927"/>
  <c r="AF2927"/>
  <c r="AD2928"/>
  <c r="AE2928"/>
  <c r="AF2928" s="1"/>
  <c r="AD2929"/>
  <c r="AE2929"/>
  <c r="AF2929" s="1"/>
  <c r="AD2930"/>
  <c r="AE2930"/>
  <c r="AF2930" s="1"/>
  <c r="AG2932" s="1"/>
  <c r="AD2931"/>
  <c r="AE2931"/>
  <c r="AF2931"/>
  <c r="AD2932"/>
  <c r="AE2932"/>
  <c r="AF2932" s="1"/>
  <c r="AD2933"/>
  <c r="AE2933"/>
  <c r="AF2933" s="1"/>
  <c r="AD2934"/>
  <c r="AE2934"/>
  <c r="AF2934" s="1"/>
  <c r="AG2936" s="1"/>
  <c r="AD2935"/>
  <c r="AE2935"/>
  <c r="AF2935"/>
  <c r="AD2936"/>
  <c r="AE2936"/>
  <c r="AF2936" s="1"/>
  <c r="AD2937"/>
  <c r="AE2937"/>
  <c r="AF2937" s="1"/>
  <c r="AG2939" s="1"/>
  <c r="AD2938"/>
  <c r="AE2938"/>
  <c r="AF2938" s="1"/>
  <c r="AD2939"/>
  <c r="AE2939"/>
  <c r="AF2939"/>
  <c r="AD2940"/>
  <c r="AE2940"/>
  <c r="AF2940" s="1"/>
  <c r="AD2941"/>
  <c r="AE2941"/>
  <c r="AF2941" s="1"/>
  <c r="AD2942"/>
  <c r="AE2942"/>
  <c r="AF2942" s="1"/>
  <c r="AD2943"/>
  <c r="AE2943"/>
  <c r="AF2943"/>
  <c r="AD2944"/>
  <c r="AE2944"/>
  <c r="AF2944" s="1"/>
  <c r="AD2945"/>
  <c r="AE2945"/>
  <c r="AF2945" s="1"/>
  <c r="AD2946"/>
  <c r="AE2946"/>
  <c r="AF2946" s="1"/>
  <c r="AG2948" s="1"/>
  <c r="AD2947"/>
  <c r="AE2947"/>
  <c r="AF2947"/>
  <c r="AD2948"/>
  <c r="AE2948"/>
  <c r="AF2948" s="1"/>
  <c r="AD2949"/>
  <c r="AE2949"/>
  <c r="AF2949" s="1"/>
  <c r="AD2950"/>
  <c r="AE2950"/>
  <c r="AF2950" s="1"/>
  <c r="AG2952" s="1"/>
  <c r="AD2951"/>
  <c r="AE2951"/>
  <c r="AF2951"/>
  <c r="AD2952"/>
  <c r="AE2952"/>
  <c r="AF2952" s="1"/>
  <c r="AD2953"/>
  <c r="AE2953"/>
  <c r="AF2953" s="1"/>
  <c r="AG2955" s="1"/>
  <c r="AD2954"/>
  <c r="AE2954"/>
  <c r="AF2954" s="1"/>
  <c r="AD2955"/>
  <c r="AE2955"/>
  <c r="AF2955"/>
  <c r="AD2956"/>
  <c r="AE2956"/>
  <c r="AF2956" s="1"/>
  <c r="AD2957"/>
  <c r="AE2957"/>
  <c r="AF2957" s="1"/>
  <c r="AG2959" s="1"/>
  <c r="AD2958"/>
  <c r="AE2958"/>
  <c r="AF2958" s="1"/>
  <c r="AD2959"/>
  <c r="AE2959"/>
  <c r="AF2959"/>
  <c r="AD2960"/>
  <c r="AE2960"/>
  <c r="AF2960" s="1"/>
  <c r="AD2961"/>
  <c r="AE2961"/>
  <c r="AF2961" s="1"/>
  <c r="AD2962"/>
  <c r="AE2962"/>
  <c r="AF2962" s="1"/>
  <c r="AG2964" s="1"/>
  <c r="AD2963"/>
  <c r="AE2963"/>
  <c r="AF2963"/>
  <c r="AD2964"/>
  <c r="AE2964"/>
  <c r="AF2964" s="1"/>
  <c r="AD2965"/>
  <c r="AE2965"/>
  <c r="AF2965" s="1"/>
  <c r="AD2966"/>
  <c r="AE2966"/>
  <c r="AF2966" s="1"/>
  <c r="AG2968" s="1"/>
  <c r="AD2967"/>
  <c r="AE2967"/>
  <c r="AF2967"/>
  <c r="AD2968"/>
  <c r="AE2968"/>
  <c r="AF2968" s="1"/>
  <c r="AD2969"/>
  <c r="AE2969"/>
  <c r="AF2969" s="1"/>
  <c r="AG2971" s="1"/>
  <c r="AD2970"/>
  <c r="AE2970"/>
  <c r="AF2970" s="1"/>
  <c r="AD2971"/>
  <c r="AE2971"/>
  <c r="AF2971"/>
  <c r="AD2972"/>
  <c r="AE2972"/>
  <c r="AF2972" s="1"/>
  <c r="AD2973"/>
  <c r="AE2973"/>
  <c r="AF2973" s="1"/>
  <c r="AG2975" s="1"/>
  <c r="AD2974"/>
  <c r="AE2974"/>
  <c r="AF2974" s="1"/>
  <c r="AD2975"/>
  <c r="AE2975"/>
  <c r="AF2975"/>
  <c r="AD2976"/>
  <c r="AE2976"/>
  <c r="AF2976" s="1"/>
  <c r="AD2977"/>
  <c r="AE2977"/>
  <c r="AF2977" s="1"/>
  <c r="AD2978"/>
  <c r="AE2978"/>
  <c r="AF2978" s="1"/>
  <c r="AG2980" s="1"/>
  <c r="AD2979"/>
  <c r="AE2979"/>
  <c r="AF2979"/>
  <c r="AD2980"/>
  <c r="AE2980"/>
  <c r="AF2980" s="1"/>
  <c r="AD2981"/>
  <c r="AE2981"/>
  <c r="AF2981" s="1"/>
  <c r="AD2982"/>
  <c r="AE2982"/>
  <c r="AF2982" s="1"/>
  <c r="AG2984" s="1"/>
  <c r="AD2983"/>
  <c r="AE2983"/>
  <c r="AF2983"/>
  <c r="AD2984"/>
  <c r="AE2984"/>
  <c r="AF2984" s="1"/>
  <c r="AD2985"/>
  <c r="AE2985"/>
  <c r="AF2985" s="1"/>
  <c r="AG2987" s="1"/>
  <c r="AD2986"/>
  <c r="AE2986"/>
  <c r="AF2986" s="1"/>
  <c r="AD2987"/>
  <c r="AE2987"/>
  <c r="AF2987"/>
  <c r="AD2988"/>
  <c r="AE2988"/>
  <c r="AF2988" s="1"/>
  <c r="AD2989"/>
  <c r="AE2989"/>
  <c r="AF2989" s="1"/>
  <c r="AG2991" s="1"/>
  <c r="AD2990"/>
  <c r="AE2990"/>
  <c r="AF2990" s="1"/>
  <c r="AD2991"/>
  <c r="AE2991"/>
  <c r="AF2991"/>
  <c r="AD2992"/>
  <c r="AE2992"/>
  <c r="AF2992" s="1"/>
  <c r="AD2993"/>
  <c r="AE2993"/>
  <c r="AF2993" s="1"/>
  <c r="AD2994"/>
  <c r="AE2994"/>
  <c r="AF2994" s="1"/>
  <c r="AG2996" s="1"/>
  <c r="AD2995"/>
  <c r="AE2995"/>
  <c r="AF2995"/>
  <c r="AD2996"/>
  <c r="AE2996"/>
  <c r="AF2996" s="1"/>
  <c r="AD2997"/>
  <c r="AE2997"/>
  <c r="AF2997" s="1"/>
  <c r="AD2998"/>
  <c r="AE2998"/>
  <c r="AF2998" s="1"/>
  <c r="AG3000" s="1"/>
  <c r="AD2999"/>
  <c r="AE2999"/>
  <c r="AF2999"/>
  <c r="AD3000"/>
  <c r="AE3000"/>
  <c r="AF3000" s="1"/>
  <c r="AD3001"/>
  <c r="AE3001"/>
  <c r="AF3001" s="1"/>
  <c r="AG3003" s="1"/>
  <c r="AD3002"/>
  <c r="AE3002"/>
  <c r="AF3002" s="1"/>
  <c r="AD3003"/>
  <c r="AE3003"/>
  <c r="AF3003"/>
  <c r="AD3004"/>
  <c r="AE3004"/>
  <c r="AF3004" s="1"/>
  <c r="AD3005"/>
  <c r="AE3005"/>
  <c r="AF3005" s="1"/>
  <c r="AG3007" s="1"/>
  <c r="AD3006"/>
  <c r="AE3006"/>
  <c r="AF3006" s="1"/>
  <c r="AD3007"/>
  <c r="AE3007"/>
  <c r="AF3007"/>
  <c r="AD3008"/>
  <c r="AE3008"/>
  <c r="AF3008" s="1"/>
  <c r="AD3009"/>
  <c r="AE3009"/>
  <c r="AF3009" s="1"/>
  <c r="AD3010"/>
  <c r="AE3010"/>
  <c r="AF3010" s="1"/>
  <c r="AG3012" s="1"/>
  <c r="AD3011"/>
  <c r="AE3011"/>
  <c r="AF3011"/>
  <c r="AD3012"/>
  <c r="AE3012"/>
  <c r="AF3012" s="1"/>
  <c r="AD3013"/>
  <c r="AE3013"/>
  <c r="AF3013" s="1"/>
  <c r="AD3014"/>
  <c r="AE3014"/>
  <c r="AF3014" s="1"/>
  <c r="AG3016" s="1"/>
  <c r="AD3015"/>
  <c r="AE3015"/>
  <c r="AF3015"/>
  <c r="AD3016"/>
  <c r="AE3016"/>
  <c r="AF3016" s="1"/>
  <c r="AD3017"/>
  <c r="AE3017"/>
  <c r="AF3017" s="1"/>
  <c r="AG3019" s="1"/>
  <c r="AD3018"/>
  <c r="AE3018"/>
  <c r="AF3018" s="1"/>
  <c r="AD3019"/>
  <c r="AE3019"/>
  <c r="AF3019"/>
  <c r="AD3020"/>
  <c r="AE3020"/>
  <c r="AF3020" s="1"/>
  <c r="AD3021"/>
  <c r="AE3021"/>
  <c r="AF3021" s="1"/>
  <c r="AG3023" s="1"/>
  <c r="AD3022"/>
  <c r="AE3022"/>
  <c r="AF3022" s="1"/>
  <c r="AD3023"/>
  <c r="AE3023"/>
  <c r="AF3023"/>
  <c r="AD3024"/>
  <c r="AE3024"/>
  <c r="AF3024" s="1"/>
  <c r="AD3025"/>
  <c r="AE3025"/>
  <c r="AF3025" s="1"/>
  <c r="AD3026"/>
  <c r="AE3026"/>
  <c r="AF3026" s="1"/>
  <c r="AG3028" s="1"/>
  <c r="AD3027"/>
  <c r="AE3027"/>
  <c r="AF3027"/>
  <c r="AD3028"/>
  <c r="AE3028"/>
  <c r="AF3028" s="1"/>
  <c r="AD3029"/>
  <c r="AE3029"/>
  <c r="AF3029" s="1"/>
  <c r="AD3030"/>
  <c r="AE3030"/>
  <c r="AF3030" s="1"/>
  <c r="AG3032" s="1"/>
  <c r="AD3031"/>
  <c r="AE3031"/>
  <c r="AF3031"/>
  <c r="AD3032"/>
  <c r="AE3032"/>
  <c r="AF3032" s="1"/>
  <c r="AD3033"/>
  <c r="AE3033"/>
  <c r="AF3033" s="1"/>
  <c r="AG3035" s="1"/>
  <c r="AD3034"/>
  <c r="AE3034"/>
  <c r="AF3034" s="1"/>
  <c r="AD3035"/>
  <c r="AE3035"/>
  <c r="AF3035"/>
  <c r="AD3036"/>
  <c r="AE3036"/>
  <c r="AF3036" s="1"/>
  <c r="AD3037"/>
  <c r="AE3037"/>
  <c r="AF3037" s="1"/>
  <c r="AG3039" s="1"/>
  <c r="AD3038"/>
  <c r="AE3038"/>
  <c r="AF3038" s="1"/>
  <c r="AD3039"/>
  <c r="AE3039"/>
  <c r="AF3039"/>
  <c r="AD3040"/>
  <c r="AE3040"/>
  <c r="AF3040" s="1"/>
  <c r="AD3041"/>
  <c r="AE3041"/>
  <c r="AF3041" s="1"/>
  <c r="AD3042"/>
  <c r="AE3042"/>
  <c r="AF3042" s="1"/>
  <c r="AG3044" s="1"/>
  <c r="AD3043"/>
  <c r="AE3043"/>
  <c r="AF3043"/>
  <c r="AD3044"/>
  <c r="AE3044"/>
  <c r="AF3044" s="1"/>
  <c r="AD3045"/>
  <c r="AE3045"/>
  <c r="AF3045" s="1"/>
  <c r="AD3046"/>
  <c r="AE3046"/>
  <c r="AF3046" s="1"/>
  <c r="AG3048" s="1"/>
  <c r="AD3047"/>
  <c r="AE3047"/>
  <c r="AF3047"/>
  <c r="AD3048"/>
  <c r="AE3048"/>
  <c r="AF3048" s="1"/>
  <c r="AD3049"/>
  <c r="AE3049"/>
  <c r="AF3049" s="1"/>
  <c r="AG3051" s="1"/>
  <c r="AD3050"/>
  <c r="AE3050"/>
  <c r="AF3050" s="1"/>
  <c r="AD3051"/>
  <c r="AE3051"/>
  <c r="AF3051"/>
  <c r="AD3052"/>
  <c r="AE3052"/>
  <c r="AF3052" s="1"/>
  <c r="AD3053"/>
  <c r="AE3053"/>
  <c r="AF3053" s="1"/>
  <c r="AD3054"/>
  <c r="AE3054"/>
  <c r="AF3054" s="1"/>
  <c r="AD3055"/>
  <c r="AE3055"/>
  <c r="AF3055"/>
  <c r="AD3056"/>
  <c r="AE3056"/>
  <c r="AF3056" s="1"/>
  <c r="AD3057"/>
  <c r="AE3057"/>
  <c r="AF3057" s="1"/>
  <c r="AD3058"/>
  <c r="AE3058"/>
  <c r="AF3058" s="1"/>
  <c r="AG3060" s="1"/>
  <c r="AD3059"/>
  <c r="AE3059"/>
  <c r="AF3059"/>
  <c r="AD3060"/>
  <c r="AE3060"/>
  <c r="AF3060" s="1"/>
  <c r="AD3061"/>
  <c r="AE3061"/>
  <c r="AF3061" s="1"/>
  <c r="AD3062"/>
  <c r="AE3062"/>
  <c r="AF3062" s="1"/>
  <c r="AG3064" s="1"/>
  <c r="AD3063"/>
  <c r="AE3063"/>
  <c r="AF3063"/>
  <c r="AD3064"/>
  <c r="AE3064"/>
  <c r="AF3064" s="1"/>
  <c r="AD3065"/>
  <c r="AE3065"/>
  <c r="AF3065" s="1"/>
  <c r="AG3067" s="1"/>
  <c r="AD3066"/>
  <c r="AE3066"/>
  <c r="AF3066" s="1"/>
  <c r="AD3067"/>
  <c r="AE3067"/>
  <c r="AF3067"/>
  <c r="AD3068"/>
  <c r="AE3068"/>
  <c r="AF3068" s="1"/>
  <c r="AD3069"/>
  <c r="AE3069"/>
  <c r="AF3069" s="1"/>
  <c r="AG3071" s="1"/>
  <c r="AD3070"/>
  <c r="AE3070"/>
  <c r="AF3070" s="1"/>
  <c r="AD3071"/>
  <c r="AE3071"/>
  <c r="AF3071"/>
  <c r="AD3072"/>
  <c r="AE3072"/>
  <c r="AF3072" s="1"/>
  <c r="AD3073"/>
  <c r="AE3073"/>
  <c r="AF3073" s="1"/>
  <c r="AD3074"/>
  <c r="AE3074"/>
  <c r="AF3074" s="1"/>
  <c r="AG3076" s="1"/>
  <c r="AD3075"/>
  <c r="AE3075"/>
  <c r="AF3075"/>
  <c r="AD3076"/>
  <c r="AE3076"/>
  <c r="AF3076" s="1"/>
  <c r="AD3077"/>
  <c r="AE3077"/>
  <c r="AF3077" s="1"/>
  <c r="AD3078"/>
  <c r="AE3078"/>
  <c r="AF3078" s="1"/>
  <c r="AG3080" s="1"/>
  <c r="AD3079"/>
  <c r="AE3079"/>
  <c r="AF3079"/>
  <c r="AD3080"/>
  <c r="AE3080"/>
  <c r="AF3080" s="1"/>
  <c r="AD3081"/>
  <c r="AE3081"/>
  <c r="AF3081" s="1"/>
  <c r="AG3083" s="1"/>
  <c r="AD3082"/>
  <c r="AE3082"/>
  <c r="AF3082" s="1"/>
  <c r="AD3083"/>
  <c r="AE3083"/>
  <c r="AF3083"/>
  <c r="AD3084"/>
  <c r="AE3084"/>
  <c r="AF3084" s="1"/>
  <c r="AD3085"/>
  <c r="AE3085"/>
  <c r="AF3085" s="1"/>
  <c r="AD3086"/>
  <c r="AE3086"/>
  <c r="AF3086" s="1"/>
  <c r="AD3087"/>
  <c r="AE3087"/>
  <c r="AF3087"/>
  <c r="AD3088"/>
  <c r="AE3088"/>
  <c r="AF3088" s="1"/>
  <c r="AD3089"/>
  <c r="AE3089"/>
  <c r="AF3089" s="1"/>
  <c r="AD3090"/>
  <c r="AE3090"/>
  <c r="AF3090" s="1"/>
  <c r="AG3092" s="1"/>
  <c r="AD3091"/>
  <c r="AE3091"/>
  <c r="AF3091"/>
  <c r="AD3092"/>
  <c r="AE3092"/>
  <c r="AF3092" s="1"/>
  <c r="AD3093"/>
  <c r="AE3093"/>
  <c r="AF3093" s="1"/>
  <c r="AG3095" s="1"/>
  <c r="AD3094"/>
  <c r="AE3094"/>
  <c r="AF3094" s="1"/>
  <c r="AG3096" s="1"/>
  <c r="AD3095"/>
  <c r="AE3095"/>
  <c r="AF3095"/>
  <c r="AD3096"/>
  <c r="AE3096"/>
  <c r="AF3096" s="1"/>
  <c r="AD3097"/>
  <c r="AE3097"/>
  <c r="AF3097" s="1"/>
  <c r="AG3099" s="1"/>
  <c r="AD3098"/>
  <c r="AE3098"/>
  <c r="AF3098" s="1"/>
  <c r="AD3099"/>
  <c r="AE3099"/>
  <c r="AF3099"/>
  <c r="AD3100"/>
  <c r="AE3100"/>
  <c r="AF3100" s="1"/>
  <c r="AD3101"/>
  <c r="AE3101"/>
  <c r="AF3101" s="1"/>
  <c r="AD3102"/>
  <c r="AE3102"/>
  <c r="AF3102" s="1"/>
  <c r="AD3103"/>
  <c r="AE3103"/>
  <c r="AF3103"/>
  <c r="AD3104"/>
  <c r="AE3104"/>
  <c r="AF3104" s="1"/>
  <c r="AD3105"/>
  <c r="AE3105"/>
  <c r="AF3105" s="1"/>
  <c r="AD3106"/>
  <c r="AE3106"/>
  <c r="AF3106" s="1"/>
  <c r="AG3108" s="1"/>
  <c r="AD3107"/>
  <c r="AE3107"/>
  <c r="AF3107"/>
  <c r="AD3108"/>
  <c r="AE3108"/>
  <c r="AF3108" s="1"/>
  <c r="AD3109"/>
  <c r="AE3109"/>
  <c r="AF3109" s="1"/>
  <c r="AG3111" s="1"/>
  <c r="AD3110"/>
  <c r="AE3110"/>
  <c r="AF3110" s="1"/>
  <c r="AG3112" s="1"/>
  <c r="AD3111"/>
  <c r="AE3111"/>
  <c r="AF3111"/>
  <c r="AD3112"/>
  <c r="AE3112"/>
  <c r="AF3112" s="1"/>
  <c r="AD3113"/>
  <c r="AE3113"/>
  <c r="AF3113" s="1"/>
  <c r="AG3115" s="1"/>
  <c r="AD3114"/>
  <c r="AE3114"/>
  <c r="AF3114" s="1"/>
  <c r="AD3115"/>
  <c r="AE3115"/>
  <c r="AF3115"/>
  <c r="AD3116"/>
  <c r="AE3116"/>
  <c r="AF3116" s="1"/>
  <c r="AD3117"/>
  <c r="AE3117"/>
  <c r="AF3117" s="1"/>
  <c r="AD3118"/>
  <c r="AE3118"/>
  <c r="AF3118" s="1"/>
  <c r="AD3119"/>
  <c r="AE3119"/>
  <c r="AF3119" s="1"/>
  <c r="AD3120"/>
  <c r="AE3120"/>
  <c r="AF3120" s="1"/>
  <c r="AD3121"/>
  <c r="AE3121"/>
  <c r="AF3121" s="1"/>
  <c r="AD3122"/>
  <c r="AE3122"/>
  <c r="AF3122" s="1"/>
  <c r="AD3123"/>
  <c r="AE3123"/>
  <c r="AF3123" s="1"/>
  <c r="AD3124"/>
  <c r="AE3124"/>
  <c r="AF3124" s="1"/>
  <c r="AD3125"/>
  <c r="AE3125"/>
  <c r="AF3125" s="1"/>
  <c r="AD3126"/>
  <c r="AE3126"/>
  <c r="AF3126" s="1"/>
  <c r="AD3127"/>
  <c r="AE3127"/>
  <c r="AF3127" s="1"/>
  <c r="AD3128"/>
  <c r="AE3128"/>
  <c r="AF3128" s="1"/>
  <c r="AD3129"/>
  <c r="AE3129"/>
  <c r="AF3129" s="1"/>
  <c r="AD3130"/>
  <c r="AE3130"/>
  <c r="AF3130" s="1"/>
  <c r="AD3131"/>
  <c r="AE3131"/>
  <c r="AF3131" s="1"/>
  <c r="AD3132"/>
  <c r="AE3132"/>
  <c r="AF3132" s="1"/>
  <c r="AD3133"/>
  <c r="AE3133"/>
  <c r="AF3133" s="1"/>
  <c r="AD3134"/>
  <c r="AE3134"/>
  <c r="AF3134" s="1"/>
  <c r="AD3135"/>
  <c r="AE3135"/>
  <c r="AF3135" s="1"/>
  <c r="AD3136"/>
  <c r="AE3136"/>
  <c r="AF3136" s="1"/>
  <c r="AD3137"/>
  <c r="AE3137"/>
  <c r="AF3137" s="1"/>
  <c r="AD3138"/>
  <c r="AE3138"/>
  <c r="AF3138" s="1"/>
  <c r="AD3139"/>
  <c r="AE3139"/>
  <c r="AF3139" s="1"/>
  <c r="AD3140"/>
  <c r="AE3140"/>
  <c r="AF3140" s="1"/>
  <c r="AD3141"/>
  <c r="AE3141"/>
  <c r="AF3141" s="1"/>
  <c r="AD3142"/>
  <c r="AE3142"/>
  <c r="AF3142" s="1"/>
  <c r="AD3143"/>
  <c r="AE3143"/>
  <c r="AF3143" s="1"/>
  <c r="AD3144"/>
  <c r="AE3144"/>
  <c r="AF3144" s="1"/>
  <c r="AD3145"/>
  <c r="AE3145"/>
  <c r="AF3145" s="1"/>
  <c r="AD3146"/>
  <c r="AE3146"/>
  <c r="AF3146" s="1"/>
  <c r="AD3147"/>
  <c r="AE3147"/>
  <c r="AF3147" s="1"/>
  <c r="AD3148"/>
  <c r="AE3148"/>
  <c r="AF3148" s="1"/>
  <c r="AD3149"/>
  <c r="AE3149"/>
  <c r="AF3149" s="1"/>
  <c r="AD3150"/>
  <c r="AE3150"/>
  <c r="AF3150" s="1"/>
  <c r="AD3151"/>
  <c r="AE3151"/>
  <c r="AF3151" s="1"/>
  <c r="AD3152"/>
  <c r="AE3152"/>
  <c r="AF3152" s="1"/>
  <c r="AD3153"/>
  <c r="AE3153"/>
  <c r="AF3153" s="1"/>
  <c r="AD3154"/>
  <c r="AE3154"/>
  <c r="AF3154" s="1"/>
  <c r="AD3155"/>
  <c r="AE3155"/>
  <c r="AF3155" s="1"/>
  <c r="AD3156"/>
  <c r="AE3156"/>
  <c r="AF3156" s="1"/>
  <c r="AD3157"/>
  <c r="AE3157"/>
  <c r="AF3157" s="1"/>
  <c r="AD3158"/>
  <c r="AE3158"/>
  <c r="AF3158" s="1"/>
  <c r="AD3159"/>
  <c r="AE3159"/>
  <c r="AF3159" s="1"/>
  <c r="AD3160"/>
  <c r="AE3160"/>
  <c r="AF3160" s="1"/>
  <c r="AD3161"/>
  <c r="AE3161"/>
  <c r="AF3161" s="1"/>
  <c r="AD3162"/>
  <c r="AE3162"/>
  <c r="AF3162" s="1"/>
  <c r="AD3163"/>
  <c r="AE3163"/>
  <c r="AF3163" s="1"/>
  <c r="AD3164"/>
  <c r="AE3164"/>
  <c r="AF3164" s="1"/>
  <c r="AD3165"/>
  <c r="AE3165"/>
  <c r="AF3165" s="1"/>
  <c r="AD3166"/>
  <c r="AE3166"/>
  <c r="AF3166" s="1"/>
  <c r="AD3167"/>
  <c r="AE3167"/>
  <c r="AF3167" s="1"/>
  <c r="AD3168"/>
  <c r="AE3168"/>
  <c r="AF3168" s="1"/>
  <c r="AD3169"/>
  <c r="AE3169"/>
  <c r="AF3169" s="1"/>
  <c r="AD3170"/>
  <c r="AE3170"/>
  <c r="AF3170" s="1"/>
  <c r="AD3171"/>
  <c r="AE3171"/>
  <c r="AF3171" s="1"/>
  <c r="AD3172"/>
  <c r="AE3172"/>
  <c r="AF3172" s="1"/>
  <c r="AD3173"/>
  <c r="AE3173"/>
  <c r="AF3173" s="1"/>
  <c r="AD3174"/>
  <c r="AE3174"/>
  <c r="AF3174" s="1"/>
  <c r="AD3175"/>
  <c r="AE3175"/>
  <c r="AF3175" s="1"/>
  <c r="AD3176"/>
  <c r="AE3176"/>
  <c r="AF3176" s="1"/>
  <c r="AD3177"/>
  <c r="AE3177"/>
  <c r="AF3177" s="1"/>
  <c r="AD3178"/>
  <c r="AE3178"/>
  <c r="AF3178" s="1"/>
  <c r="AD3179"/>
  <c r="AE3179"/>
  <c r="AF3179" s="1"/>
  <c r="AD3180"/>
  <c r="AE3180"/>
  <c r="AF3180" s="1"/>
  <c r="AD3181"/>
  <c r="AE3181"/>
  <c r="AF3181" s="1"/>
  <c r="AD3182"/>
  <c r="AE3182"/>
  <c r="AF3182" s="1"/>
  <c r="AD3183"/>
  <c r="AE3183"/>
  <c r="AF3183" s="1"/>
  <c r="AD3184"/>
  <c r="AE3184"/>
  <c r="AF3184" s="1"/>
  <c r="AD3185"/>
  <c r="AE3185"/>
  <c r="AF3185" s="1"/>
  <c r="AD3186"/>
  <c r="AE3186"/>
  <c r="AF3186" s="1"/>
  <c r="AD3187"/>
  <c r="AE3187"/>
  <c r="AF3187" s="1"/>
  <c r="AD3188"/>
  <c r="AE3188"/>
  <c r="AF3188" s="1"/>
  <c r="AD3189"/>
  <c r="AE3189"/>
  <c r="AF3189" s="1"/>
  <c r="AD3190"/>
  <c r="AE3190"/>
  <c r="AF3190" s="1"/>
  <c r="AD3191"/>
  <c r="AE3191"/>
  <c r="AF3191" s="1"/>
  <c r="AD3192"/>
  <c r="AE3192"/>
  <c r="AF3192" s="1"/>
  <c r="AD3193"/>
  <c r="AE3193"/>
  <c r="AF3193" s="1"/>
  <c r="AD3194"/>
  <c r="AE3194"/>
  <c r="AF3194" s="1"/>
  <c r="AD3195"/>
  <c r="AE3195"/>
  <c r="AF3195" s="1"/>
  <c r="AD3196"/>
  <c r="AE3196"/>
  <c r="AF3196" s="1"/>
  <c r="AD3197"/>
  <c r="AE3197"/>
  <c r="AF3197" s="1"/>
  <c r="AD3198"/>
  <c r="AE3198"/>
  <c r="AF3198" s="1"/>
  <c r="AD3199"/>
  <c r="AE3199"/>
  <c r="AF3199" s="1"/>
  <c r="AD3200"/>
  <c r="AE3200"/>
  <c r="AF3200" s="1"/>
  <c r="AD3201"/>
  <c r="AE3201"/>
  <c r="AF3201" s="1"/>
  <c r="AD3202"/>
  <c r="AE3202"/>
  <c r="AF3202" s="1"/>
  <c r="AD3203"/>
  <c r="AE3203"/>
  <c r="AF3203" s="1"/>
  <c r="AD3204"/>
  <c r="AE3204"/>
  <c r="AF3204" s="1"/>
  <c r="AD3205"/>
  <c r="AE3205"/>
  <c r="AF3205" s="1"/>
  <c r="AD3206"/>
  <c r="AE3206"/>
  <c r="AF3206" s="1"/>
  <c r="AD3207"/>
  <c r="AE3207"/>
  <c r="AF3207" s="1"/>
  <c r="AD3208"/>
  <c r="AE3208"/>
  <c r="AF3208" s="1"/>
  <c r="AD3209"/>
  <c r="AE3209"/>
  <c r="AF3209" s="1"/>
  <c r="AD3210"/>
  <c r="AE3210"/>
  <c r="AF3210" s="1"/>
  <c r="AD3211"/>
  <c r="AE3211"/>
  <c r="AF3211" s="1"/>
  <c r="AD3212"/>
  <c r="AE3212"/>
  <c r="AF3212" s="1"/>
  <c r="AD3213"/>
  <c r="AE3213"/>
  <c r="AF3213" s="1"/>
  <c r="AD3214"/>
  <c r="AE3214"/>
  <c r="AF3214" s="1"/>
  <c r="AD3215"/>
  <c r="AE3215"/>
  <c r="AF3215" s="1"/>
  <c r="AD3216"/>
  <c r="AE3216"/>
  <c r="AF3216" s="1"/>
  <c r="AD3217"/>
  <c r="AE3217"/>
  <c r="AF3217" s="1"/>
  <c r="AD3218"/>
  <c r="AE3218"/>
  <c r="AF3218" s="1"/>
  <c r="AD3219"/>
  <c r="AE3219"/>
  <c r="AF3219" s="1"/>
  <c r="AD3220"/>
  <c r="AE3220"/>
  <c r="AF3220" s="1"/>
  <c r="AD3221"/>
  <c r="AE3221"/>
  <c r="AF3221" s="1"/>
  <c r="AD3222"/>
  <c r="AE3222"/>
  <c r="AF3222" s="1"/>
  <c r="AD3223"/>
  <c r="AE3223"/>
  <c r="AF3223" s="1"/>
  <c r="AD3224"/>
  <c r="AE3224"/>
  <c r="AF3224" s="1"/>
  <c r="AD3225"/>
  <c r="AE3225"/>
  <c r="AF3225" s="1"/>
  <c r="AD3226"/>
  <c r="AE3226"/>
  <c r="AF3226" s="1"/>
  <c r="AD3227"/>
  <c r="AE3227"/>
  <c r="AF3227" s="1"/>
  <c r="AD3228"/>
  <c r="AE3228"/>
  <c r="AF3228" s="1"/>
  <c r="AD3229"/>
  <c r="AE3229"/>
  <c r="AF3229" s="1"/>
  <c r="AD3230"/>
  <c r="AE3230"/>
  <c r="AF3230" s="1"/>
  <c r="AD3231"/>
  <c r="AE3231"/>
  <c r="AF3231" s="1"/>
  <c r="AD3232"/>
  <c r="AE3232"/>
  <c r="AF3232" s="1"/>
  <c r="AD3233"/>
  <c r="AE3233"/>
  <c r="AF3233" s="1"/>
  <c r="AD3234"/>
  <c r="AE3234"/>
  <c r="AF3234" s="1"/>
  <c r="AD3235"/>
  <c r="AE3235"/>
  <c r="AF3235" s="1"/>
  <c r="AD3236"/>
  <c r="AE3236"/>
  <c r="AF3236" s="1"/>
  <c r="AD3237"/>
  <c r="AE3237"/>
  <c r="AF3237" s="1"/>
  <c r="AD3238"/>
  <c r="AE3238"/>
  <c r="AF3238" s="1"/>
  <c r="AD3239"/>
  <c r="AE3239"/>
  <c r="AF3239" s="1"/>
  <c r="AD3240"/>
  <c r="AE3240"/>
  <c r="AF3240" s="1"/>
  <c r="AD3241"/>
  <c r="AE3241"/>
  <c r="AF3241" s="1"/>
  <c r="AD3242"/>
  <c r="AE3242"/>
  <c r="AF3242" s="1"/>
  <c r="AD3243"/>
  <c r="AE3243"/>
  <c r="AF3243" s="1"/>
  <c r="AD3244"/>
  <c r="AE3244"/>
  <c r="AF3244" s="1"/>
  <c r="AD3245"/>
  <c r="AE3245"/>
  <c r="AF3245" s="1"/>
  <c r="AD3246"/>
  <c r="AE3246"/>
  <c r="AF3246" s="1"/>
  <c r="AD3247"/>
  <c r="AE3247"/>
  <c r="AF3247" s="1"/>
  <c r="AD3248"/>
  <c r="AE3248"/>
  <c r="AF3248" s="1"/>
  <c r="AD3249"/>
  <c r="AE3249"/>
  <c r="AF3249" s="1"/>
  <c r="AD3250"/>
  <c r="AE3250"/>
  <c r="AF3250" s="1"/>
  <c r="AD3251"/>
  <c r="AE3251"/>
  <c r="AF3251" s="1"/>
  <c r="AD3252"/>
  <c r="AE3252"/>
  <c r="AF3252" s="1"/>
  <c r="AD3253"/>
  <c r="AE3253"/>
  <c r="AF3253" s="1"/>
  <c r="AD3254"/>
  <c r="AE3254"/>
  <c r="AF3254" s="1"/>
  <c r="AD3255"/>
  <c r="AE3255"/>
  <c r="AF3255" s="1"/>
  <c r="AD3256"/>
  <c r="AE3256"/>
  <c r="AF3256" s="1"/>
  <c r="AD3257"/>
  <c r="AE3257"/>
  <c r="AF3257" s="1"/>
  <c r="AD3258"/>
  <c r="AE3258"/>
  <c r="AF3258" s="1"/>
  <c r="AD3259"/>
  <c r="AE3259"/>
  <c r="AF3259" s="1"/>
  <c r="AD3260"/>
  <c r="AE3260"/>
  <c r="AF3260" s="1"/>
  <c r="AD3261"/>
  <c r="AE3261"/>
  <c r="AF3261" s="1"/>
  <c r="AD3262"/>
  <c r="AE3262"/>
  <c r="AF3262" s="1"/>
  <c r="AD3263"/>
  <c r="AE3263"/>
  <c r="AF3263" s="1"/>
  <c r="AD3264"/>
  <c r="AE3264"/>
  <c r="AF3264" s="1"/>
  <c r="AD3265"/>
  <c r="AE3265"/>
  <c r="AF3265" s="1"/>
  <c r="AD3266"/>
  <c r="AE3266"/>
  <c r="AF3266" s="1"/>
  <c r="AD3267"/>
  <c r="AE3267"/>
  <c r="AF3267" s="1"/>
  <c r="AD3268"/>
  <c r="AE3268"/>
  <c r="AF3268" s="1"/>
  <c r="AD3269"/>
  <c r="AE3269"/>
  <c r="AF3269" s="1"/>
  <c r="AD3270"/>
  <c r="AE3270"/>
  <c r="AF3270" s="1"/>
  <c r="AD3271"/>
  <c r="AE3271"/>
  <c r="AF3271" s="1"/>
  <c r="AD3272"/>
  <c r="AE3272"/>
  <c r="AF3272" s="1"/>
  <c r="AD3273"/>
  <c r="AE3273"/>
  <c r="AF3273" s="1"/>
  <c r="AD3274"/>
  <c r="AE3274"/>
  <c r="AF3274" s="1"/>
  <c r="AD3275"/>
  <c r="AE3275"/>
  <c r="AF3275" s="1"/>
  <c r="AD3276"/>
  <c r="AE3276"/>
  <c r="AF3276" s="1"/>
  <c r="AD3277"/>
  <c r="AE3277"/>
  <c r="AF3277" s="1"/>
  <c r="AD3278"/>
  <c r="AE3278"/>
  <c r="AF3278" s="1"/>
  <c r="AD3279"/>
  <c r="AE3279"/>
  <c r="AF3279" s="1"/>
  <c r="AD3280"/>
  <c r="AE3280"/>
  <c r="AF3280" s="1"/>
  <c r="AD3281"/>
  <c r="AE3281"/>
  <c r="AF3281" s="1"/>
  <c r="AD3282"/>
  <c r="AE3282"/>
  <c r="AF3282" s="1"/>
  <c r="AD3283"/>
  <c r="AE3283"/>
  <c r="AF3283" s="1"/>
  <c r="AD3284"/>
  <c r="AE3284"/>
  <c r="AF3284" s="1"/>
  <c r="AD3285"/>
  <c r="AE3285"/>
  <c r="AF3285" s="1"/>
  <c r="AD3286"/>
  <c r="AE3286"/>
  <c r="AF3286" s="1"/>
  <c r="AD3287"/>
  <c r="AE3287"/>
  <c r="AF3287" s="1"/>
  <c r="AD3288"/>
  <c r="AE3288"/>
  <c r="AF3288" s="1"/>
  <c r="AD3289"/>
  <c r="AE3289"/>
  <c r="AF3289" s="1"/>
  <c r="AD3290"/>
  <c r="AE3290"/>
  <c r="AF3290" s="1"/>
  <c r="AD3291"/>
  <c r="AE3291"/>
  <c r="AF3291" s="1"/>
  <c r="AD3292"/>
  <c r="AE3292"/>
  <c r="AF3292" s="1"/>
  <c r="AD3293"/>
  <c r="AE3293"/>
  <c r="AF3293" s="1"/>
  <c r="AD3294"/>
  <c r="AE3294"/>
  <c r="AF3294" s="1"/>
  <c r="AD3295"/>
  <c r="AE3295"/>
  <c r="AF3295" s="1"/>
  <c r="AD3296"/>
  <c r="AE3296"/>
  <c r="AF3296" s="1"/>
  <c r="AD3297"/>
  <c r="AE3297"/>
  <c r="AF3297" s="1"/>
  <c r="AD3298"/>
  <c r="AE3298"/>
  <c r="AF3298" s="1"/>
  <c r="AD3299"/>
  <c r="AE3299"/>
  <c r="AF3299" s="1"/>
  <c r="AD3300"/>
  <c r="AE3300"/>
  <c r="AF3300" s="1"/>
  <c r="AD3301"/>
  <c r="AE3301"/>
  <c r="AF3301" s="1"/>
  <c r="AD3302"/>
  <c r="AE3302"/>
  <c r="AF3302" s="1"/>
  <c r="AD3303"/>
  <c r="AE3303"/>
  <c r="AF3303" s="1"/>
  <c r="AD3304"/>
  <c r="AE3304"/>
  <c r="AF3304" s="1"/>
  <c r="AD3305"/>
  <c r="AE3305"/>
  <c r="AF3305" s="1"/>
  <c r="AD3306"/>
  <c r="AE3306"/>
  <c r="AF3306" s="1"/>
  <c r="AD3307"/>
  <c r="AE3307"/>
  <c r="AF3307" s="1"/>
  <c r="AD3308"/>
  <c r="AE3308"/>
  <c r="AF3308" s="1"/>
  <c r="AD3309"/>
  <c r="AE3309"/>
  <c r="AF3309" s="1"/>
  <c r="AD3310"/>
  <c r="AE3310"/>
  <c r="AF3310" s="1"/>
  <c r="AD3311"/>
  <c r="AE3311"/>
  <c r="AF3311" s="1"/>
  <c r="AD3312"/>
  <c r="AE3312"/>
  <c r="AF3312" s="1"/>
  <c r="AD3313"/>
  <c r="AE3313"/>
  <c r="AF3313" s="1"/>
  <c r="AD3314"/>
  <c r="AE3314"/>
  <c r="AF3314" s="1"/>
  <c r="AD3315"/>
  <c r="AE3315"/>
  <c r="AF3315" s="1"/>
  <c r="AD3316"/>
  <c r="AE3316"/>
  <c r="AF3316" s="1"/>
  <c r="AD3317"/>
  <c r="AE3317"/>
  <c r="AF3317" s="1"/>
  <c r="AD3318"/>
  <c r="AE3318"/>
  <c r="AF3318" s="1"/>
  <c r="AD3319"/>
  <c r="AE3319"/>
  <c r="AF3319" s="1"/>
  <c r="AD3320"/>
  <c r="AE3320"/>
  <c r="AF3320" s="1"/>
  <c r="AD3321"/>
  <c r="AE3321"/>
  <c r="AF3321" s="1"/>
  <c r="AD3322"/>
  <c r="AE3322"/>
  <c r="AF3322" s="1"/>
  <c r="AD3323"/>
  <c r="AE3323"/>
  <c r="AF3323" s="1"/>
  <c r="AG3325" s="1"/>
  <c r="AD3324"/>
  <c r="AE3324"/>
  <c r="AF3324" s="1"/>
  <c r="AG3326" s="1"/>
  <c r="AD3325"/>
  <c r="AE3325"/>
  <c r="AF3325" s="1"/>
  <c r="AD3326"/>
  <c r="AE3326"/>
  <c r="AF3326" s="1"/>
  <c r="AD3327"/>
  <c r="AE3327"/>
  <c r="AF3327" s="1"/>
  <c r="AG3327" s="1"/>
  <c r="AD3328"/>
  <c r="AE3328"/>
  <c r="AF3328" s="1"/>
  <c r="AG3328"/>
  <c r="AD3329"/>
  <c r="AE3329"/>
  <c r="AF3329" s="1"/>
  <c r="AD3330"/>
  <c r="AE3330"/>
  <c r="AF3330" s="1"/>
  <c r="AG3330" s="1"/>
  <c r="AD3331"/>
  <c r="AE3331"/>
  <c r="AF3331" s="1"/>
  <c r="AG3331" s="1"/>
  <c r="AD3332"/>
  <c r="AE3332"/>
  <c r="AF3332" s="1"/>
  <c r="AG3332"/>
  <c r="AD3333"/>
  <c r="AE3333"/>
  <c r="AF3333" s="1"/>
  <c r="AD3334"/>
  <c r="AE3334"/>
  <c r="AF3334" s="1"/>
  <c r="AG3334" s="1"/>
  <c r="AD3335"/>
  <c r="AE3335"/>
  <c r="AF3335" s="1"/>
  <c r="AG3335" s="1"/>
  <c r="AD3336"/>
  <c r="AE3336"/>
  <c r="AF3336" s="1"/>
  <c r="AG3336"/>
  <c r="AD3337"/>
  <c r="AE3337"/>
  <c r="AF3337" s="1"/>
  <c r="AD3338"/>
  <c r="AE3338"/>
  <c r="AF3338" s="1"/>
  <c r="AG3338" s="1"/>
  <c r="AD3339"/>
  <c r="AE3339"/>
  <c r="AF3339" s="1"/>
  <c r="AG3339" s="1"/>
  <c r="AD3340"/>
  <c r="AE3340"/>
  <c r="AF3340" s="1"/>
  <c r="AG3340"/>
  <c r="AD3341"/>
  <c r="AE3341"/>
  <c r="AF3341" s="1"/>
  <c r="AD3342"/>
  <c r="AE3342"/>
  <c r="AF3342" s="1"/>
  <c r="AG3342" s="1"/>
  <c r="AD3343"/>
  <c r="AE3343"/>
  <c r="AF3343" s="1"/>
  <c r="AG3343" s="1"/>
  <c r="AD3344"/>
  <c r="AE3344"/>
  <c r="AF3344" s="1"/>
  <c r="AG3344"/>
  <c r="AD3345"/>
  <c r="AE3345"/>
  <c r="AF3345" s="1"/>
  <c r="AD3346"/>
  <c r="AE3346"/>
  <c r="AF3346" s="1"/>
  <c r="AG3346" s="1"/>
  <c r="AD3347"/>
  <c r="AE3347"/>
  <c r="AF3347" s="1"/>
  <c r="AG3347" s="1"/>
  <c r="AD3348"/>
  <c r="AE3348"/>
  <c r="AF3348" s="1"/>
  <c r="AG3348"/>
  <c r="AD3349"/>
  <c r="AE3349"/>
  <c r="AF3349" s="1"/>
  <c r="AD3350"/>
  <c r="AE3350"/>
  <c r="AF3350" s="1"/>
  <c r="AG3350" s="1"/>
  <c r="AD3351"/>
  <c r="AE3351"/>
  <c r="AF3351" s="1"/>
  <c r="AG3353" s="1"/>
  <c r="AG3351"/>
  <c r="AD3352"/>
  <c r="AE3352"/>
  <c r="AF3352" s="1"/>
  <c r="AG3352"/>
  <c r="AD3353"/>
  <c r="AE3353"/>
  <c r="AF3353" s="1"/>
  <c r="AD3354"/>
  <c r="AE3354"/>
  <c r="AF3354" s="1"/>
  <c r="AG3354" s="1"/>
  <c r="AD3355"/>
  <c r="AE3355"/>
  <c r="AF3355" s="1"/>
  <c r="AG3355" s="1"/>
  <c r="AD3356"/>
  <c r="AE3356"/>
  <c r="AF3356" s="1"/>
  <c r="AG3356"/>
  <c r="AD3357"/>
  <c r="AE3357"/>
  <c r="AF3357" s="1"/>
  <c r="AD3358"/>
  <c r="AE3358"/>
  <c r="AF3358" s="1"/>
  <c r="AG3358" s="1"/>
  <c r="AD3359"/>
  <c r="AE3359"/>
  <c r="AF3359" s="1"/>
  <c r="AG3359" s="1"/>
  <c r="AD3360"/>
  <c r="AE3360"/>
  <c r="AF3360" s="1"/>
  <c r="AG3360"/>
  <c r="AD3361"/>
  <c r="AE3361"/>
  <c r="AF3361" s="1"/>
  <c r="AD3362"/>
  <c r="AE3362"/>
  <c r="AF3362" s="1"/>
  <c r="AG3362" s="1"/>
  <c r="AD3363"/>
  <c r="AE3363"/>
  <c r="AF3363" s="1"/>
  <c r="AG3363" s="1"/>
  <c r="AD3364"/>
  <c r="AE3364"/>
  <c r="AF3364" s="1"/>
  <c r="AG3364"/>
  <c r="AD3365"/>
  <c r="AE3365"/>
  <c r="AF3365" s="1"/>
  <c r="AD3366"/>
  <c r="AE3366"/>
  <c r="AF3366" s="1"/>
  <c r="AG3366" s="1"/>
  <c r="AD3367"/>
  <c r="AE3367"/>
  <c r="AF3367" s="1"/>
  <c r="AG3367" s="1"/>
  <c r="AD3368"/>
  <c r="AE3368"/>
  <c r="AD3369"/>
  <c r="AE3369"/>
  <c r="AD3370"/>
  <c r="AE3370"/>
  <c r="AF3370" s="1"/>
  <c r="AD3371"/>
  <c r="AE3371"/>
  <c r="AF3371" s="1"/>
  <c r="AD3372"/>
  <c r="AE3372"/>
  <c r="AD3373"/>
  <c r="AE3373"/>
  <c r="AD3374"/>
  <c r="AE3374"/>
  <c r="AF3374" s="1"/>
  <c r="AD3375"/>
  <c r="AE3375"/>
  <c r="AF3375" s="1"/>
  <c r="AD3376"/>
  <c r="AE3376"/>
  <c r="AD3377"/>
  <c r="AE3377"/>
  <c r="AD3378"/>
  <c r="AE3378"/>
  <c r="AF3378" s="1"/>
  <c r="AD3379"/>
  <c r="AE3379"/>
  <c r="AF3379" s="1"/>
  <c r="AD3380"/>
  <c r="AE3380"/>
  <c r="AD3381"/>
  <c r="AE3381"/>
  <c r="AD3382"/>
  <c r="AE3382"/>
  <c r="AF3382" s="1"/>
  <c r="AD3383"/>
  <c r="AE3383"/>
  <c r="AF3383" s="1"/>
  <c r="AD3384"/>
  <c r="AE3384"/>
  <c r="AD3385"/>
  <c r="AE3385"/>
  <c r="AD3386"/>
  <c r="AE3386"/>
  <c r="AF3386" s="1"/>
  <c r="AD3387"/>
  <c r="AE3387"/>
  <c r="AF3387" s="1"/>
  <c r="AD3388"/>
  <c r="AE3388"/>
  <c r="AD3389"/>
  <c r="AE3389"/>
  <c r="AD3390"/>
  <c r="AE3390"/>
  <c r="AF3390" s="1"/>
  <c r="AD3391"/>
  <c r="AE3391"/>
  <c r="AF3391" s="1"/>
  <c r="AD3392"/>
  <c r="AE3392"/>
  <c r="AD3393"/>
  <c r="AE3393"/>
  <c r="AD3394"/>
  <c r="AE3394"/>
  <c r="AF3394" s="1"/>
  <c r="AD3395"/>
  <c r="AE3395"/>
  <c r="AF3395" s="1"/>
  <c r="AD3396"/>
  <c r="AE3396"/>
  <c r="AD3397"/>
  <c r="AE3397"/>
  <c r="AD3398"/>
  <c r="AE3398"/>
  <c r="AF3398" s="1"/>
  <c r="AD3399"/>
  <c r="AE3399"/>
  <c r="AF3399" s="1"/>
  <c r="AD3400"/>
  <c r="AE3400"/>
  <c r="AD3401"/>
  <c r="AE3401"/>
  <c r="AD3402"/>
  <c r="AE3402"/>
  <c r="AF3402" s="1"/>
  <c r="AD3403"/>
  <c r="AE3403"/>
  <c r="AF3403" s="1"/>
  <c r="AD3404"/>
  <c r="AE3404"/>
  <c r="AD3405"/>
  <c r="AE3405"/>
  <c r="AD3406"/>
  <c r="AE3406"/>
  <c r="AF3406" s="1"/>
  <c r="AD3407"/>
  <c r="AE3407"/>
  <c r="AF3407" s="1"/>
  <c r="AD3408"/>
  <c r="AE3408"/>
  <c r="AD3409"/>
  <c r="AE3409"/>
  <c r="AD3410"/>
  <c r="AE3410"/>
  <c r="AF3410" s="1"/>
  <c r="AD3411"/>
  <c r="AE3411"/>
  <c r="AF3411" s="1"/>
  <c r="AD3412"/>
  <c r="AE3412"/>
  <c r="AD3413"/>
  <c r="AE3413"/>
  <c r="AD3414"/>
  <c r="AE3414"/>
  <c r="AF3414" s="1"/>
  <c r="AD3415"/>
  <c r="AE3415"/>
  <c r="AF3415" s="1"/>
  <c r="AD3416"/>
  <c r="AE3416"/>
  <c r="AD3417"/>
  <c r="AE3417"/>
  <c r="AD3418"/>
  <c r="AE3418"/>
  <c r="AF3418" s="1"/>
  <c r="AD3419"/>
  <c r="AE3419"/>
  <c r="AF3419" s="1"/>
  <c r="AD3420"/>
  <c r="AE3420"/>
  <c r="AD3421"/>
  <c r="AE3421"/>
  <c r="AD3422"/>
  <c r="AE3422"/>
  <c r="AF3422" s="1"/>
  <c r="AD3423"/>
  <c r="AE3423"/>
  <c r="AF3423" s="1"/>
  <c r="AD3424"/>
  <c r="AE3424"/>
  <c r="AD3425"/>
  <c r="AE3425"/>
  <c r="AD3426"/>
  <c r="AE3426"/>
  <c r="AF3426" s="1"/>
  <c r="AD3427"/>
  <c r="AE3427"/>
  <c r="AF3427" s="1"/>
  <c r="AD3428"/>
  <c r="AE3428"/>
  <c r="AD3429"/>
  <c r="AE3429"/>
  <c r="AD3430"/>
  <c r="AE3430"/>
  <c r="AF3430" s="1"/>
  <c r="AD3431"/>
  <c r="AE3431"/>
  <c r="AF3431" s="1"/>
  <c r="AD3432"/>
  <c r="AE3432"/>
  <c r="AD3433"/>
  <c r="AE3433"/>
  <c r="AD3434"/>
  <c r="AE3434"/>
  <c r="AF3434" s="1"/>
  <c r="AD3435"/>
  <c r="AE3435"/>
  <c r="AF3435" s="1"/>
  <c r="AD3436"/>
  <c r="AE3436"/>
  <c r="AD3437"/>
  <c r="AE3437"/>
  <c r="AD3438"/>
  <c r="AE3438"/>
  <c r="AF3438" s="1"/>
  <c r="AD3439"/>
  <c r="AE3439"/>
  <c r="AF3439" s="1"/>
  <c r="AD3440"/>
  <c r="AE3440"/>
  <c r="AD3441"/>
  <c r="AE3441"/>
  <c r="AD3442"/>
  <c r="AE3442"/>
  <c r="AF3442" s="1"/>
  <c r="AD3443"/>
  <c r="AE3443"/>
  <c r="AF3443" s="1"/>
  <c r="AD3444"/>
  <c r="AE3444"/>
  <c r="AD3445"/>
  <c r="AE3445"/>
  <c r="AD3446"/>
  <c r="AE3446"/>
  <c r="AF3446" s="1"/>
  <c r="AD3447"/>
  <c r="AE3447"/>
  <c r="AF3447" s="1"/>
  <c r="AD3448"/>
  <c r="AE3448"/>
  <c r="AD3449"/>
  <c r="AE3449"/>
  <c r="AD3450"/>
  <c r="AE3450"/>
  <c r="AF3450" s="1"/>
  <c r="AD3451"/>
  <c r="AE3451"/>
  <c r="AF3451" s="1"/>
  <c r="AD3452"/>
  <c r="AE3452"/>
  <c r="AD3453"/>
  <c r="AE3453"/>
  <c r="AD3454"/>
  <c r="AE3454"/>
  <c r="AF3454" s="1"/>
  <c r="AD3455"/>
  <c r="AE3455"/>
  <c r="AF3455" s="1"/>
  <c r="AD3456"/>
  <c r="AE3456"/>
  <c r="AD3457"/>
  <c r="AE3457"/>
  <c r="AD3458"/>
  <c r="AE3458"/>
  <c r="AF3458" s="1"/>
  <c r="AD3459"/>
  <c r="AE3459"/>
  <c r="AF3459" s="1"/>
  <c r="AD3460"/>
  <c r="AE3460"/>
  <c r="AD3461"/>
  <c r="AE3461"/>
  <c r="AD3462"/>
  <c r="AE3462"/>
  <c r="AF3462" s="1"/>
  <c r="AD3463"/>
  <c r="AE3463"/>
  <c r="AF3463" s="1"/>
  <c r="AD3464"/>
  <c r="AE3464"/>
  <c r="AD3465"/>
  <c r="AE3465"/>
  <c r="AD3466"/>
  <c r="AE3466"/>
  <c r="AF3466" s="1"/>
  <c r="AD3467"/>
  <c r="AE3467"/>
  <c r="AF3467" s="1"/>
  <c r="AD3468"/>
  <c r="AE3468"/>
  <c r="AD3469"/>
  <c r="AE3469"/>
  <c r="AD3470"/>
  <c r="AE3470"/>
  <c r="AF3470" s="1"/>
  <c r="AD3471"/>
  <c r="AE3471"/>
  <c r="AF3471" s="1"/>
  <c r="AD3472"/>
  <c r="AE3472"/>
  <c r="AD3473"/>
  <c r="AE3473"/>
  <c r="AD3474"/>
  <c r="AE3474"/>
  <c r="AF3474" s="1"/>
  <c r="AD3475"/>
  <c r="AE3475"/>
  <c r="AF3475" s="1"/>
  <c r="AD3476"/>
  <c r="AE3476"/>
  <c r="AD3477"/>
  <c r="AE3477"/>
  <c r="AD3478"/>
  <c r="AE3478"/>
  <c r="AF3478" s="1"/>
  <c r="AD3479"/>
  <c r="AE3479"/>
  <c r="AF3479" s="1"/>
  <c r="AD3480"/>
  <c r="AE3480"/>
  <c r="AD3481"/>
  <c r="AE3481"/>
  <c r="AD3482"/>
  <c r="AE3482"/>
  <c r="AF3482" s="1"/>
  <c r="AD3483"/>
  <c r="AE3483"/>
  <c r="AF3483" s="1"/>
  <c r="AD3484"/>
  <c r="AE3484"/>
  <c r="AD3485"/>
  <c r="AE3485"/>
  <c r="AD3486"/>
  <c r="AE3486"/>
  <c r="AF3486" s="1"/>
  <c r="AD3487"/>
  <c r="AE3487"/>
  <c r="AF3487" s="1"/>
  <c r="AD3488"/>
  <c r="AE3488"/>
  <c r="AD3489"/>
  <c r="AE3489"/>
  <c r="AD3490"/>
  <c r="AE3490"/>
  <c r="AF3490" s="1"/>
  <c r="AD3491"/>
  <c r="AE3491"/>
  <c r="AF3491" s="1"/>
  <c r="AD3492"/>
  <c r="AE3492"/>
  <c r="AD3493"/>
  <c r="AE3493"/>
  <c r="AD3494"/>
  <c r="AE3494"/>
  <c r="AF3494" s="1"/>
  <c r="AD3495"/>
  <c r="AE3495"/>
  <c r="AF3495" s="1"/>
  <c r="AD3496"/>
  <c r="AE3496"/>
  <c r="AD3497"/>
  <c r="AE3497"/>
  <c r="AD3498"/>
  <c r="AE3498"/>
  <c r="AF3498" s="1"/>
  <c r="AD3499"/>
  <c r="AE3499"/>
  <c r="AF3499" s="1"/>
  <c r="AD3500"/>
  <c r="AE3500"/>
  <c r="AD3501"/>
  <c r="AE3501"/>
  <c r="AD3502"/>
  <c r="AE3502"/>
  <c r="AF3502" s="1"/>
  <c r="AD3503"/>
  <c r="AE3503"/>
  <c r="AF3503" s="1"/>
  <c r="AD3504"/>
  <c r="AE3504"/>
  <c r="AD3505"/>
  <c r="AE3505"/>
  <c r="AD3506"/>
  <c r="AE3506"/>
  <c r="AF3506" s="1"/>
  <c r="AD3507"/>
  <c r="AE3507"/>
  <c r="AF3507" s="1"/>
  <c r="AD3508"/>
  <c r="AE3508"/>
  <c r="AD3509"/>
  <c r="AE3509"/>
  <c r="AD3510"/>
  <c r="AE3510"/>
  <c r="AF3510" s="1"/>
  <c r="AD3511"/>
  <c r="AE3511"/>
  <c r="AF3511" s="1"/>
  <c r="AD3512"/>
  <c r="AE3512"/>
  <c r="AD3513"/>
  <c r="AE3513"/>
  <c r="AD3514"/>
  <c r="AE3514"/>
  <c r="AF3514" s="1"/>
  <c r="AD3515"/>
  <c r="AE3515"/>
  <c r="AF3515" s="1"/>
  <c r="AD3516"/>
  <c r="AE3516"/>
  <c r="AD3517"/>
  <c r="AE3517"/>
  <c r="AD3518"/>
  <c r="AE3518"/>
  <c r="AF3518" s="1"/>
  <c r="AD3519"/>
  <c r="AE3519"/>
  <c r="AF3519" s="1"/>
  <c r="AD3520"/>
  <c r="AE3520"/>
  <c r="AD3521"/>
  <c r="AE3521"/>
  <c r="AD3522"/>
  <c r="AE3522"/>
  <c r="AF3522" s="1"/>
  <c r="AD3523"/>
  <c r="AE3523"/>
  <c r="AF3523" s="1"/>
  <c r="AD3524"/>
  <c r="AE3524"/>
  <c r="AD3525"/>
  <c r="AE3525"/>
  <c r="AD3526"/>
  <c r="AE3526"/>
  <c r="AF3526" s="1"/>
  <c r="AD3527"/>
  <c r="AE3527"/>
  <c r="AF3527" s="1"/>
  <c r="AD3528"/>
  <c r="AE3528"/>
  <c r="AD3529"/>
  <c r="AE3529"/>
  <c r="AD3530"/>
  <c r="AE3530"/>
  <c r="AF3530" s="1"/>
  <c r="AD3531"/>
  <c r="AE3531"/>
  <c r="AF3531" s="1"/>
  <c r="AD3532"/>
  <c r="AE3532"/>
  <c r="AD3533"/>
  <c r="AE3533"/>
  <c r="AD3534"/>
  <c r="AE3534"/>
  <c r="AF3534" s="1"/>
  <c r="AD3535"/>
  <c r="AE3535"/>
  <c r="AF3535" s="1"/>
  <c r="AD3536"/>
  <c r="AE3536"/>
  <c r="AD3537"/>
  <c r="AE3537"/>
  <c r="AD3538"/>
  <c r="AE3538"/>
  <c r="AF3538" s="1"/>
  <c r="AD3539"/>
  <c r="AE3539"/>
  <c r="AF3539" s="1"/>
  <c r="AD3540"/>
  <c r="AE3540"/>
  <c r="AD3541"/>
  <c r="AE3541"/>
  <c r="AD3542"/>
  <c r="AE3542"/>
  <c r="AF3542" s="1"/>
  <c r="AD3543"/>
  <c r="AE3543"/>
  <c r="AF3543" s="1"/>
  <c r="AD3544"/>
  <c r="AE3544"/>
  <c r="AD3545"/>
  <c r="AE3545"/>
  <c r="AD3546"/>
  <c r="AE3546"/>
  <c r="AF3546" s="1"/>
  <c r="AD3547"/>
  <c r="AE3547"/>
  <c r="AF3547" s="1"/>
  <c r="AD3548"/>
  <c r="AE3548"/>
  <c r="AD3549"/>
  <c r="AE3549"/>
  <c r="AD3550"/>
  <c r="AE3550"/>
  <c r="AF3550" s="1"/>
  <c r="AD3551"/>
  <c r="AE3551"/>
  <c r="AF3551" s="1"/>
  <c r="AD3552"/>
  <c r="AE3552"/>
  <c r="AD3553"/>
  <c r="AE3553"/>
  <c r="AD3554"/>
  <c r="AE3554"/>
  <c r="AF3554" s="1"/>
  <c r="AD3555"/>
  <c r="AE3555"/>
  <c r="AF3555" s="1"/>
  <c r="AD3556"/>
  <c r="AE3556"/>
  <c r="AD3557"/>
  <c r="AE3557"/>
  <c r="AD3558"/>
  <c r="AE3558"/>
  <c r="AF3558" s="1"/>
  <c r="AD3559"/>
  <c r="AE3559"/>
  <c r="AF3559" s="1"/>
  <c r="AD3560"/>
  <c r="AE3560"/>
  <c r="AD3561"/>
  <c r="AE3561"/>
  <c r="AD3562"/>
  <c r="AE3562"/>
  <c r="AF3562" s="1"/>
  <c r="AD3563"/>
  <c r="AE3563"/>
  <c r="AF3563" s="1"/>
  <c r="AD3564"/>
  <c r="AE3564"/>
  <c r="AD3565"/>
  <c r="AE3565"/>
  <c r="AD3566"/>
  <c r="AE3566"/>
  <c r="AF3566" s="1"/>
  <c r="AD3567"/>
  <c r="AE3567"/>
  <c r="AF3567" s="1"/>
  <c r="AD3568"/>
  <c r="AE3568"/>
  <c r="AD3569"/>
  <c r="AE3569"/>
  <c r="AD3570"/>
  <c r="AE3570"/>
  <c r="AF3570" s="1"/>
  <c r="AD3571"/>
  <c r="AE3571"/>
  <c r="AF3571" s="1"/>
  <c r="AD3572"/>
  <c r="AE3572"/>
  <c r="AD3573"/>
  <c r="AE3573"/>
  <c r="AD3574"/>
  <c r="AE3574"/>
  <c r="AF3574" s="1"/>
  <c r="AD3575"/>
  <c r="AE3575"/>
  <c r="AF3575" s="1"/>
  <c r="AD3576"/>
  <c r="AE3576"/>
  <c r="AD3577"/>
  <c r="AE3577"/>
  <c r="AD3578"/>
  <c r="AE3578"/>
  <c r="AF3578" s="1"/>
  <c r="AD3579"/>
  <c r="AE3579"/>
  <c r="AF3579" s="1"/>
  <c r="AD3580"/>
  <c r="AE3580"/>
  <c r="AD3581"/>
  <c r="AE3581"/>
  <c r="AD3582"/>
  <c r="AE3582"/>
  <c r="AF3582" s="1"/>
  <c r="AD3583"/>
  <c r="AE3583"/>
  <c r="AF3583" s="1"/>
  <c r="AD3584"/>
  <c r="AE3584"/>
  <c r="AD3585"/>
  <c r="AE3585"/>
  <c r="AD3586"/>
  <c r="AE3586"/>
  <c r="AF3586" s="1"/>
  <c r="AD3587"/>
  <c r="AE3587"/>
  <c r="AF3587" s="1"/>
  <c r="AD3588"/>
  <c r="AE3588"/>
  <c r="AD3589"/>
  <c r="AE3589"/>
  <c r="AD3590"/>
  <c r="AE3590"/>
  <c r="AF3590" s="1"/>
  <c r="AD3591"/>
  <c r="AE3591"/>
  <c r="AF3591" s="1"/>
  <c r="AD3592"/>
  <c r="AE3592"/>
  <c r="AD3593"/>
  <c r="AE3593"/>
  <c r="AD3594"/>
  <c r="AE3594"/>
  <c r="AF3594" s="1"/>
  <c r="AD3595"/>
  <c r="AE3595"/>
  <c r="AF3595" s="1"/>
  <c r="AD3596"/>
  <c r="AE3596"/>
  <c r="AD3597"/>
  <c r="AE3597"/>
  <c r="AD3598"/>
  <c r="AE3598"/>
  <c r="AF3598" s="1"/>
  <c r="AD3599"/>
  <c r="AE3599"/>
  <c r="AF3599" s="1"/>
  <c r="AD3600"/>
  <c r="AE3600"/>
  <c r="AD3601"/>
  <c r="AE3601"/>
  <c r="AD3602"/>
  <c r="AE3602"/>
  <c r="AF3602" s="1"/>
  <c r="AD3603"/>
  <c r="AE3603"/>
  <c r="AF3603" s="1"/>
  <c r="AD3604"/>
  <c r="AE3604"/>
  <c r="AD3605"/>
  <c r="AE3605"/>
  <c r="AD3606"/>
  <c r="AE3606"/>
  <c r="AF3606" s="1"/>
  <c r="AD3607"/>
  <c r="AE3607"/>
  <c r="AF3607" s="1"/>
  <c r="AD3608"/>
  <c r="AE3608"/>
  <c r="AD3609"/>
  <c r="AE3609"/>
  <c r="AD3610"/>
  <c r="AE3610"/>
  <c r="AF3610" s="1"/>
  <c r="AD3611"/>
  <c r="AE3611"/>
  <c r="AF3611" s="1"/>
  <c r="AD3612"/>
  <c r="AE3612"/>
  <c r="AD3613"/>
  <c r="AE3613"/>
  <c r="AD3614"/>
  <c r="AE3614"/>
  <c r="AF3614" s="1"/>
  <c r="AD3615"/>
  <c r="AE3615"/>
  <c r="AF3615" s="1"/>
  <c r="AD3616"/>
  <c r="AE3616"/>
  <c r="AD3617"/>
  <c r="AE3617"/>
  <c r="AD3618"/>
  <c r="AE3618"/>
  <c r="AF3618" s="1"/>
  <c r="AD3619"/>
  <c r="AE3619"/>
  <c r="AF3619" s="1"/>
  <c r="AD3620"/>
  <c r="AE3620"/>
  <c r="AD3621"/>
  <c r="AE3621"/>
  <c r="AD3622"/>
  <c r="AE3622"/>
  <c r="AF3622" s="1"/>
  <c r="AD3623"/>
  <c r="AE3623"/>
  <c r="AF3623" s="1"/>
  <c r="AD3624"/>
  <c r="AE3624"/>
  <c r="AD3625"/>
  <c r="AE3625"/>
  <c r="AD3626"/>
  <c r="AE3626"/>
  <c r="AF3626" s="1"/>
  <c r="AD3627"/>
  <c r="AE3627"/>
  <c r="AF3627" s="1"/>
  <c r="AD3628"/>
  <c r="AE3628"/>
  <c r="AD3629"/>
  <c r="AE3629"/>
  <c r="AD3630"/>
  <c r="AE3630"/>
  <c r="AF3630" s="1"/>
  <c r="AD3631"/>
  <c r="AE3631"/>
  <c r="AF3631" s="1"/>
  <c r="AD3632"/>
  <c r="AE3632"/>
  <c r="AD3633"/>
  <c r="AE3633"/>
  <c r="AD3634"/>
  <c r="AE3634"/>
  <c r="AF3634" s="1"/>
  <c r="AD3635"/>
  <c r="AE3635"/>
  <c r="AF3635" s="1"/>
  <c r="AD3636"/>
  <c r="AE3636"/>
  <c r="AD3637"/>
  <c r="AE3637"/>
  <c r="AD3638"/>
  <c r="AE3638"/>
  <c r="AF3638" s="1"/>
  <c r="AD3639"/>
  <c r="AE3639"/>
  <c r="AF3639" s="1"/>
  <c r="AD3640"/>
  <c r="AE3640"/>
  <c r="AD3641"/>
  <c r="AE3641"/>
  <c r="AD3642"/>
  <c r="AE3642"/>
  <c r="AF3642" s="1"/>
  <c r="AD3643"/>
  <c r="AE3643"/>
  <c r="AF3643" s="1"/>
  <c r="AD3644"/>
  <c r="AE3644"/>
  <c r="AD3645"/>
  <c r="AE3645"/>
  <c r="AD3646"/>
  <c r="AE3646"/>
  <c r="AF3646" s="1"/>
  <c r="AD3647"/>
  <c r="AE3647"/>
  <c r="AF3647" s="1"/>
  <c r="AD3648"/>
  <c r="AE3648"/>
  <c r="AD3649"/>
  <c r="AE3649"/>
  <c r="AD3650"/>
  <c r="AE3650"/>
  <c r="AF3650" s="1"/>
  <c r="AD3651"/>
  <c r="AE3651"/>
  <c r="AF3651" s="1"/>
  <c r="AD3652"/>
  <c r="AE3652"/>
  <c r="AD3653"/>
  <c r="AE3653"/>
  <c r="AD3654"/>
  <c r="AE3654"/>
  <c r="AF3654" s="1"/>
  <c r="AD3655"/>
  <c r="AE3655"/>
  <c r="AF3655" s="1"/>
  <c r="AD3656"/>
  <c r="AE3656"/>
  <c r="AD3657"/>
  <c r="AE3657"/>
  <c r="AD3658"/>
  <c r="AE3658"/>
  <c r="AF3658" s="1"/>
  <c r="AD3659"/>
  <c r="AE3659"/>
  <c r="AF3659" s="1"/>
  <c r="AD3660"/>
  <c r="AE3660"/>
  <c r="AD3661"/>
  <c r="AE3661"/>
  <c r="AD3662"/>
  <c r="AE3662"/>
  <c r="AF3662" s="1"/>
  <c r="AD3663"/>
  <c r="AE3663"/>
  <c r="AF3663" s="1"/>
  <c r="AD3664"/>
  <c r="AE3664"/>
  <c r="AD3665"/>
  <c r="AE3665"/>
  <c r="AD3666"/>
  <c r="AE3666"/>
  <c r="AF3666" s="1"/>
  <c r="AD3667"/>
  <c r="AE3667"/>
  <c r="AF3667" s="1"/>
  <c r="AD3668"/>
  <c r="AE3668"/>
  <c r="AD3669"/>
  <c r="AE3669"/>
  <c r="AD3670"/>
  <c r="AE3670"/>
  <c r="AF3670" s="1"/>
  <c r="AD3671"/>
  <c r="AE3671"/>
  <c r="AF3671" s="1"/>
  <c r="AD3672"/>
  <c r="AE3672"/>
  <c r="AD3673"/>
  <c r="AE3673"/>
  <c r="AD3674"/>
  <c r="AE3674"/>
  <c r="AF3674" s="1"/>
  <c r="AD3675"/>
  <c r="AE3675"/>
  <c r="AF3675" s="1"/>
  <c r="AD3676"/>
  <c r="AE3676"/>
  <c r="AD3677"/>
  <c r="AE3677"/>
  <c r="AD3678"/>
  <c r="AE3678"/>
  <c r="AF3678" s="1"/>
  <c r="AD3679"/>
  <c r="AE3679"/>
  <c r="AF3679" s="1"/>
  <c r="AD3680"/>
  <c r="AE3680"/>
  <c r="AD3681"/>
  <c r="AE3681"/>
  <c r="AD3682"/>
  <c r="AE3682"/>
  <c r="AF3682" s="1"/>
  <c r="AD3683"/>
  <c r="AE3683"/>
  <c r="AF3683" s="1"/>
  <c r="AD3684"/>
  <c r="AE3684"/>
  <c r="AD3685"/>
  <c r="AE3685"/>
  <c r="AD3686"/>
  <c r="AE3686"/>
  <c r="AF3686" s="1"/>
  <c r="AD3687"/>
  <c r="AE3687"/>
  <c r="AF3687" s="1"/>
  <c r="AD3688"/>
  <c r="AE3688"/>
  <c r="AD3689"/>
  <c r="AE3689"/>
  <c r="AD3690"/>
  <c r="AE3690"/>
  <c r="AF3690" s="1"/>
  <c r="AD3691"/>
  <c r="AE3691"/>
  <c r="AF3691" s="1"/>
  <c r="AD3692"/>
  <c r="AE3692"/>
  <c r="AD3693"/>
  <c r="AE3693"/>
  <c r="AD3694"/>
  <c r="AE3694"/>
  <c r="AF3694" s="1"/>
  <c r="AD3695"/>
  <c r="AE3695"/>
  <c r="AF3695" s="1"/>
  <c r="AD3696"/>
  <c r="AE3696"/>
  <c r="AD3697"/>
  <c r="AE3697"/>
  <c r="AD3698"/>
  <c r="AE3698"/>
  <c r="AF3698" s="1"/>
  <c r="AD3699"/>
  <c r="AE3699"/>
  <c r="AF3699" s="1"/>
  <c r="AD3700"/>
  <c r="AE3700"/>
  <c r="AD3701"/>
  <c r="AE3701"/>
  <c r="AD3702"/>
  <c r="AE3702"/>
  <c r="AF3702" s="1"/>
  <c r="AD3703"/>
  <c r="AE3703"/>
  <c r="AF3703" s="1"/>
  <c r="AD3704"/>
  <c r="AE3704"/>
  <c r="AD3705"/>
  <c r="AE3705"/>
  <c r="AD3706"/>
  <c r="AE3706"/>
  <c r="AF3706" s="1"/>
  <c r="AD3707"/>
  <c r="AE3707"/>
  <c r="AF3707" s="1"/>
  <c r="AD3708"/>
  <c r="AE3708"/>
  <c r="AD3709"/>
  <c r="AE3709"/>
  <c r="AD3710"/>
  <c r="AE3710"/>
  <c r="AF3710" s="1"/>
  <c r="AD3711"/>
  <c r="AE3711"/>
  <c r="AF3711" s="1"/>
  <c r="AD3712"/>
  <c r="AE3712"/>
  <c r="AD3713"/>
  <c r="AE3713"/>
  <c r="AD3714"/>
  <c r="AE3714"/>
  <c r="AF3714" s="1"/>
  <c r="AD3715"/>
  <c r="AE3715"/>
  <c r="AF3715" s="1"/>
  <c r="AD3716"/>
  <c r="AE3716"/>
  <c r="AD3717"/>
  <c r="AE3717"/>
  <c r="AD3718"/>
  <c r="AE3718"/>
  <c r="AF3718" s="1"/>
  <c r="AD3719"/>
  <c r="AE3719"/>
  <c r="AF3719" s="1"/>
  <c r="AD3720"/>
  <c r="AE3720"/>
  <c r="AD3721"/>
  <c r="AE3721"/>
  <c r="AD3722"/>
  <c r="AE3722"/>
  <c r="AF3722" s="1"/>
  <c r="AD3723"/>
  <c r="AE3723"/>
  <c r="AF3723" s="1"/>
  <c r="AD3724"/>
  <c r="AE3724"/>
  <c r="AD3725"/>
  <c r="AE3725"/>
  <c r="AD3726"/>
  <c r="AE3726"/>
  <c r="AF3726" s="1"/>
  <c r="AD3727"/>
  <c r="AE3727"/>
  <c r="AF3727" s="1"/>
  <c r="AD3728"/>
  <c r="AE3728"/>
  <c r="AD3729"/>
  <c r="AE3729"/>
  <c r="AD3730"/>
  <c r="AE3730"/>
  <c r="AF3730" s="1"/>
  <c r="AD3731"/>
  <c r="AE3731"/>
  <c r="AF3731" s="1"/>
  <c r="AD3732"/>
  <c r="AE3732"/>
  <c r="AD3733"/>
  <c r="AE3733"/>
  <c r="AD3734"/>
  <c r="AE3734"/>
  <c r="AF3734" s="1"/>
  <c r="AD3735"/>
  <c r="AE3735"/>
  <c r="AF3735" s="1"/>
  <c r="AD3736"/>
  <c r="AE3736"/>
  <c r="AD3737"/>
  <c r="AE3737"/>
  <c r="AD3738"/>
  <c r="AE3738"/>
  <c r="AF3738" s="1"/>
  <c r="AD3739"/>
  <c r="AE3739"/>
  <c r="AF3739" s="1"/>
  <c r="AD3740"/>
  <c r="AE3740"/>
  <c r="AD3741"/>
  <c r="AE3741"/>
  <c r="AD3742"/>
  <c r="AE3742"/>
  <c r="AF3742" s="1"/>
  <c r="AD3743"/>
  <c r="AE3743"/>
  <c r="AF3743" s="1"/>
  <c r="AD3744"/>
  <c r="AE3744"/>
  <c r="AD3745"/>
  <c r="AE3745"/>
  <c r="AD3746"/>
  <c r="AE3746"/>
  <c r="AF3746" s="1"/>
  <c r="AD3747"/>
  <c r="AE3747"/>
  <c r="AF3747" s="1"/>
  <c r="AD3748"/>
  <c r="AE3748"/>
  <c r="AD3749"/>
  <c r="AE3749"/>
  <c r="AD3750"/>
  <c r="AE3750"/>
  <c r="AF3750" s="1"/>
  <c r="AD3751"/>
  <c r="AE3751"/>
  <c r="AF3751" s="1"/>
  <c r="AD3752"/>
  <c r="AE3752"/>
  <c r="AD3753"/>
  <c r="AE3753"/>
  <c r="AD3754"/>
  <c r="AE3754"/>
  <c r="AF3754" s="1"/>
  <c r="AD3755"/>
  <c r="AE3755"/>
  <c r="AF3755" s="1"/>
  <c r="AD3756"/>
  <c r="AE3756"/>
  <c r="AD3757"/>
  <c r="AE3757"/>
  <c r="AD3758"/>
  <c r="AE3758"/>
  <c r="AF3758" s="1"/>
  <c r="AD3759"/>
  <c r="AE3759"/>
  <c r="AF3759" s="1"/>
  <c r="AD3760"/>
  <c r="AE3760"/>
  <c r="AD3761"/>
  <c r="AE3761"/>
  <c r="AD3762"/>
  <c r="AE3762"/>
  <c r="AF3762" s="1"/>
  <c r="AD3763"/>
  <c r="AE3763"/>
  <c r="AF3763" s="1"/>
  <c r="AD3764"/>
  <c r="AE3764"/>
  <c r="AD3765"/>
  <c r="AE3765"/>
  <c r="AD3766"/>
  <c r="AE3766"/>
  <c r="AF3766" s="1"/>
  <c r="AD3767"/>
  <c r="AE3767"/>
  <c r="AF3767" s="1"/>
  <c r="AD3768"/>
  <c r="AE3768"/>
  <c r="AD3769"/>
  <c r="AE3769"/>
  <c r="AD3770"/>
  <c r="AE3770"/>
  <c r="AF3770" s="1"/>
  <c r="AD3771"/>
  <c r="AE3771"/>
  <c r="AF3771" s="1"/>
  <c r="AD3772"/>
  <c r="AE3772"/>
  <c r="AD3773"/>
  <c r="AE3773"/>
  <c r="AD3774"/>
  <c r="AE3774"/>
  <c r="AF3774" s="1"/>
  <c r="AD3775"/>
  <c r="AE3775"/>
  <c r="AF3775" s="1"/>
  <c r="AD3776"/>
  <c r="AE3776"/>
  <c r="AD3777"/>
  <c r="AE3777"/>
  <c r="AD3778"/>
  <c r="AE3778"/>
  <c r="AF3778" s="1"/>
  <c r="AD3779"/>
  <c r="AE3779"/>
  <c r="AF3779" s="1"/>
  <c r="AD3780"/>
  <c r="AE3780"/>
  <c r="AD3781"/>
  <c r="AE3781"/>
  <c r="AD3782"/>
  <c r="AE3782"/>
  <c r="AF3782" s="1"/>
  <c r="AD3783"/>
  <c r="AE3783"/>
  <c r="AF3783" s="1"/>
  <c r="AD3784"/>
  <c r="AE3784"/>
  <c r="AD3785"/>
  <c r="AE3785"/>
  <c r="AD3786"/>
  <c r="AE3786"/>
  <c r="AF3786" s="1"/>
  <c r="AD3787"/>
  <c r="AE3787"/>
  <c r="AF3787" s="1"/>
  <c r="AD3788"/>
  <c r="AE3788"/>
  <c r="AD3789"/>
  <c r="AE3789"/>
  <c r="AD3790"/>
  <c r="AE3790"/>
  <c r="AF3790" s="1"/>
  <c r="AD3791"/>
  <c r="AE3791"/>
  <c r="AF3791" s="1"/>
  <c r="AD3792"/>
  <c r="AE3792"/>
  <c r="AD3793"/>
  <c r="AE3793"/>
  <c r="AD3794"/>
  <c r="AE3794"/>
  <c r="AF3794" s="1"/>
  <c r="AD3795"/>
  <c r="AE3795"/>
  <c r="AF3795" s="1"/>
  <c r="AD3796"/>
  <c r="AE3796"/>
  <c r="AD3797"/>
  <c r="AE3797"/>
  <c r="AD3798"/>
  <c r="AE3798"/>
  <c r="AF3798" s="1"/>
  <c r="AD3799"/>
  <c r="AE3799"/>
  <c r="AF3799" s="1"/>
  <c r="AD3800"/>
  <c r="AE3800"/>
  <c r="AD3801"/>
  <c r="AE3801"/>
  <c r="AD3802"/>
  <c r="AE3802"/>
  <c r="AF3802" s="1"/>
  <c r="AD3803"/>
  <c r="AE3803"/>
  <c r="AF3803" s="1"/>
  <c r="AD3804"/>
  <c r="AE3804"/>
  <c r="AD3805"/>
  <c r="AE3805"/>
  <c r="AD3806"/>
  <c r="AE3806"/>
  <c r="AF3806" s="1"/>
  <c r="AD3807"/>
  <c r="AE3807"/>
  <c r="AF3807" s="1"/>
  <c r="AD3808"/>
  <c r="AE3808"/>
  <c r="AD3809"/>
  <c r="AE3809"/>
  <c r="AD3810"/>
  <c r="AE3810"/>
  <c r="AF3810" s="1"/>
  <c r="AD3811"/>
  <c r="AE3811"/>
  <c r="AF3811" s="1"/>
  <c r="AD3812"/>
  <c r="AE3812"/>
  <c r="AD3813"/>
  <c r="AE3813"/>
  <c r="AD3814"/>
  <c r="AE3814"/>
  <c r="AF3814" s="1"/>
  <c r="AD3815"/>
  <c r="AE3815"/>
  <c r="AF3815" s="1"/>
  <c r="AD3816"/>
  <c r="AE3816"/>
  <c r="AD3817"/>
  <c r="AE3817"/>
  <c r="AD3818"/>
  <c r="AE3818"/>
  <c r="AF3818" s="1"/>
  <c r="AD3819"/>
  <c r="AE3819"/>
  <c r="AF3819" s="1"/>
  <c r="AD3820"/>
  <c r="AE3820"/>
  <c r="AD3821"/>
  <c r="AE3821"/>
  <c r="AD3822"/>
  <c r="AE3822"/>
  <c r="AF3822" s="1"/>
  <c r="AD3823"/>
  <c r="AE3823"/>
  <c r="AF3823" s="1"/>
  <c r="AD3824"/>
  <c r="AE3824"/>
  <c r="AD3825"/>
  <c r="AE3825"/>
  <c r="AD3826"/>
  <c r="AE3826"/>
  <c r="AF3826" s="1"/>
  <c r="AD3827"/>
  <c r="AE3827"/>
  <c r="AF3827" s="1"/>
  <c r="AD3828"/>
  <c r="AE3828"/>
  <c r="AD3829"/>
  <c r="AE3829"/>
  <c r="AD3830"/>
  <c r="AE3830"/>
  <c r="AF3830" s="1"/>
  <c r="AD3831"/>
  <c r="AE3831"/>
  <c r="AF3831" s="1"/>
  <c r="AD3832"/>
  <c r="AE3832"/>
  <c r="AD3833"/>
  <c r="AE3833"/>
  <c r="AD3834"/>
  <c r="AE3834"/>
  <c r="AF3834" s="1"/>
  <c r="AD3835"/>
  <c r="AE3835"/>
  <c r="AF3835" s="1"/>
  <c r="AD3836"/>
  <c r="AE3836"/>
  <c r="AD3837"/>
  <c r="AE3837"/>
  <c r="AD3838"/>
  <c r="AE3838"/>
  <c r="AF3838" s="1"/>
  <c r="AD3839"/>
  <c r="AE3839"/>
  <c r="AF3839" s="1"/>
  <c r="AD3840"/>
  <c r="AE3840"/>
  <c r="AD3841"/>
  <c r="AE3841"/>
  <c r="AD3842"/>
  <c r="AE3842"/>
  <c r="AF3842" s="1"/>
  <c r="AD3843"/>
  <c r="AE3843"/>
  <c r="AF3843" s="1"/>
  <c r="AD3844"/>
  <c r="AE3844"/>
  <c r="AD3845"/>
  <c r="AE3845"/>
  <c r="AD3846"/>
  <c r="AE3846"/>
  <c r="AF3846" s="1"/>
  <c r="AD3847"/>
  <c r="AE3847"/>
  <c r="AF3847" s="1"/>
  <c r="AD3848"/>
  <c r="AE3848"/>
  <c r="AD3849"/>
  <c r="AE3849"/>
  <c r="AD3850"/>
  <c r="AE3850"/>
  <c r="AF3850" s="1"/>
  <c r="AD3851"/>
  <c r="AE3851"/>
  <c r="AF3851" s="1"/>
  <c r="AD3852"/>
  <c r="AE3852"/>
  <c r="AD3853"/>
  <c r="AE3853"/>
  <c r="AD3854"/>
  <c r="AE3854"/>
  <c r="AF3854" s="1"/>
  <c r="AD3855"/>
  <c r="AE3855"/>
  <c r="AF3855" s="1"/>
  <c r="AD3856"/>
  <c r="AE3856"/>
  <c r="AD3857"/>
  <c r="AE3857"/>
  <c r="AD3858"/>
  <c r="AE3858"/>
  <c r="AF3858" s="1"/>
  <c r="AD3859"/>
  <c r="AE3859"/>
  <c r="AF3859" s="1"/>
  <c r="AD3860"/>
  <c r="AE3860"/>
  <c r="AD3861"/>
  <c r="AE3861"/>
  <c r="AD3862"/>
  <c r="AE3862"/>
  <c r="AF3862" s="1"/>
  <c r="AD3863"/>
  <c r="AE3863"/>
  <c r="AF3863" s="1"/>
  <c r="AD3864"/>
  <c r="AE3864"/>
  <c r="AD3865"/>
  <c r="AE3865"/>
  <c r="AD3866"/>
  <c r="AE3866"/>
  <c r="AF3866" s="1"/>
  <c r="AD3867"/>
  <c r="AE3867"/>
  <c r="AF3867" s="1"/>
  <c r="AD3868"/>
  <c r="AE3868"/>
  <c r="AD3869"/>
  <c r="AE3869"/>
  <c r="AD3870"/>
  <c r="AE3870"/>
  <c r="AF3870" s="1"/>
  <c r="AD3871"/>
  <c r="AE3871"/>
  <c r="AF3871" s="1"/>
  <c r="AD3872"/>
  <c r="AE3872"/>
  <c r="AD3873"/>
  <c r="AE3873"/>
  <c r="AD3874"/>
  <c r="AE3874"/>
  <c r="AF3874" s="1"/>
  <c r="AD3875"/>
  <c r="AE3875"/>
  <c r="AF3875" s="1"/>
  <c r="AD3876"/>
  <c r="AE3876"/>
  <c r="AD3877"/>
  <c r="AE3877"/>
  <c r="AD3878"/>
  <c r="AE3878"/>
  <c r="AF3878" s="1"/>
  <c r="AD3879"/>
  <c r="AE3879"/>
  <c r="AF3879" s="1"/>
  <c r="AD3880"/>
  <c r="AE3880"/>
  <c r="AD3881"/>
  <c r="AE3881"/>
  <c r="AD3882"/>
  <c r="AE3882"/>
  <c r="AF3882" s="1"/>
  <c r="AD3883"/>
  <c r="AE3883"/>
  <c r="AF3883" s="1"/>
  <c r="AD3884"/>
  <c r="AE3884"/>
  <c r="AD3885"/>
  <c r="AE3885"/>
  <c r="AD3886"/>
  <c r="AE3886"/>
  <c r="AF3886" s="1"/>
  <c r="AD3887"/>
  <c r="AE3887"/>
  <c r="AF3887" s="1"/>
  <c r="AD3888"/>
  <c r="AE3888"/>
  <c r="AD3889"/>
  <c r="AE3889"/>
  <c r="AD3890"/>
  <c r="AE3890"/>
  <c r="AF3890" s="1"/>
  <c r="AD3891"/>
  <c r="AE3891"/>
  <c r="AF3891" s="1"/>
  <c r="AD3892"/>
  <c r="AE3892"/>
  <c r="AD3893"/>
  <c r="AE3893"/>
  <c r="AD3894"/>
  <c r="AE3894"/>
  <c r="AF3894" s="1"/>
  <c r="AD3895"/>
  <c r="AE3895"/>
  <c r="AF3895" s="1"/>
  <c r="AD3896"/>
  <c r="AE3896"/>
  <c r="AD3897"/>
  <c r="AE3897"/>
  <c r="AD3898"/>
  <c r="AE3898"/>
  <c r="AF3898" s="1"/>
  <c r="AD3899"/>
  <c r="AE3899"/>
  <c r="AF3899" s="1"/>
  <c r="AD3900"/>
  <c r="AE3900"/>
  <c r="AD3901"/>
  <c r="AE3901"/>
  <c r="AD3902"/>
  <c r="AE3902"/>
  <c r="AF3902" s="1"/>
  <c r="AD3903"/>
  <c r="AE3903"/>
  <c r="AF3903" s="1"/>
  <c r="AD3904"/>
  <c r="AE3904"/>
  <c r="AD3905"/>
  <c r="AE3905"/>
  <c r="AD3906"/>
  <c r="AE3906"/>
  <c r="AF3906" s="1"/>
  <c r="AD3907"/>
  <c r="AE3907"/>
  <c r="AF3907" s="1"/>
  <c r="AD3908"/>
  <c r="AE3908"/>
  <c r="AD3909"/>
  <c r="AE3909"/>
  <c r="AD3910"/>
  <c r="AE3910"/>
  <c r="AF3910" s="1"/>
  <c r="AD3911"/>
  <c r="AE3911"/>
  <c r="AF3911" s="1"/>
  <c r="AD3912"/>
  <c r="AE3912"/>
  <c r="AD3913"/>
  <c r="AE3913"/>
  <c r="AD3914"/>
  <c r="AE3914"/>
  <c r="AF3914" s="1"/>
  <c r="AD3915"/>
  <c r="AE3915"/>
  <c r="AF3915" s="1"/>
  <c r="AD3916"/>
  <c r="AE3916"/>
  <c r="AD3917"/>
  <c r="AE3917"/>
  <c r="AD3918"/>
  <c r="AE3918"/>
  <c r="AF3918" s="1"/>
  <c r="AD3919"/>
  <c r="AE3919"/>
  <c r="AF3919" s="1"/>
  <c r="AD3920"/>
  <c r="AE3920"/>
  <c r="AD3921"/>
  <c r="AE3921"/>
  <c r="AD3922"/>
  <c r="AE3922"/>
  <c r="AF3922" s="1"/>
  <c r="AD3923"/>
  <c r="AE3923"/>
  <c r="AF3923" s="1"/>
  <c r="AD3924"/>
  <c r="AE3924"/>
  <c r="AD3925"/>
  <c r="AE3925"/>
  <c r="AD3926"/>
  <c r="AE3926"/>
  <c r="AF3926" s="1"/>
  <c r="AD3927"/>
  <c r="AE3927"/>
  <c r="AF3927" s="1"/>
  <c r="AD3928"/>
  <c r="AE3928"/>
  <c r="AD3929"/>
  <c r="AE3929"/>
  <c r="AD3930"/>
  <c r="AE3930"/>
  <c r="AF3930" s="1"/>
  <c r="AD3931"/>
  <c r="AE3931"/>
  <c r="AF3931" s="1"/>
  <c r="AD3932"/>
  <c r="AE3932"/>
  <c r="AD3933"/>
  <c r="AE3933"/>
  <c r="AD3934"/>
  <c r="AE3934"/>
  <c r="AF3934" s="1"/>
  <c r="AD3935"/>
  <c r="AE3935"/>
  <c r="AF3935" s="1"/>
  <c r="AD3936"/>
  <c r="AE3936"/>
  <c r="AD3937"/>
  <c r="AE3937"/>
  <c r="AD3938"/>
  <c r="AE3938"/>
  <c r="AF3938" s="1"/>
  <c r="AD3939"/>
  <c r="AE3939"/>
  <c r="AF3939" s="1"/>
  <c r="AD3940"/>
  <c r="AE3940"/>
  <c r="AD3941"/>
  <c r="AE3941"/>
  <c r="AD3942"/>
  <c r="AE3942"/>
  <c r="AF3942" s="1"/>
  <c r="AD3943"/>
  <c r="AE3943"/>
  <c r="AF3943" s="1"/>
  <c r="AD3944"/>
  <c r="AE3944"/>
  <c r="AD3945"/>
  <c r="AE3945"/>
  <c r="AD3946"/>
  <c r="AE3946"/>
  <c r="AF3946" s="1"/>
  <c r="AD3947"/>
  <c r="AE3947"/>
  <c r="AF3947" s="1"/>
  <c r="AD3948"/>
  <c r="AE3948"/>
  <c r="AD3949"/>
  <c r="AE3949"/>
  <c r="AD3950"/>
  <c r="AE3950"/>
  <c r="AF3950" s="1"/>
  <c r="AD3951"/>
  <c r="AE3951"/>
  <c r="AF3951" s="1"/>
  <c r="AD3952"/>
  <c r="AE3952"/>
  <c r="AD3953"/>
  <c r="AE3953"/>
  <c r="AD3954"/>
  <c r="AE3954"/>
  <c r="AF3954" s="1"/>
  <c r="AD3955"/>
  <c r="AE3955"/>
  <c r="AF3955" s="1"/>
  <c r="AD3956"/>
  <c r="AE3956"/>
  <c r="AD3957"/>
  <c r="AE3957"/>
  <c r="AD3958"/>
  <c r="AE3958"/>
  <c r="AF3958" s="1"/>
  <c r="AD3959"/>
  <c r="AE3959"/>
  <c r="AF3959" s="1"/>
  <c r="AD3960"/>
  <c r="AE3960"/>
  <c r="AD3961"/>
  <c r="AE3961"/>
  <c r="AD3962"/>
  <c r="AE3962"/>
  <c r="AF3962" s="1"/>
  <c r="AD3963"/>
  <c r="AE3963"/>
  <c r="AF3963" s="1"/>
  <c r="AD3964"/>
  <c r="AE3964"/>
  <c r="AD3965"/>
  <c r="AE3965"/>
  <c r="AD3966"/>
  <c r="AE3966"/>
  <c r="AF3966" s="1"/>
  <c r="AD3967"/>
  <c r="AE3967"/>
  <c r="AF3967" s="1"/>
  <c r="AD3968"/>
  <c r="AE3968"/>
  <c r="AD3969"/>
  <c r="AE3969"/>
  <c r="AD3970"/>
  <c r="AE3970"/>
  <c r="AF3970" s="1"/>
  <c r="AD3971"/>
  <c r="AE3971"/>
  <c r="AF3971" s="1"/>
  <c r="AD3972"/>
  <c r="AE3972"/>
  <c r="AD3973"/>
  <c r="AE3973"/>
  <c r="AD3974"/>
  <c r="AE3974"/>
  <c r="AF3974" s="1"/>
  <c r="AD3975"/>
  <c r="AE3975"/>
  <c r="AF3975" s="1"/>
  <c r="AD3976"/>
  <c r="AE3976"/>
  <c r="AD3977"/>
  <c r="AE3977"/>
  <c r="AD3978"/>
  <c r="AE3978"/>
  <c r="AF3978" s="1"/>
  <c r="AD3979"/>
  <c r="AE3979"/>
  <c r="AF3979" s="1"/>
  <c r="AD3980"/>
  <c r="AE3980"/>
  <c r="AD3981"/>
  <c r="AE3981"/>
  <c r="AD3982"/>
  <c r="AE3982"/>
  <c r="AF3982" s="1"/>
  <c r="AD3983"/>
  <c r="AE3983"/>
  <c r="AF3983" s="1"/>
  <c r="AD3984"/>
  <c r="AE3984"/>
  <c r="AD3985"/>
  <c r="AE3985"/>
  <c r="AD3986"/>
  <c r="AE3986"/>
  <c r="AF3986" s="1"/>
  <c r="AD3987"/>
  <c r="AE3987"/>
  <c r="AF3987" s="1"/>
  <c r="AD3988"/>
  <c r="AE3988"/>
  <c r="AD3989"/>
  <c r="AE3989"/>
  <c r="AD3990"/>
  <c r="AE3990"/>
  <c r="AF3990" s="1"/>
  <c r="AD3991"/>
  <c r="AE3991"/>
  <c r="AF3991" s="1"/>
  <c r="AD3992"/>
  <c r="AE3992"/>
  <c r="AD3993"/>
  <c r="AE3993"/>
  <c r="AD3994"/>
  <c r="AE3994"/>
  <c r="AF3994" s="1"/>
  <c r="AD3995"/>
  <c r="AE3995"/>
  <c r="AF3995" s="1"/>
  <c r="AD3996"/>
  <c r="AE3996"/>
  <c r="AD3997"/>
  <c r="AE3997"/>
  <c r="AD3998"/>
  <c r="AE3998"/>
  <c r="AF3998" s="1"/>
  <c r="AD3999"/>
  <c r="AE3999"/>
  <c r="AF3999" s="1"/>
  <c r="AD4000"/>
  <c r="AE4000"/>
  <c r="AD4001"/>
  <c r="AE4001"/>
  <c r="AD4002"/>
  <c r="AE4002"/>
  <c r="AF4002" s="1"/>
  <c r="AD4003"/>
  <c r="AE4003"/>
  <c r="AF4003" s="1"/>
  <c r="AD4004"/>
  <c r="AE4004"/>
  <c r="AD4005"/>
  <c r="AE4005"/>
  <c r="AD4006"/>
  <c r="AE4006"/>
  <c r="AF4006" s="1"/>
  <c r="AD4007"/>
  <c r="AE4007"/>
  <c r="AF4007" s="1"/>
  <c r="AD4008"/>
  <c r="AE4008"/>
  <c r="AD4009"/>
  <c r="AE4009"/>
  <c r="AD4010"/>
  <c r="AE4010"/>
  <c r="AF4010" s="1"/>
  <c r="AD4011"/>
  <c r="AE4011"/>
  <c r="AF4011" s="1"/>
  <c r="AD4012"/>
  <c r="AE4012"/>
  <c r="AD4013"/>
  <c r="AE4013"/>
  <c r="AD4014"/>
  <c r="AE4014"/>
  <c r="AF4014" s="1"/>
  <c r="AD4015"/>
  <c r="AE4015"/>
  <c r="AF4015" s="1"/>
  <c r="AD4016"/>
  <c r="AE4016"/>
  <c r="AD4017"/>
  <c r="AE4017"/>
  <c r="AD4018"/>
  <c r="AE4018"/>
  <c r="AF4018" s="1"/>
  <c r="AD4019"/>
  <c r="AE4019"/>
  <c r="AF4019" s="1"/>
  <c r="AD4020"/>
  <c r="AE4020"/>
  <c r="AD4021"/>
  <c r="AE4021"/>
  <c r="AD4022"/>
  <c r="AE4022"/>
  <c r="AF4022" s="1"/>
  <c r="AD4023"/>
  <c r="AE4023"/>
  <c r="AF4023" s="1"/>
  <c r="AD4024"/>
  <c r="AE4024"/>
  <c r="AD4025"/>
  <c r="AE4025"/>
  <c r="AD4026"/>
  <c r="AE4026"/>
  <c r="AF4026" s="1"/>
  <c r="AD4027"/>
  <c r="AE4027"/>
  <c r="AF4027" s="1"/>
  <c r="AD4028"/>
  <c r="AE4028"/>
  <c r="AD4029"/>
  <c r="AE4029"/>
  <c r="AD4030"/>
  <c r="AE4030"/>
  <c r="AF4030" s="1"/>
  <c r="AD4031"/>
  <c r="AE4031"/>
  <c r="AF4031" s="1"/>
  <c r="AD4032"/>
  <c r="AE4032"/>
  <c r="AD4033"/>
  <c r="AE4033"/>
  <c r="AD4034"/>
  <c r="AE4034"/>
  <c r="AF4034" s="1"/>
  <c r="AD4035"/>
  <c r="AE4035"/>
  <c r="AF4035" s="1"/>
  <c r="AD4036"/>
  <c r="AE4036"/>
  <c r="AD4037"/>
  <c r="AE4037"/>
  <c r="AD4038"/>
  <c r="AE4038"/>
  <c r="AF4038" s="1"/>
  <c r="AD4039"/>
  <c r="AE4039"/>
  <c r="AF4039" s="1"/>
  <c r="AD4040"/>
  <c r="AE4040"/>
  <c r="AD4041"/>
  <c r="AE4041"/>
  <c r="AD4042"/>
  <c r="AE4042"/>
  <c r="AF4042" s="1"/>
  <c r="AD4043"/>
  <c r="AE4043"/>
  <c r="AF4043" s="1"/>
  <c r="AD4044"/>
  <c r="AE4044"/>
  <c r="AD4045"/>
  <c r="AE4045"/>
  <c r="AD4046"/>
  <c r="AE4046"/>
  <c r="AF4046" s="1"/>
  <c r="AD4047"/>
  <c r="AE4047"/>
  <c r="AF4047" s="1"/>
  <c r="AD4048"/>
  <c r="AE4048"/>
  <c r="AD4049"/>
  <c r="AE4049"/>
  <c r="AD4050"/>
  <c r="AE4050"/>
  <c r="AF4050" s="1"/>
  <c r="AD4051"/>
  <c r="AE4051"/>
  <c r="AF4051" s="1"/>
  <c r="AD4052"/>
  <c r="AE4052"/>
  <c r="AD4053"/>
  <c r="AE4053"/>
  <c r="AD4054"/>
  <c r="AE4054"/>
  <c r="AF4054" s="1"/>
  <c r="AD4055"/>
  <c r="AE4055"/>
  <c r="AF4055" s="1"/>
  <c r="AD4056"/>
  <c r="AE4056"/>
  <c r="AD4057"/>
  <c r="AE4057"/>
  <c r="AD4058"/>
  <c r="AE4058"/>
  <c r="AF4058" s="1"/>
  <c r="AD4059"/>
  <c r="AE4059"/>
  <c r="AF4059" s="1"/>
  <c r="AD4060"/>
  <c r="AE4060"/>
  <c r="AD4061"/>
  <c r="AE4061"/>
  <c r="AD4062"/>
  <c r="AE4062"/>
  <c r="AF4062" s="1"/>
  <c r="AD4063"/>
  <c r="AE4063"/>
  <c r="AF4063" s="1"/>
  <c r="AD4064"/>
  <c r="AE4064"/>
  <c r="AD4065"/>
  <c r="AE4065"/>
  <c r="AD4066"/>
  <c r="AE4066"/>
  <c r="AF4066" s="1"/>
  <c r="AD4067"/>
  <c r="AE4067"/>
  <c r="AF4067" s="1"/>
  <c r="AD4068"/>
  <c r="AE4068"/>
  <c r="AD4069"/>
  <c r="AE4069"/>
  <c r="AD4070"/>
  <c r="AE4070"/>
  <c r="AF4070" s="1"/>
  <c r="AD4071"/>
  <c r="AE4071"/>
  <c r="AF4071" s="1"/>
  <c r="AD4072"/>
  <c r="AE4072"/>
  <c r="AD4073"/>
  <c r="AE4073"/>
  <c r="AD4074"/>
  <c r="AE4074"/>
  <c r="AF4074" s="1"/>
  <c r="AD4075"/>
  <c r="AE4075"/>
  <c r="AF4075" s="1"/>
  <c r="AD4076"/>
  <c r="AE4076"/>
  <c r="AD4077"/>
  <c r="AE4077"/>
  <c r="AD4078"/>
  <c r="AE4078"/>
  <c r="AF4078" s="1"/>
  <c r="AD4079"/>
  <c r="AE4079"/>
  <c r="AF4079" s="1"/>
  <c r="AD4080"/>
  <c r="AE4080"/>
  <c r="AD4081"/>
  <c r="AE4081"/>
  <c r="AD4082"/>
  <c r="AE4082"/>
  <c r="AF4082" s="1"/>
  <c r="AD4083"/>
  <c r="AE4083"/>
  <c r="AF4083" s="1"/>
  <c r="AD4084"/>
  <c r="AE4084"/>
  <c r="AD4085"/>
  <c r="AE4085"/>
  <c r="AD4086"/>
  <c r="AE4086"/>
  <c r="AF4086" s="1"/>
  <c r="AG4088" s="1"/>
  <c r="AD4087"/>
  <c r="AE4087"/>
  <c r="AF4087"/>
  <c r="AG4089" s="1"/>
  <c r="AD4088"/>
  <c r="AE4088"/>
  <c r="AF4088"/>
  <c r="AG4090" s="1"/>
  <c r="AD4089"/>
  <c r="AE4089"/>
  <c r="AF4089"/>
  <c r="AG4091" s="1"/>
  <c r="AD4090"/>
  <c r="AE4090"/>
  <c r="AF4090"/>
  <c r="AG4092" s="1"/>
  <c r="AD4091"/>
  <c r="AE4091"/>
  <c r="AF4091"/>
  <c r="AG4093" s="1"/>
  <c r="AD4092"/>
  <c r="AE4092"/>
  <c r="AF4092"/>
  <c r="AG4094" s="1"/>
  <c r="AD4093"/>
  <c r="AE4093"/>
  <c r="AF4093"/>
  <c r="AG4095" s="1"/>
  <c r="AD4094"/>
  <c r="AE4094"/>
  <c r="AF4094"/>
  <c r="AG4096" s="1"/>
  <c r="AD4095"/>
  <c r="AE4095"/>
  <c r="AF4095"/>
  <c r="AG4097" s="1"/>
  <c r="AD4096"/>
  <c r="AE4096"/>
  <c r="AF4096"/>
  <c r="AG4098" s="1"/>
  <c r="AD4097"/>
  <c r="AE4097"/>
  <c r="AF4097"/>
  <c r="AG4099" s="1"/>
  <c r="AD4098"/>
  <c r="AE4098"/>
  <c r="AF4098"/>
  <c r="AG4100" s="1"/>
  <c r="AD4099"/>
  <c r="AE4099"/>
  <c r="AF4099"/>
  <c r="AG4101" s="1"/>
  <c r="AD4100"/>
  <c r="AE4100"/>
  <c r="AF4100"/>
  <c r="AG4102" s="1"/>
  <c r="AD4101"/>
  <c r="AE4101"/>
  <c r="AF4101"/>
  <c r="AG4103" s="1"/>
  <c r="AD4102"/>
  <c r="AE4102"/>
  <c r="AF4102"/>
  <c r="AG4104" s="1"/>
  <c r="AD4103"/>
  <c r="AE4103"/>
  <c r="AF4103"/>
  <c r="AG4105" s="1"/>
  <c r="AD4104"/>
  <c r="AE4104"/>
  <c r="AF4104"/>
  <c r="AG4106" s="1"/>
  <c r="AD4105"/>
  <c r="AE4105"/>
  <c r="AF4105"/>
  <c r="AG4107" s="1"/>
  <c r="AD4106"/>
  <c r="AE4106"/>
  <c r="AF4106"/>
  <c r="AG4108" s="1"/>
  <c r="AD4107"/>
  <c r="AE4107"/>
  <c r="AF4107"/>
  <c r="AG4109" s="1"/>
  <c r="AD4108"/>
  <c r="AE4108"/>
  <c r="AF4108"/>
  <c r="AG4110" s="1"/>
  <c r="AD4109"/>
  <c r="AE4109"/>
  <c r="AF4109"/>
  <c r="AD4110"/>
  <c r="AE4110"/>
  <c r="AF4110" s="1"/>
  <c r="AD4111"/>
  <c r="AE4111"/>
  <c r="AF4111" s="1"/>
  <c r="AD4112"/>
  <c r="AE4112"/>
  <c r="AF4112" s="1"/>
  <c r="AD4113"/>
  <c r="AE4113"/>
  <c r="AF4113" s="1"/>
  <c r="AD4114"/>
  <c r="AE4114"/>
  <c r="AF4114" s="1"/>
  <c r="AD4115"/>
  <c r="AE4115"/>
  <c r="AF4115" s="1"/>
  <c r="AD4116"/>
  <c r="AE4116"/>
  <c r="AF4116" s="1"/>
  <c r="AD4117"/>
  <c r="AE4117"/>
  <c r="AF4117" s="1"/>
  <c r="AD4118"/>
  <c r="AE4118"/>
  <c r="AF4118" s="1"/>
  <c r="AD4119"/>
  <c r="AE4119"/>
  <c r="AF4119" s="1"/>
  <c r="AD4120"/>
  <c r="AE4120"/>
  <c r="AF4120" s="1"/>
  <c r="AD4121"/>
  <c r="AE4121"/>
  <c r="AF4121" s="1"/>
  <c r="AD4122"/>
  <c r="AE4122"/>
  <c r="AF4122" s="1"/>
  <c r="AD4123"/>
  <c r="AE4123"/>
  <c r="AF4123" s="1"/>
  <c r="AD4124"/>
  <c r="AE4124"/>
  <c r="AF4124" s="1"/>
  <c r="AD4125"/>
  <c r="AE4125"/>
  <c r="AF4125" s="1"/>
  <c r="AD4126"/>
  <c r="AE4126"/>
  <c r="AF4126" s="1"/>
  <c r="AD4127"/>
  <c r="AE4127"/>
  <c r="AF4127" s="1"/>
  <c r="AD4128"/>
  <c r="AE4128"/>
  <c r="AF4128" s="1"/>
  <c r="AD4129"/>
  <c r="AE4129"/>
  <c r="AF4129" s="1"/>
  <c r="AD4130"/>
  <c r="AE4130"/>
  <c r="AF4130" s="1"/>
  <c r="AD4131"/>
  <c r="AE4131"/>
  <c r="AF4131" s="1"/>
  <c r="AD4132"/>
  <c r="AE4132"/>
  <c r="AF4132" s="1"/>
  <c r="AD4133"/>
  <c r="AE4133"/>
  <c r="AF4133" s="1"/>
  <c r="AD4134"/>
  <c r="AE4134"/>
  <c r="AF4134" s="1"/>
  <c r="AD4135"/>
  <c r="AE4135"/>
  <c r="AF4135" s="1"/>
  <c r="AD4136"/>
  <c r="AE4136"/>
  <c r="AF4136" s="1"/>
  <c r="AD4137"/>
  <c r="AE4137"/>
  <c r="AF4137" s="1"/>
  <c r="AD4138"/>
  <c r="AE4138"/>
  <c r="AF4138" s="1"/>
  <c r="AD4139"/>
  <c r="AE4139"/>
  <c r="AF4139" s="1"/>
  <c r="AD4140"/>
  <c r="AE4140"/>
  <c r="AF4140" s="1"/>
  <c r="AD4141"/>
  <c r="AE4141"/>
  <c r="AF4141" s="1"/>
  <c r="AD4142"/>
  <c r="AE4142"/>
  <c r="AF4142" s="1"/>
  <c r="AD4143"/>
  <c r="AE4143"/>
  <c r="AF4143" s="1"/>
  <c r="AD4144"/>
  <c r="AE4144"/>
  <c r="AF4144" s="1"/>
  <c r="AD4145"/>
  <c r="AE4145"/>
  <c r="AF4145" s="1"/>
  <c r="AD4146"/>
  <c r="AE4146"/>
  <c r="AF4146" s="1"/>
  <c r="AD4147"/>
  <c r="AE4147"/>
  <c r="AF4147" s="1"/>
  <c r="AD4148"/>
  <c r="AE4148"/>
  <c r="AF4148" s="1"/>
  <c r="AD4149"/>
  <c r="AE4149"/>
  <c r="AF4149" s="1"/>
  <c r="AD4150"/>
  <c r="AE4150"/>
  <c r="AF4150" s="1"/>
  <c r="AD4151"/>
  <c r="AE4151"/>
  <c r="AF4151" s="1"/>
  <c r="AD4152"/>
  <c r="AE4152"/>
  <c r="AF4152" s="1"/>
  <c r="AD4153"/>
  <c r="AE4153"/>
  <c r="AF4153" s="1"/>
  <c r="AD4154"/>
  <c r="AE4154"/>
  <c r="AF4154" s="1"/>
  <c r="AD4155"/>
  <c r="AE4155"/>
  <c r="AF4155" s="1"/>
  <c r="AD4156"/>
  <c r="AE4156"/>
  <c r="AF4156" s="1"/>
  <c r="AD4157"/>
  <c r="AE4157"/>
  <c r="AF4157" s="1"/>
  <c r="AD4158"/>
  <c r="AE4158"/>
  <c r="AF4158" s="1"/>
  <c r="AD4159"/>
  <c r="AE4159"/>
  <c r="AF4159" s="1"/>
  <c r="AD4160"/>
  <c r="AE4160"/>
  <c r="AF4160" s="1"/>
  <c r="AD4161"/>
  <c r="AE4161"/>
  <c r="AF4161" s="1"/>
  <c r="AD4162"/>
  <c r="AE4162"/>
  <c r="AF4162" s="1"/>
  <c r="AD4163"/>
  <c r="AE4163"/>
  <c r="AF4163" s="1"/>
  <c r="AD4164"/>
  <c r="AE4164"/>
  <c r="AF4164" s="1"/>
  <c r="AD4165"/>
  <c r="AE4165"/>
  <c r="AF4165" s="1"/>
  <c r="AD4166"/>
  <c r="AE4166"/>
  <c r="AF4166" s="1"/>
  <c r="AD4167"/>
  <c r="AE4167"/>
  <c r="AF4167" s="1"/>
  <c r="AD4168"/>
  <c r="AE4168"/>
  <c r="AF4168" s="1"/>
  <c r="AD4169"/>
  <c r="AE4169"/>
  <c r="AF4169" s="1"/>
  <c r="AD4170"/>
  <c r="AE4170"/>
  <c r="AF4170" s="1"/>
  <c r="AD4171"/>
  <c r="AE4171"/>
  <c r="AF4171" s="1"/>
  <c r="AD4172"/>
  <c r="AE4172"/>
  <c r="AF4172" s="1"/>
  <c r="AD4173"/>
  <c r="AE4173"/>
  <c r="AF4173" s="1"/>
  <c r="AD4174"/>
  <c r="AE4174"/>
  <c r="AF4174" s="1"/>
  <c r="AD4175"/>
  <c r="AE4175"/>
  <c r="AF4175" s="1"/>
  <c r="AD4176"/>
  <c r="AE4176"/>
  <c r="AF4176" s="1"/>
  <c r="AD4177"/>
  <c r="AE4177"/>
  <c r="AF4177" s="1"/>
  <c r="AD4178"/>
  <c r="AE4178"/>
  <c r="AF4178" s="1"/>
  <c r="AD4179"/>
  <c r="AE4179"/>
  <c r="AF4179" s="1"/>
  <c r="AD4180"/>
  <c r="AE4180"/>
  <c r="AF4180" s="1"/>
  <c r="AD4181"/>
  <c r="AE4181"/>
  <c r="AF4181" s="1"/>
  <c r="AD4182"/>
  <c r="AE4182"/>
  <c r="AF4182" s="1"/>
  <c r="AD4183"/>
  <c r="AE4183"/>
  <c r="AF4183" s="1"/>
  <c r="AD4184"/>
  <c r="AE4184"/>
  <c r="AF4184" s="1"/>
  <c r="AD4185"/>
  <c r="AE4185"/>
  <c r="AF4185" s="1"/>
  <c r="AD4186"/>
  <c r="AE4186"/>
  <c r="AF4186" s="1"/>
  <c r="AD4187"/>
  <c r="AE4187"/>
  <c r="AF4187" s="1"/>
  <c r="AD4188"/>
  <c r="AE4188"/>
  <c r="AF4188" s="1"/>
  <c r="AD4189"/>
  <c r="AE4189"/>
  <c r="AF4189" s="1"/>
  <c r="AD4190"/>
  <c r="AE4190"/>
  <c r="AF4190" s="1"/>
  <c r="AD4191"/>
  <c r="AE4191"/>
  <c r="AF4191" s="1"/>
  <c r="AD4192"/>
  <c r="AE4192"/>
  <c r="AF4192" s="1"/>
  <c r="AD4193"/>
  <c r="AE4193"/>
  <c r="AF4193" s="1"/>
  <c r="AD4194"/>
  <c r="AE4194"/>
  <c r="AF4194" s="1"/>
  <c r="AD4195"/>
  <c r="AE4195"/>
  <c r="AF4195" s="1"/>
  <c r="AD4196"/>
  <c r="AE4196"/>
  <c r="AF4196" s="1"/>
  <c r="AD4197"/>
  <c r="AE4197"/>
  <c r="AF4197" s="1"/>
  <c r="AD4198"/>
  <c r="AE4198"/>
  <c r="AF4198" s="1"/>
  <c r="AD4199"/>
  <c r="AE4199"/>
  <c r="AF4199" s="1"/>
  <c r="AD4200"/>
  <c r="AE4200"/>
  <c r="AF4200" s="1"/>
  <c r="AD4201"/>
  <c r="AE4201"/>
  <c r="AF4201" s="1"/>
  <c r="AD4202"/>
  <c r="AE4202"/>
  <c r="AF4202" s="1"/>
  <c r="AD4203"/>
  <c r="AE4203"/>
  <c r="AF4203" s="1"/>
  <c r="AD4204"/>
  <c r="AE4204"/>
  <c r="AF4204" s="1"/>
  <c r="AD4205"/>
  <c r="AE4205"/>
  <c r="AF4205" s="1"/>
  <c r="AD4206"/>
  <c r="AE4206"/>
  <c r="AF4206" s="1"/>
  <c r="AD4207"/>
  <c r="AE4207"/>
  <c r="AF4207" s="1"/>
  <c r="AD4208"/>
  <c r="AE4208"/>
  <c r="AF4208" s="1"/>
  <c r="AD4209"/>
  <c r="AE4209"/>
  <c r="AF4209" s="1"/>
  <c r="AD4210"/>
  <c r="AE4210"/>
  <c r="AF4210" s="1"/>
  <c r="AD4211"/>
  <c r="AE4211"/>
  <c r="AF4211" s="1"/>
  <c r="AD4212"/>
  <c r="AE4212"/>
  <c r="AF4212" s="1"/>
  <c r="AD4213"/>
  <c r="AE4213"/>
  <c r="AF4213" s="1"/>
  <c r="AD4214"/>
  <c r="AE4214"/>
  <c r="AF4214" s="1"/>
  <c r="AD4215"/>
  <c r="AE4215"/>
  <c r="AF4215" s="1"/>
  <c r="AD4216"/>
  <c r="AE4216"/>
  <c r="AF4216" s="1"/>
  <c r="AD4217"/>
  <c r="AE4217"/>
  <c r="AF4217" s="1"/>
  <c r="AD4218"/>
  <c r="AE4218"/>
  <c r="AF4218" s="1"/>
  <c r="AD4219"/>
  <c r="AE4219"/>
  <c r="AF4219" s="1"/>
  <c r="AD4220"/>
  <c r="AE4220"/>
  <c r="AF4220" s="1"/>
  <c r="AD4221"/>
  <c r="AE4221"/>
  <c r="AF4221" s="1"/>
  <c r="AD4222"/>
  <c r="AE4222"/>
  <c r="AF4222" s="1"/>
  <c r="AD4223"/>
  <c r="AE4223"/>
  <c r="AF4223" s="1"/>
  <c r="AD4224"/>
  <c r="AE4224"/>
  <c r="AF4224" s="1"/>
  <c r="AD4225"/>
  <c r="AE4225"/>
  <c r="AF4225" s="1"/>
  <c r="AD4226"/>
  <c r="AE4226"/>
  <c r="AF4226" s="1"/>
  <c r="AD4227"/>
  <c r="AE4227"/>
  <c r="AF4227" s="1"/>
  <c r="AD4228"/>
  <c r="AE4228"/>
  <c r="AF4228" s="1"/>
  <c r="AD4229"/>
  <c r="AE4229"/>
  <c r="AF4229" s="1"/>
  <c r="AD4230"/>
  <c r="AE4230"/>
  <c r="AF4230" s="1"/>
  <c r="AD4231"/>
  <c r="AE4231"/>
  <c r="AF4231" s="1"/>
  <c r="AD4232"/>
  <c r="AE4232"/>
  <c r="AF4232" s="1"/>
  <c r="AD4233"/>
  <c r="AE4233"/>
  <c r="AF4233" s="1"/>
  <c r="AD4234"/>
  <c r="AE4234"/>
  <c r="AF4234" s="1"/>
  <c r="AD4235"/>
  <c r="AE4235"/>
  <c r="AF4235" s="1"/>
  <c r="AD4236"/>
  <c r="AE4236"/>
  <c r="AF4236" s="1"/>
  <c r="AD4237"/>
  <c r="AE4237"/>
  <c r="AF4237" s="1"/>
  <c r="AD4238"/>
  <c r="AE4238"/>
  <c r="AF4238" s="1"/>
  <c r="AD4239"/>
  <c r="AE4239"/>
  <c r="AF4239" s="1"/>
  <c r="AD4240"/>
  <c r="AE4240"/>
  <c r="AF4240" s="1"/>
  <c r="AD4241"/>
  <c r="AE4241"/>
  <c r="AF4241" s="1"/>
  <c r="AD4242"/>
  <c r="AE4242"/>
  <c r="AF4242" s="1"/>
  <c r="AD4243"/>
  <c r="AE4243"/>
  <c r="AF4243" s="1"/>
  <c r="AD4244"/>
  <c r="AE4244"/>
  <c r="AF4244" s="1"/>
  <c r="AD4245"/>
  <c r="AE4245"/>
  <c r="AF4245" s="1"/>
  <c r="AD4246"/>
  <c r="AE4246"/>
  <c r="AF4246" s="1"/>
  <c r="AG15"/>
  <c r="AG16"/>
  <c r="AG17"/>
  <c r="AG18"/>
  <c r="AG19"/>
  <c r="AG20"/>
  <c r="AG21"/>
  <c r="AG22"/>
  <c r="AG23"/>
  <c r="AG24"/>
  <c r="AF15"/>
  <c r="AF16"/>
  <c r="AF17"/>
  <c r="AF18"/>
  <c r="AF19"/>
  <c r="AF20"/>
  <c r="AF21"/>
  <c r="AF23"/>
  <c r="AF24"/>
  <c r="AF22"/>
  <c r="AD13"/>
  <c r="AE13"/>
  <c r="AF13"/>
  <c r="AG13"/>
  <c r="AD14"/>
  <c r="AE14"/>
  <c r="AF14"/>
  <c r="AG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Y42"/>
  <c r="Z42"/>
  <c r="Y43"/>
  <c r="Z43"/>
  <c r="Y44"/>
  <c r="Z44"/>
  <c r="Y45"/>
  <c r="Z45"/>
  <c r="Y46"/>
  <c r="Z46"/>
  <c r="Y47"/>
  <c r="Z47"/>
  <c r="Y48"/>
  <c r="Z48"/>
  <c r="Y49"/>
  <c r="Z49"/>
  <c r="Y50"/>
  <c r="Z50"/>
  <c r="Y51"/>
  <c r="Z51"/>
  <c r="Y52"/>
  <c r="Z52"/>
  <c r="Y53"/>
  <c r="Z53"/>
  <c r="Y54"/>
  <c r="Z54"/>
  <c r="Y55"/>
  <c r="Z55"/>
  <c r="Y56"/>
  <c r="Z56"/>
  <c r="Y57"/>
  <c r="Z57"/>
  <c r="Y58"/>
  <c r="Z58"/>
  <c r="Y59"/>
  <c r="Z59"/>
  <c r="Y60"/>
  <c r="Z60"/>
  <c r="Y61"/>
  <c r="Z61"/>
  <c r="Y62"/>
  <c r="Z62"/>
  <c r="Y63"/>
  <c r="Z63"/>
  <c r="Y64"/>
  <c r="Z64"/>
  <c r="Y65"/>
  <c r="Z65"/>
  <c r="Y66"/>
  <c r="Z66"/>
  <c r="Y67"/>
  <c r="Z67"/>
  <c r="Y68"/>
  <c r="Z68"/>
  <c r="Y69"/>
  <c r="Z69"/>
  <c r="Y70"/>
  <c r="Z70"/>
  <c r="Y71"/>
  <c r="Z71"/>
  <c r="Y72"/>
  <c r="Z72"/>
  <c r="Y73"/>
  <c r="Z73"/>
  <c r="Y74"/>
  <c r="Z74"/>
  <c r="Y75"/>
  <c r="Z75"/>
  <c r="Y76"/>
  <c r="Z76"/>
  <c r="Y77"/>
  <c r="Z77"/>
  <c r="Y78"/>
  <c r="Z78"/>
  <c r="Y79"/>
  <c r="Z79"/>
  <c r="Y80"/>
  <c r="Z80"/>
  <c r="Y81"/>
  <c r="Z81"/>
  <c r="Y82"/>
  <c r="Z82"/>
  <c r="Y83"/>
  <c r="Z83"/>
  <c r="Y84"/>
  <c r="Z84"/>
  <c r="Y85"/>
  <c r="Z85"/>
  <c r="Y86"/>
  <c r="Z86"/>
  <c r="Y87"/>
  <c r="Z87"/>
  <c r="Y88"/>
  <c r="Z88"/>
  <c r="Y89"/>
  <c r="Z89"/>
  <c r="Y90"/>
  <c r="Z90"/>
  <c r="Y91"/>
  <c r="Z91"/>
  <c r="Y92"/>
  <c r="Z92"/>
  <c r="Y93"/>
  <c r="Z93"/>
  <c r="Y94"/>
  <c r="Z94"/>
  <c r="Y95"/>
  <c r="Z95"/>
  <c r="Y96"/>
  <c r="Z96"/>
  <c r="Y97"/>
  <c r="Z97"/>
  <c r="Y98"/>
  <c r="Z98"/>
  <c r="Y99"/>
  <c r="Z99"/>
  <c r="Y100"/>
  <c r="Z100"/>
  <c r="Y101"/>
  <c r="Z101"/>
  <c r="Y102"/>
  <c r="Z102"/>
  <c r="Y103"/>
  <c r="Z103"/>
  <c r="Y104"/>
  <c r="Z104"/>
  <c r="Y105"/>
  <c r="Z105"/>
  <c r="Y106"/>
  <c r="Z106"/>
  <c r="Y107"/>
  <c r="Z107"/>
  <c r="Y108"/>
  <c r="Z108"/>
  <c r="Y109"/>
  <c r="Z109"/>
  <c r="Y110"/>
  <c r="Z110"/>
  <c r="Y111"/>
  <c r="Z111"/>
  <c r="Y112"/>
  <c r="Z112"/>
  <c r="Y113"/>
  <c r="Z113"/>
  <c r="Y114"/>
  <c r="Z114"/>
  <c r="Y115"/>
  <c r="Z115"/>
  <c r="Y116"/>
  <c r="Z116"/>
  <c r="Y117"/>
  <c r="Z117"/>
  <c r="Y118"/>
  <c r="Z118"/>
  <c r="Y119"/>
  <c r="Z119"/>
  <c r="Y120"/>
  <c r="Z120"/>
  <c r="Y121"/>
  <c r="Z121"/>
  <c r="Y122"/>
  <c r="Z122"/>
  <c r="Y123"/>
  <c r="Z123"/>
  <c r="Y124"/>
  <c r="Z124"/>
  <c r="Y125"/>
  <c r="Z125"/>
  <c r="Y126"/>
  <c r="Z126"/>
  <c r="Y127"/>
  <c r="Z127"/>
  <c r="Y128"/>
  <c r="Z128"/>
  <c r="Y129"/>
  <c r="Z129"/>
  <c r="Y130"/>
  <c r="Z130"/>
  <c r="Y131"/>
  <c r="Z131"/>
  <c r="Y132"/>
  <c r="Z132"/>
  <c r="Y133"/>
  <c r="Z133"/>
  <c r="Y134"/>
  <c r="Z134"/>
  <c r="Y135"/>
  <c r="Z135"/>
  <c r="Y136"/>
  <c r="Z136"/>
  <c r="Y137"/>
  <c r="Z137"/>
  <c r="Y138"/>
  <c r="Z138"/>
  <c r="Y139"/>
  <c r="Z139"/>
  <c r="Y140"/>
  <c r="Z140"/>
  <c r="Y141"/>
  <c r="Z141"/>
  <c r="Y142"/>
  <c r="Z142"/>
  <c r="Y143"/>
  <c r="Z143"/>
  <c r="Y144"/>
  <c r="Z144"/>
  <c r="Y145"/>
  <c r="Z145"/>
  <c r="Y146"/>
  <c r="Z146"/>
  <c r="Y147"/>
  <c r="Z147"/>
  <c r="Y148"/>
  <c r="Z148"/>
  <c r="Y149"/>
  <c r="Z149"/>
  <c r="Y150"/>
  <c r="Z150"/>
  <c r="Y151"/>
  <c r="Z151"/>
  <c r="Y152"/>
  <c r="Z152"/>
  <c r="Y153"/>
  <c r="Z153"/>
  <c r="Y154"/>
  <c r="Z154"/>
  <c r="Y155"/>
  <c r="Z155"/>
  <c r="Y156"/>
  <c r="Z156"/>
  <c r="Y157"/>
  <c r="Z157"/>
  <c r="Y158"/>
  <c r="Z158"/>
  <c r="Y159"/>
  <c r="Z159"/>
  <c r="Y160"/>
  <c r="Z160"/>
  <c r="Y161"/>
  <c r="Z161"/>
  <c r="Y162"/>
  <c r="Z162"/>
  <c r="Y163"/>
  <c r="Z163"/>
  <c r="Y164"/>
  <c r="Z164"/>
  <c r="Y165"/>
  <c r="Z165"/>
  <c r="Y166"/>
  <c r="Z166"/>
  <c r="Y167"/>
  <c r="Z167"/>
  <c r="Y168"/>
  <c r="Z168"/>
  <c r="Y169"/>
  <c r="Z169"/>
  <c r="Y170"/>
  <c r="Z170"/>
  <c r="Y171"/>
  <c r="Z171"/>
  <c r="Y172"/>
  <c r="Z172"/>
  <c r="Y173"/>
  <c r="Z173"/>
  <c r="Y174"/>
  <c r="Z174"/>
  <c r="Y175"/>
  <c r="Z175"/>
  <c r="Y176"/>
  <c r="Z176"/>
  <c r="Y177"/>
  <c r="Z177"/>
  <c r="Y178"/>
  <c r="Z178"/>
  <c r="Y179"/>
  <c r="Z179"/>
  <c r="Y180"/>
  <c r="Z180"/>
  <c r="Y181"/>
  <c r="Z181"/>
  <c r="Y182"/>
  <c r="Z182"/>
  <c r="Y183"/>
  <c r="Z183"/>
  <c r="Y184"/>
  <c r="Z184"/>
  <c r="Y185"/>
  <c r="Z185"/>
  <c r="Y186"/>
  <c r="Z186"/>
  <c r="Y187"/>
  <c r="Z187"/>
  <c r="Y188"/>
  <c r="Z188"/>
  <c r="Y189"/>
  <c r="Z189"/>
  <c r="Y190"/>
  <c r="Z190"/>
  <c r="Y191"/>
  <c r="Z191"/>
  <c r="Y192"/>
  <c r="Z192"/>
  <c r="Y193"/>
  <c r="Z193"/>
  <c r="Y194"/>
  <c r="Z194"/>
  <c r="Y195"/>
  <c r="Z195"/>
  <c r="Y196"/>
  <c r="Z196"/>
  <c r="Y197"/>
  <c r="Z197"/>
  <c r="Y198"/>
  <c r="Z198"/>
  <c r="Y199"/>
  <c r="Z199"/>
  <c r="Y200"/>
  <c r="Z200"/>
  <c r="Y201"/>
  <c r="Z201"/>
  <c r="Y202"/>
  <c r="Z202"/>
  <c r="Y203"/>
  <c r="Z203"/>
  <c r="Y204"/>
  <c r="Z204"/>
  <c r="Y205"/>
  <c r="Z205"/>
  <c r="Y206"/>
  <c r="Z206"/>
  <c r="Y207"/>
  <c r="Z207"/>
  <c r="Y208"/>
  <c r="Z208"/>
  <c r="Y209"/>
  <c r="Z209"/>
  <c r="Y210"/>
  <c r="Z210"/>
  <c r="Y211"/>
  <c r="Z211"/>
  <c r="Y212"/>
  <c r="Z212"/>
  <c r="Y213"/>
  <c r="Z213"/>
  <c r="Y214"/>
  <c r="Z214"/>
  <c r="Y215"/>
  <c r="Z215"/>
  <c r="Y216"/>
  <c r="Z216"/>
  <c r="Y217"/>
  <c r="Z217"/>
  <c r="Y218"/>
  <c r="Z218"/>
  <c r="Y219"/>
  <c r="Z219"/>
  <c r="Y220"/>
  <c r="Z220"/>
  <c r="Y221"/>
  <c r="Z221"/>
  <c r="Y222"/>
  <c r="Z222"/>
  <c r="Y223"/>
  <c r="Z223"/>
  <c r="Y224"/>
  <c r="Z224"/>
  <c r="Y225"/>
  <c r="Z225"/>
  <c r="Y226"/>
  <c r="Z226"/>
  <c r="Y227"/>
  <c r="Z227"/>
  <c r="Y228"/>
  <c r="Z228"/>
  <c r="Y229"/>
  <c r="Z229"/>
  <c r="Y230"/>
  <c r="Z230"/>
  <c r="Y231"/>
  <c r="Z231"/>
  <c r="Y232"/>
  <c r="Z232"/>
  <c r="Y233"/>
  <c r="Z233"/>
  <c r="Y234"/>
  <c r="Z234"/>
  <c r="Y235"/>
  <c r="Z235"/>
  <c r="Y236"/>
  <c r="Z236"/>
  <c r="Y237"/>
  <c r="Z237"/>
  <c r="Y238"/>
  <c r="Z238"/>
  <c r="Y239"/>
  <c r="Z239"/>
  <c r="Y240"/>
  <c r="Z240"/>
  <c r="Y241"/>
  <c r="Z241"/>
  <c r="Y242"/>
  <c r="Z242"/>
  <c r="Y243"/>
  <c r="Z243"/>
  <c r="Y244"/>
  <c r="Z244"/>
  <c r="Y245"/>
  <c r="Z245"/>
  <c r="Y246"/>
  <c r="Z246"/>
  <c r="Y247"/>
  <c r="Z247"/>
  <c r="Y248"/>
  <c r="Z248"/>
  <c r="Y249"/>
  <c r="Z249"/>
  <c r="Y250"/>
  <c r="Z250"/>
  <c r="Y251"/>
  <c r="Z251"/>
  <c r="Y252"/>
  <c r="Z252"/>
  <c r="Y253"/>
  <c r="Z253"/>
  <c r="Y254"/>
  <c r="Z254"/>
  <c r="Y255"/>
  <c r="Z255"/>
  <c r="Y256"/>
  <c r="Z256"/>
  <c r="Y257"/>
  <c r="Z257"/>
  <c r="Y258"/>
  <c r="Z258"/>
  <c r="Y259"/>
  <c r="Z259"/>
  <c r="Y260"/>
  <c r="Z260"/>
  <c r="Y261"/>
  <c r="Z261"/>
  <c r="Y262"/>
  <c r="Z262"/>
  <c r="Y263"/>
  <c r="Z263"/>
  <c r="Y264"/>
  <c r="Z264"/>
  <c r="Y265"/>
  <c r="Z265"/>
  <c r="Y266"/>
  <c r="Z266"/>
  <c r="Y267"/>
  <c r="Z267"/>
  <c r="Y268"/>
  <c r="Z268"/>
  <c r="Y269"/>
  <c r="Z269"/>
  <c r="Y270"/>
  <c r="Z270"/>
  <c r="Y271"/>
  <c r="Z271"/>
  <c r="Y272"/>
  <c r="Z272"/>
  <c r="Y273"/>
  <c r="Z273"/>
  <c r="Y274"/>
  <c r="Z274"/>
  <c r="Y275"/>
  <c r="Z275"/>
  <c r="Y276"/>
  <c r="Z276"/>
  <c r="Y277"/>
  <c r="Z277"/>
  <c r="Y278"/>
  <c r="Z278"/>
  <c r="Y279"/>
  <c r="Z279"/>
  <c r="Y280"/>
  <c r="Z280"/>
  <c r="Y281"/>
  <c r="Z281"/>
  <c r="Y282"/>
  <c r="Z282"/>
  <c r="Y283"/>
  <c r="Z283"/>
  <c r="Y284"/>
  <c r="Z284"/>
  <c r="Y285"/>
  <c r="Z285"/>
  <c r="Y286"/>
  <c r="Z286"/>
  <c r="Y287"/>
  <c r="Z287"/>
  <c r="Y288"/>
  <c r="Z288"/>
  <c r="Y289"/>
  <c r="Z289"/>
  <c r="Y290"/>
  <c r="Z290"/>
  <c r="Y291"/>
  <c r="Z291"/>
  <c r="Y292"/>
  <c r="Z292"/>
  <c r="Y293"/>
  <c r="Z293"/>
  <c r="Y294"/>
  <c r="Z294"/>
  <c r="Y295"/>
  <c r="Z295"/>
  <c r="Y296"/>
  <c r="Z296"/>
  <c r="Y297"/>
  <c r="Z297"/>
  <c r="Y298"/>
  <c r="Z298"/>
  <c r="Y299"/>
  <c r="Z299"/>
  <c r="Y300"/>
  <c r="Z300"/>
  <c r="Y301"/>
  <c r="Z301"/>
  <c r="Y302"/>
  <c r="Z302"/>
  <c r="Y303"/>
  <c r="Z303"/>
  <c r="Y304"/>
  <c r="Z304"/>
  <c r="Y305"/>
  <c r="Z305"/>
  <c r="Y306"/>
  <c r="Z306"/>
  <c r="Y307"/>
  <c r="Z307"/>
  <c r="Y308"/>
  <c r="Z308"/>
  <c r="Y309"/>
  <c r="Z309"/>
  <c r="Y310"/>
  <c r="Z310"/>
  <c r="Y311"/>
  <c r="Z311"/>
  <c r="Y312"/>
  <c r="Z312"/>
  <c r="Y313"/>
  <c r="Z313"/>
  <c r="Y314"/>
  <c r="Z314"/>
  <c r="Y315"/>
  <c r="Z315"/>
  <c r="Y316"/>
  <c r="Z316"/>
  <c r="Y317"/>
  <c r="Z317"/>
  <c r="Y318"/>
  <c r="Z318"/>
  <c r="Y319"/>
  <c r="Z319"/>
  <c r="Y320"/>
  <c r="Z320"/>
  <c r="Y321"/>
  <c r="Z321"/>
  <c r="Y322"/>
  <c r="Z322"/>
  <c r="Y323"/>
  <c r="Z323"/>
  <c r="Y324"/>
  <c r="Z324"/>
  <c r="Y325"/>
  <c r="Z325"/>
  <c r="Y326"/>
  <c r="Z326"/>
  <c r="Y327"/>
  <c r="Z327"/>
  <c r="Y328"/>
  <c r="Z328"/>
  <c r="Y329"/>
  <c r="Z329"/>
  <c r="Y330"/>
  <c r="Z330"/>
  <c r="Y331"/>
  <c r="Z331"/>
  <c r="Y332"/>
  <c r="Z332"/>
  <c r="Y333"/>
  <c r="Z333"/>
  <c r="Y334"/>
  <c r="Z334"/>
  <c r="Y335"/>
  <c r="Z335"/>
  <c r="Y336"/>
  <c r="Z336"/>
  <c r="Y337"/>
  <c r="Z337"/>
  <c r="Y338"/>
  <c r="Z338"/>
  <c r="Y339"/>
  <c r="Z339"/>
  <c r="Y340"/>
  <c r="Z340"/>
  <c r="Y341"/>
  <c r="Z341"/>
  <c r="Y342"/>
  <c r="Z342"/>
  <c r="Y343"/>
  <c r="Z343"/>
  <c r="Y344"/>
  <c r="Z344"/>
  <c r="Y345"/>
  <c r="Z345"/>
  <c r="Y346"/>
  <c r="Z346"/>
  <c r="Y347"/>
  <c r="Z347"/>
  <c r="Y348"/>
  <c r="Z348"/>
  <c r="Y349"/>
  <c r="Z349"/>
  <c r="Y350"/>
  <c r="Z350"/>
  <c r="Y351"/>
  <c r="Z351"/>
  <c r="Y352"/>
  <c r="Z352"/>
  <c r="Y353"/>
  <c r="Z353"/>
  <c r="Y354"/>
  <c r="Z354"/>
  <c r="Y355"/>
  <c r="Z355"/>
  <c r="Y356"/>
  <c r="Z356"/>
  <c r="Y357"/>
  <c r="Z357"/>
  <c r="Y358"/>
  <c r="Z358"/>
  <c r="Y359"/>
  <c r="Z359"/>
  <c r="Y360"/>
  <c r="Z360"/>
  <c r="Y361"/>
  <c r="Z361"/>
  <c r="Y362"/>
  <c r="Z362"/>
  <c r="Y363"/>
  <c r="Z363"/>
  <c r="Y364"/>
  <c r="Z364"/>
  <c r="Y365"/>
  <c r="Z365"/>
  <c r="Y366"/>
  <c r="Z366"/>
  <c r="Y367"/>
  <c r="Z367"/>
  <c r="Y368"/>
  <c r="Z368"/>
  <c r="Y369"/>
  <c r="Z369"/>
  <c r="Y370"/>
  <c r="Z370"/>
  <c r="Y371"/>
  <c r="Z371"/>
  <c r="Y372"/>
  <c r="Z372"/>
  <c r="Y373"/>
  <c r="Z373"/>
  <c r="Y374"/>
  <c r="Z374"/>
  <c r="Y375"/>
  <c r="Z375"/>
  <c r="Y376"/>
  <c r="Z376"/>
  <c r="Y377"/>
  <c r="Z377"/>
  <c r="Y378"/>
  <c r="Z378"/>
  <c r="Y379"/>
  <c r="Z379"/>
  <c r="Y380"/>
  <c r="Z380"/>
  <c r="Y381"/>
  <c r="Z381"/>
  <c r="Y382"/>
  <c r="Z382"/>
  <c r="Y383"/>
  <c r="Z383"/>
  <c r="Y384"/>
  <c r="Z384"/>
  <c r="Y385"/>
  <c r="Z385"/>
  <c r="Y386"/>
  <c r="Z386"/>
  <c r="Y387"/>
  <c r="Z387"/>
  <c r="Y388"/>
  <c r="Z388"/>
  <c r="Y389"/>
  <c r="Z389"/>
  <c r="Y390"/>
  <c r="Z390"/>
  <c r="Y391"/>
  <c r="Z391"/>
  <c r="Y392"/>
  <c r="Z392"/>
  <c r="Y393"/>
  <c r="Z393"/>
  <c r="Y394"/>
  <c r="Z394"/>
  <c r="Y395"/>
  <c r="Z395"/>
  <c r="Y396"/>
  <c r="Z396"/>
  <c r="Y397"/>
  <c r="Z397"/>
  <c r="Y398"/>
  <c r="Z398"/>
  <c r="Y399"/>
  <c r="Z399"/>
  <c r="Y400"/>
  <c r="Z400"/>
  <c r="Y401"/>
  <c r="Z401"/>
  <c r="Y402"/>
  <c r="Z402"/>
  <c r="Y403"/>
  <c r="Z403"/>
  <c r="Y404"/>
  <c r="Z404"/>
  <c r="Y405"/>
  <c r="Z405"/>
  <c r="Y406"/>
  <c r="Z406"/>
  <c r="Y407"/>
  <c r="Z407"/>
  <c r="Y408"/>
  <c r="Z408"/>
  <c r="Y409"/>
  <c r="Z409"/>
  <c r="Y410"/>
  <c r="Z410"/>
  <c r="Y411"/>
  <c r="Z411"/>
  <c r="Y412"/>
  <c r="Z412"/>
  <c r="Y413"/>
  <c r="Z413"/>
  <c r="Y414"/>
  <c r="Z414"/>
  <c r="Y415"/>
  <c r="Z415"/>
  <c r="Y416"/>
  <c r="Z416"/>
  <c r="Y417"/>
  <c r="Z417"/>
  <c r="Y418"/>
  <c r="Z418"/>
  <c r="Y419"/>
  <c r="Z419"/>
  <c r="Y420"/>
  <c r="Z420"/>
  <c r="Y421"/>
  <c r="Z421"/>
  <c r="Y422"/>
  <c r="Z422"/>
  <c r="Y423"/>
  <c r="Z423"/>
  <c r="Y424"/>
  <c r="Z424"/>
  <c r="Y425"/>
  <c r="Z425"/>
  <c r="Y426"/>
  <c r="Z426"/>
  <c r="Y427"/>
  <c r="Z427"/>
  <c r="Y428"/>
  <c r="Z428"/>
  <c r="Y429"/>
  <c r="Z429"/>
  <c r="Y430"/>
  <c r="Z430"/>
  <c r="Y431"/>
  <c r="Z431"/>
  <c r="Y432"/>
  <c r="Z432"/>
  <c r="Y433"/>
  <c r="Z433"/>
  <c r="Y434"/>
  <c r="Z434"/>
  <c r="Y435"/>
  <c r="Z435"/>
  <c r="Y436"/>
  <c r="Z436"/>
  <c r="Y437"/>
  <c r="Z437"/>
  <c r="Y438"/>
  <c r="Z438"/>
  <c r="Y439"/>
  <c r="Z439"/>
  <c r="Y440"/>
  <c r="Z440"/>
  <c r="Y441"/>
  <c r="Z441"/>
  <c r="Y442"/>
  <c r="Z442"/>
  <c r="Y443"/>
  <c r="Z443"/>
  <c r="Y444"/>
  <c r="Z444"/>
  <c r="Y445"/>
  <c r="Z445"/>
  <c r="Y446"/>
  <c r="Z446"/>
  <c r="Y447"/>
  <c r="Z447"/>
  <c r="Y448"/>
  <c r="Z448"/>
  <c r="Y449"/>
  <c r="Z449"/>
  <c r="Y450"/>
  <c r="Z450"/>
  <c r="Y451"/>
  <c r="Z451"/>
  <c r="Y452"/>
  <c r="Z452"/>
  <c r="Y453"/>
  <c r="Z453"/>
  <c r="Y454"/>
  <c r="Z454"/>
  <c r="Y455"/>
  <c r="Z455"/>
  <c r="Y456"/>
  <c r="Z456"/>
  <c r="Y457"/>
  <c r="Z457"/>
  <c r="Y458"/>
  <c r="Z458"/>
  <c r="Y459"/>
  <c r="Z459"/>
  <c r="Y460"/>
  <c r="Z460"/>
  <c r="Y461"/>
  <c r="Z461"/>
  <c r="Y462"/>
  <c r="Z462"/>
  <c r="Y463"/>
  <c r="Z463"/>
  <c r="Y464"/>
  <c r="Z464"/>
  <c r="Y465"/>
  <c r="Z465"/>
  <c r="Y466"/>
  <c r="Z466"/>
  <c r="Y467"/>
  <c r="Z467"/>
  <c r="Y468"/>
  <c r="Z468"/>
  <c r="Y469"/>
  <c r="Z469"/>
  <c r="Y470"/>
  <c r="Z470"/>
  <c r="Y471"/>
  <c r="Z471"/>
  <c r="Y472"/>
  <c r="Z472"/>
  <c r="Y473"/>
  <c r="Z473"/>
  <c r="Y474"/>
  <c r="Z474"/>
  <c r="Y475"/>
  <c r="Z475"/>
  <c r="Y476"/>
  <c r="Z476"/>
  <c r="Y477"/>
  <c r="Z477"/>
  <c r="Y478"/>
  <c r="Z478"/>
  <c r="Y479"/>
  <c r="Z479"/>
  <c r="Y480"/>
  <c r="Z480"/>
  <c r="Y481"/>
  <c r="Z481"/>
  <c r="Y482"/>
  <c r="Z482"/>
  <c r="Y483"/>
  <c r="Z483"/>
  <c r="Y484"/>
  <c r="Z484"/>
  <c r="Y485"/>
  <c r="Z485"/>
  <c r="Y486"/>
  <c r="Z486"/>
  <c r="Y487"/>
  <c r="Z487"/>
  <c r="Y488"/>
  <c r="Z488"/>
  <c r="Y489"/>
  <c r="Z489"/>
  <c r="Y490"/>
  <c r="Z490"/>
  <c r="Y491"/>
  <c r="Z491"/>
  <c r="Y492"/>
  <c r="Z492"/>
  <c r="Y493"/>
  <c r="Z493"/>
  <c r="Y494"/>
  <c r="Z494"/>
  <c r="Y495"/>
  <c r="Z495"/>
  <c r="Y496"/>
  <c r="Z496"/>
  <c r="Y497"/>
  <c r="Z497"/>
  <c r="Y498"/>
  <c r="Z498"/>
  <c r="Y499"/>
  <c r="Z499"/>
  <c r="Y500"/>
  <c r="Z500"/>
  <c r="Y501"/>
  <c r="Z501"/>
  <c r="Y502"/>
  <c r="Z502"/>
  <c r="Y503"/>
  <c r="Z503"/>
  <c r="Y504"/>
  <c r="Z504"/>
  <c r="Y505"/>
  <c r="Z505"/>
  <c r="Y506"/>
  <c r="Z506"/>
  <c r="Y507"/>
  <c r="Z507"/>
  <c r="Y508"/>
  <c r="Z508"/>
  <c r="Y509"/>
  <c r="Z509"/>
  <c r="Y510"/>
  <c r="Z510"/>
  <c r="Y511"/>
  <c r="Z511"/>
  <c r="Y512"/>
  <c r="Z512"/>
  <c r="Y513"/>
  <c r="Z513"/>
  <c r="Y514"/>
  <c r="Z514"/>
  <c r="Y515"/>
  <c r="Z515"/>
  <c r="Y516"/>
  <c r="Z516"/>
  <c r="Y517"/>
  <c r="Z517"/>
  <c r="Y518"/>
  <c r="Z518"/>
  <c r="Y519"/>
  <c r="Z519"/>
  <c r="Y520"/>
  <c r="Z520"/>
  <c r="Y521"/>
  <c r="Z521"/>
  <c r="Y522"/>
  <c r="Z522"/>
  <c r="Y523"/>
  <c r="Z523"/>
  <c r="Y524"/>
  <c r="Z524"/>
  <c r="Y525"/>
  <c r="Z525"/>
  <c r="Y526"/>
  <c r="Z526"/>
  <c r="Y527"/>
  <c r="Z527"/>
  <c r="Y528"/>
  <c r="Z528"/>
  <c r="Y529"/>
  <c r="Z529"/>
  <c r="Y530"/>
  <c r="Z530"/>
  <c r="Y531"/>
  <c r="Z531"/>
  <c r="Y532"/>
  <c r="Z532"/>
  <c r="Y533"/>
  <c r="Z533"/>
  <c r="Y534"/>
  <c r="Z534"/>
  <c r="Y535"/>
  <c r="Z535"/>
  <c r="Y536"/>
  <c r="Z536"/>
  <c r="Y537"/>
  <c r="Z537"/>
  <c r="Y538"/>
  <c r="Z538"/>
  <c r="Y539"/>
  <c r="Z539"/>
  <c r="Y540"/>
  <c r="Z540"/>
  <c r="Y541"/>
  <c r="Z541"/>
  <c r="Y542"/>
  <c r="Z542"/>
  <c r="Y543"/>
  <c r="Z543"/>
  <c r="Y544"/>
  <c r="Z544"/>
  <c r="Y545"/>
  <c r="Z545"/>
  <c r="Y546"/>
  <c r="Z546"/>
  <c r="Y547"/>
  <c r="Z547"/>
  <c r="Y548"/>
  <c r="Z548"/>
  <c r="Y549"/>
  <c r="Z549"/>
  <c r="Y550"/>
  <c r="Z550"/>
  <c r="Y551"/>
  <c r="Z551"/>
  <c r="Y552"/>
  <c r="Z552"/>
  <c r="Y553"/>
  <c r="Z553"/>
  <c r="Y554"/>
  <c r="Z554"/>
  <c r="Y555"/>
  <c r="Z555"/>
  <c r="Y556"/>
  <c r="Z556"/>
  <c r="Y557"/>
  <c r="Z557"/>
  <c r="Y558"/>
  <c r="Z558"/>
  <c r="Y559"/>
  <c r="Z559"/>
  <c r="Y560"/>
  <c r="Z560"/>
  <c r="Y561"/>
  <c r="Z561"/>
  <c r="Y562"/>
  <c r="Z562"/>
  <c r="Y563"/>
  <c r="Z563"/>
  <c r="Y564"/>
  <c r="Z564"/>
  <c r="Y565"/>
  <c r="Z565"/>
  <c r="Y566"/>
  <c r="Z566"/>
  <c r="Y567"/>
  <c r="Z567"/>
  <c r="Y568"/>
  <c r="Z568"/>
  <c r="Y569"/>
  <c r="Z569"/>
  <c r="Y570"/>
  <c r="Z570"/>
  <c r="Y571"/>
  <c r="Z571"/>
  <c r="Y572"/>
  <c r="Z572"/>
  <c r="Y573"/>
  <c r="Z573"/>
  <c r="Y574"/>
  <c r="Z574"/>
  <c r="Y575"/>
  <c r="Z575"/>
  <c r="Y576"/>
  <c r="Z576"/>
  <c r="Y577"/>
  <c r="Z577"/>
  <c r="Y578"/>
  <c r="Z578"/>
  <c r="Y579"/>
  <c r="Z579"/>
  <c r="Y580"/>
  <c r="Z580"/>
  <c r="Y581"/>
  <c r="Z581"/>
  <c r="Y582"/>
  <c r="Z582"/>
  <c r="Y583"/>
  <c r="Z583"/>
  <c r="Y584"/>
  <c r="Z584"/>
  <c r="Y585"/>
  <c r="Z585"/>
  <c r="Y586"/>
  <c r="Z586"/>
  <c r="Y587"/>
  <c r="Z587"/>
  <c r="Y588"/>
  <c r="Z588"/>
  <c r="Y589"/>
  <c r="Z589"/>
  <c r="Y590"/>
  <c r="Z590"/>
  <c r="Y591"/>
  <c r="Z591"/>
  <c r="Y592"/>
  <c r="Z592"/>
  <c r="Y593"/>
  <c r="Z593"/>
  <c r="Y594"/>
  <c r="Z594"/>
  <c r="Y595"/>
  <c r="Z595"/>
  <c r="Y596"/>
  <c r="Z596"/>
  <c r="Y597"/>
  <c r="Z597"/>
  <c r="Y598"/>
  <c r="Z598"/>
  <c r="Y599"/>
  <c r="Z599"/>
  <c r="Y600"/>
  <c r="Z600"/>
  <c r="Y601"/>
  <c r="Z601"/>
  <c r="Y602"/>
  <c r="Z602"/>
  <c r="Y603"/>
  <c r="Z603"/>
  <c r="Y604"/>
  <c r="Z604"/>
  <c r="Y605"/>
  <c r="Z605"/>
  <c r="Y606"/>
  <c r="Z606"/>
  <c r="Y607"/>
  <c r="Z607"/>
  <c r="Y608"/>
  <c r="Z608"/>
  <c r="Y609"/>
  <c r="Z609"/>
  <c r="Y610"/>
  <c r="Z610"/>
  <c r="Y611"/>
  <c r="Z611"/>
  <c r="Y612"/>
  <c r="Z612"/>
  <c r="Y613"/>
  <c r="Z613"/>
  <c r="Y614"/>
  <c r="Z614"/>
  <c r="Y615"/>
  <c r="Z615"/>
  <c r="Y616"/>
  <c r="Z616"/>
  <c r="Y617"/>
  <c r="Z617"/>
  <c r="Y618"/>
  <c r="Z618"/>
  <c r="Y619"/>
  <c r="Z619"/>
  <c r="Y620"/>
  <c r="Z620"/>
  <c r="Y621"/>
  <c r="Z621"/>
  <c r="Y622"/>
  <c r="Z622"/>
  <c r="Y623"/>
  <c r="Z623"/>
  <c r="Y624"/>
  <c r="Z624"/>
  <c r="Y625"/>
  <c r="Z625"/>
  <c r="Y626"/>
  <c r="Z626"/>
  <c r="Y627"/>
  <c r="Z627"/>
  <c r="Y628"/>
  <c r="Z628"/>
  <c r="Y629"/>
  <c r="Z629"/>
  <c r="Y630"/>
  <c r="Z630"/>
  <c r="Y631"/>
  <c r="Z631"/>
  <c r="Y632"/>
  <c r="Z632"/>
  <c r="Y633"/>
  <c r="Z633"/>
  <c r="Y634"/>
  <c r="Z634"/>
  <c r="Y635"/>
  <c r="Z635"/>
  <c r="Y636"/>
  <c r="Z636"/>
  <c r="Y637"/>
  <c r="Z637"/>
  <c r="Y638"/>
  <c r="Z638"/>
  <c r="Y639"/>
  <c r="Z639"/>
  <c r="Y640"/>
  <c r="Z640"/>
  <c r="Y641"/>
  <c r="Z641"/>
  <c r="Y642"/>
  <c r="Z642"/>
  <c r="Y643"/>
  <c r="Z643"/>
  <c r="Y644"/>
  <c r="Z644"/>
  <c r="Y645"/>
  <c r="Z645"/>
  <c r="Y646"/>
  <c r="Z646"/>
  <c r="Y647"/>
  <c r="Z647"/>
  <c r="Y648"/>
  <c r="Z648"/>
  <c r="Y649"/>
  <c r="Z649"/>
  <c r="Y650"/>
  <c r="Z650"/>
  <c r="Y651"/>
  <c r="Z651"/>
  <c r="Y652"/>
  <c r="Z652"/>
  <c r="Y653"/>
  <c r="Z653"/>
  <c r="Y654"/>
  <c r="Z654"/>
  <c r="Y655"/>
  <c r="Z655"/>
  <c r="Y656"/>
  <c r="Z656"/>
  <c r="Y657"/>
  <c r="Z657"/>
  <c r="Y658"/>
  <c r="Z658"/>
  <c r="Y659"/>
  <c r="Z659"/>
  <c r="Y660"/>
  <c r="Z660"/>
  <c r="Y661"/>
  <c r="Z661"/>
  <c r="Y662"/>
  <c r="Z662"/>
  <c r="Y663"/>
  <c r="Z663"/>
  <c r="Y664"/>
  <c r="Z664"/>
  <c r="Y665"/>
  <c r="Z665"/>
  <c r="Y666"/>
  <c r="Z666"/>
  <c r="Y667"/>
  <c r="Z667"/>
  <c r="Y668"/>
  <c r="Z668"/>
  <c r="Y669"/>
  <c r="Z669"/>
  <c r="Y670"/>
  <c r="Z670"/>
  <c r="Y671"/>
  <c r="Z671"/>
  <c r="Y672"/>
  <c r="Z672"/>
  <c r="Y673"/>
  <c r="Z673"/>
  <c r="Y674"/>
  <c r="Z674"/>
  <c r="Y675"/>
  <c r="Z675"/>
  <c r="Y676"/>
  <c r="Z676"/>
  <c r="Y677"/>
  <c r="Z677"/>
  <c r="Y678"/>
  <c r="Z678"/>
  <c r="Y679"/>
  <c r="Z679"/>
  <c r="Y680"/>
  <c r="Z680"/>
  <c r="Y681"/>
  <c r="Z681"/>
  <c r="Y682"/>
  <c r="Z682"/>
  <c r="Y683"/>
  <c r="Z683"/>
  <c r="Y684"/>
  <c r="Z684"/>
  <c r="Y685"/>
  <c r="Z685"/>
  <c r="Y686"/>
  <c r="Z686"/>
  <c r="Y687"/>
  <c r="Z687"/>
  <c r="Y688"/>
  <c r="Z688"/>
  <c r="Y689"/>
  <c r="Z689"/>
  <c r="Y690"/>
  <c r="Z690"/>
  <c r="Y691"/>
  <c r="Z691"/>
  <c r="Y692"/>
  <c r="Z692"/>
  <c r="Y693"/>
  <c r="Z693"/>
  <c r="Y694"/>
  <c r="Z694"/>
  <c r="Y695"/>
  <c r="Z695"/>
  <c r="Y696"/>
  <c r="Z696"/>
  <c r="Y697"/>
  <c r="Z697"/>
  <c r="Y698"/>
  <c r="Z698"/>
  <c r="Y699"/>
  <c r="Z699"/>
  <c r="Y700"/>
  <c r="Z700"/>
  <c r="Y701"/>
  <c r="Z701"/>
  <c r="Y702"/>
  <c r="Z702"/>
  <c r="Y703"/>
  <c r="Z703"/>
  <c r="Y704"/>
  <c r="Z704"/>
  <c r="Y705"/>
  <c r="Z705"/>
  <c r="Y706"/>
  <c r="Z706"/>
  <c r="Y707"/>
  <c r="Z707"/>
  <c r="Y708"/>
  <c r="Z708"/>
  <c r="Y709"/>
  <c r="Z709"/>
  <c r="Y710"/>
  <c r="Z710"/>
  <c r="Y711"/>
  <c r="Z711"/>
  <c r="Y712"/>
  <c r="Z712"/>
  <c r="Y713"/>
  <c r="Z713"/>
  <c r="Y714"/>
  <c r="Z714"/>
  <c r="Y715"/>
  <c r="Z715"/>
  <c r="Y716"/>
  <c r="Z716"/>
  <c r="Y717"/>
  <c r="Z717"/>
  <c r="Y718"/>
  <c r="Z718"/>
  <c r="Y719"/>
  <c r="Z719"/>
  <c r="Y720"/>
  <c r="Z720"/>
  <c r="Y721"/>
  <c r="Z721"/>
  <c r="Y722"/>
  <c r="Z722"/>
  <c r="Y723"/>
  <c r="Z723"/>
  <c r="Y724"/>
  <c r="Z724"/>
  <c r="Y725"/>
  <c r="Z725"/>
  <c r="Y726"/>
  <c r="Z726"/>
  <c r="Y727"/>
  <c r="Z727"/>
  <c r="Y728"/>
  <c r="Z728"/>
  <c r="Y729"/>
  <c r="Z729"/>
  <c r="Y730"/>
  <c r="Z730"/>
  <c r="Y731"/>
  <c r="Z731"/>
  <c r="Y732"/>
  <c r="Z732"/>
  <c r="Y733"/>
  <c r="Z733"/>
  <c r="Y734"/>
  <c r="Z734"/>
  <c r="Y735"/>
  <c r="Z735"/>
  <c r="Y736"/>
  <c r="Z736"/>
  <c r="Y737"/>
  <c r="Z737"/>
  <c r="Y738"/>
  <c r="Z738"/>
  <c r="Y739"/>
  <c r="Z739"/>
  <c r="Y740"/>
  <c r="Z740"/>
  <c r="Y741"/>
  <c r="Z741"/>
  <c r="Y742"/>
  <c r="Z742"/>
  <c r="Y743"/>
  <c r="Z743"/>
  <c r="Y744"/>
  <c r="Z744"/>
  <c r="Y745"/>
  <c r="Z745"/>
  <c r="Y746"/>
  <c r="Z746"/>
  <c r="Y747"/>
  <c r="Z747"/>
  <c r="Y748"/>
  <c r="Z748"/>
  <c r="Y749"/>
  <c r="Z749"/>
  <c r="Y750"/>
  <c r="Z750"/>
  <c r="Y751"/>
  <c r="Z751"/>
  <c r="Y752"/>
  <c r="Z752"/>
  <c r="Y753"/>
  <c r="Z753"/>
  <c r="Y754"/>
  <c r="Z754"/>
  <c r="Y755"/>
  <c r="Z755"/>
  <c r="Y756"/>
  <c r="Z756"/>
  <c r="Y757"/>
  <c r="Z757"/>
  <c r="Y758"/>
  <c r="Z758"/>
  <c r="Y759"/>
  <c r="Z759"/>
  <c r="Y760"/>
  <c r="Z760"/>
  <c r="Y761"/>
  <c r="Z761"/>
  <c r="Y762"/>
  <c r="Z762"/>
  <c r="Y763"/>
  <c r="Z763"/>
  <c r="Y764"/>
  <c r="Z764"/>
  <c r="Y765"/>
  <c r="Z765"/>
  <c r="Y766"/>
  <c r="Z766"/>
  <c r="Y767"/>
  <c r="Z767"/>
  <c r="Y768"/>
  <c r="Z768"/>
  <c r="Y769"/>
  <c r="Z769"/>
  <c r="Y770"/>
  <c r="Z770"/>
  <c r="Y771"/>
  <c r="Z771"/>
  <c r="Y772"/>
  <c r="Z772"/>
  <c r="Y773"/>
  <c r="Z773"/>
  <c r="Y774"/>
  <c r="Z774"/>
  <c r="Y775"/>
  <c r="Z775"/>
  <c r="Y776"/>
  <c r="Z776"/>
  <c r="Y777"/>
  <c r="Z777"/>
  <c r="Y778"/>
  <c r="Z778"/>
  <c r="Y779"/>
  <c r="Z779"/>
  <c r="Y780"/>
  <c r="Z780"/>
  <c r="Y781"/>
  <c r="Z781"/>
  <c r="Y782"/>
  <c r="Z782"/>
  <c r="Y783"/>
  <c r="Z783"/>
  <c r="Y784"/>
  <c r="Z784"/>
  <c r="Y785"/>
  <c r="Z785"/>
  <c r="Y786"/>
  <c r="Z786"/>
  <c r="Y787"/>
  <c r="Z787"/>
  <c r="Y788"/>
  <c r="Z788"/>
  <c r="Y789"/>
  <c r="Z789"/>
  <c r="Y790"/>
  <c r="Z790"/>
  <c r="Y791"/>
  <c r="Z791"/>
  <c r="Y792"/>
  <c r="Z792"/>
  <c r="Y793"/>
  <c r="Z793"/>
  <c r="Y794"/>
  <c r="Z794"/>
  <c r="Y795"/>
  <c r="Z795"/>
  <c r="Y796"/>
  <c r="Z796"/>
  <c r="Y797"/>
  <c r="Z797"/>
  <c r="Y798"/>
  <c r="Z798"/>
  <c r="Y799"/>
  <c r="Z799"/>
  <c r="Y800"/>
  <c r="Z800"/>
  <c r="Y801"/>
  <c r="Z801"/>
  <c r="Y802"/>
  <c r="Z802"/>
  <c r="Y803"/>
  <c r="Z803"/>
  <c r="Y804"/>
  <c r="Z804"/>
  <c r="Y805"/>
  <c r="Z805"/>
  <c r="Y806"/>
  <c r="Z806"/>
  <c r="Y807"/>
  <c r="Z807"/>
  <c r="Y808"/>
  <c r="Z808"/>
  <c r="Y809"/>
  <c r="Z809"/>
  <c r="Y810"/>
  <c r="Z810"/>
  <c r="Y811"/>
  <c r="Z811"/>
  <c r="Y812"/>
  <c r="Z812"/>
  <c r="Y813"/>
  <c r="Z813"/>
  <c r="Y814"/>
  <c r="Z814"/>
  <c r="Y815"/>
  <c r="Z815"/>
  <c r="Y816"/>
  <c r="Z816"/>
  <c r="Y817"/>
  <c r="Z817"/>
  <c r="Y818"/>
  <c r="Z818"/>
  <c r="Y819"/>
  <c r="Z819"/>
  <c r="Y820"/>
  <c r="Z820"/>
  <c r="Y821"/>
  <c r="Z821"/>
  <c r="Y822"/>
  <c r="Z822"/>
  <c r="Y823"/>
  <c r="Z823"/>
  <c r="Y824"/>
  <c r="Z824"/>
  <c r="Y825"/>
  <c r="Z825"/>
  <c r="Y826"/>
  <c r="Z826"/>
  <c r="Y827"/>
  <c r="Z827"/>
  <c r="Y828"/>
  <c r="Z828"/>
  <c r="Y829"/>
  <c r="Z829"/>
  <c r="Y830"/>
  <c r="Z830"/>
  <c r="Y831"/>
  <c r="Z831"/>
  <c r="Y832"/>
  <c r="Z832"/>
  <c r="Y833"/>
  <c r="Z833"/>
  <c r="Y834"/>
  <c r="Z834"/>
  <c r="Y835"/>
  <c r="Z835"/>
  <c r="Y836"/>
  <c r="Z836"/>
  <c r="Y837"/>
  <c r="Z837"/>
  <c r="Y838"/>
  <c r="Z838"/>
  <c r="Y839"/>
  <c r="Z839"/>
  <c r="Y840"/>
  <c r="Z840"/>
  <c r="Y841"/>
  <c r="Z841"/>
  <c r="Y842"/>
  <c r="Z842"/>
  <c r="Y843"/>
  <c r="Z843"/>
  <c r="Y844"/>
  <c r="Z844"/>
  <c r="Y845"/>
  <c r="Z845"/>
  <c r="Y846"/>
  <c r="Z846"/>
  <c r="Y847"/>
  <c r="Z847"/>
  <c r="Y848"/>
  <c r="Z848"/>
  <c r="Y849"/>
  <c r="Z849"/>
  <c r="Y850"/>
  <c r="Z850"/>
  <c r="Y851"/>
  <c r="Z851"/>
  <c r="Y852"/>
  <c r="Z852"/>
  <c r="Y853"/>
  <c r="Z853"/>
  <c r="Y854"/>
  <c r="Z854"/>
  <c r="Y855"/>
  <c r="Z855"/>
  <c r="Y856"/>
  <c r="Z856"/>
  <c r="Y857"/>
  <c r="Z857"/>
  <c r="Y858"/>
  <c r="Z858"/>
  <c r="Y859"/>
  <c r="Z859"/>
  <c r="Y860"/>
  <c r="Z860"/>
  <c r="Y861"/>
  <c r="Z861"/>
  <c r="Y862"/>
  <c r="Z862"/>
  <c r="Y863"/>
  <c r="Z863"/>
  <c r="Y864"/>
  <c r="Z864"/>
  <c r="Y865"/>
  <c r="Z865"/>
  <c r="Y866"/>
  <c r="Z866"/>
  <c r="Y867"/>
  <c r="Z867"/>
  <c r="Y868"/>
  <c r="Z868"/>
  <c r="Y869"/>
  <c r="Z869"/>
  <c r="Y870"/>
  <c r="Z870"/>
  <c r="Y871"/>
  <c r="Z871"/>
  <c r="Y872"/>
  <c r="Z872"/>
  <c r="Y873"/>
  <c r="Z873"/>
  <c r="Y874"/>
  <c r="Z874"/>
  <c r="Y875"/>
  <c r="Z875"/>
  <c r="Y876"/>
  <c r="Z876"/>
  <c r="Y877"/>
  <c r="Z877"/>
  <c r="Y878"/>
  <c r="Z878"/>
  <c r="Y879"/>
  <c r="Z879"/>
  <c r="Y880"/>
  <c r="Z880"/>
  <c r="Y881"/>
  <c r="Z881"/>
  <c r="Y882"/>
  <c r="Z882"/>
  <c r="Y883"/>
  <c r="Z883"/>
  <c r="Y884"/>
  <c r="Z884"/>
  <c r="Y885"/>
  <c r="Z885"/>
  <c r="Y886"/>
  <c r="Z886"/>
  <c r="Y887"/>
  <c r="Z887"/>
  <c r="Y888"/>
  <c r="Z888"/>
  <c r="Y889"/>
  <c r="Z889"/>
  <c r="Y890"/>
  <c r="Z890"/>
  <c r="Y891"/>
  <c r="Z891"/>
  <c r="Y892"/>
  <c r="Z892"/>
  <c r="Y893"/>
  <c r="Z893"/>
  <c r="Y894"/>
  <c r="Z894"/>
  <c r="Y895"/>
  <c r="Z895"/>
  <c r="Y896"/>
  <c r="Z896"/>
  <c r="Y897"/>
  <c r="Z897"/>
  <c r="Y898"/>
  <c r="Z898"/>
  <c r="Y899"/>
  <c r="Z899"/>
  <c r="Y900"/>
  <c r="Z900"/>
  <c r="Y901"/>
  <c r="Z901"/>
  <c r="Y902"/>
  <c r="Z902"/>
  <c r="Y903"/>
  <c r="Z903"/>
  <c r="Y904"/>
  <c r="Z904"/>
  <c r="Y905"/>
  <c r="Z905"/>
  <c r="Y906"/>
  <c r="Z906"/>
  <c r="Y907"/>
  <c r="Z907"/>
  <c r="Y908"/>
  <c r="Z908"/>
  <c r="Y909"/>
  <c r="Z909"/>
  <c r="Y910"/>
  <c r="Z910"/>
  <c r="Y911"/>
  <c r="Z911"/>
  <c r="Y912"/>
  <c r="Z912"/>
  <c r="Y913"/>
  <c r="Z913"/>
  <c r="Y914"/>
  <c r="Z914"/>
  <c r="Y915"/>
  <c r="Z915"/>
  <c r="Y916"/>
  <c r="Z916"/>
  <c r="Y917"/>
  <c r="Z917"/>
  <c r="Y918"/>
  <c r="Z918"/>
  <c r="Y919"/>
  <c r="Z919"/>
  <c r="Y920"/>
  <c r="Z920"/>
  <c r="Y921"/>
  <c r="Z921"/>
  <c r="Y922"/>
  <c r="Z922"/>
  <c r="Y923"/>
  <c r="Z923"/>
  <c r="Y924"/>
  <c r="Z924"/>
  <c r="Y925"/>
  <c r="Z925"/>
  <c r="Y926"/>
  <c r="Z926"/>
  <c r="Y927"/>
  <c r="Z927"/>
  <c r="Y928"/>
  <c r="Z928"/>
  <c r="Y929"/>
  <c r="Z929"/>
  <c r="Y930"/>
  <c r="Z930"/>
  <c r="Y931"/>
  <c r="Z931"/>
  <c r="Y932"/>
  <c r="Z932"/>
  <c r="Y933"/>
  <c r="Z933"/>
  <c r="Y934"/>
  <c r="Z934"/>
  <c r="Y935"/>
  <c r="Z935"/>
  <c r="Y936"/>
  <c r="Z936"/>
  <c r="Y937"/>
  <c r="Z937"/>
  <c r="Y938"/>
  <c r="Z938"/>
  <c r="Y939"/>
  <c r="Z939"/>
  <c r="Y940"/>
  <c r="Z940"/>
  <c r="Y941"/>
  <c r="Z941"/>
  <c r="Y942"/>
  <c r="Z942"/>
  <c r="Y943"/>
  <c r="Z943"/>
  <c r="Y944"/>
  <c r="Z944"/>
  <c r="Y945"/>
  <c r="Z945"/>
  <c r="Y946"/>
  <c r="Z946"/>
  <c r="Y947"/>
  <c r="Z947"/>
  <c r="Y948"/>
  <c r="Z948"/>
  <c r="Y949"/>
  <c r="Z949"/>
  <c r="Y950"/>
  <c r="Z950"/>
  <c r="Y951"/>
  <c r="Z951"/>
  <c r="Y952"/>
  <c r="Z952"/>
  <c r="Y953"/>
  <c r="Z953"/>
  <c r="Y954"/>
  <c r="Z954"/>
  <c r="Y955"/>
  <c r="Z955"/>
  <c r="Y956"/>
  <c r="Z956"/>
  <c r="Y957"/>
  <c r="Z957"/>
  <c r="Y958"/>
  <c r="Z958"/>
  <c r="Y959"/>
  <c r="Z959"/>
  <c r="Y960"/>
  <c r="Z960"/>
  <c r="Y961"/>
  <c r="Z961"/>
  <c r="Y962"/>
  <c r="Z962"/>
  <c r="Y963"/>
  <c r="Z963"/>
  <c r="Y964"/>
  <c r="Z964"/>
  <c r="Y965"/>
  <c r="Z965"/>
  <c r="Y966"/>
  <c r="Z966"/>
  <c r="Y967"/>
  <c r="Z967"/>
  <c r="Y968"/>
  <c r="Z968"/>
  <c r="Y969"/>
  <c r="Z969"/>
  <c r="Y970"/>
  <c r="Z970"/>
  <c r="Y971"/>
  <c r="Z971"/>
  <c r="Y972"/>
  <c r="Z972"/>
  <c r="Y973"/>
  <c r="Z973"/>
  <c r="Y974"/>
  <c r="Z974"/>
  <c r="Y975"/>
  <c r="Z975"/>
  <c r="Y976"/>
  <c r="Z976"/>
  <c r="Y977"/>
  <c r="Z977"/>
  <c r="Y978"/>
  <c r="Z978"/>
  <c r="Y979"/>
  <c r="Z979"/>
  <c r="Y980"/>
  <c r="Z980"/>
  <c r="Y981"/>
  <c r="Z981"/>
  <c r="Y982"/>
  <c r="Z982"/>
  <c r="Y983"/>
  <c r="Z983"/>
  <c r="Y984"/>
  <c r="Z984"/>
  <c r="Y985"/>
  <c r="Z985"/>
  <c r="Y986"/>
  <c r="Z986"/>
  <c r="Y987"/>
  <c r="Z987"/>
  <c r="Y988"/>
  <c r="Z988"/>
  <c r="Y989"/>
  <c r="Z989"/>
  <c r="Y990"/>
  <c r="Z990"/>
  <c r="Y991"/>
  <c r="Z991"/>
  <c r="Y992"/>
  <c r="Z992"/>
  <c r="Y993"/>
  <c r="Z993"/>
  <c r="Y994"/>
  <c r="Z994"/>
  <c r="Y995"/>
  <c r="Z995"/>
  <c r="Y996"/>
  <c r="Z996"/>
  <c r="Y997"/>
  <c r="Z997"/>
  <c r="Y998"/>
  <c r="Z998"/>
  <c r="Y999"/>
  <c r="Z999"/>
  <c r="Y1000"/>
  <c r="Z1000"/>
  <c r="Y1001"/>
  <c r="Z1001"/>
  <c r="Y1002"/>
  <c r="Z1002"/>
  <c r="Y1003"/>
  <c r="Z1003"/>
  <c r="Y1004"/>
  <c r="Z1004"/>
  <c r="Y1005"/>
  <c r="Z1005"/>
  <c r="Y1006"/>
  <c r="Z1006"/>
  <c r="Y1007"/>
  <c r="Z1007"/>
  <c r="Y1008"/>
  <c r="Z1008"/>
  <c r="Y1009"/>
  <c r="Z1009"/>
  <c r="Y1010"/>
  <c r="Z1010"/>
  <c r="Y1011"/>
  <c r="Z1011"/>
  <c r="Y1012"/>
  <c r="Z1012"/>
  <c r="Y1013"/>
  <c r="Z1013"/>
  <c r="Y1014"/>
  <c r="Z1014"/>
  <c r="Y1015"/>
  <c r="Z1015"/>
  <c r="Y1016"/>
  <c r="Z1016"/>
  <c r="Y1017"/>
  <c r="Z1017"/>
  <c r="Y1018"/>
  <c r="Z1018"/>
  <c r="Y1019"/>
  <c r="Z1019"/>
  <c r="Y1020"/>
  <c r="Z1020"/>
  <c r="Y1021"/>
  <c r="Z1021"/>
  <c r="Y1022"/>
  <c r="Z1022"/>
  <c r="Y1023"/>
  <c r="Z1023"/>
  <c r="Y1024"/>
  <c r="Z1024"/>
  <c r="Y1025"/>
  <c r="Z1025"/>
  <c r="Y1026"/>
  <c r="Z1026"/>
  <c r="Y1027"/>
  <c r="Z1027"/>
  <c r="Y1028"/>
  <c r="Z1028"/>
  <c r="Y1029"/>
  <c r="Z1029"/>
  <c r="Y1030"/>
  <c r="Z1030"/>
  <c r="Y1031"/>
  <c r="Z1031"/>
  <c r="Y1032"/>
  <c r="Z1032"/>
  <c r="Y1033"/>
  <c r="Z1033"/>
  <c r="Y1034"/>
  <c r="Z1034"/>
  <c r="Y1035"/>
  <c r="Z1035"/>
  <c r="Y1036"/>
  <c r="Z1036"/>
  <c r="Y1037"/>
  <c r="Z1037"/>
  <c r="Y1038"/>
  <c r="Z1038"/>
  <c r="Y1039"/>
  <c r="Z1039"/>
  <c r="Y1040"/>
  <c r="Z1040"/>
  <c r="Y1041"/>
  <c r="Z1041"/>
  <c r="Y1042"/>
  <c r="Z1042"/>
  <c r="Y1043"/>
  <c r="Z1043"/>
  <c r="Y1044"/>
  <c r="Z1044"/>
  <c r="Y1045"/>
  <c r="Z1045"/>
  <c r="Y1046"/>
  <c r="Z1046"/>
  <c r="Y1047"/>
  <c r="Z1047"/>
  <c r="Y1048"/>
  <c r="Z1048"/>
  <c r="Y1049"/>
  <c r="Z1049"/>
  <c r="Y1050"/>
  <c r="Z1050"/>
  <c r="Y1051"/>
  <c r="Z1051"/>
  <c r="Y1052"/>
  <c r="Z1052"/>
  <c r="Y1053"/>
  <c r="Z1053"/>
  <c r="Y1054"/>
  <c r="Z1054"/>
  <c r="Y1055"/>
  <c r="Z1055"/>
  <c r="Y1056"/>
  <c r="Z1056"/>
  <c r="Y1057"/>
  <c r="Z1057"/>
  <c r="Y1058"/>
  <c r="Z1058"/>
  <c r="Y1059"/>
  <c r="Z1059"/>
  <c r="Y1060"/>
  <c r="Z1060"/>
  <c r="Y1061"/>
  <c r="Z1061"/>
  <c r="Y1062"/>
  <c r="Z1062"/>
  <c r="Y1063"/>
  <c r="Z1063"/>
  <c r="Y1064"/>
  <c r="Z1064"/>
  <c r="Y1065"/>
  <c r="Z1065"/>
  <c r="Y1066"/>
  <c r="Z1066"/>
  <c r="Y1067"/>
  <c r="Z1067"/>
  <c r="Y1068"/>
  <c r="Z1068"/>
  <c r="Y1069"/>
  <c r="Z1069"/>
  <c r="Y1070"/>
  <c r="Z1070"/>
  <c r="Y1071"/>
  <c r="Z1071"/>
  <c r="Y1072"/>
  <c r="Z1072"/>
  <c r="Y1073"/>
  <c r="Z1073"/>
  <c r="Y1074"/>
  <c r="Z1074"/>
  <c r="Y1075"/>
  <c r="Z1075"/>
  <c r="Y1076"/>
  <c r="Z1076"/>
  <c r="Y1077"/>
  <c r="Z1077"/>
  <c r="Y1078"/>
  <c r="Z1078"/>
  <c r="Y1079"/>
  <c r="Z1079"/>
  <c r="Y1080"/>
  <c r="Z1080"/>
  <c r="Y1081"/>
  <c r="Z1081"/>
  <c r="Y1082"/>
  <c r="Z1082"/>
  <c r="Y1083"/>
  <c r="Z1083"/>
  <c r="Y1084"/>
  <c r="Z1084"/>
  <c r="Y1085"/>
  <c r="Z1085"/>
  <c r="Y1086"/>
  <c r="Z1086"/>
  <c r="Y1087"/>
  <c r="Z1087"/>
  <c r="Y1088"/>
  <c r="Z1088"/>
  <c r="Y1089"/>
  <c r="Z1089"/>
  <c r="Y1090"/>
  <c r="Z1090"/>
  <c r="Y1091"/>
  <c r="Z1091"/>
  <c r="Y1092"/>
  <c r="Z1092"/>
  <c r="Y1093"/>
  <c r="Z1093"/>
  <c r="Y1094"/>
  <c r="Z1094"/>
  <c r="Y1095"/>
  <c r="Z1095"/>
  <c r="Y1096"/>
  <c r="Z1096"/>
  <c r="Y1097"/>
  <c r="Z1097"/>
  <c r="Y1098"/>
  <c r="Z1098"/>
  <c r="Y1099"/>
  <c r="Z1099"/>
  <c r="Y1100"/>
  <c r="Z1100"/>
  <c r="Y1101"/>
  <c r="Z1101"/>
  <c r="Y1102"/>
  <c r="Z1102"/>
  <c r="Y1103"/>
  <c r="Z1103"/>
  <c r="Y1104"/>
  <c r="Z1104"/>
  <c r="Y1105"/>
  <c r="Z1105"/>
  <c r="Y1106"/>
  <c r="Z1106"/>
  <c r="Y1107"/>
  <c r="Z1107"/>
  <c r="Y1108"/>
  <c r="Z1108"/>
  <c r="Y1109"/>
  <c r="Z1109"/>
  <c r="Y1110"/>
  <c r="Z1110"/>
  <c r="Y1111"/>
  <c r="Z1111"/>
  <c r="Y1112"/>
  <c r="Z1112"/>
  <c r="Y1113"/>
  <c r="Z1113"/>
  <c r="Y1114"/>
  <c r="Z1114"/>
  <c r="Y1115"/>
  <c r="Z1115"/>
  <c r="Y1116"/>
  <c r="Z1116"/>
  <c r="Y1117"/>
  <c r="Z1117"/>
  <c r="Y1118"/>
  <c r="Z1118"/>
  <c r="Y1119"/>
  <c r="Z1119"/>
  <c r="Y1120"/>
  <c r="Z1120"/>
  <c r="Y1121"/>
  <c r="Z1121"/>
  <c r="Y1122"/>
  <c r="Z1122"/>
  <c r="Y1123"/>
  <c r="Z1123"/>
  <c r="Y1124"/>
  <c r="Z1124"/>
  <c r="Y1125"/>
  <c r="Z1125"/>
  <c r="Y1126"/>
  <c r="Z1126"/>
  <c r="Y1127"/>
  <c r="Z1127"/>
  <c r="Y1128"/>
  <c r="Z1128"/>
  <c r="Y1129"/>
  <c r="Z1129"/>
  <c r="Y1130"/>
  <c r="Z1130"/>
  <c r="Y1131"/>
  <c r="Z1131"/>
  <c r="Y1132"/>
  <c r="Z1132"/>
  <c r="Y1133"/>
  <c r="Z1133"/>
  <c r="Y1134"/>
  <c r="Z1134"/>
  <c r="Y1135"/>
  <c r="Z1135"/>
  <c r="Y1136"/>
  <c r="Z1136"/>
  <c r="Y1137"/>
  <c r="Z1137"/>
  <c r="Y1138"/>
  <c r="Z1138"/>
  <c r="Y1139"/>
  <c r="Z1139"/>
  <c r="Y1140"/>
  <c r="Z1140"/>
  <c r="Y1141"/>
  <c r="Z1141"/>
  <c r="Y1142"/>
  <c r="Z1142"/>
  <c r="Y1143"/>
  <c r="Z1143"/>
  <c r="Y1144"/>
  <c r="Z1144"/>
  <c r="Y1145"/>
  <c r="Z1145"/>
  <c r="Y1146"/>
  <c r="Z1146"/>
  <c r="Y1147"/>
  <c r="Z1147"/>
  <c r="Y1148"/>
  <c r="Z1148"/>
  <c r="Y1149"/>
  <c r="Z1149"/>
  <c r="Y1150"/>
  <c r="Z1150"/>
  <c r="Y1151"/>
  <c r="Z1151"/>
  <c r="Y1152"/>
  <c r="Z1152"/>
  <c r="Y1153"/>
  <c r="Z1153"/>
  <c r="Y1154"/>
  <c r="Z1154"/>
  <c r="Y1155"/>
  <c r="Z1155"/>
  <c r="Y1156"/>
  <c r="Z1156"/>
  <c r="Y1157"/>
  <c r="Z1157"/>
  <c r="Y1158"/>
  <c r="Z1158"/>
  <c r="Y1159"/>
  <c r="Z1159"/>
  <c r="Y1160"/>
  <c r="Z1160"/>
  <c r="Y1161"/>
  <c r="Z1161"/>
  <c r="Y1162"/>
  <c r="Z1162"/>
  <c r="Y1163"/>
  <c r="Z1163"/>
  <c r="Y1164"/>
  <c r="Z1164"/>
  <c r="Y1165"/>
  <c r="Z1165"/>
  <c r="Y1166"/>
  <c r="Z1166"/>
  <c r="Y1167"/>
  <c r="Z1167"/>
  <c r="Y1168"/>
  <c r="Z1168"/>
  <c r="Y1169"/>
  <c r="Z1169"/>
  <c r="Y1170"/>
  <c r="Z1170"/>
  <c r="Y1171"/>
  <c r="Z1171"/>
  <c r="Y1172"/>
  <c r="Z1172"/>
  <c r="Y1173"/>
  <c r="Z1173"/>
  <c r="Y1174"/>
  <c r="Z1174"/>
  <c r="Y1175"/>
  <c r="Z1175"/>
  <c r="Y1176"/>
  <c r="Z1176"/>
  <c r="Y1177"/>
  <c r="Z1177"/>
  <c r="Y1178"/>
  <c r="Z1178"/>
  <c r="Y1179"/>
  <c r="Z1179"/>
  <c r="Y1180"/>
  <c r="Z1180"/>
  <c r="Y1181"/>
  <c r="Z1181"/>
  <c r="Y1182"/>
  <c r="Z1182"/>
  <c r="Y1183"/>
  <c r="Z1183"/>
  <c r="Y1184"/>
  <c r="Z1184"/>
  <c r="Y1185"/>
  <c r="Z1185"/>
  <c r="Y1186"/>
  <c r="Z1186"/>
  <c r="Y1187"/>
  <c r="Z1187"/>
  <c r="Y1188"/>
  <c r="Z1188"/>
  <c r="Y1189"/>
  <c r="Z1189"/>
  <c r="Y1190"/>
  <c r="Z1190"/>
  <c r="Y1191"/>
  <c r="Z1191"/>
  <c r="Y1192"/>
  <c r="Z1192"/>
  <c r="Y1193"/>
  <c r="Z1193"/>
  <c r="Y1194"/>
  <c r="Z1194"/>
  <c r="Y1195"/>
  <c r="Z1195"/>
  <c r="Y1196"/>
  <c r="Z1196"/>
  <c r="Y1197"/>
  <c r="Z1197"/>
  <c r="Y1198"/>
  <c r="Z1198"/>
  <c r="Y1199"/>
  <c r="Z1199"/>
  <c r="Y1200"/>
  <c r="Z1200"/>
  <c r="Y1201"/>
  <c r="Z1201"/>
  <c r="Y1202"/>
  <c r="Z1202"/>
  <c r="Y1203"/>
  <c r="Z1203"/>
  <c r="Y1204"/>
  <c r="Z1204"/>
  <c r="Y1205"/>
  <c r="Z1205"/>
  <c r="Y1206"/>
  <c r="Z1206"/>
  <c r="Y1207"/>
  <c r="Z1207"/>
  <c r="Y1208"/>
  <c r="Z1208"/>
  <c r="Y1209"/>
  <c r="Z1209"/>
  <c r="Y1210"/>
  <c r="Z1210"/>
  <c r="Y1211"/>
  <c r="Z1211"/>
  <c r="Y1212"/>
  <c r="Z1212"/>
  <c r="Y1213"/>
  <c r="Z1213"/>
  <c r="Y1214"/>
  <c r="Z1214"/>
  <c r="Y1215"/>
  <c r="Z1215"/>
  <c r="Y1216"/>
  <c r="Z1216"/>
  <c r="Y1217"/>
  <c r="Z1217"/>
  <c r="Y1218"/>
  <c r="Z1218"/>
  <c r="Y1219"/>
  <c r="Z1219"/>
  <c r="Y1220"/>
  <c r="Z1220"/>
  <c r="Y1221"/>
  <c r="Z1221"/>
  <c r="Y1222"/>
  <c r="Z1222"/>
  <c r="Y1223"/>
  <c r="Z1223"/>
  <c r="Y1224"/>
  <c r="Z1224"/>
  <c r="Y1225"/>
  <c r="Z1225"/>
  <c r="Y1226"/>
  <c r="Z1226"/>
  <c r="Y1227"/>
  <c r="Z1227"/>
  <c r="Y1228"/>
  <c r="Z1228"/>
  <c r="Y1229"/>
  <c r="Z1229"/>
  <c r="Y1230"/>
  <c r="Z1230"/>
  <c r="Y1231"/>
  <c r="Z1231"/>
  <c r="Y1232"/>
  <c r="Z1232"/>
  <c r="Y1233"/>
  <c r="Z1233"/>
  <c r="Y1234"/>
  <c r="Z1234"/>
  <c r="Y1235"/>
  <c r="Z1235"/>
  <c r="Y1236"/>
  <c r="Z1236"/>
  <c r="Y1237"/>
  <c r="Z1237"/>
  <c r="Y1238"/>
  <c r="Z1238"/>
  <c r="Y1239"/>
  <c r="Z1239"/>
  <c r="Y1240"/>
  <c r="Z1240"/>
  <c r="Y1241"/>
  <c r="Z1241"/>
  <c r="Y1242"/>
  <c r="Z1242"/>
  <c r="Y1243"/>
  <c r="Z1243"/>
  <c r="Y1244"/>
  <c r="Z1244"/>
  <c r="Y1245"/>
  <c r="Z1245"/>
  <c r="Y1246"/>
  <c r="Z1246"/>
  <c r="Y1247"/>
  <c r="Z1247"/>
  <c r="Y1248"/>
  <c r="Z1248"/>
  <c r="Y1249"/>
  <c r="Z1249"/>
  <c r="Y1250"/>
  <c r="Z1250"/>
  <c r="Y1251"/>
  <c r="Z1251"/>
  <c r="Y1252"/>
  <c r="Z1252"/>
  <c r="Y1253"/>
  <c r="Z1253"/>
  <c r="Y1254"/>
  <c r="Z1254"/>
  <c r="Y1255"/>
  <c r="Z1255"/>
  <c r="Y1256"/>
  <c r="Z1256"/>
  <c r="Y1257"/>
  <c r="Z1257"/>
  <c r="Y1258"/>
  <c r="Z1258"/>
  <c r="Y1259"/>
  <c r="Z1259"/>
  <c r="Y1260"/>
  <c r="Z1260"/>
  <c r="Y1261"/>
  <c r="Z1261"/>
  <c r="Y1262"/>
  <c r="Z1262"/>
  <c r="Y1263"/>
  <c r="Z1263"/>
  <c r="Y1264"/>
  <c r="Z1264"/>
  <c r="Y1265"/>
  <c r="Z1265"/>
  <c r="Y1266"/>
  <c r="Z1266"/>
  <c r="Y1267"/>
  <c r="Z1267"/>
  <c r="Y1268"/>
  <c r="Z1268"/>
  <c r="Y1269"/>
  <c r="Z1269"/>
  <c r="Y1270"/>
  <c r="Z1270"/>
  <c r="Y1271"/>
  <c r="Z1271"/>
  <c r="Y1272"/>
  <c r="Z1272"/>
  <c r="Y1273"/>
  <c r="Z1273"/>
  <c r="Y1274"/>
  <c r="Z1274"/>
  <c r="Y1275"/>
  <c r="Z1275"/>
  <c r="Y1276"/>
  <c r="Z1276"/>
  <c r="Y1277"/>
  <c r="Z1277"/>
  <c r="Y1278"/>
  <c r="Z1278"/>
  <c r="Y1279"/>
  <c r="Z1279"/>
  <c r="Y1280"/>
  <c r="Z1280"/>
  <c r="Y1281"/>
  <c r="Z1281"/>
  <c r="Y1282"/>
  <c r="Z1282"/>
  <c r="Y1283"/>
  <c r="Z1283"/>
  <c r="Y1284"/>
  <c r="Z1284"/>
  <c r="Y1285"/>
  <c r="Z1285"/>
  <c r="Y1286"/>
  <c r="Z1286"/>
  <c r="Y1287"/>
  <c r="Z1287"/>
  <c r="Y1288"/>
  <c r="Z1288"/>
  <c r="Y1289"/>
  <c r="Z1289"/>
  <c r="Y1290"/>
  <c r="Z1290"/>
  <c r="Y1291"/>
  <c r="Z1291"/>
  <c r="Y1292"/>
  <c r="Z1292"/>
  <c r="Y1293"/>
  <c r="Z1293"/>
  <c r="Y1294"/>
  <c r="Z1294"/>
  <c r="Y1295"/>
  <c r="Z1295"/>
  <c r="Y1296"/>
  <c r="Z1296"/>
  <c r="Y1297"/>
  <c r="Z1297"/>
  <c r="Y1298"/>
  <c r="Z1298"/>
  <c r="Y1299"/>
  <c r="Z1299"/>
  <c r="Y1300"/>
  <c r="Z1300"/>
  <c r="Y1301"/>
  <c r="Z1301"/>
  <c r="Y1302"/>
  <c r="Z1302"/>
  <c r="Y1303"/>
  <c r="Z1303"/>
  <c r="Y1304"/>
  <c r="Z1304"/>
  <c r="Y1305"/>
  <c r="Z1305"/>
  <c r="Y1306"/>
  <c r="Z1306"/>
  <c r="Y1307"/>
  <c r="Z1307"/>
  <c r="Y1308"/>
  <c r="Z1308"/>
  <c r="Y1309"/>
  <c r="Z1309"/>
  <c r="Y1310"/>
  <c r="Z1310"/>
  <c r="Y1311"/>
  <c r="Z1311"/>
  <c r="Y1312"/>
  <c r="Z1312"/>
  <c r="Y1313"/>
  <c r="Z1313"/>
  <c r="Y1314"/>
  <c r="Z1314"/>
  <c r="Y1315"/>
  <c r="Z1315"/>
  <c r="Y1316"/>
  <c r="Z1316"/>
  <c r="Y1317"/>
  <c r="Z1317"/>
  <c r="Y1318"/>
  <c r="Z1318"/>
  <c r="Y1319"/>
  <c r="Z1319"/>
  <c r="Y1320"/>
  <c r="Z1320"/>
  <c r="Y1321"/>
  <c r="Z1321"/>
  <c r="Y1322"/>
  <c r="Z1322"/>
  <c r="Y1323"/>
  <c r="Z1323"/>
  <c r="Y1324"/>
  <c r="Z1324"/>
  <c r="Y1325"/>
  <c r="Z1325"/>
  <c r="Y1326"/>
  <c r="Z1326"/>
  <c r="Y1327"/>
  <c r="Z1327"/>
  <c r="Y1328"/>
  <c r="Z1328"/>
  <c r="Y1329"/>
  <c r="Z1329"/>
  <c r="Y1330"/>
  <c r="Z1330"/>
  <c r="Y1331"/>
  <c r="Z1331"/>
  <c r="Y1332"/>
  <c r="Z1332"/>
  <c r="Y1333"/>
  <c r="Z1333"/>
  <c r="Y1334"/>
  <c r="Z1334"/>
  <c r="Y1335"/>
  <c r="Z1335"/>
  <c r="Y1336"/>
  <c r="Z1336"/>
  <c r="Y1337"/>
  <c r="Z1337"/>
  <c r="Y1338"/>
  <c r="Z1338"/>
  <c r="Y1339"/>
  <c r="Z1339"/>
  <c r="Y1340"/>
  <c r="Z1340"/>
  <c r="Y1341"/>
  <c r="Z1341"/>
  <c r="Y1342"/>
  <c r="Z1342"/>
  <c r="Y1343"/>
  <c r="Z1343"/>
  <c r="Y1344"/>
  <c r="Z1344"/>
  <c r="Y1345"/>
  <c r="Z1345"/>
  <c r="Y1346"/>
  <c r="Z1346"/>
  <c r="Y1347"/>
  <c r="Z1347"/>
  <c r="Y1348"/>
  <c r="Z1348"/>
  <c r="Y1349"/>
  <c r="Z1349"/>
  <c r="Y1350"/>
  <c r="Z1350"/>
  <c r="Y1351"/>
  <c r="Z1351"/>
  <c r="Y1352"/>
  <c r="Z1352"/>
  <c r="Y1353"/>
  <c r="Z1353"/>
  <c r="Y1354"/>
  <c r="Z1354"/>
  <c r="Y1355"/>
  <c r="Z1355"/>
  <c r="Y1356"/>
  <c r="Z1356"/>
  <c r="Y1357"/>
  <c r="Z1357"/>
  <c r="Y1358"/>
  <c r="Z1358"/>
  <c r="Y1359"/>
  <c r="Z1359"/>
  <c r="Y1360"/>
  <c r="Z1360"/>
  <c r="Y1361"/>
  <c r="Z1361"/>
  <c r="Y1362"/>
  <c r="Z1362"/>
  <c r="Y1363"/>
  <c r="Z1363"/>
  <c r="Y1364"/>
  <c r="Z1364"/>
  <c r="Y1365"/>
  <c r="Z1365"/>
  <c r="Y1366"/>
  <c r="Z1366"/>
  <c r="Y1367"/>
  <c r="Z1367"/>
  <c r="Y1368"/>
  <c r="Z1368"/>
  <c r="Y1369"/>
  <c r="Z1369"/>
  <c r="Y1370"/>
  <c r="Z1370"/>
  <c r="Y1371"/>
  <c r="Z1371"/>
  <c r="Y1372"/>
  <c r="Z1372"/>
  <c r="Y1373"/>
  <c r="Z1373"/>
  <c r="Y1374"/>
  <c r="Z1374"/>
  <c r="Y1375"/>
  <c r="Z1375"/>
  <c r="Y1376"/>
  <c r="Z1376"/>
  <c r="Y1377"/>
  <c r="Z1377"/>
  <c r="Y1378"/>
  <c r="Z1378"/>
  <c r="Y1379"/>
  <c r="Z1379"/>
  <c r="Y1380"/>
  <c r="Z1380"/>
  <c r="Y1381"/>
  <c r="Z1381"/>
  <c r="Y1382"/>
  <c r="Z1382"/>
  <c r="Y1383"/>
  <c r="Z1383"/>
  <c r="Y1384"/>
  <c r="Z1384"/>
  <c r="Y1385"/>
  <c r="Z1385"/>
  <c r="Y1386"/>
  <c r="Z1386"/>
  <c r="Y1387"/>
  <c r="Z1387"/>
  <c r="Y1388"/>
  <c r="Z1388"/>
  <c r="Y1389"/>
  <c r="Z1389"/>
  <c r="Y1390"/>
  <c r="Z1390"/>
  <c r="Y1391"/>
  <c r="Z1391"/>
  <c r="Y1392"/>
  <c r="Z1392"/>
  <c r="Y1393"/>
  <c r="Z1393"/>
  <c r="Y1394"/>
  <c r="Z1394"/>
  <c r="Y1395"/>
  <c r="Z1395"/>
  <c r="Y1396"/>
  <c r="Z1396"/>
  <c r="Y1397"/>
  <c r="Z1397"/>
  <c r="Y1398"/>
  <c r="Z1398"/>
  <c r="Y1399"/>
  <c r="Z1399"/>
  <c r="Y1400"/>
  <c r="Z1400"/>
  <c r="Y1401"/>
  <c r="Z1401"/>
  <c r="Y1402"/>
  <c r="Z1402"/>
  <c r="Y1403"/>
  <c r="Z1403"/>
  <c r="Y1404"/>
  <c r="Z1404"/>
  <c r="Y1405"/>
  <c r="Z1405"/>
  <c r="Y1406"/>
  <c r="Z1406"/>
  <c r="Y1407"/>
  <c r="Z1407"/>
  <c r="Y1408"/>
  <c r="Z1408"/>
  <c r="Y1409"/>
  <c r="Z1409"/>
  <c r="Y1410"/>
  <c r="Z1410"/>
  <c r="Y1411"/>
  <c r="Z1411"/>
  <c r="Y1412"/>
  <c r="Z1412"/>
  <c r="Y1413"/>
  <c r="Z1413"/>
  <c r="Y1414"/>
  <c r="Z1414"/>
  <c r="Y1415"/>
  <c r="Z1415"/>
  <c r="Y1416"/>
  <c r="Z1416"/>
  <c r="Y1417"/>
  <c r="Z1417"/>
  <c r="Y1418"/>
  <c r="Z1418"/>
  <c r="Y1419"/>
  <c r="Z1419"/>
  <c r="Y1420"/>
  <c r="Z1420"/>
  <c r="Y1421"/>
  <c r="Z1421"/>
  <c r="Y1422"/>
  <c r="Z1422"/>
  <c r="Y1423"/>
  <c r="Z1423"/>
  <c r="Y1424"/>
  <c r="Z1424"/>
  <c r="Y1425"/>
  <c r="Z1425"/>
  <c r="Y1426"/>
  <c r="Z1426"/>
  <c r="Y1427"/>
  <c r="Z1427"/>
  <c r="Y1428"/>
  <c r="Z1428"/>
  <c r="Y1429"/>
  <c r="Z1429"/>
  <c r="Y1430"/>
  <c r="Z1430"/>
  <c r="Y1431"/>
  <c r="Z1431"/>
  <c r="Y1432"/>
  <c r="Z1432"/>
  <c r="Y1433"/>
  <c r="Z1433"/>
  <c r="Y1434"/>
  <c r="Z1434"/>
  <c r="Y1435"/>
  <c r="Z1435"/>
  <c r="Y1436"/>
  <c r="Z1436"/>
  <c r="Y1437"/>
  <c r="Z1437"/>
  <c r="Y1438"/>
  <c r="Z1438"/>
  <c r="Y1439"/>
  <c r="Z1439"/>
  <c r="Y1440"/>
  <c r="Z1440"/>
  <c r="Y1441"/>
  <c r="Z1441"/>
  <c r="Y1442"/>
  <c r="Z1442"/>
  <c r="Y1443"/>
  <c r="Z1443"/>
  <c r="Y1444"/>
  <c r="Z1444"/>
  <c r="Y1445"/>
  <c r="Z1445"/>
  <c r="Y1446"/>
  <c r="Z1446"/>
  <c r="Y1447"/>
  <c r="Z1447"/>
  <c r="Y1448"/>
  <c r="Z1448"/>
  <c r="Y1449"/>
  <c r="Z1449"/>
  <c r="Y1450"/>
  <c r="Z1450"/>
  <c r="Y1451"/>
  <c r="Z1451"/>
  <c r="Y1452"/>
  <c r="Z1452"/>
  <c r="Y1453"/>
  <c r="Z1453"/>
  <c r="Y1454"/>
  <c r="Z1454"/>
  <c r="Y1455"/>
  <c r="Z1455"/>
  <c r="Y1456"/>
  <c r="Z1456"/>
  <c r="Y1457"/>
  <c r="Z1457"/>
  <c r="Y1458"/>
  <c r="Z1458"/>
  <c r="Y1459"/>
  <c r="Z1459"/>
  <c r="Y1460"/>
  <c r="Z1460"/>
  <c r="Y1461"/>
  <c r="Z1461"/>
  <c r="Y1462"/>
  <c r="Z1462"/>
  <c r="Y1463"/>
  <c r="Z1463"/>
  <c r="Y1464"/>
  <c r="Z1464"/>
  <c r="Y1465"/>
  <c r="Z1465"/>
  <c r="Y1466"/>
  <c r="Z1466"/>
  <c r="Y1467"/>
  <c r="Z1467"/>
  <c r="Y1468"/>
  <c r="Z1468"/>
  <c r="Y1469"/>
  <c r="Z1469"/>
  <c r="Y1470"/>
  <c r="Z1470"/>
  <c r="Y1471"/>
  <c r="Z1471"/>
  <c r="Y1472"/>
  <c r="Z1472"/>
  <c r="Y1473"/>
  <c r="Z1473"/>
  <c r="Y1474"/>
  <c r="Z1474"/>
  <c r="Y1475"/>
  <c r="Z1475"/>
  <c r="Y1476"/>
  <c r="Z1476"/>
  <c r="Y1477"/>
  <c r="Z1477"/>
  <c r="Y1478"/>
  <c r="Z1478"/>
  <c r="Y1479"/>
  <c r="Z1479"/>
  <c r="Y1480"/>
  <c r="Z1480"/>
  <c r="Y1481"/>
  <c r="Z1481"/>
  <c r="Y1482"/>
  <c r="Z1482"/>
  <c r="Y1483"/>
  <c r="Z1483"/>
  <c r="Y1484"/>
  <c r="Z1484"/>
  <c r="Y1485"/>
  <c r="Z1485"/>
  <c r="Y1486"/>
  <c r="Z1486"/>
  <c r="Y1487"/>
  <c r="Z1487"/>
  <c r="Y1488"/>
  <c r="Z1488"/>
  <c r="Y1489"/>
  <c r="Z1489"/>
  <c r="Y1490"/>
  <c r="Z1490"/>
  <c r="Y1491"/>
  <c r="Z1491"/>
  <c r="Y1492"/>
  <c r="Z1492"/>
  <c r="Y1493"/>
  <c r="Z1493"/>
  <c r="Y1494"/>
  <c r="Z1494"/>
  <c r="Y1495"/>
  <c r="Z1495"/>
  <c r="Y1496"/>
  <c r="Z1496"/>
  <c r="Y1497"/>
  <c r="Z1497"/>
  <c r="Y1498"/>
  <c r="Z1498"/>
  <c r="Y1499"/>
  <c r="Z1499"/>
  <c r="Y1500"/>
  <c r="Z1500"/>
  <c r="Y1501"/>
  <c r="Z1501"/>
  <c r="Y1502"/>
  <c r="Z1502"/>
  <c r="Y1503"/>
  <c r="Z1503"/>
  <c r="Y1504"/>
  <c r="Z1504"/>
  <c r="Y1505"/>
  <c r="Z1505"/>
  <c r="Y1506"/>
  <c r="Z1506"/>
  <c r="Y1507"/>
  <c r="Z1507"/>
  <c r="Y1508"/>
  <c r="Z1508"/>
  <c r="Y1509"/>
  <c r="Z1509"/>
  <c r="Y1510"/>
  <c r="Z1510"/>
  <c r="Y1511"/>
  <c r="Z1511"/>
  <c r="Y1512"/>
  <c r="Z1512"/>
  <c r="Y1513"/>
  <c r="Z1513"/>
  <c r="Y1514"/>
  <c r="Z1514"/>
  <c r="Y1515"/>
  <c r="Z1515"/>
  <c r="Y1516"/>
  <c r="Z1516"/>
  <c r="Y1517"/>
  <c r="Z1517"/>
  <c r="Y1518"/>
  <c r="Z1518"/>
  <c r="Y1519"/>
  <c r="Z1519"/>
  <c r="Y1520"/>
  <c r="Z1520"/>
  <c r="Y1521"/>
  <c r="Z1521"/>
  <c r="Y1522"/>
  <c r="Z1522"/>
  <c r="Y1523"/>
  <c r="Z1523"/>
  <c r="Y1524"/>
  <c r="Z1524"/>
  <c r="Y1525"/>
  <c r="Z1525"/>
  <c r="Y1526"/>
  <c r="Z1526"/>
  <c r="Y1527"/>
  <c r="Z1527"/>
  <c r="Y1528"/>
  <c r="Z1528"/>
  <c r="Y1529"/>
  <c r="Z1529"/>
  <c r="Y1530"/>
  <c r="Z1530"/>
  <c r="Y1531"/>
  <c r="Z1531"/>
  <c r="Y1532"/>
  <c r="Z1532"/>
  <c r="Y1533"/>
  <c r="Z1533"/>
  <c r="Y1534"/>
  <c r="Z1534"/>
  <c r="Y1535"/>
  <c r="Z1535"/>
  <c r="Y1536"/>
  <c r="Z1536"/>
  <c r="Y1537"/>
  <c r="Z1537"/>
  <c r="Y1538"/>
  <c r="Z1538"/>
  <c r="Y1539"/>
  <c r="Z1539"/>
  <c r="Y1540"/>
  <c r="Z1540"/>
  <c r="Y1541"/>
  <c r="Z1541"/>
  <c r="Y1542"/>
  <c r="Z1542"/>
  <c r="Y1543"/>
  <c r="Z1543"/>
  <c r="Y1544"/>
  <c r="Z1544"/>
  <c r="Y1545"/>
  <c r="Z1545"/>
  <c r="Y1546"/>
  <c r="Z1546"/>
  <c r="Y1547"/>
  <c r="Z1547"/>
  <c r="Y1548"/>
  <c r="Z1548"/>
  <c r="Y1549"/>
  <c r="Z1549"/>
  <c r="Y1550"/>
  <c r="Z1550"/>
  <c r="Y1551"/>
  <c r="Z1551"/>
  <c r="Y1552"/>
  <c r="Z1552"/>
  <c r="Y1553"/>
  <c r="Z1553"/>
  <c r="Y1554"/>
  <c r="Z1554"/>
  <c r="Y1555"/>
  <c r="Z1555"/>
  <c r="Y1556"/>
  <c r="Z1556"/>
  <c r="Y1557"/>
  <c r="Z1557"/>
  <c r="Y1558"/>
  <c r="Z1558"/>
  <c r="Y1559"/>
  <c r="Z1559"/>
  <c r="Y1560"/>
  <c r="Z1560"/>
  <c r="Y1561"/>
  <c r="Z1561"/>
  <c r="Y1562"/>
  <c r="Z1562"/>
  <c r="Y1563"/>
  <c r="Z1563"/>
  <c r="Y1564"/>
  <c r="Z1564"/>
  <c r="Y1565"/>
  <c r="Z1565"/>
  <c r="Y1566"/>
  <c r="Z1566"/>
  <c r="Y1567"/>
  <c r="Z1567"/>
  <c r="Y1568"/>
  <c r="Z1568"/>
  <c r="Y1569"/>
  <c r="Z1569"/>
  <c r="Y1570"/>
  <c r="Z1570"/>
  <c r="Y1571"/>
  <c r="Z1571"/>
  <c r="Y1572"/>
  <c r="Z1572"/>
  <c r="Y1573"/>
  <c r="Z1573"/>
  <c r="Y1574"/>
  <c r="Z1574"/>
  <c r="Y1575"/>
  <c r="Z1575"/>
  <c r="Y1576"/>
  <c r="Z1576"/>
  <c r="Y1577"/>
  <c r="Z1577"/>
  <c r="Y1578"/>
  <c r="Z1578"/>
  <c r="Y1579"/>
  <c r="Z1579"/>
  <c r="Y1580"/>
  <c r="Z1580"/>
  <c r="Y1581"/>
  <c r="Z1581"/>
  <c r="Y1582"/>
  <c r="Z1582"/>
  <c r="Y1583"/>
  <c r="Z1583"/>
  <c r="Y1584"/>
  <c r="Z1584"/>
  <c r="Y1585"/>
  <c r="Z1585"/>
  <c r="Y1586"/>
  <c r="Z1586"/>
  <c r="Y1587"/>
  <c r="Z1587"/>
  <c r="Y1588"/>
  <c r="Z1588"/>
  <c r="Y1589"/>
  <c r="Z1589"/>
  <c r="Y1590"/>
  <c r="Z1590"/>
  <c r="Y1591"/>
  <c r="Z1591"/>
  <c r="Y1592"/>
  <c r="Z1592"/>
  <c r="Y1593"/>
  <c r="Z1593"/>
  <c r="Y1594"/>
  <c r="Z1594"/>
  <c r="Y1595"/>
  <c r="Z1595"/>
  <c r="Y1596"/>
  <c r="Z1596"/>
  <c r="Y1597"/>
  <c r="Z1597"/>
  <c r="Y1598"/>
  <c r="Z1598"/>
  <c r="Y1599"/>
  <c r="Z1599"/>
  <c r="Y1600"/>
  <c r="Z1600"/>
  <c r="Y1601"/>
  <c r="Z1601"/>
  <c r="Y1602"/>
  <c r="Z1602"/>
  <c r="Y1603"/>
  <c r="Z1603"/>
  <c r="Y1604"/>
  <c r="Z1604"/>
  <c r="Y1605"/>
  <c r="Z1605"/>
  <c r="Y1606"/>
  <c r="Z1606"/>
  <c r="Y1607"/>
  <c r="Z1607"/>
  <c r="Y1608"/>
  <c r="Z1608"/>
  <c r="Y1609"/>
  <c r="Z1609"/>
  <c r="Y1610"/>
  <c r="Z1610"/>
  <c r="Y1611"/>
  <c r="Z1611"/>
  <c r="Y1612"/>
  <c r="Z1612"/>
  <c r="Y1613"/>
  <c r="Z1613"/>
  <c r="Y1614"/>
  <c r="Z1614"/>
  <c r="Y1615"/>
  <c r="Z1615"/>
  <c r="Y1616"/>
  <c r="Z1616"/>
  <c r="Y1617"/>
  <c r="Z1617"/>
  <c r="Y1618"/>
  <c r="Z1618"/>
  <c r="Y1619"/>
  <c r="Z1619"/>
  <c r="Y1620"/>
  <c r="Z1620"/>
  <c r="Y1621"/>
  <c r="Z1621"/>
  <c r="Y1622"/>
  <c r="Z1622"/>
  <c r="Y1623"/>
  <c r="Z1623"/>
  <c r="Y1624"/>
  <c r="Z1624"/>
  <c r="Y1625"/>
  <c r="Z1625"/>
  <c r="Y1626"/>
  <c r="Z1626"/>
  <c r="Y1627"/>
  <c r="Z1627"/>
  <c r="Y1628"/>
  <c r="Z1628"/>
  <c r="Y1629"/>
  <c r="Z1629"/>
  <c r="Y1630"/>
  <c r="Z1630"/>
  <c r="Y1631"/>
  <c r="Z1631"/>
  <c r="Y1632"/>
  <c r="Z1632"/>
  <c r="Y1633"/>
  <c r="Z1633"/>
  <c r="Y1634"/>
  <c r="Z1634"/>
  <c r="Y1635"/>
  <c r="Z1635"/>
  <c r="Y1636"/>
  <c r="Z1636"/>
  <c r="Y1637"/>
  <c r="Z1637"/>
  <c r="Y1638"/>
  <c r="Z1638"/>
  <c r="Y1639"/>
  <c r="Z1639"/>
  <c r="Y1640"/>
  <c r="Z1640"/>
  <c r="Y1641"/>
  <c r="Z1641"/>
  <c r="Y1642"/>
  <c r="Z1642"/>
  <c r="Y1643"/>
  <c r="Z1643"/>
  <c r="Y1644"/>
  <c r="Z1644"/>
  <c r="Y1645"/>
  <c r="Z1645"/>
  <c r="Y1646"/>
  <c r="Z1646"/>
  <c r="Y1647"/>
  <c r="Z1647"/>
  <c r="Y1648"/>
  <c r="Z1648"/>
  <c r="Y1649"/>
  <c r="Z1649"/>
  <c r="Y1650"/>
  <c r="Z1650"/>
  <c r="Y1651"/>
  <c r="Z1651"/>
  <c r="Y1652"/>
  <c r="Z1652"/>
  <c r="Y1653"/>
  <c r="Z1653"/>
  <c r="Y1654"/>
  <c r="Z1654"/>
  <c r="Y1655"/>
  <c r="Z1655"/>
  <c r="Y1656"/>
  <c r="Z1656"/>
  <c r="Y1657"/>
  <c r="Z1657"/>
  <c r="Y1658"/>
  <c r="Z1658"/>
  <c r="Y1659"/>
  <c r="Z1659"/>
  <c r="Y1660"/>
  <c r="Z1660"/>
  <c r="Y1661"/>
  <c r="Z1661"/>
  <c r="Y1662"/>
  <c r="Z1662"/>
  <c r="Y1663"/>
  <c r="Z1663"/>
  <c r="Y1664"/>
  <c r="Z1664"/>
  <c r="Y1665"/>
  <c r="Z1665"/>
  <c r="Y1666"/>
  <c r="Z1666"/>
  <c r="Y1667"/>
  <c r="Z1667"/>
  <c r="Y1668"/>
  <c r="Z1668"/>
  <c r="Y1669"/>
  <c r="Z1669"/>
  <c r="Y1670"/>
  <c r="Z1670"/>
  <c r="Y1671"/>
  <c r="Z1671"/>
  <c r="Y1672"/>
  <c r="Z1672"/>
  <c r="Y1673"/>
  <c r="Z1673"/>
  <c r="Y1674"/>
  <c r="Z1674"/>
  <c r="Y1675"/>
  <c r="Z1675"/>
  <c r="Y1676"/>
  <c r="Z1676"/>
  <c r="Y1677"/>
  <c r="Z1677"/>
  <c r="Y1678"/>
  <c r="Z1678"/>
  <c r="Y1679"/>
  <c r="Z1679"/>
  <c r="Y1680"/>
  <c r="Z1680"/>
  <c r="Y1681"/>
  <c r="Z1681"/>
  <c r="Y1682"/>
  <c r="Z1682"/>
  <c r="Y1683"/>
  <c r="Z1683"/>
  <c r="Y1684"/>
  <c r="Z1684"/>
  <c r="Y1685"/>
  <c r="Z1685"/>
  <c r="Y1686"/>
  <c r="Z1686"/>
  <c r="Y1687"/>
  <c r="Z1687"/>
  <c r="Y1688"/>
  <c r="Z1688"/>
  <c r="Y1689"/>
  <c r="Z1689"/>
  <c r="Y1690"/>
  <c r="Z1690"/>
  <c r="Y1691"/>
  <c r="Z1691"/>
  <c r="Y1692"/>
  <c r="Z1692"/>
  <c r="Y1693"/>
  <c r="Z1693"/>
  <c r="Y1694"/>
  <c r="Z1694"/>
  <c r="Y1695"/>
  <c r="Z1695"/>
  <c r="Y1696"/>
  <c r="Z1696"/>
  <c r="Y1697"/>
  <c r="Z1697"/>
  <c r="Y1698"/>
  <c r="Z1698"/>
  <c r="Y1699"/>
  <c r="Z1699"/>
  <c r="Y1700"/>
  <c r="Z1700"/>
  <c r="Y1701"/>
  <c r="Z1701"/>
  <c r="Y1702"/>
  <c r="Z1702"/>
  <c r="Y1703"/>
  <c r="Z1703"/>
  <c r="Y1704"/>
  <c r="Z1704"/>
  <c r="Y1705"/>
  <c r="Z1705"/>
  <c r="Y1706"/>
  <c r="Z1706"/>
  <c r="Y1707"/>
  <c r="Z1707"/>
  <c r="Y1708"/>
  <c r="Z1708"/>
  <c r="Y1709"/>
  <c r="Z1709"/>
  <c r="Y1710"/>
  <c r="Z1710"/>
  <c r="Y1711"/>
  <c r="Z1711"/>
  <c r="Y1712"/>
  <c r="Z1712"/>
  <c r="Y1713"/>
  <c r="Z1713"/>
  <c r="Y1714"/>
  <c r="Z1714"/>
  <c r="Y1715"/>
  <c r="Z1715"/>
  <c r="Y1716"/>
  <c r="Z1716"/>
  <c r="Y1717"/>
  <c r="Z1717"/>
  <c r="Y1718"/>
  <c r="Z1718"/>
  <c r="Y1719"/>
  <c r="Z1719"/>
  <c r="Y1720"/>
  <c r="Z1720"/>
  <c r="Y1721"/>
  <c r="Z1721"/>
  <c r="Y1722"/>
  <c r="Z1722"/>
  <c r="Y1723"/>
  <c r="Z1723"/>
  <c r="Y1724"/>
  <c r="Z1724"/>
  <c r="Y1725"/>
  <c r="Z1725"/>
  <c r="Y1726"/>
  <c r="Z1726"/>
  <c r="Y1727"/>
  <c r="Z1727"/>
  <c r="Y1728"/>
  <c r="Z1728"/>
  <c r="Y1729"/>
  <c r="Z1729"/>
  <c r="Y1730"/>
  <c r="Z1730"/>
  <c r="Y1731"/>
  <c r="Z1731"/>
  <c r="Y1732"/>
  <c r="Z1732"/>
  <c r="Y1733"/>
  <c r="Z1733"/>
  <c r="Y1734"/>
  <c r="Z1734"/>
  <c r="Y1735"/>
  <c r="Z1735"/>
  <c r="Y1736"/>
  <c r="Z1736"/>
  <c r="Y1737"/>
  <c r="Z1737"/>
  <c r="Y1738"/>
  <c r="Z1738"/>
  <c r="Y1739"/>
  <c r="Z1739"/>
  <c r="Y1740"/>
  <c r="Z1740"/>
  <c r="Y1741"/>
  <c r="Z1741"/>
  <c r="Y1742"/>
  <c r="Z1742"/>
  <c r="Y1743"/>
  <c r="Z1743"/>
  <c r="Y1744"/>
  <c r="Z1744"/>
  <c r="Y1745"/>
  <c r="Z1745"/>
  <c r="Y1746"/>
  <c r="Z1746"/>
  <c r="Y1747"/>
  <c r="Z1747"/>
  <c r="Y1748"/>
  <c r="Z1748"/>
  <c r="Y1749"/>
  <c r="Z1749"/>
  <c r="Y1750"/>
  <c r="Z1750"/>
  <c r="Y1751"/>
  <c r="Z1751"/>
  <c r="Y1752"/>
  <c r="Z1752"/>
  <c r="Y1753"/>
  <c r="Z1753"/>
  <c r="Y1754"/>
  <c r="Z1754"/>
  <c r="Y1755"/>
  <c r="Z1755"/>
  <c r="Y1756"/>
  <c r="Z1756"/>
  <c r="Y1757"/>
  <c r="Z1757"/>
  <c r="Y1758"/>
  <c r="Z1758"/>
  <c r="Y1759"/>
  <c r="Z1759"/>
  <c r="Y1760"/>
  <c r="Z1760"/>
  <c r="Y1761"/>
  <c r="Z1761"/>
  <c r="Y1762"/>
  <c r="Z1762"/>
  <c r="Y1763"/>
  <c r="Z1763"/>
  <c r="Y1764"/>
  <c r="Z1764"/>
  <c r="Y1765"/>
  <c r="Z1765"/>
  <c r="Y1766"/>
  <c r="Z1766"/>
  <c r="Y1767"/>
  <c r="Z1767"/>
  <c r="Y1768"/>
  <c r="Z1768"/>
  <c r="Y1769"/>
  <c r="Z1769"/>
  <c r="Y1770"/>
  <c r="Z1770"/>
  <c r="Y1771"/>
  <c r="Z1771"/>
  <c r="Y1772"/>
  <c r="Z1772"/>
  <c r="Y1773"/>
  <c r="Z1773"/>
  <c r="Y1774"/>
  <c r="Z1774"/>
  <c r="Y1775"/>
  <c r="Z1775"/>
  <c r="Y1776"/>
  <c r="Z1776"/>
  <c r="Y1777"/>
  <c r="Z1777"/>
  <c r="Y1778"/>
  <c r="Z1778"/>
  <c r="Y1779"/>
  <c r="Z1779"/>
  <c r="Y1780"/>
  <c r="Z1780"/>
  <c r="Y1781"/>
  <c r="Z1781"/>
  <c r="Y1782"/>
  <c r="Z1782"/>
  <c r="Y1783"/>
  <c r="Z1783"/>
  <c r="Y1784"/>
  <c r="Z1784"/>
  <c r="Y1785"/>
  <c r="Z1785"/>
  <c r="Y1786"/>
  <c r="Z1786"/>
  <c r="Y1787"/>
  <c r="Z1787"/>
  <c r="Y1788"/>
  <c r="Z1788"/>
  <c r="Y1789"/>
  <c r="Z1789"/>
  <c r="Y1790"/>
  <c r="Z1790"/>
  <c r="Y1791"/>
  <c r="Z1791"/>
  <c r="Y1792"/>
  <c r="Z1792"/>
  <c r="Y1793"/>
  <c r="Z1793"/>
  <c r="Y1794"/>
  <c r="Z1794"/>
  <c r="Y1795"/>
  <c r="Z1795"/>
  <c r="Y1796"/>
  <c r="Z1796"/>
  <c r="Y1797"/>
  <c r="Z1797"/>
  <c r="Y1798"/>
  <c r="Z1798"/>
  <c r="Y1799"/>
  <c r="Z1799"/>
  <c r="Y1800"/>
  <c r="Z1800"/>
  <c r="Y1801"/>
  <c r="Z1801"/>
  <c r="Y1802"/>
  <c r="Z1802"/>
  <c r="Y1803"/>
  <c r="Z1803"/>
  <c r="Y1804"/>
  <c r="Z1804"/>
  <c r="Y1805"/>
  <c r="Z1805"/>
  <c r="Y1806"/>
  <c r="Z1806"/>
  <c r="Y1807"/>
  <c r="Z1807"/>
  <c r="Y1808"/>
  <c r="Z1808"/>
  <c r="Y1809"/>
  <c r="Z1809"/>
  <c r="Y1810"/>
  <c r="Z1810"/>
  <c r="Y1811"/>
  <c r="Z1811"/>
  <c r="Y1812"/>
  <c r="Z1812"/>
  <c r="Y1813"/>
  <c r="Z1813"/>
  <c r="Y1814"/>
  <c r="Z1814"/>
  <c r="Y1815"/>
  <c r="Z1815"/>
  <c r="Y1816"/>
  <c r="Z1816"/>
  <c r="Y1817"/>
  <c r="Z1817"/>
  <c r="Y1818"/>
  <c r="Z1818"/>
  <c r="Y1819"/>
  <c r="Z1819"/>
  <c r="Y1820"/>
  <c r="Z1820"/>
  <c r="Y1821"/>
  <c r="Z1821"/>
  <c r="Y1822"/>
  <c r="Z1822"/>
  <c r="Y1823"/>
  <c r="Z1823"/>
  <c r="Y1824"/>
  <c r="Z1824"/>
  <c r="Y1825"/>
  <c r="Z1825"/>
  <c r="Y1826"/>
  <c r="Z1826"/>
  <c r="Y1827"/>
  <c r="Z1827"/>
  <c r="Y1828"/>
  <c r="Z1828"/>
  <c r="Y1829"/>
  <c r="Z1829"/>
  <c r="Y1830"/>
  <c r="Z1830"/>
  <c r="Y1831"/>
  <c r="Z1831"/>
  <c r="Y1832"/>
  <c r="Z1832"/>
  <c r="Y1833"/>
  <c r="Z1833"/>
  <c r="Y1834"/>
  <c r="Z1834"/>
  <c r="Y1835"/>
  <c r="Z1835"/>
  <c r="Y1836"/>
  <c r="Z1836"/>
  <c r="Y1837"/>
  <c r="Z1837"/>
  <c r="Y1838"/>
  <c r="Z1838"/>
  <c r="Y1839"/>
  <c r="Z1839"/>
  <c r="Y1840"/>
  <c r="Z1840"/>
  <c r="Y1841"/>
  <c r="Z1841"/>
  <c r="Y1842"/>
  <c r="Z1842"/>
  <c r="Y1843"/>
  <c r="Z1843"/>
  <c r="Y1844"/>
  <c r="Z1844"/>
  <c r="Y1845"/>
  <c r="Z1845"/>
  <c r="Y1846"/>
  <c r="Z1846"/>
  <c r="Y1847"/>
  <c r="Z1847"/>
  <c r="Y1848"/>
  <c r="Z1848"/>
  <c r="Y1849"/>
  <c r="Z1849"/>
  <c r="Y1850"/>
  <c r="Z1850"/>
  <c r="Y1851"/>
  <c r="Z1851"/>
  <c r="Y1852"/>
  <c r="Z1852"/>
  <c r="Y1853"/>
  <c r="Z1853"/>
  <c r="Y1854"/>
  <c r="Z1854"/>
  <c r="Y1855"/>
  <c r="Z1855"/>
  <c r="Y1856"/>
  <c r="Z1856"/>
  <c r="Y1857"/>
  <c r="Z1857"/>
  <c r="Y1858"/>
  <c r="Z1858"/>
  <c r="Y1859"/>
  <c r="Z1859"/>
  <c r="Y1860"/>
  <c r="Z1860"/>
  <c r="Y1861"/>
  <c r="Z1861"/>
  <c r="Y1862"/>
  <c r="Z1862"/>
  <c r="Y1863"/>
  <c r="Z1863"/>
  <c r="Y1864"/>
  <c r="Z1864"/>
  <c r="Y1865"/>
  <c r="Z1865"/>
  <c r="Y1866"/>
  <c r="Z1866"/>
  <c r="Y1867"/>
  <c r="Z1867"/>
  <c r="Y1868"/>
  <c r="Z1868"/>
  <c r="Y1869"/>
  <c r="Z1869"/>
  <c r="Y1870"/>
  <c r="Z1870"/>
  <c r="Y1871"/>
  <c r="Z1871"/>
  <c r="Y1872"/>
  <c r="Z1872"/>
  <c r="Y1873"/>
  <c r="Z1873"/>
  <c r="Y1874"/>
  <c r="Z1874"/>
  <c r="Y1875"/>
  <c r="Z1875"/>
  <c r="Y1876"/>
  <c r="Z1876"/>
  <c r="Y1877"/>
  <c r="Z1877"/>
  <c r="Y1878"/>
  <c r="Z1878"/>
  <c r="Y1879"/>
  <c r="Z1879"/>
  <c r="Y1880"/>
  <c r="Z1880"/>
  <c r="Y1881"/>
  <c r="Z1881"/>
  <c r="Y1882"/>
  <c r="Z1882"/>
  <c r="Y1883"/>
  <c r="Z1883"/>
  <c r="Y1884"/>
  <c r="Z1884"/>
  <c r="Y1885"/>
  <c r="Z1885"/>
  <c r="Y1886"/>
  <c r="Z1886"/>
  <c r="Y1887"/>
  <c r="Z1887"/>
  <c r="Y1888"/>
  <c r="Z1888"/>
  <c r="Y1889"/>
  <c r="Z1889"/>
  <c r="Y1890"/>
  <c r="Z1890"/>
  <c r="Y1891"/>
  <c r="Z1891"/>
  <c r="Y1892"/>
  <c r="Z1892"/>
  <c r="Y1893"/>
  <c r="Z1893"/>
  <c r="Y1894"/>
  <c r="Z1894"/>
  <c r="Y1895"/>
  <c r="Z1895"/>
  <c r="Y1896"/>
  <c r="Z1896"/>
  <c r="Y1897"/>
  <c r="Z1897"/>
  <c r="Y1898"/>
  <c r="Z1898"/>
  <c r="Y1899"/>
  <c r="Z1899"/>
  <c r="Y1900"/>
  <c r="Z1900"/>
  <c r="Y1901"/>
  <c r="Z1901"/>
  <c r="Y1902"/>
  <c r="Z1902"/>
  <c r="Y1903"/>
  <c r="Z1903"/>
  <c r="Y1904"/>
  <c r="Z1904"/>
  <c r="Y1905"/>
  <c r="Z1905"/>
  <c r="Y1906"/>
  <c r="Z1906"/>
  <c r="Y1907"/>
  <c r="Z1907"/>
  <c r="Y1908"/>
  <c r="Z1908"/>
  <c r="Y1909"/>
  <c r="Z1909"/>
  <c r="Y1910"/>
  <c r="Z1910"/>
  <c r="Y1911"/>
  <c r="Z1911"/>
  <c r="Y1912"/>
  <c r="Z1912"/>
  <c r="Y1913"/>
  <c r="Z1913"/>
  <c r="Y1914"/>
  <c r="Z1914"/>
  <c r="Y1915"/>
  <c r="Z1915"/>
  <c r="Y1916"/>
  <c r="Z1916"/>
  <c r="Y1917"/>
  <c r="Z1917"/>
  <c r="Y1918"/>
  <c r="Z1918"/>
  <c r="Y1919"/>
  <c r="Z1919"/>
  <c r="Y1920"/>
  <c r="Z1920"/>
  <c r="Y1921"/>
  <c r="Z1921"/>
  <c r="Y1922"/>
  <c r="Z1922"/>
  <c r="Y1923"/>
  <c r="Z1923"/>
  <c r="Y1924"/>
  <c r="Z1924"/>
  <c r="Y1925"/>
  <c r="Z1925"/>
  <c r="Y1926"/>
  <c r="Z1926"/>
  <c r="Y1927"/>
  <c r="Z1927"/>
  <c r="Y1928"/>
  <c r="Z1928"/>
  <c r="Y1929"/>
  <c r="Z1929"/>
  <c r="Y1930"/>
  <c r="Z1930"/>
  <c r="Y1931"/>
  <c r="Z1931"/>
  <c r="Y1932"/>
  <c r="Z1932"/>
  <c r="Y1933"/>
  <c r="Z1933"/>
  <c r="Y1934"/>
  <c r="Z1934"/>
  <c r="Y1935"/>
  <c r="Z1935"/>
  <c r="Y1936"/>
  <c r="Z1936"/>
  <c r="Y1937"/>
  <c r="Z1937"/>
  <c r="Y1938"/>
  <c r="Z1938"/>
  <c r="Y1939"/>
  <c r="Z1939"/>
  <c r="Y1940"/>
  <c r="Z1940"/>
  <c r="Y1941"/>
  <c r="Z1941"/>
  <c r="Y1942"/>
  <c r="Z1942"/>
  <c r="Y1943"/>
  <c r="Z1943"/>
  <c r="Y1944"/>
  <c r="Z1944"/>
  <c r="Y1945"/>
  <c r="Z1945"/>
  <c r="Y1946"/>
  <c r="Z1946"/>
  <c r="Y1947"/>
  <c r="Z1947"/>
  <c r="Y1948"/>
  <c r="Z1948"/>
  <c r="Y1949"/>
  <c r="Z1949"/>
  <c r="Y1950"/>
  <c r="Z1950"/>
  <c r="Y1951"/>
  <c r="Z1951"/>
  <c r="Y1952"/>
  <c r="Z1952"/>
  <c r="Y1953"/>
  <c r="Z1953"/>
  <c r="Y1954"/>
  <c r="Z1954"/>
  <c r="Y1955"/>
  <c r="Z1955"/>
  <c r="Y1956"/>
  <c r="Z1956"/>
  <c r="Y1957"/>
  <c r="Z1957"/>
  <c r="Y1958"/>
  <c r="Z1958"/>
  <c r="Y1959"/>
  <c r="Z1959"/>
  <c r="Y1960"/>
  <c r="Z1960"/>
  <c r="Y1961"/>
  <c r="Z1961"/>
  <c r="Y1962"/>
  <c r="Z1962"/>
  <c r="Y1963"/>
  <c r="Z1963"/>
  <c r="Y1964"/>
  <c r="Z1964"/>
  <c r="Y1965"/>
  <c r="Z1965"/>
  <c r="Y1966"/>
  <c r="Z1966"/>
  <c r="Y1967"/>
  <c r="Z1967"/>
  <c r="Y1968"/>
  <c r="Z1968"/>
  <c r="Y1969"/>
  <c r="Z1969"/>
  <c r="Y1970"/>
  <c r="Z1970"/>
  <c r="Y1971"/>
  <c r="Z1971"/>
  <c r="Y1972"/>
  <c r="Z1972"/>
  <c r="Y1973"/>
  <c r="Z1973"/>
  <c r="Y1974"/>
  <c r="Z1974"/>
  <c r="Y1975"/>
  <c r="Z1975"/>
  <c r="Y1976"/>
  <c r="Z1976"/>
  <c r="Y1977"/>
  <c r="Z1977"/>
  <c r="Y1978"/>
  <c r="Z1978"/>
  <c r="Y1979"/>
  <c r="Z1979"/>
  <c r="Y1980"/>
  <c r="Z1980"/>
  <c r="Y1981"/>
  <c r="Z1981"/>
  <c r="Y1982"/>
  <c r="Z1982"/>
  <c r="Y1983"/>
  <c r="Z1983"/>
  <c r="Y1984"/>
  <c r="Z1984"/>
  <c r="Y1985"/>
  <c r="Z1985"/>
  <c r="Y1986"/>
  <c r="Z1986"/>
  <c r="Y1987"/>
  <c r="Z1987"/>
  <c r="Y1988"/>
  <c r="Z1988"/>
  <c r="Y1989"/>
  <c r="Z1989"/>
  <c r="Y1990"/>
  <c r="Z1990"/>
  <c r="Y1991"/>
  <c r="Z1991"/>
  <c r="Y1992"/>
  <c r="Z1992"/>
  <c r="Y1993"/>
  <c r="Z1993"/>
  <c r="Y1994"/>
  <c r="Z1994"/>
  <c r="Y1995"/>
  <c r="Z1995"/>
  <c r="Y1996"/>
  <c r="Z1996"/>
  <c r="Y1997"/>
  <c r="Z1997"/>
  <c r="Y1998"/>
  <c r="Z1998"/>
  <c r="Y1999"/>
  <c r="Z1999"/>
  <c r="Y2000"/>
  <c r="Z2000"/>
  <c r="Y2001"/>
  <c r="Z2001"/>
  <c r="Y2002"/>
  <c r="Z2002"/>
  <c r="Y2003"/>
  <c r="Z2003"/>
  <c r="Y2004"/>
  <c r="Z2004"/>
  <c r="Y2005"/>
  <c r="Z2005"/>
  <c r="Y2006"/>
  <c r="Z2006"/>
  <c r="Y2007"/>
  <c r="Z2007"/>
  <c r="Y2008"/>
  <c r="Z2008"/>
  <c r="Y2009"/>
  <c r="Z2009"/>
  <c r="Y2010"/>
  <c r="Z2010"/>
  <c r="Y2011"/>
  <c r="Z2011"/>
  <c r="Y2012"/>
  <c r="Z2012"/>
  <c r="Y2013"/>
  <c r="Z2013"/>
  <c r="Y2014"/>
  <c r="Z2014"/>
  <c r="Y2015"/>
  <c r="Z2015"/>
  <c r="Y2016"/>
  <c r="Z2016"/>
  <c r="Y2017"/>
  <c r="Z2017"/>
  <c r="Y2018"/>
  <c r="Z2018"/>
  <c r="Y2019"/>
  <c r="Z2019"/>
  <c r="Y2020"/>
  <c r="Z2020"/>
  <c r="Y2021"/>
  <c r="Z2021"/>
  <c r="Y2022"/>
  <c r="Z2022"/>
  <c r="Y2023"/>
  <c r="Z2023"/>
  <c r="Y2024"/>
  <c r="Z2024"/>
  <c r="Y2025"/>
  <c r="Z2025"/>
  <c r="Y2026"/>
  <c r="Z2026"/>
  <c r="Y2027"/>
  <c r="Z2027"/>
  <c r="Y2028"/>
  <c r="Z2028"/>
  <c r="Y2029"/>
  <c r="Z2029"/>
  <c r="Y2030"/>
  <c r="Z2030"/>
  <c r="Y2031"/>
  <c r="Z2031"/>
  <c r="Y2032"/>
  <c r="Z2032"/>
  <c r="Y2033"/>
  <c r="Z2033"/>
  <c r="Y2034"/>
  <c r="Z2034"/>
  <c r="Y2035"/>
  <c r="Z2035"/>
  <c r="Y2036"/>
  <c r="Z2036"/>
  <c r="Y2037"/>
  <c r="Z2037"/>
  <c r="Y2038"/>
  <c r="Z2038"/>
  <c r="Y2039"/>
  <c r="Z2039"/>
  <c r="Y2040"/>
  <c r="Z2040"/>
  <c r="Y2041"/>
  <c r="Z2041"/>
  <c r="Y2042"/>
  <c r="Z2042"/>
  <c r="Y2043"/>
  <c r="Z2043"/>
  <c r="Y2044"/>
  <c r="Z2044"/>
  <c r="Y2045"/>
  <c r="Z2045"/>
  <c r="Y2046"/>
  <c r="Z2046"/>
  <c r="Y2047"/>
  <c r="Z2047"/>
  <c r="Y2048"/>
  <c r="Z2048"/>
  <c r="Y2049"/>
  <c r="Z2049"/>
  <c r="Y2050"/>
  <c r="Z2050"/>
  <c r="Y2051"/>
  <c r="Z2051"/>
  <c r="Y2052"/>
  <c r="Z2052"/>
  <c r="Y2053"/>
  <c r="Z2053"/>
  <c r="Y2054"/>
  <c r="Z2054"/>
  <c r="Y2055"/>
  <c r="Z2055"/>
  <c r="Y2056"/>
  <c r="Z2056"/>
  <c r="Y2057"/>
  <c r="Z2057"/>
  <c r="Y2058"/>
  <c r="Z2058"/>
  <c r="Y2059"/>
  <c r="Z2059"/>
  <c r="Y2060"/>
  <c r="Z2060"/>
  <c r="Y2061"/>
  <c r="Z2061"/>
  <c r="Y2062"/>
  <c r="Z2062"/>
  <c r="Y2063"/>
  <c r="Z2063"/>
  <c r="Y2064"/>
  <c r="Z2064"/>
  <c r="Y2065"/>
  <c r="Z2065"/>
  <c r="Y2066"/>
  <c r="Z2066"/>
  <c r="Y2067"/>
  <c r="Z2067"/>
  <c r="Y2068"/>
  <c r="Z2068"/>
  <c r="Y2069"/>
  <c r="Z2069"/>
  <c r="Y2070"/>
  <c r="Z2070"/>
  <c r="Y2071"/>
  <c r="Z2071"/>
  <c r="Y2072"/>
  <c r="Z2072"/>
  <c r="Y2073"/>
  <c r="Z2073"/>
  <c r="Y2074"/>
  <c r="Z2074"/>
  <c r="Y2075"/>
  <c r="Z2075"/>
  <c r="Y2076"/>
  <c r="Z2076"/>
  <c r="Y2077"/>
  <c r="Z2077"/>
  <c r="Y2078"/>
  <c r="Z2078"/>
  <c r="Y2079"/>
  <c r="Z2079"/>
  <c r="Y2080"/>
  <c r="Z2080"/>
  <c r="Y2081"/>
  <c r="Z2081"/>
  <c r="Y2082"/>
  <c r="Z2082"/>
  <c r="Y2083"/>
  <c r="Z2083"/>
  <c r="Y2084"/>
  <c r="Z2084"/>
  <c r="Y2085"/>
  <c r="Z2085"/>
  <c r="Y2086"/>
  <c r="Z2086"/>
  <c r="Y2087"/>
  <c r="Z2087"/>
  <c r="Y2088"/>
  <c r="Z2088"/>
  <c r="Y2089"/>
  <c r="Z2089"/>
  <c r="Y2090"/>
  <c r="Z2090"/>
  <c r="Y2091"/>
  <c r="Z2091"/>
  <c r="Y2092"/>
  <c r="Z2092"/>
  <c r="Y2093"/>
  <c r="Z2093"/>
  <c r="Y2094"/>
  <c r="Z2094"/>
  <c r="Y2095"/>
  <c r="Z2095"/>
  <c r="Y2096"/>
  <c r="Z2096"/>
  <c r="Y2097"/>
  <c r="Z2097"/>
  <c r="Y2098"/>
  <c r="Z2098"/>
  <c r="Y2099"/>
  <c r="Z2099"/>
  <c r="Y2100"/>
  <c r="Z2100"/>
  <c r="Y2101"/>
  <c r="Z2101"/>
  <c r="Y2102"/>
  <c r="Z2102"/>
  <c r="Y2103"/>
  <c r="Z2103"/>
  <c r="Y2104"/>
  <c r="Z2104"/>
  <c r="Y2105"/>
  <c r="Z2105"/>
  <c r="Y2106"/>
  <c r="Z2106"/>
  <c r="Y2107"/>
  <c r="Z2107"/>
  <c r="Y2108"/>
  <c r="Z2108"/>
  <c r="Y2109"/>
  <c r="Z2109"/>
  <c r="Y2110"/>
  <c r="Z2110"/>
  <c r="Y2111"/>
  <c r="Z2111"/>
  <c r="Y2112"/>
  <c r="Z2112"/>
  <c r="Y2113"/>
  <c r="Z2113"/>
  <c r="Y2114"/>
  <c r="Z2114"/>
  <c r="Y2115"/>
  <c r="Z2115"/>
  <c r="Y2116"/>
  <c r="Z2116"/>
  <c r="Y2117"/>
  <c r="Z2117"/>
  <c r="Y2118"/>
  <c r="Z2118"/>
  <c r="Y2119"/>
  <c r="Z2119"/>
  <c r="Y2120"/>
  <c r="Z2120"/>
  <c r="Y2121"/>
  <c r="Z2121"/>
  <c r="Y2122"/>
  <c r="Z2122"/>
  <c r="Y2123"/>
  <c r="Z2123"/>
  <c r="Y2124"/>
  <c r="Z2124"/>
  <c r="Y2125"/>
  <c r="Z2125"/>
  <c r="Y2126"/>
  <c r="Z2126"/>
  <c r="Y2127"/>
  <c r="Z2127"/>
  <c r="Y2128"/>
  <c r="Z2128"/>
  <c r="Y2129"/>
  <c r="Z2129"/>
  <c r="Y2130"/>
  <c r="Z2130"/>
  <c r="Y2131"/>
  <c r="Z2131"/>
  <c r="Y2132"/>
  <c r="Z2132"/>
  <c r="Y2133"/>
  <c r="Z2133"/>
  <c r="Y2134"/>
  <c r="Z2134"/>
  <c r="Y2135"/>
  <c r="Z2135"/>
  <c r="Y2136"/>
  <c r="Z2136"/>
  <c r="Y2137"/>
  <c r="Z2137"/>
  <c r="Y2138"/>
  <c r="Z2138"/>
  <c r="Y2139"/>
  <c r="Z2139"/>
  <c r="Y2140"/>
  <c r="Z2140"/>
  <c r="Y2141"/>
  <c r="Z2141"/>
  <c r="Y2142"/>
  <c r="Z2142"/>
  <c r="Y2143"/>
  <c r="Z2143"/>
  <c r="Y2144"/>
  <c r="Z2144"/>
  <c r="Y2145"/>
  <c r="Z2145"/>
  <c r="Y2146"/>
  <c r="Z2146"/>
  <c r="Y2147"/>
  <c r="Z2147"/>
  <c r="Y2148"/>
  <c r="Z2148"/>
  <c r="Y2149"/>
  <c r="Z2149"/>
  <c r="Y2150"/>
  <c r="Z2150"/>
  <c r="Y2151"/>
  <c r="Z2151"/>
  <c r="Y2152"/>
  <c r="Z2152"/>
  <c r="Y2153"/>
  <c r="Z2153"/>
  <c r="Y2154"/>
  <c r="Z2154"/>
  <c r="Y2155"/>
  <c r="Z2155"/>
  <c r="Y2156"/>
  <c r="Z2156"/>
  <c r="Y2157"/>
  <c r="Z2157"/>
  <c r="Y2158"/>
  <c r="Z2158"/>
  <c r="Y2159"/>
  <c r="Z2159"/>
  <c r="Y2160"/>
  <c r="Z2160"/>
  <c r="Y2161"/>
  <c r="Z2161"/>
  <c r="Y2162"/>
  <c r="Z2162"/>
  <c r="Y2163"/>
  <c r="Z2163"/>
  <c r="Y2164"/>
  <c r="Z2164"/>
  <c r="Y2165"/>
  <c r="Z2165"/>
  <c r="Y2166"/>
  <c r="Z2166"/>
  <c r="Y2167"/>
  <c r="Z2167"/>
  <c r="Y2168"/>
  <c r="Z2168"/>
  <c r="Y2169"/>
  <c r="Z2169"/>
  <c r="Y2170"/>
  <c r="Z2170"/>
  <c r="Y2171"/>
  <c r="Z2171"/>
  <c r="Y2172"/>
  <c r="Z2172"/>
  <c r="Y2173"/>
  <c r="Z2173"/>
  <c r="Y2174"/>
  <c r="Z2174"/>
  <c r="Y2175"/>
  <c r="Z2175"/>
  <c r="Y2176"/>
  <c r="Z2176"/>
  <c r="Y2177"/>
  <c r="Z2177"/>
  <c r="Y2178"/>
  <c r="Z2178"/>
  <c r="Y2179"/>
  <c r="Z2179"/>
  <c r="Y2180"/>
  <c r="Z2180"/>
  <c r="Y2181"/>
  <c r="Z2181"/>
  <c r="Y2182"/>
  <c r="Z2182"/>
  <c r="Y2183"/>
  <c r="Z2183"/>
  <c r="Y2184"/>
  <c r="Z2184"/>
  <c r="Y2185"/>
  <c r="Z2185"/>
  <c r="Y2186"/>
  <c r="Z2186"/>
  <c r="Y2187"/>
  <c r="Z2187"/>
  <c r="Y2188"/>
  <c r="Z2188"/>
  <c r="Y2189"/>
  <c r="Z2189"/>
  <c r="Y2190"/>
  <c r="Z2190"/>
  <c r="Y2191"/>
  <c r="Z2191"/>
  <c r="Y2192"/>
  <c r="Z2192"/>
  <c r="Y2193"/>
  <c r="Z2193"/>
  <c r="Y2194"/>
  <c r="Z2194"/>
  <c r="Y2195"/>
  <c r="Z2195"/>
  <c r="Y2196"/>
  <c r="Z2196"/>
  <c r="Y2197"/>
  <c r="Z2197"/>
  <c r="Y2198"/>
  <c r="Z2198"/>
  <c r="Y2199"/>
  <c r="Z2199"/>
  <c r="Y2200"/>
  <c r="Z2200"/>
  <c r="Y2201"/>
  <c r="Z2201"/>
  <c r="Y2202"/>
  <c r="Z2202"/>
  <c r="Y2203"/>
  <c r="Z2203"/>
  <c r="Y2204"/>
  <c r="Z2204"/>
  <c r="Y2205"/>
  <c r="Z2205"/>
  <c r="Y2206"/>
  <c r="Z2206"/>
  <c r="Y2207"/>
  <c r="Z2207"/>
  <c r="Y2208"/>
  <c r="Z2208"/>
  <c r="Y2209"/>
  <c r="Z2209"/>
  <c r="Y2210"/>
  <c r="Z2210"/>
  <c r="Y2211"/>
  <c r="Z2211"/>
  <c r="Y2212"/>
  <c r="Z2212"/>
  <c r="Y2213"/>
  <c r="Z2213"/>
  <c r="Y2214"/>
  <c r="Z2214"/>
  <c r="Y2215"/>
  <c r="Z2215"/>
  <c r="Y2216"/>
  <c r="Z2216"/>
  <c r="Y2217"/>
  <c r="Z2217"/>
  <c r="Y2218"/>
  <c r="Z2218"/>
  <c r="Y2219"/>
  <c r="Z2219"/>
  <c r="Y2220"/>
  <c r="Z2220"/>
  <c r="Y2221"/>
  <c r="Z2221"/>
  <c r="Y2222"/>
  <c r="Z2222"/>
  <c r="Y2223"/>
  <c r="Z2223"/>
  <c r="Y2224"/>
  <c r="Z2224"/>
  <c r="Y2225"/>
  <c r="Z2225"/>
  <c r="Y2226"/>
  <c r="Z2226"/>
  <c r="Y2227"/>
  <c r="Z2227"/>
  <c r="Y2228"/>
  <c r="Z2228"/>
  <c r="Y2229"/>
  <c r="Z2229"/>
  <c r="Y2230"/>
  <c r="Z2230"/>
  <c r="Y2231"/>
  <c r="Z2231"/>
  <c r="Y2232"/>
  <c r="Z2232"/>
  <c r="Y2233"/>
  <c r="Z2233"/>
  <c r="Y2234"/>
  <c r="Z2234"/>
  <c r="Y2235"/>
  <c r="Z2235"/>
  <c r="Y2236"/>
  <c r="Z2236"/>
  <c r="Y2237"/>
  <c r="Z2237"/>
  <c r="Y2238"/>
  <c r="Z2238"/>
  <c r="Y2239"/>
  <c r="Z2239"/>
  <c r="Y2240"/>
  <c r="Z2240"/>
  <c r="Y2241"/>
  <c r="Z2241"/>
  <c r="Y2242"/>
  <c r="Z2242"/>
  <c r="Y2243"/>
  <c r="Z2243"/>
  <c r="Y2244"/>
  <c r="Z2244"/>
  <c r="Y2245"/>
  <c r="Z2245"/>
  <c r="Y2246"/>
  <c r="Z2246"/>
  <c r="Y2247"/>
  <c r="Z2247"/>
  <c r="Y2248"/>
  <c r="Z2248"/>
  <c r="Y2249"/>
  <c r="Z2249"/>
  <c r="Y2250"/>
  <c r="Z2250"/>
  <c r="Y2251"/>
  <c r="Z2251"/>
  <c r="Y2252"/>
  <c r="Z2252"/>
  <c r="Y2253"/>
  <c r="Z2253"/>
  <c r="Y2254"/>
  <c r="Z2254"/>
  <c r="Y2255"/>
  <c r="Z2255"/>
  <c r="Y2256"/>
  <c r="Z2256"/>
  <c r="Y2257"/>
  <c r="Z2257"/>
  <c r="Y2258"/>
  <c r="Z2258"/>
  <c r="Y2259"/>
  <c r="Z2259"/>
  <c r="Y2260"/>
  <c r="Z2260"/>
  <c r="Y2261"/>
  <c r="Z2261"/>
  <c r="Y2262"/>
  <c r="Z2262"/>
  <c r="Y2263"/>
  <c r="Z2263"/>
  <c r="Y2264"/>
  <c r="Z2264"/>
  <c r="Y2265"/>
  <c r="Z2265"/>
  <c r="Y2266"/>
  <c r="Z2266"/>
  <c r="Y2267"/>
  <c r="Z2267"/>
  <c r="Y2268"/>
  <c r="Z2268"/>
  <c r="Y2269"/>
  <c r="Z2269"/>
  <c r="Y2270"/>
  <c r="Z2270"/>
  <c r="Y2271"/>
  <c r="Z2271"/>
  <c r="Y2272"/>
  <c r="Z2272"/>
  <c r="Y2273"/>
  <c r="Z2273"/>
  <c r="Y2274"/>
  <c r="Z2274"/>
  <c r="Y2275"/>
  <c r="Z2275"/>
  <c r="Y2276"/>
  <c r="Z2276"/>
  <c r="Y2277"/>
  <c r="Z2277"/>
  <c r="Y2278"/>
  <c r="Z2278"/>
  <c r="Y2279"/>
  <c r="Z2279"/>
  <c r="Y2280"/>
  <c r="Z2280"/>
  <c r="Y2281"/>
  <c r="Z2281"/>
  <c r="Y2282"/>
  <c r="Z2282"/>
  <c r="Y2283"/>
  <c r="Z2283"/>
  <c r="Y2284"/>
  <c r="Z2284"/>
  <c r="Y2285"/>
  <c r="Z2285"/>
  <c r="Y2286"/>
  <c r="Z2286"/>
  <c r="Y2287"/>
  <c r="Z2287"/>
  <c r="Y2288"/>
  <c r="Z2288"/>
  <c r="Y2289"/>
  <c r="Z2289"/>
  <c r="Y2290"/>
  <c r="Z2290"/>
  <c r="Y2291"/>
  <c r="Z2291"/>
  <c r="Y2292"/>
  <c r="Z2292"/>
  <c r="Y2293"/>
  <c r="Z2293"/>
  <c r="Y2294"/>
  <c r="Z2294"/>
  <c r="Y2295"/>
  <c r="Z2295"/>
  <c r="Y2296"/>
  <c r="Z2296"/>
  <c r="Y2297"/>
  <c r="Z2297"/>
  <c r="Y2298"/>
  <c r="Z2298"/>
  <c r="Y2299"/>
  <c r="Z2299"/>
  <c r="Y2300"/>
  <c r="Z2300"/>
  <c r="Y2301"/>
  <c r="Z2301"/>
  <c r="Y2302"/>
  <c r="Z2302"/>
  <c r="Y2303"/>
  <c r="Z2303"/>
  <c r="Y2304"/>
  <c r="Z2304"/>
  <c r="Y2305"/>
  <c r="Z2305"/>
  <c r="Y2306"/>
  <c r="Z2306"/>
  <c r="Y2307"/>
  <c r="Z2307"/>
  <c r="Y2308"/>
  <c r="Z2308"/>
  <c r="Y2309"/>
  <c r="Z2309"/>
  <c r="Y2310"/>
  <c r="Z2310"/>
  <c r="Y2311"/>
  <c r="Z2311"/>
  <c r="Y2312"/>
  <c r="Z2312"/>
  <c r="Y2313"/>
  <c r="Z2313"/>
  <c r="Y2314"/>
  <c r="Z2314"/>
  <c r="Y2315"/>
  <c r="Z2315"/>
  <c r="Y2316"/>
  <c r="Z2316"/>
  <c r="Y2317"/>
  <c r="Z2317"/>
  <c r="Y2318"/>
  <c r="Z2318"/>
  <c r="Y2319"/>
  <c r="Z2319"/>
  <c r="Y2320"/>
  <c r="Z2320"/>
  <c r="Y2321"/>
  <c r="Z2321"/>
  <c r="Y2322"/>
  <c r="Z2322"/>
  <c r="Y2323"/>
  <c r="Z2323"/>
  <c r="Y2324"/>
  <c r="Z2324"/>
  <c r="Y2325"/>
  <c r="Z2325"/>
  <c r="Y2326"/>
  <c r="Z2326"/>
  <c r="Y2327"/>
  <c r="Z2327"/>
  <c r="Y2328"/>
  <c r="Z2328"/>
  <c r="Y2329"/>
  <c r="Z2329"/>
  <c r="Y2330"/>
  <c r="Z2330"/>
  <c r="Y2331"/>
  <c r="Z2331"/>
  <c r="Y2332"/>
  <c r="Z2332"/>
  <c r="Y2333"/>
  <c r="Z2333"/>
  <c r="Y2334"/>
  <c r="Z2334"/>
  <c r="Y2335"/>
  <c r="Z2335"/>
  <c r="Y2336"/>
  <c r="Z2336"/>
  <c r="Y2337"/>
  <c r="Z2337"/>
  <c r="Y2338"/>
  <c r="Z2338"/>
  <c r="Y2339"/>
  <c r="Z2339"/>
  <c r="Y2340"/>
  <c r="Z2340"/>
  <c r="Y2341"/>
  <c r="Z2341"/>
  <c r="Y2342"/>
  <c r="Z2342"/>
  <c r="Y2343"/>
  <c r="Z2343"/>
  <c r="Y2344"/>
  <c r="Z2344"/>
  <c r="Y2345"/>
  <c r="Z2345"/>
  <c r="Y2346"/>
  <c r="Z2346"/>
  <c r="Y2347"/>
  <c r="Z2347"/>
  <c r="Y2348"/>
  <c r="Z2348"/>
  <c r="Y2349"/>
  <c r="Z2349"/>
  <c r="Y2350"/>
  <c r="Z2350"/>
  <c r="Y2351"/>
  <c r="Z2351"/>
  <c r="Y2352"/>
  <c r="Z2352"/>
  <c r="Y2353"/>
  <c r="Z2353"/>
  <c r="Y2354"/>
  <c r="Z2354"/>
  <c r="Y2355"/>
  <c r="Z2355"/>
  <c r="Y2356"/>
  <c r="Z2356"/>
  <c r="Y2357"/>
  <c r="Z2357"/>
  <c r="Y2358"/>
  <c r="Z2358"/>
  <c r="Y2359"/>
  <c r="Z2359"/>
  <c r="Y2360"/>
  <c r="Z2360"/>
  <c r="Y2361"/>
  <c r="Z2361"/>
  <c r="Y2362"/>
  <c r="Z2362"/>
  <c r="Y2363"/>
  <c r="Z2363"/>
  <c r="Y2364"/>
  <c r="Z2364"/>
  <c r="Y2365"/>
  <c r="Z2365"/>
  <c r="Y2366"/>
  <c r="Z2366"/>
  <c r="Y2367"/>
  <c r="Z2367"/>
  <c r="Y2368"/>
  <c r="Z2368"/>
  <c r="Y2369"/>
  <c r="Z2369"/>
  <c r="Y2370"/>
  <c r="Z2370"/>
  <c r="Y2371"/>
  <c r="Z2371"/>
  <c r="Y2372"/>
  <c r="Z2372"/>
  <c r="Y2373"/>
  <c r="Z2373"/>
  <c r="Y2374"/>
  <c r="Z2374"/>
  <c r="Y2375"/>
  <c r="Z2375"/>
  <c r="Y2376"/>
  <c r="Z2376"/>
  <c r="Y2377"/>
  <c r="Z2377"/>
  <c r="Y2378"/>
  <c r="Z2378"/>
  <c r="Y2379"/>
  <c r="Z2379"/>
  <c r="Y2380"/>
  <c r="Z2380"/>
  <c r="Y2381"/>
  <c r="Z2381"/>
  <c r="Y2382"/>
  <c r="Z2382"/>
  <c r="Y2383"/>
  <c r="Z2383"/>
  <c r="Y2384"/>
  <c r="Z2384"/>
  <c r="Y2385"/>
  <c r="Z2385"/>
  <c r="Y2386"/>
  <c r="Z2386"/>
  <c r="Y2387"/>
  <c r="Z2387"/>
  <c r="Y2388"/>
  <c r="Z2388"/>
  <c r="Y2389"/>
  <c r="Z2389"/>
  <c r="Y2390"/>
  <c r="Z2390"/>
  <c r="Y2391"/>
  <c r="Z2391"/>
  <c r="Y2392"/>
  <c r="Z2392"/>
  <c r="Y2393"/>
  <c r="Z2393"/>
  <c r="Y2394"/>
  <c r="Z2394"/>
  <c r="Y2395"/>
  <c r="Z2395"/>
  <c r="Y2396"/>
  <c r="Z2396"/>
  <c r="Y2397"/>
  <c r="Z2397"/>
  <c r="Y2398"/>
  <c r="Z2398"/>
  <c r="Y2399"/>
  <c r="Z2399"/>
  <c r="Y2400"/>
  <c r="Z2400"/>
  <c r="Y2401"/>
  <c r="Z2401"/>
  <c r="Y2402"/>
  <c r="Z2402"/>
  <c r="Y2403"/>
  <c r="Z2403"/>
  <c r="Y2404"/>
  <c r="Z2404"/>
  <c r="Y2405"/>
  <c r="Z2405"/>
  <c r="Y2406"/>
  <c r="Z2406"/>
  <c r="Y2407"/>
  <c r="Z2407"/>
  <c r="Y2408"/>
  <c r="Z2408"/>
  <c r="Y2409"/>
  <c r="Z2409"/>
  <c r="Y2410"/>
  <c r="Z2410"/>
  <c r="Y2411"/>
  <c r="Z2411"/>
  <c r="Y2412"/>
  <c r="Z2412"/>
  <c r="Y2413"/>
  <c r="Z2413"/>
  <c r="Y2414"/>
  <c r="Z2414"/>
  <c r="Y2415"/>
  <c r="Z2415"/>
  <c r="Y2416"/>
  <c r="Z2416"/>
  <c r="Y2417"/>
  <c r="Z2417"/>
  <c r="Y2418"/>
  <c r="Z2418"/>
  <c r="Y2419"/>
  <c r="Z2419"/>
  <c r="Y2420"/>
  <c r="Z2420"/>
  <c r="Y2421"/>
  <c r="Z2421"/>
  <c r="Y2422"/>
  <c r="Z2422"/>
  <c r="Y2423"/>
  <c r="Z2423"/>
  <c r="Y2424"/>
  <c r="Z2424"/>
  <c r="Y2425"/>
  <c r="Z2425"/>
  <c r="Y2426"/>
  <c r="Z2426"/>
  <c r="Y2427"/>
  <c r="Z2427"/>
  <c r="Y2428"/>
  <c r="Z2428"/>
  <c r="Y2429"/>
  <c r="Z2429"/>
  <c r="Y2430"/>
  <c r="Z2430"/>
  <c r="Y2431"/>
  <c r="Z2431"/>
  <c r="Y2432"/>
  <c r="Z2432"/>
  <c r="Y2433"/>
  <c r="Z2433"/>
  <c r="Y2434"/>
  <c r="Z2434"/>
  <c r="Y2435"/>
  <c r="Z2435"/>
  <c r="Y2436"/>
  <c r="Z2436"/>
  <c r="Y2437"/>
  <c r="Z2437"/>
  <c r="Y2438"/>
  <c r="Z2438"/>
  <c r="Y2439"/>
  <c r="Z2439"/>
  <c r="Y2440"/>
  <c r="Z2440"/>
  <c r="Y2441"/>
  <c r="Z2441"/>
  <c r="Y2442"/>
  <c r="Z2442"/>
  <c r="Y2443"/>
  <c r="Z2443"/>
  <c r="Y2444"/>
  <c r="Z2444"/>
  <c r="Y2445"/>
  <c r="Z2445"/>
  <c r="Y2446"/>
  <c r="Z2446"/>
  <c r="Y2447"/>
  <c r="Z2447"/>
  <c r="Y2448"/>
  <c r="Z2448"/>
  <c r="Y2449"/>
  <c r="Z2449"/>
  <c r="Y2450"/>
  <c r="Z2450"/>
  <c r="Y2451"/>
  <c r="Z2451"/>
  <c r="Y2452"/>
  <c r="Z2452"/>
  <c r="Y2453"/>
  <c r="Z2453"/>
  <c r="Y2454"/>
  <c r="Z2454"/>
  <c r="Y2455"/>
  <c r="Z2455"/>
  <c r="Y2456"/>
  <c r="Z2456"/>
  <c r="Y2457"/>
  <c r="Z2457"/>
  <c r="Y2458"/>
  <c r="Z2458"/>
  <c r="Y2459"/>
  <c r="Z2459"/>
  <c r="Y2460"/>
  <c r="Z2460"/>
  <c r="Y2461"/>
  <c r="Z2461"/>
  <c r="Y2462"/>
  <c r="Z2462"/>
  <c r="Y2463"/>
  <c r="Z2463"/>
  <c r="Y2464"/>
  <c r="Z2464"/>
  <c r="Y2465"/>
  <c r="Z2465"/>
  <c r="Y2466"/>
  <c r="Z2466"/>
  <c r="Y2467"/>
  <c r="Z2467"/>
  <c r="Y2468"/>
  <c r="Z2468"/>
  <c r="Y2469"/>
  <c r="Z2469"/>
  <c r="Y2470"/>
  <c r="Z2470"/>
  <c r="Y2471"/>
  <c r="Z2471"/>
  <c r="Y2472"/>
  <c r="Z2472"/>
  <c r="Y2473"/>
  <c r="Z2473"/>
  <c r="Y2474"/>
  <c r="Z2474"/>
  <c r="Y2475"/>
  <c r="Z2475"/>
  <c r="Y2476"/>
  <c r="Z2476"/>
  <c r="Y2477"/>
  <c r="Z2477"/>
  <c r="Y2478"/>
  <c r="Z2478"/>
  <c r="Y2479"/>
  <c r="Z2479"/>
  <c r="Y2480"/>
  <c r="Z2480"/>
  <c r="Y2481"/>
  <c r="Z2481"/>
  <c r="Y2482"/>
  <c r="Z2482"/>
  <c r="Y2483"/>
  <c r="Z2483"/>
  <c r="Y2484"/>
  <c r="Z2484"/>
  <c r="Y2485"/>
  <c r="Z2485"/>
  <c r="Y2486"/>
  <c r="Z2486"/>
  <c r="Y2487"/>
  <c r="Z2487"/>
  <c r="Y2488"/>
  <c r="Z2488"/>
  <c r="Y2489"/>
  <c r="Z2489"/>
  <c r="Y2490"/>
  <c r="Z2490"/>
  <c r="Y2491"/>
  <c r="Z2491"/>
  <c r="Y2492"/>
  <c r="Z2492"/>
  <c r="Y2493"/>
  <c r="Z2493"/>
  <c r="Y2494"/>
  <c r="Z2494"/>
  <c r="Y2495"/>
  <c r="Z2495"/>
  <c r="Y2496"/>
  <c r="Z2496"/>
  <c r="Y2497"/>
  <c r="Z2497"/>
  <c r="Y2498"/>
  <c r="Z2498"/>
  <c r="Y2499"/>
  <c r="Z2499"/>
  <c r="Y2500"/>
  <c r="Z2500"/>
  <c r="Y2501"/>
  <c r="Z2501"/>
  <c r="Y2502"/>
  <c r="Z2502"/>
  <c r="Y2503"/>
  <c r="Z2503"/>
  <c r="Y2504"/>
  <c r="Z2504"/>
  <c r="Y2505"/>
  <c r="Z2505"/>
  <c r="Y2506"/>
  <c r="Z2506"/>
  <c r="Y2507"/>
  <c r="Z2507"/>
  <c r="Y2508"/>
  <c r="Z2508"/>
  <c r="Y2509"/>
  <c r="Z2509"/>
  <c r="Y2510"/>
  <c r="Z2510"/>
  <c r="Y2511"/>
  <c r="Z2511"/>
  <c r="Y2512"/>
  <c r="Z2512"/>
  <c r="Y2513"/>
  <c r="Z2513"/>
  <c r="Y2514"/>
  <c r="Z2514"/>
  <c r="Y2515"/>
  <c r="Z2515"/>
  <c r="Y2516"/>
  <c r="Z2516"/>
  <c r="Y2517"/>
  <c r="Z2517"/>
  <c r="Y2518"/>
  <c r="Z2518"/>
  <c r="Y2519"/>
  <c r="Z2519"/>
  <c r="Y2520"/>
  <c r="Z2520"/>
  <c r="Y2521"/>
  <c r="Z2521"/>
  <c r="Y2522"/>
  <c r="Z2522"/>
  <c r="Y2523"/>
  <c r="Z2523"/>
  <c r="Y2524"/>
  <c r="Z2524"/>
  <c r="Y2525"/>
  <c r="Z2525"/>
  <c r="Y2526"/>
  <c r="Z2526"/>
  <c r="Y2527"/>
  <c r="Z2527"/>
  <c r="Y2528"/>
  <c r="Z2528"/>
  <c r="Y2529"/>
  <c r="Z2529"/>
  <c r="Y2530"/>
  <c r="Z2530"/>
  <c r="Y2531"/>
  <c r="Z2531"/>
  <c r="Y2532"/>
  <c r="Z2532"/>
  <c r="Y2533"/>
  <c r="Z2533"/>
  <c r="Y2534"/>
  <c r="Z2534"/>
  <c r="Y2535"/>
  <c r="Z2535"/>
  <c r="Y2536"/>
  <c r="Z2536"/>
  <c r="Y2537"/>
  <c r="Z2537"/>
  <c r="Y2538"/>
  <c r="Z2538"/>
  <c r="Y2539"/>
  <c r="Z2539"/>
  <c r="Y2540"/>
  <c r="Z2540"/>
  <c r="Y2541"/>
  <c r="Z2541"/>
  <c r="Y2542"/>
  <c r="Z2542"/>
  <c r="Y2543"/>
  <c r="Z2543"/>
  <c r="Y2544"/>
  <c r="Z2544"/>
  <c r="Y2545"/>
  <c r="Z2545"/>
  <c r="Y2546"/>
  <c r="Z2546"/>
  <c r="Y2547"/>
  <c r="Z2547"/>
  <c r="Y2548"/>
  <c r="Z2548"/>
  <c r="Y2549"/>
  <c r="Z2549"/>
  <c r="Y2550"/>
  <c r="Z2550"/>
  <c r="Y2551"/>
  <c r="Z2551"/>
  <c r="Y2552"/>
  <c r="Z2552"/>
  <c r="Y2553"/>
  <c r="Z2553"/>
  <c r="Y2554"/>
  <c r="Z2554"/>
  <c r="Y2555"/>
  <c r="Z2555"/>
  <c r="Y2556"/>
  <c r="Z2556"/>
  <c r="Y2557"/>
  <c r="Z2557"/>
  <c r="Y2558"/>
  <c r="Z2558"/>
  <c r="Y2559"/>
  <c r="Z2559"/>
  <c r="Y2560"/>
  <c r="Z2560"/>
  <c r="Y2561"/>
  <c r="Z2561"/>
  <c r="Y2562"/>
  <c r="Z2562"/>
  <c r="Y2563"/>
  <c r="Z2563"/>
  <c r="Y2564"/>
  <c r="Z2564"/>
  <c r="Y2565"/>
  <c r="Z2565"/>
  <c r="Y2566"/>
  <c r="Z2566"/>
  <c r="Y2567"/>
  <c r="Z2567"/>
  <c r="Y2568"/>
  <c r="Z2568"/>
  <c r="Y2569"/>
  <c r="Z2569"/>
  <c r="Y2570"/>
  <c r="Z2570"/>
  <c r="Y2571"/>
  <c r="Z2571"/>
  <c r="Y2572"/>
  <c r="Z2572"/>
  <c r="Y2573"/>
  <c r="Z2573"/>
  <c r="Y2574"/>
  <c r="Z2574"/>
  <c r="Y2575"/>
  <c r="Z2575"/>
  <c r="Y2576"/>
  <c r="Z2576"/>
  <c r="Y2577"/>
  <c r="Z2577"/>
  <c r="Y2578"/>
  <c r="Z2578"/>
  <c r="Y2579"/>
  <c r="Z2579"/>
  <c r="Y2580"/>
  <c r="Z2580"/>
  <c r="Y2581"/>
  <c r="Z2581"/>
  <c r="Y2582"/>
  <c r="Z2582"/>
  <c r="Y2583"/>
  <c r="Z2583"/>
  <c r="Y2584"/>
  <c r="Z2584"/>
  <c r="Y2585"/>
  <c r="Z2585"/>
  <c r="Y2586"/>
  <c r="Z2586"/>
  <c r="Y2587"/>
  <c r="Z2587"/>
  <c r="Y2588"/>
  <c r="Z2588"/>
  <c r="Y2589"/>
  <c r="Z2589"/>
  <c r="Y2590"/>
  <c r="Z2590"/>
  <c r="Y2591"/>
  <c r="Z2591"/>
  <c r="Y2592"/>
  <c r="Z2592"/>
  <c r="Y2593"/>
  <c r="Z2593"/>
  <c r="Y2594"/>
  <c r="Z2594"/>
  <c r="Y2595"/>
  <c r="Z2595"/>
  <c r="Y2596"/>
  <c r="Z2596"/>
  <c r="Y2597"/>
  <c r="Z2597"/>
  <c r="Y2598"/>
  <c r="Z2598"/>
  <c r="Y2599"/>
  <c r="Z2599"/>
  <c r="Y2600"/>
  <c r="Z2600"/>
  <c r="Y2601"/>
  <c r="Z2601"/>
  <c r="Y2602"/>
  <c r="Z2602"/>
  <c r="Y2603"/>
  <c r="Z2603"/>
  <c r="Y2604"/>
  <c r="Z2604"/>
  <c r="Y2605"/>
  <c r="Z2605"/>
  <c r="Y2606"/>
  <c r="Z2606"/>
  <c r="Y2607"/>
  <c r="Z2607"/>
  <c r="Y2608"/>
  <c r="Z2608"/>
  <c r="Y2609"/>
  <c r="Z2609"/>
  <c r="Y2610"/>
  <c r="Z2610"/>
  <c r="Y2611"/>
  <c r="Z2611"/>
  <c r="Y2612"/>
  <c r="Z2612"/>
  <c r="Y2613"/>
  <c r="Z2613"/>
  <c r="Y2614"/>
  <c r="Z2614"/>
  <c r="Y2615"/>
  <c r="Z2615"/>
  <c r="Y2616"/>
  <c r="Z2616"/>
  <c r="Y2617"/>
  <c r="Z2617"/>
  <c r="Y2618"/>
  <c r="Z2618"/>
  <c r="Y2619"/>
  <c r="Z2619"/>
  <c r="Y2620"/>
  <c r="Z2620"/>
  <c r="Y2621"/>
  <c r="Z2621"/>
  <c r="Y2622"/>
  <c r="Z2622"/>
  <c r="Y2623"/>
  <c r="Z2623"/>
  <c r="Y2624"/>
  <c r="Z2624"/>
  <c r="Y2625"/>
  <c r="Z2625"/>
  <c r="Y2626"/>
  <c r="Z2626"/>
  <c r="Y2627"/>
  <c r="Z2627"/>
  <c r="Y2628"/>
  <c r="Z2628"/>
  <c r="Y2629"/>
  <c r="Z2629"/>
  <c r="Y2630"/>
  <c r="Z2630"/>
  <c r="Y2631"/>
  <c r="Z2631"/>
  <c r="Y2632"/>
  <c r="Z2632"/>
  <c r="Y2633"/>
  <c r="Z2633"/>
  <c r="Y2634"/>
  <c r="Z2634"/>
  <c r="Y2635"/>
  <c r="Z2635"/>
  <c r="Y2636"/>
  <c r="Z2636"/>
  <c r="Y2637"/>
  <c r="Z2637"/>
  <c r="Y2638"/>
  <c r="Z2638"/>
  <c r="Y2639"/>
  <c r="Z2639"/>
  <c r="Y2640"/>
  <c r="Z2640"/>
  <c r="Y2641"/>
  <c r="Z2641"/>
  <c r="Y2642"/>
  <c r="Z2642"/>
  <c r="Y2643"/>
  <c r="Z2643"/>
  <c r="Y2644"/>
  <c r="Z2644"/>
  <c r="Y2645"/>
  <c r="Z2645"/>
  <c r="Y2646"/>
  <c r="Z2646"/>
  <c r="Y2647"/>
  <c r="Z2647"/>
  <c r="Y2648"/>
  <c r="Z2648"/>
  <c r="Y2649"/>
  <c r="Z2649"/>
  <c r="Y2650"/>
  <c r="Z2650"/>
  <c r="Y2651"/>
  <c r="Z2651"/>
  <c r="Y2652"/>
  <c r="Z2652"/>
  <c r="Y2653"/>
  <c r="Z2653"/>
  <c r="Y2654"/>
  <c r="Z2654"/>
  <c r="Y2655"/>
  <c r="Z2655"/>
  <c r="Y2656"/>
  <c r="Z2656"/>
  <c r="Y2657"/>
  <c r="Z2657"/>
  <c r="Y2658"/>
  <c r="Z2658"/>
  <c r="Y2659"/>
  <c r="Z2659"/>
  <c r="Y2660"/>
  <c r="Z2660"/>
  <c r="Y2661"/>
  <c r="Z2661"/>
  <c r="Y2662"/>
  <c r="Z2662"/>
  <c r="Y2663"/>
  <c r="Z2663"/>
  <c r="Y2664"/>
  <c r="Z2664"/>
  <c r="Y2665"/>
  <c r="Z2665"/>
  <c r="Y2666"/>
  <c r="Z2666"/>
  <c r="Y2667"/>
  <c r="Z2667"/>
  <c r="Y2668"/>
  <c r="Z2668"/>
  <c r="Y2669"/>
  <c r="Z2669"/>
  <c r="Y2670"/>
  <c r="Z2670"/>
  <c r="Y2671"/>
  <c r="Z2671"/>
  <c r="Y2672"/>
  <c r="Z2672"/>
  <c r="Y2673"/>
  <c r="Z2673"/>
  <c r="Y2674"/>
  <c r="Z2674"/>
  <c r="Y2675"/>
  <c r="Z2675"/>
  <c r="Y2676"/>
  <c r="Z2676"/>
  <c r="Y2677"/>
  <c r="Z2677"/>
  <c r="Y2678"/>
  <c r="Z2678"/>
  <c r="Y2679"/>
  <c r="Z2679"/>
  <c r="Y2680"/>
  <c r="Z2680"/>
  <c r="Y2681"/>
  <c r="Z2681"/>
  <c r="Y2682"/>
  <c r="Z2682"/>
  <c r="Y2683"/>
  <c r="Z2683"/>
  <c r="Y2684"/>
  <c r="Z2684"/>
  <c r="Y2685"/>
  <c r="Z2685"/>
  <c r="Y2686"/>
  <c r="Z2686"/>
  <c r="Y2687"/>
  <c r="Z2687"/>
  <c r="Y2688"/>
  <c r="Z2688"/>
  <c r="Y2689"/>
  <c r="Z2689"/>
  <c r="Y2690"/>
  <c r="Z2690"/>
  <c r="Y2691"/>
  <c r="Z2691"/>
  <c r="Y2692"/>
  <c r="Z2692"/>
  <c r="Y2693"/>
  <c r="Z2693"/>
  <c r="Y2694"/>
  <c r="Z2694"/>
  <c r="Y2695"/>
  <c r="Z2695"/>
  <c r="Y2696"/>
  <c r="Z2696"/>
  <c r="Y2697"/>
  <c r="Z2697"/>
  <c r="Y2698"/>
  <c r="Z2698"/>
  <c r="Y2699"/>
  <c r="Z2699"/>
  <c r="Y2700"/>
  <c r="Z2700"/>
  <c r="Y2701"/>
  <c r="Z2701"/>
  <c r="Y2702"/>
  <c r="Z2702"/>
  <c r="Y2703"/>
  <c r="Z2703"/>
  <c r="Y2704"/>
  <c r="Z2704"/>
  <c r="Y2705"/>
  <c r="Z2705"/>
  <c r="Y2706"/>
  <c r="Z2706"/>
  <c r="Y2707"/>
  <c r="Z2707"/>
  <c r="Y2708"/>
  <c r="Z2708"/>
  <c r="Y2709"/>
  <c r="Z2709"/>
  <c r="Y2710"/>
  <c r="Z2710"/>
  <c r="Y2711"/>
  <c r="Z2711"/>
  <c r="Y2712"/>
  <c r="Z2712"/>
  <c r="Y2713"/>
  <c r="Z2713"/>
  <c r="Y2714"/>
  <c r="Z2714"/>
  <c r="Y2715"/>
  <c r="Z2715"/>
  <c r="Y2716"/>
  <c r="Z2716"/>
  <c r="Y2717"/>
  <c r="Z2717"/>
  <c r="Y2718"/>
  <c r="Z2718"/>
  <c r="Y2719"/>
  <c r="Z2719"/>
  <c r="Y2720"/>
  <c r="Z2720"/>
  <c r="Y2721"/>
  <c r="Z2721"/>
  <c r="Y2722"/>
  <c r="Z2722"/>
  <c r="Y2723"/>
  <c r="Z2723"/>
  <c r="Y2724"/>
  <c r="Z2724"/>
  <c r="Y2725"/>
  <c r="Z2725"/>
  <c r="Y2726"/>
  <c r="Z2726"/>
  <c r="Y2727"/>
  <c r="Z2727"/>
  <c r="Y2728"/>
  <c r="Z2728"/>
  <c r="Y2729"/>
  <c r="Z2729"/>
  <c r="Y2730"/>
  <c r="Z2730"/>
  <c r="Y2731"/>
  <c r="Z2731"/>
  <c r="Y2732"/>
  <c r="Z2732"/>
  <c r="Y2733"/>
  <c r="Z2733"/>
  <c r="Y2734"/>
  <c r="Z2734"/>
  <c r="Y2735"/>
  <c r="Z2735"/>
  <c r="Y2736"/>
  <c r="Z2736"/>
  <c r="Y2737"/>
  <c r="Z2737"/>
  <c r="Y2738"/>
  <c r="Z2738"/>
  <c r="Y2739"/>
  <c r="Z2739"/>
  <c r="Y2740"/>
  <c r="Z2740"/>
  <c r="Y2741"/>
  <c r="Z2741"/>
  <c r="Y2742"/>
  <c r="Z2742"/>
  <c r="Y2743"/>
  <c r="Z2743"/>
  <c r="Y2744"/>
  <c r="Z2744"/>
  <c r="Y2745"/>
  <c r="Z2745"/>
  <c r="Y2746"/>
  <c r="Z2746"/>
  <c r="Y2747"/>
  <c r="Z2747"/>
  <c r="Y2748"/>
  <c r="Z2748"/>
  <c r="Y2749"/>
  <c r="Z2749"/>
  <c r="Y2750"/>
  <c r="Z2750"/>
  <c r="Y2751"/>
  <c r="Z2751"/>
  <c r="Y2752"/>
  <c r="Z2752"/>
  <c r="Y2753"/>
  <c r="Z2753"/>
  <c r="Y2754"/>
  <c r="Z2754"/>
  <c r="Y2755"/>
  <c r="Z2755"/>
  <c r="Y2756"/>
  <c r="Z2756"/>
  <c r="Y2757"/>
  <c r="Z2757"/>
  <c r="Y2758"/>
  <c r="Z2758"/>
  <c r="Y2759"/>
  <c r="Z2759"/>
  <c r="Y2760"/>
  <c r="Z2760"/>
  <c r="Y2761"/>
  <c r="Z2761"/>
  <c r="Y2762"/>
  <c r="Z2762"/>
  <c r="Y2763"/>
  <c r="Z2763"/>
  <c r="Y2764"/>
  <c r="Z2764"/>
  <c r="Y2765"/>
  <c r="Z2765"/>
  <c r="Y2766"/>
  <c r="Z2766"/>
  <c r="Y2767"/>
  <c r="Z2767"/>
  <c r="Y2768"/>
  <c r="Z2768"/>
  <c r="Y2769"/>
  <c r="Z2769"/>
  <c r="Y2770"/>
  <c r="Z2770"/>
  <c r="Y2771"/>
  <c r="Z2771"/>
  <c r="Y2772"/>
  <c r="Z2772"/>
  <c r="Y2773"/>
  <c r="Z2773"/>
  <c r="Y2774"/>
  <c r="Z2774"/>
  <c r="Y2775"/>
  <c r="Z2775"/>
  <c r="Y2776"/>
  <c r="Z2776"/>
  <c r="Y2777"/>
  <c r="Z2777"/>
  <c r="Y2778"/>
  <c r="Z2778"/>
  <c r="Y2779"/>
  <c r="Z2779"/>
  <c r="Y2780"/>
  <c r="Z2780"/>
  <c r="Y2781"/>
  <c r="Z2781"/>
  <c r="Y2782"/>
  <c r="Z2782"/>
  <c r="Y2783"/>
  <c r="Z2783"/>
  <c r="Y2784"/>
  <c r="Z2784"/>
  <c r="Y2785"/>
  <c r="Z2785"/>
  <c r="Y2786"/>
  <c r="Z2786"/>
  <c r="Y2787"/>
  <c r="Z2787"/>
  <c r="Y2788"/>
  <c r="Z2788"/>
  <c r="Y2789"/>
  <c r="Z2789"/>
  <c r="Y2790"/>
  <c r="Z2790"/>
  <c r="Y2791"/>
  <c r="Z2791"/>
  <c r="Y2792"/>
  <c r="Z2792"/>
  <c r="Y2793"/>
  <c r="Z2793"/>
  <c r="Y2794"/>
  <c r="Z2794"/>
  <c r="Y2795"/>
  <c r="Z2795"/>
  <c r="Y2796"/>
  <c r="Z2796"/>
  <c r="Y2797"/>
  <c r="Z2797"/>
  <c r="Y2798"/>
  <c r="Z2798"/>
  <c r="Y2799"/>
  <c r="Z2799"/>
  <c r="Y2800"/>
  <c r="Z2800"/>
  <c r="Y2801"/>
  <c r="Z2801"/>
  <c r="Y2802"/>
  <c r="Z2802"/>
  <c r="Y2803"/>
  <c r="Z2803"/>
  <c r="Y2804"/>
  <c r="Z2804"/>
  <c r="Y2805"/>
  <c r="Z2805"/>
  <c r="Y2806"/>
  <c r="Z2806"/>
  <c r="Y2807"/>
  <c r="Z2807"/>
  <c r="Y2808"/>
  <c r="Z2808"/>
  <c r="Y2809"/>
  <c r="Z2809"/>
  <c r="Y2810"/>
  <c r="Z2810"/>
  <c r="Y2811"/>
  <c r="Z2811"/>
  <c r="Y2812"/>
  <c r="Z2812"/>
  <c r="Y2813"/>
  <c r="Z2813"/>
  <c r="Y2814"/>
  <c r="Z2814"/>
  <c r="Y2815"/>
  <c r="Z2815"/>
  <c r="Y2816"/>
  <c r="Z2816"/>
  <c r="Y2817"/>
  <c r="Z2817"/>
  <c r="Y2818"/>
  <c r="Z2818"/>
  <c r="Y2819"/>
  <c r="Z2819"/>
  <c r="Y2820"/>
  <c r="Z2820"/>
  <c r="Y2821"/>
  <c r="Z2821"/>
  <c r="Y2822"/>
  <c r="Z2822"/>
  <c r="Y2823"/>
  <c r="Z2823"/>
  <c r="Y2824"/>
  <c r="Z2824"/>
  <c r="Y2825"/>
  <c r="Z2825"/>
  <c r="Y2826"/>
  <c r="Z2826"/>
  <c r="Y2827"/>
  <c r="Z2827"/>
  <c r="Y2828"/>
  <c r="Z2828"/>
  <c r="Y2829"/>
  <c r="Z2829"/>
  <c r="Y2830"/>
  <c r="Z2830"/>
  <c r="Y2831"/>
  <c r="Z2831"/>
  <c r="Y2832"/>
  <c r="Z2832"/>
  <c r="Y2833"/>
  <c r="Z2833"/>
  <c r="Y2834"/>
  <c r="Z2834"/>
  <c r="Y2835"/>
  <c r="Z2835"/>
  <c r="Y2836"/>
  <c r="Z2836"/>
  <c r="Y2837"/>
  <c r="Z2837"/>
  <c r="Y2838"/>
  <c r="Z2838"/>
  <c r="Y2839"/>
  <c r="Z2839"/>
  <c r="Y2840"/>
  <c r="Z2840"/>
  <c r="Y2841"/>
  <c r="Z2841"/>
  <c r="Y2842"/>
  <c r="Z2842"/>
  <c r="Y2843"/>
  <c r="Z2843"/>
  <c r="Y2844"/>
  <c r="Z2844"/>
  <c r="Y2845"/>
  <c r="Z2845"/>
  <c r="Y2846"/>
  <c r="Z2846"/>
  <c r="Y2847"/>
  <c r="Z2847"/>
  <c r="Y2848"/>
  <c r="Z2848"/>
  <c r="Y2849"/>
  <c r="Z2849"/>
  <c r="Y2850"/>
  <c r="Z2850"/>
  <c r="Y2851"/>
  <c r="Z2851"/>
  <c r="Y2852"/>
  <c r="Z2852"/>
  <c r="Y2853"/>
  <c r="Z2853"/>
  <c r="Y2854"/>
  <c r="Z2854"/>
  <c r="Y2855"/>
  <c r="Z2855"/>
  <c r="Y2856"/>
  <c r="Z2856"/>
  <c r="Y2857"/>
  <c r="Z2857"/>
  <c r="Y2858"/>
  <c r="Z2858"/>
  <c r="Y2859"/>
  <c r="Z2859"/>
  <c r="Y2860"/>
  <c r="Z2860"/>
  <c r="Y2861"/>
  <c r="Z2861"/>
  <c r="Y2862"/>
  <c r="Z2862"/>
  <c r="Y2863"/>
  <c r="Z2863"/>
  <c r="Y2864"/>
  <c r="Z2864"/>
  <c r="Y2865"/>
  <c r="Z2865"/>
  <c r="Y2866"/>
  <c r="Z2866"/>
  <c r="Y2867"/>
  <c r="Z2867"/>
  <c r="Y2868"/>
  <c r="Z2868"/>
  <c r="Y2869"/>
  <c r="Z2869"/>
  <c r="Y2870"/>
  <c r="Z2870"/>
  <c r="Y2871"/>
  <c r="Z2871"/>
  <c r="Y2872"/>
  <c r="Z2872"/>
  <c r="Y2873"/>
  <c r="Z2873"/>
  <c r="Y2874"/>
  <c r="Z2874"/>
  <c r="Y2875"/>
  <c r="Z2875"/>
  <c r="Y2876"/>
  <c r="Z2876"/>
  <c r="Y2877"/>
  <c r="Z2877"/>
  <c r="Y2878"/>
  <c r="Z2878"/>
  <c r="Y2879"/>
  <c r="Z2879"/>
  <c r="Y2880"/>
  <c r="Z2880"/>
  <c r="Y2881"/>
  <c r="Z2881"/>
  <c r="Y2882"/>
  <c r="Z2882"/>
  <c r="Y2883"/>
  <c r="Z2883"/>
  <c r="Y2884"/>
  <c r="Z2884"/>
  <c r="Y2885"/>
  <c r="Z2885"/>
  <c r="Y2886"/>
  <c r="Z2886"/>
  <c r="Y2887"/>
  <c r="Z2887"/>
  <c r="Y2888"/>
  <c r="Z2888"/>
  <c r="Y2889"/>
  <c r="Z2889"/>
  <c r="Y2890"/>
  <c r="Z2890"/>
  <c r="Y2891"/>
  <c r="Z2891"/>
  <c r="Y2892"/>
  <c r="Z2892"/>
  <c r="Y2893"/>
  <c r="Z2893"/>
  <c r="Y2894"/>
  <c r="Z2894"/>
  <c r="Y2895"/>
  <c r="Z2895"/>
  <c r="Y2896"/>
  <c r="Z2896"/>
  <c r="Y2897"/>
  <c r="Z2897"/>
  <c r="Y2898"/>
  <c r="Z2898"/>
  <c r="Y2899"/>
  <c r="Z2899"/>
  <c r="Y2900"/>
  <c r="Z2900"/>
  <c r="Y2901"/>
  <c r="Z2901"/>
  <c r="Y2902"/>
  <c r="Z2902"/>
  <c r="Y2903"/>
  <c r="Z2903"/>
  <c r="Y2904"/>
  <c r="Z2904"/>
  <c r="Y2905"/>
  <c r="Z2905"/>
  <c r="Y2906"/>
  <c r="Z2906"/>
  <c r="Y2907"/>
  <c r="Z2907"/>
  <c r="Y2908"/>
  <c r="Z2908"/>
  <c r="Y2909"/>
  <c r="Z2909"/>
  <c r="Y2910"/>
  <c r="Z2910"/>
  <c r="Y2911"/>
  <c r="Z2911"/>
  <c r="Y2912"/>
  <c r="Z2912"/>
  <c r="Y2913"/>
  <c r="Z2913"/>
  <c r="Y2914"/>
  <c r="Z2914"/>
  <c r="Y2915"/>
  <c r="Z2915"/>
  <c r="Y2916"/>
  <c r="Z2916"/>
  <c r="Y2917"/>
  <c r="Z2917"/>
  <c r="Y2918"/>
  <c r="Z2918"/>
  <c r="Y2919"/>
  <c r="Z2919"/>
  <c r="Y2920"/>
  <c r="Z2920"/>
  <c r="Y2921"/>
  <c r="Z2921"/>
  <c r="Y2922"/>
  <c r="Z2922"/>
  <c r="Y2923"/>
  <c r="Z2923"/>
  <c r="Y2924"/>
  <c r="Z2924"/>
  <c r="Y2925"/>
  <c r="Z2925"/>
  <c r="Y2926"/>
  <c r="Z2926"/>
  <c r="Y2927"/>
  <c r="Z2927"/>
  <c r="Y2928"/>
  <c r="Z2928"/>
  <c r="Y2929"/>
  <c r="Z2929"/>
  <c r="Y2930"/>
  <c r="Z2930"/>
  <c r="Y2931"/>
  <c r="Z2931"/>
  <c r="Y2932"/>
  <c r="Z2932"/>
  <c r="Y2933"/>
  <c r="Z2933"/>
  <c r="Y2934"/>
  <c r="Z2934"/>
  <c r="Y2935"/>
  <c r="Z2935"/>
  <c r="Y2936"/>
  <c r="Z2936"/>
  <c r="Y2937"/>
  <c r="Z2937"/>
  <c r="Y2938"/>
  <c r="Z2938"/>
  <c r="Y2939"/>
  <c r="Z2939"/>
  <c r="Y2940"/>
  <c r="Z2940"/>
  <c r="Y2941"/>
  <c r="Z2941"/>
  <c r="Y2942"/>
  <c r="Z2942"/>
  <c r="Y2943"/>
  <c r="Z2943"/>
  <c r="Y2944"/>
  <c r="Z2944"/>
  <c r="Y2945"/>
  <c r="Z2945"/>
  <c r="Y2946"/>
  <c r="Z2946"/>
  <c r="Y2947"/>
  <c r="Z2947"/>
  <c r="Y2948"/>
  <c r="Z2948"/>
  <c r="Y2949"/>
  <c r="Z2949"/>
  <c r="Y2950"/>
  <c r="Z2950"/>
  <c r="Y2951"/>
  <c r="Z2951"/>
  <c r="Y2952"/>
  <c r="Z2952"/>
  <c r="Y2953"/>
  <c r="Z2953"/>
  <c r="Y2954"/>
  <c r="Z2954"/>
  <c r="Y2955"/>
  <c r="Z2955"/>
  <c r="Y2956"/>
  <c r="Z2956"/>
  <c r="Y2957"/>
  <c r="Z2957"/>
  <c r="Y2958"/>
  <c r="Z2958"/>
  <c r="Y2959"/>
  <c r="Z2959"/>
  <c r="Y2960"/>
  <c r="Z2960"/>
  <c r="Y2961"/>
  <c r="Z2961"/>
  <c r="Y2962"/>
  <c r="Z2962"/>
  <c r="Y2963"/>
  <c r="Z2963"/>
  <c r="Y2964"/>
  <c r="Z2964"/>
  <c r="Y2965"/>
  <c r="Z2965"/>
  <c r="Y2966"/>
  <c r="Z2966"/>
  <c r="Y2967"/>
  <c r="Z2967"/>
  <c r="Y2968"/>
  <c r="Z2968"/>
  <c r="Y2969"/>
  <c r="Z2969"/>
  <c r="Y2970"/>
  <c r="Z2970"/>
  <c r="Y2971"/>
  <c r="Z2971"/>
  <c r="Y2972"/>
  <c r="Z2972"/>
  <c r="Y2973"/>
  <c r="Z2973"/>
  <c r="Y2974"/>
  <c r="Z2974"/>
  <c r="Y2975"/>
  <c r="Z2975"/>
  <c r="Y2976"/>
  <c r="Z2976"/>
  <c r="Y2977"/>
  <c r="Z2977"/>
  <c r="Y2978"/>
  <c r="Z2978"/>
  <c r="Y2979"/>
  <c r="Z2979"/>
  <c r="Y2980"/>
  <c r="Z2980"/>
  <c r="Y2981"/>
  <c r="Z2981"/>
  <c r="Y2982"/>
  <c r="Z2982"/>
  <c r="Y2983"/>
  <c r="Z2983"/>
  <c r="Y2984"/>
  <c r="Z2984"/>
  <c r="Y2985"/>
  <c r="Z2985"/>
  <c r="Y2986"/>
  <c r="Z2986"/>
  <c r="Y2987"/>
  <c r="Z2987"/>
  <c r="Y2988"/>
  <c r="Z2988"/>
  <c r="Y2989"/>
  <c r="Z2989"/>
  <c r="Y2990"/>
  <c r="Z2990"/>
  <c r="Y2991"/>
  <c r="Z2991"/>
  <c r="Y2992"/>
  <c r="Z2992"/>
  <c r="Y2993"/>
  <c r="Z2993"/>
  <c r="Y2994"/>
  <c r="Z2994"/>
  <c r="Y2995"/>
  <c r="Z2995"/>
  <c r="Y2996"/>
  <c r="Z2996"/>
  <c r="Y2997"/>
  <c r="Z2997"/>
  <c r="Y2998"/>
  <c r="Z2998"/>
  <c r="Y2999"/>
  <c r="Z2999"/>
  <c r="Y3000"/>
  <c r="Z3000"/>
  <c r="Y3001"/>
  <c r="Z3001"/>
  <c r="Y3002"/>
  <c r="Z3002"/>
  <c r="Y3003"/>
  <c r="Z3003"/>
  <c r="Y3004"/>
  <c r="Z3004"/>
  <c r="Y3005"/>
  <c r="Z3005"/>
  <c r="Y3006"/>
  <c r="Z3006"/>
  <c r="Y3007"/>
  <c r="Z3007"/>
  <c r="Y3008"/>
  <c r="Z3008"/>
  <c r="Y3009"/>
  <c r="Z3009"/>
  <c r="Y3010"/>
  <c r="Z3010"/>
  <c r="Y3011"/>
  <c r="Z3011"/>
  <c r="Y3012"/>
  <c r="Z3012"/>
  <c r="Y3013"/>
  <c r="Z3013"/>
  <c r="Y3014"/>
  <c r="Z3014"/>
  <c r="Y3015"/>
  <c r="Z3015"/>
  <c r="Y3016"/>
  <c r="Z3016"/>
  <c r="Y3017"/>
  <c r="Z3017"/>
  <c r="Y3018"/>
  <c r="Z3018"/>
  <c r="Y3019"/>
  <c r="Z3019"/>
  <c r="Y3020"/>
  <c r="Z3020"/>
  <c r="Y3021"/>
  <c r="Z3021"/>
  <c r="Y3022"/>
  <c r="Z3022"/>
  <c r="Y3023"/>
  <c r="Z3023"/>
  <c r="Y3024"/>
  <c r="Z3024"/>
  <c r="Y3025"/>
  <c r="Z3025"/>
  <c r="Y3026"/>
  <c r="Z3026"/>
  <c r="Y3027"/>
  <c r="Z3027"/>
  <c r="Y3028"/>
  <c r="Z3028"/>
  <c r="Y3029"/>
  <c r="Z3029"/>
  <c r="Y3030"/>
  <c r="Z3030"/>
  <c r="Y3031"/>
  <c r="Z3031"/>
  <c r="Y3032"/>
  <c r="Z3032"/>
  <c r="Y3033"/>
  <c r="Z3033"/>
  <c r="Y3034"/>
  <c r="Z3034"/>
  <c r="Y3035"/>
  <c r="Z3035"/>
  <c r="Y3036"/>
  <c r="Z3036"/>
  <c r="Y3037"/>
  <c r="Z3037"/>
  <c r="Y3038"/>
  <c r="Z3038"/>
  <c r="Y3039"/>
  <c r="Z3039"/>
  <c r="Y3040"/>
  <c r="Z3040"/>
  <c r="Y3041"/>
  <c r="Z3041"/>
  <c r="Y3042"/>
  <c r="Z3042"/>
  <c r="Y3043"/>
  <c r="Z3043"/>
  <c r="Y3044"/>
  <c r="Z3044"/>
  <c r="Y3045"/>
  <c r="Z3045"/>
  <c r="Y3046"/>
  <c r="Z3046"/>
  <c r="Y3047"/>
  <c r="Z3047"/>
  <c r="Y3048"/>
  <c r="Z3048"/>
  <c r="Y3049"/>
  <c r="Z3049"/>
  <c r="Y3050"/>
  <c r="Z3050"/>
  <c r="Y3051"/>
  <c r="Z3051"/>
  <c r="Y3052"/>
  <c r="Z3052"/>
  <c r="Y3053"/>
  <c r="Z3053"/>
  <c r="Y3054"/>
  <c r="Z3054"/>
  <c r="Y3055"/>
  <c r="Z3055"/>
  <c r="Y3056"/>
  <c r="Z3056"/>
  <c r="Y3057"/>
  <c r="Z3057"/>
  <c r="Y3058"/>
  <c r="Z3058"/>
  <c r="Y3059"/>
  <c r="Z3059"/>
  <c r="Y3060"/>
  <c r="Z3060"/>
  <c r="Y3061"/>
  <c r="Z3061"/>
  <c r="Y3062"/>
  <c r="Z3062"/>
  <c r="Y3063"/>
  <c r="Z3063"/>
  <c r="Y3064"/>
  <c r="Z3064"/>
  <c r="Y3065"/>
  <c r="Z3065"/>
  <c r="Y3066"/>
  <c r="Z3066"/>
  <c r="Y3067"/>
  <c r="Z3067"/>
  <c r="Y3068"/>
  <c r="Z3068"/>
  <c r="Y3069"/>
  <c r="Z3069"/>
  <c r="Y3070"/>
  <c r="Z3070"/>
  <c r="Y3071"/>
  <c r="Z3071"/>
  <c r="Y3072"/>
  <c r="Z3072"/>
  <c r="Y3073"/>
  <c r="Z3073"/>
  <c r="Y3074"/>
  <c r="Z3074"/>
  <c r="Y3075"/>
  <c r="Z3075"/>
  <c r="Y3076"/>
  <c r="Z3076"/>
  <c r="Y3077"/>
  <c r="Z3077"/>
  <c r="Y3078"/>
  <c r="Z3078"/>
  <c r="Y3079"/>
  <c r="Z3079"/>
  <c r="Y3080"/>
  <c r="Z3080"/>
  <c r="Y3081"/>
  <c r="Z3081"/>
  <c r="Y3082"/>
  <c r="Z3082"/>
  <c r="Y3083"/>
  <c r="Z3083"/>
  <c r="Y3084"/>
  <c r="Z3084"/>
  <c r="Y3085"/>
  <c r="Z3085"/>
  <c r="Y3086"/>
  <c r="Z3086"/>
  <c r="Y3087"/>
  <c r="Z3087"/>
  <c r="Y3088"/>
  <c r="Z3088"/>
  <c r="Y3089"/>
  <c r="Z3089"/>
  <c r="Y3090"/>
  <c r="Z3090"/>
  <c r="Y3091"/>
  <c r="Z3091"/>
  <c r="Y3092"/>
  <c r="Z3092"/>
  <c r="Y3093"/>
  <c r="Z3093"/>
  <c r="Y3094"/>
  <c r="Z3094"/>
  <c r="Y3095"/>
  <c r="Z3095"/>
  <c r="Y3096"/>
  <c r="Z3096"/>
  <c r="Y3097"/>
  <c r="Z3097"/>
  <c r="Y3098"/>
  <c r="Z3098"/>
  <c r="Y3099"/>
  <c r="Z3099"/>
  <c r="Y3100"/>
  <c r="Z3100"/>
  <c r="Y3101"/>
  <c r="Z3101"/>
  <c r="Y3102"/>
  <c r="Z3102"/>
  <c r="Y3103"/>
  <c r="Z3103"/>
  <c r="Y3104"/>
  <c r="Z3104"/>
  <c r="Y3105"/>
  <c r="Z3105"/>
  <c r="Y3106"/>
  <c r="Z3106"/>
  <c r="Y3107"/>
  <c r="Z3107"/>
  <c r="Y3108"/>
  <c r="Z3108"/>
  <c r="Y3109"/>
  <c r="Z3109"/>
  <c r="Y3110"/>
  <c r="Z3110"/>
  <c r="Y3111"/>
  <c r="Z3111"/>
  <c r="Y3112"/>
  <c r="Z3112"/>
  <c r="Y3113"/>
  <c r="Z3113"/>
  <c r="Y3114"/>
  <c r="Z3114"/>
  <c r="Y3115"/>
  <c r="Z3115"/>
  <c r="Y3116"/>
  <c r="Z3116"/>
  <c r="Y3117"/>
  <c r="Z3117"/>
  <c r="Y3118"/>
  <c r="Z3118"/>
  <c r="Y3119"/>
  <c r="Z3119"/>
  <c r="Y3120"/>
  <c r="Z3120"/>
  <c r="Y3121"/>
  <c r="Z3121"/>
  <c r="Y3122"/>
  <c r="Z3122"/>
  <c r="Y3123"/>
  <c r="Z3123"/>
  <c r="Y3124"/>
  <c r="Z3124"/>
  <c r="Y3125"/>
  <c r="Z3125"/>
  <c r="Y3126"/>
  <c r="Z3126"/>
  <c r="Y3127"/>
  <c r="Z3127"/>
  <c r="Y3128"/>
  <c r="Z3128"/>
  <c r="Y3129"/>
  <c r="Z3129"/>
  <c r="Y3130"/>
  <c r="Z3130"/>
  <c r="Y3131"/>
  <c r="Z3131"/>
  <c r="Y3132"/>
  <c r="Z3132"/>
  <c r="Y3133"/>
  <c r="Z3133"/>
  <c r="Y3134"/>
  <c r="Z3134"/>
  <c r="Y3135"/>
  <c r="Z3135"/>
  <c r="Y3136"/>
  <c r="Z3136"/>
  <c r="Y3137"/>
  <c r="Z3137"/>
  <c r="Y3138"/>
  <c r="Z3138"/>
  <c r="Y3139"/>
  <c r="Z3139"/>
  <c r="Y3140"/>
  <c r="Z3140"/>
  <c r="Y3141"/>
  <c r="Z3141"/>
  <c r="Y3142"/>
  <c r="Z3142"/>
  <c r="Y3143"/>
  <c r="Z3143"/>
  <c r="Y3144"/>
  <c r="Z3144"/>
  <c r="Y3145"/>
  <c r="Z3145"/>
  <c r="Y3146"/>
  <c r="Z3146"/>
  <c r="Y3147"/>
  <c r="Z3147"/>
  <c r="Y3148"/>
  <c r="Z3148"/>
  <c r="Y3149"/>
  <c r="Z3149"/>
  <c r="Y3150"/>
  <c r="Z3150"/>
  <c r="Y3151"/>
  <c r="Z3151"/>
  <c r="Y3152"/>
  <c r="Z3152"/>
  <c r="Y3153"/>
  <c r="Z3153"/>
  <c r="Y3154"/>
  <c r="Z3154"/>
  <c r="Y3155"/>
  <c r="Z3155"/>
  <c r="Y3156"/>
  <c r="Z3156"/>
  <c r="Y3157"/>
  <c r="Z3157"/>
  <c r="Y3158"/>
  <c r="Z3158"/>
  <c r="Y3159"/>
  <c r="Z3159"/>
  <c r="Y3160"/>
  <c r="Z3160"/>
  <c r="Y3161"/>
  <c r="Z3161"/>
  <c r="Y3162"/>
  <c r="Z3162"/>
  <c r="Y3163"/>
  <c r="Z3163"/>
  <c r="Y3164"/>
  <c r="Z3164"/>
  <c r="Y3165"/>
  <c r="Z3165"/>
  <c r="Y3166"/>
  <c r="Z3166"/>
  <c r="Y3167"/>
  <c r="Z3167"/>
  <c r="Y3168"/>
  <c r="Z3168"/>
  <c r="Y3169"/>
  <c r="Z3169"/>
  <c r="Y3170"/>
  <c r="Z3170"/>
  <c r="Y3171"/>
  <c r="Z3171"/>
  <c r="Y3172"/>
  <c r="Z3172"/>
  <c r="Y3173"/>
  <c r="Z3173"/>
  <c r="Y3174"/>
  <c r="Z3174"/>
  <c r="Y3175"/>
  <c r="Z3175"/>
  <c r="Y3176"/>
  <c r="Z3176"/>
  <c r="Y3177"/>
  <c r="Z3177"/>
  <c r="Y3178"/>
  <c r="Z3178"/>
  <c r="Y3179"/>
  <c r="Z3179"/>
  <c r="Y3180"/>
  <c r="Z3180"/>
  <c r="Y3181"/>
  <c r="Z3181"/>
  <c r="Y3182"/>
  <c r="Z3182"/>
  <c r="Y3183"/>
  <c r="Z3183"/>
  <c r="Y3184"/>
  <c r="Z3184"/>
  <c r="Y3185"/>
  <c r="Z3185"/>
  <c r="Y3186"/>
  <c r="Z3186"/>
  <c r="Y3187"/>
  <c r="Z3187"/>
  <c r="Y3188"/>
  <c r="Z3188"/>
  <c r="Y3189"/>
  <c r="Z3189"/>
  <c r="Y3190"/>
  <c r="Z3190"/>
  <c r="Y3191"/>
  <c r="Z3191"/>
  <c r="Y3192"/>
  <c r="Z3192"/>
  <c r="Y3193"/>
  <c r="Z3193"/>
  <c r="Y3194"/>
  <c r="Z3194"/>
  <c r="Y3195"/>
  <c r="Z3195"/>
  <c r="Y3196"/>
  <c r="Z3196"/>
  <c r="Y3197"/>
  <c r="Z3197"/>
  <c r="Y3198"/>
  <c r="Z3198"/>
  <c r="Y3199"/>
  <c r="Z3199"/>
  <c r="Y3200"/>
  <c r="Z3200"/>
  <c r="Y3201"/>
  <c r="Z3201"/>
  <c r="Y3202"/>
  <c r="Z3202"/>
  <c r="Y3203"/>
  <c r="Z3203"/>
  <c r="Y3204"/>
  <c r="Z3204"/>
  <c r="Y3205"/>
  <c r="Z3205"/>
  <c r="Y3206"/>
  <c r="Z3206"/>
  <c r="Y3207"/>
  <c r="Z3207"/>
  <c r="Y3208"/>
  <c r="Z3208"/>
  <c r="Y3209"/>
  <c r="Z3209"/>
  <c r="Y3210"/>
  <c r="Z3210"/>
  <c r="Y3211"/>
  <c r="Z3211"/>
  <c r="Y3212"/>
  <c r="Z3212"/>
  <c r="Y3213"/>
  <c r="Z3213"/>
  <c r="Y3214"/>
  <c r="Z3214"/>
  <c r="Y3215"/>
  <c r="Z3215"/>
  <c r="Y3216"/>
  <c r="Z3216"/>
  <c r="Y3217"/>
  <c r="Z3217"/>
  <c r="Y3218"/>
  <c r="Z3218"/>
  <c r="Y3219"/>
  <c r="Z3219"/>
  <c r="Y3220"/>
  <c r="Z3220"/>
  <c r="Y3221"/>
  <c r="Z3221"/>
  <c r="Y3222"/>
  <c r="Z3222"/>
  <c r="Y3223"/>
  <c r="Z3223"/>
  <c r="Y3224"/>
  <c r="Z3224"/>
  <c r="Y3225"/>
  <c r="Z3225"/>
  <c r="Y3226"/>
  <c r="Z3226"/>
  <c r="Y3227"/>
  <c r="Z3227"/>
  <c r="Y3228"/>
  <c r="Z3228"/>
  <c r="Y3229"/>
  <c r="Z3229"/>
  <c r="Y3230"/>
  <c r="Z3230"/>
  <c r="Y3231"/>
  <c r="Z3231"/>
  <c r="Y3232"/>
  <c r="Z3232"/>
  <c r="Y3233"/>
  <c r="Z3233"/>
  <c r="Y3234"/>
  <c r="Z3234"/>
  <c r="Y3235"/>
  <c r="Z3235"/>
  <c r="Y3236"/>
  <c r="Z3236"/>
  <c r="Y3237"/>
  <c r="Z3237"/>
  <c r="Y3238"/>
  <c r="Z3238"/>
  <c r="Y3239"/>
  <c r="Z3239"/>
  <c r="Y3240"/>
  <c r="Z3240"/>
  <c r="Y3241"/>
  <c r="Z3241"/>
  <c r="Y3242"/>
  <c r="Z3242"/>
  <c r="Y3243"/>
  <c r="Z3243"/>
  <c r="Y3244"/>
  <c r="Z3244"/>
  <c r="Y3245"/>
  <c r="Z3245"/>
  <c r="Y3246"/>
  <c r="Z3246"/>
  <c r="Y3247"/>
  <c r="Z3247"/>
  <c r="Y3248"/>
  <c r="Z3248"/>
  <c r="Y3249"/>
  <c r="Z3249"/>
  <c r="Y3250"/>
  <c r="Z3250"/>
  <c r="Y3251"/>
  <c r="Z3251"/>
  <c r="Y3252"/>
  <c r="Z3252"/>
  <c r="Y3253"/>
  <c r="Z3253"/>
  <c r="Y3254"/>
  <c r="Z3254"/>
  <c r="Y3255"/>
  <c r="Z3255"/>
  <c r="Y3256"/>
  <c r="Z3256"/>
  <c r="Y3257"/>
  <c r="Z3257"/>
  <c r="Y3258"/>
  <c r="Z3258"/>
  <c r="Y3259"/>
  <c r="Z3259"/>
  <c r="Y3260"/>
  <c r="Z3260"/>
  <c r="Y3261"/>
  <c r="Z3261"/>
  <c r="Y3262"/>
  <c r="Z3262"/>
  <c r="Y3263"/>
  <c r="Z3263"/>
  <c r="Y3264"/>
  <c r="Z3264"/>
  <c r="Y3265"/>
  <c r="Z3265"/>
  <c r="Y3266"/>
  <c r="Z3266"/>
  <c r="Y3267"/>
  <c r="Z3267"/>
  <c r="Y3268"/>
  <c r="Z3268"/>
  <c r="Y3269"/>
  <c r="Z3269"/>
  <c r="Y3270"/>
  <c r="Z3270"/>
  <c r="Y3271"/>
  <c r="Z3271"/>
  <c r="Y3272"/>
  <c r="Z3272"/>
  <c r="Y3273"/>
  <c r="Z3273"/>
  <c r="Y3274"/>
  <c r="Z3274"/>
  <c r="Y3275"/>
  <c r="Z3275"/>
  <c r="Y3276"/>
  <c r="Z3276"/>
  <c r="Y3277"/>
  <c r="Z3277"/>
  <c r="Y3278"/>
  <c r="Z3278"/>
  <c r="Y3279"/>
  <c r="Z3279"/>
  <c r="Y3280"/>
  <c r="Z3280"/>
  <c r="Y3281"/>
  <c r="Z3281"/>
  <c r="Y3282"/>
  <c r="Z3282"/>
  <c r="Y3283"/>
  <c r="Z3283"/>
  <c r="Y3284"/>
  <c r="Z3284"/>
  <c r="Y3285"/>
  <c r="Z3285"/>
  <c r="Y3286"/>
  <c r="Z3286"/>
  <c r="Y3287"/>
  <c r="Z3287"/>
  <c r="Y3288"/>
  <c r="Z3288"/>
  <c r="Y3289"/>
  <c r="Z3289"/>
  <c r="Y3290"/>
  <c r="Z3290"/>
  <c r="Y3291"/>
  <c r="Z3291"/>
  <c r="Y3292"/>
  <c r="Z3292"/>
  <c r="Y3293"/>
  <c r="Z3293"/>
  <c r="Y3294"/>
  <c r="Z3294"/>
  <c r="Y3295"/>
  <c r="Z3295"/>
  <c r="Y3296"/>
  <c r="Z3296"/>
  <c r="Y3297"/>
  <c r="Z3297"/>
  <c r="Y3298"/>
  <c r="Z3298"/>
  <c r="Y3299"/>
  <c r="Z3299"/>
  <c r="Y3300"/>
  <c r="Z3300"/>
  <c r="Y3301"/>
  <c r="Z3301"/>
  <c r="Y3302"/>
  <c r="Z3302"/>
  <c r="Y3303"/>
  <c r="Z3303"/>
  <c r="Y3304"/>
  <c r="Z3304"/>
  <c r="Y3305"/>
  <c r="Z3305"/>
  <c r="Y3306"/>
  <c r="Z3306"/>
  <c r="Y3307"/>
  <c r="Z3307"/>
  <c r="Y3308"/>
  <c r="Z3308"/>
  <c r="Y3309"/>
  <c r="Z3309"/>
  <c r="Y3310"/>
  <c r="Z3310"/>
  <c r="Y3311"/>
  <c r="Z3311"/>
  <c r="Y3312"/>
  <c r="Z3312"/>
  <c r="Y3313"/>
  <c r="Z3313"/>
  <c r="Y3314"/>
  <c r="Z3314"/>
  <c r="Y3315"/>
  <c r="Z3315"/>
  <c r="Y3316"/>
  <c r="Z3316"/>
  <c r="Y3317"/>
  <c r="Z3317"/>
  <c r="Y3318"/>
  <c r="Z3318"/>
  <c r="Y3319"/>
  <c r="Z3319"/>
  <c r="Y3320"/>
  <c r="Z3320"/>
  <c r="Y3321"/>
  <c r="Z3321"/>
  <c r="Y3322"/>
  <c r="Z3322"/>
  <c r="Y3323"/>
  <c r="Z3323"/>
  <c r="Y3324"/>
  <c r="Z3324"/>
  <c r="Y3325"/>
  <c r="Z3325"/>
  <c r="Y3326"/>
  <c r="Z3326"/>
  <c r="Y3327"/>
  <c r="Z3327"/>
  <c r="Y3328"/>
  <c r="Z3328"/>
  <c r="Y3329"/>
  <c r="Z3329"/>
  <c r="Y3330"/>
  <c r="Z3330"/>
  <c r="Y3331"/>
  <c r="Z3331"/>
  <c r="Y3332"/>
  <c r="Z3332"/>
  <c r="Y3333"/>
  <c r="Z3333"/>
  <c r="Y3334"/>
  <c r="Z3334"/>
  <c r="Y3335"/>
  <c r="Z3335"/>
  <c r="Y3336"/>
  <c r="Z3336"/>
  <c r="Y3337"/>
  <c r="Z3337"/>
  <c r="Y3338"/>
  <c r="Z3338"/>
  <c r="Y3339"/>
  <c r="Z3339"/>
  <c r="Y3340"/>
  <c r="Z3340"/>
  <c r="Y3341"/>
  <c r="Z3341"/>
  <c r="Y3342"/>
  <c r="Z3342"/>
  <c r="Y3343"/>
  <c r="Z3343"/>
  <c r="Y3344"/>
  <c r="Z3344"/>
  <c r="Y3345"/>
  <c r="Z3345"/>
  <c r="Y3346"/>
  <c r="Z3346"/>
  <c r="Y3347"/>
  <c r="Z3347"/>
  <c r="Y3348"/>
  <c r="Z3348"/>
  <c r="Y3349"/>
  <c r="Z3349"/>
  <c r="Y3350"/>
  <c r="Z3350"/>
  <c r="Y3351"/>
  <c r="Z3351"/>
  <c r="Y3352"/>
  <c r="Z3352"/>
  <c r="Y3353"/>
  <c r="Z3353"/>
  <c r="Y3354"/>
  <c r="Z3354"/>
  <c r="Y3355"/>
  <c r="Z3355"/>
  <c r="Y3356"/>
  <c r="Z3356"/>
  <c r="Y3357"/>
  <c r="Z3357"/>
  <c r="Y3358"/>
  <c r="Z3358"/>
  <c r="Y3359"/>
  <c r="Z3359"/>
  <c r="Y3360"/>
  <c r="Z3360"/>
  <c r="Y3361"/>
  <c r="Z3361"/>
  <c r="Y3362"/>
  <c r="Z3362"/>
  <c r="Y3363"/>
  <c r="Z3363"/>
  <c r="Y3364"/>
  <c r="Z3364"/>
  <c r="Y3365"/>
  <c r="Z3365"/>
  <c r="Y3366"/>
  <c r="Z3366"/>
  <c r="Y3367"/>
  <c r="Z3367"/>
  <c r="Y3368"/>
  <c r="Z3368"/>
  <c r="Y3369"/>
  <c r="Z3369"/>
  <c r="Y3370"/>
  <c r="Z3370"/>
  <c r="Y3371"/>
  <c r="Z3371"/>
  <c r="Y3372"/>
  <c r="Z3372"/>
  <c r="Y3373"/>
  <c r="Z3373"/>
  <c r="Y3374"/>
  <c r="Z3374"/>
  <c r="Y3375"/>
  <c r="Z3375"/>
  <c r="Y3376"/>
  <c r="Z3376"/>
  <c r="Y3377"/>
  <c r="Z3377"/>
  <c r="Y3378"/>
  <c r="Z3378"/>
  <c r="Y3379"/>
  <c r="Z3379"/>
  <c r="Y3380"/>
  <c r="Z3380"/>
  <c r="Y3381"/>
  <c r="Z3381"/>
  <c r="Y3382"/>
  <c r="Z3382"/>
  <c r="Y3383"/>
  <c r="Z3383"/>
  <c r="Y3384"/>
  <c r="Z3384"/>
  <c r="Y3385"/>
  <c r="Z3385"/>
  <c r="Y3386"/>
  <c r="Z3386"/>
  <c r="Y3387"/>
  <c r="Z3387"/>
  <c r="Y3388"/>
  <c r="Z3388"/>
  <c r="Y3389"/>
  <c r="Z3389"/>
  <c r="Y3390"/>
  <c r="Z3390"/>
  <c r="Y3391"/>
  <c r="Z3391"/>
  <c r="Y3392"/>
  <c r="Z3392"/>
  <c r="Y3393"/>
  <c r="Z3393"/>
  <c r="Y3394"/>
  <c r="Z3394"/>
  <c r="Y3395"/>
  <c r="Z3395"/>
  <c r="Y3396"/>
  <c r="Z3396"/>
  <c r="Y3397"/>
  <c r="Z3397"/>
  <c r="Y3398"/>
  <c r="Z3398"/>
  <c r="Y3399"/>
  <c r="Z3399"/>
  <c r="Y3400"/>
  <c r="Z3400"/>
  <c r="Y3401"/>
  <c r="Z3401"/>
  <c r="Y3402"/>
  <c r="Z3402"/>
  <c r="Y3403"/>
  <c r="Z3403"/>
  <c r="Y3404"/>
  <c r="Z3404"/>
  <c r="Y3405"/>
  <c r="Z3405"/>
  <c r="Y3406"/>
  <c r="Z3406"/>
  <c r="Y3407"/>
  <c r="Z3407"/>
  <c r="Y3408"/>
  <c r="Z3408"/>
  <c r="Y3409"/>
  <c r="Z3409"/>
  <c r="Y3410"/>
  <c r="Z3410"/>
  <c r="Y3411"/>
  <c r="Z3411"/>
  <c r="Y3412"/>
  <c r="Z3412"/>
  <c r="Y3413"/>
  <c r="Z3413"/>
  <c r="Y3414"/>
  <c r="Z3414"/>
  <c r="Y3415"/>
  <c r="Z3415"/>
  <c r="Y3416"/>
  <c r="Z3416"/>
  <c r="Y3417"/>
  <c r="Z3417"/>
  <c r="Y3418"/>
  <c r="Z3418"/>
  <c r="Y3419"/>
  <c r="Z3419"/>
  <c r="Y3420"/>
  <c r="Z3420"/>
  <c r="Y3421"/>
  <c r="Z3421"/>
  <c r="Y3422"/>
  <c r="Z3422"/>
  <c r="Y3423"/>
  <c r="Z3423"/>
  <c r="Y3424"/>
  <c r="Z3424"/>
  <c r="Y3425"/>
  <c r="Z3425"/>
  <c r="Y3426"/>
  <c r="Z3426"/>
  <c r="Y3427"/>
  <c r="Z3427"/>
  <c r="Y3428"/>
  <c r="Z3428"/>
  <c r="Y3429"/>
  <c r="Z3429"/>
  <c r="Y3430"/>
  <c r="Z3430"/>
  <c r="Y3431"/>
  <c r="Z3431"/>
  <c r="Y3432"/>
  <c r="Z3432"/>
  <c r="Y3433"/>
  <c r="Z3433"/>
  <c r="Y3434"/>
  <c r="Z3434"/>
  <c r="Y3435"/>
  <c r="Z3435"/>
  <c r="Y3436"/>
  <c r="Z3436"/>
  <c r="Y3437"/>
  <c r="Z3437"/>
  <c r="Y3438"/>
  <c r="Z3438"/>
  <c r="Y3439"/>
  <c r="Z3439"/>
  <c r="Y3440"/>
  <c r="Z3440"/>
  <c r="Y3441"/>
  <c r="Z3441"/>
  <c r="Y3442"/>
  <c r="Z3442"/>
  <c r="Y3443"/>
  <c r="Z3443"/>
  <c r="Y3444"/>
  <c r="Z3444"/>
  <c r="Y3445"/>
  <c r="Z3445"/>
  <c r="Y3446"/>
  <c r="Z3446"/>
  <c r="Y3447"/>
  <c r="Z3447"/>
  <c r="Y3448"/>
  <c r="Z3448"/>
  <c r="Y3449"/>
  <c r="Z3449"/>
  <c r="Y3450"/>
  <c r="Z3450"/>
  <c r="Y3451"/>
  <c r="Z3451"/>
  <c r="Y3452"/>
  <c r="Z3452"/>
  <c r="Y3453"/>
  <c r="Z3453"/>
  <c r="Y3454"/>
  <c r="Z3454"/>
  <c r="Y3455"/>
  <c r="Z3455"/>
  <c r="Y3456"/>
  <c r="Z3456"/>
  <c r="Y3457"/>
  <c r="Z3457"/>
  <c r="Y3458"/>
  <c r="Z3458"/>
  <c r="Y3459"/>
  <c r="Z3459"/>
  <c r="Y3460"/>
  <c r="Z3460"/>
  <c r="Y3461"/>
  <c r="Z3461"/>
  <c r="Y3462"/>
  <c r="Z3462"/>
  <c r="Y3463"/>
  <c r="Z3463"/>
  <c r="Y3464"/>
  <c r="Z3464"/>
  <c r="Y3465"/>
  <c r="Z3465"/>
  <c r="Y3466"/>
  <c r="Z3466"/>
  <c r="Y3467"/>
  <c r="Z3467"/>
  <c r="Y3468"/>
  <c r="Z3468"/>
  <c r="Y3469"/>
  <c r="Z3469"/>
  <c r="Y3470"/>
  <c r="Z3470"/>
  <c r="Y3471"/>
  <c r="Z3471"/>
  <c r="Y3472"/>
  <c r="Z3472"/>
  <c r="Y3473"/>
  <c r="Z3473"/>
  <c r="Y3474"/>
  <c r="Z3474"/>
  <c r="Y3475"/>
  <c r="Z3475"/>
  <c r="Y3476"/>
  <c r="Z3476"/>
  <c r="Y3477"/>
  <c r="Z3477"/>
  <c r="Y3478"/>
  <c r="Z3478"/>
  <c r="Y3479"/>
  <c r="Z3479"/>
  <c r="Y3480"/>
  <c r="Z3480"/>
  <c r="Y3481"/>
  <c r="Z3481"/>
  <c r="Y3482"/>
  <c r="Z3482"/>
  <c r="Y3483"/>
  <c r="Z3483"/>
  <c r="Y3484"/>
  <c r="Z3484"/>
  <c r="Y3485"/>
  <c r="Z3485"/>
  <c r="Y3486"/>
  <c r="Z3486"/>
  <c r="Y3487"/>
  <c r="Z3487"/>
  <c r="Y3488"/>
  <c r="Z3488"/>
  <c r="Y3489"/>
  <c r="Z3489"/>
  <c r="Y3490"/>
  <c r="Z3490"/>
  <c r="Y3491"/>
  <c r="Z3491"/>
  <c r="Y3492"/>
  <c r="Z3492"/>
  <c r="Y3493"/>
  <c r="Z3493"/>
  <c r="Y3494"/>
  <c r="Z3494"/>
  <c r="Y3495"/>
  <c r="Z3495"/>
  <c r="Y3496"/>
  <c r="Z3496"/>
  <c r="Y3497"/>
  <c r="Z3497"/>
  <c r="Y3498"/>
  <c r="Z3498"/>
  <c r="Y3499"/>
  <c r="Z3499"/>
  <c r="Y3500"/>
  <c r="Z3500"/>
  <c r="Y3501"/>
  <c r="Z3501"/>
  <c r="Y3502"/>
  <c r="Z3502"/>
  <c r="Y3503"/>
  <c r="Z3503"/>
  <c r="Y3504"/>
  <c r="Z3504"/>
  <c r="Y3505"/>
  <c r="Z3505"/>
  <c r="Y3506"/>
  <c r="Z3506"/>
  <c r="Y3507"/>
  <c r="Z3507"/>
  <c r="Y3508"/>
  <c r="Z3508"/>
  <c r="Y3509"/>
  <c r="Z3509"/>
  <c r="Y3510"/>
  <c r="Z3510"/>
  <c r="Y3511"/>
  <c r="Z3511"/>
  <c r="Y3512"/>
  <c r="Z3512"/>
  <c r="Y3513"/>
  <c r="Z3513"/>
  <c r="Y3514"/>
  <c r="Z3514"/>
  <c r="Y3515"/>
  <c r="Z3515"/>
  <c r="Y3516"/>
  <c r="Z3516"/>
  <c r="Y3517"/>
  <c r="Z3517"/>
  <c r="Y3518"/>
  <c r="Z3518"/>
  <c r="Y3519"/>
  <c r="Z3519"/>
  <c r="Y3520"/>
  <c r="Z3520"/>
  <c r="Y3521"/>
  <c r="Z3521"/>
  <c r="Y3522"/>
  <c r="Z3522"/>
  <c r="Y3523"/>
  <c r="Z3523"/>
  <c r="Y3524"/>
  <c r="Z3524"/>
  <c r="Y3525"/>
  <c r="Z3525"/>
  <c r="Y3526"/>
  <c r="Z3526"/>
  <c r="Y3527"/>
  <c r="Z3527"/>
  <c r="Y3528"/>
  <c r="Z3528"/>
  <c r="Y3529"/>
  <c r="Z3529"/>
  <c r="Y3530"/>
  <c r="Z3530"/>
  <c r="Y3531"/>
  <c r="Z3531"/>
  <c r="Y3532"/>
  <c r="Z3532"/>
  <c r="Y3533"/>
  <c r="Z3533"/>
  <c r="Y3534"/>
  <c r="Z3534"/>
  <c r="Y3535"/>
  <c r="Z3535"/>
  <c r="Y3536"/>
  <c r="Z3536"/>
  <c r="Y3537"/>
  <c r="Z3537"/>
  <c r="Y3538"/>
  <c r="Z3538"/>
  <c r="Y3539"/>
  <c r="Z3539"/>
  <c r="Y3540"/>
  <c r="Z3540"/>
  <c r="Y3541"/>
  <c r="Z3541"/>
  <c r="Y3542"/>
  <c r="Z3542"/>
  <c r="Y3543"/>
  <c r="Z3543"/>
  <c r="Y3544"/>
  <c r="Z3544"/>
  <c r="Y3545"/>
  <c r="Z3545"/>
  <c r="Y3546"/>
  <c r="Z3546"/>
  <c r="Y3547"/>
  <c r="Z3547"/>
  <c r="Y3548"/>
  <c r="Z3548"/>
  <c r="Y3549"/>
  <c r="Z3549"/>
  <c r="Y3550"/>
  <c r="Z3550"/>
  <c r="Y3551"/>
  <c r="Z3551"/>
  <c r="Y3552"/>
  <c r="Z3552"/>
  <c r="Y3553"/>
  <c r="Z3553"/>
  <c r="Y3554"/>
  <c r="Z3554"/>
  <c r="Y3555"/>
  <c r="Z3555"/>
  <c r="Y3556"/>
  <c r="Z3556"/>
  <c r="Y3557"/>
  <c r="Z3557"/>
  <c r="Y3558"/>
  <c r="Z3558"/>
  <c r="Y3559"/>
  <c r="Z3559"/>
  <c r="Y3560"/>
  <c r="Z3560"/>
  <c r="Y3561"/>
  <c r="Z3561"/>
  <c r="Y3562"/>
  <c r="Z3562"/>
  <c r="Y3563"/>
  <c r="Z3563"/>
  <c r="Y3564"/>
  <c r="Z3564"/>
  <c r="Y3565"/>
  <c r="Z3565"/>
  <c r="Y3566"/>
  <c r="Z3566"/>
  <c r="Y3567"/>
  <c r="Z3567"/>
  <c r="Y3568"/>
  <c r="Z3568"/>
  <c r="Y3569"/>
  <c r="Z3569"/>
  <c r="Y3570"/>
  <c r="Z3570"/>
  <c r="Y3571"/>
  <c r="Z3571"/>
  <c r="Y3572"/>
  <c r="Z3572"/>
  <c r="Y3573"/>
  <c r="Z3573"/>
  <c r="Y3574"/>
  <c r="Z3574"/>
  <c r="Y3575"/>
  <c r="Z3575"/>
  <c r="Y3576"/>
  <c r="Z3576"/>
  <c r="Y3577"/>
  <c r="Z3577"/>
  <c r="Y3578"/>
  <c r="Z3578"/>
  <c r="Y3579"/>
  <c r="Z3579"/>
  <c r="Y3580"/>
  <c r="Z3580"/>
  <c r="Y3581"/>
  <c r="Z3581"/>
  <c r="Y3582"/>
  <c r="Z3582"/>
  <c r="Y3583"/>
  <c r="Z3583"/>
  <c r="Y3584"/>
  <c r="Z3584"/>
  <c r="Y3585"/>
  <c r="Z3585"/>
  <c r="Y3586"/>
  <c r="Z3586"/>
  <c r="Y3587"/>
  <c r="Z3587"/>
  <c r="Y3588"/>
  <c r="Z3588"/>
  <c r="Y3589"/>
  <c r="Z3589"/>
  <c r="Y3590"/>
  <c r="Z3590"/>
  <c r="Y3591"/>
  <c r="Z3591"/>
  <c r="Y3592"/>
  <c r="Z3592"/>
  <c r="Y3593"/>
  <c r="Z3593"/>
  <c r="Y3594"/>
  <c r="Z3594"/>
  <c r="Y3595"/>
  <c r="Z3595"/>
  <c r="Y3596"/>
  <c r="Z3596"/>
  <c r="Y3597"/>
  <c r="Z3597"/>
  <c r="Y3598"/>
  <c r="Z3598"/>
  <c r="Y3599"/>
  <c r="Z3599"/>
  <c r="Y3600"/>
  <c r="Z3600"/>
  <c r="Y3601"/>
  <c r="Z3601"/>
  <c r="Y3602"/>
  <c r="Z3602"/>
  <c r="Y3603"/>
  <c r="Z3603"/>
  <c r="Y3604"/>
  <c r="Z3604"/>
  <c r="Y3605"/>
  <c r="Z3605"/>
  <c r="Y3606"/>
  <c r="Z3606"/>
  <c r="Y3607"/>
  <c r="Z3607"/>
  <c r="Y3608"/>
  <c r="Z3608"/>
  <c r="Y3609"/>
  <c r="Z3609"/>
  <c r="Y3610"/>
  <c r="Z3610"/>
  <c r="Y3611"/>
  <c r="Z3611"/>
  <c r="Y3612"/>
  <c r="Z3612"/>
  <c r="Y3613"/>
  <c r="Z3613"/>
  <c r="Y3614"/>
  <c r="Z3614"/>
  <c r="Y3615"/>
  <c r="Z3615"/>
  <c r="Y3616"/>
  <c r="Z3616"/>
  <c r="Y3617"/>
  <c r="Z3617"/>
  <c r="Y3618"/>
  <c r="Z3618"/>
  <c r="Y3619"/>
  <c r="Z3619"/>
  <c r="Y3620"/>
  <c r="Z3620"/>
  <c r="Y3621"/>
  <c r="Z3621"/>
  <c r="Y3622"/>
  <c r="Z3622"/>
  <c r="Y3623"/>
  <c r="Z3623"/>
  <c r="Y3624"/>
  <c r="Z3624"/>
  <c r="Y3625"/>
  <c r="Z3625"/>
  <c r="Y3626"/>
  <c r="Z3626"/>
  <c r="Y3627"/>
  <c r="Z3627"/>
  <c r="Y3628"/>
  <c r="Z3628"/>
  <c r="Y3629"/>
  <c r="Z3629"/>
  <c r="Y3630"/>
  <c r="Z3630"/>
  <c r="Y3631"/>
  <c r="Z3631"/>
  <c r="Y3632"/>
  <c r="Z3632"/>
  <c r="Y3633"/>
  <c r="Z3633"/>
  <c r="Y3634"/>
  <c r="Z3634"/>
  <c r="Y3635"/>
  <c r="Z3635"/>
  <c r="Y3636"/>
  <c r="Z3636"/>
  <c r="Y3637"/>
  <c r="Z3637"/>
  <c r="Y3638"/>
  <c r="Z3638"/>
  <c r="Y3639"/>
  <c r="Z3639"/>
  <c r="Y3640"/>
  <c r="Z3640"/>
  <c r="Y3641"/>
  <c r="Z3641"/>
  <c r="Y3642"/>
  <c r="Z3642"/>
  <c r="Y3643"/>
  <c r="Z3643"/>
  <c r="Y3644"/>
  <c r="Z3644"/>
  <c r="Y3645"/>
  <c r="Z3645"/>
  <c r="Y3646"/>
  <c r="Z3646"/>
  <c r="Y3647"/>
  <c r="Z3647"/>
  <c r="Y3648"/>
  <c r="Z3648"/>
  <c r="Y3649"/>
  <c r="Z3649"/>
  <c r="Y3650"/>
  <c r="Z3650"/>
  <c r="Y3651"/>
  <c r="Z3651"/>
  <c r="Y3652"/>
  <c r="Z3652"/>
  <c r="Y3653"/>
  <c r="Z3653"/>
  <c r="Y3654"/>
  <c r="Z3654"/>
  <c r="Y3655"/>
  <c r="Z3655"/>
  <c r="Y3656"/>
  <c r="Z3656"/>
  <c r="Y3657"/>
  <c r="Z3657"/>
  <c r="Y3658"/>
  <c r="Z3658"/>
  <c r="Y3659"/>
  <c r="Z3659"/>
  <c r="Y3660"/>
  <c r="Z3660"/>
  <c r="Y3661"/>
  <c r="Z3661"/>
  <c r="Y3662"/>
  <c r="Z3662"/>
  <c r="Y3663"/>
  <c r="Z3663"/>
  <c r="Y3664"/>
  <c r="Z3664"/>
  <c r="Y3665"/>
  <c r="Z3665"/>
  <c r="Y3666"/>
  <c r="Z3666"/>
  <c r="Y3667"/>
  <c r="Z3667"/>
  <c r="Y3668"/>
  <c r="Z3668"/>
  <c r="Y3669"/>
  <c r="Z3669"/>
  <c r="Y3670"/>
  <c r="Z3670"/>
  <c r="Y3671"/>
  <c r="Z3671"/>
  <c r="Y3672"/>
  <c r="Z3672"/>
  <c r="Y3673"/>
  <c r="Z3673"/>
  <c r="Y3674"/>
  <c r="Z3674"/>
  <c r="Y3675"/>
  <c r="Z3675"/>
  <c r="Y3676"/>
  <c r="Z3676"/>
  <c r="Y3677"/>
  <c r="Z3677"/>
  <c r="Y3678"/>
  <c r="Z3678"/>
  <c r="Y3679"/>
  <c r="Z3679"/>
  <c r="Y3680"/>
  <c r="Z3680"/>
  <c r="Y3681"/>
  <c r="Z3681"/>
  <c r="Y3682"/>
  <c r="Z3682"/>
  <c r="Y3683"/>
  <c r="Z3683"/>
  <c r="Y3684"/>
  <c r="Z3684"/>
  <c r="Y3685"/>
  <c r="Z3685"/>
  <c r="Y3686"/>
  <c r="Z3686"/>
  <c r="Y3687"/>
  <c r="Z3687"/>
  <c r="Y3688"/>
  <c r="Z3688"/>
  <c r="Y3689"/>
  <c r="Z3689"/>
  <c r="Y3690"/>
  <c r="Z3690"/>
  <c r="Y3691"/>
  <c r="Z3691"/>
  <c r="Y3692"/>
  <c r="Z3692"/>
  <c r="Y3693"/>
  <c r="Z3693"/>
  <c r="Y3694"/>
  <c r="Z3694"/>
  <c r="Y3695"/>
  <c r="Z3695"/>
  <c r="Y3696"/>
  <c r="Z3696"/>
  <c r="Y3697"/>
  <c r="Z3697"/>
  <c r="Y3698"/>
  <c r="Z3698"/>
  <c r="Y3699"/>
  <c r="Z3699"/>
  <c r="Y3700"/>
  <c r="Z3700"/>
  <c r="Y3701"/>
  <c r="Z3701"/>
  <c r="Y3702"/>
  <c r="Z3702"/>
  <c r="Y3703"/>
  <c r="Z3703"/>
  <c r="Y3704"/>
  <c r="Z3704"/>
  <c r="Y3705"/>
  <c r="Z3705"/>
  <c r="Y3706"/>
  <c r="Z3706"/>
  <c r="Y3707"/>
  <c r="Z3707"/>
  <c r="Y3708"/>
  <c r="Z3708"/>
  <c r="Y3709"/>
  <c r="Z3709"/>
  <c r="Y3710"/>
  <c r="Z3710"/>
  <c r="Y3711"/>
  <c r="Z3711"/>
  <c r="Y3712"/>
  <c r="Z3712"/>
  <c r="Y3713"/>
  <c r="Z3713"/>
  <c r="Y3714"/>
  <c r="Z3714"/>
  <c r="Y3715"/>
  <c r="Z3715"/>
  <c r="Y3716"/>
  <c r="Z3716"/>
  <c r="Y3717"/>
  <c r="Z3717"/>
  <c r="Y3718"/>
  <c r="Z3718"/>
  <c r="Y3719"/>
  <c r="Z3719"/>
  <c r="Y3720"/>
  <c r="Z3720"/>
  <c r="Y3721"/>
  <c r="Z3721"/>
  <c r="Y3722"/>
  <c r="Z3722"/>
  <c r="Y3723"/>
  <c r="Z3723"/>
  <c r="Y3724"/>
  <c r="Z3724"/>
  <c r="Y3725"/>
  <c r="Z3725"/>
  <c r="Y3726"/>
  <c r="Z3726"/>
  <c r="Y3727"/>
  <c r="Z3727"/>
  <c r="Y3728"/>
  <c r="Z3728"/>
  <c r="Y3729"/>
  <c r="Z3729"/>
  <c r="Y3730"/>
  <c r="Z3730"/>
  <c r="Y3731"/>
  <c r="Z3731"/>
  <c r="Y3732"/>
  <c r="Z3732"/>
  <c r="Y3733"/>
  <c r="Z3733"/>
  <c r="Y3734"/>
  <c r="Z3734"/>
  <c r="Y3735"/>
  <c r="Z3735"/>
  <c r="Y3736"/>
  <c r="Z3736"/>
  <c r="Y3737"/>
  <c r="Z3737"/>
  <c r="Y3738"/>
  <c r="Z3738"/>
  <c r="Y3739"/>
  <c r="Z3739"/>
  <c r="Y3740"/>
  <c r="Z3740"/>
  <c r="Y3741"/>
  <c r="Z3741"/>
  <c r="Y3742"/>
  <c r="Z3742"/>
  <c r="Y3743"/>
  <c r="Z3743"/>
  <c r="Y3744"/>
  <c r="Z3744"/>
  <c r="Y3745"/>
  <c r="Z3745"/>
  <c r="Y3746"/>
  <c r="Z3746"/>
  <c r="Y3747"/>
  <c r="Z3747"/>
  <c r="Y3748"/>
  <c r="Z3748"/>
  <c r="Y3749"/>
  <c r="Z3749"/>
  <c r="Y3750"/>
  <c r="Z3750"/>
  <c r="Y3751"/>
  <c r="Z3751"/>
  <c r="Y3752"/>
  <c r="Z3752"/>
  <c r="Y3753"/>
  <c r="Z3753"/>
  <c r="Y3754"/>
  <c r="Z3754"/>
  <c r="Y3755"/>
  <c r="Z3755"/>
  <c r="Y3756"/>
  <c r="Z3756"/>
  <c r="Y3757"/>
  <c r="Z3757"/>
  <c r="Y3758"/>
  <c r="Z3758"/>
  <c r="Y3759"/>
  <c r="Z3759"/>
  <c r="Y3760"/>
  <c r="Z3760"/>
  <c r="Y3761"/>
  <c r="Z3761"/>
  <c r="Y3762"/>
  <c r="Z3762"/>
  <c r="Y3763"/>
  <c r="Z3763"/>
  <c r="Y3764"/>
  <c r="Z3764"/>
  <c r="Y3765"/>
  <c r="Z3765"/>
  <c r="Y3766"/>
  <c r="Z3766"/>
  <c r="Y3767"/>
  <c r="Z3767"/>
  <c r="Y3768"/>
  <c r="Z3768"/>
  <c r="Y3769"/>
  <c r="Z3769"/>
  <c r="Y3770"/>
  <c r="Z3770"/>
  <c r="Y3771"/>
  <c r="Z3771"/>
  <c r="Y3772"/>
  <c r="Z3772"/>
  <c r="Y3773"/>
  <c r="Z3773"/>
  <c r="Y3774"/>
  <c r="Z3774"/>
  <c r="Y3775"/>
  <c r="Z3775"/>
  <c r="Y3776"/>
  <c r="Z3776"/>
  <c r="Y3777"/>
  <c r="Z3777"/>
  <c r="Y3778"/>
  <c r="Z3778"/>
  <c r="Y3779"/>
  <c r="Z3779"/>
  <c r="Y3780"/>
  <c r="Z3780"/>
  <c r="Y3781"/>
  <c r="Z3781"/>
  <c r="Y3782"/>
  <c r="Z3782"/>
  <c r="Y3783"/>
  <c r="Z3783"/>
  <c r="Y3784"/>
  <c r="Z3784"/>
  <c r="Y3785"/>
  <c r="Z3785"/>
  <c r="Y3786"/>
  <c r="Z3786"/>
  <c r="Y3787"/>
  <c r="Z3787"/>
  <c r="Y3788"/>
  <c r="Z3788"/>
  <c r="Y3789"/>
  <c r="Z3789"/>
  <c r="Y3790"/>
  <c r="Z3790"/>
  <c r="Y3791"/>
  <c r="Z3791"/>
  <c r="Y3792"/>
  <c r="Z3792"/>
  <c r="Y3793"/>
  <c r="Z3793"/>
  <c r="Y3794"/>
  <c r="Z3794"/>
  <c r="Y3795"/>
  <c r="Z3795"/>
  <c r="Y3796"/>
  <c r="Z3796"/>
  <c r="Y3797"/>
  <c r="Z3797"/>
  <c r="Y3798"/>
  <c r="Z3798"/>
  <c r="Y3799"/>
  <c r="Z3799"/>
  <c r="Y3800"/>
  <c r="Z3800"/>
  <c r="Y3801"/>
  <c r="Z3801"/>
  <c r="Y3802"/>
  <c r="Z3802"/>
  <c r="Y3803"/>
  <c r="Z3803"/>
  <c r="Y3804"/>
  <c r="Z3804"/>
  <c r="Y3805"/>
  <c r="Z3805"/>
  <c r="Y3806"/>
  <c r="Z3806"/>
  <c r="Y3807"/>
  <c r="Z3807"/>
  <c r="Y3808"/>
  <c r="Z3808"/>
  <c r="Y3809"/>
  <c r="Z3809"/>
  <c r="Y3810"/>
  <c r="Z3810"/>
  <c r="Y3811"/>
  <c r="Z3811"/>
  <c r="Y3812"/>
  <c r="Z3812"/>
  <c r="Y3813"/>
  <c r="Z3813"/>
  <c r="Y3814"/>
  <c r="Z3814"/>
  <c r="Y3815"/>
  <c r="Z3815"/>
  <c r="Y3816"/>
  <c r="Z3816"/>
  <c r="Y3817"/>
  <c r="Z3817"/>
  <c r="Y3818"/>
  <c r="Z3818"/>
  <c r="Y3819"/>
  <c r="Z3819"/>
  <c r="Y3820"/>
  <c r="Z3820"/>
  <c r="Y3821"/>
  <c r="Z3821"/>
  <c r="Y3822"/>
  <c r="Z3822"/>
  <c r="Y3823"/>
  <c r="Z3823"/>
  <c r="Y3824"/>
  <c r="Z3824"/>
  <c r="Y3825"/>
  <c r="Z3825"/>
  <c r="Y3826"/>
  <c r="Z3826"/>
  <c r="Y3827"/>
  <c r="Z3827"/>
  <c r="Y3828"/>
  <c r="Z3828"/>
  <c r="Y3829"/>
  <c r="Z3829"/>
  <c r="Y3830"/>
  <c r="Z3830"/>
  <c r="Y3831"/>
  <c r="Z3831"/>
  <c r="Y3832"/>
  <c r="Z3832"/>
  <c r="Y3833"/>
  <c r="Z3833"/>
  <c r="Y3834"/>
  <c r="Z3834"/>
  <c r="Y3835"/>
  <c r="Z3835"/>
  <c r="Y3836"/>
  <c r="Z3836"/>
  <c r="Y3837"/>
  <c r="Z3837"/>
  <c r="Y3838"/>
  <c r="Z3838"/>
  <c r="Y3839"/>
  <c r="Z3839"/>
  <c r="Y3840"/>
  <c r="Z3840"/>
  <c r="Y3841"/>
  <c r="Z3841"/>
  <c r="Y3842"/>
  <c r="Z3842"/>
  <c r="Y3843"/>
  <c r="Z3843"/>
  <c r="Y3844"/>
  <c r="Z3844"/>
  <c r="Y3845"/>
  <c r="Z3845"/>
  <c r="Y3846"/>
  <c r="Z3846"/>
  <c r="Y3847"/>
  <c r="Z3847"/>
  <c r="Y3848"/>
  <c r="Z3848"/>
  <c r="Y3849"/>
  <c r="Z3849"/>
  <c r="Y3850"/>
  <c r="Z3850"/>
  <c r="Y3851"/>
  <c r="Z3851"/>
  <c r="Y3852"/>
  <c r="Z3852"/>
  <c r="Y3853"/>
  <c r="Z3853"/>
  <c r="Y3854"/>
  <c r="Z3854"/>
  <c r="Y3855"/>
  <c r="Z3855"/>
  <c r="Y3856"/>
  <c r="Z3856"/>
  <c r="Y3857"/>
  <c r="Z3857"/>
  <c r="Y3858"/>
  <c r="Z3858"/>
  <c r="Y3859"/>
  <c r="Z3859"/>
  <c r="Y3860"/>
  <c r="Z3860"/>
  <c r="Y3861"/>
  <c r="Z3861"/>
  <c r="Y3862"/>
  <c r="Z3862"/>
  <c r="Y3863"/>
  <c r="Z3863"/>
  <c r="Y3864"/>
  <c r="Z3864"/>
  <c r="Y3865"/>
  <c r="Z3865"/>
  <c r="Y3866"/>
  <c r="Z3866"/>
  <c r="Y3867"/>
  <c r="Z3867"/>
  <c r="Y3868"/>
  <c r="Z3868"/>
  <c r="Y3869"/>
  <c r="Z3869"/>
  <c r="Y3870"/>
  <c r="Z3870"/>
  <c r="Y3871"/>
  <c r="Z3871"/>
  <c r="Y3872"/>
  <c r="Z3872"/>
  <c r="Y3873"/>
  <c r="Z3873"/>
  <c r="Y3874"/>
  <c r="Z3874"/>
  <c r="Y3875"/>
  <c r="Z3875"/>
  <c r="Y3876"/>
  <c r="Z3876"/>
  <c r="Y3877"/>
  <c r="Z3877"/>
  <c r="Y3878"/>
  <c r="Z3878"/>
  <c r="Y3879"/>
  <c r="Z3879"/>
  <c r="Y3880"/>
  <c r="Z3880"/>
  <c r="Y3881"/>
  <c r="Z3881"/>
  <c r="Y3882"/>
  <c r="Z3882"/>
  <c r="Y3883"/>
  <c r="Z3883"/>
  <c r="Y3884"/>
  <c r="Z3884"/>
  <c r="Y3885"/>
  <c r="Z3885"/>
  <c r="Y3886"/>
  <c r="Z3886"/>
  <c r="Y3887"/>
  <c r="Z3887"/>
  <c r="Y3888"/>
  <c r="Z3888"/>
  <c r="Y3889"/>
  <c r="Z3889"/>
  <c r="Y3890"/>
  <c r="Z3890"/>
  <c r="Y3891"/>
  <c r="Z3891"/>
  <c r="Y3892"/>
  <c r="Z3892"/>
  <c r="Y3893"/>
  <c r="Z3893"/>
  <c r="Y3894"/>
  <c r="Z3894"/>
  <c r="Y3895"/>
  <c r="Z3895"/>
  <c r="Y3896"/>
  <c r="Z3896"/>
  <c r="Y3897"/>
  <c r="Z3897"/>
  <c r="Y3898"/>
  <c r="Z3898"/>
  <c r="Y3899"/>
  <c r="Z3899"/>
  <c r="Y3900"/>
  <c r="Z3900"/>
  <c r="Y3901"/>
  <c r="Z3901"/>
  <c r="Y3902"/>
  <c r="Z3902"/>
  <c r="Y3903"/>
  <c r="Z3903"/>
  <c r="Y3904"/>
  <c r="Z3904"/>
  <c r="Y3905"/>
  <c r="Z3905"/>
  <c r="Y3906"/>
  <c r="Z3906"/>
  <c r="Y3907"/>
  <c r="Z3907"/>
  <c r="Y3908"/>
  <c r="Z3908"/>
  <c r="Y3909"/>
  <c r="Z3909"/>
  <c r="Y3910"/>
  <c r="Z3910"/>
  <c r="Y3911"/>
  <c r="Z3911"/>
  <c r="Y3912"/>
  <c r="Z3912"/>
  <c r="Y3913"/>
  <c r="Z3913"/>
  <c r="Y3914"/>
  <c r="Z3914"/>
  <c r="Y3915"/>
  <c r="Z3915"/>
  <c r="Y3916"/>
  <c r="Z3916"/>
  <c r="Y3917"/>
  <c r="Z3917"/>
  <c r="Y3918"/>
  <c r="Z3918"/>
  <c r="Y3919"/>
  <c r="Z3919"/>
  <c r="Y3920"/>
  <c r="Z3920"/>
  <c r="Y3921"/>
  <c r="Z3921"/>
  <c r="Y3922"/>
  <c r="Z3922"/>
  <c r="Y3923"/>
  <c r="Z3923"/>
  <c r="Y3924"/>
  <c r="Z3924"/>
  <c r="Y3925"/>
  <c r="Z3925"/>
  <c r="Y3926"/>
  <c r="Z3926"/>
  <c r="Y3927"/>
  <c r="Z3927"/>
  <c r="Y3928"/>
  <c r="Z3928"/>
  <c r="Y3929"/>
  <c r="Z3929"/>
  <c r="Y3930"/>
  <c r="Z3930"/>
  <c r="Y3931"/>
  <c r="Z3931"/>
  <c r="Y3932"/>
  <c r="Z3932"/>
  <c r="Y3933"/>
  <c r="Z3933"/>
  <c r="Y3934"/>
  <c r="Z3934"/>
  <c r="Y3935"/>
  <c r="Z3935"/>
  <c r="Y3936"/>
  <c r="Z3936"/>
  <c r="Y3937"/>
  <c r="Z3937"/>
  <c r="Y3938"/>
  <c r="Z3938"/>
  <c r="Y3939"/>
  <c r="Z3939"/>
  <c r="Y3940"/>
  <c r="Z3940"/>
  <c r="Y3941"/>
  <c r="Z3941"/>
  <c r="Y3942"/>
  <c r="Z3942"/>
  <c r="Y3943"/>
  <c r="Z3943"/>
  <c r="Y3944"/>
  <c r="Z3944"/>
  <c r="Y3945"/>
  <c r="Z3945"/>
  <c r="Y3946"/>
  <c r="Z3946"/>
  <c r="Y3947"/>
  <c r="Z3947"/>
  <c r="Y3948"/>
  <c r="Z3948"/>
  <c r="Y3949"/>
  <c r="Z3949"/>
  <c r="Y3950"/>
  <c r="Z3950"/>
  <c r="Y3951"/>
  <c r="Z3951"/>
  <c r="Y3952"/>
  <c r="Z3952"/>
  <c r="Y3953"/>
  <c r="Z3953"/>
  <c r="Y3954"/>
  <c r="Z3954"/>
  <c r="Y3955"/>
  <c r="Z3955"/>
  <c r="Y3956"/>
  <c r="Z3956"/>
  <c r="Y3957"/>
  <c r="Z3957"/>
  <c r="Y3958"/>
  <c r="Z3958"/>
  <c r="Y3959"/>
  <c r="Z3959"/>
  <c r="Y3960"/>
  <c r="Z3960"/>
  <c r="Y3961"/>
  <c r="Z3961"/>
  <c r="Y3962"/>
  <c r="Z3962"/>
  <c r="Y3963"/>
  <c r="Z3963"/>
  <c r="Y3964"/>
  <c r="Z3964"/>
  <c r="Y3965"/>
  <c r="Z3965"/>
  <c r="Y3966"/>
  <c r="Z3966"/>
  <c r="Y3967"/>
  <c r="Z3967"/>
  <c r="Y3968"/>
  <c r="Z3968"/>
  <c r="Y3969"/>
  <c r="Z3969"/>
  <c r="Y3970"/>
  <c r="Z3970"/>
  <c r="Y3971"/>
  <c r="Z3971"/>
  <c r="Y3972"/>
  <c r="Z3972"/>
  <c r="Y3973"/>
  <c r="Z3973"/>
  <c r="Y3974"/>
  <c r="Z3974"/>
  <c r="Y3975"/>
  <c r="Z3975"/>
  <c r="Y3976"/>
  <c r="Z3976"/>
  <c r="Y3977"/>
  <c r="Z3977"/>
  <c r="Y3978"/>
  <c r="Z3978"/>
  <c r="Y3979"/>
  <c r="Z3979"/>
  <c r="Y3980"/>
  <c r="Z3980"/>
  <c r="Y3981"/>
  <c r="Z3981"/>
  <c r="Y3982"/>
  <c r="Z3982"/>
  <c r="Y3983"/>
  <c r="Z3983"/>
  <c r="Y3984"/>
  <c r="Z3984"/>
  <c r="Y3985"/>
  <c r="Z3985"/>
  <c r="Y3986"/>
  <c r="Z3986"/>
  <c r="Y3987"/>
  <c r="Z3987"/>
  <c r="Y3988"/>
  <c r="Z3988"/>
  <c r="Y3989"/>
  <c r="Z3989"/>
  <c r="Y3990"/>
  <c r="Z3990"/>
  <c r="Y3991"/>
  <c r="Z3991"/>
  <c r="Y3992"/>
  <c r="Z3992"/>
  <c r="Y3993"/>
  <c r="Z3993"/>
  <c r="Y3994"/>
  <c r="Z3994"/>
  <c r="Y3995"/>
  <c r="Z3995"/>
  <c r="Y3996"/>
  <c r="Z3996"/>
  <c r="Y3997"/>
  <c r="Z3997"/>
  <c r="Y3998"/>
  <c r="Z3998"/>
  <c r="Y3999"/>
  <c r="Z3999"/>
  <c r="Y4000"/>
  <c r="Z4000"/>
  <c r="Y4001"/>
  <c r="Z4001"/>
  <c r="Y4002"/>
  <c r="Z4002"/>
  <c r="Y4003"/>
  <c r="Z4003"/>
  <c r="Y4004"/>
  <c r="Z4004"/>
  <c r="Y4005"/>
  <c r="Z4005"/>
  <c r="Y4006"/>
  <c r="Z4006"/>
  <c r="Y4007"/>
  <c r="Z4007"/>
  <c r="Y4008"/>
  <c r="Z4008"/>
  <c r="Y4009"/>
  <c r="Z4009"/>
  <c r="Y4010"/>
  <c r="Z4010"/>
  <c r="Y4011"/>
  <c r="Z4011"/>
  <c r="Y4012"/>
  <c r="Z4012"/>
  <c r="Y4013"/>
  <c r="Z4013"/>
  <c r="Y4014"/>
  <c r="Z4014"/>
  <c r="Y4015"/>
  <c r="Z4015"/>
  <c r="Y4016"/>
  <c r="Z4016"/>
  <c r="Y4017"/>
  <c r="Z4017"/>
  <c r="Y4018"/>
  <c r="Z4018"/>
  <c r="Y4019"/>
  <c r="Z4019"/>
  <c r="Y4020"/>
  <c r="Z4020"/>
  <c r="Y4021"/>
  <c r="Z4021"/>
  <c r="Y4022"/>
  <c r="Z4022"/>
  <c r="Y4023"/>
  <c r="Z4023"/>
  <c r="Y4024"/>
  <c r="Z4024"/>
  <c r="Y4025"/>
  <c r="Z4025"/>
  <c r="Y4026"/>
  <c r="Z4026"/>
  <c r="Y4027"/>
  <c r="Z4027"/>
  <c r="Y4028"/>
  <c r="Z4028"/>
  <c r="Y4029"/>
  <c r="Z4029"/>
  <c r="Y4030"/>
  <c r="Z4030"/>
  <c r="Y4031"/>
  <c r="Z4031"/>
  <c r="Y4032"/>
  <c r="Z4032"/>
  <c r="Y4033"/>
  <c r="Z4033"/>
  <c r="Y4034"/>
  <c r="Z4034"/>
  <c r="Y4035"/>
  <c r="Z4035"/>
  <c r="Y4036"/>
  <c r="Z4036"/>
  <c r="Y4037"/>
  <c r="Z4037"/>
  <c r="Y4038"/>
  <c r="Z4038"/>
  <c r="Y4039"/>
  <c r="Z4039"/>
  <c r="Y4040"/>
  <c r="Z4040"/>
  <c r="Y4041"/>
  <c r="Z4041"/>
  <c r="Y4042"/>
  <c r="Z4042"/>
  <c r="Y4043"/>
  <c r="Z4043"/>
  <c r="Y4044"/>
  <c r="Z4044"/>
  <c r="Y4045"/>
  <c r="Z4045"/>
  <c r="Y4046"/>
  <c r="Z4046"/>
  <c r="Y4047"/>
  <c r="Z4047"/>
  <c r="Y4048"/>
  <c r="Z4048"/>
  <c r="Y4049"/>
  <c r="Z4049"/>
  <c r="Y4050"/>
  <c r="Z4050"/>
  <c r="Y4051"/>
  <c r="Z4051"/>
  <c r="Y4052"/>
  <c r="Z4052"/>
  <c r="Y4053"/>
  <c r="Z4053"/>
  <c r="Y4054"/>
  <c r="Z4054"/>
  <c r="Y4055"/>
  <c r="Z4055"/>
  <c r="Y4056"/>
  <c r="Z4056"/>
  <c r="Y4057"/>
  <c r="Z4057"/>
  <c r="Y4058"/>
  <c r="Z4058"/>
  <c r="Y4059"/>
  <c r="Z4059"/>
  <c r="Y4060"/>
  <c r="Z4060"/>
  <c r="Y4061"/>
  <c r="Z4061"/>
  <c r="Y4062"/>
  <c r="Z4062"/>
  <c r="Y4063"/>
  <c r="Z4063"/>
  <c r="Y4064"/>
  <c r="Z4064"/>
  <c r="Y4065"/>
  <c r="Z4065"/>
  <c r="Y4066"/>
  <c r="Z4066"/>
  <c r="Y4067"/>
  <c r="Z4067"/>
  <c r="Y4068"/>
  <c r="Z4068"/>
  <c r="Y4069"/>
  <c r="Z4069"/>
  <c r="Y4070"/>
  <c r="Z4070"/>
  <c r="Y4071"/>
  <c r="Z4071"/>
  <c r="Y4072"/>
  <c r="Z4072"/>
  <c r="Y4073"/>
  <c r="Z4073"/>
  <c r="Y4074"/>
  <c r="Z4074"/>
  <c r="Y4075"/>
  <c r="Z4075"/>
  <c r="Y4076"/>
  <c r="Z4076"/>
  <c r="Y4077"/>
  <c r="Z4077"/>
  <c r="Y4078"/>
  <c r="Z4078"/>
  <c r="Y4079"/>
  <c r="Z4079"/>
  <c r="Y4080"/>
  <c r="Z4080"/>
  <c r="Y4081"/>
  <c r="Z4081"/>
  <c r="Y4082"/>
  <c r="Z4082"/>
  <c r="Y4083"/>
  <c r="Z4083"/>
  <c r="Y4084"/>
  <c r="Z4084"/>
  <c r="Y4085"/>
  <c r="Z4085"/>
  <c r="Y4086"/>
  <c r="Z4086"/>
  <c r="Y4087"/>
  <c r="Z4087"/>
  <c r="Y4088"/>
  <c r="Z4088"/>
  <c r="Y4089"/>
  <c r="Z4089"/>
  <c r="Y4090"/>
  <c r="Z4090"/>
  <c r="Y4091"/>
  <c r="Z4091"/>
  <c r="Y4092"/>
  <c r="Z4092"/>
  <c r="Y4093"/>
  <c r="Z4093"/>
  <c r="Y4094"/>
  <c r="Z4094"/>
  <c r="Y4095"/>
  <c r="Z4095"/>
  <c r="Y4096"/>
  <c r="Z4096"/>
  <c r="Y4097"/>
  <c r="Z4097"/>
  <c r="Y4098"/>
  <c r="Z4098"/>
  <c r="Y4099"/>
  <c r="Z4099"/>
  <c r="Y4100"/>
  <c r="Z4100"/>
  <c r="Y4101"/>
  <c r="Z4101"/>
  <c r="Y4102"/>
  <c r="Z4102"/>
  <c r="Y4103"/>
  <c r="Z4103"/>
  <c r="Y4104"/>
  <c r="Z4104"/>
  <c r="Y4105"/>
  <c r="Z4105"/>
  <c r="Y4106"/>
  <c r="Z4106"/>
  <c r="Y4107"/>
  <c r="Z4107"/>
  <c r="Y4108"/>
  <c r="Z4108"/>
  <c r="Y4109"/>
  <c r="Z4109"/>
  <c r="Y4110"/>
  <c r="Z4110"/>
  <c r="Y4111"/>
  <c r="Z4111"/>
  <c r="Y4112"/>
  <c r="Z4112"/>
  <c r="Y4113"/>
  <c r="Z4113"/>
  <c r="Y4114"/>
  <c r="Z4114"/>
  <c r="Y4115"/>
  <c r="Z4115"/>
  <c r="Y4116"/>
  <c r="Z4116"/>
  <c r="Y4117"/>
  <c r="Z4117"/>
  <c r="Y4118"/>
  <c r="Z4118"/>
  <c r="Y4119"/>
  <c r="Z4119"/>
  <c r="Y4120"/>
  <c r="Z4120"/>
  <c r="Y4121"/>
  <c r="Z4121"/>
  <c r="Y4122"/>
  <c r="Z4122"/>
  <c r="Y4123"/>
  <c r="Z4123"/>
  <c r="Y4124"/>
  <c r="Z4124"/>
  <c r="Y4125"/>
  <c r="Z4125"/>
  <c r="Y4126"/>
  <c r="Z4126"/>
  <c r="Y4127"/>
  <c r="Z4127"/>
  <c r="Y4128"/>
  <c r="Z4128"/>
  <c r="Y4129"/>
  <c r="Z4129"/>
  <c r="Y4130"/>
  <c r="Z4130"/>
  <c r="Y4131"/>
  <c r="Z4131"/>
  <c r="Y4132"/>
  <c r="Z4132"/>
  <c r="Y4133"/>
  <c r="Z4133"/>
  <c r="Y4134"/>
  <c r="Z4134"/>
  <c r="Y4135"/>
  <c r="Z4135"/>
  <c r="Y4136"/>
  <c r="Z4136"/>
  <c r="Y4137"/>
  <c r="Z4137"/>
  <c r="Y4138"/>
  <c r="Z4138"/>
  <c r="Y4139"/>
  <c r="Z4139"/>
  <c r="Y4140"/>
  <c r="Z4140"/>
  <c r="Y4141"/>
  <c r="Z4141"/>
  <c r="Y4142"/>
  <c r="Z4142"/>
  <c r="Y4143"/>
  <c r="Z4143"/>
  <c r="Y4144"/>
  <c r="Z4144"/>
  <c r="Y4145"/>
  <c r="Z4145"/>
  <c r="Y4146"/>
  <c r="Z4146"/>
  <c r="Y4147"/>
  <c r="Z4147"/>
  <c r="Y4148"/>
  <c r="Z4148"/>
  <c r="Y4149"/>
  <c r="Z4149"/>
  <c r="Y4150"/>
  <c r="Z4150"/>
  <c r="Y4151"/>
  <c r="Z4151"/>
  <c r="Y4152"/>
  <c r="Z4152"/>
  <c r="Y4153"/>
  <c r="Z4153"/>
  <c r="Y4154"/>
  <c r="Z4154"/>
  <c r="Y4155"/>
  <c r="Z4155"/>
  <c r="Y4156"/>
  <c r="Z4156"/>
  <c r="Y4157"/>
  <c r="Z4157"/>
  <c r="Y4158"/>
  <c r="Z4158"/>
  <c r="Y4159"/>
  <c r="Z4159"/>
  <c r="Y4160"/>
  <c r="Z4160"/>
  <c r="Y4161"/>
  <c r="Z4161"/>
  <c r="Y4162"/>
  <c r="Z4162"/>
  <c r="Y4163"/>
  <c r="Z4163"/>
  <c r="Y4164"/>
  <c r="Z4164"/>
  <c r="Y4165"/>
  <c r="Z4165"/>
  <c r="Y4166"/>
  <c r="Z4166"/>
  <c r="Y4167"/>
  <c r="Z4167"/>
  <c r="Y4168"/>
  <c r="Z4168"/>
  <c r="Y4169"/>
  <c r="Z4169"/>
  <c r="Y4170"/>
  <c r="Z4170"/>
  <c r="Y4171"/>
  <c r="Z4171"/>
  <c r="Y4172"/>
  <c r="Z4172"/>
  <c r="Y4173"/>
  <c r="Z4173"/>
  <c r="Y4174"/>
  <c r="Z4174"/>
  <c r="Y4175"/>
  <c r="Z4175"/>
  <c r="Y4176"/>
  <c r="Z4176"/>
  <c r="Y4177"/>
  <c r="Z4177"/>
  <c r="Y4178"/>
  <c r="Z4178"/>
  <c r="Y4179"/>
  <c r="Z4179"/>
  <c r="Y4180"/>
  <c r="Z4180"/>
  <c r="Y4181"/>
  <c r="Z4181"/>
  <c r="Y4182"/>
  <c r="Z4182"/>
  <c r="Y4183"/>
  <c r="Z4183"/>
  <c r="Y4184"/>
  <c r="Z4184"/>
  <c r="Y4185"/>
  <c r="Z4185"/>
  <c r="Y4186"/>
  <c r="Z4186"/>
  <c r="Y4187"/>
  <c r="Z4187"/>
  <c r="Y4188"/>
  <c r="Z4188"/>
  <c r="Y4189"/>
  <c r="Z4189"/>
  <c r="Y4190"/>
  <c r="Z4190"/>
  <c r="Y4191"/>
  <c r="Z4191"/>
  <c r="Y4192"/>
  <c r="Z4192"/>
  <c r="Y4193"/>
  <c r="Z4193"/>
  <c r="Y4194"/>
  <c r="Z4194"/>
  <c r="Y4195"/>
  <c r="Z4195"/>
  <c r="Y4196"/>
  <c r="Z4196"/>
  <c r="Y4197"/>
  <c r="Z4197"/>
  <c r="Y4198"/>
  <c r="Z4198"/>
  <c r="Y4199"/>
  <c r="Z4199"/>
  <c r="Y4200"/>
  <c r="Z4200"/>
  <c r="Y4201"/>
  <c r="Z4201"/>
  <c r="Y4202"/>
  <c r="Z4202"/>
  <c r="Y4203"/>
  <c r="Z4203"/>
  <c r="Y4204"/>
  <c r="Z4204"/>
  <c r="Y4205"/>
  <c r="Z4205"/>
  <c r="Y4206"/>
  <c r="Z4206"/>
  <c r="Y4207"/>
  <c r="Z4207"/>
  <c r="Y4208"/>
  <c r="Z4208"/>
  <c r="Y4209"/>
  <c r="Z4209"/>
  <c r="Y4210"/>
  <c r="Z4210"/>
  <c r="Y4211"/>
  <c r="Z4211"/>
  <c r="Y4212"/>
  <c r="Z4212"/>
  <c r="Y4213"/>
  <c r="Z4213"/>
  <c r="Y4214"/>
  <c r="Z4214"/>
  <c r="Y4215"/>
  <c r="Z4215"/>
  <c r="Y4216"/>
  <c r="Z4216"/>
  <c r="Y4217"/>
  <c r="Z4217"/>
  <c r="Y4218"/>
  <c r="Z4218"/>
  <c r="Y4219"/>
  <c r="Z4219"/>
  <c r="Y4220"/>
  <c r="Z4220"/>
  <c r="Y4221"/>
  <c r="Z4221"/>
  <c r="Y4222"/>
  <c r="Z4222"/>
  <c r="Y4223"/>
  <c r="Z4223"/>
  <c r="Y4224"/>
  <c r="Z4224"/>
  <c r="Y4225"/>
  <c r="Z4225"/>
  <c r="Y4226"/>
  <c r="Z4226"/>
  <c r="Y4227"/>
  <c r="Z4227"/>
  <c r="Y4228"/>
  <c r="Z4228"/>
  <c r="Y4229"/>
  <c r="Z4229"/>
  <c r="Y4230"/>
  <c r="Z4230"/>
  <c r="Y4231"/>
  <c r="Z4231"/>
  <c r="Y4232"/>
  <c r="Z4232"/>
  <c r="Y4233"/>
  <c r="Z4233"/>
  <c r="Y4234"/>
  <c r="Z4234"/>
  <c r="Y4235"/>
  <c r="Z4235"/>
  <c r="Y4236"/>
  <c r="Z4236"/>
  <c r="Y4237"/>
  <c r="Z4237"/>
  <c r="Y4238"/>
  <c r="Z4238"/>
  <c r="Y4239"/>
  <c r="Z4239"/>
  <c r="Y4240"/>
  <c r="Z4240"/>
  <c r="Y4241"/>
  <c r="Z4241"/>
  <c r="Y4242"/>
  <c r="Z4242"/>
  <c r="Y4243"/>
  <c r="Z4243"/>
  <c r="Y4244"/>
  <c r="Z4244"/>
  <c r="Y4245"/>
  <c r="Z4245"/>
  <c r="Y4246"/>
  <c r="Z4246"/>
  <c r="Y23"/>
  <c r="Z23"/>
  <c r="Y24"/>
  <c r="Z24"/>
  <c r="Y25"/>
  <c r="Z25"/>
  <c r="Y26"/>
  <c r="Z26"/>
  <c r="Y27"/>
  <c r="Z27"/>
  <c r="Y28"/>
  <c r="Z28"/>
  <c r="Y29"/>
  <c r="Z29"/>
  <c r="Y30"/>
  <c r="Z30"/>
  <c r="Y31"/>
  <c r="Z31"/>
  <c r="Y32"/>
  <c r="Z32"/>
  <c r="Y33"/>
  <c r="Z33"/>
  <c r="Y34"/>
  <c r="Z34"/>
  <c r="Y35"/>
  <c r="Z35"/>
  <c r="Y36"/>
  <c r="Z36"/>
  <c r="Y37"/>
  <c r="Z37"/>
  <c r="Y38"/>
  <c r="Z38"/>
  <c r="Y39"/>
  <c r="Z39"/>
  <c r="Y40"/>
  <c r="Z40"/>
  <c r="Y41"/>
  <c r="Z41"/>
  <c r="Y18"/>
  <c r="Y19"/>
  <c r="Y20"/>
  <c r="Y21"/>
  <c r="Y22"/>
  <c r="Z13"/>
  <c r="Z14"/>
  <c r="Z15"/>
  <c r="Z16"/>
  <c r="Z17"/>
  <c r="Z18"/>
  <c r="Z19"/>
  <c r="Z20"/>
  <c r="Z21"/>
  <c r="Z22"/>
  <c r="AA27"/>
  <c r="AA26"/>
  <c r="AA28"/>
  <c r="AA29"/>
  <c r="AA30"/>
  <c r="AA31"/>
  <c r="AA32"/>
  <c r="AA33"/>
  <c r="AA34"/>
  <c r="AA25"/>
  <c r="AA36"/>
  <c r="AA37"/>
  <c r="AA38"/>
  <c r="AA39"/>
  <c r="AA40"/>
  <c r="AA41"/>
  <c r="AA42"/>
  <c r="AA43"/>
  <c r="AA44"/>
  <c r="AA45"/>
  <c r="L3"/>
  <c r="L4"/>
  <c r="L5"/>
  <c r="M3"/>
  <c r="M4"/>
  <c r="M5"/>
  <c r="M7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B464" s="1"/>
  <c r="I465" s="1"/>
  <c r="AA463"/>
  <c r="AA464"/>
  <c r="AA465"/>
  <c r="AA466"/>
  <c r="AA467"/>
  <c r="AA468"/>
  <c r="AA469"/>
  <c r="AA470"/>
  <c r="AB472" s="1"/>
  <c r="I473" s="1"/>
  <c r="AA471"/>
  <c r="AA472"/>
  <c r="AA473"/>
  <c r="AA474"/>
  <c r="AB476" s="1"/>
  <c r="I477" s="1"/>
  <c r="AA475"/>
  <c r="AA476"/>
  <c r="AA477"/>
  <c r="AA478"/>
  <c r="AB480" s="1"/>
  <c r="I481" s="1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B496" s="1"/>
  <c r="I497" s="1"/>
  <c r="AA495"/>
  <c r="AA496"/>
  <c r="AA497"/>
  <c r="AA498"/>
  <c r="AA499"/>
  <c r="AA500"/>
  <c r="AA501"/>
  <c r="AA502"/>
  <c r="AA503"/>
  <c r="AA504"/>
  <c r="AA505"/>
  <c r="AA506"/>
  <c r="AA507"/>
  <c r="AA508"/>
  <c r="AA509"/>
  <c r="AA510"/>
  <c r="AA511"/>
  <c r="AA512"/>
  <c r="AA513"/>
  <c r="AA514"/>
  <c r="AA515"/>
  <c r="AA516"/>
  <c r="AA517"/>
  <c r="AA518"/>
  <c r="AA519"/>
  <c r="AA520"/>
  <c r="AA521"/>
  <c r="AA522"/>
  <c r="AA523"/>
  <c r="AA524"/>
  <c r="AA525"/>
  <c r="AA526"/>
  <c r="AA527"/>
  <c r="AA528"/>
  <c r="AA529"/>
  <c r="AA530"/>
  <c r="AA531"/>
  <c r="AA532"/>
  <c r="AA533"/>
  <c r="AA534"/>
  <c r="AA535"/>
  <c r="AA536"/>
  <c r="AA537"/>
  <c r="AA538"/>
  <c r="AA539"/>
  <c r="AA540"/>
  <c r="AA541"/>
  <c r="AA542"/>
  <c r="AA543"/>
  <c r="AA544"/>
  <c r="AA545"/>
  <c r="AA546"/>
  <c r="AA547"/>
  <c r="AA548"/>
  <c r="AA549"/>
  <c r="AA550"/>
  <c r="AA551"/>
  <c r="AA552"/>
  <c r="AA553"/>
  <c r="AA554"/>
  <c r="AA555"/>
  <c r="AA556"/>
  <c r="AA557"/>
  <c r="AA558"/>
  <c r="AA559"/>
  <c r="AA560"/>
  <c r="AB560"/>
  <c r="I561" s="1"/>
  <c r="AA561"/>
  <c r="AA562"/>
  <c r="AA563"/>
  <c r="AA564"/>
  <c r="AA565"/>
  <c r="AA566"/>
  <c r="AA567"/>
  <c r="AA568"/>
  <c r="AA569"/>
  <c r="AA570"/>
  <c r="AA571"/>
  <c r="AA572"/>
  <c r="AA573"/>
  <c r="AA574"/>
  <c r="AA575"/>
  <c r="AA576"/>
  <c r="AA577"/>
  <c r="AA579"/>
  <c r="AA581"/>
  <c r="AA583"/>
  <c r="AA585"/>
  <c r="AA587"/>
  <c r="AA589"/>
  <c r="AA591"/>
  <c r="AA593"/>
  <c r="AA595"/>
  <c r="AA597"/>
  <c r="AA599"/>
  <c r="AA601"/>
  <c r="AA603"/>
  <c r="AA605"/>
  <c r="AA607"/>
  <c r="AA609"/>
  <c r="AA611"/>
  <c r="AA613"/>
  <c r="AA615"/>
  <c r="AA617"/>
  <c r="AA619"/>
  <c r="AA621"/>
  <c r="AA623"/>
  <c r="AA625"/>
  <c r="AA627"/>
  <c r="AA629"/>
  <c r="AA631"/>
  <c r="AA633"/>
  <c r="AA635"/>
  <c r="AA637"/>
  <c r="AA639"/>
  <c r="AA641"/>
  <c r="AA643"/>
  <c r="AA645"/>
  <c r="AA647"/>
  <c r="AA649"/>
  <c r="AA651"/>
  <c r="AA653"/>
  <c r="AA655"/>
  <c r="AA657"/>
  <c r="AA659"/>
  <c r="AA661"/>
  <c r="AA663"/>
  <c r="AA665"/>
  <c r="AA667"/>
  <c r="AA669"/>
  <c r="AA671"/>
  <c r="AA673"/>
  <c r="AA675"/>
  <c r="AA677"/>
  <c r="AA679"/>
  <c r="AA681"/>
  <c r="AA683"/>
  <c r="AA685"/>
  <c r="AA687"/>
  <c r="AA689"/>
  <c r="AA691"/>
  <c r="AA693"/>
  <c r="AA695"/>
  <c r="AA697"/>
  <c r="AA699"/>
  <c r="AA701"/>
  <c r="AA703"/>
  <c r="AA705"/>
  <c r="AA707"/>
  <c r="AA709"/>
  <c r="AA711"/>
  <c r="AA713"/>
  <c r="AA715"/>
  <c r="AA717"/>
  <c r="AA719"/>
  <c r="AA721"/>
  <c r="AA723"/>
  <c r="AA725"/>
  <c r="AA727"/>
  <c r="AA729"/>
  <c r="AA731"/>
  <c r="AA733"/>
  <c r="AA735"/>
  <c r="AA737"/>
  <c r="AA739"/>
  <c r="AA741"/>
  <c r="AA743"/>
  <c r="AA745"/>
  <c r="AA747"/>
  <c r="AA749"/>
  <c r="AA751"/>
  <c r="AA753"/>
  <c r="AA755"/>
  <c r="AA757"/>
  <c r="AA759"/>
  <c r="AA761"/>
  <c r="AA763"/>
  <c r="AA765"/>
  <c r="AA767"/>
  <c r="AA769"/>
  <c r="AA771"/>
  <c r="AA773"/>
  <c r="AA775"/>
  <c r="AA777"/>
  <c r="AA779"/>
  <c r="AA781"/>
  <c r="AA783"/>
  <c r="AA785"/>
  <c r="AA787"/>
  <c r="AA789"/>
  <c r="AA791"/>
  <c r="AA793"/>
  <c r="AA795"/>
  <c r="AA797"/>
  <c r="AA799"/>
  <c r="AA801"/>
  <c r="AA803"/>
  <c r="AA805"/>
  <c r="AA806"/>
  <c r="AA807"/>
  <c r="AA808"/>
  <c r="AA809"/>
  <c r="AA810"/>
  <c r="AA811"/>
  <c r="AA812"/>
  <c r="AA813"/>
  <c r="AA814"/>
  <c r="AA815"/>
  <c r="AA816"/>
  <c r="AA817"/>
  <c r="AA818"/>
  <c r="AA819"/>
  <c r="AA820"/>
  <c r="AA821"/>
  <c r="AA822"/>
  <c r="AA823"/>
  <c r="AA824"/>
  <c r="AA825"/>
  <c r="AA826"/>
  <c r="AA827"/>
  <c r="AA828"/>
  <c r="AA829"/>
  <c r="AA830"/>
  <c r="AA831"/>
  <c r="AA832"/>
  <c r="AA833"/>
  <c r="AA834"/>
  <c r="AA835"/>
  <c r="AA836"/>
  <c r="AA837"/>
  <c r="AA838"/>
  <c r="AA839"/>
  <c r="AA840"/>
  <c r="AA841"/>
  <c r="AA842"/>
  <c r="AA843"/>
  <c r="AA844"/>
  <c r="AA845"/>
  <c r="AA846"/>
  <c r="AA847"/>
  <c r="AA848"/>
  <c r="AA849"/>
  <c r="AA850"/>
  <c r="AA851"/>
  <c r="AA852"/>
  <c r="AA853"/>
  <c r="AA854"/>
  <c r="AA855"/>
  <c r="AA856"/>
  <c r="AA857"/>
  <c r="AA858"/>
  <c r="AA859"/>
  <c r="AA860"/>
  <c r="AA861"/>
  <c r="AA862"/>
  <c r="AA863"/>
  <c r="AA864"/>
  <c r="AA865"/>
  <c r="AA866"/>
  <c r="AA867"/>
  <c r="AA868"/>
  <c r="AA869"/>
  <c r="AA870"/>
  <c r="AA871"/>
  <c r="AA872"/>
  <c r="AA873"/>
  <c r="AA874"/>
  <c r="AA875"/>
  <c r="AA876"/>
  <c r="AA877"/>
  <c r="AA878"/>
  <c r="AA879"/>
  <c r="AA880"/>
  <c r="AA881"/>
  <c r="AA882"/>
  <c r="AA883"/>
  <c r="AA884"/>
  <c r="AA885"/>
  <c r="AA886"/>
  <c r="AA887"/>
  <c r="AA888"/>
  <c r="AA889"/>
  <c r="AA890"/>
  <c r="AA891"/>
  <c r="AA892"/>
  <c r="AA893"/>
  <c r="AA894"/>
  <c r="AA895"/>
  <c r="AA896"/>
  <c r="AA897"/>
  <c r="AA898"/>
  <c r="AA899"/>
  <c r="AA900"/>
  <c r="AA901"/>
  <c r="AA902"/>
  <c r="AA903"/>
  <c r="AA904"/>
  <c r="AA905"/>
  <c r="AA906"/>
  <c r="AA907"/>
  <c r="AA908"/>
  <c r="AA909"/>
  <c r="AA910"/>
  <c r="AA911"/>
  <c r="AA912"/>
  <c r="AA913"/>
  <c r="AA914"/>
  <c r="AA915"/>
  <c r="AA916"/>
  <c r="AA917"/>
  <c r="AA918"/>
  <c r="AA919"/>
  <c r="AA920"/>
  <c r="AA921"/>
  <c r="AA922"/>
  <c r="AA923"/>
  <c r="AA924"/>
  <c r="AA925"/>
  <c r="AA926"/>
  <c r="AA927"/>
  <c r="AA928"/>
  <c r="AA929"/>
  <c r="AA930"/>
  <c r="AA931"/>
  <c r="AA932"/>
  <c r="AA933"/>
  <c r="AA934"/>
  <c r="AA935"/>
  <c r="AA936"/>
  <c r="AA937"/>
  <c r="AA938"/>
  <c r="AA939"/>
  <c r="AA940"/>
  <c r="AA941"/>
  <c r="AA942"/>
  <c r="AA943"/>
  <c r="AA944"/>
  <c r="AA945"/>
  <c r="AA946"/>
  <c r="AA947"/>
  <c r="AA948"/>
  <c r="AA949"/>
  <c r="AA950"/>
  <c r="AA951"/>
  <c r="AA952"/>
  <c r="AA953"/>
  <c r="AA954"/>
  <c r="AA955"/>
  <c r="AA956"/>
  <c r="AA957"/>
  <c r="AA958"/>
  <c r="AA959"/>
  <c r="AA960"/>
  <c r="AA961"/>
  <c r="AA962"/>
  <c r="AA963"/>
  <c r="AA964"/>
  <c r="AA965"/>
  <c r="AA966"/>
  <c r="AA967"/>
  <c r="AA968"/>
  <c r="AA969"/>
  <c r="AA970"/>
  <c r="AA971"/>
  <c r="AA972"/>
  <c r="AA973"/>
  <c r="AA974"/>
  <c r="AA975"/>
  <c r="AA976"/>
  <c r="AA977"/>
  <c r="AA978"/>
  <c r="AA979"/>
  <c r="AA980"/>
  <c r="AA981"/>
  <c r="AA982"/>
  <c r="AA983"/>
  <c r="AA984"/>
  <c r="AA985"/>
  <c r="AA986"/>
  <c r="AA987"/>
  <c r="AA988"/>
  <c r="AA989"/>
  <c r="AA990"/>
  <c r="AA991"/>
  <c r="AA992"/>
  <c r="AA993"/>
  <c r="AA994"/>
  <c r="AA995"/>
  <c r="AA996"/>
  <c r="AA997"/>
  <c r="AA998"/>
  <c r="AA999"/>
  <c r="AA1000"/>
  <c r="AA1001"/>
  <c r="AA1002"/>
  <c r="AA1003"/>
  <c r="AA1004"/>
  <c r="AA1005"/>
  <c r="AA1006"/>
  <c r="AA1007"/>
  <c r="AA1008"/>
  <c r="AA1009"/>
  <c r="AA1010"/>
  <c r="AA1011"/>
  <c r="AA1012"/>
  <c r="AA1013"/>
  <c r="AA1014"/>
  <c r="AA1015"/>
  <c r="AA1016"/>
  <c r="AA1017"/>
  <c r="AA1018"/>
  <c r="AA1019"/>
  <c r="AA1020"/>
  <c r="AA1021"/>
  <c r="AA1022"/>
  <c r="AA1023"/>
  <c r="AA1024"/>
  <c r="AA1025"/>
  <c r="AA1026"/>
  <c r="AA1027"/>
  <c r="AA1028"/>
  <c r="AA1029"/>
  <c r="AA1030"/>
  <c r="AA1031"/>
  <c r="AA1032"/>
  <c r="AA1033"/>
  <c r="AA1034"/>
  <c r="AA1035"/>
  <c r="AA1036"/>
  <c r="AA1037"/>
  <c r="AA1038"/>
  <c r="AA1039"/>
  <c r="AA1040"/>
  <c r="AA1041"/>
  <c r="AA1042"/>
  <c r="AA1043"/>
  <c r="AA1044"/>
  <c r="AA1045"/>
  <c r="AA1046"/>
  <c r="AA1047"/>
  <c r="AA1048"/>
  <c r="AA1049"/>
  <c r="AA1050"/>
  <c r="AA1051"/>
  <c r="AA1052"/>
  <c r="AA1053"/>
  <c r="AA1054"/>
  <c r="AA1055"/>
  <c r="AA1056"/>
  <c r="AA1057"/>
  <c r="AA1058"/>
  <c r="AA1059"/>
  <c r="AA1060"/>
  <c r="AA1061"/>
  <c r="AA1062"/>
  <c r="AA1063"/>
  <c r="AA1064"/>
  <c r="AA1066"/>
  <c r="AA1067"/>
  <c r="AA1068"/>
  <c r="AA1069"/>
  <c r="AA1070"/>
  <c r="AA1071"/>
  <c r="AA1072"/>
  <c r="AA1074"/>
  <c r="AA1075"/>
  <c r="AA1076"/>
  <c r="AA1077"/>
  <c r="AA1078"/>
  <c r="AA1079"/>
  <c r="AA1080"/>
  <c r="AA1082"/>
  <c r="AA1083"/>
  <c r="AA1084"/>
  <c r="AA1085"/>
  <c r="AA1086"/>
  <c r="AA1087"/>
  <c r="AA1088"/>
  <c r="AA1090"/>
  <c r="AA1091"/>
  <c r="AA1092"/>
  <c r="AA1093"/>
  <c r="AA1094"/>
  <c r="AA1095"/>
  <c r="AA1096"/>
  <c r="AA1098"/>
  <c r="AA1099"/>
  <c r="AA1100"/>
  <c r="AA1101"/>
  <c r="AA1102"/>
  <c r="AA1103"/>
  <c r="AA1104"/>
  <c r="AA1106"/>
  <c r="AA1107"/>
  <c r="AA1108"/>
  <c r="AA1109"/>
  <c r="AA1110"/>
  <c r="AA1111"/>
  <c r="AA1112"/>
  <c r="AA1114"/>
  <c r="AA1115"/>
  <c r="AA1116"/>
  <c r="AA1117"/>
  <c r="AA1118"/>
  <c r="AA1119"/>
  <c r="AA1120"/>
  <c r="AA1122"/>
  <c r="AA1123"/>
  <c r="AA1124"/>
  <c r="AA1125"/>
  <c r="AA1127"/>
  <c r="AA1128"/>
  <c r="AA1130"/>
  <c r="AA1131"/>
  <c r="AA1132"/>
  <c r="AA1133"/>
  <c r="AA1135"/>
  <c r="AA1136"/>
  <c r="AA1138"/>
  <c r="AA1139"/>
  <c r="AA1140"/>
  <c r="AA1141"/>
  <c r="AA1143"/>
  <c r="AA1144"/>
  <c r="AA1146"/>
  <c r="AA1147"/>
  <c r="AA1148"/>
  <c r="AA1149"/>
  <c r="AA1151"/>
  <c r="AA1152"/>
  <c r="AA1154"/>
  <c r="AA1155"/>
  <c r="AA1156"/>
  <c r="AA1157"/>
  <c r="AA1159"/>
  <c r="AA1160"/>
  <c r="AA1162"/>
  <c r="AA1163"/>
  <c r="AA1164"/>
  <c r="AA1165"/>
  <c r="AA1167"/>
  <c r="AA1168"/>
  <c r="AA1170"/>
  <c r="AA1171"/>
  <c r="AA1172"/>
  <c r="AA1173"/>
  <c r="AA1175"/>
  <c r="AA1176"/>
  <c r="AA1178"/>
  <c r="AA1180"/>
  <c r="AA1182"/>
  <c r="AA1184"/>
  <c r="AA1186"/>
  <c r="AA1188"/>
  <c r="AA1190"/>
  <c r="AA1192"/>
  <c r="AA1194"/>
  <c r="AA1196"/>
  <c r="AA1198"/>
  <c r="AA1200"/>
  <c r="AA1202"/>
  <c r="AA1204"/>
  <c r="AA1206"/>
  <c r="AA1208"/>
  <c r="AA1210"/>
  <c r="AA1212"/>
  <c r="AA1214"/>
  <c r="AA1216"/>
  <c r="AA1218"/>
  <c r="AA1220"/>
  <c r="AA1222"/>
  <c r="AA1224"/>
  <c r="AA1226"/>
  <c r="AA1228"/>
  <c r="AA1230"/>
  <c r="AA1232"/>
  <c r="AA1234"/>
  <c r="AA1236"/>
  <c r="AA1238"/>
  <c r="AA1240"/>
  <c r="AA1242"/>
  <c r="AA1244"/>
  <c r="AA1246"/>
  <c r="AA1248"/>
  <c r="AA1250"/>
  <c r="AA1252"/>
  <c r="AA1254"/>
  <c r="AA1256"/>
  <c r="AA1258"/>
  <c r="AA1259"/>
  <c r="AA1260"/>
  <c r="AA1261"/>
  <c r="AA1262"/>
  <c r="AA1263"/>
  <c r="AA1264"/>
  <c r="AA1265"/>
  <c r="AA1266"/>
  <c r="AA1267"/>
  <c r="AA1268"/>
  <c r="AA1269"/>
  <c r="AA1270"/>
  <c r="AA1271"/>
  <c r="AA1272"/>
  <c r="AA1273"/>
  <c r="AA1274"/>
  <c r="AA1275"/>
  <c r="AA1276"/>
  <c r="AA1277"/>
  <c r="AA1278"/>
  <c r="AA1279"/>
  <c r="AA1280"/>
  <c r="AA1281"/>
  <c r="AA1282"/>
  <c r="AA1283"/>
  <c r="AA1284"/>
  <c r="AA1285"/>
  <c r="AA1286"/>
  <c r="AA1287"/>
  <c r="AA1288"/>
  <c r="AA1289"/>
  <c r="AA1290"/>
  <c r="AA1291"/>
  <c r="AA1292"/>
  <c r="AA1293"/>
  <c r="AA1294"/>
  <c r="AA1295"/>
  <c r="AA1296"/>
  <c r="AA1297"/>
  <c r="AA1298"/>
  <c r="AA1299"/>
  <c r="AA1301"/>
  <c r="AA1302"/>
  <c r="AA1303"/>
  <c r="AA1304"/>
  <c r="AA1305"/>
  <c r="AA1306"/>
  <c r="AA1307"/>
  <c r="AA1309"/>
  <c r="AA1310"/>
  <c r="AA1311"/>
  <c r="AA1312"/>
  <c r="AA1313"/>
  <c r="AA1314"/>
  <c r="AA1315"/>
  <c r="AA1317"/>
  <c r="AA1318"/>
  <c r="AB1320" s="1"/>
  <c r="I1321" s="1"/>
  <c r="AA1319"/>
  <c r="AA1320"/>
  <c r="AA1321"/>
  <c r="AA1322"/>
  <c r="AB1324" s="1"/>
  <c r="I1325" s="1"/>
  <c r="AA1323"/>
  <c r="AA1324"/>
  <c r="AA1325"/>
  <c r="AA1326"/>
  <c r="AB1328" s="1"/>
  <c r="I1329" s="1"/>
  <c r="AA1327"/>
  <c r="AA1328"/>
  <c r="AA1329"/>
  <c r="AA1330"/>
  <c r="AA1331"/>
  <c r="AA1332"/>
  <c r="AA1333"/>
  <c r="AA1334"/>
  <c r="AA1335"/>
  <c r="AA1336"/>
  <c r="AA1337"/>
  <c r="AA1338"/>
  <c r="AA1339"/>
  <c r="AA1341"/>
  <c r="AA1343"/>
  <c r="AA1345"/>
  <c r="AA1347"/>
  <c r="AA1349"/>
  <c r="AA1351"/>
  <c r="AA1353"/>
  <c r="AA1355"/>
  <c r="AA1357"/>
  <c r="AA1359"/>
  <c r="AA1361"/>
  <c r="AA1363"/>
  <c r="AA1365"/>
  <c r="AA1367"/>
  <c r="AA1369"/>
  <c r="AA1371"/>
  <c r="AA1373"/>
  <c r="AA1375"/>
  <c r="AA1379"/>
  <c r="AA1383"/>
  <c r="AA1387"/>
  <c r="AA1391"/>
  <c r="AA1395"/>
  <c r="AA1399"/>
  <c r="AA1403"/>
  <c r="AA1407"/>
  <c r="AA1411"/>
  <c r="AA1415"/>
  <c r="AA1419"/>
  <c r="AA1423"/>
  <c r="AA1427"/>
  <c r="AA1431"/>
  <c r="AA1435"/>
  <c r="AA1439"/>
  <c r="AA1443"/>
  <c r="AA1447"/>
  <c r="AA1451"/>
  <c r="AA1455"/>
  <c r="AA1459"/>
  <c r="AA1463"/>
  <c r="AA1465"/>
  <c r="AA1467"/>
  <c r="AA1469"/>
  <c r="AA1471"/>
  <c r="AA1473"/>
  <c r="AA1475"/>
  <c r="AA1477"/>
  <c r="AA1479"/>
  <c r="AA1481"/>
  <c r="AA1483"/>
  <c r="AA1485"/>
  <c r="AA1487"/>
  <c r="AA1489"/>
  <c r="AA1491"/>
  <c r="AA1493"/>
  <c r="AA1495"/>
  <c r="AA1497"/>
  <c r="AA1499"/>
  <c r="AA1501"/>
  <c r="AA1503"/>
  <c r="AA1505"/>
  <c r="AA1507"/>
  <c r="AA1509"/>
  <c r="AA1511"/>
  <c r="AA1513"/>
  <c r="AA1515"/>
  <c r="AA1517"/>
  <c r="AA1519"/>
  <c r="AA1521"/>
  <c r="AA1523"/>
  <c r="AA1525"/>
  <c r="AA1527"/>
  <c r="AA1529"/>
  <c r="AA1531"/>
  <c r="AA1533"/>
  <c r="AA1535"/>
  <c r="AA1537"/>
  <c r="AA1539"/>
  <c r="AA1541"/>
  <c r="AA1543"/>
  <c r="AA1545"/>
  <c r="AA1547"/>
  <c r="AA1549"/>
  <c r="AA1551"/>
  <c r="AA1553"/>
  <c r="AA1555"/>
  <c r="AA1557"/>
  <c r="AA1559"/>
  <c r="AA1561"/>
  <c r="AA1563"/>
  <c r="AA1565"/>
  <c r="AA1567"/>
  <c r="AA1569"/>
  <c r="AA1571"/>
  <c r="AA1573"/>
  <c r="AA1575"/>
  <c r="AA1577"/>
  <c r="AA1579"/>
  <c r="AA1581"/>
  <c r="AA1583"/>
  <c r="AA1585"/>
  <c r="AA1587"/>
  <c r="AA1589"/>
  <c r="AA1591"/>
  <c r="AA1593"/>
  <c r="AA1595"/>
  <c r="AA1597"/>
  <c r="AA1599"/>
  <c r="AA1601"/>
  <c r="AA1603"/>
  <c r="AA1605"/>
  <c r="AA1607"/>
  <c r="AA1609"/>
  <c r="AA1611"/>
  <c r="AA1613"/>
  <c r="AA1615"/>
  <c r="AA1617"/>
  <c r="AA1619"/>
  <c r="AA1621"/>
  <c r="AA1623"/>
  <c r="AA1625"/>
  <c r="AA1627"/>
  <c r="AA1629"/>
  <c r="AA1631"/>
  <c r="AA1633"/>
  <c r="AA1635"/>
  <c r="AA1637"/>
  <c r="AA1639"/>
  <c r="AA1641"/>
  <c r="AA1643"/>
  <c r="AA1645"/>
  <c r="AA1647"/>
  <c r="AA1649"/>
  <c r="AA1651"/>
  <c r="AA1653"/>
  <c r="AA1655"/>
  <c r="AA1657"/>
  <c r="AA1659"/>
  <c r="AA1661"/>
  <c r="AA1663"/>
  <c r="AA1665"/>
  <c r="AA1667"/>
  <c r="AA1669"/>
  <c r="AA1671"/>
  <c r="AA1673"/>
  <c r="AA1675"/>
  <c r="AA1677"/>
  <c r="AA1679"/>
  <c r="AA1681"/>
  <c r="AA1683"/>
  <c r="AA1685"/>
  <c r="AA1687"/>
  <c r="AA1689"/>
  <c r="AA1691"/>
  <c r="AA1693"/>
  <c r="AA1695"/>
  <c r="AA1697"/>
  <c r="AA1699"/>
  <c r="AA1701"/>
  <c r="AA1703"/>
  <c r="AA1705"/>
  <c r="AA1707"/>
  <c r="AA1709"/>
  <c r="AA1711"/>
  <c r="AA1713"/>
  <c r="AA1715"/>
  <c r="AA1717"/>
  <c r="AA1719"/>
  <c r="AA1721"/>
  <c r="AA1723"/>
  <c r="AA1725"/>
  <c r="AA1727"/>
  <c r="AA1729"/>
  <c r="AA1731"/>
  <c r="AA1733"/>
  <c r="AA1735"/>
  <c r="AA1737"/>
  <c r="AA1739"/>
  <c r="AA1741"/>
  <c r="AA1743"/>
  <c r="AA1745"/>
  <c r="AA1747"/>
  <c r="AA1749"/>
  <c r="AA1751"/>
  <c r="AA1753"/>
  <c r="AA1755"/>
  <c r="AA1757"/>
  <c r="AA1759"/>
  <c r="AA1761"/>
  <c r="AA1763"/>
  <c r="AA1765"/>
  <c r="AA1767"/>
  <c r="AA1769"/>
  <c r="AA1771"/>
  <c r="AA1773"/>
  <c r="AA1775"/>
  <c r="AA1776"/>
  <c r="AA1777"/>
  <c r="AA1778"/>
  <c r="AA1779"/>
  <c r="AA1780"/>
  <c r="AA1781"/>
  <c r="AA1782"/>
  <c r="AA1783"/>
  <c r="AA1784"/>
  <c r="AA1785"/>
  <c r="AA1786"/>
  <c r="AA1787"/>
  <c r="AA1788"/>
  <c r="AA1789"/>
  <c r="AA1790"/>
  <c r="AA1791"/>
  <c r="AA1792"/>
  <c r="AA1793"/>
  <c r="AA1794"/>
  <c r="AA1795"/>
  <c r="AA1796"/>
  <c r="AA1797"/>
  <c r="AA1798"/>
  <c r="AA1799"/>
  <c r="AA1800"/>
  <c r="AA1801"/>
  <c r="AA1802"/>
  <c r="AA1803"/>
  <c r="AA1804"/>
  <c r="AA1805"/>
  <c r="AA1806"/>
  <c r="AA1807"/>
  <c r="AA1808"/>
  <c r="AA1809"/>
  <c r="AA1810"/>
  <c r="AA1811"/>
  <c r="AA1812"/>
  <c r="AA1813"/>
  <c r="AA1814"/>
  <c r="AA1815"/>
  <c r="AA1816"/>
  <c r="AA1817"/>
  <c r="AA1818"/>
  <c r="AA1819"/>
  <c r="AA1820"/>
  <c r="AA1821"/>
  <c r="AA1822"/>
  <c r="AA1823"/>
  <c r="AA1824"/>
  <c r="AA1825"/>
  <c r="AA1826"/>
  <c r="AA1827"/>
  <c r="AA1828"/>
  <c r="AA1829"/>
  <c r="AA1830"/>
  <c r="AA1831"/>
  <c r="AA1832"/>
  <c r="AA1833"/>
  <c r="AA1834"/>
  <c r="AA1835"/>
  <c r="AA1836"/>
  <c r="AA1837"/>
  <c r="AA1838"/>
  <c r="AA1839"/>
  <c r="AA1840"/>
  <c r="AA1841"/>
  <c r="AA1842"/>
  <c r="AA1843"/>
  <c r="AA1844"/>
  <c r="AA1845"/>
  <c r="AA1846"/>
  <c r="AA1847"/>
  <c r="AA1848"/>
  <c r="AA1849"/>
  <c r="AA1850"/>
  <c r="AA1851"/>
  <c r="AA1852"/>
  <c r="AA1853"/>
  <c r="AA1854"/>
  <c r="AA1855"/>
  <c r="AA1856"/>
  <c r="AA1857"/>
  <c r="AA1858"/>
  <c r="AA1859"/>
  <c r="AA1860"/>
  <c r="AA1861"/>
  <c r="AA1862"/>
  <c r="AA1863"/>
  <c r="AA1864"/>
  <c r="AA1865"/>
  <c r="AA1866"/>
  <c r="AA1867"/>
  <c r="AA1868"/>
  <c r="AA1869"/>
  <c r="AA1870"/>
  <c r="AA1871"/>
  <c r="AA1872"/>
  <c r="AA1873"/>
  <c r="AA1874"/>
  <c r="AA1875"/>
  <c r="AA1876"/>
  <c r="AA1877"/>
  <c r="AA1878"/>
  <c r="AA1879"/>
  <c r="AA1880"/>
  <c r="AA1881"/>
  <c r="AA1882"/>
  <c r="AA1883"/>
  <c r="AA1884"/>
  <c r="AA1885"/>
  <c r="AA1886"/>
  <c r="AA1887"/>
  <c r="AA1888"/>
  <c r="AA1889"/>
  <c r="AA1890"/>
  <c r="AA1891"/>
  <c r="AA1892"/>
  <c r="AA1893"/>
  <c r="AA1894"/>
  <c r="AA1895"/>
  <c r="AA1896"/>
  <c r="AA1897"/>
  <c r="AA1898"/>
  <c r="AA1899"/>
  <c r="AA1900"/>
  <c r="AA1901"/>
  <c r="AA1902"/>
  <c r="AA1903"/>
  <c r="AA1904"/>
  <c r="AA1905"/>
  <c r="AA1906"/>
  <c r="AA1907"/>
  <c r="AA1908"/>
  <c r="AA1909"/>
  <c r="AA1910"/>
  <c r="AA1911"/>
  <c r="AA1912"/>
  <c r="AA1913"/>
  <c r="AA1914"/>
  <c r="AA1915"/>
  <c r="AA1916"/>
  <c r="AA1917"/>
  <c r="AA1918"/>
  <c r="AA1919"/>
  <c r="AA1920"/>
  <c r="AA1921"/>
  <c r="AA1922"/>
  <c r="AA1923"/>
  <c r="AA1924"/>
  <c r="AA1925"/>
  <c r="AA1926"/>
  <c r="AA1927"/>
  <c r="AA1928"/>
  <c r="AA1929"/>
  <c r="AA1930"/>
  <c r="AA1931"/>
  <c r="AA1932"/>
  <c r="AA1933"/>
  <c r="AA1935"/>
  <c r="AA1937"/>
  <c r="AA1939"/>
  <c r="AA1941"/>
  <c r="AA1943"/>
  <c r="AA1945"/>
  <c r="AA1947"/>
  <c r="AA1949"/>
  <c r="AA1951"/>
  <c r="AA1953"/>
  <c r="AA1955"/>
  <c r="AA1957"/>
  <c r="AA1959"/>
  <c r="AA1961"/>
  <c r="AA1963"/>
  <c r="AA1965"/>
  <c r="AA1967"/>
  <c r="AA1969"/>
  <c r="AA1971"/>
  <c r="AA1973"/>
  <c r="AA1975"/>
  <c r="AA1977"/>
  <c r="AA1979"/>
  <c r="AA1981"/>
  <c r="AA1983"/>
  <c r="AA1985"/>
  <c r="AA1987"/>
  <c r="AA1989"/>
  <c r="AA1991"/>
  <c r="AA1993"/>
  <c r="AA1995"/>
  <c r="AA1997"/>
  <c r="AA1999"/>
  <c r="AA2001"/>
  <c r="AA2003"/>
  <c r="AA2005"/>
  <c r="AA2007"/>
  <c r="AA2009"/>
  <c r="AA2011"/>
  <c r="AA2013"/>
  <c r="AA2015"/>
  <c r="AA2017"/>
  <c r="AA2019"/>
  <c r="AA2021"/>
  <c r="AA2023"/>
  <c r="AA2025"/>
  <c r="AA2027"/>
  <c r="AA2029"/>
  <c r="AA2031"/>
  <c r="AA2033"/>
  <c r="AA2035"/>
  <c r="AA2037"/>
  <c r="AA2039"/>
  <c r="AA2041"/>
  <c r="AA2043"/>
  <c r="AA2045"/>
  <c r="AA2047"/>
  <c r="AA2049"/>
  <c r="AA2051"/>
  <c r="AA2053"/>
  <c r="AA2055"/>
  <c r="AA2057"/>
  <c r="AA2059"/>
  <c r="AA2061"/>
  <c r="AA2063"/>
  <c r="AA2065"/>
  <c r="AA2067"/>
  <c r="AA2069"/>
  <c r="AA2071"/>
  <c r="AA2073"/>
  <c r="AA2075"/>
  <c r="AA2077"/>
  <c r="AA2079"/>
  <c r="AA2081"/>
  <c r="AA2083"/>
  <c r="AA2085"/>
  <c r="AA2087"/>
  <c r="AA2089"/>
  <c r="AA2091"/>
  <c r="AA2093"/>
  <c r="AA2095"/>
  <c r="AA2098"/>
  <c r="AA2099"/>
  <c r="AA2102"/>
  <c r="AA2103"/>
  <c r="AA2106"/>
  <c r="AA2107"/>
  <c r="AA2110"/>
  <c r="AA2111"/>
  <c r="AA2114"/>
  <c r="AA2115"/>
  <c r="AA2118"/>
  <c r="AA2119"/>
  <c r="AA2122"/>
  <c r="AA2123"/>
  <c r="AA2126"/>
  <c r="AA2127"/>
  <c r="AA2130"/>
  <c r="AA2131"/>
  <c r="AA2134"/>
  <c r="AA2135"/>
  <c r="AA2138"/>
  <c r="AA2139"/>
  <c r="AA2142"/>
  <c r="AA2143"/>
  <c r="AA2146"/>
  <c r="AA2147"/>
  <c r="AA2150"/>
  <c r="AA2151"/>
  <c r="AA2154"/>
  <c r="AA2155"/>
  <c r="AA2158"/>
  <c r="AA2159"/>
  <c r="AA2162"/>
  <c r="AA2163"/>
  <c r="AA2166"/>
  <c r="AA2167"/>
  <c r="AA2170"/>
  <c r="AA2171"/>
  <c r="AA2174"/>
  <c r="AA2175"/>
  <c r="AA2178"/>
  <c r="AA2179"/>
  <c r="AA2180"/>
  <c r="AA2181"/>
  <c r="AA2182"/>
  <c r="AA2183"/>
  <c r="AA2184"/>
  <c r="AA2185"/>
  <c r="AA2186"/>
  <c r="AA2187"/>
  <c r="AA2188"/>
  <c r="AA2189"/>
  <c r="AA2190"/>
  <c r="AA2191"/>
  <c r="AA2192"/>
  <c r="AA2193"/>
  <c r="AA2194"/>
  <c r="AA2195"/>
  <c r="AA2196"/>
  <c r="AA2197"/>
  <c r="AA2198"/>
  <c r="AA2199"/>
  <c r="AA2200"/>
  <c r="AA2201"/>
  <c r="AA2202"/>
  <c r="AA2203"/>
  <c r="AA2204"/>
  <c r="AA2205"/>
  <c r="AA2206"/>
  <c r="AA2207"/>
  <c r="AA2208"/>
  <c r="AA2209"/>
  <c r="AA2210"/>
  <c r="AA2211"/>
  <c r="AA2212"/>
  <c r="AA2213"/>
  <c r="AA2214"/>
  <c r="AA2215"/>
  <c r="AA2216"/>
  <c r="AA2217"/>
  <c r="AA2218"/>
  <c r="AA2219"/>
  <c r="AA2220"/>
  <c r="AA2221"/>
  <c r="AA2222"/>
  <c r="AA2223"/>
  <c r="AA2224"/>
  <c r="AA2225"/>
  <c r="AA2226"/>
  <c r="AA2227"/>
  <c r="AA2228"/>
  <c r="AA2229"/>
  <c r="AA2230"/>
  <c r="AA2231"/>
  <c r="AA2232"/>
  <c r="AA2233"/>
  <c r="AA2234"/>
  <c r="AA2235"/>
  <c r="AA2236"/>
  <c r="AA2237"/>
  <c r="AA2238"/>
  <c r="AA2239"/>
  <c r="AA2240"/>
  <c r="AA2241"/>
  <c r="AA2242"/>
  <c r="AA2243"/>
  <c r="AA2244"/>
  <c r="AA2245"/>
  <c r="AA2246"/>
  <c r="AA2247"/>
  <c r="AA2248"/>
  <c r="AA2249"/>
  <c r="AA2250"/>
  <c r="AA2251"/>
  <c r="AA2252"/>
  <c r="AA2253"/>
  <c r="AA2254"/>
  <c r="AA2255"/>
  <c r="AA2256"/>
  <c r="AA2257"/>
  <c r="AA2258"/>
  <c r="AA2259"/>
  <c r="AA2260"/>
  <c r="AA2261"/>
  <c r="AA2262"/>
  <c r="AA2263"/>
  <c r="AA2264"/>
  <c r="AA2265"/>
  <c r="AA2266"/>
  <c r="AA2267"/>
  <c r="AA2268"/>
  <c r="AA2269"/>
  <c r="AA2270"/>
  <c r="AA2271"/>
  <c r="AA2272"/>
  <c r="AA2273"/>
  <c r="AA2274"/>
  <c r="AA2275"/>
  <c r="AA2276"/>
  <c r="AA2277"/>
  <c r="AA2278"/>
  <c r="AA2279"/>
  <c r="AA2280"/>
  <c r="AA2281"/>
  <c r="AA2282"/>
  <c r="AA2283"/>
  <c r="AA2284"/>
  <c r="AA2285"/>
  <c r="AA2286"/>
  <c r="AA2287"/>
  <c r="AA2288"/>
  <c r="AA2289"/>
  <c r="AA2290"/>
  <c r="AA2291"/>
  <c r="AA2292"/>
  <c r="AA2293"/>
  <c r="AA2294"/>
  <c r="AA2295"/>
  <c r="AA2296"/>
  <c r="AA2297"/>
  <c r="AA2298"/>
  <c r="AA2299"/>
  <c r="AA2300"/>
  <c r="AA2301"/>
  <c r="AA2302"/>
  <c r="AA2303"/>
  <c r="AA2304"/>
  <c r="AA2305"/>
  <c r="AA2306"/>
  <c r="AA2307"/>
  <c r="AA2308"/>
  <c r="AA2309"/>
  <c r="AA2310"/>
  <c r="AA2311"/>
  <c r="AA2312"/>
  <c r="AA2313"/>
  <c r="AA2314"/>
  <c r="AA2315"/>
  <c r="AA2316"/>
  <c r="AA2317"/>
  <c r="AA2318"/>
  <c r="AA2319"/>
  <c r="AA2320"/>
  <c r="AA2321"/>
  <c r="AA2322"/>
  <c r="AA2323"/>
  <c r="AA2324"/>
  <c r="AA2325"/>
  <c r="AA2326"/>
  <c r="AA2327"/>
  <c r="AA2328"/>
  <c r="AA2329"/>
  <c r="AA2330"/>
  <c r="AA2331"/>
  <c r="AA2332"/>
  <c r="AA2333"/>
  <c r="AA2334"/>
  <c r="AA2335"/>
  <c r="AA2336"/>
  <c r="AA2337"/>
  <c r="AA2338"/>
  <c r="AA2339"/>
  <c r="AA2340"/>
  <c r="AA2341"/>
  <c r="AA2342"/>
  <c r="AA2343"/>
  <c r="AA2344"/>
  <c r="AA2345"/>
  <c r="AA2346"/>
  <c r="AA2347"/>
  <c r="AA2348"/>
  <c r="AA2349"/>
  <c r="AA2350"/>
  <c r="AA2351"/>
  <c r="AA2352"/>
  <c r="AA2353"/>
  <c r="AA2354"/>
  <c r="AA2355"/>
  <c r="AA2356"/>
  <c r="AA2357"/>
  <c r="AA2358"/>
  <c r="AA2359"/>
  <c r="AA2360"/>
  <c r="AA2361"/>
  <c r="AA2362"/>
  <c r="AA2363"/>
  <c r="AA2364"/>
  <c r="AA2365"/>
  <c r="AA2366"/>
  <c r="AA2367"/>
  <c r="AA2368"/>
  <c r="AA2369"/>
  <c r="AA2370"/>
  <c r="AA2371"/>
  <c r="AA2372"/>
  <c r="AA2373"/>
  <c r="AA2374"/>
  <c r="AA2375"/>
  <c r="AA2376"/>
  <c r="AA2377"/>
  <c r="AA2378"/>
  <c r="AA2379"/>
  <c r="AA2380"/>
  <c r="AA2381"/>
  <c r="AA2382"/>
  <c r="AA2383"/>
  <c r="AA2384"/>
  <c r="AA2385"/>
  <c r="AA2386"/>
  <c r="AA2387"/>
  <c r="AA2388"/>
  <c r="AA2389"/>
  <c r="AA2390"/>
  <c r="AA2391"/>
  <c r="AA2392"/>
  <c r="AA2393"/>
  <c r="AA2394"/>
  <c r="AA2395"/>
  <c r="AA2396"/>
  <c r="AA2397"/>
  <c r="AA2398"/>
  <c r="AA2399"/>
  <c r="AA2400"/>
  <c r="AA2401"/>
  <c r="AA2402"/>
  <c r="AA2403"/>
  <c r="AA2404"/>
  <c r="AA2405"/>
  <c r="AA2406"/>
  <c r="AA2407"/>
  <c r="AA2408"/>
  <c r="AA2409"/>
  <c r="AA2410"/>
  <c r="AA2411"/>
  <c r="AA2412"/>
  <c r="AA2413"/>
  <c r="AA2414"/>
  <c r="AA2415"/>
  <c r="AA2416"/>
  <c r="AA2417"/>
  <c r="AA2418"/>
  <c r="AA2419"/>
  <c r="AA2420"/>
  <c r="AA2421"/>
  <c r="AA2422"/>
  <c r="AA2423"/>
  <c r="AA2424"/>
  <c r="AA2425"/>
  <c r="AA2426"/>
  <c r="AA2427"/>
  <c r="AA2428"/>
  <c r="AA2429"/>
  <c r="AA2430"/>
  <c r="AA2431"/>
  <c r="AA2432"/>
  <c r="AA2433"/>
  <c r="AA2434"/>
  <c r="AA2435"/>
  <c r="AA2436"/>
  <c r="AA2437"/>
  <c r="AA2438"/>
  <c r="AA2439"/>
  <c r="AA2440"/>
  <c r="AA2441"/>
  <c r="AA2442"/>
  <c r="AA2443"/>
  <c r="AA2444"/>
  <c r="AA2445"/>
  <c r="AA2446"/>
  <c r="AA2447"/>
  <c r="AA2448"/>
  <c r="AA2449"/>
  <c r="AA2450"/>
  <c r="AA2451"/>
  <c r="AA2452"/>
  <c r="AA2453"/>
  <c r="AA2454"/>
  <c r="AA2455"/>
  <c r="AA2456"/>
  <c r="AA2457"/>
  <c r="AA2458"/>
  <c r="AA2459"/>
  <c r="AA2460"/>
  <c r="AA2461"/>
  <c r="AA2462"/>
  <c r="AA2463"/>
  <c r="AA2464"/>
  <c r="AA2465"/>
  <c r="AA2466"/>
  <c r="AA2467"/>
  <c r="AA2468"/>
  <c r="AA2469"/>
  <c r="AA2470"/>
  <c r="AA2471"/>
  <c r="AA2472"/>
  <c r="AA2473"/>
  <c r="AA2474"/>
  <c r="AA2475"/>
  <c r="AA2476"/>
  <c r="AA2477"/>
  <c r="AA2478"/>
  <c r="AA2479"/>
  <c r="AA2480"/>
  <c r="AA2481"/>
  <c r="AA2482"/>
  <c r="AA2483"/>
  <c r="AA2484"/>
  <c r="AA2485"/>
  <c r="AA2486"/>
  <c r="AA2487"/>
  <c r="AA2488"/>
  <c r="AA2489"/>
  <c r="AA2490"/>
  <c r="AA2491"/>
  <c r="AA2492"/>
  <c r="AA2493"/>
  <c r="AA2494"/>
  <c r="AA2495"/>
  <c r="AA2496"/>
  <c r="AA2497"/>
  <c r="AA2498"/>
  <c r="AA2499"/>
  <c r="AA2500"/>
  <c r="AA2501"/>
  <c r="AA2502"/>
  <c r="AA2503"/>
  <c r="AA2504"/>
  <c r="AA2505"/>
  <c r="AA2506"/>
  <c r="AA2507"/>
  <c r="AA2508"/>
  <c r="AA2509"/>
  <c r="AA2510"/>
  <c r="AA2511"/>
  <c r="AA2512"/>
  <c r="AA2513"/>
  <c r="AA2514"/>
  <c r="AA2515"/>
  <c r="AA2516"/>
  <c r="AA2517"/>
  <c r="AA2518"/>
  <c r="AA2519"/>
  <c r="AA2520"/>
  <c r="AA2521"/>
  <c r="AA2522"/>
  <c r="AA2523"/>
  <c r="AA2524"/>
  <c r="AA2525"/>
  <c r="AA2526"/>
  <c r="AA2527"/>
  <c r="AA2528"/>
  <c r="AA2529"/>
  <c r="AA2530"/>
  <c r="AA2531"/>
  <c r="AA2532"/>
  <c r="AA2533"/>
  <c r="AA2534"/>
  <c r="AA2535"/>
  <c r="AA2536"/>
  <c r="AA2537"/>
  <c r="AA2538"/>
  <c r="AA2539"/>
  <c r="AA2540"/>
  <c r="AA2541"/>
  <c r="AA2542"/>
  <c r="AA2543"/>
  <c r="AA2544"/>
  <c r="AA2545"/>
  <c r="AA2546"/>
  <c r="AA2547"/>
  <c r="AA2548"/>
  <c r="AA2549"/>
  <c r="AA2550"/>
  <c r="AA2551"/>
  <c r="AA2552"/>
  <c r="AA2553"/>
  <c r="AA2554"/>
  <c r="AA2555"/>
  <c r="AA2556"/>
  <c r="AA2557"/>
  <c r="AA2558"/>
  <c r="AA2559"/>
  <c r="AA2560"/>
  <c r="AA2561"/>
  <c r="AA2562"/>
  <c r="AA2563"/>
  <c r="AA2564"/>
  <c r="AA2565"/>
  <c r="AA2566"/>
  <c r="AA2567"/>
  <c r="AA2568"/>
  <c r="AA2569"/>
  <c r="AA2570"/>
  <c r="AA2571"/>
  <c r="AA2572"/>
  <c r="AA2573"/>
  <c r="AA2574"/>
  <c r="AA2575"/>
  <c r="AA2576"/>
  <c r="AA2577"/>
  <c r="AA2578"/>
  <c r="AA2579"/>
  <c r="AA2580"/>
  <c r="AA2581"/>
  <c r="AA2582"/>
  <c r="AA2583"/>
  <c r="AA2584"/>
  <c r="AA2585"/>
  <c r="AA2586"/>
  <c r="AA2587"/>
  <c r="AA2588"/>
  <c r="AA2589"/>
  <c r="AA2590"/>
  <c r="AA2591"/>
  <c r="AA2592"/>
  <c r="AA2593"/>
  <c r="AA2594"/>
  <c r="AA2595"/>
  <c r="AA2596"/>
  <c r="AA2597"/>
  <c r="AA2598"/>
  <c r="AA2599"/>
  <c r="AA2600"/>
  <c r="AA2601"/>
  <c r="AA2602"/>
  <c r="AA2603"/>
  <c r="AA2604"/>
  <c r="AA2605"/>
  <c r="AA2606"/>
  <c r="AA2607"/>
  <c r="AA2608"/>
  <c r="AA2609"/>
  <c r="AA2610"/>
  <c r="AA2611"/>
  <c r="AA2612"/>
  <c r="AA2613"/>
  <c r="AA2614"/>
  <c r="AA2615"/>
  <c r="AA2616"/>
  <c r="AA2617"/>
  <c r="AA2618"/>
  <c r="AA2619"/>
  <c r="AA2620"/>
  <c r="AA2621"/>
  <c r="AA2622"/>
  <c r="AA2623"/>
  <c r="AA2624"/>
  <c r="AA2625"/>
  <c r="AA2626"/>
  <c r="AA2627"/>
  <c r="AA2628"/>
  <c r="AA2629"/>
  <c r="AA2630"/>
  <c r="AA2631"/>
  <c r="AA2632"/>
  <c r="AA2633"/>
  <c r="AA2634"/>
  <c r="AA2635"/>
  <c r="AA2636"/>
  <c r="AA2637"/>
  <c r="AA2638"/>
  <c r="AA2639"/>
  <c r="AA2640"/>
  <c r="AA2641"/>
  <c r="AA2642"/>
  <c r="AA2643"/>
  <c r="AA2644"/>
  <c r="AA2645"/>
  <c r="AA2646"/>
  <c r="AA2647"/>
  <c r="AA2648"/>
  <c r="AA2649"/>
  <c r="AA2650"/>
  <c r="AA2651"/>
  <c r="AA2652"/>
  <c r="AA2653"/>
  <c r="AA2654"/>
  <c r="AA2655"/>
  <c r="AA2656"/>
  <c r="AA2657"/>
  <c r="AA2658"/>
  <c r="AA2659"/>
  <c r="AA2660"/>
  <c r="AA2661"/>
  <c r="AA2662"/>
  <c r="AA2663"/>
  <c r="AA2664"/>
  <c r="AA2665"/>
  <c r="AA2666"/>
  <c r="AA2667"/>
  <c r="AA2668"/>
  <c r="AA2669"/>
  <c r="AA2670"/>
  <c r="AA2671"/>
  <c r="AA2672"/>
  <c r="AA2673"/>
  <c r="AA2674"/>
  <c r="AA2675"/>
  <c r="AA2676"/>
  <c r="AA2677"/>
  <c r="AA2678"/>
  <c r="AA2679"/>
  <c r="AA2680"/>
  <c r="AA2681"/>
  <c r="AA2682"/>
  <c r="AA2683"/>
  <c r="AA2684"/>
  <c r="AA2685"/>
  <c r="AA2686"/>
  <c r="AA2687"/>
  <c r="AA2688"/>
  <c r="AA2689"/>
  <c r="AA2690"/>
  <c r="AA2691"/>
  <c r="AA2692"/>
  <c r="AA2693"/>
  <c r="AA2694"/>
  <c r="AA2695"/>
  <c r="AA2696"/>
  <c r="AA2697"/>
  <c r="AA2698"/>
  <c r="AA2699"/>
  <c r="AA2700"/>
  <c r="AA2701"/>
  <c r="AA2702"/>
  <c r="AA2703"/>
  <c r="AA2704"/>
  <c r="AA2705"/>
  <c r="AA2706"/>
  <c r="AA2707"/>
  <c r="AA2708"/>
  <c r="AA2709"/>
  <c r="AA2710"/>
  <c r="AA2711"/>
  <c r="AA2712"/>
  <c r="AA2713"/>
  <c r="AA2714"/>
  <c r="AA2715"/>
  <c r="AB2715"/>
  <c r="I2716" s="1"/>
  <c r="AA2716"/>
  <c r="AA2717"/>
  <c r="AA2718"/>
  <c r="AA2719"/>
  <c r="AA2720"/>
  <c r="AA2721"/>
  <c r="AA2722"/>
  <c r="AA2723"/>
  <c r="AA2724"/>
  <c r="AA2725"/>
  <c r="AA2726"/>
  <c r="AA2727"/>
  <c r="AA2728"/>
  <c r="AA2729"/>
  <c r="AB2731" s="1"/>
  <c r="I2732" s="1"/>
  <c r="AA2730"/>
  <c r="AA2731"/>
  <c r="AA2732"/>
  <c r="AA2733"/>
  <c r="AA2734"/>
  <c r="AA2735"/>
  <c r="AA2736"/>
  <c r="AA2737"/>
  <c r="AA2738"/>
  <c r="AA2739"/>
  <c r="AA2740"/>
  <c r="AA2741"/>
  <c r="AA2742"/>
  <c r="AA2743"/>
  <c r="AA2744"/>
  <c r="AA2745"/>
  <c r="AB2747" s="1"/>
  <c r="I2748" s="1"/>
  <c r="AA2746"/>
  <c r="AA2747"/>
  <c r="AA2748"/>
  <c r="AA2749"/>
  <c r="AA2750"/>
  <c r="AA2751"/>
  <c r="AA2752"/>
  <c r="AA2753"/>
  <c r="AA2754"/>
  <c r="AA2755"/>
  <c r="AA2756"/>
  <c r="AA2757"/>
  <c r="AB2759" s="1"/>
  <c r="I2760" s="1"/>
  <c r="AA2758"/>
  <c r="AA2759"/>
  <c r="AA2760"/>
  <c r="AA2761"/>
  <c r="AB2763" s="1"/>
  <c r="I2764" s="1"/>
  <c r="AA2762"/>
  <c r="AA2763"/>
  <c r="AA2764"/>
  <c r="AA2765"/>
  <c r="AA2766"/>
  <c r="AA2767"/>
  <c r="AA2768"/>
  <c r="AA2769"/>
  <c r="AA2770"/>
  <c r="AA2771"/>
  <c r="AA2772"/>
  <c r="AA2773"/>
  <c r="AA2774"/>
  <c r="AA2775"/>
  <c r="AA2776"/>
  <c r="AA2777"/>
  <c r="AB2779" s="1"/>
  <c r="I2780" s="1"/>
  <c r="AA2778"/>
  <c r="AA2779"/>
  <c r="AA2780"/>
  <c r="AA2781"/>
  <c r="AA2782"/>
  <c r="AA2783"/>
  <c r="AA2784"/>
  <c r="AA2785"/>
  <c r="AA2786"/>
  <c r="AA2787"/>
  <c r="AA2788"/>
  <c r="AA2789"/>
  <c r="AA2790"/>
  <c r="AA2791"/>
  <c r="AA2792"/>
  <c r="AA2793"/>
  <c r="AA2794"/>
  <c r="AA2795"/>
  <c r="AB2795" s="1"/>
  <c r="I2796" s="1"/>
  <c r="AA2796"/>
  <c r="AA2797"/>
  <c r="AA2798"/>
  <c r="AA2799"/>
  <c r="AA2800"/>
  <c r="AA2801"/>
  <c r="AA2802"/>
  <c r="AA2803"/>
  <c r="AA2804"/>
  <c r="AA2805"/>
  <c r="AA2806"/>
  <c r="AA2807"/>
  <c r="AA2808"/>
  <c r="AA2809"/>
  <c r="AA2810"/>
  <c r="AA2811"/>
  <c r="AA2812"/>
  <c r="AA2813"/>
  <c r="AA2814"/>
  <c r="AA2815"/>
  <c r="AA2816"/>
  <c r="AA2817"/>
  <c r="AA2818"/>
  <c r="AA2819"/>
  <c r="AA2820"/>
  <c r="AA2821"/>
  <c r="AA2822"/>
  <c r="AA2823"/>
  <c r="AA2824"/>
  <c r="AA2825"/>
  <c r="AA2826"/>
  <c r="AA2827"/>
  <c r="AA2828"/>
  <c r="AA2829"/>
  <c r="AA2830"/>
  <c r="AA2831"/>
  <c r="AA2832"/>
  <c r="AA2833"/>
  <c r="AA2834"/>
  <c r="AA2835"/>
  <c r="AA2836"/>
  <c r="AA2837"/>
  <c r="AA2838"/>
  <c r="AA2839"/>
  <c r="AA2840"/>
  <c r="AA2841"/>
  <c r="AA2842"/>
  <c r="AA2843"/>
  <c r="AB2843"/>
  <c r="I2844" s="1"/>
  <c r="AA2844"/>
  <c r="AA2845"/>
  <c r="AA2846"/>
  <c r="AA2847"/>
  <c r="AA2848"/>
  <c r="AA2849"/>
  <c r="AA2850"/>
  <c r="AA2851"/>
  <c r="AA2852"/>
  <c r="AA2853"/>
  <c r="AA2854"/>
  <c r="AA2855"/>
  <c r="AA2856"/>
  <c r="AA2857"/>
  <c r="AA2858"/>
  <c r="AA2859"/>
  <c r="AB2859" s="1"/>
  <c r="I2860" s="1"/>
  <c r="AA2860"/>
  <c r="AA2861"/>
  <c r="AA2862"/>
  <c r="AA2863"/>
  <c r="AA2864"/>
  <c r="AA2865"/>
  <c r="AA2866"/>
  <c r="AA2867"/>
  <c r="AA2868"/>
  <c r="AA2869"/>
  <c r="AA2870"/>
  <c r="AA2871"/>
  <c r="AA2872"/>
  <c r="AA2873"/>
  <c r="AA2874"/>
  <c r="AA2875"/>
  <c r="AA2876"/>
  <c r="AA2877"/>
  <c r="AA2878"/>
  <c r="AA2879"/>
  <c r="AA2880"/>
  <c r="AA2881"/>
  <c r="AA2882"/>
  <c r="AA2883"/>
  <c r="AA2884"/>
  <c r="AA2885"/>
  <c r="AA2886"/>
  <c r="AA2887"/>
  <c r="AA2888"/>
  <c r="AA2889"/>
  <c r="AA2890"/>
  <c r="AA2891"/>
  <c r="AA2892"/>
  <c r="AA2893"/>
  <c r="AA2894"/>
  <c r="AA2895"/>
  <c r="AA2896"/>
  <c r="AA2897"/>
  <c r="AA2898"/>
  <c r="AA2899"/>
  <c r="AA2900"/>
  <c r="AA2901"/>
  <c r="AA2902"/>
  <c r="AA2903"/>
  <c r="AA2904"/>
  <c r="AA2905"/>
  <c r="AA2906"/>
  <c r="AA2907"/>
  <c r="AB2907"/>
  <c r="I2908" s="1"/>
  <c r="AA2908"/>
  <c r="AA2909"/>
  <c r="AA2910"/>
  <c r="AA2911"/>
  <c r="AA2912"/>
  <c r="AA2913"/>
  <c r="AA2914"/>
  <c r="AA2915"/>
  <c r="AA2916"/>
  <c r="AA2917"/>
  <c r="AA2918"/>
  <c r="AA2919"/>
  <c r="AA2920"/>
  <c r="AA2921"/>
  <c r="AA2922"/>
  <c r="AA2923"/>
  <c r="AB2923" s="1"/>
  <c r="I2924" s="1"/>
  <c r="AA2924"/>
  <c r="AA2925"/>
  <c r="AA2926"/>
  <c r="AA2927"/>
  <c r="AA2928"/>
  <c r="AA2929"/>
  <c r="AA2930"/>
  <c r="AA2931"/>
  <c r="AA2932"/>
  <c r="AA2933"/>
  <c r="AA2934"/>
  <c r="AA2935"/>
  <c r="AA2936"/>
  <c r="AA2937"/>
  <c r="AA2938"/>
  <c r="AA2939"/>
  <c r="AA2940"/>
  <c r="AA2941"/>
  <c r="AA2942"/>
  <c r="AA2943"/>
  <c r="AA2944"/>
  <c r="AA2945"/>
  <c r="AA2946"/>
  <c r="AA2947"/>
  <c r="AA2948"/>
  <c r="AA2949"/>
  <c r="AB2951" s="1"/>
  <c r="I2952" s="1"/>
  <c r="AA2950"/>
  <c r="AA2951"/>
  <c r="AA2952"/>
  <c r="AA2953"/>
  <c r="AB2955" s="1"/>
  <c r="I2956" s="1"/>
  <c r="AA2954"/>
  <c r="AA2955"/>
  <c r="AA2956"/>
  <c r="AA2957"/>
  <c r="AA2958"/>
  <c r="AA2959"/>
  <c r="AA2960"/>
  <c r="AA2961"/>
  <c r="AA2962"/>
  <c r="AA2963"/>
  <c r="AA2964"/>
  <c r="AA2965"/>
  <c r="AA2966"/>
  <c r="AA2967"/>
  <c r="AA2968"/>
  <c r="AA2969"/>
  <c r="AB2971" s="1"/>
  <c r="I2972" s="1"/>
  <c r="AA2970"/>
  <c r="AA2971"/>
  <c r="AA2972"/>
  <c r="AA2973"/>
  <c r="AA2974"/>
  <c r="AA2975"/>
  <c r="AA2976"/>
  <c r="AA2977"/>
  <c r="AA2978"/>
  <c r="AA2979"/>
  <c r="AA2980"/>
  <c r="AA2981"/>
  <c r="AA2982"/>
  <c r="AA2984"/>
  <c r="AA2986"/>
  <c r="AA2988"/>
  <c r="AA2990"/>
  <c r="AA2992"/>
  <c r="AA2994"/>
  <c r="AA2996"/>
  <c r="AA2998"/>
  <c r="AA3000"/>
  <c r="AA3002"/>
  <c r="AA3004"/>
  <c r="AA3006"/>
  <c r="AA3008"/>
  <c r="AA3010"/>
  <c r="AA3012"/>
  <c r="AA3014"/>
  <c r="AA3016"/>
  <c r="AA3018"/>
  <c r="AA3020"/>
  <c r="AA3022"/>
  <c r="AA3024"/>
  <c r="AA3026"/>
  <c r="AA3028"/>
  <c r="AA3030"/>
  <c r="AA3032"/>
  <c r="AA3034"/>
  <c r="AA3036"/>
  <c r="AA3038"/>
  <c r="AA3040"/>
  <c r="AA3042"/>
  <c r="AA3044"/>
  <c r="AA3046"/>
  <c r="AA3048"/>
  <c r="AA3050"/>
  <c r="AA3052"/>
  <c r="AA3054"/>
  <c r="AA3056"/>
  <c r="AA3058"/>
  <c r="AA3060"/>
  <c r="AA3062"/>
  <c r="AA3064"/>
  <c r="AA3066"/>
  <c r="AA3068"/>
  <c r="AA3070"/>
  <c r="AA3072"/>
  <c r="AA3074"/>
  <c r="AA3076"/>
  <c r="AA3078"/>
  <c r="AA3080"/>
  <c r="AA3082"/>
  <c r="AA3084"/>
  <c r="AA3086"/>
  <c r="AA3088"/>
  <c r="AA3090"/>
  <c r="AA3092"/>
  <c r="AA3094"/>
  <c r="AA3096"/>
  <c r="AA3098"/>
  <c r="AA3100"/>
  <c r="AA3102"/>
  <c r="AA3104"/>
  <c r="AA3106"/>
  <c r="AA3108"/>
  <c r="AA3110"/>
  <c r="AA3112"/>
  <c r="AA3114"/>
  <c r="AA3116"/>
  <c r="AA3118"/>
  <c r="AA3120"/>
  <c r="AA3122"/>
  <c r="AA3124"/>
  <c r="AA3126"/>
  <c r="AA3128"/>
  <c r="AA3130"/>
  <c r="AA3132"/>
  <c r="AA3134"/>
  <c r="AA3136"/>
  <c r="AA3138"/>
  <c r="AA3140"/>
  <c r="AA3142"/>
  <c r="AA3144"/>
  <c r="AA3146"/>
  <c r="AA3148"/>
  <c r="AA3150"/>
  <c r="AA3152"/>
  <c r="AA3154"/>
  <c r="AA3156"/>
  <c r="AA3158"/>
  <c r="AA3160"/>
  <c r="AA3162"/>
  <c r="AA3164"/>
  <c r="AA3166"/>
  <c r="AA3168"/>
  <c r="AA3170"/>
  <c r="AA3172"/>
  <c r="AA3174"/>
  <c r="AA3176"/>
  <c r="AA3178"/>
  <c r="AA3180"/>
  <c r="AA3182"/>
  <c r="AA3184"/>
  <c r="AA3186"/>
  <c r="AA3188"/>
  <c r="AA3190"/>
  <c r="AA3192"/>
  <c r="AA3194"/>
  <c r="AA3196"/>
  <c r="AA3198"/>
  <c r="AA3200"/>
  <c r="AA3202"/>
  <c r="AA3204"/>
  <c r="AA3206"/>
  <c r="AA3208"/>
  <c r="AA3210"/>
  <c r="AA3212"/>
  <c r="AA3214"/>
  <c r="AA3216"/>
  <c r="AA3218"/>
  <c r="AA3220"/>
  <c r="AA3222"/>
  <c r="AA3224"/>
  <c r="AA3226"/>
  <c r="AA3228"/>
  <c r="AA3230"/>
  <c r="AA3232"/>
  <c r="AA3234"/>
  <c r="AA3236"/>
  <c r="AA3238"/>
  <c r="AA3240"/>
  <c r="AA3242"/>
  <c r="AA3244"/>
  <c r="AA3246"/>
  <c r="AA3248"/>
  <c r="AA3250"/>
  <c r="AA3252"/>
  <c r="AA3254"/>
  <c r="AA3256"/>
  <c r="AA3258"/>
  <c r="AA3260"/>
  <c r="AA3262"/>
  <c r="AA3264"/>
  <c r="AA3266"/>
  <c r="AA3268"/>
  <c r="AA3270"/>
  <c r="AA3272"/>
  <c r="AA3274"/>
  <c r="AA3276"/>
  <c r="AA3278"/>
  <c r="AA3280"/>
  <c r="AA3282"/>
  <c r="AA3284"/>
  <c r="AA3286"/>
  <c r="AA3288"/>
  <c r="AA3290"/>
  <c r="AA3292"/>
  <c r="AA3294"/>
  <c r="AA3296"/>
  <c r="AA3298"/>
  <c r="AA3300"/>
  <c r="AA3302"/>
  <c r="AA3304"/>
  <c r="AA3306"/>
  <c r="AA3308"/>
  <c r="AA3310"/>
  <c r="AA3312"/>
  <c r="AA3314"/>
  <c r="AA3316"/>
  <c r="AA3318"/>
  <c r="AA3320"/>
  <c r="AA3322"/>
  <c r="AA3324"/>
  <c r="AA3326"/>
  <c r="AA3328"/>
  <c r="AA3330"/>
  <c r="AA3332"/>
  <c r="AA3334"/>
  <c r="AA3336"/>
  <c r="AA3338"/>
  <c r="AA3340"/>
  <c r="AA3342"/>
  <c r="AA3344"/>
  <c r="AA3346"/>
  <c r="AA3348"/>
  <c r="AA3350"/>
  <c r="AA3352"/>
  <c r="AA3354"/>
  <c r="AA3356"/>
  <c r="AA3358"/>
  <c r="AA3360"/>
  <c r="AA3362"/>
  <c r="AA3364"/>
  <c r="AA3366"/>
  <c r="AA3368"/>
  <c r="AA3370"/>
  <c r="AA3372"/>
  <c r="AA3374"/>
  <c r="AA3376"/>
  <c r="AA3378"/>
  <c r="AA3380"/>
  <c r="AA3382"/>
  <c r="AA3384"/>
  <c r="AA3386"/>
  <c r="AA3388"/>
  <c r="AA3390"/>
  <c r="AA3392"/>
  <c r="AA3394"/>
  <c r="AA3396"/>
  <c r="AA3398"/>
  <c r="AA3400"/>
  <c r="AA3402"/>
  <c r="AA3404"/>
  <c r="AA3406"/>
  <c r="AA3408"/>
  <c r="AA3410"/>
  <c r="AA3412"/>
  <c r="AA3414"/>
  <c r="AA3416"/>
  <c r="AA3418"/>
  <c r="AA3420"/>
  <c r="AA3422"/>
  <c r="AA3424"/>
  <c r="AA3426"/>
  <c r="AA3428"/>
  <c r="AA3430"/>
  <c r="AA3432"/>
  <c r="AA3434"/>
  <c r="AA3436"/>
  <c r="AA3438"/>
  <c r="AA3440"/>
  <c r="AA3442"/>
  <c r="AA3444"/>
  <c r="AA3446"/>
  <c r="AA3448"/>
  <c r="AA3450"/>
  <c r="AA3452"/>
  <c r="AA3454"/>
  <c r="AA3456"/>
  <c r="AA3458"/>
  <c r="AA3460"/>
  <c r="AA3462"/>
  <c r="AA3464"/>
  <c r="AA3466"/>
  <c r="AA3468"/>
  <c r="AA3470"/>
  <c r="AA3472"/>
  <c r="AA3474"/>
  <c r="AA3476"/>
  <c r="AA3478"/>
  <c r="AA3480"/>
  <c r="AA3482"/>
  <c r="AA3484"/>
  <c r="AA3486"/>
  <c r="AA3488"/>
  <c r="AA3490"/>
  <c r="AA3492"/>
  <c r="AA3494"/>
  <c r="AA3496"/>
  <c r="AA3498"/>
  <c r="AA3500"/>
  <c r="AA3502"/>
  <c r="AA3504"/>
  <c r="AA3506"/>
  <c r="AA3508"/>
  <c r="AA3510"/>
  <c r="AA3512"/>
  <c r="AA3514"/>
  <c r="AA3516"/>
  <c r="AA3518"/>
  <c r="AA3520"/>
  <c r="AA3522"/>
  <c r="AA3524"/>
  <c r="AA3526"/>
  <c r="AA3528"/>
  <c r="AA3530"/>
  <c r="AA3532"/>
  <c r="AA3534"/>
  <c r="AA3536"/>
  <c r="AA3538"/>
  <c r="AA3540"/>
  <c r="AA3542"/>
  <c r="AA3544"/>
  <c r="AA3546"/>
  <c r="AA3548"/>
  <c r="AA3550"/>
  <c r="AA3552"/>
  <c r="AA3554"/>
  <c r="AA3556"/>
  <c r="AA3558"/>
  <c r="AA3560"/>
  <c r="AA3562"/>
  <c r="AA3564"/>
  <c r="AA3566"/>
  <c r="AA3568"/>
  <c r="AA3570"/>
  <c r="AA3572"/>
  <c r="AA3574"/>
  <c r="AA3576"/>
  <c r="AA3578"/>
  <c r="AA3580"/>
  <c r="AA3582"/>
  <c r="AA3584"/>
  <c r="AA3586"/>
  <c r="AA3588"/>
  <c r="AA3590"/>
  <c r="AA3592"/>
  <c r="AA3594"/>
  <c r="AA3596"/>
  <c r="AA3597"/>
  <c r="AA3598"/>
  <c r="AA3599"/>
  <c r="AA3600"/>
  <c r="AA3601"/>
  <c r="AA3602"/>
  <c r="AA3603"/>
  <c r="AA3604"/>
  <c r="AA3605"/>
  <c r="AA3606"/>
  <c r="AA3607"/>
  <c r="AA3608"/>
  <c r="AA3609"/>
  <c r="AA3610"/>
  <c r="AA3611"/>
  <c r="AA3612"/>
  <c r="AA3613"/>
  <c r="AA3614"/>
  <c r="AA3615"/>
  <c r="AA3616"/>
  <c r="AA3617"/>
  <c r="AA3618"/>
  <c r="AA3619"/>
  <c r="AA3620"/>
  <c r="AA3621"/>
  <c r="AA3622"/>
  <c r="AA3623"/>
  <c r="AA3624"/>
  <c r="AA3625"/>
  <c r="AA3626"/>
  <c r="AA3627"/>
  <c r="AA3628"/>
  <c r="AA3629"/>
  <c r="AA3630"/>
  <c r="AA3631"/>
  <c r="AA3632"/>
  <c r="AA3633"/>
  <c r="AA3634"/>
  <c r="AA3635"/>
  <c r="AA3636"/>
  <c r="AA3637"/>
  <c r="AA3638"/>
  <c r="AA3639"/>
  <c r="AA3640"/>
  <c r="AA3641"/>
  <c r="AA3642"/>
  <c r="AA3643"/>
  <c r="AA3644"/>
  <c r="AA3645"/>
  <c r="AA3646"/>
  <c r="AA3647"/>
  <c r="AA3648"/>
  <c r="AA3649"/>
  <c r="AA3650"/>
  <c r="AA3651"/>
  <c r="AA3652"/>
  <c r="AA3653"/>
  <c r="AA3654"/>
  <c r="AA3655"/>
  <c r="AA3656"/>
  <c r="AA3657"/>
  <c r="AA3658"/>
  <c r="AA3659"/>
  <c r="AA3660"/>
  <c r="AA3661"/>
  <c r="AA3662"/>
  <c r="AA3663"/>
  <c r="AA3664"/>
  <c r="AA3665"/>
  <c r="AA3666"/>
  <c r="AA3667"/>
  <c r="AA3668"/>
  <c r="AA3669"/>
  <c r="AA3670"/>
  <c r="AA3671"/>
  <c r="AA3672"/>
  <c r="AA3673"/>
  <c r="AA3674"/>
  <c r="AA3675"/>
  <c r="AA3676"/>
  <c r="AA3677"/>
  <c r="AA3678"/>
  <c r="AA3679"/>
  <c r="AA3680"/>
  <c r="AA3681"/>
  <c r="AA3682"/>
  <c r="AA3683"/>
  <c r="AA3684"/>
  <c r="AA3685"/>
  <c r="AA3686"/>
  <c r="AA3687"/>
  <c r="AA3688"/>
  <c r="AA3689"/>
  <c r="AA3690"/>
  <c r="AA3691"/>
  <c r="AA3692"/>
  <c r="AA3693"/>
  <c r="AA3694"/>
  <c r="AA3695"/>
  <c r="AA3696"/>
  <c r="AA3697"/>
  <c r="AA3698"/>
  <c r="AA3699"/>
  <c r="AA3700"/>
  <c r="AA3701"/>
  <c r="AA3702"/>
  <c r="AA3703"/>
  <c r="AA3704"/>
  <c r="AA3705"/>
  <c r="AA3706"/>
  <c r="AA3707"/>
  <c r="AA3708"/>
  <c r="AA3709"/>
  <c r="AA3710"/>
  <c r="AA3711"/>
  <c r="AA3712"/>
  <c r="AA3714"/>
  <c r="AA3716"/>
  <c r="AA3718"/>
  <c r="AA3720"/>
  <c r="AA3722"/>
  <c r="AA3724"/>
  <c r="AA3726"/>
  <c r="AA3728"/>
  <c r="AA3730"/>
  <c r="AA3732"/>
  <c r="AA3734"/>
  <c r="AA3736"/>
  <c r="AA3738"/>
  <c r="AA3740"/>
  <c r="AA3742"/>
  <c r="AA3744"/>
  <c r="AA3746"/>
  <c r="AA3748"/>
  <c r="AA3750"/>
  <c r="AA3752"/>
  <c r="AA3754"/>
  <c r="AA3756"/>
  <c r="AA3758"/>
  <c r="AA3760"/>
  <c r="AA3762"/>
  <c r="AA3764"/>
  <c r="AA3766"/>
  <c r="AA3768"/>
  <c r="AA3770"/>
  <c r="AA3772"/>
  <c r="AA3774"/>
  <c r="AA3776"/>
  <c r="AA3778"/>
  <c r="AA3780"/>
  <c r="AA3782"/>
  <c r="AA3784"/>
  <c r="AA3786"/>
  <c r="AA3788"/>
  <c r="AA3790"/>
  <c r="AA3792"/>
  <c r="AA3794"/>
  <c r="AA3796"/>
  <c r="AA3798"/>
  <c r="AA3800"/>
  <c r="AA3802"/>
  <c r="AA3804"/>
  <c r="AA3806"/>
  <c r="AA3808"/>
  <c r="AA3810"/>
  <c r="AA3812"/>
  <c r="AA3814"/>
  <c r="AA3816"/>
  <c r="AA3818"/>
  <c r="AA3820"/>
  <c r="AA3822"/>
  <c r="AA3824"/>
  <c r="AA3826"/>
  <c r="AA3828"/>
  <c r="AA3830"/>
  <c r="AA3832"/>
  <c r="AA3834"/>
  <c r="AA3836"/>
  <c r="AA3838"/>
  <c r="AA3840"/>
  <c r="AA3842"/>
  <c r="AA3844"/>
  <c r="AA3846"/>
  <c r="AA3848"/>
  <c r="AA3850"/>
  <c r="AA3852"/>
  <c r="AA3854"/>
  <c r="AA3856"/>
  <c r="AA3858"/>
  <c r="AA3860"/>
  <c r="AA3862"/>
  <c r="AA3864"/>
  <c r="AA3866"/>
  <c r="AA3868"/>
  <c r="AA3870"/>
  <c r="AA3872"/>
  <c r="AA3874"/>
  <c r="AA3876"/>
  <c r="AA3878"/>
  <c r="AA3880"/>
  <c r="AA3882"/>
  <c r="AA3884"/>
  <c r="AA3886"/>
  <c r="AA3888"/>
  <c r="AA3890"/>
  <c r="AA3892"/>
  <c r="AA3894"/>
  <c r="AA3896"/>
  <c r="AA3898"/>
  <c r="AA3900"/>
  <c r="AA3902"/>
  <c r="AA3904"/>
  <c r="AA3906"/>
  <c r="AA3908"/>
  <c r="AA3910"/>
  <c r="AA3912"/>
  <c r="AA3913"/>
  <c r="AA3914"/>
  <c r="AA3915"/>
  <c r="AA3916"/>
  <c r="AA3917"/>
  <c r="AA3918"/>
  <c r="AA3919"/>
  <c r="AA3920"/>
  <c r="AA3921"/>
  <c r="AA3922"/>
  <c r="AA3923"/>
  <c r="AA3924"/>
  <c r="AA3925"/>
  <c r="AA3926"/>
  <c r="AA3927"/>
  <c r="AA3928"/>
  <c r="AA3929"/>
  <c r="AA3930"/>
  <c r="AA3931"/>
  <c r="AA3932"/>
  <c r="AA3933"/>
  <c r="AA3934"/>
  <c r="AA3935"/>
  <c r="AA3936"/>
  <c r="AA3937"/>
  <c r="AA3938"/>
  <c r="AA3939"/>
  <c r="AA3940"/>
  <c r="AA3941"/>
  <c r="AA3942"/>
  <c r="AA3943"/>
  <c r="AA3944"/>
  <c r="AA3945"/>
  <c r="AA3946"/>
  <c r="AA3947"/>
  <c r="AA3948"/>
  <c r="AA3949"/>
  <c r="AA3950"/>
  <c r="AA3951"/>
  <c r="AA3952"/>
  <c r="AA3953"/>
  <c r="AA3954"/>
  <c r="AA3955"/>
  <c r="AA3956"/>
  <c r="AA3957"/>
  <c r="AA3958"/>
  <c r="AA3959"/>
  <c r="AA3960"/>
  <c r="AA3961"/>
  <c r="AA3962"/>
  <c r="AA3963"/>
  <c r="AA3964"/>
  <c r="AA3965"/>
  <c r="AA3966"/>
  <c r="AA3967"/>
  <c r="AA3968"/>
  <c r="AA3969"/>
  <c r="AA3970"/>
  <c r="AA3971"/>
  <c r="AA3972"/>
  <c r="AA3973"/>
  <c r="AA3974"/>
  <c r="AA3975"/>
  <c r="AA3976"/>
  <c r="AA3977"/>
  <c r="AA3978"/>
  <c r="AA3979"/>
  <c r="AA3980"/>
  <c r="AA3981"/>
  <c r="AA3982"/>
  <c r="AA3983"/>
  <c r="AA3984"/>
  <c r="AA3985"/>
  <c r="AA3986"/>
  <c r="AA3987"/>
  <c r="AA3988"/>
  <c r="AA3989"/>
  <c r="AA3990"/>
  <c r="AA3991"/>
  <c r="AA3992"/>
  <c r="AA3993"/>
  <c r="AA3994"/>
  <c r="AA3995"/>
  <c r="AA3996"/>
  <c r="AA3997"/>
  <c r="AA3998"/>
  <c r="AA3999"/>
  <c r="AA4000"/>
  <c r="AA4001"/>
  <c r="AA4002"/>
  <c r="AA4003"/>
  <c r="AA4004"/>
  <c r="AA4005"/>
  <c r="AA4006"/>
  <c r="AA4007"/>
  <c r="AA4008"/>
  <c r="AA4009"/>
  <c r="AA4010"/>
  <c r="AA4011"/>
  <c r="AA4012"/>
  <c r="AA4013"/>
  <c r="AA4014"/>
  <c r="AA4015"/>
  <c r="AA4016"/>
  <c r="AA4017"/>
  <c r="AA4018"/>
  <c r="AA4019"/>
  <c r="AA4020"/>
  <c r="AA4021"/>
  <c r="AA4022"/>
  <c r="AA4023"/>
  <c r="AA4024"/>
  <c r="AA4025"/>
  <c r="AA4026"/>
  <c r="AA4027"/>
  <c r="AA4028"/>
  <c r="AA4029"/>
  <c r="AA4030"/>
  <c r="AA4031"/>
  <c r="AA4032"/>
  <c r="AA4033"/>
  <c r="AA4034"/>
  <c r="AA4035"/>
  <c r="AA4036"/>
  <c r="AA4037"/>
  <c r="AA4038"/>
  <c r="AA4039"/>
  <c r="AA4040"/>
  <c r="AA4041"/>
  <c r="AA4042"/>
  <c r="AA4043"/>
  <c r="AA4044"/>
  <c r="AA4045"/>
  <c r="AA4046"/>
  <c r="AA4047"/>
  <c r="AA4048"/>
  <c r="AA4049"/>
  <c r="AA4050"/>
  <c r="AA4051"/>
  <c r="AA4052"/>
  <c r="AA4053"/>
  <c r="AA4054"/>
  <c r="AA4055"/>
  <c r="AA4056"/>
  <c r="AB4059" s="1"/>
  <c r="I4060" s="1"/>
  <c r="AA4057"/>
  <c r="AA4058"/>
  <c r="AA4059"/>
  <c r="AA4060"/>
  <c r="AB4063" s="1"/>
  <c r="I4064" s="1"/>
  <c r="AA4061"/>
  <c r="AA4062"/>
  <c r="AA4063"/>
  <c r="AA4064"/>
  <c r="AA4065"/>
  <c r="AA4066"/>
  <c r="AA4067"/>
  <c r="AA4068"/>
  <c r="AA4069"/>
  <c r="AA4070"/>
  <c r="AA4071"/>
  <c r="AA4072"/>
  <c r="AB4075" s="1"/>
  <c r="I4076" s="1"/>
  <c r="AA4073"/>
  <c r="AA4074"/>
  <c r="AA4075"/>
  <c r="AA4076"/>
  <c r="AB4079" s="1"/>
  <c r="I4080" s="1"/>
  <c r="AA4077"/>
  <c r="AA4078"/>
  <c r="AA4079"/>
  <c r="AA4080"/>
  <c r="AA4081"/>
  <c r="AA4082"/>
  <c r="AA4083"/>
  <c r="AA4084"/>
  <c r="AA4085"/>
  <c r="AA4086"/>
  <c r="AA4087"/>
  <c r="AA4088"/>
  <c r="AB4091" s="1"/>
  <c r="I4092" s="1"/>
  <c r="AA4089"/>
  <c r="AA4090"/>
  <c r="AA4091"/>
  <c r="AA4092"/>
  <c r="AB4095" s="1"/>
  <c r="I4096" s="1"/>
  <c r="AA4093"/>
  <c r="AA4094"/>
  <c r="AA4095"/>
  <c r="AA4096"/>
  <c r="AA4097"/>
  <c r="AA4098"/>
  <c r="AA4099"/>
  <c r="AA4100"/>
  <c r="AA4101"/>
  <c r="AA4102"/>
  <c r="AA4103"/>
  <c r="AA4104"/>
  <c r="AB4107" s="1"/>
  <c r="I4108" s="1"/>
  <c r="AA4105"/>
  <c r="AA4106"/>
  <c r="AA4107"/>
  <c r="AA4108"/>
  <c r="AB4111" s="1"/>
  <c r="I4112" s="1"/>
  <c r="AA4109"/>
  <c r="AA4110"/>
  <c r="AA4111"/>
  <c r="AA4112"/>
  <c r="AA4113"/>
  <c r="AA4114"/>
  <c r="AA4115"/>
  <c r="AA4116"/>
  <c r="AA4117"/>
  <c r="AA4118"/>
  <c r="AA4119"/>
  <c r="AA4120"/>
  <c r="AB4123" s="1"/>
  <c r="I4124" s="1"/>
  <c r="AA4121"/>
  <c r="AA4122"/>
  <c r="AA4123"/>
  <c r="AA4124"/>
  <c r="AB4127" s="1"/>
  <c r="I4128" s="1"/>
  <c r="AA4125"/>
  <c r="AA4126"/>
  <c r="AA4127"/>
  <c r="AA4128"/>
  <c r="AA4129"/>
  <c r="AA4130"/>
  <c r="AA4131"/>
  <c r="AA4132"/>
  <c r="AA4133"/>
  <c r="AA4134"/>
  <c r="AA4135"/>
  <c r="AA4136"/>
  <c r="AB4139" s="1"/>
  <c r="I4140" s="1"/>
  <c r="AA4137"/>
  <c r="AA4138"/>
  <c r="AA4139"/>
  <c r="AA4140"/>
  <c r="AB4143" s="1"/>
  <c r="I4144" s="1"/>
  <c r="AA4141"/>
  <c r="AA4142"/>
  <c r="AA4143"/>
  <c r="AA4144"/>
  <c r="AA4145"/>
  <c r="AA4146"/>
  <c r="AA4147"/>
  <c r="AA4148"/>
  <c r="AA4149"/>
  <c r="AA4150"/>
  <c r="AA4151"/>
  <c r="AA4152"/>
  <c r="AB4155" s="1"/>
  <c r="I4156" s="1"/>
  <c r="AA4153"/>
  <c r="AA4154"/>
  <c r="AA4155"/>
  <c r="AA4156"/>
  <c r="AB4159" s="1"/>
  <c r="I4160" s="1"/>
  <c r="AA4157"/>
  <c r="AA4158"/>
  <c r="AA4159"/>
  <c r="AA4160"/>
  <c r="AA4161"/>
  <c r="AA4162"/>
  <c r="AA4163"/>
  <c r="AA4164"/>
  <c r="AA4165"/>
  <c r="AA4166"/>
  <c r="AA4167"/>
  <c r="AA4168"/>
  <c r="AB4171" s="1"/>
  <c r="I4172" s="1"/>
  <c r="AA4169"/>
  <c r="AA4170"/>
  <c r="AA4171"/>
  <c r="AA4172"/>
  <c r="AB4175" s="1"/>
  <c r="I4176" s="1"/>
  <c r="AA4173"/>
  <c r="AA4174"/>
  <c r="AA4175"/>
  <c r="AA4176"/>
  <c r="AA4177"/>
  <c r="AA4178"/>
  <c r="AA4179"/>
  <c r="AA4180"/>
  <c r="AA4181"/>
  <c r="AA4182"/>
  <c r="AA4183"/>
  <c r="AA4184"/>
  <c r="AB4187" s="1"/>
  <c r="I4188" s="1"/>
  <c r="AA4185"/>
  <c r="AA4186"/>
  <c r="AA4187"/>
  <c r="AA4188"/>
  <c r="AB4191" s="1"/>
  <c r="I4192" s="1"/>
  <c r="AA4189"/>
  <c r="AA4190"/>
  <c r="AA4191"/>
  <c r="AA4192"/>
  <c r="AA4193"/>
  <c r="AA4194"/>
  <c r="AA4195"/>
  <c r="AA4196"/>
  <c r="AA4197"/>
  <c r="AA4198"/>
  <c r="AA4199"/>
  <c r="AA4200"/>
  <c r="AA4201"/>
  <c r="AA4202"/>
  <c r="AA4203"/>
  <c r="AA4204"/>
  <c r="AB4207" s="1"/>
  <c r="I4208" s="1"/>
  <c r="AA4205"/>
  <c r="AA4206"/>
  <c r="AA4207"/>
  <c r="AA4208"/>
  <c r="AA4209"/>
  <c r="AA4210"/>
  <c r="AA4211"/>
  <c r="AA4212"/>
  <c r="AA4213"/>
  <c r="AA4214"/>
  <c r="AA4215"/>
  <c r="AA4216"/>
  <c r="AB4219" s="1"/>
  <c r="I4220" s="1"/>
  <c r="AA4217"/>
  <c r="AA4218"/>
  <c r="AA4219"/>
  <c r="AA4220"/>
  <c r="AB4223" s="1"/>
  <c r="I4224" s="1"/>
  <c r="AA4221"/>
  <c r="AA4222"/>
  <c r="AA4223"/>
  <c r="AA4224"/>
  <c r="AA4225"/>
  <c r="AA4226"/>
  <c r="AA4227"/>
  <c r="AA4228"/>
  <c r="AA4229"/>
  <c r="AA4230"/>
  <c r="AA4231"/>
  <c r="AA4232"/>
  <c r="AB4235" s="1"/>
  <c r="I4236" s="1"/>
  <c r="AA4233"/>
  <c r="AA4234"/>
  <c r="AA4235"/>
  <c r="AA4236"/>
  <c r="AB4239" s="1"/>
  <c r="I4240" s="1"/>
  <c r="AA4237"/>
  <c r="AA4238"/>
  <c r="AA4239"/>
  <c r="AA4240"/>
  <c r="AA4241"/>
  <c r="AA4242"/>
  <c r="AA4243"/>
  <c r="AA4244"/>
  <c r="AA4245"/>
  <c r="AA4246"/>
  <c r="Y3"/>
  <c r="Z3"/>
  <c r="AA3"/>
  <c r="AB4" s="1"/>
  <c r="AB3"/>
  <c r="Y4"/>
  <c r="Z4"/>
  <c r="AA4"/>
  <c r="AB7" s="1"/>
  <c r="Y5"/>
  <c r="Z5"/>
  <c r="AA5"/>
  <c r="AB8" s="1"/>
  <c r="Y6"/>
  <c r="Z6"/>
  <c r="AA6"/>
  <c r="AB9" s="1"/>
  <c r="Y7"/>
  <c r="Z7"/>
  <c r="AA7"/>
  <c r="AB10" s="1"/>
  <c r="Y8"/>
  <c r="Z8"/>
  <c r="AA8"/>
  <c r="AB11" s="1"/>
  <c r="Y9"/>
  <c r="Z9"/>
  <c r="AA9"/>
  <c r="AB12" s="1"/>
  <c r="Y10"/>
  <c r="Z10"/>
  <c r="AA10"/>
  <c r="AB13" s="1"/>
  <c r="Y11"/>
  <c r="Z11"/>
  <c r="AA11"/>
  <c r="AB14" s="1"/>
  <c r="Y12"/>
  <c r="Z12"/>
  <c r="AA12"/>
  <c r="AB15" s="1"/>
  <c r="Y13"/>
  <c r="AA13"/>
  <c r="AB16" s="1"/>
  <c r="Y14"/>
  <c r="AA14"/>
  <c r="AB17" s="1"/>
  <c r="Y15"/>
  <c r="AA15"/>
  <c r="AB18" s="1"/>
  <c r="Y16"/>
  <c r="AA16"/>
  <c r="AB19" s="1"/>
  <c r="Y17"/>
  <c r="AA17"/>
  <c r="AB20" s="1"/>
  <c r="AA18"/>
  <c r="AB21" s="1"/>
  <c r="AA19"/>
  <c r="AB22" s="1"/>
  <c r="AA20"/>
  <c r="AB23" s="1"/>
  <c r="AA21"/>
  <c r="AA22"/>
  <c r="AA23"/>
  <c r="AA24"/>
  <c r="AA3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K1889"/>
  <c r="K1890"/>
  <c r="K1891"/>
  <c r="K1892"/>
  <c r="K1893"/>
  <c r="K1894"/>
  <c r="K1895"/>
  <c r="K1896"/>
  <c r="K1897"/>
  <c r="K1898"/>
  <c r="K1899"/>
  <c r="K1900"/>
  <c r="K1901"/>
  <c r="K1902"/>
  <c r="K1903"/>
  <c r="K1904"/>
  <c r="K1905"/>
  <c r="K1906"/>
  <c r="K1907"/>
  <c r="K1908"/>
  <c r="K1909"/>
  <c r="K1910"/>
  <c r="K1911"/>
  <c r="K1912"/>
  <c r="K1913"/>
  <c r="K1914"/>
  <c r="K1915"/>
  <c r="K1916"/>
  <c r="K1917"/>
  <c r="K1918"/>
  <c r="K1919"/>
  <c r="K1920"/>
  <c r="K1921"/>
  <c r="K1922"/>
  <c r="K1923"/>
  <c r="K1924"/>
  <c r="K1925"/>
  <c r="K1926"/>
  <c r="K1927"/>
  <c r="K1928"/>
  <c r="K1929"/>
  <c r="K1930"/>
  <c r="K1931"/>
  <c r="K1932"/>
  <c r="K1933"/>
  <c r="K1934"/>
  <c r="K1935"/>
  <c r="K1936"/>
  <c r="K1937"/>
  <c r="K1938"/>
  <c r="K1939"/>
  <c r="K1940"/>
  <c r="K1941"/>
  <c r="K1942"/>
  <c r="K1943"/>
  <c r="K1944"/>
  <c r="K1945"/>
  <c r="K1946"/>
  <c r="K1947"/>
  <c r="K1948"/>
  <c r="K1949"/>
  <c r="K1950"/>
  <c r="K1951"/>
  <c r="K1952"/>
  <c r="K1953"/>
  <c r="K1954"/>
  <c r="K1955"/>
  <c r="K1956"/>
  <c r="K1957"/>
  <c r="K1958"/>
  <c r="K1959"/>
  <c r="K1960"/>
  <c r="K1961"/>
  <c r="K1962"/>
  <c r="K1963"/>
  <c r="K1964"/>
  <c r="K1965"/>
  <c r="K1966"/>
  <c r="K1967"/>
  <c r="K1968"/>
  <c r="K1969"/>
  <c r="K1970"/>
  <c r="K1971"/>
  <c r="K1972"/>
  <c r="K1973"/>
  <c r="K1974"/>
  <c r="K1975"/>
  <c r="K1976"/>
  <c r="K1977"/>
  <c r="K1978"/>
  <c r="K1979"/>
  <c r="K1980"/>
  <c r="K1981"/>
  <c r="K1982"/>
  <c r="K1983"/>
  <c r="K1984"/>
  <c r="K1985"/>
  <c r="K1986"/>
  <c r="K1987"/>
  <c r="K1988"/>
  <c r="K1989"/>
  <c r="K1990"/>
  <c r="K1991"/>
  <c r="K1992"/>
  <c r="K1993"/>
  <c r="K1994"/>
  <c r="K1995"/>
  <c r="K1996"/>
  <c r="K1997"/>
  <c r="K1998"/>
  <c r="K1999"/>
  <c r="K2000"/>
  <c r="K2001"/>
  <c r="K2002"/>
  <c r="K2003"/>
  <c r="K2004"/>
  <c r="K2005"/>
  <c r="K2006"/>
  <c r="K2007"/>
  <c r="K2008"/>
  <c r="K2009"/>
  <c r="K2010"/>
  <c r="K2011"/>
  <c r="K2012"/>
  <c r="K2013"/>
  <c r="K2014"/>
  <c r="K2015"/>
  <c r="K2016"/>
  <c r="K2017"/>
  <c r="K2018"/>
  <c r="K2019"/>
  <c r="K2020"/>
  <c r="K2021"/>
  <c r="K2022"/>
  <c r="K2023"/>
  <c r="K2024"/>
  <c r="K2025"/>
  <c r="K2026"/>
  <c r="K2027"/>
  <c r="K2028"/>
  <c r="K2029"/>
  <c r="K2030"/>
  <c r="K2031"/>
  <c r="K2032"/>
  <c r="K2033"/>
  <c r="K2034"/>
  <c r="K2035"/>
  <c r="K2036"/>
  <c r="K2037"/>
  <c r="K2038"/>
  <c r="K2039"/>
  <c r="K2040"/>
  <c r="K2041"/>
  <c r="K2042"/>
  <c r="K2043"/>
  <c r="K2044"/>
  <c r="K2045"/>
  <c r="K2046"/>
  <c r="K2047"/>
  <c r="K2048"/>
  <c r="K2049"/>
  <c r="K2050"/>
  <c r="K2051"/>
  <c r="K2052"/>
  <c r="K2053"/>
  <c r="K2054"/>
  <c r="K2055"/>
  <c r="K2056"/>
  <c r="K2057"/>
  <c r="K2058"/>
  <c r="K2059"/>
  <c r="K2060"/>
  <c r="K2061"/>
  <c r="K2062"/>
  <c r="K2063"/>
  <c r="K2064"/>
  <c r="K2065"/>
  <c r="K2066"/>
  <c r="K2067"/>
  <c r="K2068"/>
  <c r="K2069"/>
  <c r="K2070"/>
  <c r="K2071"/>
  <c r="K2072"/>
  <c r="K2073"/>
  <c r="K2074"/>
  <c r="K2075"/>
  <c r="K2076"/>
  <c r="K2077"/>
  <c r="K2078"/>
  <c r="K2079"/>
  <c r="K2080"/>
  <c r="K2081"/>
  <c r="K2082"/>
  <c r="K2083"/>
  <c r="K2084"/>
  <c r="K2085"/>
  <c r="K2086"/>
  <c r="K2087"/>
  <c r="K2088"/>
  <c r="K2089"/>
  <c r="K2090"/>
  <c r="K2091"/>
  <c r="K2092"/>
  <c r="K2093"/>
  <c r="K2094"/>
  <c r="K2095"/>
  <c r="K2096"/>
  <c r="K2097"/>
  <c r="K2098"/>
  <c r="K2099"/>
  <c r="K2100"/>
  <c r="K2101"/>
  <c r="K2102"/>
  <c r="K2103"/>
  <c r="K2104"/>
  <c r="K2105"/>
  <c r="K2106"/>
  <c r="K2107"/>
  <c r="K2108"/>
  <c r="K2109"/>
  <c r="K2110"/>
  <c r="K2111"/>
  <c r="K2112"/>
  <c r="K2113"/>
  <c r="K2114"/>
  <c r="K2115"/>
  <c r="K2116"/>
  <c r="K2117"/>
  <c r="K2118"/>
  <c r="K2119"/>
  <c r="K2120"/>
  <c r="K2121"/>
  <c r="K2122"/>
  <c r="K2123"/>
  <c r="K2124"/>
  <c r="K2125"/>
  <c r="K2126"/>
  <c r="K2127"/>
  <c r="K2128"/>
  <c r="K2129"/>
  <c r="K2130"/>
  <c r="K2131"/>
  <c r="K2132"/>
  <c r="K2133"/>
  <c r="K2134"/>
  <c r="K2135"/>
  <c r="K2136"/>
  <c r="K2137"/>
  <c r="K2138"/>
  <c r="K2139"/>
  <c r="K2140"/>
  <c r="K2141"/>
  <c r="K2142"/>
  <c r="K2143"/>
  <c r="K2144"/>
  <c r="K2145"/>
  <c r="K2146"/>
  <c r="K2147"/>
  <c r="K2148"/>
  <c r="K2149"/>
  <c r="K2150"/>
  <c r="K2151"/>
  <c r="K2152"/>
  <c r="K2153"/>
  <c r="K2154"/>
  <c r="K2155"/>
  <c r="K2156"/>
  <c r="K2157"/>
  <c r="K2158"/>
  <c r="K2159"/>
  <c r="K2160"/>
  <c r="K2161"/>
  <c r="K2162"/>
  <c r="K2163"/>
  <c r="K2164"/>
  <c r="K2165"/>
  <c r="K2166"/>
  <c r="K2167"/>
  <c r="K2168"/>
  <c r="K2169"/>
  <c r="K2170"/>
  <c r="K2171"/>
  <c r="K2172"/>
  <c r="K2173"/>
  <c r="K2174"/>
  <c r="K2175"/>
  <c r="K2176"/>
  <c r="K2177"/>
  <c r="K2178"/>
  <c r="K2179"/>
  <c r="K2180"/>
  <c r="K2181"/>
  <c r="K2182"/>
  <c r="K2183"/>
  <c r="K2184"/>
  <c r="K2185"/>
  <c r="K2186"/>
  <c r="K2187"/>
  <c r="K2188"/>
  <c r="K2189"/>
  <c r="K2190"/>
  <c r="K2191"/>
  <c r="K2192"/>
  <c r="K2193"/>
  <c r="K2194"/>
  <c r="K2195"/>
  <c r="K2196"/>
  <c r="K2197"/>
  <c r="K2198"/>
  <c r="K2199"/>
  <c r="K2200"/>
  <c r="K2201"/>
  <c r="K2202"/>
  <c r="K2203"/>
  <c r="K2204"/>
  <c r="K2205"/>
  <c r="K2206"/>
  <c r="K2207"/>
  <c r="K2208"/>
  <c r="K2209"/>
  <c r="K2210"/>
  <c r="K2211"/>
  <c r="K2212"/>
  <c r="K2213"/>
  <c r="K2214"/>
  <c r="K2215"/>
  <c r="K2216"/>
  <c r="K2217"/>
  <c r="K2218"/>
  <c r="K2219"/>
  <c r="K2220"/>
  <c r="K2221"/>
  <c r="K2222"/>
  <c r="K2223"/>
  <c r="K2224"/>
  <c r="K2225"/>
  <c r="K2226"/>
  <c r="K2227"/>
  <c r="K2228"/>
  <c r="K2229"/>
  <c r="K2230"/>
  <c r="K2231"/>
  <c r="K2232"/>
  <c r="K2233"/>
  <c r="K2234"/>
  <c r="K2235"/>
  <c r="K2236"/>
  <c r="K2237"/>
  <c r="K2238"/>
  <c r="K2239"/>
  <c r="K2240"/>
  <c r="K2241"/>
  <c r="K2242"/>
  <c r="K2243"/>
  <c r="K2244"/>
  <c r="K2245"/>
  <c r="K2246"/>
  <c r="K2247"/>
  <c r="K2248"/>
  <c r="K2249"/>
  <c r="K2250"/>
  <c r="K2251"/>
  <c r="K2252"/>
  <c r="K2253"/>
  <c r="K2254"/>
  <c r="K2255"/>
  <c r="K2256"/>
  <c r="K2257"/>
  <c r="K2258"/>
  <c r="K2259"/>
  <c r="K2260"/>
  <c r="K2261"/>
  <c r="K2262"/>
  <c r="K2263"/>
  <c r="K2264"/>
  <c r="K2265"/>
  <c r="K2266"/>
  <c r="K2267"/>
  <c r="K2268"/>
  <c r="K2269"/>
  <c r="K2270"/>
  <c r="K2271"/>
  <c r="K2272"/>
  <c r="K2273"/>
  <c r="K2274"/>
  <c r="K2275"/>
  <c r="K2276"/>
  <c r="K2277"/>
  <c r="K2278"/>
  <c r="K2279"/>
  <c r="K2280"/>
  <c r="K2281"/>
  <c r="K2282"/>
  <c r="K2283"/>
  <c r="K2284"/>
  <c r="K2285"/>
  <c r="K2286"/>
  <c r="K2287"/>
  <c r="K2288"/>
  <c r="K2289"/>
  <c r="K2290"/>
  <c r="K2291"/>
  <c r="K2292"/>
  <c r="K2293"/>
  <c r="K2294"/>
  <c r="K2295"/>
  <c r="K2296"/>
  <c r="K2297"/>
  <c r="K2298"/>
  <c r="K2299"/>
  <c r="K2300"/>
  <c r="K2301"/>
  <c r="K2302"/>
  <c r="K2303"/>
  <c r="K2304"/>
  <c r="K2305"/>
  <c r="K2306"/>
  <c r="K2307"/>
  <c r="K2308"/>
  <c r="K2309"/>
  <c r="K2310"/>
  <c r="K2311"/>
  <c r="K2312"/>
  <c r="K2313"/>
  <c r="K2314"/>
  <c r="K2315"/>
  <c r="K2316"/>
  <c r="K2317"/>
  <c r="K2318"/>
  <c r="K2319"/>
  <c r="K2320"/>
  <c r="K2321"/>
  <c r="K2322"/>
  <c r="K2323"/>
  <c r="K2324"/>
  <c r="K2325"/>
  <c r="K2326"/>
  <c r="K2327"/>
  <c r="K2328"/>
  <c r="K2329"/>
  <c r="K2330"/>
  <c r="K2331"/>
  <c r="K2332"/>
  <c r="K2333"/>
  <c r="K2334"/>
  <c r="K2335"/>
  <c r="K2336"/>
  <c r="K2337"/>
  <c r="K2338"/>
  <c r="K2339"/>
  <c r="K2340"/>
  <c r="K2341"/>
  <c r="K2342"/>
  <c r="K2343"/>
  <c r="K2344"/>
  <c r="K2345"/>
  <c r="K2346"/>
  <c r="K2347"/>
  <c r="K2348"/>
  <c r="K2349"/>
  <c r="K2350"/>
  <c r="K2351"/>
  <c r="K2352"/>
  <c r="K2353"/>
  <c r="K2354"/>
  <c r="K2355"/>
  <c r="K2356"/>
  <c r="K2357"/>
  <c r="K2358"/>
  <c r="K2359"/>
  <c r="K2360"/>
  <c r="K2361"/>
  <c r="K2362"/>
  <c r="K2363"/>
  <c r="K2364"/>
  <c r="K2365"/>
  <c r="K2366"/>
  <c r="K2367"/>
  <c r="K2368"/>
  <c r="K2369"/>
  <c r="K2370"/>
  <c r="K2371"/>
  <c r="K2372"/>
  <c r="K2373"/>
  <c r="K2374"/>
  <c r="K2375"/>
  <c r="K2376"/>
  <c r="K2377"/>
  <c r="K2378"/>
  <c r="K2379"/>
  <c r="K2380"/>
  <c r="K2381"/>
  <c r="K2382"/>
  <c r="K2383"/>
  <c r="K2384"/>
  <c r="K2385"/>
  <c r="K2386"/>
  <c r="K2387"/>
  <c r="K2388"/>
  <c r="K2389"/>
  <c r="K2390"/>
  <c r="K2391"/>
  <c r="K2392"/>
  <c r="K2393"/>
  <c r="K2394"/>
  <c r="K2395"/>
  <c r="K2396"/>
  <c r="K2397"/>
  <c r="K2398"/>
  <c r="K2399"/>
  <c r="K2400"/>
  <c r="K2401"/>
  <c r="K2402"/>
  <c r="K2403"/>
  <c r="K2404"/>
  <c r="K2405"/>
  <c r="K2406"/>
  <c r="K2407"/>
  <c r="K2408"/>
  <c r="K2409"/>
  <c r="K2410"/>
  <c r="K2411"/>
  <c r="K2412"/>
  <c r="K2413"/>
  <c r="K2414"/>
  <c r="K2415"/>
  <c r="K2416"/>
  <c r="K2417"/>
  <c r="K2418"/>
  <c r="K2419"/>
  <c r="K2420"/>
  <c r="K2421"/>
  <c r="K2422"/>
  <c r="K2423"/>
  <c r="K2424"/>
  <c r="K2425"/>
  <c r="K2426"/>
  <c r="K2427"/>
  <c r="K2428"/>
  <c r="K2429"/>
  <c r="K2430"/>
  <c r="K2431"/>
  <c r="K2432"/>
  <c r="K2433"/>
  <c r="K2434"/>
  <c r="K2435"/>
  <c r="K2436"/>
  <c r="K2437"/>
  <c r="K2438"/>
  <c r="K2439"/>
  <c r="K2440"/>
  <c r="K2441"/>
  <c r="K2442"/>
  <c r="K2443"/>
  <c r="K2444"/>
  <c r="K2445"/>
  <c r="K2446"/>
  <c r="K2447"/>
  <c r="K2448"/>
  <c r="K2449"/>
  <c r="K2450"/>
  <c r="K2451"/>
  <c r="K2452"/>
  <c r="K2453"/>
  <c r="K2454"/>
  <c r="K2455"/>
  <c r="K2456"/>
  <c r="K2457"/>
  <c r="K2458"/>
  <c r="K2459"/>
  <c r="K2460"/>
  <c r="K2461"/>
  <c r="K2462"/>
  <c r="K2463"/>
  <c r="K2464"/>
  <c r="K2465"/>
  <c r="K2466"/>
  <c r="K2467"/>
  <c r="K2468"/>
  <c r="K2469"/>
  <c r="K2470"/>
  <c r="K2471"/>
  <c r="K2472"/>
  <c r="K2473"/>
  <c r="K2474"/>
  <c r="K2475"/>
  <c r="K2476"/>
  <c r="K2477"/>
  <c r="K2478"/>
  <c r="K2479"/>
  <c r="K2480"/>
  <c r="K2481"/>
  <c r="K2482"/>
  <c r="K2483"/>
  <c r="K2484"/>
  <c r="K2485"/>
  <c r="K2486"/>
  <c r="K2487"/>
  <c r="K2488"/>
  <c r="K2489"/>
  <c r="K2490"/>
  <c r="K2491"/>
  <c r="K2492"/>
  <c r="K2493"/>
  <c r="K2494"/>
  <c r="K2495"/>
  <c r="K2496"/>
  <c r="K2497"/>
  <c r="K2498"/>
  <c r="K2499"/>
  <c r="K2500"/>
  <c r="K2501"/>
  <c r="K2502"/>
  <c r="K2503"/>
  <c r="K2504"/>
  <c r="K2505"/>
  <c r="K2506"/>
  <c r="K2507"/>
  <c r="K2508"/>
  <c r="K2509"/>
  <c r="K2510"/>
  <c r="K2511"/>
  <c r="K2512"/>
  <c r="K2513"/>
  <c r="K2514"/>
  <c r="K2515"/>
  <c r="K2516"/>
  <c r="K2517"/>
  <c r="K2518"/>
  <c r="K2519"/>
  <c r="K2520"/>
  <c r="K2521"/>
  <c r="K2522"/>
  <c r="K2523"/>
  <c r="K2524"/>
  <c r="K2525"/>
  <c r="K2526"/>
  <c r="K2527"/>
  <c r="K2528"/>
  <c r="K2529"/>
  <c r="K2530"/>
  <c r="K2531"/>
  <c r="K2532"/>
  <c r="K2533"/>
  <c r="K2534"/>
  <c r="K2535"/>
  <c r="K2536"/>
  <c r="K2537"/>
  <c r="K2538"/>
  <c r="K2539"/>
  <c r="K2540"/>
  <c r="K2541"/>
  <c r="K2542"/>
  <c r="K2543"/>
  <c r="K2544"/>
  <c r="K2545"/>
  <c r="K2546"/>
  <c r="K2547"/>
  <c r="K2548"/>
  <c r="K2549"/>
  <c r="K2550"/>
  <c r="K2551"/>
  <c r="K2552"/>
  <c r="K2553"/>
  <c r="K2554"/>
  <c r="K2555"/>
  <c r="K2556"/>
  <c r="K2557"/>
  <c r="K2558"/>
  <c r="K2559"/>
  <c r="K2560"/>
  <c r="K2561"/>
  <c r="K2562"/>
  <c r="K2563"/>
  <c r="K2564"/>
  <c r="K2565"/>
  <c r="K2566"/>
  <c r="K2567"/>
  <c r="K2568"/>
  <c r="K2569"/>
  <c r="K2570"/>
  <c r="K2571"/>
  <c r="K2572"/>
  <c r="K2573"/>
  <c r="K2574"/>
  <c r="K2575"/>
  <c r="K2576"/>
  <c r="K2577"/>
  <c r="K2578"/>
  <c r="K2579"/>
  <c r="K2580"/>
  <c r="K2581"/>
  <c r="K2582"/>
  <c r="K2583"/>
  <c r="K2584"/>
  <c r="K2585"/>
  <c r="K2586"/>
  <c r="K2587"/>
  <c r="K2588"/>
  <c r="K2589"/>
  <c r="K2590"/>
  <c r="K2591"/>
  <c r="K2592"/>
  <c r="K2593"/>
  <c r="K2594"/>
  <c r="K2595"/>
  <c r="K2596"/>
  <c r="K2597"/>
  <c r="K2598"/>
  <c r="K2599"/>
  <c r="K2600"/>
  <c r="K2601"/>
  <c r="K2602"/>
  <c r="K2603"/>
  <c r="K2604"/>
  <c r="K2605"/>
  <c r="K2606"/>
  <c r="K2607"/>
  <c r="K2608"/>
  <c r="K2609"/>
  <c r="K2610"/>
  <c r="K2611"/>
  <c r="K2612"/>
  <c r="K2613"/>
  <c r="K2614"/>
  <c r="K2615"/>
  <c r="K2616"/>
  <c r="K2617"/>
  <c r="K2618"/>
  <c r="K2619"/>
  <c r="K2620"/>
  <c r="K2621"/>
  <c r="K2622"/>
  <c r="K2623"/>
  <c r="K2624"/>
  <c r="K2625"/>
  <c r="K2626"/>
  <c r="K2627"/>
  <c r="K2628"/>
  <c r="K2629"/>
  <c r="K2630"/>
  <c r="K2631"/>
  <c r="K2632"/>
  <c r="K2633"/>
  <c r="K2634"/>
  <c r="K2635"/>
  <c r="K2636"/>
  <c r="K2637"/>
  <c r="K2638"/>
  <c r="K2639"/>
  <c r="K2640"/>
  <c r="K2641"/>
  <c r="K2642"/>
  <c r="K2643"/>
  <c r="K2644"/>
  <c r="K2645"/>
  <c r="K2646"/>
  <c r="K2647"/>
  <c r="K2648"/>
  <c r="K2649"/>
  <c r="K2650"/>
  <c r="K2651"/>
  <c r="K2652"/>
  <c r="K2653"/>
  <c r="K2654"/>
  <c r="K2655"/>
  <c r="K2656"/>
  <c r="K2657"/>
  <c r="K2658"/>
  <c r="K2659"/>
  <c r="K2660"/>
  <c r="K2661"/>
  <c r="K2662"/>
  <c r="K2663"/>
  <c r="K2664"/>
  <c r="K2665"/>
  <c r="K2666"/>
  <c r="K2667"/>
  <c r="K2668"/>
  <c r="K2669"/>
  <c r="K2670"/>
  <c r="K2671"/>
  <c r="K2672"/>
  <c r="K2673"/>
  <c r="K2674"/>
  <c r="K2675"/>
  <c r="K2676"/>
  <c r="K2677"/>
  <c r="K2678"/>
  <c r="K2679"/>
  <c r="K2680"/>
  <c r="K2681"/>
  <c r="K2682"/>
  <c r="K2683"/>
  <c r="K2684"/>
  <c r="K2685"/>
  <c r="K2686"/>
  <c r="K2687"/>
  <c r="K2688"/>
  <c r="K2689"/>
  <c r="K2690"/>
  <c r="K2691"/>
  <c r="K2692"/>
  <c r="K2693"/>
  <c r="K2694"/>
  <c r="K2695"/>
  <c r="K2696"/>
  <c r="K2697"/>
  <c r="K2698"/>
  <c r="K2699"/>
  <c r="K2700"/>
  <c r="K2701"/>
  <c r="K2702"/>
  <c r="K2703"/>
  <c r="K2704"/>
  <c r="K2705"/>
  <c r="K2706"/>
  <c r="K2707"/>
  <c r="K2708"/>
  <c r="K2709"/>
  <c r="K2710"/>
  <c r="K2711"/>
  <c r="K2712"/>
  <c r="K2713"/>
  <c r="K2714"/>
  <c r="K2715"/>
  <c r="K2716"/>
  <c r="K2717"/>
  <c r="K2718"/>
  <c r="K2719"/>
  <c r="K2720"/>
  <c r="K2721"/>
  <c r="K2722"/>
  <c r="K2723"/>
  <c r="K2724"/>
  <c r="K2725"/>
  <c r="K2726"/>
  <c r="K2727"/>
  <c r="K2728"/>
  <c r="K2729"/>
  <c r="K2730"/>
  <c r="K2731"/>
  <c r="K2732"/>
  <c r="K2733"/>
  <c r="K2734"/>
  <c r="K2735"/>
  <c r="K2736"/>
  <c r="K2737"/>
  <c r="K2738"/>
  <c r="K2739"/>
  <c r="K2740"/>
  <c r="K2741"/>
  <c r="K2742"/>
  <c r="K2743"/>
  <c r="K2744"/>
  <c r="K2745"/>
  <c r="K2746"/>
  <c r="K2747"/>
  <c r="K2748"/>
  <c r="K2749"/>
  <c r="K2750"/>
  <c r="K2751"/>
  <c r="K2752"/>
  <c r="K2753"/>
  <c r="K2754"/>
  <c r="K2755"/>
  <c r="K2756"/>
  <c r="K2757"/>
  <c r="K2758"/>
  <c r="K2759"/>
  <c r="K2760"/>
  <c r="K2761"/>
  <c r="K2762"/>
  <c r="K2763"/>
  <c r="K2764"/>
  <c r="K2765"/>
  <c r="K2766"/>
  <c r="K2767"/>
  <c r="K2768"/>
  <c r="K2769"/>
  <c r="K2770"/>
  <c r="K2771"/>
  <c r="K2772"/>
  <c r="K2773"/>
  <c r="K2774"/>
  <c r="K2775"/>
  <c r="K2776"/>
  <c r="K2777"/>
  <c r="K2778"/>
  <c r="K2779"/>
  <c r="K2780"/>
  <c r="K2781"/>
  <c r="K2782"/>
  <c r="K2783"/>
  <c r="K2784"/>
  <c r="K2785"/>
  <c r="K2786"/>
  <c r="K2787"/>
  <c r="K2788"/>
  <c r="K2789"/>
  <c r="K2790"/>
  <c r="K2791"/>
  <c r="K2792"/>
  <c r="K2793"/>
  <c r="K2794"/>
  <c r="K2795"/>
  <c r="K2796"/>
  <c r="K2797"/>
  <c r="K2798"/>
  <c r="K2799"/>
  <c r="K2800"/>
  <c r="K2801"/>
  <c r="K2802"/>
  <c r="K2803"/>
  <c r="K2804"/>
  <c r="K2805"/>
  <c r="K2806"/>
  <c r="K2807"/>
  <c r="K2808"/>
  <c r="K2809"/>
  <c r="K2810"/>
  <c r="K2811"/>
  <c r="K2812"/>
  <c r="K2813"/>
  <c r="K2814"/>
  <c r="K2815"/>
  <c r="K2816"/>
  <c r="K2817"/>
  <c r="K2818"/>
  <c r="K2819"/>
  <c r="K2820"/>
  <c r="K2821"/>
  <c r="K2822"/>
  <c r="K2823"/>
  <c r="K2824"/>
  <c r="K2825"/>
  <c r="K2826"/>
  <c r="K2827"/>
  <c r="K2828"/>
  <c r="K2829"/>
  <c r="K2830"/>
  <c r="K2831"/>
  <c r="K2832"/>
  <c r="K2833"/>
  <c r="K2834"/>
  <c r="K2835"/>
  <c r="K2836"/>
  <c r="K2837"/>
  <c r="K2838"/>
  <c r="K2839"/>
  <c r="K2840"/>
  <c r="K2841"/>
  <c r="K2842"/>
  <c r="K2843"/>
  <c r="K2844"/>
  <c r="K2845"/>
  <c r="K2846"/>
  <c r="K2847"/>
  <c r="K2848"/>
  <c r="K2849"/>
  <c r="K2850"/>
  <c r="K2851"/>
  <c r="K2852"/>
  <c r="K2853"/>
  <c r="K2854"/>
  <c r="K2855"/>
  <c r="K2856"/>
  <c r="K2857"/>
  <c r="K2858"/>
  <c r="K2859"/>
  <c r="K2860"/>
  <c r="K2861"/>
  <c r="K2862"/>
  <c r="K2863"/>
  <c r="K2864"/>
  <c r="K2865"/>
  <c r="K2866"/>
  <c r="K2867"/>
  <c r="K2868"/>
  <c r="K2869"/>
  <c r="K2870"/>
  <c r="K2871"/>
  <c r="K2872"/>
  <c r="K2873"/>
  <c r="K2874"/>
  <c r="K2875"/>
  <c r="K2876"/>
  <c r="K2877"/>
  <c r="K2878"/>
  <c r="K2879"/>
  <c r="K2880"/>
  <c r="K2881"/>
  <c r="K2882"/>
  <c r="K2883"/>
  <c r="K2884"/>
  <c r="K2885"/>
  <c r="K2886"/>
  <c r="K2887"/>
  <c r="K2888"/>
  <c r="K2889"/>
  <c r="K2890"/>
  <c r="K2891"/>
  <c r="K2892"/>
  <c r="K2893"/>
  <c r="K2894"/>
  <c r="K2895"/>
  <c r="K2896"/>
  <c r="K2897"/>
  <c r="K2898"/>
  <c r="K2899"/>
  <c r="K2900"/>
  <c r="K2901"/>
  <c r="K2902"/>
  <c r="K2903"/>
  <c r="K2904"/>
  <c r="K2905"/>
  <c r="K2906"/>
  <c r="K2907"/>
  <c r="K2908"/>
  <c r="K2909"/>
  <c r="K2910"/>
  <c r="K2911"/>
  <c r="K2912"/>
  <c r="K2913"/>
  <c r="K2914"/>
  <c r="K2915"/>
  <c r="K2916"/>
  <c r="K2917"/>
  <c r="K2918"/>
  <c r="K2919"/>
  <c r="K2920"/>
  <c r="K2921"/>
  <c r="K2922"/>
  <c r="K2923"/>
  <c r="K2924"/>
  <c r="K2925"/>
  <c r="K2926"/>
  <c r="K2927"/>
  <c r="K2928"/>
  <c r="K2929"/>
  <c r="K2930"/>
  <c r="K2931"/>
  <c r="K2932"/>
  <c r="K2933"/>
  <c r="K2934"/>
  <c r="K2935"/>
  <c r="K2936"/>
  <c r="K2937"/>
  <c r="K2938"/>
  <c r="K2939"/>
  <c r="K2940"/>
  <c r="K2941"/>
  <c r="K2942"/>
  <c r="K2943"/>
  <c r="K2944"/>
  <c r="K2945"/>
  <c r="K2946"/>
  <c r="K2947"/>
  <c r="K2948"/>
  <c r="K2949"/>
  <c r="K2950"/>
  <c r="K2951"/>
  <c r="K2952"/>
  <c r="K2953"/>
  <c r="K2954"/>
  <c r="K2955"/>
  <c r="K2956"/>
  <c r="K2957"/>
  <c r="K2958"/>
  <c r="K2959"/>
  <c r="K2960"/>
  <c r="K2961"/>
  <c r="K2962"/>
  <c r="K2963"/>
  <c r="K2964"/>
  <c r="K2965"/>
  <c r="K2966"/>
  <c r="K2967"/>
  <c r="K2968"/>
  <c r="K2969"/>
  <c r="K2970"/>
  <c r="K2971"/>
  <c r="K2972"/>
  <c r="K2973"/>
  <c r="K2974"/>
  <c r="K2975"/>
  <c r="K2976"/>
  <c r="K2977"/>
  <c r="K2978"/>
  <c r="K2979"/>
  <c r="K2980"/>
  <c r="K2981"/>
  <c r="K2982"/>
  <c r="K2983"/>
  <c r="K2984"/>
  <c r="K2985"/>
  <c r="K2986"/>
  <c r="K2987"/>
  <c r="K2988"/>
  <c r="K2989"/>
  <c r="K2990"/>
  <c r="K2991"/>
  <c r="K2992"/>
  <c r="K2993"/>
  <c r="K2994"/>
  <c r="K2995"/>
  <c r="K2996"/>
  <c r="K2997"/>
  <c r="K2998"/>
  <c r="K2999"/>
  <c r="K3000"/>
  <c r="K3001"/>
  <c r="K3002"/>
  <c r="K3003"/>
  <c r="K3004"/>
  <c r="K3005"/>
  <c r="K3006"/>
  <c r="K3007"/>
  <c r="K3008"/>
  <c r="K3009"/>
  <c r="K3010"/>
  <c r="K3011"/>
  <c r="K3012"/>
  <c r="K3013"/>
  <c r="K3014"/>
  <c r="K3015"/>
  <c r="K3016"/>
  <c r="K3017"/>
  <c r="K3018"/>
  <c r="K3019"/>
  <c r="K3020"/>
  <c r="K3021"/>
  <c r="K3022"/>
  <c r="K3023"/>
  <c r="K3024"/>
  <c r="K3025"/>
  <c r="K3026"/>
  <c r="K3027"/>
  <c r="K3028"/>
  <c r="K3029"/>
  <c r="K3030"/>
  <c r="K3031"/>
  <c r="K3032"/>
  <c r="K3033"/>
  <c r="K3034"/>
  <c r="K3035"/>
  <c r="K3036"/>
  <c r="K3037"/>
  <c r="K3038"/>
  <c r="K3039"/>
  <c r="K3040"/>
  <c r="K3041"/>
  <c r="K3042"/>
  <c r="K3043"/>
  <c r="K3044"/>
  <c r="K3045"/>
  <c r="K3046"/>
  <c r="K3047"/>
  <c r="K3048"/>
  <c r="K3049"/>
  <c r="K3050"/>
  <c r="K3051"/>
  <c r="K3052"/>
  <c r="K3053"/>
  <c r="K3054"/>
  <c r="K3055"/>
  <c r="K3056"/>
  <c r="K3057"/>
  <c r="K3058"/>
  <c r="K3059"/>
  <c r="K3060"/>
  <c r="K3061"/>
  <c r="K3062"/>
  <c r="K3063"/>
  <c r="K3064"/>
  <c r="K3065"/>
  <c r="K3066"/>
  <c r="K3067"/>
  <c r="K3068"/>
  <c r="K3069"/>
  <c r="K3070"/>
  <c r="K3071"/>
  <c r="K3072"/>
  <c r="K3073"/>
  <c r="K3074"/>
  <c r="K3075"/>
  <c r="K3076"/>
  <c r="K3077"/>
  <c r="K3078"/>
  <c r="K3079"/>
  <c r="K3080"/>
  <c r="K3081"/>
  <c r="K3082"/>
  <c r="K3083"/>
  <c r="K3084"/>
  <c r="K3085"/>
  <c r="K3086"/>
  <c r="K3087"/>
  <c r="K3088"/>
  <c r="K3089"/>
  <c r="K3090"/>
  <c r="K3091"/>
  <c r="K3092"/>
  <c r="K3093"/>
  <c r="K3094"/>
  <c r="K3095"/>
  <c r="K3096"/>
  <c r="K3097"/>
  <c r="K3098"/>
  <c r="K3099"/>
  <c r="K3100"/>
  <c r="K3101"/>
  <c r="K3102"/>
  <c r="K3103"/>
  <c r="K3104"/>
  <c r="K3105"/>
  <c r="K3106"/>
  <c r="K3107"/>
  <c r="K3108"/>
  <c r="K3109"/>
  <c r="K3110"/>
  <c r="K3111"/>
  <c r="K3112"/>
  <c r="K3113"/>
  <c r="K3114"/>
  <c r="K3115"/>
  <c r="K3116"/>
  <c r="K3117"/>
  <c r="K3118"/>
  <c r="K3119"/>
  <c r="K3120"/>
  <c r="K3121"/>
  <c r="K3122"/>
  <c r="K3123"/>
  <c r="K3124"/>
  <c r="K3125"/>
  <c r="K3126"/>
  <c r="K3127"/>
  <c r="K3128"/>
  <c r="K3129"/>
  <c r="K3130"/>
  <c r="K3131"/>
  <c r="K3132"/>
  <c r="K3133"/>
  <c r="K3134"/>
  <c r="K3135"/>
  <c r="K3136"/>
  <c r="K3137"/>
  <c r="K3138"/>
  <c r="K3139"/>
  <c r="K3140"/>
  <c r="K3141"/>
  <c r="K3142"/>
  <c r="K3143"/>
  <c r="K3144"/>
  <c r="K3145"/>
  <c r="K3146"/>
  <c r="K3147"/>
  <c r="K3148"/>
  <c r="K3149"/>
  <c r="K3150"/>
  <c r="K3151"/>
  <c r="K3152"/>
  <c r="K3153"/>
  <c r="K3154"/>
  <c r="K3155"/>
  <c r="K3156"/>
  <c r="K3157"/>
  <c r="K3158"/>
  <c r="K3159"/>
  <c r="K3160"/>
  <c r="K3161"/>
  <c r="K3162"/>
  <c r="K3163"/>
  <c r="K3164"/>
  <c r="K3165"/>
  <c r="K3166"/>
  <c r="K3167"/>
  <c r="K3168"/>
  <c r="K3169"/>
  <c r="K3170"/>
  <c r="K3171"/>
  <c r="K3172"/>
  <c r="K3173"/>
  <c r="K3174"/>
  <c r="K3175"/>
  <c r="K3176"/>
  <c r="K3177"/>
  <c r="K3178"/>
  <c r="K3179"/>
  <c r="K3180"/>
  <c r="K3181"/>
  <c r="K3182"/>
  <c r="K3183"/>
  <c r="K3184"/>
  <c r="K3185"/>
  <c r="K3186"/>
  <c r="K3187"/>
  <c r="K3188"/>
  <c r="K3189"/>
  <c r="K3190"/>
  <c r="K3191"/>
  <c r="K3192"/>
  <c r="K3193"/>
  <c r="K3194"/>
  <c r="K3195"/>
  <c r="K3196"/>
  <c r="K3197"/>
  <c r="K3198"/>
  <c r="K3199"/>
  <c r="K3200"/>
  <c r="K3201"/>
  <c r="K3202"/>
  <c r="K3203"/>
  <c r="K3204"/>
  <c r="K3205"/>
  <c r="K3206"/>
  <c r="K3207"/>
  <c r="K3208"/>
  <c r="K3209"/>
  <c r="K3210"/>
  <c r="K3211"/>
  <c r="K3212"/>
  <c r="K3213"/>
  <c r="K3214"/>
  <c r="K3215"/>
  <c r="K3216"/>
  <c r="K3217"/>
  <c r="K3218"/>
  <c r="K3219"/>
  <c r="K3220"/>
  <c r="K3221"/>
  <c r="K3222"/>
  <c r="K3223"/>
  <c r="K3224"/>
  <c r="K3225"/>
  <c r="K3226"/>
  <c r="K3227"/>
  <c r="K3228"/>
  <c r="K3229"/>
  <c r="K3230"/>
  <c r="K3231"/>
  <c r="K3232"/>
  <c r="K3233"/>
  <c r="K3234"/>
  <c r="K3235"/>
  <c r="K3236"/>
  <c r="K3237"/>
  <c r="K3238"/>
  <c r="K3239"/>
  <c r="K3240"/>
  <c r="K3241"/>
  <c r="K3242"/>
  <c r="K3243"/>
  <c r="K3244"/>
  <c r="K3245"/>
  <c r="K3246"/>
  <c r="K3247"/>
  <c r="K3248"/>
  <c r="K3249"/>
  <c r="K3250"/>
  <c r="K3251"/>
  <c r="K3252"/>
  <c r="K3253"/>
  <c r="K3254"/>
  <c r="K3255"/>
  <c r="K3256"/>
  <c r="K3257"/>
  <c r="K3258"/>
  <c r="K3259"/>
  <c r="K3260"/>
  <c r="K3261"/>
  <c r="K3262"/>
  <c r="K3263"/>
  <c r="K3264"/>
  <c r="K3265"/>
  <c r="K3266"/>
  <c r="K3267"/>
  <c r="K3268"/>
  <c r="K3269"/>
  <c r="K3270"/>
  <c r="K3271"/>
  <c r="K3272"/>
  <c r="K3273"/>
  <c r="K3274"/>
  <c r="K3275"/>
  <c r="K3276"/>
  <c r="K3277"/>
  <c r="K3278"/>
  <c r="K3279"/>
  <c r="K3280"/>
  <c r="K3281"/>
  <c r="K3282"/>
  <c r="K3283"/>
  <c r="K3284"/>
  <c r="K3285"/>
  <c r="K3286"/>
  <c r="K3287"/>
  <c r="K3288"/>
  <c r="K3289"/>
  <c r="K3290"/>
  <c r="K3291"/>
  <c r="K3292"/>
  <c r="K3293"/>
  <c r="K3294"/>
  <c r="K3295"/>
  <c r="K3296"/>
  <c r="K3297"/>
  <c r="K3298"/>
  <c r="K3299"/>
  <c r="K3300"/>
  <c r="K3301"/>
  <c r="K3302"/>
  <c r="K3303"/>
  <c r="K3304"/>
  <c r="K3305"/>
  <c r="K3306"/>
  <c r="K3307"/>
  <c r="K3308"/>
  <c r="K3309"/>
  <c r="K3310"/>
  <c r="K3311"/>
  <c r="K3312"/>
  <c r="K3313"/>
  <c r="K3314"/>
  <c r="K3315"/>
  <c r="K3316"/>
  <c r="K3317"/>
  <c r="K3318"/>
  <c r="K3319"/>
  <c r="K3320"/>
  <c r="K3321"/>
  <c r="K3322"/>
  <c r="K3323"/>
  <c r="K3324"/>
  <c r="K3325"/>
  <c r="K3326"/>
  <c r="K3327"/>
  <c r="K3328"/>
  <c r="K3329"/>
  <c r="K3330"/>
  <c r="K3331"/>
  <c r="K3332"/>
  <c r="K3333"/>
  <c r="K3334"/>
  <c r="K3335"/>
  <c r="K3336"/>
  <c r="K3337"/>
  <c r="K3338"/>
  <c r="K3339"/>
  <c r="K3340"/>
  <c r="K3341"/>
  <c r="K3342"/>
  <c r="K3343"/>
  <c r="K3344"/>
  <c r="K3345"/>
  <c r="K3346"/>
  <c r="K3347"/>
  <c r="K3348"/>
  <c r="K3349"/>
  <c r="K3350"/>
  <c r="K3351"/>
  <c r="K3352"/>
  <c r="K3353"/>
  <c r="K3354"/>
  <c r="K3355"/>
  <c r="K3356"/>
  <c r="K3357"/>
  <c r="K3358"/>
  <c r="K3359"/>
  <c r="K3360"/>
  <c r="K3361"/>
  <c r="K3362"/>
  <c r="K3363"/>
  <c r="K3364"/>
  <c r="K3365"/>
  <c r="K3366"/>
  <c r="K3367"/>
  <c r="K3368"/>
  <c r="K3369"/>
  <c r="K3370"/>
  <c r="K3371"/>
  <c r="K3372"/>
  <c r="K3373"/>
  <c r="K3374"/>
  <c r="K3375"/>
  <c r="K3376"/>
  <c r="K3377"/>
  <c r="K3378"/>
  <c r="K3379"/>
  <c r="K3380"/>
  <c r="K3381"/>
  <c r="K3382"/>
  <c r="K3383"/>
  <c r="K3384"/>
  <c r="K3385"/>
  <c r="K3386"/>
  <c r="K3387"/>
  <c r="K3388"/>
  <c r="K3389"/>
  <c r="K3390"/>
  <c r="K3391"/>
  <c r="K3392"/>
  <c r="K3393"/>
  <c r="K3394"/>
  <c r="K3395"/>
  <c r="K3396"/>
  <c r="K3397"/>
  <c r="K3398"/>
  <c r="K3399"/>
  <c r="K3400"/>
  <c r="K3401"/>
  <c r="K3402"/>
  <c r="K3403"/>
  <c r="K3404"/>
  <c r="K3405"/>
  <c r="K3406"/>
  <c r="K3407"/>
  <c r="K3408"/>
  <c r="K3409"/>
  <c r="K3410"/>
  <c r="K3411"/>
  <c r="K3412"/>
  <c r="K3413"/>
  <c r="K3414"/>
  <c r="K3415"/>
  <c r="K3416"/>
  <c r="K3417"/>
  <c r="K3418"/>
  <c r="K3419"/>
  <c r="K3420"/>
  <c r="K3421"/>
  <c r="K3422"/>
  <c r="K3423"/>
  <c r="K3424"/>
  <c r="K3425"/>
  <c r="K3426"/>
  <c r="K3427"/>
  <c r="K3428"/>
  <c r="K3429"/>
  <c r="K3430"/>
  <c r="K3431"/>
  <c r="K3432"/>
  <c r="K3433"/>
  <c r="K3434"/>
  <c r="K3435"/>
  <c r="K3436"/>
  <c r="K3437"/>
  <c r="K3438"/>
  <c r="K3439"/>
  <c r="K3440"/>
  <c r="K3441"/>
  <c r="K3442"/>
  <c r="K3443"/>
  <c r="K3444"/>
  <c r="K3445"/>
  <c r="K3446"/>
  <c r="K3447"/>
  <c r="K3448"/>
  <c r="K3449"/>
  <c r="K3450"/>
  <c r="K3451"/>
  <c r="K3452"/>
  <c r="K3453"/>
  <c r="K3454"/>
  <c r="K3455"/>
  <c r="K3456"/>
  <c r="K3457"/>
  <c r="K3458"/>
  <c r="K3459"/>
  <c r="K3460"/>
  <c r="K3461"/>
  <c r="K3462"/>
  <c r="K3463"/>
  <c r="K3464"/>
  <c r="K3465"/>
  <c r="K3466"/>
  <c r="K3467"/>
  <c r="K3468"/>
  <c r="K3469"/>
  <c r="K3470"/>
  <c r="K3471"/>
  <c r="K3472"/>
  <c r="K3473"/>
  <c r="K3474"/>
  <c r="K3475"/>
  <c r="K3476"/>
  <c r="K3477"/>
  <c r="K3478"/>
  <c r="K3479"/>
  <c r="K3480"/>
  <c r="K3481"/>
  <c r="K3482"/>
  <c r="K3483"/>
  <c r="K3484"/>
  <c r="K3485"/>
  <c r="K3486"/>
  <c r="K3487"/>
  <c r="K3488"/>
  <c r="K3489"/>
  <c r="K3490"/>
  <c r="K3491"/>
  <c r="K3492"/>
  <c r="K3493"/>
  <c r="K3494"/>
  <c r="K3495"/>
  <c r="K3496"/>
  <c r="K3497"/>
  <c r="K3498"/>
  <c r="K3499"/>
  <c r="K3500"/>
  <c r="K3501"/>
  <c r="K3502"/>
  <c r="K3503"/>
  <c r="K3504"/>
  <c r="K3505"/>
  <c r="K3506"/>
  <c r="K3507"/>
  <c r="K3508"/>
  <c r="K3509"/>
  <c r="K3510"/>
  <c r="K3511"/>
  <c r="K3512"/>
  <c r="K3513"/>
  <c r="K3514"/>
  <c r="K3515"/>
  <c r="K3516"/>
  <c r="K3517"/>
  <c r="K3518"/>
  <c r="K3519"/>
  <c r="K3520"/>
  <c r="K3521"/>
  <c r="K3522"/>
  <c r="K3523"/>
  <c r="K3524"/>
  <c r="K3525"/>
  <c r="K3526"/>
  <c r="K3527"/>
  <c r="K3528"/>
  <c r="K3529"/>
  <c r="K3530"/>
  <c r="K3531"/>
  <c r="K3532"/>
  <c r="K3533"/>
  <c r="K3534"/>
  <c r="K3535"/>
  <c r="K3536"/>
  <c r="K3537"/>
  <c r="K3538"/>
  <c r="K3539"/>
  <c r="K3540"/>
  <c r="K3541"/>
  <c r="K3542"/>
  <c r="K3543"/>
  <c r="K3544"/>
  <c r="K3545"/>
  <c r="K3546"/>
  <c r="K3547"/>
  <c r="K3548"/>
  <c r="K3549"/>
  <c r="K3550"/>
  <c r="K3551"/>
  <c r="K3552"/>
  <c r="K3553"/>
  <c r="K3554"/>
  <c r="K3555"/>
  <c r="K3556"/>
  <c r="K3557"/>
  <c r="K3558"/>
  <c r="K3559"/>
  <c r="K3560"/>
  <c r="K3561"/>
  <c r="K3562"/>
  <c r="K3563"/>
  <c r="K3564"/>
  <c r="K3565"/>
  <c r="K3566"/>
  <c r="K3567"/>
  <c r="K3568"/>
  <c r="K3569"/>
  <c r="K3570"/>
  <c r="K3571"/>
  <c r="K3572"/>
  <c r="K3573"/>
  <c r="K3574"/>
  <c r="K3575"/>
  <c r="K3576"/>
  <c r="K3577"/>
  <c r="K3578"/>
  <c r="K3579"/>
  <c r="K3580"/>
  <c r="K3581"/>
  <c r="K3582"/>
  <c r="K3583"/>
  <c r="K3584"/>
  <c r="K3585"/>
  <c r="K3586"/>
  <c r="K3587"/>
  <c r="K3588"/>
  <c r="K3589"/>
  <c r="K3590"/>
  <c r="K3591"/>
  <c r="K3592"/>
  <c r="K3593"/>
  <c r="K3594"/>
  <c r="K3595"/>
  <c r="K3596"/>
  <c r="K3597"/>
  <c r="K3598"/>
  <c r="K3599"/>
  <c r="K3600"/>
  <c r="K3601"/>
  <c r="K3602"/>
  <c r="K3603"/>
  <c r="K3604"/>
  <c r="K3605"/>
  <c r="K3606"/>
  <c r="K3607"/>
  <c r="K3608"/>
  <c r="K3609"/>
  <c r="K3610"/>
  <c r="K3611"/>
  <c r="K3612"/>
  <c r="K3613"/>
  <c r="K3614"/>
  <c r="K3615"/>
  <c r="K3616"/>
  <c r="K3617"/>
  <c r="K3618"/>
  <c r="K3619"/>
  <c r="K3620"/>
  <c r="K3621"/>
  <c r="K3622"/>
  <c r="K3623"/>
  <c r="K3624"/>
  <c r="K3625"/>
  <c r="K3626"/>
  <c r="K3627"/>
  <c r="K3628"/>
  <c r="K3629"/>
  <c r="K3630"/>
  <c r="K3631"/>
  <c r="K3632"/>
  <c r="K3633"/>
  <c r="K3634"/>
  <c r="K3635"/>
  <c r="K3636"/>
  <c r="K3637"/>
  <c r="K3638"/>
  <c r="K3639"/>
  <c r="K3640"/>
  <c r="K3641"/>
  <c r="K3642"/>
  <c r="K3643"/>
  <c r="K3644"/>
  <c r="K3645"/>
  <c r="K3646"/>
  <c r="K3647"/>
  <c r="K3648"/>
  <c r="K3649"/>
  <c r="K3650"/>
  <c r="K3651"/>
  <c r="K3652"/>
  <c r="K3653"/>
  <c r="K3654"/>
  <c r="K3655"/>
  <c r="K3656"/>
  <c r="K3657"/>
  <c r="K3658"/>
  <c r="K3659"/>
  <c r="K3660"/>
  <c r="K3661"/>
  <c r="K3662"/>
  <c r="K3663"/>
  <c r="K3664"/>
  <c r="K3665"/>
  <c r="K3666"/>
  <c r="K3667"/>
  <c r="K3668"/>
  <c r="K3669"/>
  <c r="K3670"/>
  <c r="K3671"/>
  <c r="K3672"/>
  <c r="K3673"/>
  <c r="K3674"/>
  <c r="K3675"/>
  <c r="K3676"/>
  <c r="K3677"/>
  <c r="K3678"/>
  <c r="K3679"/>
  <c r="K3680"/>
  <c r="K3681"/>
  <c r="K3682"/>
  <c r="K3683"/>
  <c r="K3684"/>
  <c r="K3685"/>
  <c r="K3686"/>
  <c r="K3687"/>
  <c r="K3688"/>
  <c r="K3689"/>
  <c r="K3690"/>
  <c r="K3691"/>
  <c r="K3692"/>
  <c r="K3693"/>
  <c r="K3694"/>
  <c r="K3695"/>
  <c r="K3696"/>
  <c r="K3697"/>
  <c r="K3698"/>
  <c r="K3699"/>
  <c r="K3700"/>
  <c r="K3701"/>
  <c r="K3702"/>
  <c r="K3703"/>
  <c r="K3704"/>
  <c r="K3705"/>
  <c r="K3706"/>
  <c r="K3707"/>
  <c r="K3708"/>
  <c r="K3709"/>
  <c r="K3710"/>
  <c r="K3711"/>
  <c r="K3712"/>
  <c r="K3713"/>
  <c r="K3714"/>
  <c r="K3715"/>
  <c r="K3716"/>
  <c r="K3717"/>
  <c r="K3718"/>
  <c r="K3719"/>
  <c r="K3720"/>
  <c r="K3721"/>
  <c r="K3722"/>
  <c r="K3723"/>
  <c r="K3724"/>
  <c r="K3725"/>
  <c r="K3726"/>
  <c r="K3727"/>
  <c r="K3728"/>
  <c r="K3729"/>
  <c r="K3730"/>
  <c r="K3731"/>
  <c r="K3732"/>
  <c r="K3733"/>
  <c r="K3734"/>
  <c r="K3735"/>
  <c r="K3736"/>
  <c r="K3737"/>
  <c r="K3738"/>
  <c r="K3739"/>
  <c r="K3740"/>
  <c r="K3741"/>
  <c r="K3742"/>
  <c r="K3743"/>
  <c r="K3744"/>
  <c r="K3745"/>
  <c r="K3746"/>
  <c r="K3747"/>
  <c r="K3748"/>
  <c r="K3749"/>
  <c r="K3750"/>
  <c r="K3751"/>
  <c r="K3752"/>
  <c r="K3753"/>
  <c r="K3754"/>
  <c r="K3755"/>
  <c r="K3756"/>
  <c r="K3757"/>
  <c r="K3758"/>
  <c r="K3759"/>
  <c r="K3760"/>
  <c r="K3761"/>
  <c r="K3762"/>
  <c r="K3763"/>
  <c r="K3764"/>
  <c r="K3765"/>
  <c r="K3766"/>
  <c r="K3767"/>
  <c r="K3768"/>
  <c r="K3769"/>
  <c r="K3770"/>
  <c r="K3771"/>
  <c r="K3772"/>
  <c r="K3773"/>
  <c r="K3774"/>
  <c r="K3775"/>
  <c r="K3776"/>
  <c r="K3777"/>
  <c r="K3778"/>
  <c r="K3779"/>
  <c r="K3780"/>
  <c r="K3781"/>
  <c r="K3782"/>
  <c r="K3783"/>
  <c r="K3784"/>
  <c r="K3785"/>
  <c r="K3786"/>
  <c r="K3787"/>
  <c r="K3788"/>
  <c r="K3789"/>
  <c r="K3790"/>
  <c r="K3791"/>
  <c r="K3792"/>
  <c r="K3793"/>
  <c r="K3794"/>
  <c r="K3795"/>
  <c r="K3796"/>
  <c r="K3797"/>
  <c r="K3798"/>
  <c r="K3799"/>
  <c r="K3800"/>
  <c r="K3801"/>
  <c r="K3802"/>
  <c r="K3803"/>
  <c r="K3804"/>
  <c r="K3805"/>
  <c r="K3806"/>
  <c r="K3807"/>
  <c r="K3808"/>
  <c r="K3809"/>
  <c r="K3810"/>
  <c r="K3811"/>
  <c r="K3812"/>
  <c r="K3813"/>
  <c r="K3814"/>
  <c r="K3815"/>
  <c r="K3816"/>
  <c r="K3817"/>
  <c r="K3818"/>
  <c r="K3819"/>
  <c r="K3820"/>
  <c r="K3821"/>
  <c r="K3822"/>
  <c r="K3823"/>
  <c r="K3824"/>
  <c r="K3825"/>
  <c r="K3826"/>
  <c r="K3827"/>
  <c r="K3828"/>
  <c r="K3829"/>
  <c r="K3830"/>
  <c r="K3831"/>
  <c r="K3832"/>
  <c r="K3833"/>
  <c r="K3834"/>
  <c r="K3835"/>
  <c r="K3836"/>
  <c r="K3837"/>
  <c r="K3838"/>
  <c r="K3839"/>
  <c r="K3840"/>
  <c r="K3841"/>
  <c r="K3842"/>
  <c r="K3843"/>
  <c r="K3844"/>
  <c r="K3845"/>
  <c r="K3846"/>
  <c r="K3847"/>
  <c r="K3848"/>
  <c r="K3849"/>
  <c r="K3850"/>
  <c r="K3851"/>
  <c r="K3852"/>
  <c r="K3853"/>
  <c r="K3854"/>
  <c r="K3855"/>
  <c r="K3856"/>
  <c r="K3857"/>
  <c r="K3858"/>
  <c r="K3859"/>
  <c r="K3860"/>
  <c r="K3861"/>
  <c r="K3862"/>
  <c r="K3863"/>
  <c r="K3864"/>
  <c r="K3865"/>
  <c r="K3866"/>
  <c r="K3867"/>
  <c r="K3868"/>
  <c r="K3869"/>
  <c r="K3870"/>
  <c r="K3871"/>
  <c r="K3872"/>
  <c r="K3873"/>
  <c r="K3874"/>
  <c r="K3875"/>
  <c r="K3876"/>
  <c r="K3877"/>
  <c r="K3878"/>
  <c r="K3879"/>
  <c r="K3880"/>
  <c r="K3881"/>
  <c r="K3882"/>
  <c r="K3883"/>
  <c r="K3884"/>
  <c r="K3885"/>
  <c r="K3886"/>
  <c r="K3887"/>
  <c r="K3888"/>
  <c r="K3889"/>
  <c r="K3890"/>
  <c r="K3891"/>
  <c r="K3892"/>
  <c r="K3893"/>
  <c r="K3894"/>
  <c r="K3895"/>
  <c r="K3896"/>
  <c r="K3897"/>
  <c r="K3898"/>
  <c r="K3899"/>
  <c r="K3900"/>
  <c r="K3901"/>
  <c r="K3902"/>
  <c r="K3903"/>
  <c r="K3904"/>
  <c r="K3905"/>
  <c r="K3906"/>
  <c r="K3907"/>
  <c r="K3908"/>
  <c r="K3909"/>
  <c r="K3910"/>
  <c r="K3911"/>
  <c r="K3912"/>
  <c r="K3913"/>
  <c r="K3914"/>
  <c r="K3915"/>
  <c r="K3916"/>
  <c r="K3917"/>
  <c r="K3918"/>
  <c r="K3919"/>
  <c r="K3920"/>
  <c r="K3921"/>
  <c r="K3922"/>
  <c r="K3923"/>
  <c r="K3924"/>
  <c r="K3925"/>
  <c r="K3926"/>
  <c r="K3927"/>
  <c r="K3928"/>
  <c r="K3929"/>
  <c r="K3930"/>
  <c r="K3931"/>
  <c r="K3932"/>
  <c r="K3933"/>
  <c r="K3934"/>
  <c r="K3935"/>
  <c r="K3936"/>
  <c r="K3937"/>
  <c r="K3938"/>
  <c r="K3939"/>
  <c r="K3940"/>
  <c r="K3941"/>
  <c r="K3942"/>
  <c r="K3943"/>
  <c r="K3944"/>
  <c r="K3945"/>
  <c r="K3946"/>
  <c r="K3947"/>
  <c r="K3948"/>
  <c r="K3949"/>
  <c r="K3950"/>
  <c r="K3951"/>
  <c r="K3952"/>
  <c r="K3953"/>
  <c r="K3954"/>
  <c r="K3955"/>
  <c r="K3956"/>
  <c r="K3957"/>
  <c r="K3958"/>
  <c r="K3959"/>
  <c r="K3960"/>
  <c r="K3961"/>
  <c r="K3962"/>
  <c r="K3963"/>
  <c r="K3964"/>
  <c r="K3965"/>
  <c r="K3966"/>
  <c r="K3967"/>
  <c r="K3968"/>
  <c r="K3969"/>
  <c r="K3970"/>
  <c r="K3971"/>
  <c r="K3972"/>
  <c r="K3973"/>
  <c r="K3974"/>
  <c r="K3975"/>
  <c r="K3976"/>
  <c r="K3977"/>
  <c r="K3978"/>
  <c r="K3979"/>
  <c r="K3980"/>
  <c r="K3981"/>
  <c r="K3982"/>
  <c r="K3983"/>
  <c r="K3984"/>
  <c r="K3985"/>
  <c r="K3986"/>
  <c r="K3987"/>
  <c r="K3988"/>
  <c r="K3989"/>
  <c r="K3990"/>
  <c r="K3991"/>
  <c r="K3992"/>
  <c r="K3993"/>
  <c r="K3994"/>
  <c r="K3995"/>
  <c r="K3996"/>
  <c r="K3997"/>
  <c r="K3998"/>
  <c r="K3999"/>
  <c r="K4000"/>
  <c r="K4001"/>
  <c r="K4002"/>
  <c r="K4003"/>
  <c r="K4004"/>
  <c r="K4005"/>
  <c r="K4006"/>
  <c r="K4007"/>
  <c r="K4008"/>
  <c r="K4009"/>
  <c r="K4010"/>
  <c r="K4011"/>
  <c r="K4012"/>
  <c r="K4013"/>
  <c r="K4014"/>
  <c r="K4015"/>
  <c r="K4016"/>
  <c r="K4017"/>
  <c r="K4018"/>
  <c r="K4019"/>
  <c r="K4020"/>
  <c r="K4021"/>
  <c r="K4022"/>
  <c r="K4023"/>
  <c r="K4024"/>
  <c r="K4025"/>
  <c r="K4026"/>
  <c r="K4027"/>
  <c r="K4028"/>
  <c r="K4029"/>
  <c r="K4030"/>
  <c r="K4031"/>
  <c r="K4032"/>
  <c r="K4033"/>
  <c r="K4034"/>
  <c r="K4035"/>
  <c r="K4036"/>
  <c r="K4037"/>
  <c r="K4038"/>
  <c r="K4039"/>
  <c r="K4040"/>
  <c r="K4041"/>
  <c r="K4042"/>
  <c r="K4043"/>
  <c r="K4044"/>
  <c r="K4045"/>
  <c r="K4046"/>
  <c r="K4047"/>
  <c r="K4048"/>
  <c r="K4049"/>
  <c r="K4050"/>
  <c r="K4051"/>
  <c r="K4052"/>
  <c r="K4053"/>
  <c r="K4054"/>
  <c r="K4055"/>
  <c r="K4056"/>
  <c r="K4057"/>
  <c r="K4058"/>
  <c r="K4059"/>
  <c r="K4060"/>
  <c r="K4061"/>
  <c r="K4062"/>
  <c r="K4063"/>
  <c r="K4064"/>
  <c r="K4065"/>
  <c r="K4066"/>
  <c r="K4067"/>
  <c r="K4068"/>
  <c r="K4069"/>
  <c r="K4070"/>
  <c r="K4071"/>
  <c r="K4072"/>
  <c r="K4073"/>
  <c r="K4074"/>
  <c r="K4075"/>
  <c r="K4076"/>
  <c r="K4077"/>
  <c r="K4078"/>
  <c r="K4079"/>
  <c r="K4080"/>
  <c r="K4081"/>
  <c r="K4082"/>
  <c r="K4083"/>
  <c r="K4084"/>
  <c r="K4085"/>
  <c r="K4086"/>
  <c r="K4087"/>
  <c r="K4088"/>
  <c r="K4089"/>
  <c r="K4090"/>
  <c r="K4091"/>
  <c r="K4092"/>
  <c r="K4093"/>
  <c r="K4094"/>
  <c r="K4095"/>
  <c r="K4096"/>
  <c r="K4097"/>
  <c r="K4098"/>
  <c r="K4099"/>
  <c r="K4100"/>
  <c r="K4101"/>
  <c r="K4102"/>
  <c r="K4103"/>
  <c r="K4104"/>
  <c r="K4105"/>
  <c r="K4106"/>
  <c r="K4107"/>
  <c r="K4108"/>
  <c r="K4109"/>
  <c r="K4110"/>
  <c r="K4111"/>
  <c r="K4112"/>
  <c r="K4113"/>
  <c r="K4114"/>
  <c r="K4115"/>
  <c r="K4116"/>
  <c r="K4117"/>
  <c r="K4118"/>
  <c r="K4119"/>
  <c r="K4120"/>
  <c r="K4121"/>
  <c r="K4122"/>
  <c r="K4123"/>
  <c r="K4124"/>
  <c r="K4125"/>
  <c r="K4126"/>
  <c r="K4127"/>
  <c r="K4128"/>
  <c r="K4129"/>
  <c r="K4130"/>
  <c r="K4131"/>
  <c r="K4132"/>
  <c r="K4133"/>
  <c r="K4134"/>
  <c r="K4135"/>
  <c r="K4136"/>
  <c r="K4137"/>
  <c r="K4138"/>
  <c r="K4139"/>
  <c r="K4140"/>
  <c r="K4141"/>
  <c r="K4142"/>
  <c r="K4143"/>
  <c r="K4144"/>
  <c r="K4145"/>
  <c r="K4146"/>
  <c r="K4147"/>
  <c r="K4148"/>
  <c r="K4149"/>
  <c r="K4150"/>
  <c r="K4151"/>
  <c r="K4152"/>
  <c r="K4153"/>
  <c r="K4154"/>
  <c r="K4155"/>
  <c r="K4156"/>
  <c r="K4157"/>
  <c r="K4158"/>
  <c r="K4159"/>
  <c r="K4160"/>
  <c r="K4161"/>
  <c r="K4162"/>
  <c r="K4163"/>
  <c r="K4164"/>
  <c r="K4165"/>
  <c r="K4166"/>
  <c r="K4167"/>
  <c r="K4168"/>
  <c r="K4169"/>
  <c r="K4170"/>
  <c r="K4171"/>
  <c r="K4172"/>
  <c r="K4173"/>
  <c r="K4174"/>
  <c r="K4175"/>
  <c r="K4176"/>
  <c r="K4177"/>
  <c r="K4178"/>
  <c r="K4179"/>
  <c r="K4180"/>
  <c r="K4181"/>
  <c r="K4182"/>
  <c r="K4183"/>
  <c r="K4184"/>
  <c r="K4185"/>
  <c r="K4186"/>
  <c r="K4187"/>
  <c r="K4188"/>
  <c r="K4189"/>
  <c r="K4190"/>
  <c r="K4191"/>
  <c r="K4192"/>
  <c r="K4193"/>
  <c r="K4194"/>
  <c r="K4195"/>
  <c r="K4196"/>
  <c r="K4197"/>
  <c r="K4198"/>
  <c r="K4199"/>
  <c r="K4200"/>
  <c r="K4201"/>
  <c r="K4202"/>
  <c r="K4203"/>
  <c r="K4204"/>
  <c r="K4205"/>
  <c r="K4206"/>
  <c r="K4207"/>
  <c r="K4208"/>
  <c r="K4209"/>
  <c r="K4210"/>
  <c r="K4211"/>
  <c r="K4212"/>
  <c r="K4213"/>
  <c r="K4214"/>
  <c r="K4215"/>
  <c r="K4216"/>
  <c r="K4217"/>
  <c r="K4218"/>
  <c r="K4219"/>
  <c r="K4220"/>
  <c r="K4221"/>
  <c r="K4222"/>
  <c r="K4223"/>
  <c r="K4224"/>
  <c r="K4225"/>
  <c r="K4226"/>
  <c r="K4227"/>
  <c r="K4228"/>
  <c r="K4229"/>
  <c r="K4230"/>
  <c r="K4231"/>
  <c r="K4232"/>
  <c r="K4233"/>
  <c r="K4234"/>
  <c r="K4235"/>
  <c r="K4236"/>
  <c r="K4237"/>
  <c r="K4238"/>
  <c r="K4239"/>
  <c r="K4240"/>
  <c r="K4241"/>
  <c r="K4242"/>
  <c r="K4243"/>
  <c r="K4244"/>
  <c r="K4245"/>
  <c r="K4246"/>
  <c r="T3"/>
  <c r="K11"/>
  <c r="K12"/>
  <c r="K13"/>
  <c r="K14"/>
  <c r="K15"/>
  <c r="K16"/>
  <c r="K17"/>
  <c r="K18"/>
  <c r="K19"/>
  <c r="K20"/>
  <c r="K21"/>
  <c r="K22"/>
  <c r="K23"/>
  <c r="K24"/>
  <c r="K25"/>
  <c r="K10"/>
  <c r="K3"/>
  <c r="K4"/>
  <c r="K5"/>
  <c r="K6"/>
  <c r="K7"/>
  <c r="K8"/>
  <c r="K9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3"/>
  <c r="H4"/>
  <c r="P4"/>
  <c r="Q4"/>
  <c r="S4"/>
  <c r="H5"/>
  <c r="M6" s="1"/>
  <c r="P5"/>
  <c r="Q5"/>
  <c r="S5" s="1"/>
  <c r="H6"/>
  <c r="P6"/>
  <c r="Q6"/>
  <c r="S6" s="1"/>
  <c r="H7"/>
  <c r="M8" s="1"/>
  <c r="P7"/>
  <c r="Q7"/>
  <c r="S7"/>
  <c r="H8"/>
  <c r="P8"/>
  <c r="Q8"/>
  <c r="S8"/>
  <c r="H9"/>
  <c r="M10" s="1"/>
  <c r="M9"/>
  <c r="P9"/>
  <c r="Q9"/>
  <c r="S9" s="1"/>
  <c r="H10"/>
  <c r="P10"/>
  <c r="Q10"/>
  <c r="S10" s="1"/>
  <c r="H11"/>
  <c r="M12" s="1"/>
  <c r="P11"/>
  <c r="Q11"/>
  <c r="S11"/>
  <c r="H12"/>
  <c r="P12"/>
  <c r="Q12"/>
  <c r="S12"/>
  <c r="H13"/>
  <c r="M14" s="1"/>
  <c r="M13"/>
  <c r="P13"/>
  <c r="Q13"/>
  <c r="S13" s="1"/>
  <c r="H14"/>
  <c r="P14"/>
  <c r="Q14"/>
  <c r="S14" s="1"/>
  <c r="H15"/>
  <c r="M16" s="1"/>
  <c r="P15"/>
  <c r="Q15"/>
  <c r="S15"/>
  <c r="H16"/>
  <c r="P16"/>
  <c r="Q16"/>
  <c r="S16"/>
  <c r="H17"/>
  <c r="M18" s="1"/>
  <c r="M17"/>
  <c r="P17"/>
  <c r="Q17"/>
  <c r="S17" s="1"/>
  <c r="H18"/>
  <c r="P18"/>
  <c r="Q18"/>
  <c r="S18" s="1"/>
  <c r="H19"/>
  <c r="M20" s="1"/>
  <c r="P19"/>
  <c r="Q19"/>
  <c r="S19"/>
  <c r="H20"/>
  <c r="P20"/>
  <c r="Q20"/>
  <c r="S20"/>
  <c r="H21"/>
  <c r="M22" s="1"/>
  <c r="M21"/>
  <c r="P21"/>
  <c r="Q21"/>
  <c r="S21" s="1"/>
  <c r="H22"/>
  <c r="P22"/>
  <c r="Q22"/>
  <c r="S22" s="1"/>
  <c r="H23"/>
  <c r="M24" s="1"/>
  <c r="P23"/>
  <c r="Q23"/>
  <c r="S23"/>
  <c r="H24"/>
  <c r="P24"/>
  <c r="Q24"/>
  <c r="S24"/>
  <c r="H25"/>
  <c r="M26" s="1"/>
  <c r="M25"/>
  <c r="P25"/>
  <c r="Q25"/>
  <c r="S25" s="1"/>
  <c r="H26"/>
  <c r="P26"/>
  <c r="Q26"/>
  <c r="S26" s="1"/>
  <c r="H27"/>
  <c r="M28" s="1"/>
  <c r="P27"/>
  <c r="Q27"/>
  <c r="S27"/>
  <c r="H28"/>
  <c r="P28"/>
  <c r="Q28"/>
  <c r="S28"/>
  <c r="H29"/>
  <c r="M30" s="1"/>
  <c r="M29"/>
  <c r="P29"/>
  <c r="Q29"/>
  <c r="S29" s="1"/>
  <c r="H30"/>
  <c r="P30"/>
  <c r="Q30"/>
  <c r="S30" s="1"/>
  <c r="H31"/>
  <c r="M32" s="1"/>
  <c r="P31"/>
  <c r="Q31"/>
  <c r="S31"/>
  <c r="H32"/>
  <c r="P32"/>
  <c r="Q32"/>
  <c r="S32"/>
  <c r="H33"/>
  <c r="M34" s="1"/>
  <c r="M33"/>
  <c r="P33"/>
  <c r="Q33"/>
  <c r="S33" s="1"/>
  <c r="H34"/>
  <c r="P34"/>
  <c r="Q34"/>
  <c r="H35"/>
  <c r="M36" s="1"/>
  <c r="P35"/>
  <c r="Q35"/>
  <c r="S35"/>
  <c r="H36"/>
  <c r="P36"/>
  <c r="Q36"/>
  <c r="S36"/>
  <c r="H37"/>
  <c r="M38" s="1"/>
  <c r="M37"/>
  <c r="P37"/>
  <c r="Q37"/>
  <c r="S37" s="1"/>
  <c r="H38"/>
  <c r="P38"/>
  <c r="Q38"/>
  <c r="H39"/>
  <c r="M40" s="1"/>
  <c r="P39"/>
  <c r="Q39"/>
  <c r="S39"/>
  <c r="H40"/>
  <c r="P40"/>
  <c r="Q40"/>
  <c r="S40"/>
  <c r="H41"/>
  <c r="M42" s="1"/>
  <c r="M41"/>
  <c r="P41"/>
  <c r="Q41"/>
  <c r="S41" s="1"/>
  <c r="H42"/>
  <c r="P42"/>
  <c r="Q42"/>
  <c r="H43"/>
  <c r="M44" s="1"/>
  <c r="P43"/>
  <c r="Q43"/>
  <c r="S43"/>
  <c r="H44"/>
  <c r="P44"/>
  <c r="Q44"/>
  <c r="S44"/>
  <c r="H45"/>
  <c r="M46" s="1"/>
  <c r="M45"/>
  <c r="P45"/>
  <c r="Q45"/>
  <c r="S45" s="1"/>
  <c r="H46"/>
  <c r="P46"/>
  <c r="Q46"/>
  <c r="H47"/>
  <c r="M48" s="1"/>
  <c r="P47"/>
  <c r="Q47"/>
  <c r="S47"/>
  <c r="H48"/>
  <c r="P48"/>
  <c r="Q48"/>
  <c r="S48"/>
  <c r="H49"/>
  <c r="M50" s="1"/>
  <c r="M49"/>
  <c r="P49"/>
  <c r="Q49"/>
  <c r="S49" s="1"/>
  <c r="H50"/>
  <c r="P50"/>
  <c r="Q50"/>
  <c r="H51"/>
  <c r="M52" s="1"/>
  <c r="P51"/>
  <c r="Q51"/>
  <c r="S51"/>
  <c r="H52"/>
  <c r="P52"/>
  <c r="Q52"/>
  <c r="S52"/>
  <c r="H53"/>
  <c r="M54" s="1"/>
  <c r="M53"/>
  <c r="P53"/>
  <c r="Q53"/>
  <c r="S53" s="1"/>
  <c r="H54"/>
  <c r="P54"/>
  <c r="Q54"/>
  <c r="H55"/>
  <c r="M56" s="1"/>
  <c r="P55"/>
  <c r="Q55"/>
  <c r="S55"/>
  <c r="H56"/>
  <c r="P56"/>
  <c r="Q56"/>
  <c r="S56"/>
  <c r="H57"/>
  <c r="M58" s="1"/>
  <c r="M57"/>
  <c r="P57"/>
  <c r="Q57"/>
  <c r="S57" s="1"/>
  <c r="H58"/>
  <c r="P58"/>
  <c r="Q58"/>
  <c r="H59"/>
  <c r="M60" s="1"/>
  <c r="P59"/>
  <c r="Q59"/>
  <c r="S59"/>
  <c r="H60"/>
  <c r="P60"/>
  <c r="Q60"/>
  <c r="S60"/>
  <c r="H61"/>
  <c r="M62" s="1"/>
  <c r="M61"/>
  <c r="P61"/>
  <c r="Q61"/>
  <c r="S61" s="1"/>
  <c r="H62"/>
  <c r="P62"/>
  <c r="Q62"/>
  <c r="H63"/>
  <c r="M64" s="1"/>
  <c r="P63"/>
  <c r="Q63"/>
  <c r="S63"/>
  <c r="H64"/>
  <c r="P64"/>
  <c r="Q64"/>
  <c r="S64"/>
  <c r="H65"/>
  <c r="M66" s="1"/>
  <c r="M65"/>
  <c r="P65"/>
  <c r="Q65"/>
  <c r="S65" s="1"/>
  <c r="H66"/>
  <c r="P66"/>
  <c r="Q66"/>
  <c r="H67"/>
  <c r="M68" s="1"/>
  <c r="P67"/>
  <c r="Q67"/>
  <c r="S67"/>
  <c r="H68"/>
  <c r="P68"/>
  <c r="Q68"/>
  <c r="S68"/>
  <c r="H69"/>
  <c r="M70" s="1"/>
  <c r="M69"/>
  <c r="P69"/>
  <c r="Q69"/>
  <c r="S69" s="1"/>
  <c r="H70"/>
  <c r="P70"/>
  <c r="Q70"/>
  <c r="H71"/>
  <c r="M72" s="1"/>
  <c r="P71"/>
  <c r="Q71"/>
  <c r="S71"/>
  <c r="H72"/>
  <c r="P72"/>
  <c r="Q72"/>
  <c r="S72"/>
  <c r="H73"/>
  <c r="M74" s="1"/>
  <c r="M73"/>
  <c r="P73"/>
  <c r="Q73"/>
  <c r="S73" s="1"/>
  <c r="H74"/>
  <c r="P74"/>
  <c r="Q74"/>
  <c r="H75"/>
  <c r="M76" s="1"/>
  <c r="P75"/>
  <c r="Q75"/>
  <c r="S75"/>
  <c r="H76"/>
  <c r="P76"/>
  <c r="Q76"/>
  <c r="S76"/>
  <c r="H77"/>
  <c r="M78" s="1"/>
  <c r="M77"/>
  <c r="P77"/>
  <c r="Q77"/>
  <c r="S77" s="1"/>
  <c r="H78"/>
  <c r="P78"/>
  <c r="Q78"/>
  <c r="H79"/>
  <c r="M80" s="1"/>
  <c r="P79"/>
  <c r="Q79"/>
  <c r="S79"/>
  <c r="H80"/>
  <c r="P80"/>
  <c r="Q80"/>
  <c r="S80"/>
  <c r="H81"/>
  <c r="M82" s="1"/>
  <c r="M81"/>
  <c r="P81"/>
  <c r="Q81"/>
  <c r="S81" s="1"/>
  <c r="H82"/>
  <c r="P82"/>
  <c r="Q82"/>
  <c r="H83"/>
  <c r="M84" s="1"/>
  <c r="P83"/>
  <c r="Q83"/>
  <c r="S83"/>
  <c r="H84"/>
  <c r="P84"/>
  <c r="Q84"/>
  <c r="S84"/>
  <c r="H85"/>
  <c r="M86" s="1"/>
  <c r="M85"/>
  <c r="P85"/>
  <c r="Q85"/>
  <c r="S85" s="1"/>
  <c r="H86"/>
  <c r="P86"/>
  <c r="Q86"/>
  <c r="H87"/>
  <c r="M88" s="1"/>
  <c r="P87"/>
  <c r="Q87"/>
  <c r="S87"/>
  <c r="H88"/>
  <c r="P88"/>
  <c r="Q88"/>
  <c r="S88"/>
  <c r="H89"/>
  <c r="M90" s="1"/>
  <c r="M89"/>
  <c r="P89"/>
  <c r="Q89"/>
  <c r="S89" s="1"/>
  <c r="H90"/>
  <c r="P90"/>
  <c r="Q90"/>
  <c r="H91"/>
  <c r="M92" s="1"/>
  <c r="P91"/>
  <c r="Q91"/>
  <c r="S91"/>
  <c r="H92"/>
  <c r="P92"/>
  <c r="Q92"/>
  <c r="S92"/>
  <c r="H93"/>
  <c r="M94" s="1"/>
  <c r="M93"/>
  <c r="P93"/>
  <c r="Q93"/>
  <c r="S93" s="1"/>
  <c r="H94"/>
  <c r="P94"/>
  <c r="Q94"/>
  <c r="H95"/>
  <c r="M96" s="1"/>
  <c r="P95"/>
  <c r="Q95"/>
  <c r="S95"/>
  <c r="H96"/>
  <c r="P96"/>
  <c r="Q96"/>
  <c r="S96"/>
  <c r="H97"/>
  <c r="M98" s="1"/>
  <c r="M97"/>
  <c r="P97"/>
  <c r="Q97"/>
  <c r="S97" s="1"/>
  <c r="H98"/>
  <c r="P98"/>
  <c r="Q98"/>
  <c r="H99"/>
  <c r="M100" s="1"/>
  <c r="P99"/>
  <c r="Q99"/>
  <c r="S99"/>
  <c r="H100"/>
  <c r="P100"/>
  <c r="Q100"/>
  <c r="S100"/>
  <c r="H101"/>
  <c r="M102" s="1"/>
  <c r="M101"/>
  <c r="P101"/>
  <c r="Q101"/>
  <c r="S101" s="1"/>
  <c r="H102"/>
  <c r="P102"/>
  <c r="Q102"/>
  <c r="S102"/>
  <c r="H103"/>
  <c r="M104" s="1"/>
  <c r="M103"/>
  <c r="P103"/>
  <c r="Q103"/>
  <c r="S103"/>
  <c r="H104"/>
  <c r="P104"/>
  <c r="Q104"/>
  <c r="M105" s="1"/>
  <c r="S104"/>
  <c r="H105"/>
  <c r="M106" s="1"/>
  <c r="P105"/>
  <c r="Q105"/>
  <c r="S105" s="1"/>
  <c r="H106"/>
  <c r="P106"/>
  <c r="Q106"/>
  <c r="M107" s="1"/>
  <c r="S106"/>
  <c r="H107"/>
  <c r="M108" s="1"/>
  <c r="P107"/>
  <c r="Q107"/>
  <c r="S107"/>
  <c r="H108"/>
  <c r="P108"/>
  <c r="Q108"/>
  <c r="M109" s="1"/>
  <c r="S108"/>
  <c r="H109"/>
  <c r="M110" s="1"/>
  <c r="P109"/>
  <c r="Q109"/>
  <c r="S109" s="1"/>
  <c r="H110"/>
  <c r="P110"/>
  <c r="Q110"/>
  <c r="M111" s="1"/>
  <c r="S110"/>
  <c r="H111"/>
  <c r="M112" s="1"/>
  <c r="P111"/>
  <c r="Q111"/>
  <c r="S111"/>
  <c r="H112"/>
  <c r="P112"/>
  <c r="Q112"/>
  <c r="H113"/>
  <c r="M114" s="1"/>
  <c r="P113"/>
  <c r="Q113"/>
  <c r="S113" s="1"/>
  <c r="H114"/>
  <c r="P114"/>
  <c r="Q114"/>
  <c r="H115"/>
  <c r="M116" s="1"/>
  <c r="P115"/>
  <c r="Q115"/>
  <c r="S115"/>
  <c r="H116"/>
  <c r="P116"/>
  <c r="Q116"/>
  <c r="S116"/>
  <c r="H117"/>
  <c r="M118" s="1"/>
  <c r="M117"/>
  <c r="P117"/>
  <c r="Q117"/>
  <c r="S117" s="1"/>
  <c r="H118"/>
  <c r="P118"/>
  <c r="Q118"/>
  <c r="S118"/>
  <c r="H119"/>
  <c r="M120" s="1"/>
  <c r="M119"/>
  <c r="P119"/>
  <c r="Q119"/>
  <c r="S119"/>
  <c r="H120"/>
  <c r="P120"/>
  <c r="Q120"/>
  <c r="M121" s="1"/>
  <c r="S120"/>
  <c r="H121"/>
  <c r="M122" s="1"/>
  <c r="P121"/>
  <c r="Q121"/>
  <c r="S121" s="1"/>
  <c r="H122"/>
  <c r="P122"/>
  <c r="Q122"/>
  <c r="M123" s="1"/>
  <c r="S122"/>
  <c r="H123"/>
  <c r="M124" s="1"/>
  <c r="P123"/>
  <c r="Q123"/>
  <c r="S123"/>
  <c r="H124"/>
  <c r="P124"/>
  <c r="Q124"/>
  <c r="M125" s="1"/>
  <c r="S124"/>
  <c r="H125"/>
  <c r="M126" s="1"/>
  <c r="P125"/>
  <c r="Q125"/>
  <c r="S125" s="1"/>
  <c r="H126"/>
  <c r="P126"/>
  <c r="Q126"/>
  <c r="M127" s="1"/>
  <c r="S126"/>
  <c r="H127"/>
  <c r="M128" s="1"/>
  <c r="P127"/>
  <c r="Q127"/>
  <c r="S127"/>
  <c r="H128"/>
  <c r="P128"/>
  <c r="Q128"/>
  <c r="H129"/>
  <c r="M130" s="1"/>
  <c r="P129"/>
  <c r="Q129"/>
  <c r="S129" s="1"/>
  <c r="H130"/>
  <c r="P130"/>
  <c r="Q130"/>
  <c r="H131"/>
  <c r="M132" s="1"/>
  <c r="P131"/>
  <c r="Q131"/>
  <c r="S131"/>
  <c r="H132"/>
  <c r="P132"/>
  <c r="Q132"/>
  <c r="S132"/>
  <c r="H133"/>
  <c r="M134" s="1"/>
  <c r="M133"/>
  <c r="P133"/>
  <c r="Q133"/>
  <c r="S133" s="1"/>
  <c r="H134"/>
  <c r="P134"/>
  <c r="Q134"/>
  <c r="S134"/>
  <c r="H135"/>
  <c r="M136" s="1"/>
  <c r="M135"/>
  <c r="P135"/>
  <c r="Q135"/>
  <c r="S135"/>
  <c r="H136"/>
  <c r="P136"/>
  <c r="Q136"/>
  <c r="M137" s="1"/>
  <c r="S136"/>
  <c r="H137"/>
  <c r="M138" s="1"/>
  <c r="P137"/>
  <c r="Q137"/>
  <c r="S137" s="1"/>
  <c r="H138"/>
  <c r="P138"/>
  <c r="Q138"/>
  <c r="M139" s="1"/>
  <c r="S138"/>
  <c r="H139"/>
  <c r="M140" s="1"/>
  <c r="P139"/>
  <c r="Q139"/>
  <c r="S139"/>
  <c r="H140"/>
  <c r="P140"/>
  <c r="Q140"/>
  <c r="M141" s="1"/>
  <c r="S140"/>
  <c r="H141"/>
  <c r="M142" s="1"/>
  <c r="P141"/>
  <c r="Q141"/>
  <c r="S141" s="1"/>
  <c r="H142"/>
  <c r="P142"/>
  <c r="Q142"/>
  <c r="M143" s="1"/>
  <c r="S142"/>
  <c r="H143"/>
  <c r="M144" s="1"/>
  <c r="P143"/>
  <c r="Q143"/>
  <c r="S143"/>
  <c r="H144"/>
  <c r="P144"/>
  <c r="Q144"/>
  <c r="H145"/>
  <c r="M146" s="1"/>
  <c r="P145"/>
  <c r="Q145"/>
  <c r="S145" s="1"/>
  <c r="H146"/>
  <c r="P146"/>
  <c r="Q146"/>
  <c r="H147"/>
  <c r="M148" s="1"/>
  <c r="P147"/>
  <c r="Q147"/>
  <c r="S147"/>
  <c r="H148"/>
  <c r="P148"/>
  <c r="Q148"/>
  <c r="S148"/>
  <c r="H149"/>
  <c r="M149"/>
  <c r="P149"/>
  <c r="Q149"/>
  <c r="S149" s="1"/>
  <c r="H150"/>
  <c r="P150"/>
  <c r="Q150"/>
  <c r="S150"/>
  <c r="H151"/>
  <c r="M151"/>
  <c r="P151"/>
  <c r="Q151"/>
  <c r="S151"/>
  <c r="H152"/>
  <c r="M152"/>
  <c r="P152"/>
  <c r="Q152"/>
  <c r="S152"/>
  <c r="H153"/>
  <c r="M153"/>
  <c r="P153"/>
  <c r="Q153"/>
  <c r="S153" s="1"/>
  <c r="H154"/>
  <c r="P154"/>
  <c r="Q154"/>
  <c r="S154" s="1"/>
  <c r="H155"/>
  <c r="M156" s="1"/>
  <c r="M155"/>
  <c r="P155"/>
  <c r="Q155"/>
  <c r="S155"/>
  <c r="H156"/>
  <c r="P156"/>
  <c r="Q156"/>
  <c r="H157"/>
  <c r="P157"/>
  <c r="Q157"/>
  <c r="S157" s="1"/>
  <c r="H158"/>
  <c r="P158"/>
  <c r="Q158"/>
  <c r="S158"/>
  <c r="H159"/>
  <c r="M159"/>
  <c r="P159"/>
  <c r="Q159"/>
  <c r="S159"/>
  <c r="H160"/>
  <c r="M160"/>
  <c r="P160"/>
  <c r="Q160"/>
  <c r="S160"/>
  <c r="H161"/>
  <c r="M161"/>
  <c r="P161"/>
  <c r="Q161"/>
  <c r="S161" s="1"/>
  <c r="H162"/>
  <c r="P162"/>
  <c r="Q162"/>
  <c r="S162" s="1"/>
  <c r="H163"/>
  <c r="M164" s="1"/>
  <c r="M163"/>
  <c r="P163"/>
  <c r="Q163"/>
  <c r="S163"/>
  <c r="H164"/>
  <c r="P164"/>
  <c r="Q164"/>
  <c r="H165"/>
  <c r="P165"/>
  <c r="Q165"/>
  <c r="S165" s="1"/>
  <c r="H166"/>
  <c r="P166"/>
  <c r="Q166"/>
  <c r="S166"/>
  <c r="H167"/>
  <c r="M167"/>
  <c r="P167"/>
  <c r="Q167"/>
  <c r="S167"/>
  <c r="H168"/>
  <c r="M168"/>
  <c r="P168"/>
  <c r="Q168"/>
  <c r="S168"/>
  <c r="H169"/>
  <c r="M169"/>
  <c r="P169"/>
  <c r="Q169"/>
  <c r="S169" s="1"/>
  <c r="H170"/>
  <c r="P170"/>
  <c r="Q170"/>
  <c r="S170" s="1"/>
  <c r="H171"/>
  <c r="M172" s="1"/>
  <c r="M171"/>
  <c r="P171"/>
  <c r="Q171"/>
  <c r="S171"/>
  <c r="H172"/>
  <c r="P172"/>
  <c r="Q172"/>
  <c r="H173"/>
  <c r="P173"/>
  <c r="Q173"/>
  <c r="S173" s="1"/>
  <c r="H174"/>
  <c r="P174"/>
  <c r="Q174"/>
  <c r="S174"/>
  <c r="H175"/>
  <c r="M176" s="1"/>
  <c r="M175"/>
  <c r="P175"/>
  <c r="Q175"/>
  <c r="S175" s="1"/>
  <c r="H176"/>
  <c r="P176"/>
  <c r="Q176"/>
  <c r="S176" s="1"/>
  <c r="H177"/>
  <c r="M178" s="1"/>
  <c r="P177"/>
  <c r="Q177"/>
  <c r="S177"/>
  <c r="H178"/>
  <c r="P178"/>
  <c r="Q178"/>
  <c r="S178"/>
  <c r="H179"/>
  <c r="M180" s="1"/>
  <c r="M179"/>
  <c r="P179"/>
  <c r="Q179"/>
  <c r="S179" s="1"/>
  <c r="H180"/>
  <c r="M181" s="1"/>
  <c r="P180"/>
  <c r="Q180"/>
  <c r="S180" s="1"/>
  <c r="H181"/>
  <c r="M182" s="1"/>
  <c r="P181"/>
  <c r="Q181"/>
  <c r="S181"/>
  <c r="H182"/>
  <c r="P182"/>
  <c r="Q182"/>
  <c r="S182"/>
  <c r="H183"/>
  <c r="M184" s="1"/>
  <c r="M183"/>
  <c r="P183"/>
  <c r="Q183"/>
  <c r="S183" s="1"/>
  <c r="H184"/>
  <c r="M185" s="1"/>
  <c r="P184"/>
  <c r="Q184"/>
  <c r="S184" s="1"/>
  <c r="H185"/>
  <c r="M186" s="1"/>
  <c r="P185"/>
  <c r="Q185"/>
  <c r="S185"/>
  <c r="H186"/>
  <c r="P186"/>
  <c r="Q186"/>
  <c r="S186"/>
  <c r="H187"/>
  <c r="M188" s="1"/>
  <c r="M187"/>
  <c r="P187"/>
  <c r="Q187"/>
  <c r="S187" s="1"/>
  <c r="H188"/>
  <c r="P188"/>
  <c r="Q188"/>
  <c r="S188" s="1"/>
  <c r="H189"/>
  <c r="M190" s="1"/>
  <c r="P189"/>
  <c r="Q189"/>
  <c r="S189"/>
  <c r="H190"/>
  <c r="P190"/>
  <c r="Q190"/>
  <c r="S190"/>
  <c r="H191"/>
  <c r="M192" s="1"/>
  <c r="M191"/>
  <c r="P191"/>
  <c r="Q191"/>
  <c r="S191" s="1"/>
  <c r="H192"/>
  <c r="P192"/>
  <c r="Q192"/>
  <c r="S192" s="1"/>
  <c r="H193"/>
  <c r="M194" s="1"/>
  <c r="P193"/>
  <c r="Q193"/>
  <c r="S193"/>
  <c r="H194"/>
  <c r="P194"/>
  <c r="Q194"/>
  <c r="S194"/>
  <c r="H195"/>
  <c r="M196" s="1"/>
  <c r="M195"/>
  <c r="P195"/>
  <c r="Q195"/>
  <c r="S195" s="1"/>
  <c r="H196"/>
  <c r="M197" s="1"/>
  <c r="P196"/>
  <c r="Q196"/>
  <c r="S196" s="1"/>
  <c r="H197"/>
  <c r="M198" s="1"/>
  <c r="P197"/>
  <c r="Q197"/>
  <c r="S197"/>
  <c r="H198"/>
  <c r="P198"/>
  <c r="Q198"/>
  <c r="S198"/>
  <c r="H199"/>
  <c r="M200" s="1"/>
  <c r="M199"/>
  <c r="P199"/>
  <c r="Q199"/>
  <c r="S199" s="1"/>
  <c r="H200"/>
  <c r="M201" s="1"/>
  <c r="P200"/>
  <c r="Q200"/>
  <c r="S200" s="1"/>
  <c r="H201"/>
  <c r="M202" s="1"/>
  <c r="P201"/>
  <c r="Q201"/>
  <c r="S201"/>
  <c r="H202"/>
  <c r="P202"/>
  <c r="Q202"/>
  <c r="S202"/>
  <c r="H203"/>
  <c r="M204" s="1"/>
  <c r="M203"/>
  <c r="P203"/>
  <c r="Q203"/>
  <c r="S203" s="1"/>
  <c r="H204"/>
  <c r="P204"/>
  <c r="Q204"/>
  <c r="S204" s="1"/>
  <c r="H205"/>
  <c r="M206" s="1"/>
  <c r="P205"/>
  <c r="Q205"/>
  <c r="S205"/>
  <c r="H206"/>
  <c r="P206"/>
  <c r="Q206"/>
  <c r="S206"/>
  <c r="H207"/>
  <c r="M208" s="1"/>
  <c r="M207"/>
  <c r="P207"/>
  <c r="Q207"/>
  <c r="S207" s="1"/>
  <c r="H208"/>
  <c r="P208"/>
  <c r="Q208"/>
  <c r="S208" s="1"/>
  <c r="H209"/>
  <c r="M210" s="1"/>
  <c r="P209"/>
  <c r="Q209"/>
  <c r="S209"/>
  <c r="H210"/>
  <c r="P210"/>
  <c r="Q210"/>
  <c r="S210"/>
  <c r="H211"/>
  <c r="M212" s="1"/>
  <c r="M211"/>
  <c r="P211"/>
  <c r="Q211"/>
  <c r="S211" s="1"/>
  <c r="H212"/>
  <c r="M213" s="1"/>
  <c r="P212"/>
  <c r="Q212"/>
  <c r="S212" s="1"/>
  <c r="H213"/>
  <c r="M214" s="1"/>
  <c r="P213"/>
  <c r="Q213"/>
  <c r="S213"/>
  <c r="H214"/>
  <c r="P214"/>
  <c r="Q214"/>
  <c r="S214"/>
  <c r="H215"/>
  <c r="M216" s="1"/>
  <c r="M215"/>
  <c r="P215"/>
  <c r="Q215"/>
  <c r="S215" s="1"/>
  <c r="H216"/>
  <c r="M217" s="1"/>
  <c r="P216"/>
  <c r="Q216"/>
  <c r="S216" s="1"/>
  <c r="H217"/>
  <c r="M218" s="1"/>
  <c r="P217"/>
  <c r="Q217"/>
  <c r="S217"/>
  <c r="H218"/>
  <c r="P218"/>
  <c r="Q218"/>
  <c r="S218"/>
  <c r="H219"/>
  <c r="M220" s="1"/>
  <c r="M219"/>
  <c r="P219"/>
  <c r="Q219"/>
  <c r="S219" s="1"/>
  <c r="H220"/>
  <c r="P220"/>
  <c r="Q220"/>
  <c r="S220" s="1"/>
  <c r="H221"/>
  <c r="M222" s="1"/>
  <c r="P221"/>
  <c r="Q221"/>
  <c r="S221"/>
  <c r="H222"/>
  <c r="P222"/>
  <c r="Q222"/>
  <c r="S222"/>
  <c r="H223"/>
  <c r="M224" s="1"/>
  <c r="M223"/>
  <c r="P223"/>
  <c r="Q223"/>
  <c r="S223" s="1"/>
  <c r="H224"/>
  <c r="P224"/>
  <c r="Q224"/>
  <c r="S224" s="1"/>
  <c r="H225"/>
  <c r="M226" s="1"/>
  <c r="P225"/>
  <c r="Q225"/>
  <c r="S225"/>
  <c r="H226"/>
  <c r="P226"/>
  <c r="Q226"/>
  <c r="S226"/>
  <c r="H227"/>
  <c r="M228" s="1"/>
  <c r="M227"/>
  <c r="P227"/>
  <c r="Q227"/>
  <c r="S227" s="1"/>
  <c r="H228"/>
  <c r="M229" s="1"/>
  <c r="P228"/>
  <c r="Q228"/>
  <c r="S228" s="1"/>
  <c r="H229"/>
  <c r="M230" s="1"/>
  <c r="P229"/>
  <c r="Q229"/>
  <c r="S229"/>
  <c r="H230"/>
  <c r="P230"/>
  <c r="Q230"/>
  <c r="S230"/>
  <c r="H231"/>
  <c r="M232" s="1"/>
  <c r="M231"/>
  <c r="P231"/>
  <c r="Q231"/>
  <c r="S231" s="1"/>
  <c r="H232"/>
  <c r="M233" s="1"/>
  <c r="P232"/>
  <c r="Q232"/>
  <c r="S232" s="1"/>
  <c r="H233"/>
  <c r="M234" s="1"/>
  <c r="P233"/>
  <c r="Q233"/>
  <c r="S233"/>
  <c r="H234"/>
  <c r="P234"/>
  <c r="Q234"/>
  <c r="S234"/>
  <c r="H235"/>
  <c r="M236" s="1"/>
  <c r="M235"/>
  <c r="P235"/>
  <c r="Q235"/>
  <c r="S235" s="1"/>
  <c r="H236"/>
  <c r="P236"/>
  <c r="Q236"/>
  <c r="S236" s="1"/>
  <c r="H237"/>
  <c r="M238" s="1"/>
  <c r="P237"/>
  <c r="Q237"/>
  <c r="S237"/>
  <c r="H238"/>
  <c r="P238"/>
  <c r="Q238"/>
  <c r="S238"/>
  <c r="H239"/>
  <c r="M240" s="1"/>
  <c r="M239"/>
  <c r="P239"/>
  <c r="Q239"/>
  <c r="S239" s="1"/>
  <c r="H240"/>
  <c r="P240"/>
  <c r="Q240"/>
  <c r="S240" s="1"/>
  <c r="H241"/>
  <c r="M242" s="1"/>
  <c r="P241"/>
  <c r="Q241"/>
  <c r="S241"/>
  <c r="H242"/>
  <c r="P242"/>
  <c r="Q242"/>
  <c r="S242"/>
  <c r="H243"/>
  <c r="M244" s="1"/>
  <c r="M243"/>
  <c r="P243"/>
  <c r="Q243"/>
  <c r="S243" s="1"/>
  <c r="H244"/>
  <c r="M245" s="1"/>
  <c r="P244"/>
  <c r="Q244"/>
  <c r="S244" s="1"/>
  <c r="H245"/>
  <c r="M246" s="1"/>
  <c r="P245"/>
  <c r="Q245"/>
  <c r="S245"/>
  <c r="H246"/>
  <c r="P246"/>
  <c r="Q246"/>
  <c r="S246"/>
  <c r="H247"/>
  <c r="M248" s="1"/>
  <c r="M247"/>
  <c r="P247"/>
  <c r="Q247"/>
  <c r="S247" s="1"/>
  <c r="H248"/>
  <c r="M249" s="1"/>
  <c r="P248"/>
  <c r="Q248"/>
  <c r="S248" s="1"/>
  <c r="H249"/>
  <c r="M250" s="1"/>
  <c r="P249"/>
  <c r="Q249"/>
  <c r="S249"/>
  <c r="H250"/>
  <c r="P250"/>
  <c r="Q250"/>
  <c r="S250"/>
  <c r="H251"/>
  <c r="M252" s="1"/>
  <c r="M251"/>
  <c r="P251"/>
  <c r="Q251"/>
  <c r="S251" s="1"/>
  <c r="H252"/>
  <c r="P252"/>
  <c r="Q252"/>
  <c r="S252" s="1"/>
  <c r="H253"/>
  <c r="M254" s="1"/>
  <c r="P253"/>
  <c r="Q253"/>
  <c r="S253"/>
  <c r="H254"/>
  <c r="P254"/>
  <c r="Q254"/>
  <c r="S254"/>
  <c r="H255"/>
  <c r="M256" s="1"/>
  <c r="M255"/>
  <c r="P255"/>
  <c r="Q255"/>
  <c r="S255" s="1"/>
  <c r="H256"/>
  <c r="P256"/>
  <c r="Q256"/>
  <c r="S256" s="1"/>
  <c r="H257"/>
  <c r="M258" s="1"/>
  <c r="P257"/>
  <c r="Q257"/>
  <c r="S257"/>
  <c r="H258"/>
  <c r="P258"/>
  <c r="Q258"/>
  <c r="S258"/>
  <c r="H259"/>
  <c r="M260" s="1"/>
  <c r="M259"/>
  <c r="P259"/>
  <c r="Q259"/>
  <c r="S259" s="1"/>
  <c r="H260"/>
  <c r="M261" s="1"/>
  <c r="P260"/>
  <c r="Q260"/>
  <c r="S260" s="1"/>
  <c r="H261"/>
  <c r="M262" s="1"/>
  <c r="P261"/>
  <c r="Q261"/>
  <c r="S261"/>
  <c r="H262"/>
  <c r="P262"/>
  <c r="Q262"/>
  <c r="S262"/>
  <c r="H263"/>
  <c r="M264" s="1"/>
  <c r="M263"/>
  <c r="P263"/>
  <c r="Q263"/>
  <c r="S263" s="1"/>
  <c r="H264"/>
  <c r="M265" s="1"/>
  <c r="P264"/>
  <c r="Q264"/>
  <c r="S264" s="1"/>
  <c r="H265"/>
  <c r="M266" s="1"/>
  <c r="P265"/>
  <c r="Q265"/>
  <c r="S265"/>
  <c r="H266"/>
  <c r="P266"/>
  <c r="Q266"/>
  <c r="S266"/>
  <c r="H267"/>
  <c r="M267"/>
  <c r="P267"/>
  <c r="Q267"/>
  <c r="S267" s="1"/>
  <c r="H268"/>
  <c r="M269" s="1"/>
  <c r="P268"/>
  <c r="Q268"/>
  <c r="S268" s="1"/>
  <c r="H269"/>
  <c r="M270" s="1"/>
  <c r="P269"/>
  <c r="Q269"/>
  <c r="S269"/>
  <c r="H270"/>
  <c r="P270"/>
  <c r="Q270"/>
  <c r="S270"/>
  <c r="H271"/>
  <c r="M271"/>
  <c r="P271"/>
  <c r="Q271"/>
  <c r="S271" s="1"/>
  <c r="H272"/>
  <c r="M273" s="1"/>
  <c r="P272"/>
  <c r="Q272"/>
  <c r="S272" s="1"/>
  <c r="H273"/>
  <c r="M274" s="1"/>
  <c r="P273"/>
  <c r="Q273"/>
  <c r="S273"/>
  <c r="H274"/>
  <c r="P274"/>
  <c r="Q274"/>
  <c r="S274"/>
  <c r="H275"/>
  <c r="M275"/>
  <c r="P275"/>
  <c r="Q275"/>
  <c r="S275" s="1"/>
  <c r="H276"/>
  <c r="M277" s="1"/>
  <c r="P276"/>
  <c r="Q276"/>
  <c r="S276" s="1"/>
  <c r="H277"/>
  <c r="M278" s="1"/>
  <c r="P277"/>
  <c r="Q277"/>
  <c r="S277"/>
  <c r="H278"/>
  <c r="P278"/>
  <c r="Q278"/>
  <c r="S278"/>
  <c r="H279"/>
  <c r="M279"/>
  <c r="P279"/>
  <c r="Q279"/>
  <c r="S279" s="1"/>
  <c r="H280"/>
  <c r="M281" s="1"/>
  <c r="P280"/>
  <c r="Q280"/>
  <c r="S280" s="1"/>
  <c r="H281"/>
  <c r="M282" s="1"/>
  <c r="P281"/>
  <c r="Q281"/>
  <c r="S281"/>
  <c r="H282"/>
  <c r="P282"/>
  <c r="Q282"/>
  <c r="S282"/>
  <c r="H283"/>
  <c r="M283"/>
  <c r="P283"/>
  <c r="Q283"/>
  <c r="S283" s="1"/>
  <c r="H284"/>
  <c r="M285" s="1"/>
  <c r="P284"/>
  <c r="Q284"/>
  <c r="S284" s="1"/>
  <c r="H285"/>
  <c r="M286" s="1"/>
  <c r="P285"/>
  <c r="Q285"/>
  <c r="S285"/>
  <c r="H286"/>
  <c r="P286"/>
  <c r="Q286"/>
  <c r="M287" s="1"/>
  <c r="H287"/>
  <c r="P287"/>
  <c r="Q287"/>
  <c r="S287" s="1"/>
  <c r="H288"/>
  <c r="P288"/>
  <c r="Q288"/>
  <c r="S288"/>
  <c r="H289"/>
  <c r="M290" s="1"/>
  <c r="M289"/>
  <c r="P289"/>
  <c r="Q289"/>
  <c r="S289"/>
  <c r="H290"/>
  <c r="P290"/>
  <c r="Q290"/>
  <c r="S290"/>
  <c r="H291"/>
  <c r="M291"/>
  <c r="P291"/>
  <c r="Q291"/>
  <c r="S291" s="1"/>
  <c r="H292"/>
  <c r="P292"/>
  <c r="Q292"/>
  <c r="S292" s="1"/>
  <c r="H293"/>
  <c r="M293"/>
  <c r="P293"/>
  <c r="Q293"/>
  <c r="S293"/>
  <c r="H294"/>
  <c r="M294"/>
  <c r="P294"/>
  <c r="Q294"/>
  <c r="M295" s="1"/>
  <c r="H295"/>
  <c r="P295"/>
  <c r="Q295"/>
  <c r="S295" s="1"/>
  <c r="H296"/>
  <c r="P296"/>
  <c r="Q296"/>
  <c r="S296"/>
  <c r="H297"/>
  <c r="M298" s="1"/>
  <c r="M297"/>
  <c r="P297"/>
  <c r="Q297"/>
  <c r="S297"/>
  <c r="H298"/>
  <c r="P298"/>
  <c r="Q298"/>
  <c r="S298"/>
  <c r="H299"/>
  <c r="M299"/>
  <c r="P299"/>
  <c r="Q299"/>
  <c r="S299" s="1"/>
  <c r="H300"/>
  <c r="P300"/>
  <c r="Q300"/>
  <c r="S300" s="1"/>
  <c r="H301"/>
  <c r="M301"/>
  <c r="P301"/>
  <c r="Q301"/>
  <c r="S301"/>
  <c r="H302"/>
  <c r="M302"/>
  <c r="P302"/>
  <c r="Q302"/>
  <c r="M303" s="1"/>
  <c r="H303"/>
  <c r="P303"/>
  <c r="Q303"/>
  <c r="S303" s="1"/>
  <c r="H304"/>
  <c r="P304"/>
  <c r="Q304"/>
  <c r="S304"/>
  <c r="H305"/>
  <c r="M306" s="1"/>
  <c r="M305"/>
  <c r="P305"/>
  <c r="Q305"/>
  <c r="S305"/>
  <c r="H306"/>
  <c r="P306"/>
  <c r="Q306"/>
  <c r="S306"/>
  <c r="H307"/>
  <c r="M307"/>
  <c r="P307"/>
  <c r="Q307"/>
  <c r="S307" s="1"/>
  <c r="H308"/>
  <c r="P308"/>
  <c r="Q308"/>
  <c r="S308" s="1"/>
  <c r="H309"/>
  <c r="M309"/>
  <c r="P309"/>
  <c r="Q309"/>
  <c r="S309"/>
  <c r="H310"/>
  <c r="M310"/>
  <c r="P310"/>
  <c r="Q310"/>
  <c r="M311" s="1"/>
  <c r="H311"/>
  <c r="P311"/>
  <c r="Q311"/>
  <c r="S311" s="1"/>
  <c r="H312"/>
  <c r="P312"/>
  <c r="Q312"/>
  <c r="S312"/>
  <c r="H313"/>
  <c r="M314" s="1"/>
  <c r="M313"/>
  <c r="P313"/>
  <c r="Q313"/>
  <c r="S313"/>
  <c r="H314"/>
  <c r="P314"/>
  <c r="Q314"/>
  <c r="S314"/>
  <c r="H315"/>
  <c r="M315"/>
  <c r="P315"/>
  <c r="Q315"/>
  <c r="S315" s="1"/>
  <c r="H316"/>
  <c r="P316"/>
  <c r="Q316"/>
  <c r="S316" s="1"/>
  <c r="H317"/>
  <c r="M317"/>
  <c r="P317"/>
  <c r="Q317"/>
  <c r="S317"/>
  <c r="H318"/>
  <c r="M318"/>
  <c r="P318"/>
  <c r="Q318"/>
  <c r="M319" s="1"/>
  <c r="H319"/>
  <c r="P319"/>
  <c r="Q319"/>
  <c r="S319" s="1"/>
  <c r="H320"/>
  <c r="P320"/>
  <c r="Q320"/>
  <c r="S320"/>
  <c r="H321"/>
  <c r="M322" s="1"/>
  <c r="M321"/>
  <c r="P321"/>
  <c r="Q321"/>
  <c r="S321"/>
  <c r="H322"/>
  <c r="P322"/>
  <c r="Q322"/>
  <c r="S322"/>
  <c r="H323"/>
  <c r="M323"/>
  <c r="P323"/>
  <c r="Q323"/>
  <c r="S323" s="1"/>
  <c r="H324"/>
  <c r="P324"/>
  <c r="Q324"/>
  <c r="S324" s="1"/>
  <c r="H325"/>
  <c r="M325"/>
  <c r="P325"/>
  <c r="Q325"/>
  <c r="S325"/>
  <c r="H326"/>
  <c r="M326"/>
  <c r="P326"/>
  <c r="Q326"/>
  <c r="M327" s="1"/>
  <c r="H327"/>
  <c r="P327"/>
  <c r="Q327"/>
  <c r="S327" s="1"/>
  <c r="H328"/>
  <c r="P328"/>
  <c r="Q328"/>
  <c r="S328"/>
  <c r="H329"/>
  <c r="M330" s="1"/>
  <c r="M329"/>
  <c r="P329"/>
  <c r="Q329"/>
  <c r="S329"/>
  <c r="H330"/>
  <c r="P330"/>
  <c r="Q330"/>
  <c r="S330"/>
  <c r="H331"/>
  <c r="M331"/>
  <c r="P331"/>
  <c r="Q331"/>
  <c r="S331" s="1"/>
  <c r="H332"/>
  <c r="P332"/>
  <c r="Q332"/>
  <c r="S332" s="1"/>
  <c r="H333"/>
  <c r="M333"/>
  <c r="P333"/>
  <c r="Q333"/>
  <c r="S333"/>
  <c r="H334"/>
  <c r="M334"/>
  <c r="P334"/>
  <c r="Q334"/>
  <c r="M335" s="1"/>
  <c r="H335"/>
  <c r="P335"/>
  <c r="Q335"/>
  <c r="S335" s="1"/>
  <c r="H336"/>
  <c r="P336"/>
  <c r="Q336"/>
  <c r="S336"/>
  <c r="H337"/>
  <c r="M338" s="1"/>
  <c r="M337"/>
  <c r="P337"/>
  <c r="Q337"/>
  <c r="S337"/>
  <c r="H338"/>
  <c r="P338"/>
  <c r="Q338"/>
  <c r="S338"/>
  <c r="H339"/>
  <c r="M339"/>
  <c r="P339"/>
  <c r="Q339"/>
  <c r="S339" s="1"/>
  <c r="H340"/>
  <c r="P340"/>
  <c r="Q340"/>
  <c r="S340" s="1"/>
  <c r="H341"/>
  <c r="M341"/>
  <c r="P341"/>
  <c r="Q341"/>
  <c r="S341"/>
  <c r="H342"/>
  <c r="M342"/>
  <c r="P342"/>
  <c r="Q342"/>
  <c r="M343" s="1"/>
  <c r="H343"/>
  <c r="P343"/>
  <c r="Q343"/>
  <c r="S343" s="1"/>
  <c r="H344"/>
  <c r="P344"/>
  <c r="Q344"/>
  <c r="S344"/>
  <c r="H345"/>
  <c r="M346" s="1"/>
  <c r="M345"/>
  <c r="P345"/>
  <c r="Q345"/>
  <c r="S345"/>
  <c r="H346"/>
  <c r="P346"/>
  <c r="Q346"/>
  <c r="S346"/>
  <c r="H347"/>
  <c r="M347"/>
  <c r="P347"/>
  <c r="Q347"/>
  <c r="S347" s="1"/>
  <c r="H348"/>
  <c r="P348"/>
  <c r="Q348"/>
  <c r="S348" s="1"/>
  <c r="H349"/>
  <c r="M349"/>
  <c r="P349"/>
  <c r="Q349"/>
  <c r="S349"/>
  <c r="H350"/>
  <c r="M350"/>
  <c r="P350"/>
  <c r="Q350"/>
  <c r="M351" s="1"/>
  <c r="H351"/>
  <c r="P351"/>
  <c r="Q351"/>
  <c r="S351" s="1"/>
  <c r="H352"/>
  <c r="P352"/>
  <c r="Q352"/>
  <c r="S352"/>
  <c r="H353"/>
  <c r="M354" s="1"/>
  <c r="M353"/>
  <c r="P353"/>
  <c r="Q353"/>
  <c r="S353"/>
  <c r="H354"/>
  <c r="P354"/>
  <c r="Q354"/>
  <c r="S354"/>
  <c r="H355"/>
  <c r="M355"/>
  <c r="P355"/>
  <c r="Q355"/>
  <c r="S355" s="1"/>
  <c r="H356"/>
  <c r="P356"/>
  <c r="Q356"/>
  <c r="S356" s="1"/>
  <c r="H357"/>
  <c r="M357"/>
  <c r="P357"/>
  <c r="Q357"/>
  <c r="S357"/>
  <c r="H358"/>
  <c r="M358"/>
  <c r="P358"/>
  <c r="Q358"/>
  <c r="M359" s="1"/>
  <c r="H359"/>
  <c r="P359"/>
  <c r="Q359"/>
  <c r="S359" s="1"/>
  <c r="H360"/>
  <c r="P360"/>
  <c r="Q360"/>
  <c r="S360"/>
  <c r="H361"/>
  <c r="M362" s="1"/>
  <c r="M361"/>
  <c r="P361"/>
  <c r="Q361"/>
  <c r="S361"/>
  <c r="H362"/>
  <c r="P362"/>
  <c r="Q362"/>
  <c r="S362"/>
  <c r="H363"/>
  <c r="M363"/>
  <c r="P363"/>
  <c r="Q363"/>
  <c r="S363" s="1"/>
  <c r="H364"/>
  <c r="P364"/>
  <c r="Q364"/>
  <c r="S364" s="1"/>
  <c r="H365"/>
  <c r="M365"/>
  <c r="P365"/>
  <c r="Q365"/>
  <c r="S365"/>
  <c r="H366"/>
  <c r="M366"/>
  <c r="P366"/>
  <c r="Q366"/>
  <c r="M367" s="1"/>
  <c r="H367"/>
  <c r="P367"/>
  <c r="Q367"/>
  <c r="S367" s="1"/>
  <c r="H368"/>
  <c r="P368"/>
  <c r="Q368"/>
  <c r="S368"/>
  <c r="H369"/>
  <c r="M370" s="1"/>
  <c r="M369"/>
  <c r="P369"/>
  <c r="Q369"/>
  <c r="S369"/>
  <c r="H370"/>
  <c r="P370"/>
  <c r="Q370"/>
  <c r="S370"/>
  <c r="H371"/>
  <c r="M371"/>
  <c r="P371"/>
  <c r="Q371"/>
  <c r="S371" s="1"/>
  <c r="H372"/>
  <c r="P372"/>
  <c r="Q372"/>
  <c r="S372" s="1"/>
  <c r="H373"/>
  <c r="M373"/>
  <c r="P373"/>
  <c r="Q373"/>
  <c r="S373"/>
  <c r="H374"/>
  <c r="M374"/>
  <c r="P374"/>
  <c r="Q374"/>
  <c r="M375" s="1"/>
  <c r="H375"/>
  <c r="P375"/>
  <c r="Q375"/>
  <c r="S375" s="1"/>
  <c r="H376"/>
  <c r="P376"/>
  <c r="Q376"/>
  <c r="S376"/>
  <c r="H377"/>
  <c r="M378" s="1"/>
  <c r="M377"/>
  <c r="P377"/>
  <c r="Q377"/>
  <c r="S377"/>
  <c r="H378"/>
  <c r="P378"/>
  <c r="Q378"/>
  <c r="S378"/>
  <c r="H379"/>
  <c r="M379"/>
  <c r="P379"/>
  <c r="Q379"/>
  <c r="S379" s="1"/>
  <c r="H380"/>
  <c r="P380"/>
  <c r="Q380"/>
  <c r="S380" s="1"/>
  <c r="H381"/>
  <c r="M381"/>
  <c r="P381"/>
  <c r="Q381"/>
  <c r="S381"/>
  <c r="H382"/>
  <c r="M382"/>
  <c r="P382"/>
  <c r="Q382"/>
  <c r="M383" s="1"/>
  <c r="H383"/>
  <c r="P383"/>
  <c r="Q383"/>
  <c r="S383" s="1"/>
  <c r="H384"/>
  <c r="P384"/>
  <c r="Q384"/>
  <c r="S384"/>
  <c r="H385"/>
  <c r="M386" s="1"/>
  <c r="M385"/>
  <c r="P385"/>
  <c r="Q385"/>
  <c r="S385"/>
  <c r="H386"/>
  <c r="P386"/>
  <c r="Q386"/>
  <c r="S386"/>
  <c r="H387"/>
  <c r="M387"/>
  <c r="P387"/>
  <c r="Q387"/>
  <c r="S387" s="1"/>
  <c r="H388"/>
  <c r="P388"/>
  <c r="Q388"/>
  <c r="S388" s="1"/>
  <c r="H389"/>
  <c r="M389"/>
  <c r="P389"/>
  <c r="Q389"/>
  <c r="S389"/>
  <c r="H390"/>
  <c r="M390"/>
  <c r="P390"/>
  <c r="Q390"/>
  <c r="M391" s="1"/>
  <c r="H391"/>
  <c r="P391"/>
  <c r="Q391"/>
  <c r="S391" s="1"/>
  <c r="H392"/>
  <c r="P392"/>
  <c r="Q392"/>
  <c r="S392"/>
  <c r="H393"/>
  <c r="M394" s="1"/>
  <c r="M393"/>
  <c r="P393"/>
  <c r="Q393"/>
  <c r="S393"/>
  <c r="H394"/>
  <c r="P394"/>
  <c r="Q394"/>
  <c r="S394"/>
  <c r="H395"/>
  <c r="M395"/>
  <c r="P395"/>
  <c r="Q395"/>
  <c r="S395" s="1"/>
  <c r="H396"/>
  <c r="P396"/>
  <c r="Q396"/>
  <c r="S396" s="1"/>
  <c r="H397"/>
  <c r="M397"/>
  <c r="P397"/>
  <c r="Q397"/>
  <c r="S397"/>
  <c r="H398"/>
  <c r="M398"/>
  <c r="P398"/>
  <c r="Q398"/>
  <c r="M399" s="1"/>
  <c r="H399"/>
  <c r="P399"/>
  <c r="Q399"/>
  <c r="S399" s="1"/>
  <c r="H400"/>
  <c r="P400"/>
  <c r="Q400"/>
  <c r="S400"/>
  <c r="H401"/>
  <c r="M402" s="1"/>
  <c r="M401"/>
  <c r="P401"/>
  <c r="Q401"/>
  <c r="S401"/>
  <c r="H402"/>
  <c r="P402"/>
  <c r="Q402"/>
  <c r="S402"/>
  <c r="H403"/>
  <c r="M403"/>
  <c r="P403"/>
  <c r="Q403"/>
  <c r="S403" s="1"/>
  <c r="H404"/>
  <c r="P404"/>
  <c r="Q404"/>
  <c r="S404" s="1"/>
  <c r="H405"/>
  <c r="M405"/>
  <c r="P405"/>
  <c r="Q405"/>
  <c r="S405"/>
  <c r="H406"/>
  <c r="M406"/>
  <c r="P406"/>
  <c r="Q406"/>
  <c r="M407" s="1"/>
  <c r="H407"/>
  <c r="P407"/>
  <c r="Q407"/>
  <c r="S407" s="1"/>
  <c r="H408"/>
  <c r="P408"/>
  <c r="Q408"/>
  <c r="S408"/>
  <c r="H409"/>
  <c r="M410" s="1"/>
  <c r="M409"/>
  <c r="P409"/>
  <c r="Q409"/>
  <c r="S409"/>
  <c r="H410"/>
  <c r="P410"/>
  <c r="Q410"/>
  <c r="S410"/>
  <c r="H411"/>
  <c r="M411"/>
  <c r="P411"/>
  <c r="Q411"/>
  <c r="S411" s="1"/>
  <c r="H412"/>
  <c r="P412"/>
  <c r="Q412"/>
  <c r="S412" s="1"/>
  <c r="H413"/>
  <c r="M413"/>
  <c r="P413"/>
  <c r="Q413"/>
  <c r="S413"/>
  <c r="H414"/>
  <c r="M414"/>
  <c r="P414"/>
  <c r="Q414"/>
  <c r="M415" s="1"/>
  <c r="H415"/>
  <c r="P415"/>
  <c r="Q415"/>
  <c r="S415" s="1"/>
  <c r="H416"/>
  <c r="P416"/>
  <c r="Q416"/>
  <c r="S416"/>
  <c r="H417"/>
  <c r="M418" s="1"/>
  <c r="M417"/>
  <c r="P417"/>
  <c r="Q417"/>
  <c r="S417"/>
  <c r="H418"/>
  <c r="P418"/>
  <c r="Q418"/>
  <c r="S418"/>
  <c r="H419"/>
  <c r="M419"/>
  <c r="P419"/>
  <c r="Q419"/>
  <c r="S419" s="1"/>
  <c r="H420"/>
  <c r="P420"/>
  <c r="Q420"/>
  <c r="S420" s="1"/>
  <c r="H421"/>
  <c r="M421"/>
  <c r="P421"/>
  <c r="Q421"/>
  <c r="S421"/>
  <c r="H422"/>
  <c r="M422"/>
  <c r="P422"/>
  <c r="Q422"/>
  <c r="H423"/>
  <c r="M424" s="1"/>
  <c r="P423"/>
  <c r="Q423"/>
  <c r="S423" s="1"/>
  <c r="H424"/>
  <c r="P424"/>
  <c r="Q424"/>
  <c r="S424"/>
  <c r="H425"/>
  <c r="M425"/>
  <c r="P425"/>
  <c r="Q425"/>
  <c r="S425"/>
  <c r="H426"/>
  <c r="M427" s="1"/>
  <c r="M426"/>
  <c r="P426"/>
  <c r="Q426"/>
  <c r="H427"/>
  <c r="M428" s="1"/>
  <c r="P427"/>
  <c r="Q427"/>
  <c r="S427" s="1"/>
  <c r="H428"/>
  <c r="P428"/>
  <c r="Q428"/>
  <c r="S428"/>
  <c r="H429"/>
  <c r="M429"/>
  <c r="P429"/>
  <c r="Q429"/>
  <c r="S429"/>
  <c r="H430"/>
  <c r="M430"/>
  <c r="P430"/>
  <c r="Q430"/>
  <c r="S430" s="1"/>
  <c r="H431"/>
  <c r="M432" s="1"/>
  <c r="P431"/>
  <c r="Q431"/>
  <c r="S431" s="1"/>
  <c r="H432"/>
  <c r="P432"/>
  <c r="Q432"/>
  <c r="S432"/>
  <c r="H433"/>
  <c r="M433"/>
  <c r="P433"/>
  <c r="Q433"/>
  <c r="S433"/>
  <c r="H434"/>
  <c r="M434"/>
  <c r="P434"/>
  <c r="Q434"/>
  <c r="S434" s="1"/>
  <c r="H435"/>
  <c r="M436" s="1"/>
  <c r="P435"/>
  <c r="Q435"/>
  <c r="S435" s="1"/>
  <c r="H436"/>
  <c r="P436"/>
  <c r="Q436"/>
  <c r="S436"/>
  <c r="H437"/>
  <c r="M437"/>
  <c r="P437"/>
  <c r="Q437"/>
  <c r="S437"/>
  <c r="H438"/>
  <c r="M438"/>
  <c r="P438"/>
  <c r="Q438"/>
  <c r="S438" s="1"/>
  <c r="H439"/>
  <c r="M440" s="1"/>
  <c r="P439"/>
  <c r="Q439"/>
  <c r="S439" s="1"/>
  <c r="H440"/>
  <c r="P440"/>
  <c r="Q440"/>
  <c r="S440"/>
  <c r="H441"/>
  <c r="M441"/>
  <c r="P441"/>
  <c r="Q441"/>
  <c r="S441"/>
  <c r="H442"/>
  <c r="M442"/>
  <c r="P442"/>
  <c r="Q442"/>
  <c r="S442" s="1"/>
  <c r="H443"/>
  <c r="M444" s="1"/>
  <c r="P443"/>
  <c r="Q443"/>
  <c r="S443" s="1"/>
  <c r="H444"/>
  <c r="P444"/>
  <c r="Q444"/>
  <c r="S444"/>
  <c r="H445"/>
  <c r="M445"/>
  <c r="P445"/>
  <c r="Q445"/>
  <c r="S445"/>
  <c r="H446"/>
  <c r="M446"/>
  <c r="P446"/>
  <c r="Q446"/>
  <c r="S446" s="1"/>
  <c r="H447"/>
  <c r="M448" s="1"/>
  <c r="P447"/>
  <c r="Q447"/>
  <c r="S447" s="1"/>
  <c r="H448"/>
  <c r="P448"/>
  <c r="Q448"/>
  <c r="S448"/>
  <c r="H449"/>
  <c r="M449"/>
  <c r="P449"/>
  <c r="Q449"/>
  <c r="S449"/>
  <c r="H450"/>
  <c r="M450"/>
  <c r="P450"/>
  <c r="Q450"/>
  <c r="S450" s="1"/>
  <c r="H451"/>
  <c r="M452" s="1"/>
  <c r="P451"/>
  <c r="Q451"/>
  <c r="S451" s="1"/>
  <c r="H452"/>
  <c r="P452"/>
  <c r="Q452"/>
  <c r="S452"/>
  <c r="H453"/>
  <c r="M453"/>
  <c r="P453"/>
  <c r="Q453"/>
  <c r="S453"/>
  <c r="H454"/>
  <c r="M454"/>
  <c r="P454"/>
  <c r="Q454"/>
  <c r="S454" s="1"/>
  <c r="H455"/>
  <c r="M456" s="1"/>
  <c r="P455"/>
  <c r="Q455"/>
  <c r="S455" s="1"/>
  <c r="H456"/>
  <c r="P456"/>
  <c r="Q456"/>
  <c r="S456"/>
  <c r="H457"/>
  <c r="M457"/>
  <c r="P457"/>
  <c r="Q457"/>
  <c r="S457"/>
  <c r="H458"/>
  <c r="M458"/>
  <c r="P458"/>
  <c r="Q458"/>
  <c r="S458" s="1"/>
  <c r="H459"/>
  <c r="M460" s="1"/>
  <c r="P459"/>
  <c r="Q459"/>
  <c r="S459" s="1"/>
  <c r="H460"/>
  <c r="P460"/>
  <c r="Q460"/>
  <c r="S460"/>
  <c r="H461"/>
  <c r="M461"/>
  <c r="P461"/>
  <c r="Q461"/>
  <c r="S461"/>
  <c r="H462"/>
  <c r="M462"/>
  <c r="P462"/>
  <c r="Q462"/>
  <c r="S462" s="1"/>
  <c r="H463"/>
  <c r="M464" s="1"/>
  <c r="P463"/>
  <c r="Q463"/>
  <c r="S463" s="1"/>
  <c r="H464"/>
  <c r="P464"/>
  <c r="Q464"/>
  <c r="S464"/>
  <c r="H465"/>
  <c r="M465"/>
  <c r="P465"/>
  <c r="Q465"/>
  <c r="S465"/>
  <c r="H466"/>
  <c r="M466"/>
  <c r="P466"/>
  <c r="Q466"/>
  <c r="S466" s="1"/>
  <c r="H467"/>
  <c r="M468" s="1"/>
  <c r="P467"/>
  <c r="Q467"/>
  <c r="S467" s="1"/>
  <c r="H468"/>
  <c r="P468"/>
  <c r="Q468"/>
  <c r="S468"/>
  <c r="H469"/>
  <c r="M469"/>
  <c r="P469"/>
  <c r="Q469"/>
  <c r="S469"/>
  <c r="H470"/>
  <c r="M470"/>
  <c r="P470"/>
  <c r="Q470"/>
  <c r="S470" s="1"/>
  <c r="H471"/>
  <c r="M472" s="1"/>
  <c r="P471"/>
  <c r="Q471"/>
  <c r="S471" s="1"/>
  <c r="H472"/>
  <c r="P472"/>
  <c r="Q472"/>
  <c r="S472"/>
  <c r="H473"/>
  <c r="M473"/>
  <c r="P473"/>
  <c r="Q473"/>
  <c r="S473"/>
  <c r="H474"/>
  <c r="M474"/>
  <c r="P474"/>
  <c r="Q474"/>
  <c r="S474" s="1"/>
  <c r="H475"/>
  <c r="M476" s="1"/>
  <c r="P475"/>
  <c r="Q475"/>
  <c r="S475" s="1"/>
  <c r="H476"/>
  <c r="P476"/>
  <c r="Q476"/>
  <c r="S476"/>
  <c r="H477"/>
  <c r="M477"/>
  <c r="P477"/>
  <c r="Q477"/>
  <c r="S477"/>
  <c r="H478"/>
  <c r="M478"/>
  <c r="P478"/>
  <c r="Q478"/>
  <c r="S478" s="1"/>
  <c r="H479"/>
  <c r="M480" s="1"/>
  <c r="P479"/>
  <c r="Q479"/>
  <c r="S479" s="1"/>
  <c r="H480"/>
  <c r="P480"/>
  <c r="Q480"/>
  <c r="S480"/>
  <c r="H481"/>
  <c r="M481"/>
  <c r="P481"/>
  <c r="Q481"/>
  <c r="S481"/>
  <c r="H482"/>
  <c r="M482"/>
  <c r="P482"/>
  <c r="Q482"/>
  <c r="S482" s="1"/>
  <c r="H483"/>
  <c r="P483"/>
  <c r="Q483"/>
  <c r="S483" s="1"/>
  <c r="H484"/>
  <c r="M485" s="1"/>
  <c r="P484"/>
  <c r="Q484"/>
  <c r="S484"/>
  <c r="H485"/>
  <c r="P485"/>
  <c r="Q485"/>
  <c r="S485"/>
  <c r="H486"/>
  <c r="M486"/>
  <c r="P486"/>
  <c r="Q486"/>
  <c r="S486" s="1"/>
  <c r="H487"/>
  <c r="P487"/>
  <c r="Q487"/>
  <c r="S487" s="1"/>
  <c r="H488"/>
  <c r="M489" s="1"/>
  <c r="P488"/>
  <c r="Q488"/>
  <c r="S488"/>
  <c r="H489"/>
  <c r="P489"/>
  <c r="Q489"/>
  <c r="S489"/>
  <c r="H490"/>
  <c r="M490"/>
  <c r="P490"/>
  <c r="Q490"/>
  <c r="S490" s="1"/>
  <c r="H491"/>
  <c r="P491"/>
  <c r="Q491"/>
  <c r="S491" s="1"/>
  <c r="H492"/>
  <c r="M493" s="1"/>
  <c r="P492"/>
  <c r="Q492"/>
  <c r="S492"/>
  <c r="H493"/>
  <c r="P493"/>
  <c r="Q493"/>
  <c r="S493"/>
  <c r="H494"/>
  <c r="M494"/>
  <c r="P494"/>
  <c r="Q494"/>
  <c r="S494" s="1"/>
  <c r="H495"/>
  <c r="P495"/>
  <c r="Q495"/>
  <c r="S495" s="1"/>
  <c r="H496"/>
  <c r="M497" s="1"/>
  <c r="P496"/>
  <c r="Q496"/>
  <c r="S496"/>
  <c r="H497"/>
  <c r="P497"/>
  <c r="Q497"/>
  <c r="S497"/>
  <c r="H498"/>
  <c r="M498"/>
  <c r="P498"/>
  <c r="Q498"/>
  <c r="S498" s="1"/>
  <c r="H499"/>
  <c r="P499"/>
  <c r="Q499"/>
  <c r="S499" s="1"/>
  <c r="H500"/>
  <c r="M501" s="1"/>
  <c r="P500"/>
  <c r="Q500"/>
  <c r="S500"/>
  <c r="H501"/>
  <c r="P501"/>
  <c r="Q501"/>
  <c r="S501"/>
  <c r="H502"/>
  <c r="M502"/>
  <c r="P502"/>
  <c r="Q502"/>
  <c r="S502" s="1"/>
  <c r="H503"/>
  <c r="P503"/>
  <c r="Q503"/>
  <c r="S503" s="1"/>
  <c r="H504"/>
  <c r="M505" s="1"/>
  <c r="P504"/>
  <c r="Q504"/>
  <c r="S504"/>
  <c r="H505"/>
  <c r="P505"/>
  <c r="Q505"/>
  <c r="S505"/>
  <c r="H506"/>
  <c r="M506"/>
  <c r="P506"/>
  <c r="Q506"/>
  <c r="S506" s="1"/>
  <c r="H507"/>
  <c r="P507"/>
  <c r="Q507"/>
  <c r="S507"/>
  <c r="H508"/>
  <c r="M508"/>
  <c r="P508"/>
  <c r="Q508"/>
  <c r="S508"/>
  <c r="H509"/>
  <c r="M509"/>
  <c r="P509"/>
  <c r="Q509"/>
  <c r="S509" s="1"/>
  <c r="H510"/>
  <c r="M510"/>
  <c r="P510"/>
  <c r="Q510"/>
  <c r="S510" s="1"/>
  <c r="H511"/>
  <c r="P511"/>
  <c r="Q511"/>
  <c r="S511" s="1"/>
  <c r="H512"/>
  <c r="M513" s="1"/>
  <c r="M512"/>
  <c r="P512"/>
  <c r="Q512"/>
  <c r="S512"/>
  <c r="H513"/>
  <c r="P513"/>
  <c r="Q513"/>
  <c r="M514" s="1"/>
  <c r="S513"/>
  <c r="H514"/>
  <c r="P514"/>
  <c r="Q514"/>
  <c r="S514" s="1"/>
  <c r="H515"/>
  <c r="P515"/>
  <c r="Q515"/>
  <c r="S515"/>
  <c r="H516"/>
  <c r="M516"/>
  <c r="P516"/>
  <c r="Q516"/>
  <c r="S516"/>
  <c r="H517"/>
  <c r="M517"/>
  <c r="P517"/>
  <c r="Q517"/>
  <c r="S517" s="1"/>
  <c r="H518"/>
  <c r="M518"/>
  <c r="P518"/>
  <c r="Q518"/>
  <c r="S518" s="1"/>
  <c r="H519"/>
  <c r="P519"/>
  <c r="Q519"/>
  <c r="S519" s="1"/>
  <c r="H520"/>
  <c r="M521" s="1"/>
  <c r="M520"/>
  <c r="P520"/>
  <c r="Q520"/>
  <c r="S520"/>
  <c r="H521"/>
  <c r="P521"/>
  <c r="Q521"/>
  <c r="M522" s="1"/>
  <c r="S521"/>
  <c r="H522"/>
  <c r="P522"/>
  <c r="Q522"/>
  <c r="S522" s="1"/>
  <c r="H523"/>
  <c r="P523"/>
  <c r="Q523"/>
  <c r="S523"/>
  <c r="H524"/>
  <c r="M524"/>
  <c r="P524"/>
  <c r="Q524"/>
  <c r="S524"/>
  <c r="H525"/>
  <c r="M525"/>
  <c r="P525"/>
  <c r="Q525"/>
  <c r="S525" s="1"/>
  <c r="H526"/>
  <c r="M526"/>
  <c r="P526"/>
  <c r="Q526"/>
  <c r="S526" s="1"/>
  <c r="H527"/>
  <c r="P527"/>
  <c r="Q527"/>
  <c r="S527" s="1"/>
  <c r="H528"/>
  <c r="M529" s="1"/>
  <c r="M528"/>
  <c r="P528"/>
  <c r="Q528"/>
  <c r="S528"/>
  <c r="H529"/>
  <c r="P529"/>
  <c r="Q529"/>
  <c r="M530" s="1"/>
  <c r="S529"/>
  <c r="H530"/>
  <c r="P530"/>
  <c r="Q530"/>
  <c r="S530" s="1"/>
  <c r="H531"/>
  <c r="P531"/>
  <c r="Q531"/>
  <c r="S531"/>
  <c r="H532"/>
  <c r="M532"/>
  <c r="P532"/>
  <c r="Q532"/>
  <c r="S532"/>
  <c r="H533"/>
  <c r="M533"/>
  <c r="P533"/>
  <c r="Q533"/>
  <c r="S533" s="1"/>
  <c r="H534"/>
  <c r="M534"/>
  <c r="P534"/>
  <c r="Q534"/>
  <c r="S534" s="1"/>
  <c r="H535"/>
  <c r="P535"/>
  <c r="Q535"/>
  <c r="S535" s="1"/>
  <c r="H536"/>
  <c r="M537" s="1"/>
  <c r="M536"/>
  <c r="P536"/>
  <c r="Q536"/>
  <c r="S536"/>
  <c r="H537"/>
  <c r="P537"/>
  <c r="Q537"/>
  <c r="M538" s="1"/>
  <c r="S537"/>
  <c r="H538"/>
  <c r="P538"/>
  <c r="Q538"/>
  <c r="S538" s="1"/>
  <c r="H539"/>
  <c r="P539"/>
  <c r="Q539"/>
  <c r="S539"/>
  <c r="H540"/>
  <c r="M540"/>
  <c r="P540"/>
  <c r="Q540"/>
  <c r="S540"/>
  <c r="H541"/>
  <c r="M541"/>
  <c r="P541"/>
  <c r="Q541"/>
  <c r="S541" s="1"/>
  <c r="H542"/>
  <c r="M542"/>
  <c r="P542"/>
  <c r="Q542"/>
  <c r="S542" s="1"/>
  <c r="H543"/>
  <c r="P543"/>
  <c r="Q543"/>
  <c r="S543" s="1"/>
  <c r="H544"/>
  <c r="M545" s="1"/>
  <c r="M544"/>
  <c r="P544"/>
  <c r="Q544"/>
  <c r="S544"/>
  <c r="H545"/>
  <c r="P545"/>
  <c r="Q545"/>
  <c r="M546" s="1"/>
  <c r="S545"/>
  <c r="H546"/>
  <c r="P546"/>
  <c r="Q546"/>
  <c r="S546" s="1"/>
  <c r="H547"/>
  <c r="P547"/>
  <c r="Q547"/>
  <c r="S547"/>
  <c r="H548"/>
  <c r="M548"/>
  <c r="P548"/>
  <c r="Q548"/>
  <c r="S548"/>
  <c r="H549"/>
  <c r="M549"/>
  <c r="P549"/>
  <c r="Q549"/>
  <c r="S549" s="1"/>
  <c r="H550"/>
  <c r="M550"/>
  <c r="P550"/>
  <c r="Q550"/>
  <c r="S550" s="1"/>
  <c r="H551"/>
  <c r="P551"/>
  <c r="Q551"/>
  <c r="S551" s="1"/>
  <c r="H552"/>
  <c r="M553" s="1"/>
  <c r="M552"/>
  <c r="P552"/>
  <c r="Q552"/>
  <c r="S552"/>
  <c r="H553"/>
  <c r="P553"/>
  <c r="Q553"/>
  <c r="M554" s="1"/>
  <c r="S553"/>
  <c r="H554"/>
  <c r="P554"/>
  <c r="Q554"/>
  <c r="S554" s="1"/>
  <c r="H555"/>
  <c r="P555"/>
  <c r="Q555"/>
  <c r="S555"/>
  <c r="H556"/>
  <c r="M556"/>
  <c r="P556"/>
  <c r="Q556"/>
  <c r="S556"/>
  <c r="H557"/>
  <c r="M557"/>
  <c r="P557"/>
  <c r="Q557"/>
  <c r="S557" s="1"/>
  <c r="H558"/>
  <c r="M558"/>
  <c r="P558"/>
  <c r="Q558"/>
  <c r="S558" s="1"/>
  <c r="H559"/>
  <c r="P559"/>
  <c r="Q559"/>
  <c r="S559" s="1"/>
  <c r="H560"/>
  <c r="M561" s="1"/>
  <c r="M560"/>
  <c r="P560"/>
  <c r="Q560"/>
  <c r="S560"/>
  <c r="H561"/>
  <c r="P561"/>
  <c r="Q561"/>
  <c r="M562" s="1"/>
  <c r="S561"/>
  <c r="H562"/>
  <c r="P562"/>
  <c r="Q562"/>
  <c r="S562" s="1"/>
  <c r="H563"/>
  <c r="P563"/>
  <c r="Q563"/>
  <c r="S563"/>
  <c r="H564"/>
  <c r="M564"/>
  <c r="P564"/>
  <c r="Q564"/>
  <c r="S564"/>
  <c r="H565"/>
  <c r="M565"/>
  <c r="P565"/>
  <c r="Q565"/>
  <c r="S565" s="1"/>
  <c r="H566"/>
  <c r="M566"/>
  <c r="P566"/>
  <c r="Q566"/>
  <c r="S566" s="1"/>
  <c r="H567"/>
  <c r="P567"/>
  <c r="Q567"/>
  <c r="S567" s="1"/>
  <c r="H568"/>
  <c r="M569" s="1"/>
  <c r="M568"/>
  <c r="P568"/>
  <c r="Q568"/>
  <c r="S568"/>
  <c r="H569"/>
  <c r="P569"/>
  <c r="Q569"/>
  <c r="M570" s="1"/>
  <c r="S569"/>
  <c r="H570"/>
  <c r="P570"/>
  <c r="Q570"/>
  <c r="S570" s="1"/>
  <c r="H571"/>
  <c r="P571"/>
  <c r="Q571"/>
  <c r="S571"/>
  <c r="H572"/>
  <c r="M572"/>
  <c r="P572"/>
  <c r="Q572"/>
  <c r="S572"/>
  <c r="H573"/>
  <c r="M573"/>
  <c r="P573"/>
  <c r="Q573"/>
  <c r="S573" s="1"/>
  <c r="H574"/>
  <c r="M574"/>
  <c r="P574"/>
  <c r="Q574"/>
  <c r="S574" s="1"/>
  <c r="H575"/>
  <c r="P575"/>
  <c r="Q575"/>
  <c r="S575" s="1"/>
  <c r="H576"/>
  <c r="M577" s="1"/>
  <c r="M576"/>
  <c r="P576"/>
  <c r="Q576"/>
  <c r="S576"/>
  <c r="H577"/>
  <c r="P577"/>
  <c r="Q577"/>
  <c r="M578" s="1"/>
  <c r="S577"/>
  <c r="H578"/>
  <c r="P578"/>
  <c r="Q578"/>
  <c r="S578" s="1"/>
  <c r="H579"/>
  <c r="P579"/>
  <c r="Q579"/>
  <c r="S579"/>
  <c r="H580"/>
  <c r="M580"/>
  <c r="P580"/>
  <c r="Q580"/>
  <c r="S580"/>
  <c r="H581"/>
  <c r="M581"/>
  <c r="P581"/>
  <c r="Q581"/>
  <c r="S581" s="1"/>
  <c r="H582"/>
  <c r="M582"/>
  <c r="P582"/>
  <c r="Q582"/>
  <c r="S582" s="1"/>
  <c r="H583"/>
  <c r="P583"/>
  <c r="Q583"/>
  <c r="S583" s="1"/>
  <c r="H584"/>
  <c r="M585" s="1"/>
  <c r="M584"/>
  <c r="P584"/>
  <c r="Q584"/>
  <c r="S584"/>
  <c r="H585"/>
  <c r="P585"/>
  <c r="Q585"/>
  <c r="M586" s="1"/>
  <c r="S585"/>
  <c r="H586"/>
  <c r="P586"/>
  <c r="Q586"/>
  <c r="S586" s="1"/>
  <c r="H587"/>
  <c r="P587"/>
  <c r="Q587"/>
  <c r="S587"/>
  <c r="H588"/>
  <c r="M588"/>
  <c r="P588"/>
  <c r="Q588"/>
  <c r="S588"/>
  <c r="H589"/>
  <c r="M589"/>
  <c r="P589"/>
  <c r="Q589"/>
  <c r="S589" s="1"/>
  <c r="H590"/>
  <c r="M590"/>
  <c r="P590"/>
  <c r="Q590"/>
  <c r="S590" s="1"/>
  <c r="H591"/>
  <c r="P591"/>
  <c r="Q591"/>
  <c r="S591" s="1"/>
  <c r="H592"/>
  <c r="M593" s="1"/>
  <c r="M592"/>
  <c r="P592"/>
  <c r="Q592"/>
  <c r="S592"/>
  <c r="H593"/>
  <c r="P593"/>
  <c r="Q593"/>
  <c r="S593"/>
  <c r="H594"/>
  <c r="M594"/>
  <c r="P594"/>
  <c r="Q594"/>
  <c r="S594"/>
  <c r="H595"/>
  <c r="M595"/>
  <c r="P595"/>
  <c r="Q595"/>
  <c r="S595" s="1"/>
  <c r="H596"/>
  <c r="M597" s="1"/>
  <c r="P596"/>
  <c r="Q596"/>
  <c r="S596" s="1"/>
  <c r="H597"/>
  <c r="M598" s="1"/>
  <c r="P597"/>
  <c r="Q597"/>
  <c r="S597"/>
  <c r="H598"/>
  <c r="P598"/>
  <c r="Q598"/>
  <c r="S598"/>
  <c r="H599"/>
  <c r="M599"/>
  <c r="P599"/>
  <c r="Q599"/>
  <c r="S599" s="1"/>
  <c r="H600"/>
  <c r="M601" s="1"/>
  <c r="P600"/>
  <c r="Q600"/>
  <c r="S600" s="1"/>
  <c r="H601"/>
  <c r="M602" s="1"/>
  <c r="P601"/>
  <c r="Q601"/>
  <c r="S601"/>
  <c r="H602"/>
  <c r="P602"/>
  <c r="Q602"/>
  <c r="S602"/>
  <c r="H603"/>
  <c r="M603"/>
  <c r="P603"/>
  <c r="Q603"/>
  <c r="S603" s="1"/>
  <c r="H604"/>
  <c r="M605" s="1"/>
  <c r="P604"/>
  <c r="Q604"/>
  <c r="S604" s="1"/>
  <c r="H605"/>
  <c r="M606" s="1"/>
  <c r="P605"/>
  <c r="Q605"/>
  <c r="S605"/>
  <c r="H606"/>
  <c r="P606"/>
  <c r="Q606"/>
  <c r="S606"/>
  <c r="H607"/>
  <c r="M607"/>
  <c r="P607"/>
  <c r="Q607"/>
  <c r="S607" s="1"/>
  <c r="H608"/>
  <c r="M609" s="1"/>
  <c r="P608"/>
  <c r="Q608"/>
  <c r="S608" s="1"/>
  <c r="H609"/>
  <c r="M610" s="1"/>
  <c r="P609"/>
  <c r="Q609"/>
  <c r="S609"/>
  <c r="H610"/>
  <c r="P610"/>
  <c r="Q610"/>
  <c r="S610"/>
  <c r="H611"/>
  <c r="M611"/>
  <c r="P611"/>
  <c r="Q611"/>
  <c r="S611" s="1"/>
  <c r="H612"/>
  <c r="M613" s="1"/>
  <c r="P612"/>
  <c r="Q612"/>
  <c r="S612" s="1"/>
  <c r="H613"/>
  <c r="M614" s="1"/>
  <c r="P613"/>
  <c r="Q613"/>
  <c r="S613"/>
  <c r="H614"/>
  <c r="P614"/>
  <c r="Q614"/>
  <c r="S614"/>
  <c r="H615"/>
  <c r="M615"/>
  <c r="P615"/>
  <c r="Q615"/>
  <c r="S615" s="1"/>
  <c r="H616"/>
  <c r="M617" s="1"/>
  <c r="P616"/>
  <c r="Q616"/>
  <c r="S616" s="1"/>
  <c r="H617"/>
  <c r="M618" s="1"/>
  <c r="P617"/>
  <c r="Q617"/>
  <c r="S617"/>
  <c r="H618"/>
  <c r="P618"/>
  <c r="Q618"/>
  <c r="S618"/>
  <c r="H619"/>
  <c r="M619"/>
  <c r="P619"/>
  <c r="Q619"/>
  <c r="S619" s="1"/>
  <c r="H620"/>
  <c r="M621" s="1"/>
  <c r="P620"/>
  <c r="Q620"/>
  <c r="S620" s="1"/>
  <c r="H621"/>
  <c r="M622" s="1"/>
  <c r="P621"/>
  <c r="Q621"/>
  <c r="S621"/>
  <c r="H622"/>
  <c r="P622"/>
  <c r="Q622"/>
  <c r="S622"/>
  <c r="H623"/>
  <c r="M623"/>
  <c r="P623"/>
  <c r="Q623"/>
  <c r="S623" s="1"/>
  <c r="H624"/>
  <c r="P624"/>
  <c r="Q624"/>
  <c r="S624" s="1"/>
  <c r="H625"/>
  <c r="M626" s="1"/>
  <c r="P625"/>
  <c r="Q625"/>
  <c r="S625"/>
  <c r="H626"/>
  <c r="P626"/>
  <c r="Q626"/>
  <c r="S626"/>
  <c r="H627"/>
  <c r="M627"/>
  <c r="P627"/>
  <c r="Q627"/>
  <c r="S627" s="1"/>
  <c r="H628"/>
  <c r="P628"/>
  <c r="Q628"/>
  <c r="S628" s="1"/>
  <c r="H629"/>
  <c r="M630" s="1"/>
  <c r="P629"/>
  <c r="Q629"/>
  <c r="S629"/>
  <c r="H630"/>
  <c r="P630"/>
  <c r="Q630"/>
  <c r="S630"/>
  <c r="H631"/>
  <c r="M631"/>
  <c r="P631"/>
  <c r="Q631"/>
  <c r="S631" s="1"/>
  <c r="H632"/>
  <c r="M633" s="1"/>
  <c r="P632"/>
  <c r="Q632"/>
  <c r="S632" s="1"/>
  <c r="H633"/>
  <c r="M634" s="1"/>
  <c r="P633"/>
  <c r="Q633"/>
  <c r="S633"/>
  <c r="H634"/>
  <c r="P634"/>
  <c r="Q634"/>
  <c r="S634"/>
  <c r="H635"/>
  <c r="M635"/>
  <c r="P635"/>
  <c r="Q635"/>
  <c r="S635" s="1"/>
  <c r="H636"/>
  <c r="M637" s="1"/>
  <c r="P636"/>
  <c r="Q636"/>
  <c r="S636" s="1"/>
  <c r="H637"/>
  <c r="M638" s="1"/>
  <c r="P637"/>
  <c r="Q637"/>
  <c r="S637"/>
  <c r="H638"/>
  <c r="P638"/>
  <c r="Q638"/>
  <c r="S638"/>
  <c r="H639"/>
  <c r="M639"/>
  <c r="P639"/>
  <c r="Q639"/>
  <c r="S639" s="1"/>
  <c r="H640"/>
  <c r="P640"/>
  <c r="Q640"/>
  <c r="S640" s="1"/>
  <c r="H641"/>
  <c r="M642" s="1"/>
  <c r="P641"/>
  <c r="Q641"/>
  <c r="S641"/>
  <c r="H642"/>
  <c r="P642"/>
  <c r="Q642"/>
  <c r="S642"/>
  <c r="H643"/>
  <c r="M643"/>
  <c r="P643"/>
  <c r="Q643"/>
  <c r="S643" s="1"/>
  <c r="H644"/>
  <c r="P644"/>
  <c r="Q644"/>
  <c r="S644" s="1"/>
  <c r="H645"/>
  <c r="M646" s="1"/>
  <c r="P645"/>
  <c r="Q645"/>
  <c r="S645"/>
  <c r="H646"/>
  <c r="P646"/>
  <c r="Q646"/>
  <c r="S646"/>
  <c r="H647"/>
  <c r="M647"/>
  <c r="P647"/>
  <c r="Q647"/>
  <c r="S647" s="1"/>
  <c r="H648"/>
  <c r="M649" s="1"/>
  <c r="P648"/>
  <c r="Q648"/>
  <c r="S648" s="1"/>
  <c r="H649"/>
  <c r="M650" s="1"/>
  <c r="P649"/>
  <c r="Q649"/>
  <c r="S649"/>
  <c r="H650"/>
  <c r="P650"/>
  <c r="Q650"/>
  <c r="S650"/>
  <c r="H651"/>
  <c r="M651"/>
  <c r="P651"/>
  <c r="Q651"/>
  <c r="S651" s="1"/>
  <c r="H652"/>
  <c r="M653" s="1"/>
  <c r="P652"/>
  <c r="Q652"/>
  <c r="S652" s="1"/>
  <c r="H653"/>
  <c r="M654" s="1"/>
  <c r="P653"/>
  <c r="Q653"/>
  <c r="S653"/>
  <c r="H654"/>
  <c r="P654"/>
  <c r="Q654"/>
  <c r="S654"/>
  <c r="H655"/>
  <c r="M655"/>
  <c r="P655"/>
  <c r="Q655"/>
  <c r="S655" s="1"/>
  <c r="H656"/>
  <c r="P656"/>
  <c r="Q656"/>
  <c r="S656" s="1"/>
  <c r="H657"/>
  <c r="M658" s="1"/>
  <c r="P657"/>
  <c r="Q657"/>
  <c r="S657"/>
  <c r="H658"/>
  <c r="P658"/>
  <c r="Q658"/>
  <c r="S658"/>
  <c r="H659"/>
  <c r="M659"/>
  <c r="P659"/>
  <c r="Q659"/>
  <c r="S659" s="1"/>
  <c r="H660"/>
  <c r="P660"/>
  <c r="Q660"/>
  <c r="S660" s="1"/>
  <c r="H661"/>
  <c r="M662" s="1"/>
  <c r="P661"/>
  <c r="Q661"/>
  <c r="S661"/>
  <c r="H662"/>
  <c r="P662"/>
  <c r="Q662"/>
  <c r="S662"/>
  <c r="H663"/>
  <c r="M663"/>
  <c r="P663"/>
  <c r="Q663"/>
  <c r="S663" s="1"/>
  <c r="H664"/>
  <c r="M665" s="1"/>
  <c r="P664"/>
  <c r="Q664"/>
  <c r="S664" s="1"/>
  <c r="H665"/>
  <c r="M666" s="1"/>
  <c r="P665"/>
  <c r="Q665"/>
  <c r="S665"/>
  <c r="H666"/>
  <c r="P666"/>
  <c r="Q666"/>
  <c r="S666"/>
  <c r="H667"/>
  <c r="M667"/>
  <c r="P667"/>
  <c r="Q667"/>
  <c r="S667" s="1"/>
  <c r="H668"/>
  <c r="M669" s="1"/>
  <c r="P668"/>
  <c r="Q668"/>
  <c r="S668" s="1"/>
  <c r="H669"/>
  <c r="M670" s="1"/>
  <c r="P669"/>
  <c r="Q669"/>
  <c r="S669"/>
  <c r="H670"/>
  <c r="P670"/>
  <c r="Q670"/>
  <c r="S670"/>
  <c r="H671"/>
  <c r="M671"/>
  <c r="P671"/>
  <c r="Q671"/>
  <c r="H672"/>
  <c r="M673" s="1"/>
  <c r="P672"/>
  <c r="Q672"/>
  <c r="S672" s="1"/>
  <c r="H673"/>
  <c r="M674" s="1"/>
  <c r="P673"/>
  <c r="Q673"/>
  <c r="S673"/>
  <c r="H674"/>
  <c r="P674"/>
  <c r="Q674"/>
  <c r="S674"/>
  <c r="H675"/>
  <c r="M675"/>
  <c r="P675"/>
  <c r="Q675"/>
  <c r="H676"/>
  <c r="M677" s="1"/>
  <c r="P676"/>
  <c r="Q676"/>
  <c r="S676" s="1"/>
  <c r="H677"/>
  <c r="M678" s="1"/>
  <c r="P677"/>
  <c r="Q677"/>
  <c r="S677"/>
  <c r="H678"/>
  <c r="P678"/>
  <c r="Q678"/>
  <c r="S678"/>
  <c r="H679"/>
  <c r="M679"/>
  <c r="P679"/>
  <c r="Q679"/>
  <c r="H680"/>
  <c r="M681" s="1"/>
  <c r="P680"/>
  <c r="Q680"/>
  <c r="S680" s="1"/>
  <c r="H681"/>
  <c r="M682" s="1"/>
  <c r="P681"/>
  <c r="Q681"/>
  <c r="S681"/>
  <c r="H682"/>
  <c r="P682"/>
  <c r="Q682"/>
  <c r="S682"/>
  <c r="H683"/>
  <c r="M683"/>
  <c r="P683"/>
  <c r="Q683"/>
  <c r="H684"/>
  <c r="M685" s="1"/>
  <c r="P684"/>
  <c r="Q684"/>
  <c r="S684" s="1"/>
  <c r="H685"/>
  <c r="M686" s="1"/>
  <c r="P685"/>
  <c r="Q685"/>
  <c r="S685"/>
  <c r="H686"/>
  <c r="P686"/>
  <c r="Q686"/>
  <c r="S686"/>
  <c r="H687"/>
  <c r="M687"/>
  <c r="P687"/>
  <c r="Q687"/>
  <c r="H688"/>
  <c r="M689" s="1"/>
  <c r="P688"/>
  <c r="Q688"/>
  <c r="S688" s="1"/>
  <c r="H689"/>
  <c r="M690" s="1"/>
  <c r="P689"/>
  <c r="Q689"/>
  <c r="S689"/>
  <c r="H690"/>
  <c r="P690"/>
  <c r="Q690"/>
  <c r="S690"/>
  <c r="H691"/>
  <c r="M691"/>
  <c r="P691"/>
  <c r="Q691"/>
  <c r="H692"/>
  <c r="M693" s="1"/>
  <c r="P692"/>
  <c r="Q692"/>
  <c r="S692" s="1"/>
  <c r="H693"/>
  <c r="M694" s="1"/>
  <c r="P693"/>
  <c r="Q693"/>
  <c r="S693"/>
  <c r="H694"/>
  <c r="P694"/>
  <c r="Q694"/>
  <c r="S694"/>
  <c r="H695"/>
  <c r="M695"/>
  <c r="P695"/>
  <c r="Q695"/>
  <c r="S695" s="1"/>
  <c r="H696"/>
  <c r="M696"/>
  <c r="P696"/>
  <c r="Q696"/>
  <c r="S696" s="1"/>
  <c r="H697"/>
  <c r="P697"/>
  <c r="Q697"/>
  <c r="S697" s="1"/>
  <c r="H698"/>
  <c r="M699" s="1"/>
  <c r="M698"/>
  <c r="P698"/>
  <c r="Q698"/>
  <c r="S698"/>
  <c r="H699"/>
  <c r="P699"/>
  <c r="Q699"/>
  <c r="M700" s="1"/>
  <c r="S699"/>
  <c r="H700"/>
  <c r="P700"/>
  <c r="Q700"/>
  <c r="S700" s="1"/>
  <c r="H701"/>
  <c r="P701"/>
  <c r="Q701"/>
  <c r="S701"/>
  <c r="H702"/>
  <c r="M702"/>
  <c r="P702"/>
  <c r="Q702"/>
  <c r="S702"/>
  <c r="H703"/>
  <c r="M703"/>
  <c r="P703"/>
  <c r="Q703"/>
  <c r="S703" s="1"/>
  <c r="H704"/>
  <c r="M704"/>
  <c r="P704"/>
  <c r="Q704"/>
  <c r="S704" s="1"/>
  <c r="H705"/>
  <c r="P705"/>
  <c r="Q705"/>
  <c r="S705" s="1"/>
  <c r="H706"/>
  <c r="M707" s="1"/>
  <c r="M706"/>
  <c r="P706"/>
  <c r="Q706"/>
  <c r="S706"/>
  <c r="H707"/>
  <c r="P707"/>
  <c r="Q707"/>
  <c r="M708" s="1"/>
  <c r="S707"/>
  <c r="H708"/>
  <c r="P708"/>
  <c r="Q708"/>
  <c r="S708" s="1"/>
  <c r="H709"/>
  <c r="P709"/>
  <c r="Q709"/>
  <c r="S709"/>
  <c r="H710"/>
  <c r="M710"/>
  <c r="P710"/>
  <c r="Q710"/>
  <c r="S710"/>
  <c r="H711"/>
  <c r="M711"/>
  <c r="P711"/>
  <c r="Q711"/>
  <c r="S711" s="1"/>
  <c r="H712"/>
  <c r="M712"/>
  <c r="P712"/>
  <c r="Q712"/>
  <c r="S712" s="1"/>
  <c r="H713"/>
  <c r="P713"/>
  <c r="Q713"/>
  <c r="S713" s="1"/>
  <c r="H714"/>
  <c r="M715" s="1"/>
  <c r="M714"/>
  <c r="P714"/>
  <c r="Q714"/>
  <c r="S714"/>
  <c r="H715"/>
  <c r="P715"/>
  <c r="Q715"/>
  <c r="M716" s="1"/>
  <c r="S715"/>
  <c r="H716"/>
  <c r="P716"/>
  <c r="Q716"/>
  <c r="S716" s="1"/>
  <c r="H717"/>
  <c r="P717"/>
  <c r="Q717"/>
  <c r="S717"/>
  <c r="H718"/>
  <c r="M718"/>
  <c r="P718"/>
  <c r="Q718"/>
  <c r="S718"/>
  <c r="H719"/>
  <c r="M719"/>
  <c r="P719"/>
  <c r="Q719"/>
  <c r="S719" s="1"/>
  <c r="H720"/>
  <c r="M720"/>
  <c r="P720"/>
  <c r="Q720"/>
  <c r="S720" s="1"/>
  <c r="H721"/>
  <c r="P721"/>
  <c r="Q721"/>
  <c r="S721" s="1"/>
  <c r="H722"/>
  <c r="M723" s="1"/>
  <c r="M722"/>
  <c r="P722"/>
  <c r="Q722"/>
  <c r="S722"/>
  <c r="H723"/>
  <c r="P723"/>
  <c r="Q723"/>
  <c r="M724" s="1"/>
  <c r="S723"/>
  <c r="H724"/>
  <c r="P724"/>
  <c r="Q724"/>
  <c r="S724" s="1"/>
  <c r="H725"/>
  <c r="P725"/>
  <c r="Q725"/>
  <c r="S725"/>
  <c r="H726"/>
  <c r="M726"/>
  <c r="P726"/>
  <c r="Q726"/>
  <c r="S726"/>
  <c r="H727"/>
  <c r="M727"/>
  <c r="P727"/>
  <c r="Q727"/>
  <c r="S727" s="1"/>
  <c r="H728"/>
  <c r="M728"/>
  <c r="P728"/>
  <c r="Q728"/>
  <c r="S728" s="1"/>
  <c r="H729"/>
  <c r="P729"/>
  <c r="Q729"/>
  <c r="S729" s="1"/>
  <c r="H730"/>
  <c r="M731" s="1"/>
  <c r="M730"/>
  <c r="P730"/>
  <c r="Q730"/>
  <c r="S730"/>
  <c r="H731"/>
  <c r="P731"/>
  <c r="Q731"/>
  <c r="M732" s="1"/>
  <c r="S731"/>
  <c r="H732"/>
  <c r="P732"/>
  <c r="Q732"/>
  <c r="S732" s="1"/>
  <c r="H733"/>
  <c r="P733"/>
  <c r="Q733"/>
  <c r="S733"/>
  <c r="H734"/>
  <c r="M734"/>
  <c r="P734"/>
  <c r="Q734"/>
  <c r="S734"/>
  <c r="H735"/>
  <c r="M735"/>
  <c r="P735"/>
  <c r="Q735"/>
  <c r="S735" s="1"/>
  <c r="H736"/>
  <c r="M736"/>
  <c r="P736"/>
  <c r="Q736"/>
  <c r="S736" s="1"/>
  <c r="H737"/>
  <c r="P737"/>
  <c r="Q737"/>
  <c r="S737" s="1"/>
  <c r="H738"/>
  <c r="M739" s="1"/>
  <c r="M738"/>
  <c r="P738"/>
  <c r="Q738"/>
  <c r="S738"/>
  <c r="H739"/>
  <c r="P739"/>
  <c r="Q739"/>
  <c r="M740" s="1"/>
  <c r="S739"/>
  <c r="H740"/>
  <c r="P740"/>
  <c r="Q740"/>
  <c r="S740" s="1"/>
  <c r="H741"/>
  <c r="P741"/>
  <c r="Q741"/>
  <c r="S741"/>
  <c r="H742"/>
  <c r="M742"/>
  <c r="P742"/>
  <c r="Q742"/>
  <c r="S742"/>
  <c r="H743"/>
  <c r="M743"/>
  <c r="P743"/>
  <c r="Q743"/>
  <c r="S743" s="1"/>
  <c r="H744"/>
  <c r="M744"/>
  <c r="P744"/>
  <c r="Q744"/>
  <c r="S744" s="1"/>
  <c r="H745"/>
  <c r="P745"/>
  <c r="Q745"/>
  <c r="S745" s="1"/>
  <c r="H746"/>
  <c r="M747" s="1"/>
  <c r="M746"/>
  <c r="P746"/>
  <c r="Q746"/>
  <c r="S746"/>
  <c r="H747"/>
  <c r="P747"/>
  <c r="Q747"/>
  <c r="M748" s="1"/>
  <c r="S747"/>
  <c r="H748"/>
  <c r="P748"/>
  <c r="Q748"/>
  <c r="S748" s="1"/>
  <c r="H749"/>
  <c r="P749"/>
  <c r="Q749"/>
  <c r="S749"/>
  <c r="H750"/>
  <c r="M750"/>
  <c r="P750"/>
  <c r="Q750"/>
  <c r="S750"/>
  <c r="H751"/>
  <c r="M751"/>
  <c r="P751"/>
  <c r="Q751"/>
  <c r="S751" s="1"/>
  <c r="H752"/>
  <c r="M752"/>
  <c r="P752"/>
  <c r="Q752"/>
  <c r="S752" s="1"/>
  <c r="H753"/>
  <c r="P753"/>
  <c r="Q753"/>
  <c r="S753" s="1"/>
  <c r="H754"/>
  <c r="M755" s="1"/>
  <c r="M754"/>
  <c r="P754"/>
  <c r="Q754"/>
  <c r="S754"/>
  <c r="H755"/>
  <c r="P755"/>
  <c r="Q755"/>
  <c r="M756" s="1"/>
  <c r="S755"/>
  <c r="H756"/>
  <c r="P756"/>
  <c r="Q756"/>
  <c r="S756" s="1"/>
  <c r="H757"/>
  <c r="P757"/>
  <c r="Q757"/>
  <c r="S757"/>
  <c r="H758"/>
  <c r="M758"/>
  <c r="P758"/>
  <c r="Q758"/>
  <c r="S758"/>
  <c r="H759"/>
  <c r="M759"/>
  <c r="P759"/>
  <c r="Q759"/>
  <c r="S759" s="1"/>
  <c r="H760"/>
  <c r="M760"/>
  <c r="P760"/>
  <c r="Q760"/>
  <c r="S760" s="1"/>
  <c r="H761"/>
  <c r="P761"/>
  <c r="Q761"/>
  <c r="S761" s="1"/>
  <c r="H762"/>
  <c r="M763" s="1"/>
  <c r="M762"/>
  <c r="P762"/>
  <c r="Q762"/>
  <c r="S762"/>
  <c r="H763"/>
  <c r="P763"/>
  <c r="Q763"/>
  <c r="M764" s="1"/>
  <c r="S763"/>
  <c r="H764"/>
  <c r="P764"/>
  <c r="Q764"/>
  <c r="S764" s="1"/>
  <c r="H765"/>
  <c r="P765"/>
  <c r="Q765"/>
  <c r="S765"/>
  <c r="H766"/>
  <c r="M766"/>
  <c r="P766"/>
  <c r="Q766"/>
  <c r="S766"/>
  <c r="H767"/>
  <c r="M767"/>
  <c r="P767"/>
  <c r="Q767"/>
  <c r="S767" s="1"/>
  <c r="H768"/>
  <c r="M768"/>
  <c r="P768"/>
  <c r="Q768"/>
  <c r="S768" s="1"/>
  <c r="H769"/>
  <c r="P769"/>
  <c r="Q769"/>
  <c r="S769" s="1"/>
  <c r="H770"/>
  <c r="M771" s="1"/>
  <c r="M770"/>
  <c r="P770"/>
  <c r="Q770"/>
  <c r="S770"/>
  <c r="H771"/>
  <c r="P771"/>
  <c r="Q771"/>
  <c r="M772" s="1"/>
  <c r="S771"/>
  <c r="H772"/>
  <c r="P772"/>
  <c r="Q772"/>
  <c r="S772" s="1"/>
  <c r="H773"/>
  <c r="P773"/>
  <c r="Q773"/>
  <c r="S773"/>
  <c r="H774"/>
  <c r="M774"/>
  <c r="P774"/>
  <c r="Q774"/>
  <c r="S774"/>
  <c r="H775"/>
  <c r="M775"/>
  <c r="P775"/>
  <c r="Q775"/>
  <c r="S775" s="1"/>
  <c r="H776"/>
  <c r="M776"/>
  <c r="P776"/>
  <c r="Q776"/>
  <c r="S776" s="1"/>
  <c r="H777"/>
  <c r="P777"/>
  <c r="Q777"/>
  <c r="S777" s="1"/>
  <c r="H778"/>
  <c r="M779" s="1"/>
  <c r="M778"/>
  <c r="P778"/>
  <c r="Q778"/>
  <c r="S778"/>
  <c r="H779"/>
  <c r="P779"/>
  <c r="Q779"/>
  <c r="M780" s="1"/>
  <c r="S779"/>
  <c r="H780"/>
  <c r="P780"/>
  <c r="Q780"/>
  <c r="S780" s="1"/>
  <c r="H781"/>
  <c r="P781"/>
  <c r="Q781"/>
  <c r="S781"/>
  <c r="H782"/>
  <c r="M782"/>
  <c r="P782"/>
  <c r="Q782"/>
  <c r="S782"/>
  <c r="H783"/>
  <c r="M783"/>
  <c r="P783"/>
  <c r="Q783"/>
  <c r="S783" s="1"/>
  <c r="H784"/>
  <c r="M784"/>
  <c r="P784"/>
  <c r="Q784"/>
  <c r="S784" s="1"/>
  <c r="H785"/>
  <c r="P785"/>
  <c r="Q785"/>
  <c r="S785" s="1"/>
  <c r="H786"/>
  <c r="M787" s="1"/>
  <c r="M786"/>
  <c r="P786"/>
  <c r="Q786"/>
  <c r="S786"/>
  <c r="H787"/>
  <c r="P787"/>
  <c r="Q787"/>
  <c r="M788" s="1"/>
  <c r="S787"/>
  <c r="H788"/>
  <c r="P788"/>
  <c r="Q788"/>
  <c r="S788" s="1"/>
  <c r="H789"/>
  <c r="P789"/>
  <c r="Q789"/>
  <c r="S789"/>
  <c r="H790"/>
  <c r="M790"/>
  <c r="P790"/>
  <c r="Q790"/>
  <c r="S790"/>
  <c r="H791"/>
  <c r="M791"/>
  <c r="P791"/>
  <c r="Q791"/>
  <c r="S791" s="1"/>
  <c r="H792"/>
  <c r="M792"/>
  <c r="P792"/>
  <c r="Q792"/>
  <c r="S792" s="1"/>
  <c r="H793"/>
  <c r="P793"/>
  <c r="Q793"/>
  <c r="S793" s="1"/>
  <c r="H794"/>
  <c r="M795" s="1"/>
  <c r="M794"/>
  <c r="P794"/>
  <c r="Q794"/>
  <c r="S794"/>
  <c r="H795"/>
  <c r="P795"/>
  <c r="Q795"/>
  <c r="M796" s="1"/>
  <c r="S795"/>
  <c r="H796"/>
  <c r="P796"/>
  <c r="Q796"/>
  <c r="S796" s="1"/>
  <c r="H797"/>
  <c r="P797"/>
  <c r="Q797"/>
  <c r="S797"/>
  <c r="H798"/>
  <c r="M798"/>
  <c r="P798"/>
  <c r="Q798"/>
  <c r="S798"/>
  <c r="H799"/>
  <c r="M799"/>
  <c r="P799"/>
  <c r="Q799"/>
  <c r="S799" s="1"/>
  <c r="H800"/>
  <c r="M800"/>
  <c r="P800"/>
  <c r="Q800"/>
  <c r="S800" s="1"/>
  <c r="H801"/>
  <c r="P801"/>
  <c r="Q801"/>
  <c r="S801" s="1"/>
  <c r="H802"/>
  <c r="M803" s="1"/>
  <c r="M802"/>
  <c r="P802"/>
  <c r="Q802"/>
  <c r="S802"/>
  <c r="H803"/>
  <c r="P803"/>
  <c r="Q803"/>
  <c r="M804" s="1"/>
  <c r="S803"/>
  <c r="H804"/>
  <c r="P804"/>
  <c r="Q804"/>
  <c r="S804" s="1"/>
  <c r="H805"/>
  <c r="P805"/>
  <c r="Q805"/>
  <c r="S805"/>
  <c r="H806"/>
  <c r="M806"/>
  <c r="P806"/>
  <c r="Q806"/>
  <c r="S806"/>
  <c r="H807"/>
  <c r="M807"/>
  <c r="P807"/>
  <c r="Q807"/>
  <c r="S807" s="1"/>
  <c r="H808"/>
  <c r="M808"/>
  <c r="P808"/>
  <c r="Q808"/>
  <c r="S808" s="1"/>
  <c r="H809"/>
  <c r="P809"/>
  <c r="Q809"/>
  <c r="S809" s="1"/>
  <c r="H810"/>
  <c r="M811" s="1"/>
  <c r="M810"/>
  <c r="P810"/>
  <c r="Q810"/>
  <c r="S810"/>
  <c r="H811"/>
  <c r="P811"/>
  <c r="Q811"/>
  <c r="M812" s="1"/>
  <c r="S811"/>
  <c r="H812"/>
  <c r="P812"/>
  <c r="Q812"/>
  <c r="S812" s="1"/>
  <c r="H813"/>
  <c r="P813"/>
  <c r="Q813"/>
  <c r="S813"/>
  <c r="H814"/>
  <c r="M814"/>
  <c r="P814"/>
  <c r="Q814"/>
  <c r="S814"/>
  <c r="H815"/>
  <c r="M815"/>
  <c r="P815"/>
  <c r="Q815"/>
  <c r="S815" s="1"/>
  <c r="H816"/>
  <c r="M816"/>
  <c r="P816"/>
  <c r="Q816"/>
  <c r="S816" s="1"/>
  <c r="H817"/>
  <c r="P817"/>
  <c r="Q817"/>
  <c r="S817" s="1"/>
  <c r="H818"/>
  <c r="M819" s="1"/>
  <c r="M818"/>
  <c r="P818"/>
  <c r="Q818"/>
  <c r="S818"/>
  <c r="H819"/>
  <c r="P819"/>
  <c r="Q819"/>
  <c r="M820" s="1"/>
  <c r="S819"/>
  <c r="H820"/>
  <c r="P820"/>
  <c r="Q820"/>
  <c r="S820" s="1"/>
  <c r="H821"/>
  <c r="P821"/>
  <c r="Q821"/>
  <c r="S821"/>
  <c r="H822"/>
  <c r="M822"/>
  <c r="P822"/>
  <c r="Q822"/>
  <c r="S822"/>
  <c r="H823"/>
  <c r="M823"/>
  <c r="P823"/>
  <c r="Q823"/>
  <c r="S823" s="1"/>
  <c r="H824"/>
  <c r="M824"/>
  <c r="P824"/>
  <c r="Q824"/>
  <c r="S824" s="1"/>
  <c r="H825"/>
  <c r="P825"/>
  <c r="Q825"/>
  <c r="S825" s="1"/>
  <c r="H826"/>
  <c r="M827" s="1"/>
  <c r="M826"/>
  <c r="P826"/>
  <c r="Q826"/>
  <c r="S826" s="1"/>
  <c r="H827"/>
  <c r="M828" s="1"/>
  <c r="P827"/>
  <c r="Q827"/>
  <c r="S827"/>
  <c r="H828"/>
  <c r="P828"/>
  <c r="Q828"/>
  <c r="S828"/>
  <c r="H829"/>
  <c r="M829"/>
  <c r="P829"/>
  <c r="Q829"/>
  <c r="S829" s="1"/>
  <c r="H830"/>
  <c r="M831" s="1"/>
  <c r="P830"/>
  <c r="Q830"/>
  <c r="S830" s="1"/>
  <c r="H831"/>
  <c r="M832" s="1"/>
  <c r="P831"/>
  <c r="Q831"/>
  <c r="S831"/>
  <c r="H832"/>
  <c r="P832"/>
  <c r="Q832"/>
  <c r="S832"/>
  <c r="H833"/>
  <c r="M833"/>
  <c r="P833"/>
  <c r="Q833"/>
  <c r="S833" s="1"/>
  <c r="H834"/>
  <c r="M835" s="1"/>
  <c r="P834"/>
  <c r="Q834"/>
  <c r="S834" s="1"/>
  <c r="H835"/>
  <c r="M836" s="1"/>
  <c r="P835"/>
  <c r="Q835"/>
  <c r="S835"/>
  <c r="H836"/>
  <c r="P836"/>
  <c r="Q836"/>
  <c r="S836"/>
  <c r="H837"/>
  <c r="M837"/>
  <c r="P837"/>
  <c r="Q837"/>
  <c r="S837" s="1"/>
  <c r="H838"/>
  <c r="M839" s="1"/>
  <c r="P838"/>
  <c r="Q838"/>
  <c r="S838" s="1"/>
  <c r="H839"/>
  <c r="M840" s="1"/>
  <c r="P839"/>
  <c r="Q839"/>
  <c r="S839"/>
  <c r="H840"/>
  <c r="P840"/>
  <c r="Q840"/>
  <c r="S840"/>
  <c r="H841"/>
  <c r="M841"/>
  <c r="P841"/>
  <c r="Q841"/>
  <c r="S841" s="1"/>
  <c r="H842"/>
  <c r="M843" s="1"/>
  <c r="P842"/>
  <c r="Q842"/>
  <c r="S842" s="1"/>
  <c r="H843"/>
  <c r="M844" s="1"/>
  <c r="P843"/>
  <c r="Q843"/>
  <c r="S843"/>
  <c r="H844"/>
  <c r="P844"/>
  <c r="Q844"/>
  <c r="S844"/>
  <c r="H845"/>
  <c r="M845"/>
  <c r="P845"/>
  <c r="Q845"/>
  <c r="S845" s="1"/>
  <c r="H846"/>
  <c r="M847" s="1"/>
  <c r="P846"/>
  <c r="Q846"/>
  <c r="S846" s="1"/>
  <c r="H847"/>
  <c r="M848" s="1"/>
  <c r="P847"/>
  <c r="Q847"/>
  <c r="S847"/>
  <c r="H848"/>
  <c r="P848"/>
  <c r="Q848"/>
  <c r="S848"/>
  <c r="H849"/>
  <c r="M849"/>
  <c r="P849"/>
  <c r="Q849"/>
  <c r="S849" s="1"/>
  <c r="H850"/>
  <c r="M851" s="1"/>
  <c r="P850"/>
  <c r="Q850"/>
  <c r="S850" s="1"/>
  <c r="H851"/>
  <c r="M852" s="1"/>
  <c r="P851"/>
  <c r="Q851"/>
  <c r="S851"/>
  <c r="H852"/>
  <c r="P852"/>
  <c r="Q852"/>
  <c r="S852"/>
  <c r="H853"/>
  <c r="M853"/>
  <c r="P853"/>
  <c r="Q853"/>
  <c r="S853" s="1"/>
  <c r="H854"/>
  <c r="M855" s="1"/>
  <c r="P854"/>
  <c r="Q854"/>
  <c r="S854" s="1"/>
  <c r="H855"/>
  <c r="M856" s="1"/>
  <c r="P855"/>
  <c r="Q855"/>
  <c r="S855"/>
  <c r="H856"/>
  <c r="P856"/>
  <c r="Q856"/>
  <c r="S856"/>
  <c r="H857"/>
  <c r="M857"/>
  <c r="P857"/>
  <c r="Q857"/>
  <c r="S857" s="1"/>
  <c r="H858"/>
  <c r="M859" s="1"/>
  <c r="P858"/>
  <c r="Q858"/>
  <c r="S858" s="1"/>
  <c r="H859"/>
  <c r="M860" s="1"/>
  <c r="P859"/>
  <c r="Q859"/>
  <c r="S859"/>
  <c r="H860"/>
  <c r="P860"/>
  <c r="Q860"/>
  <c r="S860"/>
  <c r="H861"/>
  <c r="M861"/>
  <c r="P861"/>
  <c r="Q861"/>
  <c r="S861" s="1"/>
  <c r="H862"/>
  <c r="M863" s="1"/>
  <c r="P862"/>
  <c r="Q862"/>
  <c r="S862" s="1"/>
  <c r="H863"/>
  <c r="M864" s="1"/>
  <c r="P863"/>
  <c r="Q863"/>
  <c r="S863"/>
  <c r="H864"/>
  <c r="P864"/>
  <c r="Q864"/>
  <c r="S864"/>
  <c r="H865"/>
  <c r="M865"/>
  <c r="P865"/>
  <c r="Q865"/>
  <c r="S865" s="1"/>
  <c r="H866"/>
  <c r="M867" s="1"/>
  <c r="P866"/>
  <c r="Q866"/>
  <c r="S866" s="1"/>
  <c r="H867"/>
  <c r="M868" s="1"/>
  <c r="P867"/>
  <c r="Q867"/>
  <c r="S867"/>
  <c r="H868"/>
  <c r="P868"/>
  <c r="Q868"/>
  <c r="S868"/>
  <c r="H869"/>
  <c r="M869"/>
  <c r="P869"/>
  <c r="Q869"/>
  <c r="S869" s="1"/>
  <c r="H870"/>
  <c r="M871" s="1"/>
  <c r="P870"/>
  <c r="Q870"/>
  <c r="S870" s="1"/>
  <c r="H871"/>
  <c r="M872" s="1"/>
  <c r="P871"/>
  <c r="Q871"/>
  <c r="S871"/>
  <c r="H872"/>
  <c r="P872"/>
  <c r="Q872"/>
  <c r="S872"/>
  <c r="H873"/>
  <c r="M873"/>
  <c r="P873"/>
  <c r="Q873"/>
  <c r="S873" s="1"/>
  <c r="H874"/>
  <c r="M875" s="1"/>
  <c r="P874"/>
  <c r="Q874"/>
  <c r="S874" s="1"/>
  <c r="H875"/>
  <c r="M876" s="1"/>
  <c r="P875"/>
  <c r="Q875"/>
  <c r="S875"/>
  <c r="H876"/>
  <c r="P876"/>
  <c r="Q876"/>
  <c r="S876"/>
  <c r="H877"/>
  <c r="M877"/>
  <c r="P877"/>
  <c r="Q877"/>
  <c r="S877" s="1"/>
  <c r="H878"/>
  <c r="M879" s="1"/>
  <c r="P878"/>
  <c r="Q878"/>
  <c r="S878" s="1"/>
  <c r="H879"/>
  <c r="M880" s="1"/>
  <c r="P879"/>
  <c r="Q879"/>
  <c r="S879"/>
  <c r="H880"/>
  <c r="P880"/>
  <c r="Q880"/>
  <c r="S880"/>
  <c r="H881"/>
  <c r="M881"/>
  <c r="P881"/>
  <c r="Q881"/>
  <c r="S881" s="1"/>
  <c r="H882"/>
  <c r="M883" s="1"/>
  <c r="P882"/>
  <c r="Q882"/>
  <c r="S882" s="1"/>
  <c r="H883"/>
  <c r="M884" s="1"/>
  <c r="P883"/>
  <c r="Q883"/>
  <c r="S883"/>
  <c r="H884"/>
  <c r="P884"/>
  <c r="Q884"/>
  <c r="S884"/>
  <c r="H885"/>
  <c r="M885"/>
  <c r="P885"/>
  <c r="Q885"/>
  <c r="S885" s="1"/>
  <c r="H886"/>
  <c r="M887" s="1"/>
  <c r="P886"/>
  <c r="Q886"/>
  <c r="S886" s="1"/>
  <c r="H887"/>
  <c r="M888" s="1"/>
  <c r="P887"/>
  <c r="Q887"/>
  <c r="S887"/>
  <c r="H888"/>
  <c r="P888"/>
  <c r="Q888"/>
  <c r="S888"/>
  <c r="H889"/>
  <c r="M889"/>
  <c r="P889"/>
  <c r="Q889"/>
  <c r="S889" s="1"/>
  <c r="H890"/>
  <c r="M891" s="1"/>
  <c r="P890"/>
  <c r="Q890"/>
  <c r="S890" s="1"/>
  <c r="H891"/>
  <c r="M892" s="1"/>
  <c r="P891"/>
  <c r="Q891"/>
  <c r="S891"/>
  <c r="H892"/>
  <c r="P892"/>
  <c r="Q892"/>
  <c r="S892"/>
  <c r="H893"/>
  <c r="M893"/>
  <c r="P893"/>
  <c r="Q893"/>
  <c r="S893" s="1"/>
  <c r="H894"/>
  <c r="M895" s="1"/>
  <c r="P894"/>
  <c r="Q894"/>
  <c r="S894" s="1"/>
  <c r="H895"/>
  <c r="M896" s="1"/>
  <c r="P895"/>
  <c r="Q895"/>
  <c r="S895"/>
  <c r="H896"/>
  <c r="P896"/>
  <c r="Q896"/>
  <c r="S896"/>
  <c r="H897"/>
  <c r="M897"/>
  <c r="P897"/>
  <c r="Q897"/>
  <c r="S897" s="1"/>
  <c r="H898"/>
  <c r="M899" s="1"/>
  <c r="P898"/>
  <c r="Q898"/>
  <c r="S898" s="1"/>
  <c r="H899"/>
  <c r="M900" s="1"/>
  <c r="P899"/>
  <c r="Q899"/>
  <c r="S899"/>
  <c r="H900"/>
  <c r="P900"/>
  <c r="Q900"/>
  <c r="S900"/>
  <c r="H901"/>
  <c r="M901"/>
  <c r="P901"/>
  <c r="Q901"/>
  <c r="S901" s="1"/>
  <c r="H902"/>
  <c r="M903" s="1"/>
  <c r="P902"/>
  <c r="Q902"/>
  <c r="S902" s="1"/>
  <c r="H903"/>
  <c r="M904" s="1"/>
  <c r="P903"/>
  <c r="Q903"/>
  <c r="S903"/>
  <c r="H904"/>
  <c r="P904"/>
  <c r="Q904"/>
  <c r="S904"/>
  <c r="H905"/>
  <c r="M905"/>
  <c r="P905"/>
  <c r="Q905"/>
  <c r="S905" s="1"/>
  <c r="H906"/>
  <c r="M907" s="1"/>
  <c r="P906"/>
  <c r="Q906"/>
  <c r="S906" s="1"/>
  <c r="H907"/>
  <c r="M908" s="1"/>
  <c r="P907"/>
  <c r="Q907"/>
  <c r="S907"/>
  <c r="H908"/>
  <c r="P908"/>
  <c r="Q908"/>
  <c r="S908"/>
  <c r="H909"/>
  <c r="M909"/>
  <c r="P909"/>
  <c r="Q909"/>
  <c r="S909" s="1"/>
  <c r="H910"/>
  <c r="M911" s="1"/>
  <c r="P910"/>
  <c r="Q910"/>
  <c r="S910" s="1"/>
  <c r="H911"/>
  <c r="M912" s="1"/>
  <c r="P911"/>
  <c r="Q911"/>
  <c r="S911"/>
  <c r="H912"/>
  <c r="P912"/>
  <c r="Q912"/>
  <c r="S912"/>
  <c r="H913"/>
  <c r="M913"/>
  <c r="P913"/>
  <c r="Q913"/>
  <c r="S913" s="1"/>
  <c r="H914"/>
  <c r="M915" s="1"/>
  <c r="P914"/>
  <c r="Q914"/>
  <c r="S914" s="1"/>
  <c r="H915"/>
  <c r="M916" s="1"/>
  <c r="P915"/>
  <c r="Q915"/>
  <c r="S915"/>
  <c r="H916"/>
  <c r="P916"/>
  <c r="Q916"/>
  <c r="S916"/>
  <c r="H917"/>
  <c r="M917"/>
  <c r="P917"/>
  <c r="Q917"/>
  <c r="S917" s="1"/>
  <c r="H918"/>
  <c r="M919" s="1"/>
  <c r="P918"/>
  <c r="Q918"/>
  <c r="S918" s="1"/>
  <c r="H919"/>
  <c r="M920" s="1"/>
  <c r="P919"/>
  <c r="Q919"/>
  <c r="S919"/>
  <c r="H920"/>
  <c r="P920"/>
  <c r="Q920"/>
  <c r="S920"/>
  <c r="H921"/>
  <c r="M921"/>
  <c r="P921"/>
  <c r="Q921"/>
  <c r="S921" s="1"/>
  <c r="H922"/>
  <c r="M923" s="1"/>
  <c r="P922"/>
  <c r="Q922"/>
  <c r="S922" s="1"/>
  <c r="H923"/>
  <c r="M924" s="1"/>
  <c r="P923"/>
  <c r="Q923"/>
  <c r="S923"/>
  <c r="H924"/>
  <c r="P924"/>
  <c r="Q924"/>
  <c r="S924"/>
  <c r="H925"/>
  <c r="M925"/>
  <c r="P925"/>
  <c r="Q925"/>
  <c r="S925" s="1"/>
  <c r="H926"/>
  <c r="M927" s="1"/>
  <c r="P926"/>
  <c r="Q926"/>
  <c r="S926" s="1"/>
  <c r="H927"/>
  <c r="M928" s="1"/>
  <c r="P927"/>
  <c r="Q927"/>
  <c r="S927"/>
  <c r="H928"/>
  <c r="P928"/>
  <c r="Q928"/>
  <c r="S928"/>
  <c r="H929"/>
  <c r="M929"/>
  <c r="P929"/>
  <c r="Q929"/>
  <c r="S929" s="1"/>
  <c r="H930"/>
  <c r="M931" s="1"/>
  <c r="P930"/>
  <c r="Q930"/>
  <c r="S930" s="1"/>
  <c r="H931"/>
  <c r="M932" s="1"/>
  <c r="P931"/>
  <c r="Q931"/>
  <c r="S931"/>
  <c r="H932"/>
  <c r="P932"/>
  <c r="Q932"/>
  <c r="S932"/>
  <c r="H933"/>
  <c r="M933"/>
  <c r="P933"/>
  <c r="Q933"/>
  <c r="S933" s="1"/>
  <c r="H934"/>
  <c r="M935" s="1"/>
  <c r="P934"/>
  <c r="Q934"/>
  <c r="S934" s="1"/>
  <c r="H935"/>
  <c r="M936" s="1"/>
  <c r="P935"/>
  <c r="Q935"/>
  <c r="S935"/>
  <c r="H936"/>
  <c r="P936"/>
  <c r="Q936"/>
  <c r="S936"/>
  <c r="H937"/>
  <c r="M937"/>
  <c r="P937"/>
  <c r="Q937"/>
  <c r="S937" s="1"/>
  <c r="H938"/>
  <c r="P938"/>
  <c r="Q938"/>
  <c r="S938" s="1"/>
  <c r="H939"/>
  <c r="M940" s="1"/>
  <c r="P939"/>
  <c r="Q939"/>
  <c r="S939"/>
  <c r="H940"/>
  <c r="P940"/>
  <c r="Q940"/>
  <c r="S940"/>
  <c r="H941"/>
  <c r="M941"/>
  <c r="P941"/>
  <c r="Q941"/>
  <c r="S941" s="1"/>
  <c r="H942"/>
  <c r="M943" s="1"/>
  <c r="P942"/>
  <c r="Q942"/>
  <c r="S942" s="1"/>
  <c r="H943"/>
  <c r="M944" s="1"/>
  <c r="P943"/>
  <c r="Q943"/>
  <c r="S943"/>
  <c r="H944"/>
  <c r="P944"/>
  <c r="Q944"/>
  <c r="S944"/>
  <c r="H945"/>
  <c r="M945"/>
  <c r="P945"/>
  <c r="Q945"/>
  <c r="S945" s="1"/>
  <c r="H946"/>
  <c r="M947" s="1"/>
  <c r="P946"/>
  <c r="Q946"/>
  <c r="S946" s="1"/>
  <c r="H947"/>
  <c r="M948" s="1"/>
  <c r="P947"/>
  <c r="Q947"/>
  <c r="S947"/>
  <c r="H948"/>
  <c r="P948"/>
  <c r="Q948"/>
  <c r="S948"/>
  <c r="H949"/>
  <c r="M949"/>
  <c r="P949"/>
  <c r="Q949"/>
  <c r="S949" s="1"/>
  <c r="H950"/>
  <c r="M951" s="1"/>
  <c r="P950"/>
  <c r="Q950"/>
  <c r="S950" s="1"/>
  <c r="H951"/>
  <c r="M952" s="1"/>
  <c r="P951"/>
  <c r="Q951"/>
  <c r="S951"/>
  <c r="H952"/>
  <c r="P952"/>
  <c r="Q952"/>
  <c r="S952"/>
  <c r="H953"/>
  <c r="M953"/>
  <c r="P953"/>
  <c r="Q953"/>
  <c r="S953" s="1"/>
  <c r="H954"/>
  <c r="P954"/>
  <c r="Q954"/>
  <c r="S954" s="1"/>
  <c r="H955"/>
  <c r="M956" s="1"/>
  <c r="P955"/>
  <c r="Q955"/>
  <c r="S955"/>
  <c r="H956"/>
  <c r="P956"/>
  <c r="Q956"/>
  <c r="S956"/>
  <c r="H957"/>
  <c r="M957"/>
  <c r="P957"/>
  <c r="Q957"/>
  <c r="S957" s="1"/>
  <c r="H958"/>
  <c r="M959" s="1"/>
  <c r="P958"/>
  <c r="Q958"/>
  <c r="S958" s="1"/>
  <c r="H959"/>
  <c r="M960" s="1"/>
  <c r="P959"/>
  <c r="Q959"/>
  <c r="S959"/>
  <c r="H960"/>
  <c r="P960"/>
  <c r="Q960"/>
  <c r="S960"/>
  <c r="H961"/>
  <c r="M961"/>
  <c r="P961"/>
  <c r="Q961"/>
  <c r="S961" s="1"/>
  <c r="H962"/>
  <c r="M963" s="1"/>
  <c r="P962"/>
  <c r="Q962"/>
  <c r="S962" s="1"/>
  <c r="H963"/>
  <c r="M964" s="1"/>
  <c r="P963"/>
  <c r="Q963"/>
  <c r="S963"/>
  <c r="H964"/>
  <c r="P964"/>
  <c r="Q964"/>
  <c r="S964"/>
  <c r="H965"/>
  <c r="M965"/>
  <c r="P965"/>
  <c r="Q965"/>
  <c r="S965" s="1"/>
  <c r="H966"/>
  <c r="M967" s="1"/>
  <c r="P966"/>
  <c r="Q966"/>
  <c r="S966" s="1"/>
  <c r="H967"/>
  <c r="M968" s="1"/>
  <c r="P967"/>
  <c r="Q967"/>
  <c r="S967"/>
  <c r="H968"/>
  <c r="P968"/>
  <c r="Q968"/>
  <c r="S968"/>
  <c r="H969"/>
  <c r="M969"/>
  <c r="P969"/>
  <c r="Q969"/>
  <c r="S969" s="1"/>
  <c r="H970"/>
  <c r="P970"/>
  <c r="Q970"/>
  <c r="S970" s="1"/>
  <c r="H971"/>
  <c r="M972" s="1"/>
  <c r="P971"/>
  <c r="Q971"/>
  <c r="S971"/>
  <c r="H972"/>
  <c r="P972"/>
  <c r="Q972"/>
  <c r="S972"/>
  <c r="H973"/>
  <c r="M973"/>
  <c r="P973"/>
  <c r="Q973"/>
  <c r="S973" s="1"/>
  <c r="H974"/>
  <c r="M975" s="1"/>
  <c r="P974"/>
  <c r="Q974"/>
  <c r="S974" s="1"/>
  <c r="H975"/>
  <c r="M976" s="1"/>
  <c r="P975"/>
  <c r="Q975"/>
  <c r="S975"/>
  <c r="H976"/>
  <c r="P976"/>
  <c r="Q976"/>
  <c r="S976"/>
  <c r="H977"/>
  <c r="M977"/>
  <c r="P977"/>
  <c r="Q977"/>
  <c r="H978"/>
  <c r="M979" s="1"/>
  <c r="P978"/>
  <c r="Q978"/>
  <c r="S978" s="1"/>
  <c r="H979"/>
  <c r="M980" s="1"/>
  <c r="P979"/>
  <c r="Q979"/>
  <c r="S979"/>
  <c r="H980"/>
  <c r="P980"/>
  <c r="Q980"/>
  <c r="S980"/>
  <c r="H981"/>
  <c r="M981"/>
  <c r="P981"/>
  <c r="Q981"/>
  <c r="H982"/>
  <c r="M983" s="1"/>
  <c r="P982"/>
  <c r="Q982"/>
  <c r="S982" s="1"/>
  <c r="H983"/>
  <c r="M984" s="1"/>
  <c r="P983"/>
  <c r="Q983"/>
  <c r="S983"/>
  <c r="H984"/>
  <c r="P984"/>
  <c r="Q984"/>
  <c r="S984"/>
  <c r="H985"/>
  <c r="M985"/>
  <c r="P985"/>
  <c r="Q985"/>
  <c r="H986"/>
  <c r="M987" s="1"/>
  <c r="P986"/>
  <c r="Q986"/>
  <c r="S986" s="1"/>
  <c r="H987"/>
  <c r="M988" s="1"/>
  <c r="P987"/>
  <c r="Q987"/>
  <c r="S987"/>
  <c r="H988"/>
  <c r="P988"/>
  <c r="Q988"/>
  <c r="S988"/>
  <c r="H989"/>
  <c r="M989"/>
  <c r="P989"/>
  <c r="Q989"/>
  <c r="H990"/>
  <c r="M991" s="1"/>
  <c r="P990"/>
  <c r="Q990"/>
  <c r="S990" s="1"/>
  <c r="H991"/>
  <c r="M992" s="1"/>
  <c r="P991"/>
  <c r="Q991"/>
  <c r="S991"/>
  <c r="H992"/>
  <c r="P992"/>
  <c r="Q992"/>
  <c r="S992"/>
  <c r="H993"/>
  <c r="M993"/>
  <c r="P993"/>
  <c r="Q993"/>
  <c r="H994"/>
  <c r="M995" s="1"/>
  <c r="P994"/>
  <c r="Q994"/>
  <c r="S994" s="1"/>
  <c r="H995"/>
  <c r="P995"/>
  <c r="Q995"/>
  <c r="S995"/>
  <c r="H996"/>
  <c r="M996"/>
  <c r="P996"/>
  <c r="Q996"/>
  <c r="S996"/>
  <c r="H997"/>
  <c r="M997"/>
  <c r="P997"/>
  <c r="Q997"/>
  <c r="H998"/>
  <c r="M999" s="1"/>
  <c r="P998"/>
  <c r="Q998"/>
  <c r="S998" s="1"/>
  <c r="H999"/>
  <c r="P999"/>
  <c r="Q999"/>
  <c r="S999"/>
  <c r="H1000"/>
  <c r="M1000"/>
  <c r="P1000"/>
  <c r="Q1000"/>
  <c r="S1000"/>
  <c r="H1001"/>
  <c r="M1001"/>
  <c r="P1001"/>
  <c r="Q1001"/>
  <c r="H1002"/>
  <c r="M1003" s="1"/>
  <c r="P1002"/>
  <c r="Q1002"/>
  <c r="S1002" s="1"/>
  <c r="H1003"/>
  <c r="P1003"/>
  <c r="Q1003"/>
  <c r="S1003"/>
  <c r="H1004"/>
  <c r="M1004"/>
  <c r="P1004"/>
  <c r="Q1004"/>
  <c r="S1004"/>
  <c r="H1005"/>
  <c r="M1005"/>
  <c r="P1005"/>
  <c r="Q1005"/>
  <c r="H1006"/>
  <c r="M1007" s="1"/>
  <c r="P1006"/>
  <c r="Q1006"/>
  <c r="S1006" s="1"/>
  <c r="H1007"/>
  <c r="P1007"/>
  <c r="Q1007"/>
  <c r="S1007"/>
  <c r="H1008"/>
  <c r="M1008"/>
  <c r="P1008"/>
  <c r="Q1008"/>
  <c r="S1008"/>
  <c r="H1009"/>
  <c r="M1009"/>
  <c r="P1009"/>
  <c r="Q1009"/>
  <c r="H1010"/>
  <c r="M1011" s="1"/>
  <c r="P1010"/>
  <c r="Q1010"/>
  <c r="S1010" s="1"/>
  <c r="H1011"/>
  <c r="P1011"/>
  <c r="Q1011"/>
  <c r="S1011"/>
  <c r="H1012"/>
  <c r="M1012"/>
  <c r="P1012"/>
  <c r="Q1012"/>
  <c r="S1012"/>
  <c r="H1013"/>
  <c r="M1013"/>
  <c r="P1013"/>
  <c r="Q1013"/>
  <c r="H1014"/>
  <c r="M1015" s="1"/>
  <c r="P1014"/>
  <c r="Q1014"/>
  <c r="S1014" s="1"/>
  <c r="H1015"/>
  <c r="P1015"/>
  <c r="Q1015"/>
  <c r="S1015"/>
  <c r="H1016"/>
  <c r="M1016"/>
  <c r="P1016"/>
  <c r="Q1016"/>
  <c r="S1016"/>
  <c r="H1017"/>
  <c r="M1017"/>
  <c r="P1017"/>
  <c r="Q1017"/>
  <c r="H1018"/>
  <c r="M1019" s="1"/>
  <c r="P1018"/>
  <c r="Q1018"/>
  <c r="S1018" s="1"/>
  <c r="H1019"/>
  <c r="P1019"/>
  <c r="Q1019"/>
  <c r="S1019"/>
  <c r="H1020"/>
  <c r="M1020"/>
  <c r="P1020"/>
  <c r="Q1020"/>
  <c r="S1020"/>
  <c r="H1021"/>
  <c r="M1021"/>
  <c r="P1021"/>
  <c r="Q1021"/>
  <c r="H1022"/>
  <c r="M1023" s="1"/>
  <c r="P1022"/>
  <c r="Q1022"/>
  <c r="S1022" s="1"/>
  <c r="H1023"/>
  <c r="P1023"/>
  <c r="Q1023"/>
  <c r="S1023"/>
  <c r="H1024"/>
  <c r="M1024"/>
  <c r="P1024"/>
  <c r="Q1024"/>
  <c r="S1024"/>
  <c r="H1025"/>
  <c r="M1025"/>
  <c r="P1025"/>
  <c r="Q1025"/>
  <c r="H1026"/>
  <c r="M1027" s="1"/>
  <c r="P1026"/>
  <c r="Q1026"/>
  <c r="S1026" s="1"/>
  <c r="H1027"/>
  <c r="P1027"/>
  <c r="Q1027"/>
  <c r="S1027"/>
  <c r="H1028"/>
  <c r="M1028"/>
  <c r="P1028"/>
  <c r="Q1028"/>
  <c r="S1028"/>
  <c r="H1029"/>
  <c r="M1029"/>
  <c r="P1029"/>
  <c r="Q1029"/>
  <c r="H1030"/>
  <c r="M1031" s="1"/>
  <c r="P1030"/>
  <c r="Q1030"/>
  <c r="S1030" s="1"/>
  <c r="H1031"/>
  <c r="P1031"/>
  <c r="Q1031"/>
  <c r="S1031"/>
  <c r="H1032"/>
  <c r="M1032"/>
  <c r="P1032"/>
  <c r="Q1032"/>
  <c r="S1032"/>
  <c r="H1033"/>
  <c r="M1033"/>
  <c r="P1033"/>
  <c r="Q1033"/>
  <c r="M1034" s="1"/>
  <c r="S1033"/>
  <c r="H1034"/>
  <c r="P1034"/>
  <c r="Q1034"/>
  <c r="S1034" s="1"/>
  <c r="H1035"/>
  <c r="P1035"/>
  <c r="Q1035"/>
  <c r="S1035" s="1"/>
  <c r="H1036"/>
  <c r="M1036"/>
  <c r="P1036"/>
  <c r="Q1036"/>
  <c r="S1036"/>
  <c r="H1037"/>
  <c r="M1037"/>
  <c r="P1037"/>
  <c r="Q1037"/>
  <c r="S1037" s="1"/>
  <c r="H1038"/>
  <c r="P1038"/>
  <c r="Q1038"/>
  <c r="S1038" s="1"/>
  <c r="H1039"/>
  <c r="P1039"/>
  <c r="Q1039"/>
  <c r="S1039" s="1"/>
  <c r="H1040"/>
  <c r="M1041" s="1"/>
  <c r="M1040"/>
  <c r="P1040"/>
  <c r="Q1040"/>
  <c r="S1040"/>
  <c r="H1041"/>
  <c r="P1041"/>
  <c r="Q1041"/>
  <c r="M1042" s="1"/>
  <c r="S1041"/>
  <c r="H1042"/>
  <c r="P1042"/>
  <c r="Q1042"/>
  <c r="S1042" s="1"/>
  <c r="H1043"/>
  <c r="P1043"/>
  <c r="Q1043"/>
  <c r="S1043" s="1"/>
  <c r="H1044"/>
  <c r="M1044"/>
  <c r="P1044"/>
  <c r="Q1044"/>
  <c r="S1044"/>
  <c r="H1045"/>
  <c r="M1045"/>
  <c r="P1045"/>
  <c r="Q1045"/>
  <c r="S1045" s="1"/>
  <c r="H1046"/>
  <c r="P1046"/>
  <c r="Q1046"/>
  <c r="S1046" s="1"/>
  <c r="H1047"/>
  <c r="P1047"/>
  <c r="Q1047"/>
  <c r="S1047" s="1"/>
  <c r="H1048"/>
  <c r="M1049" s="1"/>
  <c r="M1048"/>
  <c r="P1048"/>
  <c r="Q1048"/>
  <c r="S1048"/>
  <c r="H1049"/>
  <c r="P1049"/>
  <c r="Q1049"/>
  <c r="M1050" s="1"/>
  <c r="S1049"/>
  <c r="H1050"/>
  <c r="P1050"/>
  <c r="Q1050"/>
  <c r="S1050" s="1"/>
  <c r="H1051"/>
  <c r="P1051"/>
  <c r="Q1051"/>
  <c r="S1051" s="1"/>
  <c r="H1052"/>
  <c r="M1052"/>
  <c r="P1052"/>
  <c r="Q1052"/>
  <c r="S1052"/>
  <c r="H1053"/>
  <c r="M1053"/>
  <c r="P1053"/>
  <c r="Q1053"/>
  <c r="S1053" s="1"/>
  <c r="H1054"/>
  <c r="P1054"/>
  <c r="Q1054"/>
  <c r="S1054" s="1"/>
  <c r="H1055"/>
  <c r="P1055"/>
  <c r="Q1055"/>
  <c r="S1055" s="1"/>
  <c r="H1056"/>
  <c r="M1057" s="1"/>
  <c r="M1056"/>
  <c r="P1056"/>
  <c r="Q1056"/>
  <c r="S1056"/>
  <c r="H1057"/>
  <c r="P1057"/>
  <c r="Q1057"/>
  <c r="M1058" s="1"/>
  <c r="S1057"/>
  <c r="H1058"/>
  <c r="P1058"/>
  <c r="Q1058"/>
  <c r="S1058" s="1"/>
  <c r="H1059"/>
  <c r="P1059"/>
  <c r="Q1059"/>
  <c r="S1059" s="1"/>
  <c r="H1060"/>
  <c r="M1060"/>
  <c r="P1060"/>
  <c r="Q1060"/>
  <c r="S1060"/>
  <c r="H1061"/>
  <c r="M1061"/>
  <c r="P1061"/>
  <c r="Q1061"/>
  <c r="S1061" s="1"/>
  <c r="H1062"/>
  <c r="P1062"/>
  <c r="Q1062"/>
  <c r="S1062" s="1"/>
  <c r="H1063"/>
  <c r="P1063"/>
  <c r="Q1063"/>
  <c r="S1063" s="1"/>
  <c r="H1064"/>
  <c r="M1065" s="1"/>
  <c r="M1064"/>
  <c r="P1064"/>
  <c r="Q1064"/>
  <c r="S1064"/>
  <c r="H1065"/>
  <c r="P1065"/>
  <c r="Q1065"/>
  <c r="M1066" s="1"/>
  <c r="S1065"/>
  <c r="H1066"/>
  <c r="P1066"/>
  <c r="Q1066"/>
  <c r="S1066" s="1"/>
  <c r="H1067"/>
  <c r="P1067"/>
  <c r="Q1067"/>
  <c r="S1067" s="1"/>
  <c r="H1068"/>
  <c r="M1068"/>
  <c r="P1068"/>
  <c r="Q1068"/>
  <c r="S1068"/>
  <c r="H1069"/>
  <c r="M1069"/>
  <c r="P1069"/>
  <c r="Q1069"/>
  <c r="S1069" s="1"/>
  <c r="H1070"/>
  <c r="P1070"/>
  <c r="Q1070"/>
  <c r="S1070" s="1"/>
  <c r="H1071"/>
  <c r="P1071"/>
  <c r="Q1071"/>
  <c r="S1071" s="1"/>
  <c r="H1072"/>
  <c r="M1073" s="1"/>
  <c r="M1072"/>
  <c r="P1072"/>
  <c r="Q1072"/>
  <c r="S1072"/>
  <c r="H1073"/>
  <c r="P1073"/>
  <c r="Q1073"/>
  <c r="M1074" s="1"/>
  <c r="S1073"/>
  <c r="H1074"/>
  <c r="P1074"/>
  <c r="Q1074"/>
  <c r="S1074" s="1"/>
  <c r="H1075"/>
  <c r="P1075"/>
  <c r="Q1075"/>
  <c r="S1075" s="1"/>
  <c r="H1076"/>
  <c r="M1076"/>
  <c r="P1076"/>
  <c r="Q1076"/>
  <c r="S1076"/>
  <c r="H1077"/>
  <c r="M1077"/>
  <c r="P1077"/>
  <c r="Q1077"/>
  <c r="S1077" s="1"/>
  <c r="H1078"/>
  <c r="P1078"/>
  <c r="Q1078"/>
  <c r="S1078" s="1"/>
  <c r="H1079"/>
  <c r="P1079"/>
  <c r="Q1079"/>
  <c r="S1079" s="1"/>
  <c r="H1080"/>
  <c r="M1081" s="1"/>
  <c r="M1080"/>
  <c r="P1080"/>
  <c r="Q1080"/>
  <c r="S1080"/>
  <c r="H1081"/>
  <c r="P1081"/>
  <c r="Q1081"/>
  <c r="M1082" s="1"/>
  <c r="S1081"/>
  <c r="H1082"/>
  <c r="P1082"/>
  <c r="Q1082"/>
  <c r="S1082" s="1"/>
  <c r="H1083"/>
  <c r="P1083"/>
  <c r="Q1083"/>
  <c r="S1083" s="1"/>
  <c r="H1084"/>
  <c r="M1084"/>
  <c r="P1084"/>
  <c r="Q1084"/>
  <c r="S1084"/>
  <c r="H1085"/>
  <c r="M1085"/>
  <c r="P1085"/>
  <c r="Q1085"/>
  <c r="S1085" s="1"/>
  <c r="H1086"/>
  <c r="P1086"/>
  <c r="Q1086"/>
  <c r="S1086" s="1"/>
  <c r="H1087"/>
  <c r="P1087"/>
  <c r="Q1087"/>
  <c r="S1087" s="1"/>
  <c r="H1088"/>
  <c r="M1089" s="1"/>
  <c r="M1088"/>
  <c r="P1088"/>
  <c r="Q1088"/>
  <c r="S1088"/>
  <c r="H1089"/>
  <c r="P1089"/>
  <c r="Q1089"/>
  <c r="M1090" s="1"/>
  <c r="S1089"/>
  <c r="H1090"/>
  <c r="P1090"/>
  <c r="Q1090"/>
  <c r="S1090" s="1"/>
  <c r="H1091"/>
  <c r="P1091"/>
  <c r="Q1091"/>
  <c r="S1091" s="1"/>
  <c r="H1092"/>
  <c r="M1092"/>
  <c r="P1092"/>
  <c r="Q1092"/>
  <c r="S1092"/>
  <c r="H1093"/>
  <c r="M1093"/>
  <c r="P1093"/>
  <c r="Q1093"/>
  <c r="S1093" s="1"/>
  <c r="H1094"/>
  <c r="P1094"/>
  <c r="Q1094"/>
  <c r="S1094" s="1"/>
  <c r="H1095"/>
  <c r="P1095"/>
  <c r="Q1095"/>
  <c r="S1095" s="1"/>
  <c r="H1096"/>
  <c r="M1097" s="1"/>
  <c r="M1096"/>
  <c r="P1096"/>
  <c r="Q1096"/>
  <c r="S1096"/>
  <c r="H1097"/>
  <c r="P1097"/>
  <c r="Q1097"/>
  <c r="M1098" s="1"/>
  <c r="S1097"/>
  <c r="H1098"/>
  <c r="P1098"/>
  <c r="Q1098"/>
  <c r="S1098" s="1"/>
  <c r="H1099"/>
  <c r="P1099"/>
  <c r="Q1099"/>
  <c r="S1099" s="1"/>
  <c r="H1100"/>
  <c r="M1100"/>
  <c r="P1100"/>
  <c r="Q1100"/>
  <c r="S1100"/>
  <c r="H1101"/>
  <c r="M1101"/>
  <c r="P1101"/>
  <c r="Q1101"/>
  <c r="S1101" s="1"/>
  <c r="H1102"/>
  <c r="P1102"/>
  <c r="Q1102"/>
  <c r="S1102" s="1"/>
  <c r="H1103"/>
  <c r="P1103"/>
  <c r="Q1103"/>
  <c r="S1103" s="1"/>
  <c r="H1104"/>
  <c r="M1105" s="1"/>
  <c r="M1104"/>
  <c r="P1104"/>
  <c r="Q1104"/>
  <c r="S1104"/>
  <c r="H1105"/>
  <c r="P1105"/>
  <c r="Q1105"/>
  <c r="M1106" s="1"/>
  <c r="S1105"/>
  <c r="H1106"/>
  <c r="P1106"/>
  <c r="Q1106"/>
  <c r="S1106" s="1"/>
  <c r="H1107"/>
  <c r="P1107"/>
  <c r="Q1107"/>
  <c r="S1107" s="1"/>
  <c r="H1108"/>
  <c r="M1108"/>
  <c r="P1108"/>
  <c r="Q1108"/>
  <c r="S1108"/>
  <c r="H1109"/>
  <c r="M1109"/>
  <c r="P1109"/>
  <c r="Q1109"/>
  <c r="S1109" s="1"/>
  <c r="H1110"/>
  <c r="P1110"/>
  <c r="Q1110"/>
  <c r="S1110" s="1"/>
  <c r="H1111"/>
  <c r="P1111"/>
  <c r="Q1111"/>
  <c r="S1111" s="1"/>
  <c r="H1112"/>
  <c r="M1113" s="1"/>
  <c r="M1112"/>
  <c r="P1112"/>
  <c r="Q1112"/>
  <c r="S1112"/>
  <c r="H1113"/>
  <c r="P1113"/>
  <c r="Q1113"/>
  <c r="M1114" s="1"/>
  <c r="S1113"/>
  <c r="H1114"/>
  <c r="P1114"/>
  <c r="Q1114"/>
  <c r="S1114" s="1"/>
  <c r="H1115"/>
  <c r="P1115"/>
  <c r="Q1115"/>
  <c r="S1115" s="1"/>
  <c r="H1116"/>
  <c r="M1116"/>
  <c r="P1116"/>
  <c r="Q1116"/>
  <c r="S1116"/>
  <c r="H1117"/>
  <c r="M1117"/>
  <c r="P1117"/>
  <c r="Q1117"/>
  <c r="S1117" s="1"/>
  <c r="H1118"/>
  <c r="P1118"/>
  <c r="Q1118"/>
  <c r="S1118" s="1"/>
  <c r="H1119"/>
  <c r="P1119"/>
  <c r="Q1119"/>
  <c r="S1119" s="1"/>
  <c r="H1120"/>
  <c r="M1121" s="1"/>
  <c r="M1120"/>
  <c r="P1120"/>
  <c r="Q1120"/>
  <c r="S1120"/>
  <c r="H1121"/>
  <c r="P1121"/>
  <c r="Q1121"/>
  <c r="M1122" s="1"/>
  <c r="S1121"/>
  <c r="H1122"/>
  <c r="P1122"/>
  <c r="Q1122"/>
  <c r="S1122" s="1"/>
  <c r="H1123"/>
  <c r="P1123"/>
  <c r="Q1123"/>
  <c r="S1123" s="1"/>
  <c r="H1124"/>
  <c r="M1124"/>
  <c r="P1124"/>
  <c r="Q1124"/>
  <c r="S1124"/>
  <c r="H1125"/>
  <c r="M1125"/>
  <c r="P1125"/>
  <c r="Q1125"/>
  <c r="S1125" s="1"/>
  <c r="H1126"/>
  <c r="P1126"/>
  <c r="Q1126"/>
  <c r="S1126" s="1"/>
  <c r="H1127"/>
  <c r="P1127"/>
  <c r="Q1127"/>
  <c r="S1127" s="1"/>
  <c r="H1128"/>
  <c r="M1129" s="1"/>
  <c r="M1128"/>
  <c r="P1128"/>
  <c r="Q1128"/>
  <c r="S1128"/>
  <c r="H1129"/>
  <c r="P1129"/>
  <c r="Q1129"/>
  <c r="M1130" s="1"/>
  <c r="S1129"/>
  <c r="H1130"/>
  <c r="P1130"/>
  <c r="Q1130"/>
  <c r="S1130" s="1"/>
  <c r="H1131"/>
  <c r="P1131"/>
  <c r="Q1131"/>
  <c r="S1131" s="1"/>
  <c r="H1132"/>
  <c r="M1132"/>
  <c r="P1132"/>
  <c r="Q1132"/>
  <c r="S1132"/>
  <c r="H1133"/>
  <c r="M1133"/>
  <c r="P1133"/>
  <c r="Q1133"/>
  <c r="S1133" s="1"/>
  <c r="H1134"/>
  <c r="P1134"/>
  <c r="Q1134"/>
  <c r="S1134" s="1"/>
  <c r="H1135"/>
  <c r="P1135"/>
  <c r="Q1135"/>
  <c r="S1135" s="1"/>
  <c r="H1136"/>
  <c r="M1137" s="1"/>
  <c r="M1136"/>
  <c r="P1136"/>
  <c r="Q1136"/>
  <c r="S1136"/>
  <c r="H1137"/>
  <c r="P1137"/>
  <c r="Q1137"/>
  <c r="M1138" s="1"/>
  <c r="S1137"/>
  <c r="H1138"/>
  <c r="P1138"/>
  <c r="Q1138"/>
  <c r="S1138" s="1"/>
  <c r="H1139"/>
  <c r="P1139"/>
  <c r="Q1139"/>
  <c r="S1139" s="1"/>
  <c r="H1140"/>
  <c r="M1140"/>
  <c r="P1140"/>
  <c r="Q1140"/>
  <c r="S1140"/>
  <c r="H1141"/>
  <c r="M1141"/>
  <c r="P1141"/>
  <c r="Q1141"/>
  <c r="S1141" s="1"/>
  <c r="H1142"/>
  <c r="P1142"/>
  <c r="Q1142"/>
  <c r="S1142" s="1"/>
  <c r="H1143"/>
  <c r="P1143"/>
  <c r="Q1143"/>
  <c r="S1143" s="1"/>
  <c r="H1144"/>
  <c r="M1145" s="1"/>
  <c r="M1144"/>
  <c r="P1144"/>
  <c r="Q1144"/>
  <c r="S1144"/>
  <c r="H1145"/>
  <c r="P1145"/>
  <c r="Q1145"/>
  <c r="M1146" s="1"/>
  <c r="S1145"/>
  <c r="H1146"/>
  <c r="P1146"/>
  <c r="Q1146"/>
  <c r="S1146" s="1"/>
  <c r="H1147"/>
  <c r="P1147"/>
  <c r="Q1147"/>
  <c r="S1147" s="1"/>
  <c r="H1148"/>
  <c r="M1148"/>
  <c r="P1148"/>
  <c r="Q1148"/>
  <c r="S1148"/>
  <c r="H1149"/>
  <c r="M1149"/>
  <c r="P1149"/>
  <c r="Q1149"/>
  <c r="S1149" s="1"/>
  <c r="H1150"/>
  <c r="P1150"/>
  <c r="Q1150"/>
  <c r="S1150" s="1"/>
  <c r="H1151"/>
  <c r="P1151"/>
  <c r="Q1151"/>
  <c r="S1151" s="1"/>
  <c r="H1152"/>
  <c r="M1153" s="1"/>
  <c r="M1152"/>
  <c r="P1152"/>
  <c r="Q1152"/>
  <c r="S1152"/>
  <c r="H1153"/>
  <c r="P1153"/>
  <c r="Q1153"/>
  <c r="M1154" s="1"/>
  <c r="S1153"/>
  <c r="H1154"/>
  <c r="P1154"/>
  <c r="Q1154"/>
  <c r="S1154" s="1"/>
  <c r="H1155"/>
  <c r="P1155"/>
  <c r="Q1155"/>
  <c r="S1155" s="1"/>
  <c r="H1156"/>
  <c r="M1156"/>
  <c r="P1156"/>
  <c r="Q1156"/>
  <c r="S1156"/>
  <c r="H1157"/>
  <c r="M1157"/>
  <c r="P1157"/>
  <c r="Q1157"/>
  <c r="S1157" s="1"/>
  <c r="H1158"/>
  <c r="P1158"/>
  <c r="Q1158"/>
  <c r="S1158" s="1"/>
  <c r="H1159"/>
  <c r="P1159"/>
  <c r="Q1159"/>
  <c r="S1159" s="1"/>
  <c r="H1160"/>
  <c r="M1161" s="1"/>
  <c r="M1160"/>
  <c r="P1160"/>
  <c r="Q1160"/>
  <c r="S1160"/>
  <c r="H1161"/>
  <c r="P1161"/>
  <c r="Q1161"/>
  <c r="M1162" s="1"/>
  <c r="S1161"/>
  <c r="H1162"/>
  <c r="P1162"/>
  <c r="Q1162"/>
  <c r="S1162" s="1"/>
  <c r="H1163"/>
  <c r="P1163"/>
  <c r="Q1163"/>
  <c r="S1163" s="1"/>
  <c r="H1164"/>
  <c r="M1164"/>
  <c r="P1164"/>
  <c r="Q1164"/>
  <c r="S1164"/>
  <c r="H1165"/>
  <c r="M1165"/>
  <c r="P1165"/>
  <c r="Q1165"/>
  <c r="S1165" s="1"/>
  <c r="H1166"/>
  <c r="P1166"/>
  <c r="Q1166"/>
  <c r="S1166" s="1"/>
  <c r="H1167"/>
  <c r="P1167"/>
  <c r="Q1167"/>
  <c r="S1167" s="1"/>
  <c r="H1168"/>
  <c r="M1169" s="1"/>
  <c r="M1168"/>
  <c r="P1168"/>
  <c r="Q1168"/>
  <c r="S1168"/>
  <c r="H1169"/>
  <c r="P1169"/>
  <c r="Q1169"/>
  <c r="M1170" s="1"/>
  <c r="S1169"/>
  <c r="H1170"/>
  <c r="P1170"/>
  <c r="Q1170"/>
  <c r="S1170" s="1"/>
  <c r="H1171"/>
  <c r="P1171"/>
  <c r="Q1171"/>
  <c r="S1171" s="1"/>
  <c r="H1172"/>
  <c r="M1172"/>
  <c r="P1172"/>
  <c r="Q1172"/>
  <c r="S1172"/>
  <c r="H1173"/>
  <c r="M1173"/>
  <c r="P1173"/>
  <c r="Q1173"/>
  <c r="S1173" s="1"/>
  <c r="H1174"/>
  <c r="P1174"/>
  <c r="Q1174"/>
  <c r="S1174" s="1"/>
  <c r="H1175"/>
  <c r="P1175"/>
  <c r="Q1175"/>
  <c r="S1175" s="1"/>
  <c r="H1176"/>
  <c r="M1177" s="1"/>
  <c r="M1176"/>
  <c r="P1176"/>
  <c r="Q1176"/>
  <c r="S1176"/>
  <c r="H1177"/>
  <c r="P1177"/>
  <c r="Q1177"/>
  <c r="M1178" s="1"/>
  <c r="S1177"/>
  <c r="H1178"/>
  <c r="P1178"/>
  <c r="Q1178"/>
  <c r="S1178" s="1"/>
  <c r="H1179"/>
  <c r="P1179"/>
  <c r="Q1179"/>
  <c r="S1179" s="1"/>
  <c r="H1180"/>
  <c r="M1180"/>
  <c r="P1180"/>
  <c r="Q1180"/>
  <c r="S1180"/>
  <c r="H1181"/>
  <c r="M1181"/>
  <c r="P1181"/>
  <c r="Q1181"/>
  <c r="H1182"/>
  <c r="M1183" s="1"/>
  <c r="P1182"/>
  <c r="Q1182"/>
  <c r="S1182" s="1"/>
  <c r="H1183"/>
  <c r="P1183"/>
  <c r="Q1183"/>
  <c r="S1183"/>
  <c r="H1184"/>
  <c r="M1185" s="1"/>
  <c r="M1184"/>
  <c r="P1184"/>
  <c r="Q1184"/>
  <c r="S1184"/>
  <c r="H1185"/>
  <c r="P1185"/>
  <c r="Q1185"/>
  <c r="H1186"/>
  <c r="M1187" s="1"/>
  <c r="P1186"/>
  <c r="Q1186"/>
  <c r="S1186" s="1"/>
  <c r="H1187"/>
  <c r="P1187"/>
  <c r="Q1187"/>
  <c r="S1187"/>
  <c r="H1188"/>
  <c r="M1189" s="1"/>
  <c r="M1188"/>
  <c r="P1188"/>
  <c r="Q1188"/>
  <c r="S1188"/>
  <c r="H1189"/>
  <c r="P1189"/>
  <c r="Q1189"/>
  <c r="H1190"/>
  <c r="M1191" s="1"/>
  <c r="P1190"/>
  <c r="Q1190"/>
  <c r="S1190" s="1"/>
  <c r="H1191"/>
  <c r="P1191"/>
  <c r="Q1191"/>
  <c r="S1191"/>
  <c r="H1192"/>
  <c r="M1193" s="1"/>
  <c r="M1192"/>
  <c r="P1192"/>
  <c r="Q1192"/>
  <c r="S1192"/>
  <c r="H1193"/>
  <c r="P1193"/>
  <c r="Q1193"/>
  <c r="H1194"/>
  <c r="M1195" s="1"/>
  <c r="P1194"/>
  <c r="Q1194"/>
  <c r="S1194" s="1"/>
  <c r="H1195"/>
  <c r="P1195"/>
  <c r="Q1195"/>
  <c r="S1195"/>
  <c r="H1196"/>
  <c r="M1197" s="1"/>
  <c r="M1196"/>
  <c r="P1196"/>
  <c r="Q1196"/>
  <c r="S1196"/>
  <c r="H1197"/>
  <c r="P1197"/>
  <c r="Q1197"/>
  <c r="H1198"/>
  <c r="M1199" s="1"/>
  <c r="P1198"/>
  <c r="Q1198"/>
  <c r="S1198" s="1"/>
  <c r="H1199"/>
  <c r="P1199"/>
  <c r="Q1199"/>
  <c r="S1199"/>
  <c r="H1200"/>
  <c r="M1201" s="1"/>
  <c r="M1200"/>
  <c r="P1200"/>
  <c r="Q1200"/>
  <c r="S1200"/>
  <c r="H1201"/>
  <c r="P1201"/>
  <c r="Q1201"/>
  <c r="M1202" s="1"/>
  <c r="S1201"/>
  <c r="H1202"/>
  <c r="M1203" s="1"/>
  <c r="P1202"/>
  <c r="Q1202"/>
  <c r="S1202" s="1"/>
  <c r="H1203"/>
  <c r="P1203"/>
  <c r="Q1203"/>
  <c r="M1204" s="1"/>
  <c r="S1203"/>
  <c r="H1204"/>
  <c r="M1205" s="1"/>
  <c r="P1204"/>
  <c r="Q1204"/>
  <c r="S1204"/>
  <c r="H1205"/>
  <c r="P1205"/>
  <c r="Q1205"/>
  <c r="H1206"/>
  <c r="M1207" s="1"/>
  <c r="P1206"/>
  <c r="Q1206"/>
  <c r="S1206" s="1"/>
  <c r="H1207"/>
  <c r="P1207"/>
  <c r="Q1207"/>
  <c r="H1208"/>
  <c r="M1209" s="1"/>
  <c r="P1208"/>
  <c r="Q1208"/>
  <c r="S1208"/>
  <c r="H1209"/>
  <c r="P1209"/>
  <c r="Q1209"/>
  <c r="S1209" s="1"/>
  <c r="H1210"/>
  <c r="M1211" s="1"/>
  <c r="M1210"/>
  <c r="P1210"/>
  <c r="Q1210"/>
  <c r="S1210" s="1"/>
  <c r="H1211"/>
  <c r="P1211"/>
  <c r="Q1211"/>
  <c r="S1211" s="1"/>
  <c r="H1212"/>
  <c r="M1212"/>
  <c r="P1212"/>
  <c r="Q1212"/>
  <c r="S1212"/>
  <c r="H1213"/>
  <c r="M1213"/>
  <c r="P1213"/>
  <c r="Q1213"/>
  <c r="S1213" s="1"/>
  <c r="H1214"/>
  <c r="M1214"/>
  <c r="P1214"/>
  <c r="Q1214"/>
  <c r="S1214" s="1"/>
  <c r="H1215"/>
  <c r="P1215"/>
  <c r="Q1215"/>
  <c r="S1215" s="1"/>
  <c r="H1216"/>
  <c r="M1217" s="1"/>
  <c r="M1216"/>
  <c r="P1216"/>
  <c r="Q1216"/>
  <c r="S1216"/>
  <c r="H1217"/>
  <c r="P1217"/>
  <c r="Q1217"/>
  <c r="M1218" s="1"/>
  <c r="S1217"/>
  <c r="H1218"/>
  <c r="P1218"/>
  <c r="Q1218"/>
  <c r="S1218" s="1"/>
  <c r="H1219"/>
  <c r="P1219"/>
  <c r="Q1219"/>
  <c r="S1219"/>
  <c r="H1220"/>
  <c r="M1220"/>
  <c r="P1220"/>
  <c r="Q1220"/>
  <c r="S1220"/>
  <c r="H1221"/>
  <c r="M1221"/>
  <c r="P1221"/>
  <c r="Q1221"/>
  <c r="S1221" s="1"/>
  <c r="H1222"/>
  <c r="M1222"/>
  <c r="P1222"/>
  <c r="Q1222"/>
  <c r="S1222" s="1"/>
  <c r="H1223"/>
  <c r="P1223"/>
  <c r="Q1223"/>
  <c r="S1223" s="1"/>
  <c r="H1224"/>
  <c r="M1225" s="1"/>
  <c r="M1224"/>
  <c r="P1224"/>
  <c r="Q1224"/>
  <c r="S1224"/>
  <c r="H1225"/>
  <c r="P1225"/>
  <c r="Q1225"/>
  <c r="M1226" s="1"/>
  <c r="S1225"/>
  <c r="H1226"/>
  <c r="P1226"/>
  <c r="Q1226"/>
  <c r="S1226" s="1"/>
  <c r="H1227"/>
  <c r="P1227"/>
  <c r="Q1227"/>
  <c r="S1227"/>
  <c r="H1228"/>
  <c r="M1228"/>
  <c r="P1228"/>
  <c r="Q1228"/>
  <c r="S1228"/>
  <c r="H1229"/>
  <c r="M1229"/>
  <c r="P1229"/>
  <c r="Q1229"/>
  <c r="S1229" s="1"/>
  <c r="H1230"/>
  <c r="M1230"/>
  <c r="P1230"/>
  <c r="Q1230"/>
  <c r="S1230" s="1"/>
  <c r="H1231"/>
  <c r="P1231"/>
  <c r="Q1231"/>
  <c r="S1231" s="1"/>
  <c r="H1232"/>
  <c r="M1233" s="1"/>
  <c r="M1232"/>
  <c r="P1232"/>
  <c r="Q1232"/>
  <c r="S1232"/>
  <c r="H1233"/>
  <c r="P1233"/>
  <c r="Q1233"/>
  <c r="M1234" s="1"/>
  <c r="S1233"/>
  <c r="H1234"/>
  <c r="P1234"/>
  <c r="Q1234"/>
  <c r="S1234" s="1"/>
  <c r="H1235"/>
  <c r="P1235"/>
  <c r="Q1235"/>
  <c r="S1235"/>
  <c r="H1236"/>
  <c r="M1236"/>
  <c r="P1236"/>
  <c r="Q1236"/>
  <c r="S1236"/>
  <c r="H1237"/>
  <c r="M1237"/>
  <c r="P1237"/>
  <c r="Q1237"/>
  <c r="S1237" s="1"/>
  <c r="H1238"/>
  <c r="M1238"/>
  <c r="P1238"/>
  <c r="Q1238"/>
  <c r="S1238" s="1"/>
  <c r="H1239"/>
  <c r="P1239"/>
  <c r="Q1239"/>
  <c r="S1239" s="1"/>
  <c r="H1240"/>
  <c r="M1241" s="1"/>
  <c r="M1240"/>
  <c r="P1240"/>
  <c r="Q1240"/>
  <c r="S1240"/>
  <c r="H1241"/>
  <c r="P1241"/>
  <c r="Q1241"/>
  <c r="M1242" s="1"/>
  <c r="S1241"/>
  <c r="H1242"/>
  <c r="P1242"/>
  <c r="Q1242"/>
  <c r="S1242" s="1"/>
  <c r="H1243"/>
  <c r="P1243"/>
  <c r="Q1243"/>
  <c r="S1243"/>
  <c r="H1244"/>
  <c r="M1244"/>
  <c r="P1244"/>
  <c r="Q1244"/>
  <c r="S1244"/>
  <c r="H1245"/>
  <c r="M1245"/>
  <c r="P1245"/>
  <c r="Q1245"/>
  <c r="S1245" s="1"/>
  <c r="H1246"/>
  <c r="M1246"/>
  <c r="P1246"/>
  <c r="Q1246"/>
  <c r="S1246" s="1"/>
  <c r="H1247"/>
  <c r="P1247"/>
  <c r="Q1247"/>
  <c r="S1247" s="1"/>
  <c r="H1248"/>
  <c r="M1249" s="1"/>
  <c r="M1248"/>
  <c r="P1248"/>
  <c r="Q1248"/>
  <c r="S1248"/>
  <c r="H1249"/>
  <c r="P1249"/>
  <c r="Q1249"/>
  <c r="M1250" s="1"/>
  <c r="S1249"/>
  <c r="H1250"/>
  <c r="P1250"/>
  <c r="Q1250"/>
  <c r="S1250" s="1"/>
  <c r="H1251"/>
  <c r="P1251"/>
  <c r="Q1251"/>
  <c r="S1251"/>
  <c r="H1252"/>
  <c r="M1252"/>
  <c r="P1252"/>
  <c r="Q1252"/>
  <c r="S1252"/>
  <c r="H1253"/>
  <c r="M1253"/>
  <c r="P1253"/>
  <c r="Q1253"/>
  <c r="S1253" s="1"/>
  <c r="H1254"/>
  <c r="M1254"/>
  <c r="P1254"/>
  <c r="Q1254"/>
  <c r="S1254" s="1"/>
  <c r="H1255"/>
  <c r="P1255"/>
  <c r="Q1255"/>
  <c r="S1255" s="1"/>
  <c r="H1256"/>
  <c r="M1257" s="1"/>
  <c r="M1256"/>
  <c r="P1256"/>
  <c r="Q1256"/>
  <c r="S1256"/>
  <c r="H1257"/>
  <c r="P1257"/>
  <c r="Q1257"/>
  <c r="M1258" s="1"/>
  <c r="S1257"/>
  <c r="H1258"/>
  <c r="P1258"/>
  <c r="Q1258"/>
  <c r="S1258" s="1"/>
  <c r="H1259"/>
  <c r="P1259"/>
  <c r="Q1259"/>
  <c r="S1259"/>
  <c r="H1260"/>
  <c r="M1260"/>
  <c r="P1260"/>
  <c r="Q1260"/>
  <c r="S1260"/>
  <c r="H1261"/>
  <c r="M1261"/>
  <c r="P1261"/>
  <c r="Q1261"/>
  <c r="S1261" s="1"/>
  <c r="H1262"/>
  <c r="M1262"/>
  <c r="P1262"/>
  <c r="Q1262"/>
  <c r="S1262" s="1"/>
  <c r="H1263"/>
  <c r="P1263"/>
  <c r="Q1263"/>
  <c r="S1263" s="1"/>
  <c r="H1264"/>
  <c r="M1265" s="1"/>
  <c r="M1264"/>
  <c r="P1264"/>
  <c r="Q1264"/>
  <c r="S1264"/>
  <c r="H1265"/>
  <c r="P1265"/>
  <c r="Q1265"/>
  <c r="M1266" s="1"/>
  <c r="S1265"/>
  <c r="H1266"/>
  <c r="P1266"/>
  <c r="Q1266"/>
  <c r="S1266" s="1"/>
  <c r="H1267"/>
  <c r="P1267"/>
  <c r="Q1267"/>
  <c r="S1267"/>
  <c r="H1268"/>
  <c r="M1268"/>
  <c r="P1268"/>
  <c r="Q1268"/>
  <c r="S1268"/>
  <c r="H1269"/>
  <c r="M1269"/>
  <c r="P1269"/>
  <c r="Q1269"/>
  <c r="S1269" s="1"/>
  <c r="H1270"/>
  <c r="M1270"/>
  <c r="P1270"/>
  <c r="Q1270"/>
  <c r="S1270" s="1"/>
  <c r="H1271"/>
  <c r="P1271"/>
  <c r="Q1271"/>
  <c r="S1271" s="1"/>
  <c r="H1272"/>
  <c r="M1273" s="1"/>
  <c r="M1272"/>
  <c r="P1272"/>
  <c r="Q1272"/>
  <c r="S1272"/>
  <c r="H1273"/>
  <c r="P1273"/>
  <c r="Q1273"/>
  <c r="M1274" s="1"/>
  <c r="S1273"/>
  <c r="H1274"/>
  <c r="P1274"/>
  <c r="Q1274"/>
  <c r="S1274" s="1"/>
  <c r="H1275"/>
  <c r="P1275"/>
  <c r="Q1275"/>
  <c r="S1275"/>
  <c r="H1276"/>
  <c r="M1276"/>
  <c r="P1276"/>
  <c r="Q1276"/>
  <c r="S1276"/>
  <c r="H1277"/>
  <c r="M1277"/>
  <c r="P1277"/>
  <c r="Q1277"/>
  <c r="S1277" s="1"/>
  <c r="H1278"/>
  <c r="M1278"/>
  <c r="P1278"/>
  <c r="Q1278"/>
  <c r="S1278" s="1"/>
  <c r="H1279"/>
  <c r="P1279"/>
  <c r="Q1279"/>
  <c r="S1279" s="1"/>
  <c r="H1280"/>
  <c r="M1281" s="1"/>
  <c r="M1280"/>
  <c r="P1280"/>
  <c r="Q1280"/>
  <c r="S1280"/>
  <c r="H1281"/>
  <c r="P1281"/>
  <c r="Q1281"/>
  <c r="M1282" s="1"/>
  <c r="S1281"/>
  <c r="H1282"/>
  <c r="P1282"/>
  <c r="Q1282"/>
  <c r="S1282" s="1"/>
  <c r="H1283"/>
  <c r="P1283"/>
  <c r="Q1283"/>
  <c r="S1283"/>
  <c r="H1284"/>
  <c r="M1284"/>
  <c r="P1284"/>
  <c r="Q1284"/>
  <c r="S1284"/>
  <c r="H1285"/>
  <c r="M1285"/>
  <c r="P1285"/>
  <c r="Q1285"/>
  <c r="S1285" s="1"/>
  <c r="H1286"/>
  <c r="M1286"/>
  <c r="P1286"/>
  <c r="Q1286"/>
  <c r="S1286" s="1"/>
  <c r="H1287"/>
  <c r="P1287"/>
  <c r="Q1287"/>
  <c r="S1287" s="1"/>
  <c r="H1288"/>
  <c r="M1289" s="1"/>
  <c r="M1288"/>
  <c r="P1288"/>
  <c r="Q1288"/>
  <c r="S1288"/>
  <c r="H1289"/>
  <c r="P1289"/>
  <c r="Q1289"/>
  <c r="M1290" s="1"/>
  <c r="S1289"/>
  <c r="H1290"/>
  <c r="P1290"/>
  <c r="Q1290"/>
  <c r="S1290" s="1"/>
  <c r="H1291"/>
  <c r="P1291"/>
  <c r="Q1291"/>
  <c r="S1291"/>
  <c r="H1292"/>
  <c r="M1292"/>
  <c r="P1292"/>
  <c r="Q1292"/>
  <c r="S1292"/>
  <c r="H1293"/>
  <c r="M1293"/>
  <c r="P1293"/>
  <c r="Q1293"/>
  <c r="S1293" s="1"/>
  <c r="H1294"/>
  <c r="M1294"/>
  <c r="P1294"/>
  <c r="Q1294"/>
  <c r="S1294" s="1"/>
  <c r="H1295"/>
  <c r="P1295"/>
  <c r="Q1295"/>
  <c r="S1295" s="1"/>
  <c r="H1296"/>
  <c r="M1297" s="1"/>
  <c r="M1296"/>
  <c r="P1296"/>
  <c r="Q1296"/>
  <c r="S1296"/>
  <c r="H1297"/>
  <c r="P1297"/>
  <c r="Q1297"/>
  <c r="M1298" s="1"/>
  <c r="S1297"/>
  <c r="H1298"/>
  <c r="P1298"/>
  <c r="Q1298"/>
  <c r="S1298" s="1"/>
  <c r="H1299"/>
  <c r="P1299"/>
  <c r="Q1299"/>
  <c r="S1299"/>
  <c r="H1300"/>
  <c r="M1300"/>
  <c r="P1300"/>
  <c r="Q1300"/>
  <c r="S1300"/>
  <c r="H1301"/>
  <c r="M1301"/>
  <c r="P1301"/>
  <c r="Q1301"/>
  <c r="S1301" s="1"/>
  <c r="H1302"/>
  <c r="M1302"/>
  <c r="P1302"/>
  <c r="Q1302"/>
  <c r="S1302" s="1"/>
  <c r="H1303"/>
  <c r="P1303"/>
  <c r="Q1303"/>
  <c r="S1303" s="1"/>
  <c r="H1304"/>
  <c r="M1305" s="1"/>
  <c r="M1304"/>
  <c r="P1304"/>
  <c r="Q1304"/>
  <c r="S1304"/>
  <c r="H1305"/>
  <c r="P1305"/>
  <c r="Q1305"/>
  <c r="M1306" s="1"/>
  <c r="S1305"/>
  <c r="H1306"/>
  <c r="P1306"/>
  <c r="Q1306"/>
  <c r="S1306" s="1"/>
  <c r="H1307"/>
  <c r="P1307"/>
  <c r="Q1307"/>
  <c r="S1307"/>
  <c r="H1308"/>
  <c r="M1308"/>
  <c r="P1308"/>
  <c r="Q1308"/>
  <c r="S1308"/>
  <c r="H1309"/>
  <c r="M1309"/>
  <c r="P1309"/>
  <c r="Q1309"/>
  <c r="S1309" s="1"/>
  <c r="H1310"/>
  <c r="M1310"/>
  <c r="P1310"/>
  <c r="Q1310"/>
  <c r="S1310" s="1"/>
  <c r="H1311"/>
  <c r="P1311"/>
  <c r="Q1311"/>
  <c r="S1311" s="1"/>
  <c r="H1312"/>
  <c r="M1313" s="1"/>
  <c r="M1312"/>
  <c r="P1312"/>
  <c r="Q1312"/>
  <c r="S1312"/>
  <c r="H1313"/>
  <c r="P1313"/>
  <c r="Q1313"/>
  <c r="M1314" s="1"/>
  <c r="S1313"/>
  <c r="H1314"/>
  <c r="P1314"/>
  <c r="Q1314"/>
  <c r="S1314" s="1"/>
  <c r="H1315"/>
  <c r="P1315"/>
  <c r="Q1315"/>
  <c r="S1315"/>
  <c r="H1316"/>
  <c r="M1316"/>
  <c r="P1316"/>
  <c r="Q1316"/>
  <c r="S1316"/>
  <c r="H1317"/>
  <c r="M1317"/>
  <c r="P1317"/>
  <c r="Q1317"/>
  <c r="S1317" s="1"/>
  <c r="H1318"/>
  <c r="M1318"/>
  <c r="P1318"/>
  <c r="Q1318"/>
  <c r="S1318" s="1"/>
  <c r="H1319"/>
  <c r="P1319"/>
  <c r="Q1319"/>
  <c r="S1319" s="1"/>
  <c r="H1320"/>
  <c r="M1321" s="1"/>
  <c r="M1320"/>
  <c r="P1320"/>
  <c r="Q1320"/>
  <c r="S1320"/>
  <c r="H1321"/>
  <c r="P1321"/>
  <c r="Q1321"/>
  <c r="M1322" s="1"/>
  <c r="S1321"/>
  <c r="H1322"/>
  <c r="P1322"/>
  <c r="Q1322"/>
  <c r="S1322" s="1"/>
  <c r="H1323"/>
  <c r="P1323"/>
  <c r="Q1323"/>
  <c r="S1323"/>
  <c r="H1324"/>
  <c r="M1324"/>
  <c r="P1324"/>
  <c r="Q1324"/>
  <c r="S1324"/>
  <c r="H1325"/>
  <c r="M1325"/>
  <c r="P1325"/>
  <c r="Q1325"/>
  <c r="S1325" s="1"/>
  <c r="H1326"/>
  <c r="M1326"/>
  <c r="P1326"/>
  <c r="Q1326"/>
  <c r="S1326" s="1"/>
  <c r="H1327"/>
  <c r="P1327"/>
  <c r="Q1327"/>
  <c r="S1327" s="1"/>
  <c r="H1328"/>
  <c r="M1329" s="1"/>
  <c r="M1328"/>
  <c r="P1328"/>
  <c r="Q1328"/>
  <c r="S1328"/>
  <c r="H1329"/>
  <c r="P1329"/>
  <c r="Q1329"/>
  <c r="M1330" s="1"/>
  <c r="S1329"/>
  <c r="H1330"/>
  <c r="P1330"/>
  <c r="Q1330"/>
  <c r="S1330" s="1"/>
  <c r="H1331"/>
  <c r="P1331"/>
  <c r="Q1331"/>
  <c r="S1331"/>
  <c r="H1332"/>
  <c r="M1332"/>
  <c r="P1332"/>
  <c r="Q1332"/>
  <c r="S1332"/>
  <c r="H1333"/>
  <c r="M1333"/>
  <c r="P1333"/>
  <c r="Q1333"/>
  <c r="S1333" s="1"/>
  <c r="H1334"/>
  <c r="M1334"/>
  <c r="P1334"/>
  <c r="Q1334"/>
  <c r="S1334" s="1"/>
  <c r="H1335"/>
  <c r="P1335"/>
  <c r="Q1335"/>
  <c r="S1335" s="1"/>
  <c r="H1336"/>
  <c r="M1337" s="1"/>
  <c r="M1336"/>
  <c r="P1336"/>
  <c r="Q1336"/>
  <c r="S1336"/>
  <c r="H1337"/>
  <c r="P1337"/>
  <c r="Q1337"/>
  <c r="M1338" s="1"/>
  <c r="S1337"/>
  <c r="H1338"/>
  <c r="P1338"/>
  <c r="Q1338"/>
  <c r="S1338" s="1"/>
  <c r="H1339"/>
  <c r="P1339"/>
  <c r="Q1339"/>
  <c r="S1339"/>
  <c r="H1340"/>
  <c r="M1340"/>
  <c r="P1340"/>
  <c r="Q1340"/>
  <c r="S1340"/>
  <c r="H1341"/>
  <c r="M1341"/>
  <c r="P1341"/>
  <c r="Q1341"/>
  <c r="S1341" s="1"/>
  <c r="H1342"/>
  <c r="M1342"/>
  <c r="P1342"/>
  <c r="Q1342"/>
  <c r="S1342" s="1"/>
  <c r="H1343"/>
  <c r="P1343"/>
  <c r="Q1343"/>
  <c r="S1343" s="1"/>
  <c r="H1344"/>
  <c r="M1345" s="1"/>
  <c r="M1344"/>
  <c r="P1344"/>
  <c r="Q1344"/>
  <c r="S1344"/>
  <c r="H1345"/>
  <c r="P1345"/>
  <c r="Q1345"/>
  <c r="M1346" s="1"/>
  <c r="S1345"/>
  <c r="H1346"/>
  <c r="P1346"/>
  <c r="Q1346"/>
  <c r="S1346" s="1"/>
  <c r="H1347"/>
  <c r="P1347"/>
  <c r="Q1347"/>
  <c r="S1347"/>
  <c r="H1348"/>
  <c r="M1348"/>
  <c r="P1348"/>
  <c r="Q1348"/>
  <c r="S1348"/>
  <c r="H1349"/>
  <c r="M1349"/>
  <c r="P1349"/>
  <c r="Q1349"/>
  <c r="S1349" s="1"/>
  <c r="H1350"/>
  <c r="M1350"/>
  <c r="P1350"/>
  <c r="Q1350"/>
  <c r="S1350" s="1"/>
  <c r="H1351"/>
  <c r="P1351"/>
  <c r="Q1351"/>
  <c r="S1351" s="1"/>
  <c r="H1352"/>
  <c r="M1353" s="1"/>
  <c r="M1352"/>
  <c r="P1352"/>
  <c r="Q1352"/>
  <c r="S1352"/>
  <c r="H1353"/>
  <c r="P1353"/>
  <c r="Q1353"/>
  <c r="M1354" s="1"/>
  <c r="S1353"/>
  <c r="H1354"/>
  <c r="P1354"/>
  <c r="Q1354"/>
  <c r="S1354" s="1"/>
  <c r="H1355"/>
  <c r="P1355"/>
  <c r="Q1355"/>
  <c r="S1355"/>
  <c r="H1356"/>
  <c r="M1356"/>
  <c r="P1356"/>
  <c r="Q1356"/>
  <c r="S1356"/>
  <c r="H1357"/>
  <c r="M1357"/>
  <c r="P1357"/>
  <c r="Q1357"/>
  <c r="S1357" s="1"/>
  <c r="H1358"/>
  <c r="M1358"/>
  <c r="P1358"/>
  <c r="Q1358"/>
  <c r="S1358" s="1"/>
  <c r="H1359"/>
  <c r="P1359"/>
  <c r="Q1359"/>
  <c r="S1359" s="1"/>
  <c r="H1360"/>
  <c r="M1361" s="1"/>
  <c r="M1360"/>
  <c r="P1360"/>
  <c r="Q1360"/>
  <c r="S1360"/>
  <c r="H1361"/>
  <c r="P1361"/>
  <c r="Q1361"/>
  <c r="M1362" s="1"/>
  <c r="S1361"/>
  <c r="H1362"/>
  <c r="P1362"/>
  <c r="Q1362"/>
  <c r="S1362" s="1"/>
  <c r="H1363"/>
  <c r="P1363"/>
  <c r="Q1363"/>
  <c r="S1363"/>
  <c r="H1364"/>
  <c r="M1364"/>
  <c r="P1364"/>
  <c r="Q1364"/>
  <c r="S1364"/>
  <c r="H1365"/>
  <c r="M1365"/>
  <c r="P1365"/>
  <c r="Q1365"/>
  <c r="S1365" s="1"/>
  <c r="H1366"/>
  <c r="M1366"/>
  <c r="P1366"/>
  <c r="Q1366"/>
  <c r="S1366" s="1"/>
  <c r="H1367"/>
  <c r="P1367"/>
  <c r="Q1367"/>
  <c r="S1367" s="1"/>
  <c r="H1368"/>
  <c r="M1369" s="1"/>
  <c r="M1368"/>
  <c r="P1368"/>
  <c r="Q1368"/>
  <c r="S1368"/>
  <c r="H1369"/>
  <c r="P1369"/>
  <c r="Q1369"/>
  <c r="M1370" s="1"/>
  <c r="S1369"/>
  <c r="H1370"/>
  <c r="P1370"/>
  <c r="Q1370"/>
  <c r="S1370" s="1"/>
  <c r="H1371"/>
  <c r="P1371"/>
  <c r="Q1371"/>
  <c r="S1371"/>
  <c r="H1372"/>
  <c r="M1372"/>
  <c r="P1372"/>
  <c r="Q1372"/>
  <c r="S1372"/>
  <c r="H1373"/>
  <c r="M1373"/>
  <c r="P1373"/>
  <c r="Q1373"/>
  <c r="S1373" s="1"/>
  <c r="H1374"/>
  <c r="M1374"/>
  <c r="P1374"/>
  <c r="Q1374"/>
  <c r="S1374" s="1"/>
  <c r="H1375"/>
  <c r="P1375"/>
  <c r="Q1375"/>
  <c r="S1375" s="1"/>
  <c r="H1376"/>
  <c r="M1377" s="1"/>
  <c r="M1376"/>
  <c r="P1376"/>
  <c r="Q1376"/>
  <c r="S1376"/>
  <c r="H1377"/>
  <c r="P1377"/>
  <c r="Q1377"/>
  <c r="M1378" s="1"/>
  <c r="S1377"/>
  <c r="H1378"/>
  <c r="P1378"/>
  <c r="Q1378"/>
  <c r="S1378" s="1"/>
  <c r="H1379"/>
  <c r="P1379"/>
  <c r="Q1379"/>
  <c r="S1379"/>
  <c r="H1380"/>
  <c r="M1380"/>
  <c r="P1380"/>
  <c r="Q1380"/>
  <c r="S1380"/>
  <c r="H1381"/>
  <c r="M1381"/>
  <c r="P1381"/>
  <c r="Q1381"/>
  <c r="S1381" s="1"/>
  <c r="H1382"/>
  <c r="M1382"/>
  <c r="P1382"/>
  <c r="Q1382"/>
  <c r="S1382" s="1"/>
  <c r="H1383"/>
  <c r="P1383"/>
  <c r="Q1383"/>
  <c r="S1383" s="1"/>
  <c r="H1384"/>
  <c r="M1385" s="1"/>
  <c r="M1384"/>
  <c r="P1384"/>
  <c r="Q1384"/>
  <c r="S1384"/>
  <c r="H1385"/>
  <c r="P1385"/>
  <c r="Q1385"/>
  <c r="M1386" s="1"/>
  <c r="S1385"/>
  <c r="H1386"/>
  <c r="P1386"/>
  <c r="Q1386"/>
  <c r="S1386" s="1"/>
  <c r="H1387"/>
  <c r="P1387"/>
  <c r="Q1387"/>
  <c r="S1387"/>
  <c r="H1388"/>
  <c r="M1388"/>
  <c r="P1388"/>
  <c r="Q1388"/>
  <c r="S1388"/>
  <c r="H1389"/>
  <c r="M1389"/>
  <c r="P1389"/>
  <c r="Q1389"/>
  <c r="S1389" s="1"/>
  <c r="H1390"/>
  <c r="M1390"/>
  <c r="P1390"/>
  <c r="Q1390"/>
  <c r="S1390" s="1"/>
  <c r="H1391"/>
  <c r="P1391"/>
  <c r="Q1391"/>
  <c r="S1391" s="1"/>
  <c r="H1392"/>
  <c r="M1393" s="1"/>
  <c r="M1392"/>
  <c r="P1392"/>
  <c r="Q1392"/>
  <c r="S1392"/>
  <c r="H1393"/>
  <c r="P1393"/>
  <c r="Q1393"/>
  <c r="M1394" s="1"/>
  <c r="S1393"/>
  <c r="H1394"/>
  <c r="P1394"/>
  <c r="Q1394"/>
  <c r="S1394" s="1"/>
  <c r="H1395"/>
  <c r="P1395"/>
  <c r="Q1395"/>
  <c r="S1395"/>
  <c r="H1396"/>
  <c r="M1396"/>
  <c r="P1396"/>
  <c r="Q1396"/>
  <c r="S1396"/>
  <c r="H1397"/>
  <c r="M1397"/>
  <c r="P1397"/>
  <c r="Q1397"/>
  <c r="S1397" s="1"/>
  <c r="H1398"/>
  <c r="M1398"/>
  <c r="P1398"/>
  <c r="Q1398"/>
  <c r="S1398" s="1"/>
  <c r="H1399"/>
  <c r="P1399"/>
  <c r="Q1399"/>
  <c r="S1399" s="1"/>
  <c r="H1400"/>
  <c r="M1401" s="1"/>
  <c r="M1400"/>
  <c r="P1400"/>
  <c r="Q1400"/>
  <c r="S1400"/>
  <c r="H1401"/>
  <c r="P1401"/>
  <c r="Q1401"/>
  <c r="M1402" s="1"/>
  <c r="S1401"/>
  <c r="H1402"/>
  <c r="P1402"/>
  <c r="Q1402"/>
  <c r="S1402" s="1"/>
  <c r="H1403"/>
  <c r="P1403"/>
  <c r="Q1403"/>
  <c r="S1403"/>
  <c r="H1404"/>
  <c r="M1404"/>
  <c r="P1404"/>
  <c r="Q1404"/>
  <c r="S1404"/>
  <c r="H1405"/>
  <c r="M1405"/>
  <c r="P1405"/>
  <c r="Q1405"/>
  <c r="S1405" s="1"/>
  <c r="H1406"/>
  <c r="M1406"/>
  <c r="P1406"/>
  <c r="Q1406"/>
  <c r="S1406" s="1"/>
  <c r="H1407"/>
  <c r="P1407"/>
  <c r="Q1407"/>
  <c r="S1407" s="1"/>
  <c r="H1408"/>
  <c r="M1409" s="1"/>
  <c r="M1408"/>
  <c r="P1408"/>
  <c r="Q1408"/>
  <c r="S1408"/>
  <c r="H1409"/>
  <c r="P1409"/>
  <c r="Q1409"/>
  <c r="M1410" s="1"/>
  <c r="S1409"/>
  <c r="H1410"/>
  <c r="P1410"/>
  <c r="Q1410"/>
  <c r="S1410" s="1"/>
  <c r="H1411"/>
  <c r="P1411"/>
  <c r="Q1411"/>
  <c r="S1411"/>
  <c r="H1412"/>
  <c r="M1412"/>
  <c r="P1412"/>
  <c r="Q1412"/>
  <c r="S1412"/>
  <c r="H1413"/>
  <c r="M1413"/>
  <c r="P1413"/>
  <c r="Q1413"/>
  <c r="S1413" s="1"/>
  <c r="H1414"/>
  <c r="M1414"/>
  <c r="P1414"/>
  <c r="Q1414"/>
  <c r="S1414" s="1"/>
  <c r="H1415"/>
  <c r="P1415"/>
  <c r="Q1415"/>
  <c r="S1415" s="1"/>
  <c r="H1416"/>
  <c r="M1417" s="1"/>
  <c r="M1416"/>
  <c r="P1416"/>
  <c r="Q1416"/>
  <c r="S1416"/>
  <c r="H1417"/>
  <c r="P1417"/>
  <c r="Q1417"/>
  <c r="M1418" s="1"/>
  <c r="S1417"/>
  <c r="H1418"/>
  <c r="P1418"/>
  <c r="Q1418"/>
  <c r="S1418" s="1"/>
  <c r="H1419"/>
  <c r="P1419"/>
  <c r="Q1419"/>
  <c r="S1419"/>
  <c r="H1420"/>
  <c r="M1420"/>
  <c r="P1420"/>
  <c r="Q1420"/>
  <c r="S1420"/>
  <c r="H1421"/>
  <c r="M1421"/>
  <c r="P1421"/>
  <c r="Q1421"/>
  <c r="S1421" s="1"/>
  <c r="H1422"/>
  <c r="M1422"/>
  <c r="P1422"/>
  <c r="Q1422"/>
  <c r="S1422" s="1"/>
  <c r="H1423"/>
  <c r="P1423"/>
  <c r="Q1423"/>
  <c r="S1423" s="1"/>
  <c r="H1424"/>
  <c r="M1425" s="1"/>
  <c r="M1424"/>
  <c r="P1424"/>
  <c r="Q1424"/>
  <c r="S1424"/>
  <c r="H1425"/>
  <c r="P1425"/>
  <c r="Q1425"/>
  <c r="M1426" s="1"/>
  <c r="S1425"/>
  <c r="H1426"/>
  <c r="P1426"/>
  <c r="Q1426"/>
  <c r="S1426" s="1"/>
  <c r="H1427"/>
  <c r="P1427"/>
  <c r="Q1427"/>
  <c r="S1427"/>
  <c r="H1428"/>
  <c r="M1428"/>
  <c r="P1428"/>
  <c r="Q1428"/>
  <c r="S1428"/>
  <c r="H1429"/>
  <c r="M1429"/>
  <c r="P1429"/>
  <c r="Q1429"/>
  <c r="S1429" s="1"/>
  <c r="H1430"/>
  <c r="M1430"/>
  <c r="P1430"/>
  <c r="Q1430"/>
  <c r="S1430" s="1"/>
  <c r="H1431"/>
  <c r="P1431"/>
  <c r="Q1431"/>
  <c r="S1431" s="1"/>
  <c r="H1432"/>
  <c r="M1433" s="1"/>
  <c r="M1432"/>
  <c r="P1432"/>
  <c r="Q1432"/>
  <c r="S1432"/>
  <c r="H1433"/>
  <c r="P1433"/>
  <c r="Q1433"/>
  <c r="M1434" s="1"/>
  <c r="S1433"/>
  <c r="H1434"/>
  <c r="P1434"/>
  <c r="Q1434"/>
  <c r="S1434" s="1"/>
  <c r="H1435"/>
  <c r="P1435"/>
  <c r="Q1435"/>
  <c r="S1435"/>
  <c r="H1436"/>
  <c r="M1436"/>
  <c r="P1436"/>
  <c r="Q1436"/>
  <c r="S1436"/>
  <c r="H1437"/>
  <c r="M1437"/>
  <c r="P1437"/>
  <c r="Q1437"/>
  <c r="S1437" s="1"/>
  <c r="H1438"/>
  <c r="M1438"/>
  <c r="P1438"/>
  <c r="Q1438"/>
  <c r="S1438" s="1"/>
  <c r="H1439"/>
  <c r="P1439"/>
  <c r="Q1439"/>
  <c r="S1439" s="1"/>
  <c r="H1440"/>
  <c r="M1441" s="1"/>
  <c r="M1440"/>
  <c r="P1440"/>
  <c r="Q1440"/>
  <c r="S1440"/>
  <c r="H1441"/>
  <c r="P1441"/>
  <c r="Q1441"/>
  <c r="M1442" s="1"/>
  <c r="S1441"/>
  <c r="H1442"/>
  <c r="P1442"/>
  <c r="Q1442"/>
  <c r="S1442" s="1"/>
  <c r="H1443"/>
  <c r="P1443"/>
  <c r="Q1443"/>
  <c r="S1443"/>
  <c r="H1444"/>
  <c r="M1444"/>
  <c r="P1444"/>
  <c r="Q1444"/>
  <c r="S1444"/>
  <c r="H1445"/>
  <c r="M1445"/>
  <c r="P1445"/>
  <c r="Q1445"/>
  <c r="S1445" s="1"/>
  <c r="H1446"/>
  <c r="M1446"/>
  <c r="P1446"/>
  <c r="Q1446"/>
  <c r="S1446" s="1"/>
  <c r="H1447"/>
  <c r="P1447"/>
  <c r="Q1447"/>
  <c r="S1447" s="1"/>
  <c r="H1448"/>
  <c r="M1449" s="1"/>
  <c r="M1448"/>
  <c r="P1448"/>
  <c r="Q1448"/>
  <c r="S1448"/>
  <c r="H1449"/>
  <c r="P1449"/>
  <c r="Q1449"/>
  <c r="M1450" s="1"/>
  <c r="S1449"/>
  <c r="H1450"/>
  <c r="M1451" s="1"/>
  <c r="P1450"/>
  <c r="Q1450"/>
  <c r="S1450" s="1"/>
  <c r="H1451"/>
  <c r="M1452" s="1"/>
  <c r="P1451"/>
  <c r="Q1451"/>
  <c r="S1451"/>
  <c r="H1452"/>
  <c r="P1452"/>
  <c r="Q1452"/>
  <c r="S1452"/>
  <c r="H1453"/>
  <c r="M1453"/>
  <c r="P1453"/>
  <c r="Q1453"/>
  <c r="S1453" s="1"/>
  <c r="H1454"/>
  <c r="M1455" s="1"/>
  <c r="P1454"/>
  <c r="Q1454"/>
  <c r="S1454" s="1"/>
  <c r="H1455"/>
  <c r="M1456" s="1"/>
  <c r="P1455"/>
  <c r="Q1455"/>
  <c r="S1455"/>
  <c r="H1456"/>
  <c r="P1456"/>
  <c r="Q1456"/>
  <c r="S1456"/>
  <c r="H1457"/>
  <c r="M1457"/>
  <c r="P1457"/>
  <c r="Q1457"/>
  <c r="S1457" s="1"/>
  <c r="H1458"/>
  <c r="M1459" s="1"/>
  <c r="P1458"/>
  <c r="Q1458"/>
  <c r="S1458" s="1"/>
  <c r="H1459"/>
  <c r="M1460" s="1"/>
  <c r="P1459"/>
  <c r="Q1459"/>
  <c r="S1459"/>
  <c r="H1460"/>
  <c r="P1460"/>
  <c r="Q1460"/>
  <c r="S1460"/>
  <c r="H1461"/>
  <c r="M1461"/>
  <c r="P1461"/>
  <c r="Q1461"/>
  <c r="S1461" s="1"/>
  <c r="H1462"/>
  <c r="M1463" s="1"/>
  <c r="P1462"/>
  <c r="Q1462"/>
  <c r="S1462" s="1"/>
  <c r="H1463"/>
  <c r="M1464" s="1"/>
  <c r="P1463"/>
  <c r="Q1463"/>
  <c r="S1463"/>
  <c r="H1464"/>
  <c r="P1464"/>
  <c r="Q1464"/>
  <c r="S1464"/>
  <c r="H1465"/>
  <c r="M1465"/>
  <c r="P1465"/>
  <c r="Q1465"/>
  <c r="S1465" s="1"/>
  <c r="H1466"/>
  <c r="M1467" s="1"/>
  <c r="P1466"/>
  <c r="Q1466"/>
  <c r="S1466" s="1"/>
  <c r="H1467"/>
  <c r="M1468" s="1"/>
  <c r="P1467"/>
  <c r="Q1467"/>
  <c r="S1467"/>
  <c r="H1468"/>
  <c r="P1468"/>
  <c r="Q1468"/>
  <c r="S1468"/>
  <c r="H1469"/>
  <c r="M1469"/>
  <c r="P1469"/>
  <c r="Q1469"/>
  <c r="S1469" s="1"/>
  <c r="H1470"/>
  <c r="M1471" s="1"/>
  <c r="P1470"/>
  <c r="Q1470"/>
  <c r="S1470" s="1"/>
  <c r="H1471"/>
  <c r="M1472" s="1"/>
  <c r="P1471"/>
  <c r="Q1471"/>
  <c r="S1471"/>
  <c r="H1472"/>
  <c r="P1472"/>
  <c r="Q1472"/>
  <c r="S1472"/>
  <c r="H1473"/>
  <c r="M1473"/>
  <c r="P1473"/>
  <c r="Q1473"/>
  <c r="S1473" s="1"/>
  <c r="H1474"/>
  <c r="M1475" s="1"/>
  <c r="P1474"/>
  <c r="Q1474"/>
  <c r="S1474" s="1"/>
  <c r="H1475"/>
  <c r="M1476" s="1"/>
  <c r="P1475"/>
  <c r="Q1475"/>
  <c r="S1475"/>
  <c r="H1476"/>
  <c r="P1476"/>
  <c r="Q1476"/>
  <c r="S1476"/>
  <c r="H1477"/>
  <c r="M1477"/>
  <c r="P1477"/>
  <c r="Q1477"/>
  <c r="S1477" s="1"/>
  <c r="H1478"/>
  <c r="M1479" s="1"/>
  <c r="P1478"/>
  <c r="Q1478"/>
  <c r="S1478" s="1"/>
  <c r="H1479"/>
  <c r="M1480" s="1"/>
  <c r="P1479"/>
  <c r="Q1479"/>
  <c r="S1479"/>
  <c r="H1480"/>
  <c r="P1480"/>
  <c r="Q1480"/>
  <c r="S1480"/>
  <c r="H1481"/>
  <c r="M1481"/>
  <c r="P1481"/>
  <c r="Q1481"/>
  <c r="S1481" s="1"/>
  <c r="H1482"/>
  <c r="M1483" s="1"/>
  <c r="P1482"/>
  <c r="Q1482"/>
  <c r="S1482" s="1"/>
  <c r="H1483"/>
  <c r="M1484" s="1"/>
  <c r="P1483"/>
  <c r="Q1483"/>
  <c r="S1483"/>
  <c r="H1484"/>
  <c r="P1484"/>
  <c r="Q1484"/>
  <c r="S1484"/>
  <c r="H1485"/>
  <c r="M1485"/>
  <c r="P1485"/>
  <c r="Q1485"/>
  <c r="S1485" s="1"/>
  <c r="H1486"/>
  <c r="M1487" s="1"/>
  <c r="P1486"/>
  <c r="Q1486"/>
  <c r="S1486" s="1"/>
  <c r="H1487"/>
  <c r="M1488" s="1"/>
  <c r="P1487"/>
  <c r="Q1487"/>
  <c r="S1487"/>
  <c r="H1488"/>
  <c r="P1488"/>
  <c r="Q1488"/>
  <c r="S1488"/>
  <c r="H1489"/>
  <c r="M1489"/>
  <c r="P1489"/>
  <c r="Q1489"/>
  <c r="S1489" s="1"/>
  <c r="H1490"/>
  <c r="M1491" s="1"/>
  <c r="P1490"/>
  <c r="Q1490"/>
  <c r="S1490" s="1"/>
  <c r="H1491"/>
  <c r="M1492" s="1"/>
  <c r="P1491"/>
  <c r="Q1491"/>
  <c r="S1491"/>
  <c r="H1492"/>
  <c r="P1492"/>
  <c r="Q1492"/>
  <c r="S1492"/>
  <c r="H1493"/>
  <c r="M1493"/>
  <c r="P1493"/>
  <c r="Q1493"/>
  <c r="S1493" s="1"/>
  <c r="H1494"/>
  <c r="M1495" s="1"/>
  <c r="P1494"/>
  <c r="Q1494"/>
  <c r="S1494" s="1"/>
  <c r="H1495"/>
  <c r="M1496" s="1"/>
  <c r="P1495"/>
  <c r="Q1495"/>
  <c r="S1495"/>
  <c r="H1496"/>
  <c r="P1496"/>
  <c r="Q1496"/>
  <c r="S1496"/>
  <c r="H1497"/>
  <c r="M1497"/>
  <c r="P1497"/>
  <c r="Q1497"/>
  <c r="S1497" s="1"/>
  <c r="H1498"/>
  <c r="M1499" s="1"/>
  <c r="P1498"/>
  <c r="Q1498"/>
  <c r="S1498" s="1"/>
  <c r="H1499"/>
  <c r="M1500" s="1"/>
  <c r="P1499"/>
  <c r="Q1499"/>
  <c r="S1499"/>
  <c r="H1500"/>
  <c r="P1500"/>
  <c r="Q1500"/>
  <c r="S1500"/>
  <c r="H1501"/>
  <c r="M1501"/>
  <c r="P1501"/>
  <c r="Q1501"/>
  <c r="S1501" s="1"/>
  <c r="H1502"/>
  <c r="M1503" s="1"/>
  <c r="P1502"/>
  <c r="Q1502"/>
  <c r="S1502" s="1"/>
  <c r="H1503"/>
  <c r="M1504" s="1"/>
  <c r="P1503"/>
  <c r="Q1503"/>
  <c r="S1503"/>
  <c r="H1504"/>
  <c r="P1504"/>
  <c r="Q1504"/>
  <c r="S1504"/>
  <c r="H1505"/>
  <c r="M1505"/>
  <c r="P1505"/>
  <c r="Q1505"/>
  <c r="S1505" s="1"/>
  <c r="H1506"/>
  <c r="M1507" s="1"/>
  <c r="P1506"/>
  <c r="Q1506"/>
  <c r="S1506" s="1"/>
  <c r="H1507"/>
  <c r="M1508" s="1"/>
  <c r="P1507"/>
  <c r="Q1507"/>
  <c r="S1507"/>
  <c r="H1508"/>
  <c r="P1508"/>
  <c r="Q1508"/>
  <c r="S1508"/>
  <c r="H1509"/>
  <c r="M1509"/>
  <c r="P1509"/>
  <c r="Q1509"/>
  <c r="S1509" s="1"/>
  <c r="H1510"/>
  <c r="M1511" s="1"/>
  <c r="P1510"/>
  <c r="Q1510"/>
  <c r="S1510" s="1"/>
  <c r="H1511"/>
  <c r="M1512" s="1"/>
  <c r="P1511"/>
  <c r="Q1511"/>
  <c r="S1511"/>
  <c r="H1512"/>
  <c r="P1512"/>
  <c r="Q1512"/>
  <c r="S1512"/>
  <c r="H1513"/>
  <c r="M1513"/>
  <c r="P1513"/>
  <c r="Q1513"/>
  <c r="S1513" s="1"/>
  <c r="H1514"/>
  <c r="M1515" s="1"/>
  <c r="P1514"/>
  <c r="Q1514"/>
  <c r="S1514" s="1"/>
  <c r="H1515"/>
  <c r="M1516" s="1"/>
  <c r="P1515"/>
  <c r="Q1515"/>
  <c r="S1515"/>
  <c r="H1516"/>
  <c r="P1516"/>
  <c r="Q1516"/>
  <c r="S1516"/>
  <c r="H1517"/>
  <c r="M1517"/>
  <c r="P1517"/>
  <c r="Q1517"/>
  <c r="S1517" s="1"/>
  <c r="H1518"/>
  <c r="M1519" s="1"/>
  <c r="P1518"/>
  <c r="Q1518"/>
  <c r="S1518" s="1"/>
  <c r="H1519"/>
  <c r="M1520" s="1"/>
  <c r="P1519"/>
  <c r="Q1519"/>
  <c r="S1519"/>
  <c r="H1520"/>
  <c r="P1520"/>
  <c r="Q1520"/>
  <c r="S1520"/>
  <c r="H1521"/>
  <c r="M1521"/>
  <c r="P1521"/>
  <c r="Q1521"/>
  <c r="S1521" s="1"/>
  <c r="H1522"/>
  <c r="M1523" s="1"/>
  <c r="P1522"/>
  <c r="Q1522"/>
  <c r="S1522" s="1"/>
  <c r="H1523"/>
  <c r="M1524" s="1"/>
  <c r="P1523"/>
  <c r="Q1523"/>
  <c r="S1523"/>
  <c r="H1524"/>
  <c r="P1524"/>
  <c r="Q1524"/>
  <c r="S1524"/>
  <c r="H1525"/>
  <c r="M1525"/>
  <c r="P1525"/>
  <c r="Q1525"/>
  <c r="S1525" s="1"/>
  <c r="H1526"/>
  <c r="M1527" s="1"/>
  <c r="P1526"/>
  <c r="Q1526"/>
  <c r="S1526" s="1"/>
  <c r="H1527"/>
  <c r="M1528" s="1"/>
  <c r="P1527"/>
  <c r="Q1527"/>
  <c r="S1527"/>
  <c r="H1528"/>
  <c r="P1528"/>
  <c r="Q1528"/>
  <c r="S1528"/>
  <c r="H1529"/>
  <c r="M1529"/>
  <c r="P1529"/>
  <c r="Q1529"/>
  <c r="S1529" s="1"/>
  <c r="H1530"/>
  <c r="M1531" s="1"/>
  <c r="P1530"/>
  <c r="Q1530"/>
  <c r="S1530" s="1"/>
  <c r="H1531"/>
  <c r="M1532" s="1"/>
  <c r="P1531"/>
  <c r="Q1531"/>
  <c r="S1531"/>
  <c r="H1532"/>
  <c r="P1532"/>
  <c r="Q1532"/>
  <c r="S1532"/>
  <c r="H1533"/>
  <c r="M1533"/>
  <c r="P1533"/>
  <c r="Q1533"/>
  <c r="S1533" s="1"/>
  <c r="H1534"/>
  <c r="M1535" s="1"/>
  <c r="P1534"/>
  <c r="Q1534"/>
  <c r="S1534" s="1"/>
  <c r="H1535"/>
  <c r="M1536" s="1"/>
  <c r="P1535"/>
  <c r="Q1535"/>
  <c r="S1535"/>
  <c r="H1536"/>
  <c r="P1536"/>
  <c r="Q1536"/>
  <c r="S1536"/>
  <c r="H1537"/>
  <c r="M1537"/>
  <c r="P1537"/>
  <c r="Q1537"/>
  <c r="S1537" s="1"/>
  <c r="H1538"/>
  <c r="M1539" s="1"/>
  <c r="P1538"/>
  <c r="Q1538"/>
  <c r="S1538" s="1"/>
  <c r="H1539"/>
  <c r="M1540" s="1"/>
  <c r="P1539"/>
  <c r="Q1539"/>
  <c r="S1539"/>
  <c r="H1540"/>
  <c r="P1540"/>
  <c r="Q1540"/>
  <c r="S1540"/>
  <c r="H1541"/>
  <c r="M1541"/>
  <c r="P1541"/>
  <c r="Q1541"/>
  <c r="S1541" s="1"/>
  <c r="H1542"/>
  <c r="M1543" s="1"/>
  <c r="P1542"/>
  <c r="Q1542"/>
  <c r="S1542" s="1"/>
  <c r="H1543"/>
  <c r="M1544" s="1"/>
  <c r="P1543"/>
  <c r="Q1543"/>
  <c r="S1543"/>
  <c r="H1544"/>
  <c r="P1544"/>
  <c r="Q1544"/>
  <c r="S1544"/>
  <c r="H1545"/>
  <c r="M1545"/>
  <c r="P1545"/>
  <c r="Q1545"/>
  <c r="S1545" s="1"/>
  <c r="H1546"/>
  <c r="M1547" s="1"/>
  <c r="P1546"/>
  <c r="Q1546"/>
  <c r="S1546" s="1"/>
  <c r="H1547"/>
  <c r="M1548" s="1"/>
  <c r="P1547"/>
  <c r="Q1547"/>
  <c r="S1547"/>
  <c r="H1548"/>
  <c r="P1548"/>
  <c r="Q1548"/>
  <c r="S1548"/>
  <c r="H1549"/>
  <c r="M1549"/>
  <c r="P1549"/>
  <c r="Q1549"/>
  <c r="S1549" s="1"/>
  <c r="H1550"/>
  <c r="M1551" s="1"/>
  <c r="P1550"/>
  <c r="Q1550"/>
  <c r="S1550" s="1"/>
  <c r="H1551"/>
  <c r="M1552" s="1"/>
  <c r="P1551"/>
  <c r="Q1551"/>
  <c r="S1551"/>
  <c r="H1552"/>
  <c r="P1552"/>
  <c r="Q1552"/>
  <c r="S1552"/>
  <c r="H1553"/>
  <c r="M1553"/>
  <c r="P1553"/>
  <c r="Q1553"/>
  <c r="S1553" s="1"/>
  <c r="H1554"/>
  <c r="M1555" s="1"/>
  <c r="P1554"/>
  <c r="Q1554"/>
  <c r="S1554" s="1"/>
  <c r="H1555"/>
  <c r="M1556" s="1"/>
  <c r="P1555"/>
  <c r="Q1555"/>
  <c r="S1555"/>
  <c r="H1556"/>
  <c r="P1556"/>
  <c r="Q1556"/>
  <c r="S1556"/>
  <c r="H1557"/>
  <c r="M1557"/>
  <c r="P1557"/>
  <c r="Q1557"/>
  <c r="S1557" s="1"/>
  <c r="H1558"/>
  <c r="M1559" s="1"/>
  <c r="P1558"/>
  <c r="Q1558"/>
  <c r="S1558" s="1"/>
  <c r="H1559"/>
  <c r="M1560" s="1"/>
  <c r="P1559"/>
  <c r="Q1559"/>
  <c r="S1559"/>
  <c r="H1560"/>
  <c r="P1560"/>
  <c r="Q1560"/>
  <c r="S1560"/>
  <c r="H1561"/>
  <c r="M1561"/>
  <c r="P1561"/>
  <c r="Q1561"/>
  <c r="S1561" s="1"/>
  <c r="H1562"/>
  <c r="P1562"/>
  <c r="Q1562"/>
  <c r="S1562" s="1"/>
  <c r="H1563"/>
  <c r="M1564" s="1"/>
  <c r="P1563"/>
  <c r="Q1563"/>
  <c r="S1563"/>
  <c r="H1564"/>
  <c r="P1564"/>
  <c r="Q1564"/>
  <c r="S1564"/>
  <c r="H1565"/>
  <c r="M1565"/>
  <c r="P1565"/>
  <c r="Q1565"/>
  <c r="S1565" s="1"/>
  <c r="H1566"/>
  <c r="M1567" s="1"/>
  <c r="P1566"/>
  <c r="Q1566"/>
  <c r="S1566" s="1"/>
  <c r="H1567"/>
  <c r="M1568" s="1"/>
  <c r="P1567"/>
  <c r="Q1567"/>
  <c r="S1567"/>
  <c r="H1568"/>
  <c r="P1568"/>
  <c r="Q1568"/>
  <c r="S1568"/>
  <c r="H1569"/>
  <c r="M1569"/>
  <c r="P1569"/>
  <c r="Q1569"/>
  <c r="S1569" s="1"/>
  <c r="H1570"/>
  <c r="P1570"/>
  <c r="Q1570"/>
  <c r="S1570" s="1"/>
  <c r="H1571"/>
  <c r="M1572" s="1"/>
  <c r="P1571"/>
  <c r="Q1571"/>
  <c r="S1571"/>
  <c r="H1572"/>
  <c r="P1572"/>
  <c r="Q1572"/>
  <c r="S1572"/>
  <c r="H1573"/>
  <c r="M1573"/>
  <c r="P1573"/>
  <c r="Q1573"/>
  <c r="S1573" s="1"/>
  <c r="H1574"/>
  <c r="P1574"/>
  <c r="Q1574"/>
  <c r="S1574" s="1"/>
  <c r="H1575"/>
  <c r="M1576" s="1"/>
  <c r="P1575"/>
  <c r="Q1575"/>
  <c r="S1575"/>
  <c r="H1576"/>
  <c r="P1576"/>
  <c r="Q1576"/>
  <c r="S1576"/>
  <c r="H1577"/>
  <c r="M1577"/>
  <c r="P1577"/>
  <c r="Q1577"/>
  <c r="S1577" s="1"/>
  <c r="H1578"/>
  <c r="M1579" s="1"/>
  <c r="P1578"/>
  <c r="Q1578"/>
  <c r="S1578" s="1"/>
  <c r="H1579"/>
  <c r="M1580" s="1"/>
  <c r="P1579"/>
  <c r="Q1579"/>
  <c r="S1579"/>
  <c r="H1580"/>
  <c r="P1580"/>
  <c r="Q1580"/>
  <c r="S1580"/>
  <c r="H1581"/>
  <c r="M1581"/>
  <c r="P1581"/>
  <c r="Q1581"/>
  <c r="S1581" s="1"/>
  <c r="H1582"/>
  <c r="M1583" s="1"/>
  <c r="P1582"/>
  <c r="Q1582"/>
  <c r="S1582" s="1"/>
  <c r="H1583"/>
  <c r="M1584" s="1"/>
  <c r="P1583"/>
  <c r="Q1583"/>
  <c r="S1583"/>
  <c r="H1584"/>
  <c r="P1584"/>
  <c r="Q1584"/>
  <c r="S1584"/>
  <c r="H1585"/>
  <c r="M1585"/>
  <c r="P1585"/>
  <c r="Q1585"/>
  <c r="S1585" s="1"/>
  <c r="H1586"/>
  <c r="P1586"/>
  <c r="Q1586"/>
  <c r="S1586" s="1"/>
  <c r="H1587"/>
  <c r="M1588" s="1"/>
  <c r="P1587"/>
  <c r="Q1587"/>
  <c r="S1587"/>
  <c r="H1588"/>
  <c r="P1588"/>
  <c r="Q1588"/>
  <c r="S1588"/>
  <c r="H1589"/>
  <c r="M1589"/>
  <c r="P1589"/>
  <c r="Q1589"/>
  <c r="S1589" s="1"/>
  <c r="H1590"/>
  <c r="P1590"/>
  <c r="Q1590"/>
  <c r="S1590" s="1"/>
  <c r="H1591"/>
  <c r="M1592" s="1"/>
  <c r="P1591"/>
  <c r="Q1591"/>
  <c r="S1591"/>
  <c r="H1592"/>
  <c r="P1592"/>
  <c r="Q1592"/>
  <c r="S1592"/>
  <c r="H1593"/>
  <c r="M1593"/>
  <c r="P1593"/>
  <c r="Q1593"/>
  <c r="S1593" s="1"/>
  <c r="H1594"/>
  <c r="M1595" s="1"/>
  <c r="P1594"/>
  <c r="Q1594"/>
  <c r="S1594" s="1"/>
  <c r="H1595"/>
  <c r="M1596" s="1"/>
  <c r="P1595"/>
  <c r="Q1595"/>
  <c r="S1595"/>
  <c r="H1596"/>
  <c r="P1596"/>
  <c r="Q1596"/>
  <c r="S1596"/>
  <c r="H1597"/>
  <c r="M1597"/>
  <c r="P1597"/>
  <c r="Q1597"/>
  <c r="S1597" s="1"/>
  <c r="H1598"/>
  <c r="M1599" s="1"/>
  <c r="P1598"/>
  <c r="Q1598"/>
  <c r="S1598" s="1"/>
  <c r="H1599"/>
  <c r="M1600" s="1"/>
  <c r="P1599"/>
  <c r="Q1599"/>
  <c r="S1599"/>
  <c r="H1600"/>
  <c r="P1600"/>
  <c r="Q1600"/>
  <c r="S1600"/>
  <c r="H1601"/>
  <c r="M1601"/>
  <c r="P1601"/>
  <c r="Q1601"/>
  <c r="S1601" s="1"/>
  <c r="H1602"/>
  <c r="P1602"/>
  <c r="Q1602"/>
  <c r="S1602" s="1"/>
  <c r="H1603"/>
  <c r="M1604" s="1"/>
  <c r="P1603"/>
  <c r="Q1603"/>
  <c r="S1603"/>
  <c r="H1604"/>
  <c r="P1604"/>
  <c r="Q1604"/>
  <c r="S1604"/>
  <c r="H1605"/>
  <c r="M1605"/>
  <c r="P1605"/>
  <c r="Q1605"/>
  <c r="S1605" s="1"/>
  <c r="H1606"/>
  <c r="P1606"/>
  <c r="Q1606"/>
  <c r="S1606" s="1"/>
  <c r="H1607"/>
  <c r="M1608" s="1"/>
  <c r="P1607"/>
  <c r="Q1607"/>
  <c r="S1607"/>
  <c r="H1608"/>
  <c r="P1608"/>
  <c r="Q1608"/>
  <c r="S1608"/>
  <c r="H1609"/>
  <c r="M1609"/>
  <c r="P1609"/>
  <c r="Q1609"/>
  <c r="S1609" s="1"/>
  <c r="H1610"/>
  <c r="M1611" s="1"/>
  <c r="P1610"/>
  <c r="Q1610"/>
  <c r="S1610" s="1"/>
  <c r="H1611"/>
  <c r="M1612" s="1"/>
  <c r="P1611"/>
  <c r="Q1611"/>
  <c r="S1611"/>
  <c r="H1612"/>
  <c r="P1612"/>
  <c r="Q1612"/>
  <c r="S1612"/>
  <c r="H1613"/>
  <c r="M1613"/>
  <c r="P1613"/>
  <c r="Q1613"/>
  <c r="S1613" s="1"/>
  <c r="H1614"/>
  <c r="M1615" s="1"/>
  <c r="P1614"/>
  <c r="Q1614"/>
  <c r="S1614" s="1"/>
  <c r="H1615"/>
  <c r="M1616" s="1"/>
  <c r="P1615"/>
  <c r="Q1615"/>
  <c r="S1615"/>
  <c r="H1616"/>
  <c r="P1616"/>
  <c r="Q1616"/>
  <c r="S1616"/>
  <c r="H1617"/>
  <c r="M1617"/>
  <c r="P1617"/>
  <c r="Q1617"/>
  <c r="S1617" s="1"/>
  <c r="H1618"/>
  <c r="P1618"/>
  <c r="Q1618"/>
  <c r="S1618" s="1"/>
  <c r="H1619"/>
  <c r="M1620" s="1"/>
  <c r="P1619"/>
  <c r="Q1619"/>
  <c r="S1619"/>
  <c r="H1620"/>
  <c r="P1620"/>
  <c r="Q1620"/>
  <c r="S1620"/>
  <c r="H1621"/>
  <c r="M1621"/>
  <c r="P1621"/>
  <c r="Q1621"/>
  <c r="S1621" s="1"/>
  <c r="H1622"/>
  <c r="P1622"/>
  <c r="Q1622"/>
  <c r="S1622" s="1"/>
  <c r="H1623"/>
  <c r="M1624" s="1"/>
  <c r="P1623"/>
  <c r="Q1623"/>
  <c r="S1623"/>
  <c r="H1624"/>
  <c r="P1624"/>
  <c r="Q1624"/>
  <c r="S1624"/>
  <c r="H1625"/>
  <c r="M1625"/>
  <c r="P1625"/>
  <c r="Q1625"/>
  <c r="S1625" s="1"/>
  <c r="H1626"/>
  <c r="M1627" s="1"/>
  <c r="P1626"/>
  <c r="Q1626"/>
  <c r="S1626" s="1"/>
  <c r="H1627"/>
  <c r="M1628" s="1"/>
  <c r="P1627"/>
  <c r="Q1627"/>
  <c r="S1627"/>
  <c r="H1628"/>
  <c r="P1628"/>
  <c r="Q1628"/>
  <c r="S1628"/>
  <c r="H1629"/>
  <c r="M1629"/>
  <c r="P1629"/>
  <c r="Q1629"/>
  <c r="S1629" s="1"/>
  <c r="H1630"/>
  <c r="M1631" s="1"/>
  <c r="P1630"/>
  <c r="Q1630"/>
  <c r="S1630" s="1"/>
  <c r="H1631"/>
  <c r="M1632" s="1"/>
  <c r="P1631"/>
  <c r="Q1631"/>
  <c r="S1631"/>
  <c r="H1632"/>
  <c r="P1632"/>
  <c r="Q1632"/>
  <c r="S1632"/>
  <c r="H1633"/>
  <c r="M1633"/>
  <c r="P1633"/>
  <c r="Q1633"/>
  <c r="H1634"/>
  <c r="P1634"/>
  <c r="Q1634"/>
  <c r="S1634" s="1"/>
  <c r="H1635"/>
  <c r="M1636" s="1"/>
  <c r="P1635"/>
  <c r="Q1635"/>
  <c r="S1635"/>
  <c r="H1636"/>
  <c r="P1636"/>
  <c r="Q1636"/>
  <c r="S1636"/>
  <c r="H1637"/>
  <c r="M1637"/>
  <c r="P1637"/>
  <c r="Q1637"/>
  <c r="H1638"/>
  <c r="P1638"/>
  <c r="Q1638"/>
  <c r="S1638" s="1"/>
  <c r="H1639"/>
  <c r="M1640" s="1"/>
  <c r="P1639"/>
  <c r="Q1639"/>
  <c r="S1639"/>
  <c r="H1640"/>
  <c r="P1640"/>
  <c r="Q1640"/>
  <c r="S1640"/>
  <c r="H1641"/>
  <c r="M1641"/>
  <c r="P1641"/>
  <c r="Q1641"/>
  <c r="H1642"/>
  <c r="P1642"/>
  <c r="Q1642"/>
  <c r="S1642" s="1"/>
  <c r="H1643"/>
  <c r="M1644" s="1"/>
  <c r="P1643"/>
  <c r="Q1643"/>
  <c r="S1643"/>
  <c r="H1644"/>
  <c r="P1644"/>
  <c r="Q1644"/>
  <c r="S1644"/>
  <c r="H1645"/>
  <c r="M1645"/>
  <c r="P1645"/>
  <c r="Q1645"/>
  <c r="H1646"/>
  <c r="P1646"/>
  <c r="Q1646"/>
  <c r="S1646" s="1"/>
  <c r="H1647"/>
  <c r="M1648" s="1"/>
  <c r="P1647"/>
  <c r="Q1647"/>
  <c r="S1647"/>
  <c r="H1648"/>
  <c r="P1648"/>
  <c r="Q1648"/>
  <c r="S1648"/>
  <c r="H1649"/>
  <c r="M1649"/>
  <c r="P1649"/>
  <c r="Q1649"/>
  <c r="H1650"/>
  <c r="P1650"/>
  <c r="Q1650"/>
  <c r="S1650" s="1"/>
  <c r="H1651"/>
  <c r="P1651"/>
  <c r="Q1651"/>
  <c r="S1651" s="1"/>
  <c r="H1652"/>
  <c r="M1653" s="1"/>
  <c r="M1652"/>
  <c r="P1652"/>
  <c r="Q1652"/>
  <c r="S1652"/>
  <c r="H1653"/>
  <c r="P1653"/>
  <c r="Q1653"/>
  <c r="M1654" s="1"/>
  <c r="H1654"/>
  <c r="P1654"/>
  <c r="Q1654"/>
  <c r="S1654" s="1"/>
  <c r="H1655"/>
  <c r="P1655"/>
  <c r="Q1655"/>
  <c r="S1655"/>
  <c r="H1656"/>
  <c r="M1656"/>
  <c r="P1656"/>
  <c r="Q1656"/>
  <c r="S1656"/>
  <c r="H1657"/>
  <c r="M1657"/>
  <c r="P1657"/>
  <c r="Q1657"/>
  <c r="S1657"/>
  <c r="H1658"/>
  <c r="M1658"/>
  <c r="P1658"/>
  <c r="Q1658"/>
  <c r="S1658" s="1"/>
  <c r="H1659"/>
  <c r="P1659"/>
  <c r="Q1659"/>
  <c r="S1659" s="1"/>
  <c r="H1660"/>
  <c r="M1661" s="1"/>
  <c r="M1660"/>
  <c r="P1660"/>
  <c r="Q1660"/>
  <c r="S1660"/>
  <c r="H1661"/>
  <c r="P1661"/>
  <c r="Q1661"/>
  <c r="M1662" s="1"/>
  <c r="H1662"/>
  <c r="P1662"/>
  <c r="Q1662"/>
  <c r="S1662" s="1"/>
  <c r="H1663"/>
  <c r="P1663"/>
  <c r="Q1663"/>
  <c r="S1663"/>
  <c r="H1664"/>
  <c r="M1664"/>
  <c r="P1664"/>
  <c r="Q1664"/>
  <c r="S1664"/>
  <c r="H1665"/>
  <c r="M1665"/>
  <c r="P1665"/>
  <c r="Q1665"/>
  <c r="S1665"/>
  <c r="H1666"/>
  <c r="M1666"/>
  <c r="P1666"/>
  <c r="Q1666"/>
  <c r="S1666" s="1"/>
  <c r="H1667"/>
  <c r="P1667"/>
  <c r="Q1667"/>
  <c r="S1667" s="1"/>
  <c r="H1668"/>
  <c r="M1669" s="1"/>
  <c r="M1668"/>
  <c r="P1668"/>
  <c r="Q1668"/>
  <c r="S1668"/>
  <c r="H1669"/>
  <c r="P1669"/>
  <c r="Q1669"/>
  <c r="M1670" s="1"/>
  <c r="H1670"/>
  <c r="P1670"/>
  <c r="Q1670"/>
  <c r="S1670" s="1"/>
  <c r="H1671"/>
  <c r="P1671"/>
  <c r="Q1671"/>
  <c r="S1671"/>
  <c r="H1672"/>
  <c r="M1672"/>
  <c r="P1672"/>
  <c r="Q1672"/>
  <c r="S1672"/>
  <c r="H1673"/>
  <c r="M1673"/>
  <c r="P1673"/>
  <c r="Q1673"/>
  <c r="S1673"/>
  <c r="H1674"/>
  <c r="M1674"/>
  <c r="P1674"/>
  <c r="Q1674"/>
  <c r="S1674" s="1"/>
  <c r="H1675"/>
  <c r="P1675"/>
  <c r="Q1675"/>
  <c r="S1675" s="1"/>
  <c r="H1676"/>
  <c r="M1677" s="1"/>
  <c r="M1676"/>
  <c r="P1676"/>
  <c r="Q1676"/>
  <c r="S1676"/>
  <c r="H1677"/>
  <c r="P1677"/>
  <c r="Q1677"/>
  <c r="M1678" s="1"/>
  <c r="H1678"/>
  <c r="P1678"/>
  <c r="Q1678"/>
  <c r="S1678" s="1"/>
  <c r="H1679"/>
  <c r="P1679"/>
  <c r="Q1679"/>
  <c r="S1679"/>
  <c r="H1680"/>
  <c r="M1680"/>
  <c r="P1680"/>
  <c r="Q1680"/>
  <c r="S1680"/>
  <c r="H1681"/>
  <c r="M1681"/>
  <c r="P1681"/>
  <c r="Q1681"/>
  <c r="S1681"/>
  <c r="H1682"/>
  <c r="M1682"/>
  <c r="P1682"/>
  <c r="Q1682"/>
  <c r="S1682" s="1"/>
  <c r="H1683"/>
  <c r="P1683"/>
  <c r="Q1683"/>
  <c r="S1683" s="1"/>
  <c r="H1684"/>
  <c r="M1685" s="1"/>
  <c r="M1684"/>
  <c r="P1684"/>
  <c r="Q1684"/>
  <c r="S1684"/>
  <c r="H1685"/>
  <c r="P1685"/>
  <c r="Q1685"/>
  <c r="M1686" s="1"/>
  <c r="H1686"/>
  <c r="P1686"/>
  <c r="Q1686"/>
  <c r="S1686" s="1"/>
  <c r="H1687"/>
  <c r="P1687"/>
  <c r="Q1687"/>
  <c r="S1687"/>
  <c r="H1688"/>
  <c r="M1688"/>
  <c r="P1688"/>
  <c r="Q1688"/>
  <c r="S1688"/>
  <c r="H1689"/>
  <c r="M1689"/>
  <c r="P1689"/>
  <c r="Q1689"/>
  <c r="S1689"/>
  <c r="H1690"/>
  <c r="M1690"/>
  <c r="P1690"/>
  <c r="Q1690"/>
  <c r="S1690" s="1"/>
  <c r="H1691"/>
  <c r="P1691"/>
  <c r="Q1691"/>
  <c r="S1691" s="1"/>
  <c r="H1692"/>
  <c r="M1693" s="1"/>
  <c r="M1692"/>
  <c r="P1692"/>
  <c r="Q1692"/>
  <c r="S1692"/>
  <c r="H1693"/>
  <c r="P1693"/>
  <c r="Q1693"/>
  <c r="M1694" s="1"/>
  <c r="H1694"/>
  <c r="P1694"/>
  <c r="Q1694"/>
  <c r="S1694" s="1"/>
  <c r="H1695"/>
  <c r="P1695"/>
  <c r="Q1695"/>
  <c r="S1695"/>
  <c r="H1696"/>
  <c r="M1696"/>
  <c r="P1696"/>
  <c r="Q1696"/>
  <c r="S1696"/>
  <c r="H1697"/>
  <c r="M1697"/>
  <c r="P1697"/>
  <c r="Q1697"/>
  <c r="S1697"/>
  <c r="H1698"/>
  <c r="M1698"/>
  <c r="P1698"/>
  <c r="Q1698"/>
  <c r="S1698" s="1"/>
  <c r="H1699"/>
  <c r="P1699"/>
  <c r="Q1699"/>
  <c r="S1699" s="1"/>
  <c r="H1700"/>
  <c r="M1701" s="1"/>
  <c r="M1700"/>
  <c r="P1700"/>
  <c r="Q1700"/>
  <c r="S1700"/>
  <c r="H1701"/>
  <c r="P1701"/>
  <c r="Q1701"/>
  <c r="M1702" s="1"/>
  <c r="H1702"/>
  <c r="P1702"/>
  <c r="Q1702"/>
  <c r="S1702" s="1"/>
  <c r="H1703"/>
  <c r="P1703"/>
  <c r="Q1703"/>
  <c r="S1703"/>
  <c r="H1704"/>
  <c r="M1704"/>
  <c r="P1704"/>
  <c r="Q1704"/>
  <c r="S1704"/>
  <c r="H1705"/>
  <c r="M1705"/>
  <c r="P1705"/>
  <c r="Q1705"/>
  <c r="S1705"/>
  <c r="H1706"/>
  <c r="M1706"/>
  <c r="P1706"/>
  <c r="Q1706"/>
  <c r="S1706" s="1"/>
  <c r="H1707"/>
  <c r="P1707"/>
  <c r="Q1707"/>
  <c r="S1707" s="1"/>
  <c r="H1708"/>
  <c r="M1709" s="1"/>
  <c r="M1708"/>
  <c r="P1708"/>
  <c r="Q1708"/>
  <c r="S1708"/>
  <c r="H1709"/>
  <c r="P1709"/>
  <c r="Q1709"/>
  <c r="M1710" s="1"/>
  <c r="H1710"/>
  <c r="P1710"/>
  <c r="Q1710"/>
  <c r="S1710" s="1"/>
  <c r="H1711"/>
  <c r="P1711"/>
  <c r="Q1711"/>
  <c r="S1711"/>
  <c r="H1712"/>
  <c r="M1712"/>
  <c r="P1712"/>
  <c r="Q1712"/>
  <c r="S1712"/>
  <c r="H1713"/>
  <c r="M1713"/>
  <c r="P1713"/>
  <c r="Q1713"/>
  <c r="S1713"/>
  <c r="H1714"/>
  <c r="M1714"/>
  <c r="P1714"/>
  <c r="Q1714"/>
  <c r="S1714" s="1"/>
  <c r="H1715"/>
  <c r="P1715"/>
  <c r="Q1715"/>
  <c r="S1715" s="1"/>
  <c r="H1716"/>
  <c r="M1717" s="1"/>
  <c r="M1716"/>
  <c r="P1716"/>
  <c r="Q1716"/>
  <c r="S1716"/>
  <c r="H1717"/>
  <c r="P1717"/>
  <c r="Q1717"/>
  <c r="M1718" s="1"/>
  <c r="H1718"/>
  <c r="P1718"/>
  <c r="Q1718"/>
  <c r="S1718" s="1"/>
  <c r="H1719"/>
  <c r="P1719"/>
  <c r="Q1719"/>
  <c r="S1719"/>
  <c r="H1720"/>
  <c r="M1720"/>
  <c r="P1720"/>
  <c r="Q1720"/>
  <c r="S1720"/>
  <c r="H1721"/>
  <c r="M1721"/>
  <c r="P1721"/>
  <c r="Q1721"/>
  <c r="S1721"/>
  <c r="H1722"/>
  <c r="M1722"/>
  <c r="P1722"/>
  <c r="Q1722"/>
  <c r="S1722" s="1"/>
  <c r="H1723"/>
  <c r="P1723"/>
  <c r="Q1723"/>
  <c r="S1723" s="1"/>
  <c r="H1724"/>
  <c r="M1725" s="1"/>
  <c r="M1724"/>
  <c r="P1724"/>
  <c r="Q1724"/>
  <c r="S1724"/>
  <c r="H1725"/>
  <c r="P1725"/>
  <c r="Q1725"/>
  <c r="M1726" s="1"/>
  <c r="H1726"/>
  <c r="P1726"/>
  <c r="Q1726"/>
  <c r="S1726" s="1"/>
  <c r="H1727"/>
  <c r="P1727"/>
  <c r="Q1727"/>
  <c r="S1727"/>
  <c r="H1728"/>
  <c r="M1728"/>
  <c r="P1728"/>
  <c r="Q1728"/>
  <c r="S1728"/>
  <c r="H1729"/>
  <c r="M1729"/>
  <c r="P1729"/>
  <c r="Q1729"/>
  <c r="S1729"/>
  <c r="H1730"/>
  <c r="M1730"/>
  <c r="P1730"/>
  <c r="Q1730"/>
  <c r="S1730" s="1"/>
  <c r="H1731"/>
  <c r="P1731"/>
  <c r="Q1731"/>
  <c r="S1731" s="1"/>
  <c r="H1732"/>
  <c r="M1733" s="1"/>
  <c r="M1732"/>
  <c r="P1732"/>
  <c r="Q1732"/>
  <c r="S1732"/>
  <c r="H1733"/>
  <c r="P1733"/>
  <c r="Q1733"/>
  <c r="M1734" s="1"/>
  <c r="H1734"/>
  <c r="P1734"/>
  <c r="Q1734"/>
  <c r="S1734" s="1"/>
  <c r="H1735"/>
  <c r="P1735"/>
  <c r="Q1735"/>
  <c r="S1735"/>
  <c r="H1736"/>
  <c r="M1736"/>
  <c r="P1736"/>
  <c r="Q1736"/>
  <c r="S1736"/>
  <c r="H1737"/>
  <c r="M1737"/>
  <c r="P1737"/>
  <c r="Q1737"/>
  <c r="S1737"/>
  <c r="H1738"/>
  <c r="M1738"/>
  <c r="P1738"/>
  <c r="Q1738"/>
  <c r="S1738" s="1"/>
  <c r="H1739"/>
  <c r="P1739"/>
  <c r="Q1739"/>
  <c r="S1739" s="1"/>
  <c r="H1740"/>
  <c r="M1741" s="1"/>
  <c r="M1740"/>
  <c r="P1740"/>
  <c r="Q1740"/>
  <c r="S1740"/>
  <c r="H1741"/>
  <c r="P1741"/>
  <c r="Q1741"/>
  <c r="M1742" s="1"/>
  <c r="H1742"/>
  <c r="P1742"/>
  <c r="Q1742"/>
  <c r="S1742" s="1"/>
  <c r="H1743"/>
  <c r="P1743"/>
  <c r="Q1743"/>
  <c r="S1743"/>
  <c r="H1744"/>
  <c r="M1744"/>
  <c r="P1744"/>
  <c r="Q1744"/>
  <c r="S1744"/>
  <c r="H1745"/>
  <c r="M1745"/>
  <c r="P1745"/>
  <c r="Q1745"/>
  <c r="S1745"/>
  <c r="H1746"/>
  <c r="M1746"/>
  <c r="P1746"/>
  <c r="Q1746"/>
  <c r="S1746" s="1"/>
  <c r="H1747"/>
  <c r="P1747"/>
  <c r="Q1747"/>
  <c r="S1747" s="1"/>
  <c r="H1748"/>
  <c r="M1749" s="1"/>
  <c r="M1748"/>
  <c r="P1748"/>
  <c r="Q1748"/>
  <c r="S1748"/>
  <c r="H1749"/>
  <c r="P1749"/>
  <c r="Q1749"/>
  <c r="M1750" s="1"/>
  <c r="H1750"/>
  <c r="P1750"/>
  <c r="Q1750"/>
  <c r="S1750" s="1"/>
  <c r="H1751"/>
  <c r="P1751"/>
  <c r="Q1751"/>
  <c r="S1751"/>
  <c r="H1752"/>
  <c r="M1752"/>
  <c r="P1752"/>
  <c r="Q1752"/>
  <c r="S1752"/>
  <c r="H1753"/>
  <c r="M1753"/>
  <c r="P1753"/>
  <c r="Q1753"/>
  <c r="S1753"/>
  <c r="H1754"/>
  <c r="M1754"/>
  <c r="P1754"/>
  <c r="Q1754"/>
  <c r="S1754" s="1"/>
  <c r="H1755"/>
  <c r="P1755"/>
  <c r="Q1755"/>
  <c r="S1755" s="1"/>
  <c r="H1756"/>
  <c r="M1757" s="1"/>
  <c r="M1756"/>
  <c r="P1756"/>
  <c r="Q1756"/>
  <c r="S1756"/>
  <c r="H1757"/>
  <c r="P1757"/>
  <c r="Q1757"/>
  <c r="M1758" s="1"/>
  <c r="H1758"/>
  <c r="P1758"/>
  <c r="Q1758"/>
  <c r="S1758" s="1"/>
  <c r="H1759"/>
  <c r="P1759"/>
  <c r="Q1759"/>
  <c r="S1759"/>
  <c r="H1760"/>
  <c r="M1760"/>
  <c r="P1760"/>
  <c r="Q1760"/>
  <c r="S1760"/>
  <c r="H1761"/>
  <c r="M1761"/>
  <c r="P1761"/>
  <c r="Q1761"/>
  <c r="S1761"/>
  <c r="H1762"/>
  <c r="M1762"/>
  <c r="P1762"/>
  <c r="Q1762"/>
  <c r="S1762" s="1"/>
  <c r="H1763"/>
  <c r="P1763"/>
  <c r="Q1763"/>
  <c r="S1763" s="1"/>
  <c r="H1764"/>
  <c r="M1765" s="1"/>
  <c r="M1764"/>
  <c r="P1764"/>
  <c r="Q1764"/>
  <c r="S1764"/>
  <c r="H1765"/>
  <c r="P1765"/>
  <c r="Q1765"/>
  <c r="M1766" s="1"/>
  <c r="H1766"/>
  <c r="P1766"/>
  <c r="Q1766"/>
  <c r="S1766" s="1"/>
  <c r="H1767"/>
  <c r="P1767"/>
  <c r="Q1767"/>
  <c r="S1767"/>
  <c r="H1768"/>
  <c r="M1768"/>
  <c r="P1768"/>
  <c r="Q1768"/>
  <c r="S1768"/>
  <c r="H1769"/>
  <c r="M1769"/>
  <c r="P1769"/>
  <c r="Q1769"/>
  <c r="S1769"/>
  <c r="H1770"/>
  <c r="M1770"/>
  <c r="P1770"/>
  <c r="Q1770"/>
  <c r="S1770" s="1"/>
  <c r="H1771"/>
  <c r="P1771"/>
  <c r="Q1771"/>
  <c r="S1771" s="1"/>
  <c r="H1772"/>
  <c r="M1773" s="1"/>
  <c r="M1772"/>
  <c r="P1772"/>
  <c r="Q1772"/>
  <c r="S1772"/>
  <c r="H1773"/>
  <c r="P1773"/>
  <c r="Q1773"/>
  <c r="M1774" s="1"/>
  <c r="H1774"/>
  <c r="P1774"/>
  <c r="Q1774"/>
  <c r="S1774" s="1"/>
  <c r="H1775"/>
  <c r="P1775"/>
  <c r="Q1775"/>
  <c r="S1775"/>
  <c r="H1776"/>
  <c r="M1776"/>
  <c r="P1776"/>
  <c r="Q1776"/>
  <c r="S1776"/>
  <c r="H1777"/>
  <c r="M1777"/>
  <c r="P1777"/>
  <c r="Q1777"/>
  <c r="S1777"/>
  <c r="H1778"/>
  <c r="M1778"/>
  <c r="P1778"/>
  <c r="Q1778"/>
  <c r="S1778" s="1"/>
  <c r="H1779"/>
  <c r="P1779"/>
  <c r="Q1779"/>
  <c r="S1779" s="1"/>
  <c r="H1780"/>
  <c r="M1781" s="1"/>
  <c r="M1780"/>
  <c r="P1780"/>
  <c r="Q1780"/>
  <c r="S1780"/>
  <c r="H1781"/>
  <c r="P1781"/>
  <c r="Q1781"/>
  <c r="M1782" s="1"/>
  <c r="H1782"/>
  <c r="P1782"/>
  <c r="Q1782"/>
  <c r="S1782" s="1"/>
  <c r="H1783"/>
  <c r="P1783"/>
  <c r="Q1783"/>
  <c r="S1783"/>
  <c r="H1784"/>
  <c r="M1784"/>
  <c r="P1784"/>
  <c r="Q1784"/>
  <c r="S1784"/>
  <c r="H1785"/>
  <c r="M1785"/>
  <c r="P1785"/>
  <c r="Q1785"/>
  <c r="S1785"/>
  <c r="H1786"/>
  <c r="M1786"/>
  <c r="P1786"/>
  <c r="Q1786"/>
  <c r="S1786" s="1"/>
  <c r="H1787"/>
  <c r="P1787"/>
  <c r="Q1787"/>
  <c r="S1787" s="1"/>
  <c r="H1788"/>
  <c r="M1789" s="1"/>
  <c r="M1788"/>
  <c r="P1788"/>
  <c r="Q1788"/>
  <c r="S1788"/>
  <c r="H1789"/>
  <c r="P1789"/>
  <c r="Q1789"/>
  <c r="M1790" s="1"/>
  <c r="H1790"/>
  <c r="P1790"/>
  <c r="Q1790"/>
  <c r="S1790" s="1"/>
  <c r="H1791"/>
  <c r="P1791"/>
  <c r="Q1791"/>
  <c r="S1791"/>
  <c r="H1792"/>
  <c r="M1792"/>
  <c r="P1792"/>
  <c r="Q1792"/>
  <c r="S1792"/>
  <c r="H1793"/>
  <c r="M1793"/>
  <c r="P1793"/>
  <c r="Q1793"/>
  <c r="S1793"/>
  <c r="H1794"/>
  <c r="M1794"/>
  <c r="P1794"/>
  <c r="Q1794"/>
  <c r="S1794" s="1"/>
  <c r="H1795"/>
  <c r="P1795"/>
  <c r="Q1795"/>
  <c r="S1795" s="1"/>
  <c r="H1796"/>
  <c r="M1797" s="1"/>
  <c r="M1796"/>
  <c r="P1796"/>
  <c r="Q1796"/>
  <c r="S1796"/>
  <c r="H1797"/>
  <c r="P1797"/>
  <c r="Q1797"/>
  <c r="M1798" s="1"/>
  <c r="H1798"/>
  <c r="P1798"/>
  <c r="Q1798"/>
  <c r="S1798" s="1"/>
  <c r="H1799"/>
  <c r="P1799"/>
  <c r="Q1799"/>
  <c r="S1799"/>
  <c r="H1800"/>
  <c r="M1800"/>
  <c r="P1800"/>
  <c r="Q1800"/>
  <c r="S1800"/>
  <c r="H1801"/>
  <c r="M1801"/>
  <c r="P1801"/>
  <c r="Q1801"/>
  <c r="S1801"/>
  <c r="H1802"/>
  <c r="M1802"/>
  <c r="P1802"/>
  <c r="Q1802"/>
  <c r="S1802" s="1"/>
  <c r="H1803"/>
  <c r="P1803"/>
  <c r="Q1803"/>
  <c r="S1803" s="1"/>
  <c r="H1804"/>
  <c r="M1805" s="1"/>
  <c r="M1804"/>
  <c r="P1804"/>
  <c r="Q1804"/>
  <c r="S1804"/>
  <c r="H1805"/>
  <c r="P1805"/>
  <c r="Q1805"/>
  <c r="M1806" s="1"/>
  <c r="H1806"/>
  <c r="P1806"/>
  <c r="Q1806"/>
  <c r="S1806" s="1"/>
  <c r="H1807"/>
  <c r="P1807"/>
  <c r="Q1807"/>
  <c r="S1807"/>
  <c r="H1808"/>
  <c r="M1808"/>
  <c r="P1808"/>
  <c r="Q1808"/>
  <c r="S1808"/>
  <c r="H1809"/>
  <c r="M1809"/>
  <c r="P1809"/>
  <c r="Q1809"/>
  <c r="S1809"/>
  <c r="H1810"/>
  <c r="M1810"/>
  <c r="P1810"/>
  <c r="Q1810"/>
  <c r="S1810" s="1"/>
  <c r="H1811"/>
  <c r="P1811"/>
  <c r="Q1811"/>
  <c r="S1811" s="1"/>
  <c r="H1812"/>
  <c r="M1813" s="1"/>
  <c r="M1812"/>
  <c r="P1812"/>
  <c r="Q1812"/>
  <c r="S1812"/>
  <c r="H1813"/>
  <c r="P1813"/>
  <c r="Q1813"/>
  <c r="M1814" s="1"/>
  <c r="H1814"/>
  <c r="P1814"/>
  <c r="Q1814"/>
  <c r="S1814" s="1"/>
  <c r="H1815"/>
  <c r="P1815"/>
  <c r="Q1815"/>
  <c r="S1815"/>
  <c r="H1816"/>
  <c r="M1816"/>
  <c r="P1816"/>
  <c r="Q1816"/>
  <c r="S1816"/>
  <c r="H1817"/>
  <c r="M1817"/>
  <c r="P1817"/>
  <c r="Q1817"/>
  <c r="S1817"/>
  <c r="H1818"/>
  <c r="M1818"/>
  <c r="P1818"/>
  <c r="Q1818"/>
  <c r="S1818" s="1"/>
  <c r="H1819"/>
  <c r="P1819"/>
  <c r="Q1819"/>
  <c r="S1819" s="1"/>
  <c r="H1820"/>
  <c r="M1821" s="1"/>
  <c r="M1820"/>
  <c r="P1820"/>
  <c r="Q1820"/>
  <c r="S1820"/>
  <c r="H1821"/>
  <c r="P1821"/>
  <c r="Q1821"/>
  <c r="M1822" s="1"/>
  <c r="H1822"/>
  <c r="P1822"/>
  <c r="Q1822"/>
  <c r="S1822" s="1"/>
  <c r="H1823"/>
  <c r="P1823"/>
  <c r="Q1823"/>
  <c r="S1823"/>
  <c r="H1824"/>
  <c r="M1824"/>
  <c r="P1824"/>
  <c r="Q1824"/>
  <c r="S1824"/>
  <c r="H1825"/>
  <c r="M1825"/>
  <c r="P1825"/>
  <c r="Q1825"/>
  <c r="S1825"/>
  <c r="H1826"/>
  <c r="M1826"/>
  <c r="P1826"/>
  <c r="Q1826"/>
  <c r="S1826" s="1"/>
  <c r="H1827"/>
  <c r="P1827"/>
  <c r="Q1827"/>
  <c r="S1827" s="1"/>
  <c r="H1828"/>
  <c r="M1829" s="1"/>
  <c r="M1828"/>
  <c r="P1828"/>
  <c r="Q1828"/>
  <c r="S1828"/>
  <c r="H1829"/>
  <c r="P1829"/>
  <c r="Q1829"/>
  <c r="M1830" s="1"/>
  <c r="H1830"/>
  <c r="P1830"/>
  <c r="Q1830"/>
  <c r="S1830" s="1"/>
  <c r="H1831"/>
  <c r="P1831"/>
  <c r="Q1831"/>
  <c r="S1831"/>
  <c r="H1832"/>
  <c r="M1832"/>
  <c r="P1832"/>
  <c r="Q1832"/>
  <c r="S1832"/>
  <c r="H1833"/>
  <c r="M1833"/>
  <c r="P1833"/>
  <c r="Q1833"/>
  <c r="S1833"/>
  <c r="H1834"/>
  <c r="M1834"/>
  <c r="P1834"/>
  <c r="Q1834"/>
  <c r="S1834" s="1"/>
  <c r="H1835"/>
  <c r="P1835"/>
  <c r="Q1835"/>
  <c r="S1835" s="1"/>
  <c r="H1836"/>
  <c r="M1837" s="1"/>
  <c r="M1836"/>
  <c r="P1836"/>
  <c r="Q1836"/>
  <c r="S1836"/>
  <c r="H1837"/>
  <c r="P1837"/>
  <c r="Q1837"/>
  <c r="M1838" s="1"/>
  <c r="H1838"/>
  <c r="P1838"/>
  <c r="Q1838"/>
  <c r="S1838" s="1"/>
  <c r="H1839"/>
  <c r="P1839"/>
  <c r="Q1839"/>
  <c r="S1839"/>
  <c r="H1840"/>
  <c r="M1840"/>
  <c r="P1840"/>
  <c r="Q1840"/>
  <c r="S1840"/>
  <c r="H1841"/>
  <c r="M1841"/>
  <c r="P1841"/>
  <c r="Q1841"/>
  <c r="S1841"/>
  <c r="H1842"/>
  <c r="M1842"/>
  <c r="P1842"/>
  <c r="Q1842"/>
  <c r="S1842" s="1"/>
  <c r="H1843"/>
  <c r="P1843"/>
  <c r="Q1843"/>
  <c r="S1843" s="1"/>
  <c r="H1844"/>
  <c r="M1845" s="1"/>
  <c r="M1844"/>
  <c r="P1844"/>
  <c r="Q1844"/>
  <c r="S1844"/>
  <c r="H1845"/>
  <c r="P1845"/>
  <c r="Q1845"/>
  <c r="M1846" s="1"/>
  <c r="H1846"/>
  <c r="P1846"/>
  <c r="Q1846"/>
  <c r="S1846" s="1"/>
  <c r="H1847"/>
  <c r="P1847"/>
  <c r="Q1847"/>
  <c r="S1847"/>
  <c r="H1848"/>
  <c r="M1848"/>
  <c r="P1848"/>
  <c r="Q1848"/>
  <c r="S1848"/>
  <c r="H1849"/>
  <c r="M1849"/>
  <c r="P1849"/>
  <c r="Q1849"/>
  <c r="S1849"/>
  <c r="H1850"/>
  <c r="M1850"/>
  <c r="P1850"/>
  <c r="Q1850"/>
  <c r="S1850" s="1"/>
  <c r="H1851"/>
  <c r="P1851"/>
  <c r="Q1851"/>
  <c r="S1851" s="1"/>
  <c r="H1852"/>
  <c r="M1853" s="1"/>
  <c r="M1852"/>
  <c r="P1852"/>
  <c r="Q1852"/>
  <c r="S1852"/>
  <c r="H1853"/>
  <c r="P1853"/>
  <c r="Q1853"/>
  <c r="M1854" s="1"/>
  <c r="H1854"/>
  <c r="P1854"/>
  <c r="Q1854"/>
  <c r="S1854" s="1"/>
  <c r="H1855"/>
  <c r="P1855"/>
  <c r="Q1855"/>
  <c r="S1855"/>
  <c r="H1856"/>
  <c r="M1856"/>
  <c r="P1856"/>
  <c r="Q1856"/>
  <c r="S1856"/>
  <c r="H1857"/>
  <c r="M1857"/>
  <c r="P1857"/>
  <c r="Q1857"/>
  <c r="S1857"/>
  <c r="H1858"/>
  <c r="M1858"/>
  <c r="P1858"/>
  <c r="Q1858"/>
  <c r="S1858" s="1"/>
  <c r="H1859"/>
  <c r="P1859"/>
  <c r="Q1859"/>
  <c r="S1859" s="1"/>
  <c r="H1860"/>
  <c r="M1861" s="1"/>
  <c r="M1860"/>
  <c r="P1860"/>
  <c r="Q1860"/>
  <c r="S1860"/>
  <c r="H1861"/>
  <c r="P1861"/>
  <c r="Q1861"/>
  <c r="M1862" s="1"/>
  <c r="H1862"/>
  <c r="P1862"/>
  <c r="Q1862"/>
  <c r="S1862" s="1"/>
  <c r="H1863"/>
  <c r="P1863"/>
  <c r="Q1863"/>
  <c r="S1863"/>
  <c r="H1864"/>
  <c r="M1864"/>
  <c r="P1864"/>
  <c r="Q1864"/>
  <c r="S1864"/>
  <c r="H1865"/>
  <c r="M1865"/>
  <c r="P1865"/>
  <c r="Q1865"/>
  <c r="S1865" s="1"/>
  <c r="H1866"/>
  <c r="M1867" s="1"/>
  <c r="P1866"/>
  <c r="Q1866"/>
  <c r="S1866" s="1"/>
  <c r="H1867"/>
  <c r="M1868" s="1"/>
  <c r="P1867"/>
  <c r="Q1867"/>
  <c r="S1867"/>
  <c r="H1868"/>
  <c r="P1868"/>
  <c r="Q1868"/>
  <c r="S1868"/>
  <c r="H1869"/>
  <c r="M1869"/>
  <c r="P1869"/>
  <c r="Q1869"/>
  <c r="S1869" s="1"/>
  <c r="H1870"/>
  <c r="M1871" s="1"/>
  <c r="P1870"/>
  <c r="Q1870"/>
  <c r="S1870" s="1"/>
  <c r="H1871"/>
  <c r="M1872" s="1"/>
  <c r="P1871"/>
  <c r="Q1871"/>
  <c r="S1871"/>
  <c r="H1872"/>
  <c r="P1872"/>
  <c r="Q1872"/>
  <c r="S1872"/>
  <c r="H1873"/>
  <c r="M1873"/>
  <c r="P1873"/>
  <c r="Q1873"/>
  <c r="S1873" s="1"/>
  <c r="H1874"/>
  <c r="M1875" s="1"/>
  <c r="P1874"/>
  <c r="Q1874"/>
  <c r="S1874" s="1"/>
  <c r="H1875"/>
  <c r="M1876" s="1"/>
  <c r="P1875"/>
  <c r="Q1875"/>
  <c r="S1875"/>
  <c r="H1876"/>
  <c r="P1876"/>
  <c r="Q1876"/>
  <c r="S1876"/>
  <c r="H1877"/>
  <c r="M1877"/>
  <c r="P1877"/>
  <c r="Q1877"/>
  <c r="S1877" s="1"/>
  <c r="H1878"/>
  <c r="M1879" s="1"/>
  <c r="P1878"/>
  <c r="Q1878"/>
  <c r="S1878" s="1"/>
  <c r="H1879"/>
  <c r="M1880" s="1"/>
  <c r="P1879"/>
  <c r="Q1879"/>
  <c r="S1879"/>
  <c r="H1880"/>
  <c r="P1880"/>
  <c r="Q1880"/>
  <c r="S1880"/>
  <c r="H1881"/>
  <c r="M1881"/>
  <c r="P1881"/>
  <c r="Q1881"/>
  <c r="S1881" s="1"/>
  <c r="H1882"/>
  <c r="M1883" s="1"/>
  <c r="P1882"/>
  <c r="Q1882"/>
  <c r="S1882" s="1"/>
  <c r="H1883"/>
  <c r="M1884" s="1"/>
  <c r="P1883"/>
  <c r="Q1883"/>
  <c r="S1883"/>
  <c r="H1884"/>
  <c r="P1884"/>
  <c r="Q1884"/>
  <c r="S1884"/>
  <c r="H1885"/>
  <c r="M1885"/>
  <c r="P1885"/>
  <c r="Q1885"/>
  <c r="S1885" s="1"/>
  <c r="H1886"/>
  <c r="M1887" s="1"/>
  <c r="P1886"/>
  <c r="Q1886"/>
  <c r="S1886" s="1"/>
  <c r="H1887"/>
  <c r="M1888" s="1"/>
  <c r="P1887"/>
  <c r="Q1887"/>
  <c r="S1887"/>
  <c r="H1888"/>
  <c r="P1888"/>
  <c r="Q1888"/>
  <c r="S1888"/>
  <c r="H1889"/>
  <c r="M1889"/>
  <c r="P1889"/>
  <c r="Q1889"/>
  <c r="S1889" s="1"/>
  <c r="H1890"/>
  <c r="M1891" s="1"/>
  <c r="P1890"/>
  <c r="Q1890"/>
  <c r="S1890" s="1"/>
  <c r="H1891"/>
  <c r="M1892" s="1"/>
  <c r="P1891"/>
  <c r="Q1891"/>
  <c r="S1891"/>
  <c r="H1892"/>
  <c r="P1892"/>
  <c r="Q1892"/>
  <c r="S1892"/>
  <c r="H1893"/>
  <c r="M1893"/>
  <c r="P1893"/>
  <c r="Q1893"/>
  <c r="S1893" s="1"/>
  <c r="H1894"/>
  <c r="M1895" s="1"/>
  <c r="P1894"/>
  <c r="Q1894"/>
  <c r="S1894" s="1"/>
  <c r="H1895"/>
  <c r="M1896" s="1"/>
  <c r="P1895"/>
  <c r="Q1895"/>
  <c r="S1895"/>
  <c r="H1896"/>
  <c r="P1896"/>
  <c r="Q1896"/>
  <c r="S1896"/>
  <c r="H1897"/>
  <c r="M1897"/>
  <c r="P1897"/>
  <c r="Q1897"/>
  <c r="S1897" s="1"/>
  <c r="H1898"/>
  <c r="M1899" s="1"/>
  <c r="P1898"/>
  <c r="Q1898"/>
  <c r="S1898" s="1"/>
  <c r="H1899"/>
  <c r="M1900" s="1"/>
  <c r="P1899"/>
  <c r="Q1899"/>
  <c r="S1899"/>
  <c r="H1900"/>
  <c r="P1900"/>
  <c r="Q1900"/>
  <c r="S1900"/>
  <c r="H1901"/>
  <c r="M1901"/>
  <c r="P1901"/>
  <c r="Q1901"/>
  <c r="S1901" s="1"/>
  <c r="H1902"/>
  <c r="M1903" s="1"/>
  <c r="P1902"/>
  <c r="Q1902"/>
  <c r="S1902" s="1"/>
  <c r="H1903"/>
  <c r="M1904" s="1"/>
  <c r="P1903"/>
  <c r="Q1903"/>
  <c r="S1903"/>
  <c r="H1904"/>
  <c r="P1904"/>
  <c r="Q1904"/>
  <c r="S1904"/>
  <c r="H1905"/>
  <c r="M1905"/>
  <c r="P1905"/>
  <c r="Q1905"/>
  <c r="S1905" s="1"/>
  <c r="H1906"/>
  <c r="M1907" s="1"/>
  <c r="P1906"/>
  <c r="Q1906"/>
  <c r="S1906" s="1"/>
  <c r="H1907"/>
  <c r="M1908" s="1"/>
  <c r="P1907"/>
  <c r="Q1907"/>
  <c r="S1907"/>
  <c r="H1908"/>
  <c r="P1908"/>
  <c r="Q1908"/>
  <c r="S1908"/>
  <c r="H1909"/>
  <c r="M1909"/>
  <c r="P1909"/>
  <c r="Q1909"/>
  <c r="S1909" s="1"/>
  <c r="H1910"/>
  <c r="M1911" s="1"/>
  <c r="P1910"/>
  <c r="Q1910"/>
  <c r="S1910" s="1"/>
  <c r="H1911"/>
  <c r="M1912" s="1"/>
  <c r="P1911"/>
  <c r="Q1911"/>
  <c r="S1911"/>
  <c r="H1912"/>
  <c r="P1912"/>
  <c r="Q1912"/>
  <c r="S1912"/>
  <c r="H1913"/>
  <c r="M1913"/>
  <c r="P1913"/>
  <c r="Q1913"/>
  <c r="S1913" s="1"/>
  <c r="H1914"/>
  <c r="M1915" s="1"/>
  <c r="P1914"/>
  <c r="Q1914"/>
  <c r="S1914" s="1"/>
  <c r="H1915"/>
  <c r="M1916" s="1"/>
  <c r="P1915"/>
  <c r="Q1915"/>
  <c r="S1915"/>
  <c r="H1916"/>
  <c r="P1916"/>
  <c r="Q1916"/>
  <c r="S1916"/>
  <c r="H1917"/>
  <c r="M1917"/>
  <c r="P1917"/>
  <c r="Q1917"/>
  <c r="S1917" s="1"/>
  <c r="H1918"/>
  <c r="M1919" s="1"/>
  <c r="P1918"/>
  <c r="Q1918"/>
  <c r="S1918" s="1"/>
  <c r="H1919"/>
  <c r="M1920" s="1"/>
  <c r="P1919"/>
  <c r="Q1919"/>
  <c r="S1919"/>
  <c r="H1920"/>
  <c r="P1920"/>
  <c r="Q1920"/>
  <c r="S1920"/>
  <c r="H1921"/>
  <c r="M1921"/>
  <c r="P1921"/>
  <c r="Q1921"/>
  <c r="S1921" s="1"/>
  <c r="H1922"/>
  <c r="M1923" s="1"/>
  <c r="P1922"/>
  <c r="Q1922"/>
  <c r="S1922" s="1"/>
  <c r="H1923"/>
  <c r="M1924" s="1"/>
  <c r="P1923"/>
  <c r="Q1923"/>
  <c r="S1923"/>
  <c r="H1924"/>
  <c r="P1924"/>
  <c r="Q1924"/>
  <c r="S1924"/>
  <c r="H1925"/>
  <c r="M1925"/>
  <c r="P1925"/>
  <c r="Q1925"/>
  <c r="S1925" s="1"/>
  <c r="H1926"/>
  <c r="M1927" s="1"/>
  <c r="P1926"/>
  <c r="Q1926"/>
  <c r="S1926" s="1"/>
  <c r="H1927"/>
  <c r="M1928" s="1"/>
  <c r="P1927"/>
  <c r="Q1927"/>
  <c r="S1927"/>
  <c r="H1928"/>
  <c r="P1928"/>
  <c r="Q1928"/>
  <c r="S1928"/>
  <c r="H1929"/>
  <c r="M1929"/>
  <c r="P1929"/>
  <c r="Q1929"/>
  <c r="S1929" s="1"/>
  <c r="H1930"/>
  <c r="M1931" s="1"/>
  <c r="P1930"/>
  <c r="Q1930"/>
  <c r="S1930" s="1"/>
  <c r="H1931"/>
  <c r="M1932" s="1"/>
  <c r="P1931"/>
  <c r="Q1931"/>
  <c r="S1931"/>
  <c r="H1932"/>
  <c r="P1932"/>
  <c r="Q1932"/>
  <c r="S1932"/>
  <c r="H1933"/>
  <c r="M1933"/>
  <c r="P1933"/>
  <c r="Q1933"/>
  <c r="S1933" s="1"/>
  <c r="H1934"/>
  <c r="M1935" s="1"/>
  <c r="P1934"/>
  <c r="Q1934"/>
  <c r="S1934" s="1"/>
  <c r="H1935"/>
  <c r="M1936" s="1"/>
  <c r="P1935"/>
  <c r="Q1935"/>
  <c r="S1935"/>
  <c r="H1936"/>
  <c r="P1936"/>
  <c r="Q1936"/>
  <c r="S1936"/>
  <c r="H1937"/>
  <c r="M1937"/>
  <c r="P1937"/>
  <c r="Q1937"/>
  <c r="S1937" s="1"/>
  <c r="H1938"/>
  <c r="M1939" s="1"/>
  <c r="P1938"/>
  <c r="Q1938"/>
  <c r="S1938" s="1"/>
  <c r="H1939"/>
  <c r="M1940" s="1"/>
  <c r="P1939"/>
  <c r="Q1939"/>
  <c r="S1939"/>
  <c r="H1940"/>
  <c r="P1940"/>
  <c r="Q1940"/>
  <c r="S1940"/>
  <c r="H1941"/>
  <c r="M1941"/>
  <c r="P1941"/>
  <c r="Q1941"/>
  <c r="S1941" s="1"/>
  <c r="H1942"/>
  <c r="M1943" s="1"/>
  <c r="P1942"/>
  <c r="Q1942"/>
  <c r="S1942" s="1"/>
  <c r="H1943"/>
  <c r="M1944" s="1"/>
  <c r="P1943"/>
  <c r="Q1943"/>
  <c r="S1943"/>
  <c r="H1944"/>
  <c r="P1944"/>
  <c r="Q1944"/>
  <c r="S1944"/>
  <c r="H1945"/>
  <c r="M1945"/>
  <c r="P1945"/>
  <c r="Q1945"/>
  <c r="S1945" s="1"/>
  <c r="H1946"/>
  <c r="M1947" s="1"/>
  <c r="P1946"/>
  <c r="Q1946"/>
  <c r="S1946" s="1"/>
  <c r="H1947"/>
  <c r="M1948" s="1"/>
  <c r="P1947"/>
  <c r="Q1947"/>
  <c r="S1947"/>
  <c r="H1948"/>
  <c r="P1948"/>
  <c r="Q1948"/>
  <c r="S1948"/>
  <c r="H1949"/>
  <c r="M1949"/>
  <c r="P1949"/>
  <c r="Q1949"/>
  <c r="S1949" s="1"/>
  <c r="H1950"/>
  <c r="M1951" s="1"/>
  <c r="P1950"/>
  <c r="Q1950"/>
  <c r="S1950" s="1"/>
  <c r="H1951"/>
  <c r="M1952" s="1"/>
  <c r="P1951"/>
  <c r="Q1951"/>
  <c r="S1951"/>
  <c r="H1952"/>
  <c r="P1952"/>
  <c r="Q1952"/>
  <c r="S1952"/>
  <c r="H1953"/>
  <c r="M1953"/>
  <c r="P1953"/>
  <c r="Q1953"/>
  <c r="S1953" s="1"/>
  <c r="H1954"/>
  <c r="M1955" s="1"/>
  <c r="P1954"/>
  <c r="Q1954"/>
  <c r="S1954" s="1"/>
  <c r="H1955"/>
  <c r="M1956" s="1"/>
  <c r="P1955"/>
  <c r="Q1955"/>
  <c r="S1955"/>
  <c r="H1956"/>
  <c r="P1956"/>
  <c r="Q1956"/>
  <c r="S1956"/>
  <c r="H1957"/>
  <c r="M1957"/>
  <c r="P1957"/>
  <c r="Q1957"/>
  <c r="S1957" s="1"/>
  <c r="H1958"/>
  <c r="M1959" s="1"/>
  <c r="P1958"/>
  <c r="Q1958"/>
  <c r="S1958" s="1"/>
  <c r="H1959"/>
  <c r="M1960" s="1"/>
  <c r="P1959"/>
  <c r="Q1959"/>
  <c r="S1959"/>
  <c r="H1960"/>
  <c r="P1960"/>
  <c r="Q1960"/>
  <c r="S1960"/>
  <c r="H1961"/>
  <c r="M1961"/>
  <c r="P1961"/>
  <c r="Q1961"/>
  <c r="S1961" s="1"/>
  <c r="H1962"/>
  <c r="M1963" s="1"/>
  <c r="P1962"/>
  <c r="Q1962"/>
  <c r="S1962" s="1"/>
  <c r="H1963"/>
  <c r="M1964" s="1"/>
  <c r="P1963"/>
  <c r="Q1963"/>
  <c r="S1963"/>
  <c r="H1964"/>
  <c r="P1964"/>
  <c r="Q1964"/>
  <c r="S1964"/>
  <c r="H1965"/>
  <c r="M1965"/>
  <c r="P1965"/>
  <c r="Q1965"/>
  <c r="S1965" s="1"/>
  <c r="H1966"/>
  <c r="M1967" s="1"/>
  <c r="P1966"/>
  <c r="Q1966"/>
  <c r="S1966" s="1"/>
  <c r="H1967"/>
  <c r="M1968" s="1"/>
  <c r="P1967"/>
  <c r="Q1967"/>
  <c r="S1967"/>
  <c r="H1968"/>
  <c r="P1968"/>
  <c r="Q1968"/>
  <c r="S1968"/>
  <c r="H1969"/>
  <c r="M1969"/>
  <c r="P1969"/>
  <c r="Q1969"/>
  <c r="S1969" s="1"/>
  <c r="H1970"/>
  <c r="M1971" s="1"/>
  <c r="P1970"/>
  <c r="Q1970"/>
  <c r="S1970" s="1"/>
  <c r="H1971"/>
  <c r="M1972" s="1"/>
  <c r="P1971"/>
  <c r="Q1971"/>
  <c r="S1971"/>
  <c r="H1972"/>
  <c r="P1972"/>
  <c r="Q1972"/>
  <c r="S1972"/>
  <c r="H1973"/>
  <c r="M1973"/>
  <c r="P1973"/>
  <c r="Q1973"/>
  <c r="S1973" s="1"/>
  <c r="H1974"/>
  <c r="M1975" s="1"/>
  <c r="P1974"/>
  <c r="Q1974"/>
  <c r="S1974" s="1"/>
  <c r="H1975"/>
  <c r="M1976" s="1"/>
  <c r="P1975"/>
  <c r="Q1975"/>
  <c r="S1975"/>
  <c r="H1976"/>
  <c r="P1976"/>
  <c r="Q1976"/>
  <c r="S1976"/>
  <c r="H1977"/>
  <c r="M1977"/>
  <c r="P1977"/>
  <c r="Q1977"/>
  <c r="S1977" s="1"/>
  <c r="H1978"/>
  <c r="M1979" s="1"/>
  <c r="P1978"/>
  <c r="Q1978"/>
  <c r="S1978" s="1"/>
  <c r="H1979"/>
  <c r="M1980" s="1"/>
  <c r="P1979"/>
  <c r="Q1979"/>
  <c r="S1979"/>
  <c r="H1980"/>
  <c r="P1980"/>
  <c r="Q1980"/>
  <c r="S1980"/>
  <c r="H1981"/>
  <c r="M1981"/>
  <c r="P1981"/>
  <c r="Q1981"/>
  <c r="S1981" s="1"/>
  <c r="H1982"/>
  <c r="M1983" s="1"/>
  <c r="P1982"/>
  <c r="Q1982"/>
  <c r="S1982" s="1"/>
  <c r="H1983"/>
  <c r="M1984" s="1"/>
  <c r="P1983"/>
  <c r="Q1983"/>
  <c r="S1983"/>
  <c r="H1984"/>
  <c r="P1984"/>
  <c r="Q1984"/>
  <c r="S1984"/>
  <c r="H1985"/>
  <c r="M1985"/>
  <c r="P1985"/>
  <c r="Q1985"/>
  <c r="S1985" s="1"/>
  <c r="H1986"/>
  <c r="M1987" s="1"/>
  <c r="P1986"/>
  <c r="Q1986"/>
  <c r="S1986" s="1"/>
  <c r="H1987"/>
  <c r="M1988" s="1"/>
  <c r="P1987"/>
  <c r="Q1987"/>
  <c r="S1987"/>
  <c r="H1988"/>
  <c r="P1988"/>
  <c r="Q1988"/>
  <c r="S1988"/>
  <c r="H1989"/>
  <c r="M1989"/>
  <c r="P1989"/>
  <c r="Q1989"/>
  <c r="S1989" s="1"/>
  <c r="H1990"/>
  <c r="M1991" s="1"/>
  <c r="P1990"/>
  <c r="Q1990"/>
  <c r="S1990" s="1"/>
  <c r="H1991"/>
  <c r="M1992" s="1"/>
  <c r="P1991"/>
  <c r="Q1991"/>
  <c r="S1991"/>
  <c r="H1992"/>
  <c r="P1992"/>
  <c r="Q1992"/>
  <c r="S1992"/>
  <c r="H1993"/>
  <c r="M1993"/>
  <c r="P1993"/>
  <c r="Q1993"/>
  <c r="S1993" s="1"/>
  <c r="H1994"/>
  <c r="M1995" s="1"/>
  <c r="P1994"/>
  <c r="Q1994"/>
  <c r="S1994" s="1"/>
  <c r="H1995"/>
  <c r="M1996" s="1"/>
  <c r="P1995"/>
  <c r="Q1995"/>
  <c r="S1995"/>
  <c r="H1996"/>
  <c r="P1996"/>
  <c r="Q1996"/>
  <c r="S1996"/>
  <c r="H1997"/>
  <c r="M1997"/>
  <c r="P1997"/>
  <c r="Q1997"/>
  <c r="S1997" s="1"/>
  <c r="H1998"/>
  <c r="M1999" s="1"/>
  <c r="P1998"/>
  <c r="Q1998"/>
  <c r="S1998" s="1"/>
  <c r="H1999"/>
  <c r="M2000" s="1"/>
  <c r="P1999"/>
  <c r="Q1999"/>
  <c r="S1999"/>
  <c r="H2000"/>
  <c r="P2000"/>
  <c r="Q2000"/>
  <c r="S2000"/>
  <c r="H2001"/>
  <c r="M2001"/>
  <c r="P2001"/>
  <c r="Q2001"/>
  <c r="S2001" s="1"/>
  <c r="H2002"/>
  <c r="M2003" s="1"/>
  <c r="P2002"/>
  <c r="Q2002"/>
  <c r="S2002" s="1"/>
  <c r="H2003"/>
  <c r="M2004" s="1"/>
  <c r="P2003"/>
  <c r="Q2003"/>
  <c r="S2003"/>
  <c r="H2004"/>
  <c r="P2004"/>
  <c r="Q2004"/>
  <c r="S2004"/>
  <c r="H2005"/>
  <c r="M2005"/>
  <c r="P2005"/>
  <c r="Q2005"/>
  <c r="S2005" s="1"/>
  <c r="H2006"/>
  <c r="M2007" s="1"/>
  <c r="P2006"/>
  <c r="Q2006"/>
  <c r="S2006" s="1"/>
  <c r="H2007"/>
  <c r="M2008" s="1"/>
  <c r="P2007"/>
  <c r="Q2007"/>
  <c r="S2007"/>
  <c r="H2008"/>
  <c r="P2008"/>
  <c r="Q2008"/>
  <c r="S2008"/>
  <c r="H2009"/>
  <c r="M2009"/>
  <c r="P2009"/>
  <c r="Q2009"/>
  <c r="S2009" s="1"/>
  <c r="H2010"/>
  <c r="M2011" s="1"/>
  <c r="P2010"/>
  <c r="Q2010"/>
  <c r="S2010" s="1"/>
  <c r="H2011"/>
  <c r="M2012" s="1"/>
  <c r="P2011"/>
  <c r="Q2011"/>
  <c r="S2011"/>
  <c r="H2012"/>
  <c r="P2012"/>
  <c r="Q2012"/>
  <c r="S2012"/>
  <c r="H2013"/>
  <c r="M2013"/>
  <c r="P2013"/>
  <c r="Q2013"/>
  <c r="S2013" s="1"/>
  <c r="H2014"/>
  <c r="M2015" s="1"/>
  <c r="P2014"/>
  <c r="Q2014"/>
  <c r="S2014" s="1"/>
  <c r="H2015"/>
  <c r="M2016" s="1"/>
  <c r="P2015"/>
  <c r="Q2015"/>
  <c r="S2015"/>
  <c r="H2016"/>
  <c r="P2016"/>
  <c r="Q2016"/>
  <c r="S2016"/>
  <c r="H2017"/>
  <c r="M2017"/>
  <c r="P2017"/>
  <c r="Q2017"/>
  <c r="S2017" s="1"/>
  <c r="H2018"/>
  <c r="M2019" s="1"/>
  <c r="P2018"/>
  <c r="Q2018"/>
  <c r="S2018" s="1"/>
  <c r="H2019"/>
  <c r="M2020" s="1"/>
  <c r="P2019"/>
  <c r="Q2019"/>
  <c r="S2019"/>
  <c r="H2020"/>
  <c r="P2020"/>
  <c r="Q2020"/>
  <c r="S2020"/>
  <c r="H2021"/>
  <c r="M2021"/>
  <c r="P2021"/>
  <c r="Q2021"/>
  <c r="S2021" s="1"/>
  <c r="H2022"/>
  <c r="M2023" s="1"/>
  <c r="P2022"/>
  <c r="Q2022"/>
  <c r="S2022" s="1"/>
  <c r="H2023"/>
  <c r="M2024" s="1"/>
  <c r="P2023"/>
  <c r="Q2023"/>
  <c r="S2023"/>
  <c r="H2024"/>
  <c r="P2024"/>
  <c r="Q2024"/>
  <c r="S2024"/>
  <c r="H2025"/>
  <c r="M2025"/>
  <c r="P2025"/>
  <c r="Q2025"/>
  <c r="S2025" s="1"/>
  <c r="H2026"/>
  <c r="M2027" s="1"/>
  <c r="P2026"/>
  <c r="Q2026"/>
  <c r="S2026" s="1"/>
  <c r="H2027"/>
  <c r="M2028" s="1"/>
  <c r="P2027"/>
  <c r="Q2027"/>
  <c r="S2027"/>
  <c r="H2028"/>
  <c r="P2028"/>
  <c r="Q2028"/>
  <c r="S2028"/>
  <c r="H2029"/>
  <c r="M2029"/>
  <c r="P2029"/>
  <c r="Q2029"/>
  <c r="S2029" s="1"/>
  <c r="H2030"/>
  <c r="P2030"/>
  <c r="Q2030"/>
  <c r="S2030" s="1"/>
  <c r="H2031"/>
  <c r="M2032" s="1"/>
  <c r="P2031"/>
  <c r="Q2031"/>
  <c r="S2031"/>
  <c r="H2032"/>
  <c r="P2032"/>
  <c r="Q2032"/>
  <c r="S2032"/>
  <c r="H2033"/>
  <c r="M2033"/>
  <c r="P2033"/>
  <c r="Q2033"/>
  <c r="S2033" s="1"/>
  <c r="H2034"/>
  <c r="M2035" s="1"/>
  <c r="P2034"/>
  <c r="Q2034"/>
  <c r="S2034" s="1"/>
  <c r="H2035"/>
  <c r="M2036" s="1"/>
  <c r="P2035"/>
  <c r="Q2035"/>
  <c r="S2035"/>
  <c r="H2036"/>
  <c r="P2036"/>
  <c r="Q2036"/>
  <c r="S2036"/>
  <c r="H2037"/>
  <c r="M2037"/>
  <c r="P2037"/>
  <c r="Q2037"/>
  <c r="S2037" s="1"/>
  <c r="H2038"/>
  <c r="M2039" s="1"/>
  <c r="P2038"/>
  <c r="Q2038"/>
  <c r="S2038" s="1"/>
  <c r="H2039"/>
  <c r="M2040" s="1"/>
  <c r="P2039"/>
  <c r="Q2039"/>
  <c r="S2039"/>
  <c r="H2040"/>
  <c r="P2040"/>
  <c r="Q2040"/>
  <c r="S2040"/>
  <c r="H2041"/>
  <c r="M2041"/>
  <c r="P2041"/>
  <c r="Q2041"/>
  <c r="S2041" s="1"/>
  <c r="H2042"/>
  <c r="M2043" s="1"/>
  <c r="P2042"/>
  <c r="Q2042"/>
  <c r="S2042" s="1"/>
  <c r="H2043"/>
  <c r="M2044" s="1"/>
  <c r="P2043"/>
  <c r="Q2043"/>
  <c r="S2043"/>
  <c r="H2044"/>
  <c r="P2044"/>
  <c r="Q2044"/>
  <c r="S2044"/>
  <c r="H2045"/>
  <c r="M2045"/>
  <c r="P2045"/>
  <c r="Q2045"/>
  <c r="S2045" s="1"/>
  <c r="H2046"/>
  <c r="P2046"/>
  <c r="Q2046"/>
  <c r="S2046" s="1"/>
  <c r="H2047"/>
  <c r="M2048" s="1"/>
  <c r="P2047"/>
  <c r="Q2047"/>
  <c r="S2047"/>
  <c r="H2048"/>
  <c r="P2048"/>
  <c r="Q2048"/>
  <c r="S2048"/>
  <c r="H2049"/>
  <c r="M2049"/>
  <c r="P2049"/>
  <c r="Q2049"/>
  <c r="S2049" s="1"/>
  <c r="H2050"/>
  <c r="M2051" s="1"/>
  <c r="P2050"/>
  <c r="Q2050"/>
  <c r="S2050" s="1"/>
  <c r="H2051"/>
  <c r="M2052" s="1"/>
  <c r="P2051"/>
  <c r="Q2051"/>
  <c r="S2051"/>
  <c r="H2052"/>
  <c r="P2052"/>
  <c r="Q2052"/>
  <c r="S2052"/>
  <c r="H2053"/>
  <c r="M2053"/>
  <c r="P2053"/>
  <c r="Q2053"/>
  <c r="S2053" s="1"/>
  <c r="H2054"/>
  <c r="M2055" s="1"/>
  <c r="P2054"/>
  <c r="Q2054"/>
  <c r="S2054" s="1"/>
  <c r="H2055"/>
  <c r="M2056" s="1"/>
  <c r="P2055"/>
  <c r="Q2055"/>
  <c r="S2055"/>
  <c r="H2056"/>
  <c r="P2056"/>
  <c r="Q2056"/>
  <c r="S2056"/>
  <c r="H2057"/>
  <c r="M2057"/>
  <c r="P2057"/>
  <c r="Q2057"/>
  <c r="S2057" s="1"/>
  <c r="H2058"/>
  <c r="M2059" s="1"/>
  <c r="P2058"/>
  <c r="Q2058"/>
  <c r="S2058" s="1"/>
  <c r="H2059"/>
  <c r="M2060" s="1"/>
  <c r="P2059"/>
  <c r="Q2059"/>
  <c r="S2059"/>
  <c r="H2060"/>
  <c r="P2060"/>
  <c r="Q2060"/>
  <c r="S2060"/>
  <c r="H2061"/>
  <c r="M2061"/>
  <c r="P2061"/>
  <c r="Q2061"/>
  <c r="S2061" s="1"/>
  <c r="H2062"/>
  <c r="P2062"/>
  <c r="Q2062"/>
  <c r="S2062" s="1"/>
  <c r="H2063"/>
  <c r="M2064" s="1"/>
  <c r="P2063"/>
  <c r="Q2063"/>
  <c r="S2063"/>
  <c r="H2064"/>
  <c r="P2064"/>
  <c r="Q2064"/>
  <c r="S2064"/>
  <c r="H2065"/>
  <c r="M2065"/>
  <c r="P2065"/>
  <c r="Q2065"/>
  <c r="S2065" s="1"/>
  <c r="H2066"/>
  <c r="M2067" s="1"/>
  <c r="P2066"/>
  <c r="Q2066"/>
  <c r="S2066" s="1"/>
  <c r="H2067"/>
  <c r="M2068" s="1"/>
  <c r="P2067"/>
  <c r="Q2067"/>
  <c r="S2067"/>
  <c r="H2068"/>
  <c r="P2068"/>
  <c r="Q2068"/>
  <c r="S2068"/>
  <c r="H2069"/>
  <c r="M2069"/>
  <c r="P2069"/>
  <c r="Q2069"/>
  <c r="S2069" s="1"/>
  <c r="H2070"/>
  <c r="M2071" s="1"/>
  <c r="P2070"/>
  <c r="Q2070"/>
  <c r="S2070" s="1"/>
  <c r="H2071"/>
  <c r="M2072" s="1"/>
  <c r="P2071"/>
  <c r="Q2071"/>
  <c r="S2071"/>
  <c r="H2072"/>
  <c r="P2072"/>
  <c r="Q2072"/>
  <c r="S2072"/>
  <c r="H2073"/>
  <c r="M2073"/>
  <c r="P2073"/>
  <c r="Q2073"/>
  <c r="S2073" s="1"/>
  <c r="H2074"/>
  <c r="M2075" s="1"/>
  <c r="P2074"/>
  <c r="Q2074"/>
  <c r="S2074" s="1"/>
  <c r="H2075"/>
  <c r="M2076" s="1"/>
  <c r="P2075"/>
  <c r="Q2075"/>
  <c r="S2075"/>
  <c r="H2076"/>
  <c r="P2076"/>
  <c r="Q2076"/>
  <c r="S2076"/>
  <c r="H2077"/>
  <c r="M2077"/>
  <c r="P2077"/>
  <c r="Q2077"/>
  <c r="S2077" s="1"/>
  <c r="H2078"/>
  <c r="P2078"/>
  <c r="Q2078"/>
  <c r="S2078" s="1"/>
  <c r="H2079"/>
  <c r="M2080" s="1"/>
  <c r="P2079"/>
  <c r="Q2079"/>
  <c r="S2079"/>
  <c r="H2080"/>
  <c r="P2080"/>
  <c r="Q2080"/>
  <c r="S2080"/>
  <c r="H2081"/>
  <c r="M2081"/>
  <c r="P2081"/>
  <c r="Q2081"/>
  <c r="S2081" s="1"/>
  <c r="H2082"/>
  <c r="M2083" s="1"/>
  <c r="P2082"/>
  <c r="Q2082"/>
  <c r="S2082" s="1"/>
  <c r="H2083"/>
  <c r="M2084" s="1"/>
  <c r="P2083"/>
  <c r="Q2083"/>
  <c r="S2083"/>
  <c r="H2084"/>
  <c r="P2084"/>
  <c r="Q2084"/>
  <c r="S2084"/>
  <c r="H2085"/>
  <c r="M2085"/>
  <c r="P2085"/>
  <c r="Q2085"/>
  <c r="S2085" s="1"/>
  <c r="H2086"/>
  <c r="M2087" s="1"/>
  <c r="P2086"/>
  <c r="Q2086"/>
  <c r="S2086" s="1"/>
  <c r="H2087"/>
  <c r="M2088" s="1"/>
  <c r="P2087"/>
  <c r="Q2087"/>
  <c r="S2087"/>
  <c r="H2088"/>
  <c r="P2088"/>
  <c r="Q2088"/>
  <c r="S2088"/>
  <c r="H2089"/>
  <c r="M2089"/>
  <c r="P2089"/>
  <c r="Q2089"/>
  <c r="S2089" s="1"/>
  <c r="H2090"/>
  <c r="M2091" s="1"/>
  <c r="P2090"/>
  <c r="Q2090"/>
  <c r="S2090" s="1"/>
  <c r="H2091"/>
  <c r="M2092" s="1"/>
  <c r="P2091"/>
  <c r="Q2091"/>
  <c r="S2091"/>
  <c r="H2092"/>
  <c r="P2092"/>
  <c r="Q2092"/>
  <c r="S2092"/>
  <c r="H2093"/>
  <c r="M2093"/>
  <c r="P2093"/>
  <c r="Q2093"/>
  <c r="S2093" s="1"/>
  <c r="H2094"/>
  <c r="P2094"/>
  <c r="Q2094"/>
  <c r="S2094" s="1"/>
  <c r="H2095"/>
  <c r="M2096" s="1"/>
  <c r="P2095"/>
  <c r="Q2095"/>
  <c r="S2095"/>
  <c r="H2096"/>
  <c r="P2096"/>
  <c r="Q2096"/>
  <c r="S2096"/>
  <c r="H2097"/>
  <c r="M2097"/>
  <c r="P2097"/>
  <c r="Q2097"/>
  <c r="S2097" s="1"/>
  <c r="H2098"/>
  <c r="M2099" s="1"/>
  <c r="P2098"/>
  <c r="Q2098"/>
  <c r="S2098" s="1"/>
  <c r="H2099"/>
  <c r="M2100" s="1"/>
  <c r="P2099"/>
  <c r="Q2099"/>
  <c r="S2099"/>
  <c r="H2100"/>
  <c r="P2100"/>
  <c r="Q2100"/>
  <c r="S2100"/>
  <c r="H2101"/>
  <c r="M2101"/>
  <c r="P2101"/>
  <c r="Q2101"/>
  <c r="S2101" s="1"/>
  <c r="H2102"/>
  <c r="M2103" s="1"/>
  <c r="P2102"/>
  <c r="Q2102"/>
  <c r="S2102" s="1"/>
  <c r="H2103"/>
  <c r="M2104" s="1"/>
  <c r="P2103"/>
  <c r="Q2103"/>
  <c r="S2103"/>
  <c r="H2104"/>
  <c r="P2104"/>
  <c r="Q2104"/>
  <c r="S2104"/>
  <c r="H2105"/>
  <c r="M2105"/>
  <c r="P2105"/>
  <c r="Q2105"/>
  <c r="S2105" s="1"/>
  <c r="H2106"/>
  <c r="M2107" s="1"/>
  <c r="P2106"/>
  <c r="Q2106"/>
  <c r="S2106" s="1"/>
  <c r="H2107"/>
  <c r="M2108" s="1"/>
  <c r="P2107"/>
  <c r="Q2107"/>
  <c r="S2107"/>
  <c r="H2108"/>
  <c r="P2108"/>
  <c r="Q2108"/>
  <c r="S2108"/>
  <c r="H2109"/>
  <c r="M2109"/>
  <c r="P2109"/>
  <c r="Q2109"/>
  <c r="S2109" s="1"/>
  <c r="H2110"/>
  <c r="P2110"/>
  <c r="Q2110"/>
  <c r="S2110" s="1"/>
  <c r="H2111"/>
  <c r="M2112" s="1"/>
  <c r="P2111"/>
  <c r="Q2111"/>
  <c r="S2111"/>
  <c r="H2112"/>
  <c r="P2112"/>
  <c r="Q2112"/>
  <c r="S2112"/>
  <c r="H2113"/>
  <c r="M2113"/>
  <c r="P2113"/>
  <c r="Q2113"/>
  <c r="H2114"/>
  <c r="P2114"/>
  <c r="Q2114"/>
  <c r="S2114" s="1"/>
  <c r="H2115"/>
  <c r="M2116" s="1"/>
  <c r="P2115"/>
  <c r="Q2115"/>
  <c r="S2115"/>
  <c r="H2116"/>
  <c r="P2116"/>
  <c r="Q2116"/>
  <c r="S2116"/>
  <c r="H2117"/>
  <c r="M2117"/>
  <c r="P2117"/>
  <c r="Q2117"/>
  <c r="H2118"/>
  <c r="P2118"/>
  <c r="Q2118"/>
  <c r="S2118" s="1"/>
  <c r="H2119"/>
  <c r="M2120" s="1"/>
  <c r="P2119"/>
  <c r="Q2119"/>
  <c r="S2119"/>
  <c r="H2120"/>
  <c r="P2120"/>
  <c r="Q2120"/>
  <c r="S2120"/>
  <c r="H2121"/>
  <c r="M2121"/>
  <c r="P2121"/>
  <c r="Q2121"/>
  <c r="H2122"/>
  <c r="P2122"/>
  <c r="Q2122"/>
  <c r="S2122" s="1"/>
  <c r="H2123"/>
  <c r="M2124" s="1"/>
  <c r="P2123"/>
  <c r="Q2123"/>
  <c r="S2123"/>
  <c r="H2124"/>
  <c r="P2124"/>
  <c r="Q2124"/>
  <c r="S2124"/>
  <c r="H2125"/>
  <c r="M2125"/>
  <c r="P2125"/>
  <c r="Q2125"/>
  <c r="H2126"/>
  <c r="P2126"/>
  <c r="Q2126"/>
  <c r="S2126" s="1"/>
  <c r="H2127"/>
  <c r="M2128" s="1"/>
  <c r="P2127"/>
  <c r="Q2127"/>
  <c r="S2127"/>
  <c r="H2128"/>
  <c r="P2128"/>
  <c r="Q2128"/>
  <c r="S2128"/>
  <c r="H2129"/>
  <c r="M2129"/>
  <c r="P2129"/>
  <c r="Q2129"/>
  <c r="H2130"/>
  <c r="P2130"/>
  <c r="Q2130"/>
  <c r="S2130" s="1"/>
  <c r="H2131"/>
  <c r="M2132" s="1"/>
  <c r="P2131"/>
  <c r="Q2131"/>
  <c r="S2131"/>
  <c r="H2132"/>
  <c r="P2132"/>
  <c r="Q2132"/>
  <c r="S2132"/>
  <c r="H2133"/>
  <c r="M2133"/>
  <c r="P2133"/>
  <c r="Q2133"/>
  <c r="H2134"/>
  <c r="P2134"/>
  <c r="Q2134"/>
  <c r="S2134" s="1"/>
  <c r="H2135"/>
  <c r="M2136" s="1"/>
  <c r="P2135"/>
  <c r="Q2135"/>
  <c r="S2135"/>
  <c r="H2136"/>
  <c r="P2136"/>
  <c r="Q2136"/>
  <c r="S2136"/>
  <c r="H2137"/>
  <c r="M2137"/>
  <c r="P2137"/>
  <c r="Q2137"/>
  <c r="H2138"/>
  <c r="P2138"/>
  <c r="Q2138"/>
  <c r="S2138" s="1"/>
  <c r="H2139"/>
  <c r="M2140" s="1"/>
  <c r="P2139"/>
  <c r="Q2139"/>
  <c r="S2139"/>
  <c r="H2140"/>
  <c r="P2140"/>
  <c r="Q2140"/>
  <c r="S2140"/>
  <c r="H2141"/>
  <c r="M2141"/>
  <c r="P2141"/>
  <c r="Q2141"/>
  <c r="H2142"/>
  <c r="P2142"/>
  <c r="Q2142"/>
  <c r="S2142" s="1"/>
  <c r="H2143"/>
  <c r="M2144" s="1"/>
  <c r="P2143"/>
  <c r="Q2143"/>
  <c r="S2143"/>
  <c r="H2144"/>
  <c r="P2144"/>
  <c r="Q2144"/>
  <c r="S2144"/>
  <c r="H2145"/>
  <c r="M2145"/>
  <c r="P2145"/>
  <c r="Q2145"/>
  <c r="H2146"/>
  <c r="P2146"/>
  <c r="Q2146"/>
  <c r="S2146" s="1"/>
  <c r="H2147"/>
  <c r="M2148" s="1"/>
  <c r="P2147"/>
  <c r="Q2147"/>
  <c r="S2147"/>
  <c r="H2148"/>
  <c r="P2148"/>
  <c r="Q2148"/>
  <c r="S2148"/>
  <c r="H2149"/>
  <c r="M2149"/>
  <c r="P2149"/>
  <c r="Q2149"/>
  <c r="H2150"/>
  <c r="P2150"/>
  <c r="Q2150"/>
  <c r="S2150" s="1"/>
  <c r="H2151"/>
  <c r="M2152" s="1"/>
  <c r="P2151"/>
  <c r="Q2151"/>
  <c r="S2151"/>
  <c r="H2152"/>
  <c r="P2152"/>
  <c r="Q2152"/>
  <c r="S2152"/>
  <c r="H2153"/>
  <c r="M2153"/>
  <c r="P2153"/>
  <c r="Q2153"/>
  <c r="H2154"/>
  <c r="P2154"/>
  <c r="Q2154"/>
  <c r="S2154" s="1"/>
  <c r="H2155"/>
  <c r="M2156" s="1"/>
  <c r="P2155"/>
  <c r="Q2155"/>
  <c r="S2155"/>
  <c r="H2156"/>
  <c r="P2156"/>
  <c r="Q2156"/>
  <c r="S2156"/>
  <c r="H2157"/>
  <c r="M2157"/>
  <c r="P2157"/>
  <c r="Q2157"/>
  <c r="H2158"/>
  <c r="P2158"/>
  <c r="Q2158"/>
  <c r="S2158" s="1"/>
  <c r="H2159"/>
  <c r="M2160" s="1"/>
  <c r="P2159"/>
  <c r="Q2159"/>
  <c r="S2159"/>
  <c r="H2160"/>
  <c r="P2160"/>
  <c r="Q2160"/>
  <c r="S2160"/>
  <c r="H2161"/>
  <c r="M2161"/>
  <c r="P2161"/>
  <c r="Q2161"/>
  <c r="H2162"/>
  <c r="P2162"/>
  <c r="Q2162"/>
  <c r="S2162" s="1"/>
  <c r="H2163"/>
  <c r="M2164" s="1"/>
  <c r="P2163"/>
  <c r="Q2163"/>
  <c r="S2163"/>
  <c r="H2164"/>
  <c r="P2164"/>
  <c r="Q2164"/>
  <c r="S2164"/>
  <c r="H2165"/>
  <c r="M2165"/>
  <c r="P2165"/>
  <c r="Q2165"/>
  <c r="H2166"/>
  <c r="P2166"/>
  <c r="Q2166"/>
  <c r="S2166" s="1"/>
  <c r="H2167"/>
  <c r="M2168" s="1"/>
  <c r="P2167"/>
  <c r="Q2167"/>
  <c r="S2167"/>
  <c r="H2168"/>
  <c r="P2168"/>
  <c r="Q2168"/>
  <c r="S2168"/>
  <c r="H2169"/>
  <c r="M2169"/>
  <c r="P2169"/>
  <c r="Q2169"/>
  <c r="H2170"/>
  <c r="P2170"/>
  <c r="Q2170"/>
  <c r="S2170" s="1"/>
  <c r="H2171"/>
  <c r="M2172" s="1"/>
  <c r="P2171"/>
  <c r="Q2171"/>
  <c r="S2171"/>
  <c r="H2172"/>
  <c r="P2172"/>
  <c r="Q2172"/>
  <c r="S2172"/>
  <c r="H2173"/>
  <c r="M2173"/>
  <c r="P2173"/>
  <c r="Q2173"/>
  <c r="H2174"/>
  <c r="P2174"/>
  <c r="Q2174"/>
  <c r="S2174" s="1"/>
  <c r="H2175"/>
  <c r="M2176" s="1"/>
  <c r="P2175"/>
  <c r="Q2175"/>
  <c r="S2175"/>
  <c r="H2176"/>
  <c r="P2176"/>
  <c r="Q2176"/>
  <c r="S2176"/>
  <c r="H2177"/>
  <c r="M2177"/>
  <c r="P2177"/>
  <c r="Q2177"/>
  <c r="H2178"/>
  <c r="P2178"/>
  <c r="Q2178"/>
  <c r="S2178" s="1"/>
  <c r="H2179"/>
  <c r="M2180" s="1"/>
  <c r="P2179"/>
  <c r="Q2179"/>
  <c r="S2179"/>
  <c r="H2180"/>
  <c r="P2180"/>
  <c r="Q2180"/>
  <c r="S2180"/>
  <c r="H2181"/>
  <c r="M2181"/>
  <c r="P2181"/>
  <c r="Q2181"/>
  <c r="H2182"/>
  <c r="P2182"/>
  <c r="Q2182"/>
  <c r="S2182" s="1"/>
  <c r="H2183"/>
  <c r="M2184" s="1"/>
  <c r="P2183"/>
  <c r="Q2183"/>
  <c r="S2183"/>
  <c r="H2184"/>
  <c r="P2184"/>
  <c r="Q2184"/>
  <c r="S2184"/>
  <c r="H2185"/>
  <c r="M2185"/>
  <c r="P2185"/>
  <c r="Q2185"/>
  <c r="H2186"/>
  <c r="P2186"/>
  <c r="Q2186"/>
  <c r="S2186" s="1"/>
  <c r="H2187"/>
  <c r="M2188" s="1"/>
  <c r="P2187"/>
  <c r="Q2187"/>
  <c r="S2187"/>
  <c r="H2188"/>
  <c r="P2188"/>
  <c r="Q2188"/>
  <c r="S2188"/>
  <c r="H2189"/>
  <c r="M2189"/>
  <c r="P2189"/>
  <c r="Q2189"/>
  <c r="H2190"/>
  <c r="P2190"/>
  <c r="Q2190"/>
  <c r="S2190" s="1"/>
  <c r="H2191"/>
  <c r="M2192" s="1"/>
  <c r="P2191"/>
  <c r="Q2191"/>
  <c r="S2191"/>
  <c r="H2192"/>
  <c r="P2192"/>
  <c r="Q2192"/>
  <c r="S2192"/>
  <c r="H2193"/>
  <c r="M2193"/>
  <c r="P2193"/>
  <c r="Q2193"/>
  <c r="H2194"/>
  <c r="P2194"/>
  <c r="Q2194"/>
  <c r="S2194" s="1"/>
  <c r="H2195"/>
  <c r="M2196" s="1"/>
  <c r="P2195"/>
  <c r="Q2195"/>
  <c r="S2195"/>
  <c r="H2196"/>
  <c r="P2196"/>
  <c r="Q2196"/>
  <c r="S2196"/>
  <c r="H2197"/>
  <c r="M2197"/>
  <c r="P2197"/>
  <c r="Q2197"/>
  <c r="H2198"/>
  <c r="P2198"/>
  <c r="Q2198"/>
  <c r="S2198" s="1"/>
  <c r="H2199"/>
  <c r="M2200" s="1"/>
  <c r="P2199"/>
  <c r="Q2199"/>
  <c r="S2199"/>
  <c r="H2200"/>
  <c r="P2200"/>
  <c r="Q2200"/>
  <c r="S2200"/>
  <c r="H2201"/>
  <c r="M2201"/>
  <c r="P2201"/>
  <c r="Q2201"/>
  <c r="S2201"/>
  <c r="H2202"/>
  <c r="M2202"/>
  <c r="P2202"/>
  <c r="Q2202"/>
  <c r="S2202" s="1"/>
  <c r="H2203"/>
  <c r="P2203"/>
  <c r="Q2203"/>
  <c r="S2203"/>
  <c r="H2204"/>
  <c r="M2204"/>
  <c r="P2204"/>
  <c r="Q2204"/>
  <c r="S2204"/>
  <c r="H2205"/>
  <c r="M2205"/>
  <c r="P2205"/>
  <c r="Q2205"/>
  <c r="S2205" s="1"/>
  <c r="H2206"/>
  <c r="M2206"/>
  <c r="P2206"/>
  <c r="Q2206"/>
  <c r="S2206" s="1"/>
  <c r="H2207"/>
  <c r="P2207"/>
  <c r="Q2207"/>
  <c r="S2207"/>
  <c r="H2208"/>
  <c r="M2209" s="1"/>
  <c r="M2208"/>
  <c r="P2208"/>
  <c r="Q2208"/>
  <c r="S2208"/>
  <c r="H2209"/>
  <c r="P2209"/>
  <c r="Q2209"/>
  <c r="S2209"/>
  <c r="H2210"/>
  <c r="M2210"/>
  <c r="P2210"/>
  <c r="Q2210"/>
  <c r="S2210" s="1"/>
  <c r="H2211"/>
  <c r="P2211"/>
  <c r="Q2211"/>
  <c r="S2211"/>
  <c r="H2212"/>
  <c r="M2212"/>
  <c r="P2212"/>
  <c r="Q2212"/>
  <c r="S2212"/>
  <c r="H2213"/>
  <c r="M2213"/>
  <c r="P2213"/>
  <c r="Q2213"/>
  <c r="S2213" s="1"/>
  <c r="H2214"/>
  <c r="M2214"/>
  <c r="P2214"/>
  <c r="Q2214"/>
  <c r="S2214" s="1"/>
  <c r="H2215"/>
  <c r="P2215"/>
  <c r="Q2215"/>
  <c r="S2215"/>
  <c r="H2216"/>
  <c r="M2217" s="1"/>
  <c r="M2216"/>
  <c r="P2216"/>
  <c r="Q2216"/>
  <c r="S2216"/>
  <c r="H2217"/>
  <c r="P2217"/>
  <c r="Q2217"/>
  <c r="S2217"/>
  <c r="H2218"/>
  <c r="M2218"/>
  <c r="P2218"/>
  <c r="Q2218"/>
  <c r="S2218" s="1"/>
  <c r="H2219"/>
  <c r="P2219"/>
  <c r="Q2219"/>
  <c r="S2219"/>
  <c r="H2220"/>
  <c r="M2220"/>
  <c r="P2220"/>
  <c r="Q2220"/>
  <c r="S2220"/>
  <c r="H2221"/>
  <c r="M2221"/>
  <c r="P2221"/>
  <c r="Q2221"/>
  <c r="S2221" s="1"/>
  <c r="H2222"/>
  <c r="M2222"/>
  <c r="P2222"/>
  <c r="Q2222"/>
  <c r="S2222" s="1"/>
  <c r="H2223"/>
  <c r="P2223"/>
  <c r="Q2223"/>
  <c r="S2223"/>
  <c r="H2224"/>
  <c r="M2225" s="1"/>
  <c r="M2224"/>
  <c r="P2224"/>
  <c r="Q2224"/>
  <c r="S2224"/>
  <c r="H2225"/>
  <c r="P2225"/>
  <c r="Q2225"/>
  <c r="S2225"/>
  <c r="H2226"/>
  <c r="M2226"/>
  <c r="P2226"/>
  <c r="Q2226"/>
  <c r="S2226" s="1"/>
  <c r="H2227"/>
  <c r="P2227"/>
  <c r="Q2227"/>
  <c r="S2227"/>
  <c r="H2228"/>
  <c r="M2228"/>
  <c r="P2228"/>
  <c r="Q2228"/>
  <c r="S2228"/>
  <c r="H2229"/>
  <c r="M2229"/>
  <c r="P2229"/>
  <c r="Q2229"/>
  <c r="S2229" s="1"/>
  <c r="H2230"/>
  <c r="M2230"/>
  <c r="P2230"/>
  <c r="Q2230"/>
  <c r="S2230" s="1"/>
  <c r="H2231"/>
  <c r="P2231"/>
  <c r="Q2231"/>
  <c r="S2231"/>
  <c r="H2232"/>
  <c r="M2233" s="1"/>
  <c r="M2232"/>
  <c r="P2232"/>
  <c r="Q2232"/>
  <c r="S2232"/>
  <c r="H2233"/>
  <c r="P2233"/>
  <c r="Q2233"/>
  <c r="S2233"/>
  <c r="H2234"/>
  <c r="M2234"/>
  <c r="P2234"/>
  <c r="Q2234"/>
  <c r="S2234" s="1"/>
  <c r="H2235"/>
  <c r="P2235"/>
  <c r="Q2235"/>
  <c r="S2235"/>
  <c r="H2236"/>
  <c r="M2236"/>
  <c r="P2236"/>
  <c r="Q2236"/>
  <c r="S2236"/>
  <c r="H2237"/>
  <c r="M2237"/>
  <c r="P2237"/>
  <c r="Q2237"/>
  <c r="S2237" s="1"/>
  <c r="H2238"/>
  <c r="M2238"/>
  <c r="P2238"/>
  <c r="Q2238"/>
  <c r="S2238" s="1"/>
  <c r="H2239"/>
  <c r="P2239"/>
  <c r="Q2239"/>
  <c r="S2239"/>
  <c r="H2240"/>
  <c r="M2241" s="1"/>
  <c r="M2240"/>
  <c r="P2240"/>
  <c r="Q2240"/>
  <c r="S2240"/>
  <c r="H2241"/>
  <c r="P2241"/>
  <c r="Q2241"/>
  <c r="S2241"/>
  <c r="H2242"/>
  <c r="M2242"/>
  <c r="P2242"/>
  <c r="Q2242"/>
  <c r="S2242" s="1"/>
  <c r="H2243"/>
  <c r="P2243"/>
  <c r="Q2243"/>
  <c r="S2243"/>
  <c r="H2244"/>
  <c r="M2244"/>
  <c r="P2244"/>
  <c r="Q2244"/>
  <c r="S2244"/>
  <c r="H2245"/>
  <c r="M2245"/>
  <c r="P2245"/>
  <c r="Q2245"/>
  <c r="S2245" s="1"/>
  <c r="H2246"/>
  <c r="M2246"/>
  <c r="P2246"/>
  <c r="Q2246"/>
  <c r="S2246" s="1"/>
  <c r="H2247"/>
  <c r="P2247"/>
  <c r="Q2247"/>
  <c r="S2247"/>
  <c r="H2248"/>
  <c r="M2249" s="1"/>
  <c r="M2248"/>
  <c r="P2248"/>
  <c r="Q2248"/>
  <c r="S2248"/>
  <c r="H2249"/>
  <c r="P2249"/>
  <c r="Q2249"/>
  <c r="S2249"/>
  <c r="H2250"/>
  <c r="M2250"/>
  <c r="P2250"/>
  <c r="Q2250"/>
  <c r="S2250" s="1"/>
  <c r="H2251"/>
  <c r="P2251"/>
  <c r="Q2251"/>
  <c r="S2251"/>
  <c r="H2252"/>
  <c r="M2252"/>
  <c r="P2252"/>
  <c r="Q2252"/>
  <c r="S2252"/>
  <c r="H2253"/>
  <c r="M2253"/>
  <c r="P2253"/>
  <c r="Q2253"/>
  <c r="S2253" s="1"/>
  <c r="H2254"/>
  <c r="M2254"/>
  <c r="P2254"/>
  <c r="Q2254"/>
  <c r="S2254" s="1"/>
  <c r="H2255"/>
  <c r="P2255"/>
  <c r="Q2255"/>
  <c r="S2255"/>
  <c r="H2256"/>
  <c r="M2257" s="1"/>
  <c r="M2256"/>
  <c r="P2256"/>
  <c r="Q2256"/>
  <c r="S2256"/>
  <c r="H2257"/>
  <c r="P2257"/>
  <c r="Q2257"/>
  <c r="S2257"/>
  <c r="H2258"/>
  <c r="M2258"/>
  <c r="P2258"/>
  <c r="Q2258"/>
  <c r="S2258" s="1"/>
  <c r="H2259"/>
  <c r="P2259"/>
  <c r="Q2259"/>
  <c r="S2259"/>
  <c r="H2260"/>
  <c r="M2260"/>
  <c r="P2260"/>
  <c r="Q2260"/>
  <c r="S2260"/>
  <c r="H2261"/>
  <c r="M2261"/>
  <c r="P2261"/>
  <c r="Q2261"/>
  <c r="S2261" s="1"/>
  <c r="H2262"/>
  <c r="M2262"/>
  <c r="P2262"/>
  <c r="Q2262"/>
  <c r="S2262" s="1"/>
  <c r="H2263"/>
  <c r="P2263"/>
  <c r="Q2263"/>
  <c r="S2263"/>
  <c r="H2264"/>
  <c r="M2265" s="1"/>
  <c r="M2264"/>
  <c r="P2264"/>
  <c r="Q2264"/>
  <c r="S2264"/>
  <c r="H2265"/>
  <c r="P2265"/>
  <c r="Q2265"/>
  <c r="S2265"/>
  <c r="H2266"/>
  <c r="M2266"/>
  <c r="P2266"/>
  <c r="Q2266"/>
  <c r="S2266" s="1"/>
  <c r="H2267"/>
  <c r="P2267"/>
  <c r="Q2267"/>
  <c r="S2267"/>
  <c r="H2268"/>
  <c r="M2268"/>
  <c r="P2268"/>
  <c r="Q2268"/>
  <c r="S2268"/>
  <c r="H2269"/>
  <c r="M2269"/>
  <c r="P2269"/>
  <c r="Q2269"/>
  <c r="S2269" s="1"/>
  <c r="H2270"/>
  <c r="M2270"/>
  <c r="P2270"/>
  <c r="Q2270"/>
  <c r="S2270" s="1"/>
  <c r="H2271"/>
  <c r="P2271"/>
  <c r="Q2271"/>
  <c r="S2271"/>
  <c r="H2272"/>
  <c r="M2273" s="1"/>
  <c r="M2272"/>
  <c r="P2272"/>
  <c r="Q2272"/>
  <c r="S2272"/>
  <c r="H2273"/>
  <c r="P2273"/>
  <c r="Q2273"/>
  <c r="S2273"/>
  <c r="H2274"/>
  <c r="M2274"/>
  <c r="P2274"/>
  <c r="Q2274"/>
  <c r="S2274" s="1"/>
  <c r="H2275"/>
  <c r="P2275"/>
  <c r="Q2275"/>
  <c r="S2275"/>
  <c r="H2276"/>
  <c r="M2276"/>
  <c r="P2276"/>
  <c r="Q2276"/>
  <c r="S2276"/>
  <c r="H2277"/>
  <c r="M2277"/>
  <c r="P2277"/>
  <c r="Q2277"/>
  <c r="S2277" s="1"/>
  <c r="H2278"/>
  <c r="M2278"/>
  <c r="P2278"/>
  <c r="Q2278"/>
  <c r="S2278" s="1"/>
  <c r="H2279"/>
  <c r="P2279"/>
  <c r="Q2279"/>
  <c r="S2279"/>
  <c r="H2280"/>
  <c r="M2281" s="1"/>
  <c r="M2280"/>
  <c r="P2280"/>
  <c r="Q2280"/>
  <c r="S2280"/>
  <c r="H2281"/>
  <c r="P2281"/>
  <c r="Q2281"/>
  <c r="S2281"/>
  <c r="H2282"/>
  <c r="M2282"/>
  <c r="P2282"/>
  <c r="Q2282"/>
  <c r="S2282" s="1"/>
  <c r="H2283"/>
  <c r="P2283"/>
  <c r="Q2283"/>
  <c r="S2283"/>
  <c r="H2284"/>
  <c r="M2284"/>
  <c r="P2284"/>
  <c r="Q2284"/>
  <c r="S2284"/>
  <c r="H2285"/>
  <c r="M2285"/>
  <c r="P2285"/>
  <c r="Q2285"/>
  <c r="S2285" s="1"/>
  <c r="H2286"/>
  <c r="M2286"/>
  <c r="P2286"/>
  <c r="Q2286"/>
  <c r="S2286" s="1"/>
  <c r="H2287"/>
  <c r="P2287"/>
  <c r="Q2287"/>
  <c r="S2287"/>
  <c r="H2288"/>
  <c r="M2289" s="1"/>
  <c r="M2288"/>
  <c r="P2288"/>
  <c r="Q2288"/>
  <c r="S2288"/>
  <c r="H2289"/>
  <c r="P2289"/>
  <c r="Q2289"/>
  <c r="S2289"/>
  <c r="H2290"/>
  <c r="M2290"/>
  <c r="P2290"/>
  <c r="Q2290"/>
  <c r="S2290" s="1"/>
  <c r="H2291"/>
  <c r="P2291"/>
  <c r="Q2291"/>
  <c r="S2291"/>
  <c r="H2292"/>
  <c r="M2292"/>
  <c r="P2292"/>
  <c r="Q2292"/>
  <c r="S2292"/>
  <c r="H2293"/>
  <c r="M2293"/>
  <c r="P2293"/>
  <c r="Q2293"/>
  <c r="S2293" s="1"/>
  <c r="H2294"/>
  <c r="M2294"/>
  <c r="P2294"/>
  <c r="Q2294"/>
  <c r="S2294" s="1"/>
  <c r="H2295"/>
  <c r="P2295"/>
  <c r="Q2295"/>
  <c r="S2295"/>
  <c r="H2296"/>
  <c r="M2297" s="1"/>
  <c r="M2296"/>
  <c r="P2296"/>
  <c r="Q2296"/>
  <c r="S2296" s="1"/>
  <c r="H2297"/>
  <c r="M2298" s="1"/>
  <c r="P2297"/>
  <c r="Q2297"/>
  <c r="S2297"/>
  <c r="H2298"/>
  <c r="P2298"/>
  <c r="Q2298"/>
  <c r="S2298"/>
  <c r="H2299"/>
  <c r="M2300" s="1"/>
  <c r="M2299"/>
  <c r="P2299"/>
  <c r="Q2299"/>
  <c r="S2299" s="1"/>
  <c r="H2300"/>
  <c r="M2301" s="1"/>
  <c r="P2300"/>
  <c r="Q2300"/>
  <c r="S2300" s="1"/>
  <c r="H2301"/>
  <c r="M2302" s="1"/>
  <c r="P2301"/>
  <c r="Q2301"/>
  <c r="S2301"/>
  <c r="H2302"/>
  <c r="P2302"/>
  <c r="Q2302"/>
  <c r="S2302"/>
  <c r="H2303"/>
  <c r="M2304" s="1"/>
  <c r="M2303"/>
  <c r="P2303"/>
  <c r="Q2303"/>
  <c r="S2303" s="1"/>
  <c r="H2304"/>
  <c r="M2305" s="1"/>
  <c r="P2304"/>
  <c r="Q2304"/>
  <c r="S2304" s="1"/>
  <c r="H2305"/>
  <c r="M2306" s="1"/>
  <c r="P2305"/>
  <c r="Q2305"/>
  <c r="S2305"/>
  <c r="H2306"/>
  <c r="P2306"/>
  <c r="Q2306"/>
  <c r="S2306"/>
  <c r="H2307"/>
  <c r="M2308" s="1"/>
  <c r="M2307"/>
  <c r="P2307"/>
  <c r="Q2307"/>
  <c r="S2307" s="1"/>
  <c r="H2308"/>
  <c r="M2309" s="1"/>
  <c r="P2308"/>
  <c r="Q2308"/>
  <c r="S2308" s="1"/>
  <c r="H2309"/>
  <c r="M2310" s="1"/>
  <c r="P2309"/>
  <c r="Q2309"/>
  <c r="S2309"/>
  <c r="H2310"/>
  <c r="P2310"/>
  <c r="Q2310"/>
  <c r="S2310"/>
  <c r="H2311"/>
  <c r="M2312" s="1"/>
  <c r="M2311"/>
  <c r="P2311"/>
  <c r="Q2311"/>
  <c r="S2311" s="1"/>
  <c r="H2312"/>
  <c r="M2313" s="1"/>
  <c r="P2312"/>
  <c r="Q2312"/>
  <c r="S2312" s="1"/>
  <c r="H2313"/>
  <c r="M2314" s="1"/>
  <c r="P2313"/>
  <c r="Q2313"/>
  <c r="S2313"/>
  <c r="H2314"/>
  <c r="P2314"/>
  <c r="Q2314"/>
  <c r="S2314"/>
  <c r="H2315"/>
  <c r="M2316" s="1"/>
  <c r="M2315"/>
  <c r="P2315"/>
  <c r="Q2315"/>
  <c r="S2315" s="1"/>
  <c r="H2316"/>
  <c r="M2317" s="1"/>
  <c r="P2316"/>
  <c r="Q2316"/>
  <c r="S2316" s="1"/>
  <c r="H2317"/>
  <c r="M2318" s="1"/>
  <c r="P2317"/>
  <c r="Q2317"/>
  <c r="S2317"/>
  <c r="H2318"/>
  <c r="P2318"/>
  <c r="Q2318"/>
  <c r="S2318"/>
  <c r="H2319"/>
  <c r="M2320" s="1"/>
  <c r="M2319"/>
  <c r="P2319"/>
  <c r="Q2319"/>
  <c r="S2319" s="1"/>
  <c r="H2320"/>
  <c r="M2321" s="1"/>
  <c r="P2320"/>
  <c r="Q2320"/>
  <c r="S2320" s="1"/>
  <c r="H2321"/>
  <c r="M2322" s="1"/>
  <c r="P2321"/>
  <c r="Q2321"/>
  <c r="S2321"/>
  <c r="H2322"/>
  <c r="P2322"/>
  <c r="Q2322"/>
  <c r="S2322"/>
  <c r="H2323"/>
  <c r="M2324" s="1"/>
  <c r="M2323"/>
  <c r="P2323"/>
  <c r="Q2323"/>
  <c r="S2323" s="1"/>
  <c r="H2324"/>
  <c r="M2325" s="1"/>
  <c r="P2324"/>
  <c r="Q2324"/>
  <c r="S2324" s="1"/>
  <c r="H2325"/>
  <c r="M2326" s="1"/>
  <c r="P2325"/>
  <c r="Q2325"/>
  <c r="S2325"/>
  <c r="H2326"/>
  <c r="P2326"/>
  <c r="Q2326"/>
  <c r="S2326"/>
  <c r="H2327"/>
  <c r="M2328" s="1"/>
  <c r="M2327"/>
  <c r="P2327"/>
  <c r="Q2327"/>
  <c r="S2327" s="1"/>
  <c r="H2328"/>
  <c r="M2329" s="1"/>
  <c r="P2328"/>
  <c r="Q2328"/>
  <c r="S2328" s="1"/>
  <c r="H2329"/>
  <c r="M2330" s="1"/>
  <c r="P2329"/>
  <c r="Q2329"/>
  <c r="S2329"/>
  <c r="H2330"/>
  <c r="P2330"/>
  <c r="Q2330"/>
  <c r="S2330"/>
  <c r="H2331"/>
  <c r="M2332" s="1"/>
  <c r="M2331"/>
  <c r="P2331"/>
  <c r="Q2331"/>
  <c r="S2331" s="1"/>
  <c r="H2332"/>
  <c r="M2333" s="1"/>
  <c r="P2332"/>
  <c r="Q2332"/>
  <c r="S2332" s="1"/>
  <c r="H2333"/>
  <c r="M2334" s="1"/>
  <c r="P2333"/>
  <c r="Q2333"/>
  <c r="S2333"/>
  <c r="H2334"/>
  <c r="P2334"/>
  <c r="Q2334"/>
  <c r="S2334"/>
  <c r="H2335"/>
  <c r="M2336" s="1"/>
  <c r="M2335"/>
  <c r="P2335"/>
  <c r="Q2335"/>
  <c r="S2335" s="1"/>
  <c r="H2336"/>
  <c r="M2337" s="1"/>
  <c r="P2336"/>
  <c r="Q2336"/>
  <c r="S2336" s="1"/>
  <c r="H2337"/>
  <c r="M2338" s="1"/>
  <c r="P2337"/>
  <c r="Q2337"/>
  <c r="S2337"/>
  <c r="H2338"/>
  <c r="P2338"/>
  <c r="Q2338"/>
  <c r="S2338"/>
  <c r="H2339"/>
  <c r="M2340" s="1"/>
  <c r="M2339"/>
  <c r="P2339"/>
  <c r="Q2339"/>
  <c r="S2339" s="1"/>
  <c r="H2340"/>
  <c r="M2341" s="1"/>
  <c r="P2340"/>
  <c r="Q2340"/>
  <c r="S2340" s="1"/>
  <c r="H2341"/>
  <c r="M2342" s="1"/>
  <c r="P2341"/>
  <c r="Q2341"/>
  <c r="S2341"/>
  <c r="H2342"/>
  <c r="P2342"/>
  <c r="Q2342"/>
  <c r="S2342"/>
  <c r="H2343"/>
  <c r="M2344" s="1"/>
  <c r="M2343"/>
  <c r="P2343"/>
  <c r="Q2343"/>
  <c r="S2343" s="1"/>
  <c r="H2344"/>
  <c r="M2345" s="1"/>
  <c r="P2344"/>
  <c r="Q2344"/>
  <c r="S2344" s="1"/>
  <c r="H2345"/>
  <c r="M2346" s="1"/>
  <c r="P2345"/>
  <c r="Q2345"/>
  <c r="S2345"/>
  <c r="H2346"/>
  <c r="P2346"/>
  <c r="Q2346"/>
  <c r="S2346"/>
  <c r="H2347"/>
  <c r="M2348" s="1"/>
  <c r="M2347"/>
  <c r="P2347"/>
  <c r="Q2347"/>
  <c r="S2347" s="1"/>
  <c r="H2348"/>
  <c r="M2349" s="1"/>
  <c r="P2348"/>
  <c r="Q2348"/>
  <c r="S2348" s="1"/>
  <c r="H2349"/>
  <c r="M2350" s="1"/>
  <c r="P2349"/>
  <c r="Q2349"/>
  <c r="S2349"/>
  <c r="H2350"/>
  <c r="P2350"/>
  <c r="Q2350"/>
  <c r="S2350"/>
  <c r="H2351"/>
  <c r="M2352" s="1"/>
  <c r="M2351"/>
  <c r="P2351"/>
  <c r="Q2351"/>
  <c r="S2351" s="1"/>
  <c r="H2352"/>
  <c r="M2353" s="1"/>
  <c r="P2352"/>
  <c r="Q2352"/>
  <c r="S2352" s="1"/>
  <c r="H2353"/>
  <c r="M2354" s="1"/>
  <c r="P2353"/>
  <c r="Q2353"/>
  <c r="S2353"/>
  <c r="H2354"/>
  <c r="P2354"/>
  <c r="Q2354"/>
  <c r="S2354"/>
  <c r="H2355"/>
  <c r="M2356" s="1"/>
  <c r="M2355"/>
  <c r="P2355"/>
  <c r="Q2355"/>
  <c r="S2355" s="1"/>
  <c r="H2356"/>
  <c r="M2357" s="1"/>
  <c r="P2356"/>
  <c r="Q2356"/>
  <c r="S2356" s="1"/>
  <c r="H2357"/>
  <c r="M2358" s="1"/>
  <c r="P2357"/>
  <c r="Q2357"/>
  <c r="S2357"/>
  <c r="H2358"/>
  <c r="P2358"/>
  <c r="Q2358"/>
  <c r="S2358"/>
  <c r="H2359"/>
  <c r="M2360" s="1"/>
  <c r="M2359"/>
  <c r="P2359"/>
  <c r="Q2359"/>
  <c r="S2359" s="1"/>
  <c r="H2360"/>
  <c r="M2361" s="1"/>
  <c r="P2360"/>
  <c r="Q2360"/>
  <c r="S2360" s="1"/>
  <c r="H2361"/>
  <c r="M2362" s="1"/>
  <c r="P2361"/>
  <c r="Q2361"/>
  <c r="S2361"/>
  <c r="H2362"/>
  <c r="P2362"/>
  <c r="Q2362"/>
  <c r="S2362"/>
  <c r="H2363"/>
  <c r="M2364" s="1"/>
  <c r="M2363"/>
  <c r="P2363"/>
  <c r="Q2363"/>
  <c r="S2363" s="1"/>
  <c r="H2364"/>
  <c r="M2365" s="1"/>
  <c r="P2364"/>
  <c r="Q2364"/>
  <c r="S2364" s="1"/>
  <c r="H2365"/>
  <c r="M2366" s="1"/>
  <c r="P2365"/>
  <c r="Q2365"/>
  <c r="S2365"/>
  <c r="H2366"/>
  <c r="P2366"/>
  <c r="Q2366"/>
  <c r="S2366"/>
  <c r="H2367"/>
  <c r="M2368" s="1"/>
  <c r="M2367"/>
  <c r="P2367"/>
  <c r="Q2367"/>
  <c r="S2367" s="1"/>
  <c r="H2368"/>
  <c r="M2369" s="1"/>
  <c r="P2368"/>
  <c r="Q2368"/>
  <c r="S2368" s="1"/>
  <c r="H2369"/>
  <c r="M2370" s="1"/>
  <c r="P2369"/>
  <c r="Q2369"/>
  <c r="S2369"/>
  <c r="H2370"/>
  <c r="P2370"/>
  <c r="Q2370"/>
  <c r="S2370"/>
  <c r="H2371"/>
  <c r="M2372" s="1"/>
  <c r="M2371"/>
  <c r="P2371"/>
  <c r="Q2371"/>
  <c r="S2371" s="1"/>
  <c r="H2372"/>
  <c r="M2373" s="1"/>
  <c r="P2372"/>
  <c r="Q2372"/>
  <c r="S2372" s="1"/>
  <c r="H2373"/>
  <c r="M2374" s="1"/>
  <c r="P2373"/>
  <c r="Q2373"/>
  <c r="S2373"/>
  <c r="H2374"/>
  <c r="P2374"/>
  <c r="Q2374"/>
  <c r="S2374"/>
  <c r="H2375"/>
  <c r="M2376" s="1"/>
  <c r="M2375"/>
  <c r="P2375"/>
  <c r="Q2375"/>
  <c r="S2375" s="1"/>
  <c r="H2376"/>
  <c r="M2377" s="1"/>
  <c r="P2376"/>
  <c r="Q2376"/>
  <c r="S2376" s="1"/>
  <c r="H2377"/>
  <c r="M2378" s="1"/>
  <c r="P2377"/>
  <c r="Q2377"/>
  <c r="S2377"/>
  <c r="H2378"/>
  <c r="P2378"/>
  <c r="Q2378"/>
  <c r="S2378"/>
  <c r="H2379"/>
  <c r="M2380" s="1"/>
  <c r="M2379"/>
  <c r="P2379"/>
  <c r="Q2379"/>
  <c r="S2379" s="1"/>
  <c r="H2380"/>
  <c r="M2381" s="1"/>
  <c r="P2380"/>
  <c r="Q2380"/>
  <c r="S2380" s="1"/>
  <c r="H2381"/>
  <c r="M2382" s="1"/>
  <c r="P2381"/>
  <c r="Q2381"/>
  <c r="S2381"/>
  <c r="H2382"/>
  <c r="P2382"/>
  <c r="Q2382"/>
  <c r="S2382"/>
  <c r="H2383"/>
  <c r="M2384" s="1"/>
  <c r="M2383"/>
  <c r="P2383"/>
  <c r="Q2383"/>
  <c r="S2383" s="1"/>
  <c r="H2384"/>
  <c r="M2385" s="1"/>
  <c r="P2384"/>
  <c r="Q2384"/>
  <c r="S2384" s="1"/>
  <c r="H2385"/>
  <c r="M2386" s="1"/>
  <c r="P2385"/>
  <c r="Q2385"/>
  <c r="S2385"/>
  <c r="H2386"/>
  <c r="P2386"/>
  <c r="Q2386"/>
  <c r="S2386"/>
  <c r="H2387"/>
  <c r="M2388" s="1"/>
  <c r="M2387"/>
  <c r="P2387"/>
  <c r="Q2387"/>
  <c r="S2387" s="1"/>
  <c r="H2388"/>
  <c r="M2389" s="1"/>
  <c r="P2388"/>
  <c r="Q2388"/>
  <c r="S2388" s="1"/>
  <c r="H2389"/>
  <c r="M2390" s="1"/>
  <c r="P2389"/>
  <c r="Q2389"/>
  <c r="S2389"/>
  <c r="H2390"/>
  <c r="P2390"/>
  <c r="Q2390"/>
  <c r="S2390"/>
  <c r="H2391"/>
  <c r="M2392" s="1"/>
  <c r="M2391"/>
  <c r="P2391"/>
  <c r="Q2391"/>
  <c r="S2391" s="1"/>
  <c r="H2392"/>
  <c r="M2393" s="1"/>
  <c r="P2392"/>
  <c r="Q2392"/>
  <c r="S2392" s="1"/>
  <c r="H2393"/>
  <c r="M2394" s="1"/>
  <c r="P2393"/>
  <c r="Q2393"/>
  <c r="S2393"/>
  <c r="H2394"/>
  <c r="P2394"/>
  <c r="Q2394"/>
  <c r="S2394"/>
  <c r="H2395"/>
  <c r="M2396" s="1"/>
  <c r="M2395"/>
  <c r="P2395"/>
  <c r="Q2395"/>
  <c r="S2395" s="1"/>
  <c r="H2396"/>
  <c r="M2397" s="1"/>
  <c r="P2396"/>
  <c r="Q2396"/>
  <c r="S2396" s="1"/>
  <c r="H2397"/>
  <c r="M2398" s="1"/>
  <c r="P2397"/>
  <c r="Q2397"/>
  <c r="S2397"/>
  <c r="H2398"/>
  <c r="P2398"/>
  <c r="Q2398"/>
  <c r="S2398"/>
  <c r="H2399"/>
  <c r="M2400" s="1"/>
  <c r="M2399"/>
  <c r="P2399"/>
  <c r="Q2399"/>
  <c r="S2399" s="1"/>
  <c r="H2400"/>
  <c r="M2401" s="1"/>
  <c r="P2400"/>
  <c r="Q2400"/>
  <c r="S2400" s="1"/>
  <c r="H2401"/>
  <c r="M2402" s="1"/>
  <c r="P2401"/>
  <c r="Q2401"/>
  <c r="S2401"/>
  <c r="H2402"/>
  <c r="P2402"/>
  <c r="Q2402"/>
  <c r="S2402"/>
  <c r="H2403"/>
  <c r="M2404" s="1"/>
  <c r="M2403"/>
  <c r="P2403"/>
  <c r="Q2403"/>
  <c r="S2403" s="1"/>
  <c r="H2404"/>
  <c r="M2405" s="1"/>
  <c r="P2404"/>
  <c r="Q2404"/>
  <c r="S2404" s="1"/>
  <c r="H2405"/>
  <c r="M2406" s="1"/>
  <c r="P2405"/>
  <c r="Q2405"/>
  <c r="S2405"/>
  <c r="H2406"/>
  <c r="P2406"/>
  <c r="Q2406"/>
  <c r="S2406"/>
  <c r="H2407"/>
  <c r="M2408" s="1"/>
  <c r="M2407"/>
  <c r="P2407"/>
  <c r="Q2407"/>
  <c r="S2407" s="1"/>
  <c r="H2408"/>
  <c r="M2409" s="1"/>
  <c r="P2408"/>
  <c r="Q2408"/>
  <c r="S2408" s="1"/>
  <c r="H2409"/>
  <c r="M2410" s="1"/>
  <c r="P2409"/>
  <c r="Q2409"/>
  <c r="S2409"/>
  <c r="H2410"/>
  <c r="P2410"/>
  <c r="Q2410"/>
  <c r="S2410"/>
  <c r="H2411"/>
  <c r="M2412" s="1"/>
  <c r="M2411"/>
  <c r="P2411"/>
  <c r="Q2411"/>
  <c r="S2411" s="1"/>
  <c r="H2412"/>
  <c r="M2413" s="1"/>
  <c r="P2412"/>
  <c r="Q2412"/>
  <c r="S2412" s="1"/>
  <c r="H2413"/>
  <c r="M2414" s="1"/>
  <c r="P2413"/>
  <c r="Q2413"/>
  <c r="S2413"/>
  <c r="H2414"/>
  <c r="P2414"/>
  <c r="Q2414"/>
  <c r="S2414"/>
  <c r="H2415"/>
  <c r="M2416" s="1"/>
  <c r="M2415"/>
  <c r="P2415"/>
  <c r="Q2415"/>
  <c r="S2415" s="1"/>
  <c r="H2416"/>
  <c r="M2417" s="1"/>
  <c r="P2416"/>
  <c r="Q2416"/>
  <c r="S2416" s="1"/>
  <c r="H2417"/>
  <c r="M2418" s="1"/>
  <c r="P2417"/>
  <c r="Q2417"/>
  <c r="S2417"/>
  <c r="H2418"/>
  <c r="P2418"/>
  <c r="Q2418"/>
  <c r="S2418"/>
  <c r="H2419"/>
  <c r="M2420" s="1"/>
  <c r="M2419"/>
  <c r="P2419"/>
  <c r="Q2419"/>
  <c r="S2419" s="1"/>
  <c r="H2420"/>
  <c r="M2421" s="1"/>
  <c r="P2420"/>
  <c r="Q2420"/>
  <c r="S2420" s="1"/>
  <c r="H2421"/>
  <c r="M2422" s="1"/>
  <c r="P2421"/>
  <c r="Q2421"/>
  <c r="S2421"/>
  <c r="H2422"/>
  <c r="P2422"/>
  <c r="Q2422"/>
  <c r="S2422"/>
  <c r="H2423"/>
  <c r="M2424" s="1"/>
  <c r="M2423"/>
  <c r="P2423"/>
  <c r="Q2423"/>
  <c r="S2423" s="1"/>
  <c r="H2424"/>
  <c r="M2425" s="1"/>
  <c r="P2424"/>
  <c r="Q2424"/>
  <c r="S2424" s="1"/>
  <c r="H2425"/>
  <c r="M2426" s="1"/>
  <c r="P2425"/>
  <c r="Q2425"/>
  <c r="S2425"/>
  <c r="H2426"/>
  <c r="P2426"/>
  <c r="Q2426"/>
  <c r="S2426"/>
  <c r="H2427"/>
  <c r="M2428" s="1"/>
  <c r="M2427"/>
  <c r="P2427"/>
  <c r="Q2427"/>
  <c r="S2427" s="1"/>
  <c r="H2428"/>
  <c r="M2429" s="1"/>
  <c r="P2428"/>
  <c r="Q2428"/>
  <c r="S2428" s="1"/>
  <c r="H2429"/>
  <c r="M2430" s="1"/>
  <c r="P2429"/>
  <c r="Q2429"/>
  <c r="S2429"/>
  <c r="H2430"/>
  <c r="P2430"/>
  <c r="Q2430"/>
  <c r="S2430"/>
  <c r="H2431"/>
  <c r="M2432" s="1"/>
  <c r="M2431"/>
  <c r="P2431"/>
  <c r="Q2431"/>
  <c r="S2431" s="1"/>
  <c r="H2432"/>
  <c r="M2433" s="1"/>
  <c r="P2432"/>
  <c r="Q2432"/>
  <c r="S2432" s="1"/>
  <c r="H2433"/>
  <c r="M2434" s="1"/>
  <c r="P2433"/>
  <c r="Q2433"/>
  <c r="S2433"/>
  <c r="H2434"/>
  <c r="P2434"/>
  <c r="Q2434"/>
  <c r="S2434"/>
  <c r="H2435"/>
  <c r="M2436" s="1"/>
  <c r="M2435"/>
  <c r="P2435"/>
  <c r="Q2435"/>
  <c r="S2435" s="1"/>
  <c r="H2436"/>
  <c r="M2437" s="1"/>
  <c r="P2436"/>
  <c r="Q2436"/>
  <c r="S2436" s="1"/>
  <c r="H2437"/>
  <c r="M2438" s="1"/>
  <c r="P2437"/>
  <c r="Q2437"/>
  <c r="S2437"/>
  <c r="H2438"/>
  <c r="P2438"/>
  <c r="Q2438"/>
  <c r="S2438"/>
  <c r="H2439"/>
  <c r="M2440" s="1"/>
  <c r="M2439"/>
  <c r="P2439"/>
  <c r="Q2439"/>
  <c r="S2439" s="1"/>
  <c r="H2440"/>
  <c r="M2441" s="1"/>
  <c r="P2440"/>
  <c r="Q2440"/>
  <c r="S2440" s="1"/>
  <c r="H2441"/>
  <c r="M2442" s="1"/>
  <c r="P2441"/>
  <c r="Q2441"/>
  <c r="S2441"/>
  <c r="H2442"/>
  <c r="P2442"/>
  <c r="Q2442"/>
  <c r="S2442"/>
  <c r="H2443"/>
  <c r="M2444" s="1"/>
  <c r="M2443"/>
  <c r="P2443"/>
  <c r="Q2443"/>
  <c r="S2443" s="1"/>
  <c r="H2444"/>
  <c r="P2444"/>
  <c r="Q2444"/>
  <c r="S2444" s="1"/>
  <c r="H2445"/>
  <c r="M2446" s="1"/>
  <c r="P2445"/>
  <c r="Q2445"/>
  <c r="S2445"/>
  <c r="H2446"/>
  <c r="P2446"/>
  <c r="Q2446"/>
  <c r="S2446"/>
  <c r="H2447"/>
  <c r="M2448" s="1"/>
  <c r="M2447"/>
  <c r="P2447"/>
  <c r="Q2447"/>
  <c r="S2447" s="1"/>
  <c r="H2448"/>
  <c r="P2448"/>
  <c r="Q2448"/>
  <c r="S2448" s="1"/>
  <c r="H2449"/>
  <c r="M2450" s="1"/>
  <c r="P2449"/>
  <c r="Q2449"/>
  <c r="S2449"/>
  <c r="H2450"/>
  <c r="P2450"/>
  <c r="Q2450"/>
  <c r="S2450"/>
  <c r="H2451"/>
  <c r="M2452" s="1"/>
  <c r="M2451"/>
  <c r="P2451"/>
  <c r="Q2451"/>
  <c r="S2451" s="1"/>
  <c r="H2452"/>
  <c r="M2453" s="1"/>
  <c r="P2452"/>
  <c r="Q2452"/>
  <c r="S2452" s="1"/>
  <c r="H2453"/>
  <c r="M2454" s="1"/>
  <c r="P2453"/>
  <c r="Q2453"/>
  <c r="S2453"/>
  <c r="H2454"/>
  <c r="P2454"/>
  <c r="Q2454"/>
  <c r="S2454"/>
  <c r="H2455"/>
  <c r="M2456" s="1"/>
  <c r="M2455"/>
  <c r="P2455"/>
  <c r="Q2455"/>
  <c r="S2455" s="1"/>
  <c r="H2456"/>
  <c r="M2457" s="1"/>
  <c r="P2456"/>
  <c r="Q2456"/>
  <c r="S2456" s="1"/>
  <c r="H2457"/>
  <c r="M2458" s="1"/>
  <c r="P2457"/>
  <c r="Q2457"/>
  <c r="S2457"/>
  <c r="H2458"/>
  <c r="P2458"/>
  <c r="Q2458"/>
  <c r="S2458"/>
  <c r="H2459"/>
  <c r="M2460" s="1"/>
  <c r="M2459"/>
  <c r="P2459"/>
  <c r="Q2459"/>
  <c r="S2459" s="1"/>
  <c r="H2460"/>
  <c r="P2460"/>
  <c r="Q2460"/>
  <c r="S2460" s="1"/>
  <c r="H2461"/>
  <c r="M2462" s="1"/>
  <c r="P2461"/>
  <c r="Q2461"/>
  <c r="S2461"/>
  <c r="H2462"/>
  <c r="P2462"/>
  <c r="Q2462"/>
  <c r="S2462"/>
  <c r="H2463"/>
  <c r="M2464" s="1"/>
  <c r="M2463"/>
  <c r="P2463"/>
  <c r="Q2463"/>
  <c r="S2463" s="1"/>
  <c r="H2464"/>
  <c r="P2464"/>
  <c r="Q2464"/>
  <c r="S2464" s="1"/>
  <c r="H2465"/>
  <c r="M2466" s="1"/>
  <c r="P2465"/>
  <c r="Q2465"/>
  <c r="S2465"/>
  <c r="H2466"/>
  <c r="P2466"/>
  <c r="Q2466"/>
  <c r="S2466"/>
  <c r="H2467"/>
  <c r="M2468" s="1"/>
  <c r="M2467"/>
  <c r="P2467"/>
  <c r="Q2467"/>
  <c r="S2467" s="1"/>
  <c r="H2468"/>
  <c r="M2469" s="1"/>
  <c r="P2468"/>
  <c r="Q2468"/>
  <c r="S2468" s="1"/>
  <c r="H2469"/>
  <c r="M2470" s="1"/>
  <c r="P2469"/>
  <c r="Q2469"/>
  <c r="S2469"/>
  <c r="H2470"/>
  <c r="P2470"/>
  <c r="Q2470"/>
  <c r="S2470"/>
  <c r="H2471"/>
  <c r="M2472" s="1"/>
  <c r="M2471"/>
  <c r="P2471"/>
  <c r="Q2471"/>
  <c r="S2471" s="1"/>
  <c r="H2472"/>
  <c r="M2473" s="1"/>
  <c r="P2472"/>
  <c r="Q2472"/>
  <c r="S2472" s="1"/>
  <c r="H2473"/>
  <c r="M2474" s="1"/>
  <c r="P2473"/>
  <c r="Q2473"/>
  <c r="S2473"/>
  <c r="H2474"/>
  <c r="P2474"/>
  <c r="Q2474"/>
  <c r="S2474"/>
  <c r="H2475"/>
  <c r="M2476" s="1"/>
  <c r="M2475"/>
  <c r="P2475"/>
  <c r="Q2475"/>
  <c r="S2475" s="1"/>
  <c r="H2476"/>
  <c r="P2476"/>
  <c r="Q2476"/>
  <c r="S2476" s="1"/>
  <c r="H2477"/>
  <c r="M2478" s="1"/>
  <c r="P2477"/>
  <c r="Q2477"/>
  <c r="S2477"/>
  <c r="H2478"/>
  <c r="P2478"/>
  <c r="Q2478"/>
  <c r="S2478"/>
  <c r="H2479"/>
  <c r="M2480" s="1"/>
  <c r="M2479"/>
  <c r="P2479"/>
  <c r="Q2479"/>
  <c r="S2479" s="1"/>
  <c r="H2480"/>
  <c r="P2480"/>
  <c r="Q2480"/>
  <c r="S2480" s="1"/>
  <c r="H2481"/>
  <c r="M2482" s="1"/>
  <c r="P2481"/>
  <c r="Q2481"/>
  <c r="S2481"/>
  <c r="H2482"/>
  <c r="P2482"/>
  <c r="Q2482"/>
  <c r="S2482"/>
  <c r="H2483"/>
  <c r="M2484" s="1"/>
  <c r="M2483"/>
  <c r="P2483"/>
  <c r="Q2483"/>
  <c r="S2483" s="1"/>
  <c r="H2484"/>
  <c r="M2485" s="1"/>
  <c r="P2484"/>
  <c r="Q2484"/>
  <c r="S2484" s="1"/>
  <c r="H2485"/>
  <c r="M2486" s="1"/>
  <c r="P2485"/>
  <c r="Q2485"/>
  <c r="S2485"/>
  <c r="H2486"/>
  <c r="P2486"/>
  <c r="Q2486"/>
  <c r="S2486"/>
  <c r="H2487"/>
  <c r="M2488" s="1"/>
  <c r="M2487"/>
  <c r="P2487"/>
  <c r="Q2487"/>
  <c r="S2487" s="1"/>
  <c r="H2488"/>
  <c r="M2489" s="1"/>
  <c r="P2488"/>
  <c r="Q2488"/>
  <c r="S2488" s="1"/>
  <c r="H2489"/>
  <c r="M2490" s="1"/>
  <c r="P2489"/>
  <c r="Q2489"/>
  <c r="S2489"/>
  <c r="H2490"/>
  <c r="P2490"/>
  <c r="Q2490"/>
  <c r="S2490"/>
  <c r="H2491"/>
  <c r="M2492" s="1"/>
  <c r="M2491"/>
  <c r="P2491"/>
  <c r="Q2491"/>
  <c r="S2491" s="1"/>
  <c r="H2492"/>
  <c r="P2492"/>
  <c r="Q2492"/>
  <c r="S2492" s="1"/>
  <c r="H2493"/>
  <c r="M2494" s="1"/>
  <c r="P2493"/>
  <c r="Q2493"/>
  <c r="S2493"/>
  <c r="H2494"/>
  <c r="P2494"/>
  <c r="Q2494"/>
  <c r="S2494"/>
  <c r="H2495"/>
  <c r="M2496" s="1"/>
  <c r="M2495"/>
  <c r="P2495"/>
  <c r="Q2495"/>
  <c r="S2495" s="1"/>
  <c r="H2496"/>
  <c r="P2496"/>
  <c r="Q2496"/>
  <c r="S2496" s="1"/>
  <c r="H2497"/>
  <c r="M2498" s="1"/>
  <c r="P2497"/>
  <c r="Q2497"/>
  <c r="S2497"/>
  <c r="H2498"/>
  <c r="P2498"/>
  <c r="Q2498"/>
  <c r="S2498"/>
  <c r="H2499"/>
  <c r="M2500" s="1"/>
  <c r="M2499"/>
  <c r="P2499"/>
  <c r="Q2499"/>
  <c r="S2499" s="1"/>
  <c r="H2500"/>
  <c r="M2501" s="1"/>
  <c r="P2500"/>
  <c r="Q2500"/>
  <c r="S2500" s="1"/>
  <c r="H2501"/>
  <c r="M2502" s="1"/>
  <c r="P2501"/>
  <c r="Q2501"/>
  <c r="S2501"/>
  <c r="H2502"/>
  <c r="P2502"/>
  <c r="Q2502"/>
  <c r="S2502"/>
  <c r="H2503"/>
  <c r="M2504" s="1"/>
  <c r="M2503"/>
  <c r="P2503"/>
  <c r="Q2503"/>
  <c r="S2503" s="1"/>
  <c r="H2504"/>
  <c r="M2505" s="1"/>
  <c r="P2504"/>
  <c r="Q2504"/>
  <c r="S2504" s="1"/>
  <c r="H2505"/>
  <c r="M2506" s="1"/>
  <c r="P2505"/>
  <c r="Q2505"/>
  <c r="S2505"/>
  <c r="H2506"/>
  <c r="P2506"/>
  <c r="Q2506"/>
  <c r="S2506"/>
  <c r="H2507"/>
  <c r="M2508" s="1"/>
  <c r="M2507"/>
  <c r="P2507"/>
  <c r="Q2507"/>
  <c r="S2507" s="1"/>
  <c r="H2508"/>
  <c r="P2508"/>
  <c r="Q2508"/>
  <c r="S2508" s="1"/>
  <c r="H2509"/>
  <c r="M2510" s="1"/>
  <c r="P2509"/>
  <c r="Q2509"/>
  <c r="S2509"/>
  <c r="H2510"/>
  <c r="P2510"/>
  <c r="Q2510"/>
  <c r="S2510"/>
  <c r="H2511"/>
  <c r="M2512" s="1"/>
  <c r="M2511"/>
  <c r="P2511"/>
  <c r="Q2511"/>
  <c r="S2511" s="1"/>
  <c r="H2512"/>
  <c r="P2512"/>
  <c r="Q2512"/>
  <c r="S2512" s="1"/>
  <c r="H2513"/>
  <c r="M2514" s="1"/>
  <c r="P2513"/>
  <c r="Q2513"/>
  <c r="S2513"/>
  <c r="H2514"/>
  <c r="P2514"/>
  <c r="Q2514"/>
  <c r="S2514"/>
  <c r="H2515"/>
  <c r="M2515"/>
  <c r="P2515"/>
  <c r="Q2515"/>
  <c r="S2515" s="1"/>
  <c r="H2516"/>
  <c r="P2516"/>
  <c r="Q2516"/>
  <c r="S2516" s="1"/>
  <c r="H2517"/>
  <c r="P2517"/>
  <c r="Q2517"/>
  <c r="S2517"/>
  <c r="H2518"/>
  <c r="M2518"/>
  <c r="P2518"/>
  <c r="Q2518"/>
  <c r="S2518"/>
  <c r="H2519"/>
  <c r="M2519"/>
  <c r="P2519"/>
  <c r="Q2519"/>
  <c r="S2519" s="1"/>
  <c r="H2520"/>
  <c r="P2520"/>
  <c r="Q2520"/>
  <c r="S2520" s="1"/>
  <c r="H2521"/>
  <c r="P2521"/>
  <c r="Q2521"/>
  <c r="S2521"/>
  <c r="H2522"/>
  <c r="M2522"/>
  <c r="P2522"/>
  <c r="Q2522"/>
  <c r="S2522"/>
  <c r="H2523"/>
  <c r="M2523"/>
  <c r="P2523"/>
  <c r="Q2523"/>
  <c r="S2523" s="1"/>
  <c r="H2524"/>
  <c r="P2524"/>
  <c r="Q2524"/>
  <c r="S2524" s="1"/>
  <c r="H2525"/>
  <c r="P2525"/>
  <c r="Q2525"/>
  <c r="S2525"/>
  <c r="H2526"/>
  <c r="M2526"/>
  <c r="P2526"/>
  <c r="Q2526"/>
  <c r="S2526"/>
  <c r="H2527"/>
  <c r="M2527"/>
  <c r="P2527"/>
  <c r="Q2527"/>
  <c r="S2527" s="1"/>
  <c r="H2528"/>
  <c r="P2528"/>
  <c r="Q2528"/>
  <c r="S2528" s="1"/>
  <c r="H2529"/>
  <c r="P2529"/>
  <c r="Q2529"/>
  <c r="S2529"/>
  <c r="H2530"/>
  <c r="M2530"/>
  <c r="P2530"/>
  <c r="Q2530"/>
  <c r="S2530"/>
  <c r="H2531"/>
  <c r="M2531"/>
  <c r="P2531"/>
  <c r="Q2531"/>
  <c r="S2531" s="1"/>
  <c r="H2532"/>
  <c r="P2532"/>
  <c r="Q2532"/>
  <c r="S2532" s="1"/>
  <c r="H2533"/>
  <c r="P2533"/>
  <c r="Q2533"/>
  <c r="S2533"/>
  <c r="H2534"/>
  <c r="M2534"/>
  <c r="P2534"/>
  <c r="Q2534"/>
  <c r="S2534"/>
  <c r="H2535"/>
  <c r="M2535"/>
  <c r="P2535"/>
  <c r="Q2535"/>
  <c r="S2535" s="1"/>
  <c r="H2536"/>
  <c r="P2536"/>
  <c r="Q2536"/>
  <c r="S2536" s="1"/>
  <c r="H2537"/>
  <c r="P2537"/>
  <c r="Q2537"/>
  <c r="S2537"/>
  <c r="H2538"/>
  <c r="M2538"/>
  <c r="P2538"/>
  <c r="Q2538"/>
  <c r="S2538"/>
  <c r="H2539"/>
  <c r="M2539"/>
  <c r="P2539"/>
  <c r="Q2539"/>
  <c r="S2539" s="1"/>
  <c r="H2540"/>
  <c r="P2540"/>
  <c r="Q2540"/>
  <c r="S2540" s="1"/>
  <c r="H2541"/>
  <c r="P2541"/>
  <c r="Q2541"/>
  <c r="S2541"/>
  <c r="H2542"/>
  <c r="M2542"/>
  <c r="P2542"/>
  <c r="Q2542"/>
  <c r="S2542"/>
  <c r="H2543"/>
  <c r="M2543"/>
  <c r="P2543"/>
  <c r="Q2543"/>
  <c r="S2543" s="1"/>
  <c r="H2544"/>
  <c r="P2544"/>
  <c r="Q2544"/>
  <c r="S2544" s="1"/>
  <c r="H2545"/>
  <c r="P2545"/>
  <c r="Q2545"/>
  <c r="S2545"/>
  <c r="H2546"/>
  <c r="M2546"/>
  <c r="P2546"/>
  <c r="Q2546"/>
  <c r="S2546"/>
  <c r="H2547"/>
  <c r="M2547"/>
  <c r="P2547"/>
  <c r="Q2547"/>
  <c r="S2547" s="1"/>
  <c r="H2548"/>
  <c r="P2548"/>
  <c r="Q2548"/>
  <c r="S2548" s="1"/>
  <c r="H2549"/>
  <c r="P2549"/>
  <c r="Q2549"/>
  <c r="S2549"/>
  <c r="H2550"/>
  <c r="M2550"/>
  <c r="P2550"/>
  <c r="Q2550"/>
  <c r="S2550"/>
  <c r="H2551"/>
  <c r="M2551"/>
  <c r="P2551"/>
  <c r="Q2551"/>
  <c r="S2551" s="1"/>
  <c r="H2552"/>
  <c r="P2552"/>
  <c r="Q2552"/>
  <c r="S2552" s="1"/>
  <c r="H2553"/>
  <c r="P2553"/>
  <c r="Q2553"/>
  <c r="S2553"/>
  <c r="H2554"/>
  <c r="M2554"/>
  <c r="P2554"/>
  <c r="Q2554"/>
  <c r="S2554"/>
  <c r="H2555"/>
  <c r="M2555"/>
  <c r="P2555"/>
  <c r="Q2555"/>
  <c r="S2555" s="1"/>
  <c r="H2556"/>
  <c r="P2556"/>
  <c r="Q2556"/>
  <c r="S2556" s="1"/>
  <c r="H2557"/>
  <c r="P2557"/>
  <c r="Q2557"/>
  <c r="S2557"/>
  <c r="H2558"/>
  <c r="M2558"/>
  <c r="P2558"/>
  <c r="Q2558"/>
  <c r="S2558"/>
  <c r="H2559"/>
  <c r="M2559"/>
  <c r="P2559"/>
  <c r="Q2559"/>
  <c r="S2559" s="1"/>
  <c r="H2560"/>
  <c r="P2560"/>
  <c r="Q2560"/>
  <c r="S2560" s="1"/>
  <c r="H2561"/>
  <c r="P2561"/>
  <c r="Q2561"/>
  <c r="S2561"/>
  <c r="H2562"/>
  <c r="M2562"/>
  <c r="P2562"/>
  <c r="Q2562"/>
  <c r="S2562"/>
  <c r="H2563"/>
  <c r="M2563"/>
  <c r="P2563"/>
  <c r="Q2563"/>
  <c r="S2563" s="1"/>
  <c r="H2564"/>
  <c r="P2564"/>
  <c r="Q2564"/>
  <c r="S2564" s="1"/>
  <c r="H2565"/>
  <c r="P2565"/>
  <c r="Q2565"/>
  <c r="S2565"/>
  <c r="H2566"/>
  <c r="M2566"/>
  <c r="P2566"/>
  <c r="Q2566"/>
  <c r="S2566"/>
  <c r="H2567"/>
  <c r="M2567"/>
  <c r="P2567"/>
  <c r="Q2567"/>
  <c r="S2567" s="1"/>
  <c r="H2568"/>
  <c r="P2568"/>
  <c r="Q2568"/>
  <c r="S2568" s="1"/>
  <c r="H2569"/>
  <c r="P2569"/>
  <c r="Q2569"/>
  <c r="S2569"/>
  <c r="H2570"/>
  <c r="M2570"/>
  <c r="P2570"/>
  <c r="Q2570"/>
  <c r="S2570"/>
  <c r="H2571"/>
  <c r="M2571"/>
  <c r="P2571"/>
  <c r="Q2571"/>
  <c r="S2571" s="1"/>
  <c r="H2572"/>
  <c r="P2572"/>
  <c r="Q2572"/>
  <c r="S2572"/>
  <c r="H2573"/>
  <c r="M2574" s="1"/>
  <c r="M2573"/>
  <c r="P2573"/>
  <c r="Q2573"/>
  <c r="S2573"/>
  <c r="H2574"/>
  <c r="P2574"/>
  <c r="Q2574"/>
  <c r="S2574"/>
  <c r="H2575"/>
  <c r="M2575"/>
  <c r="P2575"/>
  <c r="Q2575"/>
  <c r="S2575" s="1"/>
  <c r="H2576"/>
  <c r="P2576"/>
  <c r="Q2576"/>
  <c r="S2576" s="1"/>
  <c r="H2577"/>
  <c r="M2577"/>
  <c r="P2577"/>
  <c r="Q2577"/>
  <c r="S2577"/>
  <c r="H2578"/>
  <c r="M2578"/>
  <c r="P2578"/>
  <c r="Q2578"/>
  <c r="M2579" s="1"/>
  <c r="H2579"/>
  <c r="P2579"/>
  <c r="Q2579"/>
  <c r="S2579" s="1"/>
  <c r="H2580"/>
  <c r="P2580"/>
  <c r="Q2580"/>
  <c r="S2580"/>
  <c r="H2581"/>
  <c r="M2582" s="1"/>
  <c r="M2581"/>
  <c r="P2581"/>
  <c r="Q2581"/>
  <c r="S2581"/>
  <c r="H2582"/>
  <c r="P2582"/>
  <c r="Q2582"/>
  <c r="S2582"/>
  <c r="H2583"/>
  <c r="M2583"/>
  <c r="P2583"/>
  <c r="Q2583"/>
  <c r="S2583" s="1"/>
  <c r="H2584"/>
  <c r="P2584"/>
  <c r="Q2584"/>
  <c r="S2584" s="1"/>
  <c r="H2585"/>
  <c r="M2585"/>
  <c r="P2585"/>
  <c r="Q2585"/>
  <c r="S2585"/>
  <c r="H2586"/>
  <c r="M2586"/>
  <c r="P2586"/>
  <c r="Q2586"/>
  <c r="M2587" s="1"/>
  <c r="H2587"/>
  <c r="P2587"/>
  <c r="Q2587"/>
  <c r="S2587" s="1"/>
  <c r="H2588"/>
  <c r="P2588"/>
  <c r="Q2588"/>
  <c r="S2588"/>
  <c r="H2589"/>
  <c r="M2590" s="1"/>
  <c r="M2589"/>
  <c r="P2589"/>
  <c r="Q2589"/>
  <c r="S2589"/>
  <c r="H2590"/>
  <c r="P2590"/>
  <c r="Q2590"/>
  <c r="S2590"/>
  <c r="H2591"/>
  <c r="M2591"/>
  <c r="P2591"/>
  <c r="Q2591"/>
  <c r="S2591" s="1"/>
  <c r="H2592"/>
  <c r="P2592"/>
  <c r="Q2592"/>
  <c r="S2592" s="1"/>
  <c r="H2593"/>
  <c r="M2593"/>
  <c r="P2593"/>
  <c r="Q2593"/>
  <c r="S2593"/>
  <c r="H2594"/>
  <c r="M2594"/>
  <c r="P2594"/>
  <c r="Q2594"/>
  <c r="M2595" s="1"/>
  <c r="H2595"/>
  <c r="P2595"/>
  <c r="Q2595"/>
  <c r="S2595" s="1"/>
  <c r="H2596"/>
  <c r="P2596"/>
  <c r="Q2596"/>
  <c r="S2596"/>
  <c r="H2597"/>
  <c r="M2598" s="1"/>
  <c r="M2597"/>
  <c r="P2597"/>
  <c r="Q2597"/>
  <c r="S2597"/>
  <c r="H2598"/>
  <c r="P2598"/>
  <c r="Q2598"/>
  <c r="S2598"/>
  <c r="H2599"/>
  <c r="M2599"/>
  <c r="P2599"/>
  <c r="Q2599"/>
  <c r="S2599" s="1"/>
  <c r="H2600"/>
  <c r="P2600"/>
  <c r="Q2600"/>
  <c r="S2600" s="1"/>
  <c r="H2601"/>
  <c r="M2601"/>
  <c r="P2601"/>
  <c r="Q2601"/>
  <c r="S2601"/>
  <c r="H2602"/>
  <c r="M2602"/>
  <c r="P2602"/>
  <c r="Q2602"/>
  <c r="M2603" s="1"/>
  <c r="H2603"/>
  <c r="P2603"/>
  <c r="Q2603"/>
  <c r="S2603" s="1"/>
  <c r="H2604"/>
  <c r="P2604"/>
  <c r="Q2604"/>
  <c r="S2604"/>
  <c r="H2605"/>
  <c r="M2606" s="1"/>
  <c r="M2605"/>
  <c r="P2605"/>
  <c r="Q2605"/>
  <c r="S2605"/>
  <c r="H2606"/>
  <c r="P2606"/>
  <c r="Q2606"/>
  <c r="S2606"/>
  <c r="H2607"/>
  <c r="M2607"/>
  <c r="P2607"/>
  <c r="Q2607"/>
  <c r="S2607" s="1"/>
  <c r="H2608"/>
  <c r="P2608"/>
  <c r="Q2608"/>
  <c r="S2608" s="1"/>
  <c r="H2609"/>
  <c r="M2609"/>
  <c r="P2609"/>
  <c r="Q2609"/>
  <c r="S2609"/>
  <c r="H2610"/>
  <c r="M2610"/>
  <c r="P2610"/>
  <c r="Q2610"/>
  <c r="M2611" s="1"/>
  <c r="H2611"/>
  <c r="P2611"/>
  <c r="Q2611"/>
  <c r="S2611" s="1"/>
  <c r="H2612"/>
  <c r="P2612"/>
  <c r="Q2612"/>
  <c r="S2612"/>
  <c r="H2613"/>
  <c r="M2614" s="1"/>
  <c r="M2613"/>
  <c r="P2613"/>
  <c r="Q2613"/>
  <c r="S2613"/>
  <c r="H2614"/>
  <c r="P2614"/>
  <c r="Q2614"/>
  <c r="S2614"/>
  <c r="H2615"/>
  <c r="M2615"/>
  <c r="P2615"/>
  <c r="Q2615"/>
  <c r="S2615" s="1"/>
  <c r="H2616"/>
  <c r="P2616"/>
  <c r="Q2616"/>
  <c r="S2616" s="1"/>
  <c r="H2617"/>
  <c r="M2617"/>
  <c r="P2617"/>
  <c r="Q2617"/>
  <c r="S2617"/>
  <c r="H2618"/>
  <c r="M2618"/>
  <c r="P2618"/>
  <c r="Q2618"/>
  <c r="M2619" s="1"/>
  <c r="H2619"/>
  <c r="P2619"/>
  <c r="Q2619"/>
  <c r="S2619" s="1"/>
  <c r="H2620"/>
  <c r="P2620"/>
  <c r="Q2620"/>
  <c r="S2620"/>
  <c r="H2621"/>
  <c r="M2622" s="1"/>
  <c r="M2621"/>
  <c r="P2621"/>
  <c r="Q2621"/>
  <c r="S2621"/>
  <c r="H2622"/>
  <c r="P2622"/>
  <c r="Q2622"/>
  <c r="S2622"/>
  <c r="H2623"/>
  <c r="M2623"/>
  <c r="P2623"/>
  <c r="Q2623"/>
  <c r="S2623" s="1"/>
  <c r="H2624"/>
  <c r="P2624"/>
  <c r="Q2624"/>
  <c r="S2624" s="1"/>
  <c r="H2625"/>
  <c r="M2625"/>
  <c r="P2625"/>
  <c r="Q2625"/>
  <c r="S2625"/>
  <c r="H2626"/>
  <c r="M2626"/>
  <c r="P2626"/>
  <c r="Q2626"/>
  <c r="M2627" s="1"/>
  <c r="H2627"/>
  <c r="P2627"/>
  <c r="Q2627"/>
  <c r="S2627" s="1"/>
  <c r="H2628"/>
  <c r="P2628"/>
  <c r="Q2628"/>
  <c r="S2628"/>
  <c r="H2629"/>
  <c r="M2630" s="1"/>
  <c r="M2629"/>
  <c r="P2629"/>
  <c r="Q2629"/>
  <c r="S2629"/>
  <c r="H2630"/>
  <c r="P2630"/>
  <c r="Q2630"/>
  <c r="S2630"/>
  <c r="H2631"/>
  <c r="M2631"/>
  <c r="P2631"/>
  <c r="Q2631"/>
  <c r="S2631" s="1"/>
  <c r="H2632"/>
  <c r="P2632"/>
  <c r="Q2632"/>
  <c r="S2632" s="1"/>
  <c r="H2633"/>
  <c r="M2633"/>
  <c r="P2633"/>
  <c r="Q2633"/>
  <c r="S2633"/>
  <c r="H2634"/>
  <c r="M2634"/>
  <c r="P2634"/>
  <c r="Q2634"/>
  <c r="M2635" s="1"/>
  <c r="H2635"/>
  <c r="P2635"/>
  <c r="Q2635"/>
  <c r="S2635" s="1"/>
  <c r="H2636"/>
  <c r="P2636"/>
  <c r="Q2636"/>
  <c r="S2636"/>
  <c r="H2637"/>
  <c r="M2638" s="1"/>
  <c r="M2637"/>
  <c r="P2637"/>
  <c r="Q2637"/>
  <c r="S2637"/>
  <c r="H2638"/>
  <c r="P2638"/>
  <c r="Q2638"/>
  <c r="S2638"/>
  <c r="H2639"/>
  <c r="M2639"/>
  <c r="P2639"/>
  <c r="Q2639"/>
  <c r="S2639" s="1"/>
  <c r="H2640"/>
  <c r="P2640"/>
  <c r="Q2640"/>
  <c r="S2640" s="1"/>
  <c r="H2641"/>
  <c r="M2641"/>
  <c r="P2641"/>
  <c r="Q2641"/>
  <c r="S2641"/>
  <c r="H2642"/>
  <c r="M2642"/>
  <c r="P2642"/>
  <c r="Q2642"/>
  <c r="M2643" s="1"/>
  <c r="H2643"/>
  <c r="P2643"/>
  <c r="Q2643"/>
  <c r="S2643" s="1"/>
  <c r="H2644"/>
  <c r="P2644"/>
  <c r="Q2644"/>
  <c r="S2644"/>
  <c r="H2645"/>
  <c r="M2646" s="1"/>
  <c r="M2645"/>
  <c r="P2645"/>
  <c r="Q2645"/>
  <c r="S2645"/>
  <c r="H2646"/>
  <c r="P2646"/>
  <c r="Q2646"/>
  <c r="S2646"/>
  <c r="H2647"/>
  <c r="M2647"/>
  <c r="P2647"/>
  <c r="Q2647"/>
  <c r="S2647" s="1"/>
  <c r="H2648"/>
  <c r="P2648"/>
  <c r="Q2648"/>
  <c r="S2648" s="1"/>
  <c r="H2649"/>
  <c r="M2649"/>
  <c r="P2649"/>
  <c r="Q2649"/>
  <c r="S2649"/>
  <c r="H2650"/>
  <c r="M2650"/>
  <c r="P2650"/>
  <c r="Q2650"/>
  <c r="M2651" s="1"/>
  <c r="H2651"/>
  <c r="P2651"/>
  <c r="Q2651"/>
  <c r="S2651" s="1"/>
  <c r="H2652"/>
  <c r="P2652"/>
  <c r="Q2652"/>
  <c r="S2652"/>
  <c r="H2653"/>
  <c r="M2654" s="1"/>
  <c r="M2653"/>
  <c r="P2653"/>
  <c r="Q2653"/>
  <c r="S2653"/>
  <c r="H2654"/>
  <c r="P2654"/>
  <c r="Q2654"/>
  <c r="S2654"/>
  <c r="H2655"/>
  <c r="M2655"/>
  <c r="P2655"/>
  <c r="Q2655"/>
  <c r="S2655" s="1"/>
  <c r="H2656"/>
  <c r="P2656"/>
  <c r="Q2656"/>
  <c r="S2656" s="1"/>
  <c r="H2657"/>
  <c r="M2657"/>
  <c r="P2657"/>
  <c r="Q2657"/>
  <c r="S2657"/>
  <c r="H2658"/>
  <c r="M2658"/>
  <c r="P2658"/>
  <c r="Q2658"/>
  <c r="M2659" s="1"/>
  <c r="H2659"/>
  <c r="P2659"/>
  <c r="Q2659"/>
  <c r="S2659" s="1"/>
  <c r="H2660"/>
  <c r="P2660"/>
  <c r="Q2660"/>
  <c r="S2660"/>
  <c r="H2661"/>
  <c r="M2662" s="1"/>
  <c r="M2661"/>
  <c r="P2661"/>
  <c r="Q2661"/>
  <c r="S2661"/>
  <c r="H2662"/>
  <c r="P2662"/>
  <c r="Q2662"/>
  <c r="S2662"/>
  <c r="H2663"/>
  <c r="M2663"/>
  <c r="P2663"/>
  <c r="Q2663"/>
  <c r="S2663" s="1"/>
  <c r="H2664"/>
  <c r="P2664"/>
  <c r="Q2664"/>
  <c r="S2664" s="1"/>
  <c r="H2665"/>
  <c r="M2665"/>
  <c r="P2665"/>
  <c r="Q2665"/>
  <c r="S2665"/>
  <c r="H2666"/>
  <c r="M2666"/>
  <c r="P2666"/>
  <c r="Q2666"/>
  <c r="M2667" s="1"/>
  <c r="H2667"/>
  <c r="P2667"/>
  <c r="Q2667"/>
  <c r="S2667" s="1"/>
  <c r="H2668"/>
  <c r="P2668"/>
  <c r="Q2668"/>
  <c r="S2668"/>
  <c r="H2669"/>
  <c r="M2670" s="1"/>
  <c r="M2669"/>
  <c r="P2669"/>
  <c r="Q2669"/>
  <c r="S2669"/>
  <c r="H2670"/>
  <c r="P2670"/>
  <c r="Q2670"/>
  <c r="S2670"/>
  <c r="H2671"/>
  <c r="M2671"/>
  <c r="P2671"/>
  <c r="Q2671"/>
  <c r="S2671" s="1"/>
  <c r="H2672"/>
  <c r="P2672"/>
  <c r="Q2672"/>
  <c r="S2672" s="1"/>
  <c r="H2673"/>
  <c r="M2673"/>
  <c r="P2673"/>
  <c r="Q2673"/>
  <c r="S2673"/>
  <c r="H2674"/>
  <c r="M2674"/>
  <c r="P2674"/>
  <c r="Q2674"/>
  <c r="M2675" s="1"/>
  <c r="H2675"/>
  <c r="P2675"/>
  <c r="Q2675"/>
  <c r="S2675" s="1"/>
  <c r="H2676"/>
  <c r="P2676"/>
  <c r="Q2676"/>
  <c r="S2676"/>
  <c r="H2677"/>
  <c r="M2678" s="1"/>
  <c r="M2677"/>
  <c r="P2677"/>
  <c r="Q2677"/>
  <c r="S2677"/>
  <c r="H2678"/>
  <c r="P2678"/>
  <c r="Q2678"/>
  <c r="S2678"/>
  <c r="H2679"/>
  <c r="M2679"/>
  <c r="P2679"/>
  <c r="Q2679"/>
  <c r="S2679" s="1"/>
  <c r="H2680"/>
  <c r="P2680"/>
  <c r="Q2680"/>
  <c r="S2680" s="1"/>
  <c r="H2681"/>
  <c r="M2681"/>
  <c r="P2681"/>
  <c r="Q2681"/>
  <c r="S2681"/>
  <c r="H2682"/>
  <c r="M2682"/>
  <c r="P2682"/>
  <c r="Q2682"/>
  <c r="M2683" s="1"/>
  <c r="H2683"/>
  <c r="P2683"/>
  <c r="Q2683"/>
  <c r="S2683" s="1"/>
  <c r="H2684"/>
  <c r="P2684"/>
  <c r="Q2684"/>
  <c r="S2684"/>
  <c r="H2685"/>
  <c r="M2686" s="1"/>
  <c r="M2685"/>
  <c r="P2685"/>
  <c r="Q2685"/>
  <c r="S2685"/>
  <c r="H2686"/>
  <c r="P2686"/>
  <c r="Q2686"/>
  <c r="S2686"/>
  <c r="H2687"/>
  <c r="M2687"/>
  <c r="P2687"/>
  <c r="Q2687"/>
  <c r="S2687" s="1"/>
  <c r="H2688"/>
  <c r="P2688"/>
  <c r="Q2688"/>
  <c r="S2688" s="1"/>
  <c r="H2689"/>
  <c r="M2689"/>
  <c r="P2689"/>
  <c r="Q2689"/>
  <c r="S2689"/>
  <c r="H2690"/>
  <c r="M2690"/>
  <c r="P2690"/>
  <c r="Q2690"/>
  <c r="M2691" s="1"/>
  <c r="H2691"/>
  <c r="P2691"/>
  <c r="Q2691"/>
  <c r="S2691" s="1"/>
  <c r="H2692"/>
  <c r="P2692"/>
  <c r="Q2692"/>
  <c r="S2692"/>
  <c r="H2693"/>
  <c r="M2694" s="1"/>
  <c r="M2693"/>
  <c r="P2693"/>
  <c r="Q2693"/>
  <c r="S2693"/>
  <c r="H2694"/>
  <c r="P2694"/>
  <c r="Q2694"/>
  <c r="S2694"/>
  <c r="H2695"/>
  <c r="M2695"/>
  <c r="P2695"/>
  <c r="Q2695"/>
  <c r="S2695" s="1"/>
  <c r="H2696"/>
  <c r="P2696"/>
  <c r="Q2696"/>
  <c r="S2696" s="1"/>
  <c r="H2697"/>
  <c r="M2697"/>
  <c r="P2697"/>
  <c r="Q2697"/>
  <c r="S2697"/>
  <c r="H2698"/>
  <c r="M2698"/>
  <c r="P2698"/>
  <c r="Q2698"/>
  <c r="M2699" s="1"/>
  <c r="H2699"/>
  <c r="P2699"/>
  <c r="Q2699"/>
  <c r="S2699" s="1"/>
  <c r="H2700"/>
  <c r="P2700"/>
  <c r="Q2700"/>
  <c r="S2700"/>
  <c r="H2701"/>
  <c r="M2702" s="1"/>
  <c r="M2701"/>
  <c r="P2701"/>
  <c r="Q2701"/>
  <c r="S2701"/>
  <c r="H2702"/>
  <c r="P2702"/>
  <c r="Q2702"/>
  <c r="S2702"/>
  <c r="H2703"/>
  <c r="M2703"/>
  <c r="P2703"/>
  <c r="Q2703"/>
  <c r="S2703" s="1"/>
  <c r="H2704"/>
  <c r="P2704"/>
  <c r="Q2704"/>
  <c r="S2704" s="1"/>
  <c r="H2705"/>
  <c r="M2705"/>
  <c r="P2705"/>
  <c r="Q2705"/>
  <c r="S2705"/>
  <c r="H2706"/>
  <c r="M2706"/>
  <c r="P2706"/>
  <c r="Q2706"/>
  <c r="M2707" s="1"/>
  <c r="H2707"/>
  <c r="P2707"/>
  <c r="Q2707"/>
  <c r="S2707" s="1"/>
  <c r="H2708"/>
  <c r="P2708"/>
  <c r="Q2708"/>
  <c r="S2708"/>
  <c r="H2709"/>
  <c r="M2710" s="1"/>
  <c r="M2709"/>
  <c r="P2709"/>
  <c r="Q2709"/>
  <c r="S2709"/>
  <c r="H2710"/>
  <c r="P2710"/>
  <c r="Q2710"/>
  <c r="S2710"/>
  <c r="H2711"/>
  <c r="M2711"/>
  <c r="P2711"/>
  <c r="Q2711"/>
  <c r="S2711" s="1"/>
  <c r="H2712"/>
  <c r="P2712"/>
  <c r="Q2712"/>
  <c r="S2712" s="1"/>
  <c r="H2713"/>
  <c r="M2713"/>
  <c r="P2713"/>
  <c r="Q2713"/>
  <c r="S2713"/>
  <c r="H2714"/>
  <c r="M2714"/>
  <c r="P2714"/>
  <c r="Q2714"/>
  <c r="M2715" s="1"/>
  <c r="H2715"/>
  <c r="P2715"/>
  <c r="Q2715"/>
  <c r="S2715" s="1"/>
  <c r="H2716"/>
  <c r="P2716"/>
  <c r="Q2716"/>
  <c r="S2716"/>
  <c r="H2717"/>
  <c r="M2718" s="1"/>
  <c r="M2717"/>
  <c r="P2717"/>
  <c r="Q2717"/>
  <c r="S2717"/>
  <c r="H2718"/>
  <c r="P2718"/>
  <c r="Q2718"/>
  <c r="S2718"/>
  <c r="H2719"/>
  <c r="M2719"/>
  <c r="P2719"/>
  <c r="Q2719"/>
  <c r="S2719" s="1"/>
  <c r="H2720"/>
  <c r="P2720"/>
  <c r="Q2720"/>
  <c r="S2720" s="1"/>
  <c r="H2721"/>
  <c r="M2721"/>
  <c r="P2721"/>
  <c r="Q2721"/>
  <c r="S2721"/>
  <c r="H2722"/>
  <c r="M2722"/>
  <c r="P2722"/>
  <c r="Q2722"/>
  <c r="M2723" s="1"/>
  <c r="H2723"/>
  <c r="P2723"/>
  <c r="Q2723"/>
  <c r="S2723" s="1"/>
  <c r="H2724"/>
  <c r="P2724"/>
  <c r="Q2724"/>
  <c r="S2724"/>
  <c r="H2725"/>
  <c r="M2726" s="1"/>
  <c r="M2725"/>
  <c r="P2725"/>
  <c r="Q2725"/>
  <c r="S2725"/>
  <c r="H2726"/>
  <c r="P2726"/>
  <c r="Q2726"/>
  <c r="S2726"/>
  <c r="H2727"/>
  <c r="M2727"/>
  <c r="P2727"/>
  <c r="Q2727"/>
  <c r="S2727" s="1"/>
  <c r="H2728"/>
  <c r="P2728"/>
  <c r="Q2728"/>
  <c r="S2728" s="1"/>
  <c r="H2729"/>
  <c r="M2729"/>
  <c r="P2729"/>
  <c r="Q2729"/>
  <c r="S2729"/>
  <c r="H2730"/>
  <c r="M2730"/>
  <c r="P2730"/>
  <c r="Q2730"/>
  <c r="M2731" s="1"/>
  <c r="H2731"/>
  <c r="P2731"/>
  <c r="Q2731"/>
  <c r="S2731" s="1"/>
  <c r="H2732"/>
  <c r="P2732"/>
  <c r="Q2732"/>
  <c r="S2732"/>
  <c r="H2733"/>
  <c r="M2734" s="1"/>
  <c r="M2733"/>
  <c r="P2733"/>
  <c r="Q2733"/>
  <c r="S2733"/>
  <c r="H2734"/>
  <c r="P2734"/>
  <c r="Q2734"/>
  <c r="S2734"/>
  <c r="H2735"/>
  <c r="M2735"/>
  <c r="P2735"/>
  <c r="Q2735"/>
  <c r="S2735" s="1"/>
  <c r="H2736"/>
  <c r="P2736"/>
  <c r="Q2736"/>
  <c r="S2736" s="1"/>
  <c r="H2737"/>
  <c r="M2737"/>
  <c r="P2737"/>
  <c r="Q2737"/>
  <c r="S2737"/>
  <c r="H2738"/>
  <c r="M2738"/>
  <c r="P2738"/>
  <c r="Q2738"/>
  <c r="M2739" s="1"/>
  <c r="H2739"/>
  <c r="P2739"/>
  <c r="Q2739"/>
  <c r="S2739" s="1"/>
  <c r="H2740"/>
  <c r="P2740"/>
  <c r="Q2740"/>
  <c r="S2740"/>
  <c r="H2741"/>
  <c r="M2742" s="1"/>
  <c r="M2741"/>
  <c r="P2741"/>
  <c r="Q2741"/>
  <c r="S2741"/>
  <c r="H2742"/>
  <c r="P2742"/>
  <c r="Q2742"/>
  <c r="S2742"/>
  <c r="H2743"/>
  <c r="M2743"/>
  <c r="P2743"/>
  <c r="Q2743"/>
  <c r="S2743" s="1"/>
  <c r="H2744"/>
  <c r="P2744"/>
  <c r="Q2744"/>
  <c r="S2744" s="1"/>
  <c r="H2745"/>
  <c r="M2745"/>
  <c r="P2745"/>
  <c r="Q2745"/>
  <c r="S2745"/>
  <c r="H2746"/>
  <c r="M2746"/>
  <c r="P2746"/>
  <c r="Q2746"/>
  <c r="M2747" s="1"/>
  <c r="H2747"/>
  <c r="P2747"/>
  <c r="Q2747"/>
  <c r="S2747" s="1"/>
  <c r="H2748"/>
  <c r="P2748"/>
  <c r="Q2748"/>
  <c r="S2748"/>
  <c r="H2749"/>
  <c r="M2750" s="1"/>
  <c r="M2749"/>
  <c r="P2749"/>
  <c r="Q2749"/>
  <c r="S2749"/>
  <c r="H2750"/>
  <c r="P2750"/>
  <c r="Q2750"/>
  <c r="S2750"/>
  <c r="H2751"/>
  <c r="M2751"/>
  <c r="P2751"/>
  <c r="Q2751"/>
  <c r="S2751" s="1"/>
  <c r="H2752"/>
  <c r="P2752"/>
  <c r="Q2752"/>
  <c r="S2752" s="1"/>
  <c r="H2753"/>
  <c r="M2753"/>
  <c r="P2753"/>
  <c r="Q2753"/>
  <c r="S2753"/>
  <c r="H2754"/>
  <c r="M2755" s="1"/>
  <c r="M2754"/>
  <c r="P2754"/>
  <c r="Q2754"/>
  <c r="S2754" s="1"/>
  <c r="H2755"/>
  <c r="M2756" s="1"/>
  <c r="P2755"/>
  <c r="Q2755"/>
  <c r="S2755" s="1"/>
  <c r="H2756"/>
  <c r="P2756"/>
  <c r="Q2756"/>
  <c r="S2756"/>
  <c r="H2757"/>
  <c r="M2757"/>
  <c r="P2757"/>
  <c r="Q2757"/>
  <c r="S2757"/>
  <c r="H2758"/>
  <c r="M2759" s="1"/>
  <c r="M2758"/>
  <c r="P2758"/>
  <c r="Q2758"/>
  <c r="H2759"/>
  <c r="M2760" s="1"/>
  <c r="P2759"/>
  <c r="Q2759"/>
  <c r="S2759" s="1"/>
  <c r="H2760"/>
  <c r="P2760"/>
  <c r="Q2760"/>
  <c r="S2760"/>
  <c r="H2761"/>
  <c r="M2761"/>
  <c r="P2761"/>
  <c r="Q2761"/>
  <c r="S2761"/>
  <c r="H2762"/>
  <c r="M2763" s="1"/>
  <c r="M2762"/>
  <c r="P2762"/>
  <c r="Q2762"/>
  <c r="H2763"/>
  <c r="M2764" s="1"/>
  <c r="P2763"/>
  <c r="Q2763"/>
  <c r="S2763" s="1"/>
  <c r="H2764"/>
  <c r="P2764"/>
  <c r="Q2764"/>
  <c r="S2764"/>
  <c r="H2765"/>
  <c r="M2765"/>
  <c r="P2765"/>
  <c r="Q2765"/>
  <c r="S2765"/>
  <c r="H2766"/>
  <c r="M2767" s="1"/>
  <c r="M2766"/>
  <c r="P2766"/>
  <c r="Q2766"/>
  <c r="S2766" s="1"/>
  <c r="H2767"/>
  <c r="M2768" s="1"/>
  <c r="P2767"/>
  <c r="Q2767"/>
  <c r="S2767" s="1"/>
  <c r="H2768"/>
  <c r="P2768"/>
  <c r="Q2768"/>
  <c r="S2768"/>
  <c r="H2769"/>
  <c r="M2769"/>
  <c r="P2769"/>
  <c r="Q2769"/>
  <c r="S2769"/>
  <c r="H2770"/>
  <c r="M2771" s="1"/>
  <c r="M2770"/>
  <c r="P2770"/>
  <c r="Q2770"/>
  <c r="H2771"/>
  <c r="M2772" s="1"/>
  <c r="P2771"/>
  <c r="Q2771"/>
  <c r="S2771" s="1"/>
  <c r="H2772"/>
  <c r="P2772"/>
  <c r="Q2772"/>
  <c r="S2772"/>
  <c r="H2773"/>
  <c r="M2773"/>
  <c r="P2773"/>
  <c r="Q2773"/>
  <c r="S2773"/>
  <c r="H2774"/>
  <c r="M2775" s="1"/>
  <c r="M2774"/>
  <c r="P2774"/>
  <c r="Q2774"/>
  <c r="H2775"/>
  <c r="M2776" s="1"/>
  <c r="P2775"/>
  <c r="Q2775"/>
  <c r="S2775" s="1"/>
  <c r="H2776"/>
  <c r="P2776"/>
  <c r="Q2776"/>
  <c r="S2776"/>
  <c r="H2777"/>
  <c r="M2777"/>
  <c r="P2777"/>
  <c r="Q2777"/>
  <c r="S2777"/>
  <c r="H2778"/>
  <c r="M2779" s="1"/>
  <c r="M2778"/>
  <c r="P2778"/>
  <c r="Q2778"/>
  <c r="S2778" s="1"/>
  <c r="H2779"/>
  <c r="M2780" s="1"/>
  <c r="P2779"/>
  <c r="Q2779"/>
  <c r="S2779" s="1"/>
  <c r="H2780"/>
  <c r="P2780"/>
  <c r="Q2780"/>
  <c r="S2780"/>
  <c r="H2781"/>
  <c r="M2781"/>
  <c r="P2781"/>
  <c r="Q2781"/>
  <c r="S2781"/>
  <c r="H2782"/>
  <c r="M2783" s="1"/>
  <c r="M2782"/>
  <c r="P2782"/>
  <c r="Q2782"/>
  <c r="H2783"/>
  <c r="M2784" s="1"/>
  <c r="P2783"/>
  <c r="Q2783"/>
  <c r="S2783" s="1"/>
  <c r="H2784"/>
  <c r="P2784"/>
  <c r="Q2784"/>
  <c r="S2784"/>
  <c r="H2785"/>
  <c r="M2785"/>
  <c r="P2785"/>
  <c r="Q2785"/>
  <c r="S2785"/>
  <c r="H2786"/>
  <c r="M2787" s="1"/>
  <c r="M2786"/>
  <c r="P2786"/>
  <c r="Q2786"/>
  <c r="H2787"/>
  <c r="M2788" s="1"/>
  <c r="P2787"/>
  <c r="Q2787"/>
  <c r="S2787" s="1"/>
  <c r="H2788"/>
  <c r="P2788"/>
  <c r="Q2788"/>
  <c r="S2788"/>
  <c r="H2789"/>
  <c r="M2789"/>
  <c r="P2789"/>
  <c r="Q2789"/>
  <c r="S2789"/>
  <c r="H2790"/>
  <c r="M2791" s="1"/>
  <c r="M2790"/>
  <c r="P2790"/>
  <c r="Q2790"/>
  <c r="S2790" s="1"/>
  <c r="H2791"/>
  <c r="M2792" s="1"/>
  <c r="P2791"/>
  <c r="Q2791"/>
  <c r="S2791" s="1"/>
  <c r="H2792"/>
  <c r="P2792"/>
  <c r="Q2792"/>
  <c r="S2792"/>
  <c r="H2793"/>
  <c r="M2793"/>
  <c r="P2793"/>
  <c r="Q2793"/>
  <c r="S2793"/>
  <c r="H2794"/>
  <c r="M2795" s="1"/>
  <c r="M2794"/>
  <c r="P2794"/>
  <c r="Q2794"/>
  <c r="H2795"/>
  <c r="M2796" s="1"/>
  <c r="P2795"/>
  <c r="Q2795"/>
  <c r="S2795" s="1"/>
  <c r="H2796"/>
  <c r="P2796"/>
  <c r="Q2796"/>
  <c r="S2796"/>
  <c r="H2797"/>
  <c r="M2797"/>
  <c r="P2797"/>
  <c r="Q2797"/>
  <c r="S2797"/>
  <c r="H2798"/>
  <c r="M2799" s="1"/>
  <c r="M2798"/>
  <c r="P2798"/>
  <c r="Q2798"/>
  <c r="H2799"/>
  <c r="M2800" s="1"/>
  <c r="P2799"/>
  <c r="Q2799"/>
  <c r="S2799" s="1"/>
  <c r="H2800"/>
  <c r="P2800"/>
  <c r="Q2800"/>
  <c r="S2800"/>
  <c r="H2801"/>
  <c r="M2801"/>
  <c r="P2801"/>
  <c r="Q2801"/>
  <c r="S2801"/>
  <c r="H2802"/>
  <c r="M2803" s="1"/>
  <c r="M2802"/>
  <c r="P2802"/>
  <c r="Q2802"/>
  <c r="H2803"/>
  <c r="M2804" s="1"/>
  <c r="P2803"/>
  <c r="Q2803"/>
  <c r="S2803" s="1"/>
  <c r="H2804"/>
  <c r="P2804"/>
  <c r="Q2804"/>
  <c r="S2804"/>
  <c r="H2805"/>
  <c r="M2805"/>
  <c r="P2805"/>
  <c r="Q2805"/>
  <c r="S2805"/>
  <c r="H2806"/>
  <c r="M2807" s="1"/>
  <c r="M2806"/>
  <c r="P2806"/>
  <c r="Q2806"/>
  <c r="S2806" s="1"/>
  <c r="H2807"/>
  <c r="M2808" s="1"/>
  <c r="P2807"/>
  <c r="Q2807"/>
  <c r="S2807" s="1"/>
  <c r="H2808"/>
  <c r="P2808"/>
  <c r="Q2808"/>
  <c r="S2808"/>
  <c r="H2809"/>
  <c r="M2809"/>
  <c r="P2809"/>
  <c r="Q2809"/>
  <c r="S2809"/>
  <c r="H2810"/>
  <c r="M2811" s="1"/>
  <c r="M2810"/>
  <c r="P2810"/>
  <c r="Q2810"/>
  <c r="H2811"/>
  <c r="M2812" s="1"/>
  <c r="P2811"/>
  <c r="Q2811"/>
  <c r="S2811" s="1"/>
  <c r="H2812"/>
  <c r="P2812"/>
  <c r="Q2812"/>
  <c r="S2812"/>
  <c r="H2813"/>
  <c r="M2813"/>
  <c r="P2813"/>
  <c r="Q2813"/>
  <c r="S2813"/>
  <c r="H2814"/>
  <c r="M2815" s="1"/>
  <c r="M2814"/>
  <c r="P2814"/>
  <c r="Q2814"/>
  <c r="H2815"/>
  <c r="M2816" s="1"/>
  <c r="P2815"/>
  <c r="Q2815"/>
  <c r="S2815" s="1"/>
  <c r="H2816"/>
  <c r="P2816"/>
  <c r="Q2816"/>
  <c r="S2816"/>
  <c r="H2817"/>
  <c r="M2817"/>
  <c r="P2817"/>
  <c r="Q2817"/>
  <c r="S2817"/>
  <c r="H2818"/>
  <c r="M2819" s="1"/>
  <c r="M2818"/>
  <c r="P2818"/>
  <c r="Q2818"/>
  <c r="H2819"/>
  <c r="M2820" s="1"/>
  <c r="P2819"/>
  <c r="Q2819"/>
  <c r="S2819" s="1"/>
  <c r="H2820"/>
  <c r="P2820"/>
  <c r="Q2820"/>
  <c r="S2820"/>
  <c r="H2821"/>
  <c r="M2821"/>
  <c r="P2821"/>
  <c r="Q2821"/>
  <c r="S2821"/>
  <c r="H2822"/>
  <c r="M2823" s="1"/>
  <c r="M2822"/>
  <c r="P2822"/>
  <c r="Q2822"/>
  <c r="H2823"/>
  <c r="M2824" s="1"/>
  <c r="P2823"/>
  <c r="Q2823"/>
  <c r="S2823" s="1"/>
  <c r="H2824"/>
  <c r="P2824"/>
  <c r="Q2824"/>
  <c r="S2824"/>
  <c r="H2825"/>
  <c r="M2825"/>
  <c r="P2825"/>
  <c r="Q2825"/>
  <c r="S2825"/>
  <c r="H2826"/>
  <c r="M2827" s="1"/>
  <c r="M2826"/>
  <c r="P2826"/>
  <c r="Q2826"/>
  <c r="H2827"/>
  <c r="M2828" s="1"/>
  <c r="P2827"/>
  <c r="Q2827"/>
  <c r="S2827" s="1"/>
  <c r="H2828"/>
  <c r="P2828"/>
  <c r="Q2828"/>
  <c r="S2828"/>
  <c r="H2829"/>
  <c r="M2829"/>
  <c r="P2829"/>
  <c r="Q2829"/>
  <c r="S2829"/>
  <c r="H2830"/>
  <c r="M2831" s="1"/>
  <c r="M2830"/>
  <c r="P2830"/>
  <c r="Q2830"/>
  <c r="H2831"/>
  <c r="M2832" s="1"/>
  <c r="P2831"/>
  <c r="Q2831"/>
  <c r="S2831" s="1"/>
  <c r="H2832"/>
  <c r="P2832"/>
  <c r="Q2832"/>
  <c r="S2832"/>
  <c r="H2833"/>
  <c r="M2833"/>
  <c r="P2833"/>
  <c r="Q2833"/>
  <c r="S2833"/>
  <c r="H2834"/>
  <c r="M2835" s="1"/>
  <c r="M2834"/>
  <c r="P2834"/>
  <c r="Q2834"/>
  <c r="H2835"/>
  <c r="M2836" s="1"/>
  <c r="P2835"/>
  <c r="Q2835"/>
  <c r="S2835" s="1"/>
  <c r="H2836"/>
  <c r="P2836"/>
  <c r="Q2836"/>
  <c r="S2836"/>
  <c r="H2837"/>
  <c r="M2837"/>
  <c r="P2837"/>
  <c r="Q2837"/>
  <c r="S2837"/>
  <c r="H2838"/>
  <c r="M2839" s="1"/>
  <c r="M2838"/>
  <c r="P2838"/>
  <c r="Q2838"/>
  <c r="H2839"/>
  <c r="M2840" s="1"/>
  <c r="P2839"/>
  <c r="Q2839"/>
  <c r="S2839" s="1"/>
  <c r="H2840"/>
  <c r="P2840"/>
  <c r="Q2840"/>
  <c r="S2840"/>
  <c r="H2841"/>
  <c r="M2841"/>
  <c r="P2841"/>
  <c r="Q2841"/>
  <c r="S2841"/>
  <c r="H2842"/>
  <c r="M2843" s="1"/>
  <c r="M2842"/>
  <c r="P2842"/>
  <c r="Q2842"/>
  <c r="H2843"/>
  <c r="M2844" s="1"/>
  <c r="P2843"/>
  <c r="Q2843"/>
  <c r="S2843" s="1"/>
  <c r="H2844"/>
  <c r="P2844"/>
  <c r="Q2844"/>
  <c r="S2844"/>
  <c r="H2845"/>
  <c r="M2845"/>
  <c r="P2845"/>
  <c r="Q2845"/>
  <c r="S2845"/>
  <c r="H2846"/>
  <c r="M2847" s="1"/>
  <c r="M2846"/>
  <c r="P2846"/>
  <c r="Q2846"/>
  <c r="S2846" s="1"/>
  <c r="H2847"/>
  <c r="M2848" s="1"/>
  <c r="P2847"/>
  <c r="Q2847"/>
  <c r="S2847" s="1"/>
  <c r="H2848"/>
  <c r="P2848"/>
  <c r="Q2848"/>
  <c r="S2848"/>
  <c r="H2849"/>
  <c r="M2849"/>
  <c r="P2849"/>
  <c r="Q2849"/>
  <c r="S2849"/>
  <c r="H2850"/>
  <c r="M2851" s="1"/>
  <c r="M2850"/>
  <c r="P2850"/>
  <c r="Q2850"/>
  <c r="H2851"/>
  <c r="M2852" s="1"/>
  <c r="P2851"/>
  <c r="Q2851"/>
  <c r="S2851" s="1"/>
  <c r="H2852"/>
  <c r="P2852"/>
  <c r="Q2852"/>
  <c r="S2852"/>
  <c r="H2853"/>
  <c r="M2853"/>
  <c r="P2853"/>
  <c r="Q2853"/>
  <c r="S2853"/>
  <c r="H2854"/>
  <c r="M2855" s="1"/>
  <c r="M2854"/>
  <c r="P2854"/>
  <c r="Q2854"/>
  <c r="H2855"/>
  <c r="M2856" s="1"/>
  <c r="P2855"/>
  <c r="Q2855"/>
  <c r="S2855" s="1"/>
  <c r="H2856"/>
  <c r="P2856"/>
  <c r="Q2856"/>
  <c r="S2856"/>
  <c r="H2857"/>
  <c r="M2857"/>
  <c r="P2857"/>
  <c r="Q2857"/>
  <c r="S2857"/>
  <c r="H2858"/>
  <c r="M2859" s="1"/>
  <c r="M2858"/>
  <c r="P2858"/>
  <c r="Q2858"/>
  <c r="H2859"/>
  <c r="M2860" s="1"/>
  <c r="P2859"/>
  <c r="Q2859"/>
  <c r="S2859" s="1"/>
  <c r="H2860"/>
  <c r="P2860"/>
  <c r="Q2860"/>
  <c r="S2860"/>
  <c r="H2861"/>
  <c r="M2861"/>
  <c r="P2861"/>
  <c r="Q2861"/>
  <c r="S2861"/>
  <c r="H2862"/>
  <c r="M2863" s="1"/>
  <c r="M2862"/>
  <c r="P2862"/>
  <c r="Q2862"/>
  <c r="H2863"/>
  <c r="M2864" s="1"/>
  <c r="P2863"/>
  <c r="Q2863"/>
  <c r="S2863" s="1"/>
  <c r="H2864"/>
  <c r="P2864"/>
  <c r="Q2864"/>
  <c r="S2864"/>
  <c r="H2865"/>
  <c r="M2865"/>
  <c r="P2865"/>
  <c r="Q2865"/>
  <c r="S2865"/>
  <c r="H2866"/>
  <c r="M2867" s="1"/>
  <c r="M2866"/>
  <c r="P2866"/>
  <c r="Q2866"/>
  <c r="S2866" s="1"/>
  <c r="H2867"/>
  <c r="M2868" s="1"/>
  <c r="P2867"/>
  <c r="Q2867"/>
  <c r="S2867" s="1"/>
  <c r="H2868"/>
  <c r="P2868"/>
  <c r="Q2868"/>
  <c r="S2868"/>
  <c r="H2869"/>
  <c r="M2869"/>
  <c r="P2869"/>
  <c r="Q2869"/>
  <c r="S2869"/>
  <c r="H2870"/>
  <c r="M2871" s="1"/>
  <c r="M2870"/>
  <c r="P2870"/>
  <c r="Q2870"/>
  <c r="H2871"/>
  <c r="M2872" s="1"/>
  <c r="P2871"/>
  <c r="Q2871"/>
  <c r="S2871" s="1"/>
  <c r="H2872"/>
  <c r="P2872"/>
  <c r="Q2872"/>
  <c r="S2872"/>
  <c r="H2873"/>
  <c r="M2873"/>
  <c r="P2873"/>
  <c r="Q2873"/>
  <c r="S2873"/>
  <c r="H2874"/>
  <c r="M2875" s="1"/>
  <c r="M2874"/>
  <c r="P2874"/>
  <c r="Q2874"/>
  <c r="S2874" s="1"/>
  <c r="H2875"/>
  <c r="M2876" s="1"/>
  <c r="P2875"/>
  <c r="Q2875"/>
  <c r="S2875" s="1"/>
  <c r="H2876"/>
  <c r="P2876"/>
  <c r="Q2876"/>
  <c r="S2876"/>
  <c r="H2877"/>
  <c r="M2877"/>
  <c r="P2877"/>
  <c r="Q2877"/>
  <c r="S2877"/>
  <c r="H2878"/>
  <c r="M2879" s="1"/>
  <c r="M2878"/>
  <c r="P2878"/>
  <c r="Q2878"/>
  <c r="H2879"/>
  <c r="M2880" s="1"/>
  <c r="P2879"/>
  <c r="Q2879"/>
  <c r="S2879" s="1"/>
  <c r="H2880"/>
  <c r="P2880"/>
  <c r="Q2880"/>
  <c r="S2880"/>
  <c r="H2881"/>
  <c r="M2881"/>
  <c r="P2881"/>
  <c r="Q2881"/>
  <c r="S2881"/>
  <c r="H2882"/>
  <c r="M2883" s="1"/>
  <c r="M2882"/>
  <c r="P2882"/>
  <c r="Q2882"/>
  <c r="H2883"/>
  <c r="M2884" s="1"/>
  <c r="P2883"/>
  <c r="Q2883"/>
  <c r="S2883" s="1"/>
  <c r="H2884"/>
  <c r="P2884"/>
  <c r="Q2884"/>
  <c r="S2884"/>
  <c r="H2885"/>
  <c r="M2885"/>
  <c r="P2885"/>
  <c r="Q2885"/>
  <c r="S2885"/>
  <c r="H2886"/>
  <c r="M2887" s="1"/>
  <c r="M2886"/>
  <c r="P2886"/>
  <c r="Q2886"/>
  <c r="S2886" s="1"/>
  <c r="H2887"/>
  <c r="M2888" s="1"/>
  <c r="P2887"/>
  <c r="Q2887"/>
  <c r="S2887" s="1"/>
  <c r="H2888"/>
  <c r="P2888"/>
  <c r="Q2888"/>
  <c r="S2888"/>
  <c r="H2889"/>
  <c r="M2889"/>
  <c r="P2889"/>
  <c r="Q2889"/>
  <c r="S2889"/>
  <c r="H2890"/>
  <c r="M2891" s="1"/>
  <c r="M2890"/>
  <c r="P2890"/>
  <c r="Q2890"/>
  <c r="H2891"/>
  <c r="M2892" s="1"/>
  <c r="P2891"/>
  <c r="Q2891"/>
  <c r="S2891" s="1"/>
  <c r="H2892"/>
  <c r="P2892"/>
  <c r="Q2892"/>
  <c r="S2892"/>
  <c r="H2893"/>
  <c r="M2893"/>
  <c r="P2893"/>
  <c r="Q2893"/>
  <c r="S2893"/>
  <c r="H2894"/>
  <c r="M2895" s="1"/>
  <c r="M2894"/>
  <c r="P2894"/>
  <c r="Q2894"/>
  <c r="H2895"/>
  <c r="M2896" s="1"/>
  <c r="P2895"/>
  <c r="Q2895"/>
  <c r="S2895" s="1"/>
  <c r="H2896"/>
  <c r="P2896"/>
  <c r="Q2896"/>
  <c r="S2896"/>
  <c r="H2897"/>
  <c r="M2897"/>
  <c r="P2897"/>
  <c r="Q2897"/>
  <c r="S2897"/>
  <c r="H2898"/>
  <c r="M2899" s="1"/>
  <c r="M2898"/>
  <c r="P2898"/>
  <c r="Q2898"/>
  <c r="H2899"/>
  <c r="M2900" s="1"/>
  <c r="P2899"/>
  <c r="Q2899"/>
  <c r="S2899" s="1"/>
  <c r="H2900"/>
  <c r="P2900"/>
  <c r="Q2900"/>
  <c r="S2900"/>
  <c r="H2901"/>
  <c r="M2901"/>
  <c r="P2901"/>
  <c r="Q2901"/>
  <c r="S2901"/>
  <c r="H2902"/>
  <c r="M2903" s="1"/>
  <c r="M2902"/>
  <c r="P2902"/>
  <c r="Q2902"/>
  <c r="S2902" s="1"/>
  <c r="H2903"/>
  <c r="M2904" s="1"/>
  <c r="P2903"/>
  <c r="Q2903"/>
  <c r="S2903" s="1"/>
  <c r="H2904"/>
  <c r="P2904"/>
  <c r="Q2904"/>
  <c r="S2904"/>
  <c r="H2905"/>
  <c r="M2905"/>
  <c r="P2905"/>
  <c r="Q2905"/>
  <c r="S2905"/>
  <c r="H2906"/>
  <c r="M2907" s="1"/>
  <c r="M2906"/>
  <c r="P2906"/>
  <c r="Q2906"/>
  <c r="H2907"/>
  <c r="M2908" s="1"/>
  <c r="P2907"/>
  <c r="Q2907"/>
  <c r="S2907" s="1"/>
  <c r="H2908"/>
  <c r="P2908"/>
  <c r="Q2908"/>
  <c r="S2908"/>
  <c r="H2909"/>
  <c r="M2909"/>
  <c r="P2909"/>
  <c r="Q2909"/>
  <c r="S2909"/>
  <c r="H2910"/>
  <c r="M2911" s="1"/>
  <c r="M2910"/>
  <c r="P2910"/>
  <c r="Q2910"/>
  <c r="H2911"/>
  <c r="M2912" s="1"/>
  <c r="P2911"/>
  <c r="Q2911"/>
  <c r="S2911" s="1"/>
  <c r="H2912"/>
  <c r="P2912"/>
  <c r="Q2912"/>
  <c r="S2912"/>
  <c r="H2913"/>
  <c r="M2913"/>
  <c r="P2913"/>
  <c r="Q2913"/>
  <c r="S2913"/>
  <c r="H2914"/>
  <c r="M2915" s="1"/>
  <c r="M2914"/>
  <c r="P2914"/>
  <c r="Q2914"/>
  <c r="H2915"/>
  <c r="M2916" s="1"/>
  <c r="P2915"/>
  <c r="Q2915"/>
  <c r="S2915" s="1"/>
  <c r="H2916"/>
  <c r="P2916"/>
  <c r="Q2916"/>
  <c r="S2916"/>
  <c r="H2917"/>
  <c r="M2917"/>
  <c r="P2917"/>
  <c r="Q2917"/>
  <c r="S2917"/>
  <c r="H2918"/>
  <c r="M2919" s="1"/>
  <c r="M2918"/>
  <c r="P2918"/>
  <c r="Q2918"/>
  <c r="S2918" s="1"/>
  <c r="H2919"/>
  <c r="M2920" s="1"/>
  <c r="P2919"/>
  <c r="Q2919"/>
  <c r="S2919" s="1"/>
  <c r="H2920"/>
  <c r="P2920"/>
  <c r="Q2920"/>
  <c r="S2920"/>
  <c r="H2921"/>
  <c r="M2921"/>
  <c r="P2921"/>
  <c r="Q2921"/>
  <c r="S2921"/>
  <c r="H2922"/>
  <c r="M2923" s="1"/>
  <c r="M2922"/>
  <c r="P2922"/>
  <c r="Q2922"/>
  <c r="H2923"/>
  <c r="M2924" s="1"/>
  <c r="P2923"/>
  <c r="Q2923"/>
  <c r="S2923" s="1"/>
  <c r="H2924"/>
  <c r="P2924"/>
  <c r="Q2924"/>
  <c r="S2924"/>
  <c r="H2925"/>
  <c r="M2925"/>
  <c r="P2925"/>
  <c r="Q2925"/>
  <c r="S2925"/>
  <c r="H2926"/>
  <c r="M2927" s="1"/>
  <c r="M2926"/>
  <c r="P2926"/>
  <c r="Q2926"/>
  <c r="H2927"/>
  <c r="M2928" s="1"/>
  <c r="P2927"/>
  <c r="Q2927"/>
  <c r="S2927" s="1"/>
  <c r="H2928"/>
  <c r="P2928"/>
  <c r="Q2928"/>
  <c r="S2928"/>
  <c r="H2929"/>
  <c r="M2929"/>
  <c r="P2929"/>
  <c r="Q2929"/>
  <c r="S2929"/>
  <c r="H2930"/>
  <c r="M2931" s="1"/>
  <c r="M2930"/>
  <c r="P2930"/>
  <c r="Q2930"/>
  <c r="H2931"/>
  <c r="M2932" s="1"/>
  <c r="P2931"/>
  <c r="Q2931"/>
  <c r="S2931" s="1"/>
  <c r="H2932"/>
  <c r="P2932"/>
  <c r="Q2932"/>
  <c r="S2932"/>
  <c r="H2933"/>
  <c r="M2933"/>
  <c r="P2933"/>
  <c r="Q2933"/>
  <c r="S2933"/>
  <c r="H2934"/>
  <c r="M2935" s="1"/>
  <c r="M2934"/>
  <c r="P2934"/>
  <c r="Q2934"/>
  <c r="S2934" s="1"/>
  <c r="H2935"/>
  <c r="M2936" s="1"/>
  <c r="P2935"/>
  <c r="Q2935"/>
  <c r="S2935" s="1"/>
  <c r="H2936"/>
  <c r="P2936"/>
  <c r="Q2936"/>
  <c r="S2936"/>
  <c r="H2937"/>
  <c r="M2937"/>
  <c r="P2937"/>
  <c r="Q2937"/>
  <c r="S2937"/>
  <c r="H2938"/>
  <c r="M2939" s="1"/>
  <c r="M2938"/>
  <c r="P2938"/>
  <c r="Q2938"/>
  <c r="H2939"/>
  <c r="M2940" s="1"/>
  <c r="P2939"/>
  <c r="Q2939"/>
  <c r="S2939" s="1"/>
  <c r="H2940"/>
  <c r="P2940"/>
  <c r="Q2940"/>
  <c r="S2940"/>
  <c r="H2941"/>
  <c r="M2941"/>
  <c r="P2941"/>
  <c r="Q2941"/>
  <c r="S2941"/>
  <c r="H2942"/>
  <c r="M2943" s="1"/>
  <c r="M2942"/>
  <c r="P2942"/>
  <c r="Q2942"/>
  <c r="H2943"/>
  <c r="M2944" s="1"/>
  <c r="P2943"/>
  <c r="Q2943"/>
  <c r="S2943" s="1"/>
  <c r="H2944"/>
  <c r="P2944"/>
  <c r="Q2944"/>
  <c r="S2944"/>
  <c r="H2945"/>
  <c r="M2945"/>
  <c r="P2945"/>
  <c r="Q2945"/>
  <c r="S2945"/>
  <c r="H2946"/>
  <c r="M2947" s="1"/>
  <c r="M2946"/>
  <c r="P2946"/>
  <c r="Q2946"/>
  <c r="H2947"/>
  <c r="M2948" s="1"/>
  <c r="P2947"/>
  <c r="Q2947"/>
  <c r="S2947" s="1"/>
  <c r="H2948"/>
  <c r="P2948"/>
  <c r="Q2948"/>
  <c r="S2948"/>
  <c r="H2949"/>
  <c r="M2949"/>
  <c r="P2949"/>
  <c r="Q2949"/>
  <c r="S2949"/>
  <c r="H2950"/>
  <c r="M2951" s="1"/>
  <c r="M2950"/>
  <c r="P2950"/>
  <c r="Q2950"/>
  <c r="H2951"/>
  <c r="M2952" s="1"/>
  <c r="P2951"/>
  <c r="Q2951"/>
  <c r="S2951" s="1"/>
  <c r="H2952"/>
  <c r="P2952"/>
  <c r="Q2952"/>
  <c r="S2952"/>
  <c r="H2953"/>
  <c r="M2953"/>
  <c r="P2953"/>
  <c r="Q2953"/>
  <c r="S2953"/>
  <c r="H2954"/>
  <c r="M2955" s="1"/>
  <c r="M2954"/>
  <c r="P2954"/>
  <c r="Q2954"/>
  <c r="H2955"/>
  <c r="M2956" s="1"/>
  <c r="P2955"/>
  <c r="Q2955"/>
  <c r="S2955" s="1"/>
  <c r="H2956"/>
  <c r="P2956"/>
  <c r="Q2956"/>
  <c r="S2956"/>
  <c r="H2957"/>
  <c r="M2957"/>
  <c r="P2957"/>
  <c r="Q2957"/>
  <c r="S2957"/>
  <c r="H2958"/>
  <c r="M2959" s="1"/>
  <c r="M2958"/>
  <c r="P2958"/>
  <c r="Q2958"/>
  <c r="H2959"/>
  <c r="M2960" s="1"/>
  <c r="P2959"/>
  <c r="Q2959"/>
  <c r="S2959" s="1"/>
  <c r="H2960"/>
  <c r="P2960"/>
  <c r="Q2960"/>
  <c r="S2960"/>
  <c r="H2961"/>
  <c r="M2961"/>
  <c r="P2961"/>
  <c r="Q2961"/>
  <c r="S2961"/>
  <c r="H2962"/>
  <c r="M2963" s="1"/>
  <c r="M2962"/>
  <c r="P2962"/>
  <c r="Q2962"/>
  <c r="H2963"/>
  <c r="M2964" s="1"/>
  <c r="P2963"/>
  <c r="Q2963"/>
  <c r="S2963" s="1"/>
  <c r="H2964"/>
  <c r="P2964"/>
  <c r="Q2964"/>
  <c r="S2964"/>
  <c r="H2965"/>
  <c r="M2965"/>
  <c r="P2965"/>
  <c r="Q2965"/>
  <c r="S2965"/>
  <c r="H2966"/>
  <c r="M2967" s="1"/>
  <c r="M2966"/>
  <c r="P2966"/>
  <c r="Q2966"/>
  <c r="S2966" s="1"/>
  <c r="H2967"/>
  <c r="M2968" s="1"/>
  <c r="P2967"/>
  <c r="Q2967"/>
  <c r="S2967" s="1"/>
  <c r="H2968"/>
  <c r="P2968"/>
  <c r="Q2968"/>
  <c r="S2968"/>
  <c r="H2969"/>
  <c r="M2969"/>
  <c r="P2969"/>
  <c r="Q2969"/>
  <c r="S2969"/>
  <c r="H2970"/>
  <c r="M2971" s="1"/>
  <c r="M2970"/>
  <c r="P2970"/>
  <c r="Q2970"/>
  <c r="H2971"/>
  <c r="M2972" s="1"/>
  <c r="P2971"/>
  <c r="Q2971"/>
  <c r="S2971" s="1"/>
  <c r="H2972"/>
  <c r="P2972"/>
  <c r="Q2972"/>
  <c r="S2972"/>
  <c r="H2973"/>
  <c r="M2973"/>
  <c r="P2973"/>
  <c r="Q2973"/>
  <c r="S2973"/>
  <c r="H2974"/>
  <c r="M2975" s="1"/>
  <c r="M2974"/>
  <c r="P2974"/>
  <c r="Q2974"/>
  <c r="H2975"/>
  <c r="M2976" s="1"/>
  <c r="P2975"/>
  <c r="Q2975"/>
  <c r="S2975" s="1"/>
  <c r="H2976"/>
  <c r="P2976"/>
  <c r="Q2976"/>
  <c r="S2976"/>
  <c r="H2977"/>
  <c r="M2977"/>
  <c r="P2977"/>
  <c r="Q2977"/>
  <c r="S2977"/>
  <c r="H2978"/>
  <c r="M2979" s="1"/>
  <c r="M2978"/>
  <c r="P2978"/>
  <c r="Q2978"/>
  <c r="H2979"/>
  <c r="M2980" s="1"/>
  <c r="P2979"/>
  <c r="Q2979"/>
  <c r="S2979" s="1"/>
  <c r="H2980"/>
  <c r="P2980"/>
  <c r="Q2980"/>
  <c r="S2980"/>
  <c r="H2981"/>
  <c r="M2981"/>
  <c r="P2981"/>
  <c r="Q2981"/>
  <c r="S2981"/>
  <c r="H2982"/>
  <c r="M2983" s="1"/>
  <c r="M2982"/>
  <c r="P2982"/>
  <c r="Q2982"/>
  <c r="S2982" s="1"/>
  <c r="H2983"/>
  <c r="M2984" s="1"/>
  <c r="P2983"/>
  <c r="Q2983"/>
  <c r="S2983" s="1"/>
  <c r="H2984"/>
  <c r="P2984"/>
  <c r="Q2984"/>
  <c r="S2984"/>
  <c r="H2985"/>
  <c r="M2985"/>
  <c r="P2985"/>
  <c r="Q2985"/>
  <c r="S2985"/>
  <c r="H2986"/>
  <c r="M2987" s="1"/>
  <c r="M2986"/>
  <c r="P2986"/>
  <c r="Q2986"/>
  <c r="H2987"/>
  <c r="M2988" s="1"/>
  <c r="P2987"/>
  <c r="Q2987"/>
  <c r="S2987" s="1"/>
  <c r="H2988"/>
  <c r="P2988"/>
  <c r="Q2988"/>
  <c r="S2988"/>
  <c r="H2989"/>
  <c r="M2989"/>
  <c r="P2989"/>
  <c r="Q2989"/>
  <c r="S2989"/>
  <c r="H2990"/>
  <c r="M2991" s="1"/>
  <c r="M2990"/>
  <c r="P2990"/>
  <c r="Q2990"/>
  <c r="H2991"/>
  <c r="M2992" s="1"/>
  <c r="P2991"/>
  <c r="Q2991"/>
  <c r="S2991" s="1"/>
  <c r="H2992"/>
  <c r="P2992"/>
  <c r="Q2992"/>
  <c r="S2992"/>
  <c r="H2993"/>
  <c r="M2993"/>
  <c r="P2993"/>
  <c r="Q2993"/>
  <c r="S2993"/>
  <c r="H2994"/>
  <c r="M2995" s="1"/>
  <c r="M2994"/>
  <c r="P2994"/>
  <c r="Q2994"/>
  <c r="S2994" s="1"/>
  <c r="H2995"/>
  <c r="M2996" s="1"/>
  <c r="P2995"/>
  <c r="Q2995"/>
  <c r="S2995" s="1"/>
  <c r="H2996"/>
  <c r="P2996"/>
  <c r="Q2996"/>
  <c r="S2996"/>
  <c r="H2997"/>
  <c r="M2997"/>
  <c r="P2997"/>
  <c r="Q2997"/>
  <c r="S2997"/>
  <c r="H2998"/>
  <c r="M2999" s="1"/>
  <c r="M2998"/>
  <c r="P2998"/>
  <c r="Q2998"/>
  <c r="H2999"/>
  <c r="M3000" s="1"/>
  <c r="P2999"/>
  <c r="Q2999"/>
  <c r="S2999" s="1"/>
  <c r="H3000"/>
  <c r="P3000"/>
  <c r="Q3000"/>
  <c r="S3000"/>
  <c r="H3001"/>
  <c r="M3001"/>
  <c r="P3001"/>
  <c r="Q3001"/>
  <c r="S3001"/>
  <c r="H3002"/>
  <c r="M3003" s="1"/>
  <c r="M3002"/>
  <c r="P3002"/>
  <c r="Q3002"/>
  <c r="H3003"/>
  <c r="M3004" s="1"/>
  <c r="P3003"/>
  <c r="Q3003"/>
  <c r="S3003" s="1"/>
  <c r="H3004"/>
  <c r="P3004"/>
  <c r="Q3004"/>
  <c r="S3004"/>
  <c r="H3005"/>
  <c r="M3005"/>
  <c r="P3005"/>
  <c r="Q3005"/>
  <c r="S3005"/>
  <c r="H3006"/>
  <c r="M3007" s="1"/>
  <c r="M3006"/>
  <c r="P3006"/>
  <c r="Q3006"/>
  <c r="H3007"/>
  <c r="M3008" s="1"/>
  <c r="P3007"/>
  <c r="Q3007"/>
  <c r="S3007" s="1"/>
  <c r="H3008"/>
  <c r="P3008"/>
  <c r="Q3008"/>
  <c r="S3008"/>
  <c r="H3009"/>
  <c r="M3009"/>
  <c r="P3009"/>
  <c r="Q3009"/>
  <c r="S3009"/>
  <c r="H3010"/>
  <c r="M3011" s="1"/>
  <c r="M3010"/>
  <c r="P3010"/>
  <c r="Q3010"/>
  <c r="H3011"/>
  <c r="M3012" s="1"/>
  <c r="P3011"/>
  <c r="Q3011"/>
  <c r="S3011" s="1"/>
  <c r="H3012"/>
  <c r="P3012"/>
  <c r="Q3012"/>
  <c r="S3012"/>
  <c r="H3013"/>
  <c r="M3013"/>
  <c r="P3013"/>
  <c r="Q3013"/>
  <c r="S3013"/>
  <c r="H3014"/>
  <c r="M3015" s="1"/>
  <c r="M3014"/>
  <c r="P3014"/>
  <c r="Q3014"/>
  <c r="H3015"/>
  <c r="M3016" s="1"/>
  <c r="P3015"/>
  <c r="Q3015"/>
  <c r="S3015" s="1"/>
  <c r="H3016"/>
  <c r="P3016"/>
  <c r="Q3016"/>
  <c r="S3016"/>
  <c r="H3017"/>
  <c r="M3017"/>
  <c r="P3017"/>
  <c r="Q3017"/>
  <c r="S3017"/>
  <c r="H3018"/>
  <c r="M3019" s="1"/>
  <c r="M3018"/>
  <c r="P3018"/>
  <c r="Q3018"/>
  <c r="H3019"/>
  <c r="M3020" s="1"/>
  <c r="P3019"/>
  <c r="Q3019"/>
  <c r="S3019" s="1"/>
  <c r="H3020"/>
  <c r="P3020"/>
  <c r="Q3020"/>
  <c r="S3020"/>
  <c r="H3021"/>
  <c r="M3021"/>
  <c r="P3021"/>
  <c r="Q3021"/>
  <c r="S3021"/>
  <c r="H3022"/>
  <c r="M3023" s="1"/>
  <c r="M3022"/>
  <c r="P3022"/>
  <c r="Q3022"/>
  <c r="H3023"/>
  <c r="M3024" s="1"/>
  <c r="P3023"/>
  <c r="Q3023"/>
  <c r="S3023" s="1"/>
  <c r="H3024"/>
  <c r="P3024"/>
  <c r="Q3024"/>
  <c r="S3024"/>
  <c r="H3025"/>
  <c r="M3025"/>
  <c r="P3025"/>
  <c r="Q3025"/>
  <c r="S3025"/>
  <c r="H3026"/>
  <c r="M3027" s="1"/>
  <c r="M3026"/>
  <c r="P3026"/>
  <c r="Q3026"/>
  <c r="S3026" s="1"/>
  <c r="H3027"/>
  <c r="M3028" s="1"/>
  <c r="P3027"/>
  <c r="Q3027"/>
  <c r="S3027" s="1"/>
  <c r="H3028"/>
  <c r="P3028"/>
  <c r="Q3028"/>
  <c r="S3028"/>
  <c r="H3029"/>
  <c r="M3029"/>
  <c r="P3029"/>
  <c r="Q3029"/>
  <c r="S3029"/>
  <c r="H3030"/>
  <c r="M3031" s="1"/>
  <c r="M3030"/>
  <c r="P3030"/>
  <c r="Q3030"/>
  <c r="H3031"/>
  <c r="M3032" s="1"/>
  <c r="P3031"/>
  <c r="Q3031"/>
  <c r="S3031" s="1"/>
  <c r="H3032"/>
  <c r="P3032"/>
  <c r="Q3032"/>
  <c r="S3032"/>
  <c r="H3033"/>
  <c r="M3033"/>
  <c r="P3033"/>
  <c r="Q3033"/>
  <c r="S3033"/>
  <c r="H3034"/>
  <c r="M3035" s="1"/>
  <c r="M3034"/>
  <c r="P3034"/>
  <c r="Q3034"/>
  <c r="S3034" s="1"/>
  <c r="H3035"/>
  <c r="M3036" s="1"/>
  <c r="P3035"/>
  <c r="Q3035"/>
  <c r="S3035" s="1"/>
  <c r="H3036"/>
  <c r="P3036"/>
  <c r="Q3036"/>
  <c r="S3036"/>
  <c r="H3037"/>
  <c r="M3037"/>
  <c r="P3037"/>
  <c r="Q3037"/>
  <c r="S3037"/>
  <c r="H3038"/>
  <c r="M3039" s="1"/>
  <c r="M3038"/>
  <c r="P3038"/>
  <c r="Q3038"/>
  <c r="H3039"/>
  <c r="M3040" s="1"/>
  <c r="P3039"/>
  <c r="Q3039"/>
  <c r="S3039" s="1"/>
  <c r="H3040"/>
  <c r="P3040"/>
  <c r="Q3040"/>
  <c r="S3040"/>
  <c r="H3041"/>
  <c r="M3041"/>
  <c r="P3041"/>
  <c r="Q3041"/>
  <c r="S3041"/>
  <c r="H3042"/>
  <c r="M3043" s="1"/>
  <c r="M3042"/>
  <c r="P3042"/>
  <c r="Q3042"/>
  <c r="H3043"/>
  <c r="M3044" s="1"/>
  <c r="P3043"/>
  <c r="Q3043"/>
  <c r="S3043" s="1"/>
  <c r="H3044"/>
  <c r="P3044"/>
  <c r="Q3044"/>
  <c r="S3044"/>
  <c r="H3045"/>
  <c r="M3045"/>
  <c r="P3045"/>
  <c r="Q3045"/>
  <c r="S3045"/>
  <c r="H3046"/>
  <c r="M3047" s="1"/>
  <c r="M3046"/>
  <c r="P3046"/>
  <c r="Q3046"/>
  <c r="H3047"/>
  <c r="M3048" s="1"/>
  <c r="P3047"/>
  <c r="Q3047"/>
  <c r="S3047" s="1"/>
  <c r="H3048"/>
  <c r="P3048"/>
  <c r="Q3048"/>
  <c r="S3048"/>
  <c r="H3049"/>
  <c r="M3049"/>
  <c r="P3049"/>
  <c r="Q3049"/>
  <c r="S3049"/>
  <c r="H3050"/>
  <c r="M3051" s="1"/>
  <c r="M3050"/>
  <c r="P3050"/>
  <c r="Q3050"/>
  <c r="S3050" s="1"/>
  <c r="H3051"/>
  <c r="M3052" s="1"/>
  <c r="P3051"/>
  <c r="Q3051"/>
  <c r="S3051" s="1"/>
  <c r="H3052"/>
  <c r="P3052"/>
  <c r="Q3052"/>
  <c r="S3052"/>
  <c r="H3053"/>
  <c r="M3053"/>
  <c r="P3053"/>
  <c r="Q3053"/>
  <c r="S3053"/>
  <c r="H3054"/>
  <c r="M3054"/>
  <c r="P3054"/>
  <c r="Q3054"/>
  <c r="S3054" s="1"/>
  <c r="H3055"/>
  <c r="M3056" s="1"/>
  <c r="P3055"/>
  <c r="Q3055"/>
  <c r="S3055" s="1"/>
  <c r="H3056"/>
  <c r="P3056"/>
  <c r="Q3056"/>
  <c r="S3056"/>
  <c r="H3057"/>
  <c r="M3057"/>
  <c r="P3057"/>
  <c r="Q3057"/>
  <c r="S3057"/>
  <c r="H3058"/>
  <c r="M3058"/>
  <c r="P3058"/>
  <c r="Q3058"/>
  <c r="S3058" s="1"/>
  <c r="H3059"/>
  <c r="M3060" s="1"/>
  <c r="P3059"/>
  <c r="Q3059"/>
  <c r="S3059" s="1"/>
  <c r="H3060"/>
  <c r="P3060"/>
  <c r="Q3060"/>
  <c r="S3060"/>
  <c r="H3061"/>
  <c r="M3061"/>
  <c r="P3061"/>
  <c r="Q3061"/>
  <c r="S3061"/>
  <c r="H3062"/>
  <c r="M3062"/>
  <c r="P3062"/>
  <c r="Q3062"/>
  <c r="S3062" s="1"/>
  <c r="H3063"/>
  <c r="M3064" s="1"/>
  <c r="P3063"/>
  <c r="Q3063"/>
  <c r="S3063" s="1"/>
  <c r="H3064"/>
  <c r="P3064"/>
  <c r="Q3064"/>
  <c r="S3064"/>
  <c r="H3065"/>
  <c r="M3065"/>
  <c r="P3065"/>
  <c r="Q3065"/>
  <c r="S3065"/>
  <c r="H3066"/>
  <c r="M3066"/>
  <c r="P3066"/>
  <c r="Q3066"/>
  <c r="S3066" s="1"/>
  <c r="H3067"/>
  <c r="M3068" s="1"/>
  <c r="P3067"/>
  <c r="Q3067"/>
  <c r="S3067" s="1"/>
  <c r="H3068"/>
  <c r="P3068"/>
  <c r="Q3068"/>
  <c r="S3068"/>
  <c r="H3069"/>
  <c r="M3069"/>
  <c r="P3069"/>
  <c r="Q3069"/>
  <c r="S3069"/>
  <c r="H3070"/>
  <c r="M3070"/>
  <c r="P3070"/>
  <c r="Q3070"/>
  <c r="S3070" s="1"/>
  <c r="H3071"/>
  <c r="M3072" s="1"/>
  <c r="P3071"/>
  <c r="Q3071"/>
  <c r="S3071" s="1"/>
  <c r="H3072"/>
  <c r="P3072"/>
  <c r="Q3072"/>
  <c r="S3072"/>
  <c r="H3073"/>
  <c r="M3073"/>
  <c r="P3073"/>
  <c r="Q3073"/>
  <c r="S3073"/>
  <c r="H3074"/>
  <c r="M3074"/>
  <c r="P3074"/>
  <c r="Q3074"/>
  <c r="S3074" s="1"/>
  <c r="H3075"/>
  <c r="M3076" s="1"/>
  <c r="P3075"/>
  <c r="Q3075"/>
  <c r="S3075" s="1"/>
  <c r="H3076"/>
  <c r="P3076"/>
  <c r="Q3076"/>
  <c r="S3076"/>
  <c r="H3077"/>
  <c r="M3077"/>
  <c r="P3077"/>
  <c r="Q3077"/>
  <c r="S3077"/>
  <c r="H3078"/>
  <c r="M3078"/>
  <c r="P3078"/>
  <c r="Q3078"/>
  <c r="S3078" s="1"/>
  <c r="H3079"/>
  <c r="M3080" s="1"/>
  <c r="P3079"/>
  <c r="Q3079"/>
  <c r="S3079" s="1"/>
  <c r="H3080"/>
  <c r="P3080"/>
  <c r="Q3080"/>
  <c r="S3080"/>
  <c r="H3081"/>
  <c r="M3081"/>
  <c r="P3081"/>
  <c r="Q3081"/>
  <c r="S3081"/>
  <c r="H3082"/>
  <c r="M3082"/>
  <c r="P3082"/>
  <c r="Q3082"/>
  <c r="S3082" s="1"/>
  <c r="H3083"/>
  <c r="M3084" s="1"/>
  <c r="P3083"/>
  <c r="Q3083"/>
  <c r="S3083" s="1"/>
  <c r="H3084"/>
  <c r="P3084"/>
  <c r="Q3084"/>
  <c r="S3084"/>
  <c r="H3085"/>
  <c r="M3085"/>
  <c r="P3085"/>
  <c r="Q3085"/>
  <c r="S3085"/>
  <c r="H3086"/>
  <c r="M3086"/>
  <c r="P3086"/>
  <c r="Q3086"/>
  <c r="S3086" s="1"/>
  <c r="H3087"/>
  <c r="M3088" s="1"/>
  <c r="P3087"/>
  <c r="Q3087"/>
  <c r="S3087" s="1"/>
  <c r="H3088"/>
  <c r="P3088"/>
  <c r="Q3088"/>
  <c r="S3088"/>
  <c r="H3089"/>
  <c r="M3089"/>
  <c r="P3089"/>
  <c r="Q3089"/>
  <c r="S3089"/>
  <c r="H3090"/>
  <c r="M3090"/>
  <c r="P3090"/>
  <c r="Q3090"/>
  <c r="S3090" s="1"/>
  <c r="H3091"/>
  <c r="M3092" s="1"/>
  <c r="P3091"/>
  <c r="Q3091"/>
  <c r="S3091" s="1"/>
  <c r="H3092"/>
  <c r="P3092"/>
  <c r="Q3092"/>
  <c r="S3092"/>
  <c r="H3093"/>
  <c r="M3093"/>
  <c r="P3093"/>
  <c r="Q3093"/>
  <c r="S3093"/>
  <c r="H3094"/>
  <c r="M3094"/>
  <c r="P3094"/>
  <c r="Q3094"/>
  <c r="S3094" s="1"/>
  <c r="H3095"/>
  <c r="M3096" s="1"/>
  <c r="P3095"/>
  <c r="Q3095"/>
  <c r="S3095" s="1"/>
  <c r="H3096"/>
  <c r="P3096"/>
  <c r="Q3096"/>
  <c r="S3096"/>
  <c r="H3097"/>
  <c r="M3097"/>
  <c r="P3097"/>
  <c r="Q3097"/>
  <c r="S3097"/>
  <c r="H3098"/>
  <c r="M3098"/>
  <c r="P3098"/>
  <c r="Q3098"/>
  <c r="S3098" s="1"/>
  <c r="H3099"/>
  <c r="M3100" s="1"/>
  <c r="P3099"/>
  <c r="Q3099"/>
  <c r="S3099" s="1"/>
  <c r="H3100"/>
  <c r="P3100"/>
  <c r="Q3100"/>
  <c r="S3100"/>
  <c r="H3101"/>
  <c r="M3101"/>
  <c r="P3101"/>
  <c r="Q3101"/>
  <c r="S3101"/>
  <c r="H3102"/>
  <c r="M3102"/>
  <c r="P3102"/>
  <c r="Q3102"/>
  <c r="S3102" s="1"/>
  <c r="H3103"/>
  <c r="M3104" s="1"/>
  <c r="P3103"/>
  <c r="Q3103"/>
  <c r="S3103" s="1"/>
  <c r="H3104"/>
  <c r="P3104"/>
  <c r="Q3104"/>
  <c r="S3104"/>
  <c r="H3105"/>
  <c r="M3105"/>
  <c r="P3105"/>
  <c r="Q3105"/>
  <c r="S3105"/>
  <c r="H3106"/>
  <c r="M3106"/>
  <c r="P3106"/>
  <c r="Q3106"/>
  <c r="S3106" s="1"/>
  <c r="H3107"/>
  <c r="M3108" s="1"/>
  <c r="P3107"/>
  <c r="Q3107"/>
  <c r="S3107" s="1"/>
  <c r="H3108"/>
  <c r="P3108"/>
  <c r="Q3108"/>
  <c r="S3108"/>
  <c r="H3109"/>
  <c r="M3109"/>
  <c r="P3109"/>
  <c r="Q3109"/>
  <c r="S3109"/>
  <c r="H3110"/>
  <c r="M3110"/>
  <c r="P3110"/>
  <c r="Q3110"/>
  <c r="S3110" s="1"/>
  <c r="H3111"/>
  <c r="M3112" s="1"/>
  <c r="P3111"/>
  <c r="Q3111"/>
  <c r="S3111" s="1"/>
  <c r="H3112"/>
  <c r="P3112"/>
  <c r="Q3112"/>
  <c r="S3112"/>
  <c r="H3113"/>
  <c r="M3113"/>
  <c r="P3113"/>
  <c r="Q3113"/>
  <c r="S3113"/>
  <c r="H3114"/>
  <c r="M3114"/>
  <c r="P3114"/>
  <c r="Q3114"/>
  <c r="S3114" s="1"/>
  <c r="H3115"/>
  <c r="M3116" s="1"/>
  <c r="P3115"/>
  <c r="Q3115"/>
  <c r="S3115" s="1"/>
  <c r="H3116"/>
  <c r="P3116"/>
  <c r="Q3116"/>
  <c r="S3116"/>
  <c r="H3117"/>
  <c r="M3117"/>
  <c r="P3117"/>
  <c r="Q3117"/>
  <c r="S3117"/>
  <c r="H3118"/>
  <c r="M3118"/>
  <c r="P3118"/>
  <c r="Q3118"/>
  <c r="S3118" s="1"/>
  <c r="H3119"/>
  <c r="M3120" s="1"/>
  <c r="P3119"/>
  <c r="Q3119"/>
  <c r="S3119" s="1"/>
  <c r="H3120"/>
  <c r="P3120"/>
  <c r="Q3120"/>
  <c r="S3120"/>
  <c r="H3121"/>
  <c r="M3121"/>
  <c r="P3121"/>
  <c r="Q3121"/>
  <c r="S3121"/>
  <c r="H3122"/>
  <c r="M3122"/>
  <c r="P3122"/>
  <c r="Q3122"/>
  <c r="S3122" s="1"/>
  <c r="H3123"/>
  <c r="M3124" s="1"/>
  <c r="P3123"/>
  <c r="Q3123"/>
  <c r="S3123" s="1"/>
  <c r="H3124"/>
  <c r="P3124"/>
  <c r="Q3124"/>
  <c r="S3124"/>
  <c r="H3125"/>
  <c r="M3125"/>
  <c r="P3125"/>
  <c r="Q3125"/>
  <c r="S3125"/>
  <c r="H3126"/>
  <c r="M3126"/>
  <c r="P3126"/>
  <c r="Q3126"/>
  <c r="S3126" s="1"/>
  <c r="H3127"/>
  <c r="M3128" s="1"/>
  <c r="P3127"/>
  <c r="Q3127"/>
  <c r="S3127" s="1"/>
  <c r="H3128"/>
  <c r="P3128"/>
  <c r="Q3128"/>
  <c r="S3128"/>
  <c r="H3129"/>
  <c r="M3129"/>
  <c r="P3129"/>
  <c r="Q3129"/>
  <c r="S3129"/>
  <c r="H3130"/>
  <c r="M3130"/>
  <c r="P3130"/>
  <c r="Q3130"/>
  <c r="S3130" s="1"/>
  <c r="H3131"/>
  <c r="P3131"/>
  <c r="Q3131"/>
  <c r="S3131" s="1"/>
  <c r="H3132"/>
  <c r="M3133" s="1"/>
  <c r="P3132"/>
  <c r="Q3132"/>
  <c r="S3132"/>
  <c r="H3133"/>
  <c r="P3133"/>
  <c r="Q3133"/>
  <c r="S3133"/>
  <c r="H3134"/>
  <c r="M3134"/>
  <c r="P3134"/>
  <c r="Q3134"/>
  <c r="S3134" s="1"/>
  <c r="H3135"/>
  <c r="P3135"/>
  <c r="Q3135"/>
  <c r="S3135" s="1"/>
  <c r="H3136"/>
  <c r="M3137" s="1"/>
  <c r="P3136"/>
  <c r="Q3136"/>
  <c r="S3136"/>
  <c r="H3137"/>
  <c r="P3137"/>
  <c r="Q3137"/>
  <c r="S3137"/>
  <c r="H3138"/>
  <c r="M3138"/>
  <c r="P3138"/>
  <c r="Q3138"/>
  <c r="S3138" s="1"/>
  <c r="H3139"/>
  <c r="P3139"/>
  <c r="Q3139"/>
  <c r="S3139" s="1"/>
  <c r="H3140"/>
  <c r="M3141" s="1"/>
  <c r="P3140"/>
  <c r="Q3140"/>
  <c r="S3140"/>
  <c r="H3141"/>
  <c r="P3141"/>
  <c r="Q3141"/>
  <c r="S3141"/>
  <c r="H3142"/>
  <c r="M3142"/>
  <c r="P3142"/>
  <c r="Q3142"/>
  <c r="S3142" s="1"/>
  <c r="H3143"/>
  <c r="P3143"/>
  <c r="Q3143"/>
  <c r="S3143" s="1"/>
  <c r="H3144"/>
  <c r="M3145" s="1"/>
  <c r="P3144"/>
  <c r="Q3144"/>
  <c r="S3144"/>
  <c r="H3145"/>
  <c r="P3145"/>
  <c r="Q3145"/>
  <c r="S3145"/>
  <c r="H3146"/>
  <c r="M3146"/>
  <c r="P3146"/>
  <c r="Q3146"/>
  <c r="S3146" s="1"/>
  <c r="H3147"/>
  <c r="P3147"/>
  <c r="Q3147"/>
  <c r="S3147" s="1"/>
  <c r="H3148"/>
  <c r="M3149" s="1"/>
  <c r="P3148"/>
  <c r="Q3148"/>
  <c r="S3148"/>
  <c r="H3149"/>
  <c r="P3149"/>
  <c r="Q3149"/>
  <c r="S3149"/>
  <c r="H3150"/>
  <c r="M3150"/>
  <c r="P3150"/>
  <c r="Q3150"/>
  <c r="S3150" s="1"/>
  <c r="H3151"/>
  <c r="P3151"/>
  <c r="Q3151"/>
  <c r="S3151" s="1"/>
  <c r="H3152"/>
  <c r="M3153" s="1"/>
  <c r="P3152"/>
  <c r="Q3152"/>
  <c r="S3152"/>
  <c r="H3153"/>
  <c r="P3153"/>
  <c r="Q3153"/>
  <c r="S3153"/>
  <c r="H3154"/>
  <c r="M3154"/>
  <c r="P3154"/>
  <c r="Q3154"/>
  <c r="S3154" s="1"/>
  <c r="H3155"/>
  <c r="P3155"/>
  <c r="Q3155"/>
  <c r="S3155" s="1"/>
  <c r="H3156"/>
  <c r="M3157" s="1"/>
  <c r="P3156"/>
  <c r="Q3156"/>
  <c r="S3156"/>
  <c r="H3157"/>
  <c r="P3157"/>
  <c r="Q3157"/>
  <c r="S3157"/>
  <c r="H3158"/>
  <c r="M3158"/>
  <c r="P3158"/>
  <c r="Q3158"/>
  <c r="S3158" s="1"/>
  <c r="H3159"/>
  <c r="P3159"/>
  <c r="Q3159"/>
  <c r="S3159" s="1"/>
  <c r="H3160"/>
  <c r="M3161" s="1"/>
  <c r="P3160"/>
  <c r="Q3160"/>
  <c r="S3160"/>
  <c r="H3161"/>
  <c r="P3161"/>
  <c r="Q3161"/>
  <c r="S3161"/>
  <c r="H3162"/>
  <c r="M3162"/>
  <c r="P3162"/>
  <c r="Q3162"/>
  <c r="S3162" s="1"/>
  <c r="H3163"/>
  <c r="P3163"/>
  <c r="Q3163"/>
  <c r="S3163" s="1"/>
  <c r="H3164"/>
  <c r="M3165" s="1"/>
  <c r="P3164"/>
  <c r="Q3164"/>
  <c r="S3164"/>
  <c r="H3165"/>
  <c r="P3165"/>
  <c r="Q3165"/>
  <c r="S3165"/>
  <c r="H3166"/>
  <c r="M3166"/>
  <c r="P3166"/>
  <c r="Q3166"/>
  <c r="S3166" s="1"/>
  <c r="H3167"/>
  <c r="P3167"/>
  <c r="Q3167"/>
  <c r="S3167" s="1"/>
  <c r="H3168"/>
  <c r="M3169" s="1"/>
  <c r="P3168"/>
  <c r="Q3168"/>
  <c r="S3168"/>
  <c r="H3169"/>
  <c r="P3169"/>
  <c r="Q3169"/>
  <c r="S3169"/>
  <c r="H3170"/>
  <c r="M3170"/>
  <c r="P3170"/>
  <c r="Q3170"/>
  <c r="S3170" s="1"/>
  <c r="H3171"/>
  <c r="P3171"/>
  <c r="Q3171"/>
  <c r="S3171" s="1"/>
  <c r="H3172"/>
  <c r="M3173" s="1"/>
  <c r="P3172"/>
  <c r="Q3172"/>
  <c r="S3172"/>
  <c r="H3173"/>
  <c r="P3173"/>
  <c r="Q3173"/>
  <c r="S3173"/>
  <c r="H3174"/>
  <c r="M3174"/>
  <c r="P3174"/>
  <c r="Q3174"/>
  <c r="S3174" s="1"/>
  <c r="H3175"/>
  <c r="P3175"/>
  <c r="Q3175"/>
  <c r="S3175" s="1"/>
  <c r="H3176"/>
  <c r="M3177" s="1"/>
  <c r="P3176"/>
  <c r="Q3176"/>
  <c r="S3176"/>
  <c r="H3177"/>
  <c r="P3177"/>
  <c r="Q3177"/>
  <c r="S3177"/>
  <c r="H3178"/>
  <c r="M3178"/>
  <c r="P3178"/>
  <c r="Q3178"/>
  <c r="S3178" s="1"/>
  <c r="H3179"/>
  <c r="P3179"/>
  <c r="Q3179"/>
  <c r="S3179" s="1"/>
  <c r="H3180"/>
  <c r="M3181" s="1"/>
  <c r="P3180"/>
  <c r="Q3180"/>
  <c r="S3180"/>
  <c r="H3181"/>
  <c r="P3181"/>
  <c r="Q3181"/>
  <c r="S3181"/>
  <c r="H3182"/>
  <c r="M3182"/>
  <c r="P3182"/>
  <c r="Q3182"/>
  <c r="S3182" s="1"/>
  <c r="H3183"/>
  <c r="P3183"/>
  <c r="Q3183"/>
  <c r="S3183" s="1"/>
  <c r="H3184"/>
  <c r="M3185" s="1"/>
  <c r="P3184"/>
  <c r="Q3184"/>
  <c r="S3184"/>
  <c r="H3185"/>
  <c r="P3185"/>
  <c r="Q3185"/>
  <c r="S3185"/>
  <c r="H3186"/>
  <c r="M3186"/>
  <c r="P3186"/>
  <c r="Q3186"/>
  <c r="S3186" s="1"/>
  <c r="H3187"/>
  <c r="P3187"/>
  <c r="Q3187"/>
  <c r="S3187" s="1"/>
  <c r="H3188"/>
  <c r="M3189" s="1"/>
  <c r="P3188"/>
  <c r="Q3188"/>
  <c r="S3188"/>
  <c r="H3189"/>
  <c r="P3189"/>
  <c r="Q3189"/>
  <c r="S3189"/>
  <c r="H3190"/>
  <c r="M3190"/>
  <c r="P3190"/>
  <c r="Q3190"/>
  <c r="S3190" s="1"/>
  <c r="H3191"/>
  <c r="P3191"/>
  <c r="Q3191"/>
  <c r="S3191" s="1"/>
  <c r="H3192"/>
  <c r="M3193" s="1"/>
  <c r="P3192"/>
  <c r="Q3192"/>
  <c r="S3192"/>
  <c r="H3193"/>
  <c r="P3193"/>
  <c r="Q3193"/>
  <c r="S3193"/>
  <c r="H3194"/>
  <c r="M3194"/>
  <c r="P3194"/>
  <c r="Q3194"/>
  <c r="S3194" s="1"/>
  <c r="H3195"/>
  <c r="P3195"/>
  <c r="Q3195"/>
  <c r="S3195" s="1"/>
  <c r="H3196"/>
  <c r="M3197" s="1"/>
  <c r="P3196"/>
  <c r="Q3196"/>
  <c r="S3196"/>
  <c r="H3197"/>
  <c r="P3197"/>
  <c r="Q3197"/>
  <c r="S3197"/>
  <c r="H3198"/>
  <c r="M3198"/>
  <c r="P3198"/>
  <c r="Q3198"/>
  <c r="S3198" s="1"/>
  <c r="H3199"/>
  <c r="P3199"/>
  <c r="Q3199"/>
  <c r="S3199" s="1"/>
  <c r="H3200"/>
  <c r="M3201" s="1"/>
  <c r="P3200"/>
  <c r="Q3200"/>
  <c r="S3200"/>
  <c r="H3201"/>
  <c r="P3201"/>
  <c r="Q3201"/>
  <c r="S3201"/>
  <c r="H3202"/>
  <c r="M3202"/>
  <c r="P3202"/>
  <c r="Q3202"/>
  <c r="S3202" s="1"/>
  <c r="H3203"/>
  <c r="P3203"/>
  <c r="Q3203"/>
  <c r="S3203" s="1"/>
  <c r="H3204"/>
  <c r="M3205" s="1"/>
  <c r="P3204"/>
  <c r="Q3204"/>
  <c r="S3204"/>
  <c r="H3205"/>
  <c r="P3205"/>
  <c r="Q3205"/>
  <c r="S3205"/>
  <c r="H3206"/>
  <c r="M3206"/>
  <c r="P3206"/>
  <c r="Q3206"/>
  <c r="S3206" s="1"/>
  <c r="H3207"/>
  <c r="P3207"/>
  <c r="Q3207"/>
  <c r="S3207" s="1"/>
  <c r="H3208"/>
  <c r="M3209" s="1"/>
  <c r="P3208"/>
  <c r="Q3208"/>
  <c r="S3208"/>
  <c r="H3209"/>
  <c r="P3209"/>
  <c r="Q3209"/>
  <c r="S3209"/>
  <c r="H3210"/>
  <c r="M3210"/>
  <c r="P3210"/>
  <c r="Q3210"/>
  <c r="S3210" s="1"/>
  <c r="H3211"/>
  <c r="P3211"/>
  <c r="Q3211"/>
  <c r="S3211" s="1"/>
  <c r="H3212"/>
  <c r="M3213" s="1"/>
  <c r="P3212"/>
  <c r="Q3212"/>
  <c r="S3212"/>
  <c r="H3213"/>
  <c r="P3213"/>
  <c r="Q3213"/>
  <c r="S3213"/>
  <c r="H3214"/>
  <c r="M3214"/>
  <c r="P3214"/>
  <c r="Q3214"/>
  <c r="S3214" s="1"/>
  <c r="H3215"/>
  <c r="P3215"/>
  <c r="Q3215"/>
  <c r="S3215" s="1"/>
  <c r="H3216"/>
  <c r="M3217" s="1"/>
  <c r="P3216"/>
  <c r="Q3216"/>
  <c r="S3216"/>
  <c r="H3217"/>
  <c r="P3217"/>
  <c r="Q3217"/>
  <c r="S3217"/>
  <c r="H3218"/>
  <c r="M3218"/>
  <c r="P3218"/>
  <c r="Q3218"/>
  <c r="S3218" s="1"/>
  <c r="H3219"/>
  <c r="P3219"/>
  <c r="Q3219"/>
  <c r="S3219" s="1"/>
  <c r="H3220"/>
  <c r="M3221" s="1"/>
  <c r="P3220"/>
  <c r="Q3220"/>
  <c r="S3220"/>
  <c r="H3221"/>
  <c r="P3221"/>
  <c r="Q3221"/>
  <c r="S3221"/>
  <c r="H3222"/>
  <c r="M3222"/>
  <c r="P3222"/>
  <c r="Q3222"/>
  <c r="S3222" s="1"/>
  <c r="H3223"/>
  <c r="P3223"/>
  <c r="Q3223"/>
  <c r="S3223" s="1"/>
  <c r="H3224"/>
  <c r="M3225" s="1"/>
  <c r="P3224"/>
  <c r="Q3224"/>
  <c r="S3224"/>
  <c r="H3225"/>
  <c r="P3225"/>
  <c r="Q3225"/>
  <c r="S3225"/>
  <c r="H3226"/>
  <c r="M3226"/>
  <c r="P3226"/>
  <c r="Q3226"/>
  <c r="S3226" s="1"/>
  <c r="H3227"/>
  <c r="P3227"/>
  <c r="Q3227"/>
  <c r="S3227" s="1"/>
  <c r="H3228"/>
  <c r="M3229" s="1"/>
  <c r="P3228"/>
  <c r="Q3228"/>
  <c r="S3228"/>
  <c r="H3229"/>
  <c r="P3229"/>
  <c r="Q3229"/>
  <c r="S3229"/>
  <c r="H3230"/>
  <c r="M3230"/>
  <c r="P3230"/>
  <c r="Q3230"/>
  <c r="S3230" s="1"/>
  <c r="H3231"/>
  <c r="P3231"/>
  <c r="Q3231"/>
  <c r="S3231" s="1"/>
  <c r="H3232"/>
  <c r="M3233" s="1"/>
  <c r="P3232"/>
  <c r="Q3232"/>
  <c r="S3232"/>
  <c r="H3233"/>
  <c r="P3233"/>
  <c r="Q3233"/>
  <c r="S3233"/>
  <c r="H3234"/>
  <c r="M3234"/>
  <c r="P3234"/>
  <c r="Q3234"/>
  <c r="S3234" s="1"/>
  <c r="H3235"/>
  <c r="P3235"/>
  <c r="Q3235"/>
  <c r="S3235" s="1"/>
  <c r="H3236"/>
  <c r="M3237" s="1"/>
  <c r="P3236"/>
  <c r="Q3236"/>
  <c r="S3236"/>
  <c r="H3237"/>
  <c r="P3237"/>
  <c r="Q3237"/>
  <c r="S3237"/>
  <c r="H3238"/>
  <c r="M3238"/>
  <c r="P3238"/>
  <c r="Q3238"/>
  <c r="S3238" s="1"/>
  <c r="H3239"/>
  <c r="P3239"/>
  <c r="Q3239"/>
  <c r="S3239" s="1"/>
  <c r="H3240"/>
  <c r="M3241" s="1"/>
  <c r="P3240"/>
  <c r="Q3240"/>
  <c r="S3240"/>
  <c r="H3241"/>
  <c r="P3241"/>
  <c r="Q3241"/>
  <c r="S3241"/>
  <c r="H3242"/>
  <c r="M3242"/>
  <c r="P3242"/>
  <c r="Q3242"/>
  <c r="S3242" s="1"/>
  <c r="H3243"/>
  <c r="P3243"/>
  <c r="Q3243"/>
  <c r="S3243" s="1"/>
  <c r="H3244"/>
  <c r="M3245" s="1"/>
  <c r="P3244"/>
  <c r="Q3244"/>
  <c r="S3244"/>
  <c r="H3245"/>
  <c r="P3245"/>
  <c r="Q3245"/>
  <c r="S3245"/>
  <c r="H3246"/>
  <c r="M3246"/>
  <c r="P3246"/>
  <c r="Q3246"/>
  <c r="S3246" s="1"/>
  <c r="H3247"/>
  <c r="P3247"/>
  <c r="Q3247"/>
  <c r="S3247" s="1"/>
  <c r="H3248"/>
  <c r="M3249" s="1"/>
  <c r="P3248"/>
  <c r="Q3248"/>
  <c r="S3248"/>
  <c r="H3249"/>
  <c r="P3249"/>
  <c r="Q3249"/>
  <c r="S3249"/>
  <c r="H3250"/>
  <c r="M3250"/>
  <c r="P3250"/>
  <c r="Q3250"/>
  <c r="S3250" s="1"/>
  <c r="H3251"/>
  <c r="P3251"/>
  <c r="Q3251"/>
  <c r="S3251" s="1"/>
  <c r="H3252"/>
  <c r="M3253" s="1"/>
  <c r="P3252"/>
  <c r="Q3252"/>
  <c r="S3252"/>
  <c r="H3253"/>
  <c r="P3253"/>
  <c r="Q3253"/>
  <c r="S3253"/>
  <c r="H3254"/>
  <c r="M3254"/>
  <c r="P3254"/>
  <c r="Q3254"/>
  <c r="S3254" s="1"/>
  <c r="H3255"/>
  <c r="P3255"/>
  <c r="Q3255"/>
  <c r="S3255" s="1"/>
  <c r="H3256"/>
  <c r="M3257" s="1"/>
  <c r="P3256"/>
  <c r="Q3256"/>
  <c r="S3256"/>
  <c r="H3257"/>
  <c r="P3257"/>
  <c r="Q3257"/>
  <c r="S3257"/>
  <c r="H3258"/>
  <c r="M3258"/>
  <c r="P3258"/>
  <c r="Q3258"/>
  <c r="S3258" s="1"/>
  <c r="H3259"/>
  <c r="P3259"/>
  <c r="Q3259"/>
  <c r="S3259" s="1"/>
  <c r="H3260"/>
  <c r="P3260"/>
  <c r="Q3260"/>
  <c r="S3260"/>
  <c r="H3261"/>
  <c r="M3261"/>
  <c r="P3261"/>
  <c r="Q3261"/>
  <c r="S3261"/>
  <c r="H3262"/>
  <c r="M3262"/>
  <c r="P3262"/>
  <c r="Q3262"/>
  <c r="S3262" s="1"/>
  <c r="H3263"/>
  <c r="P3263"/>
  <c r="Q3263"/>
  <c r="S3263"/>
  <c r="H3264"/>
  <c r="M3265" s="1"/>
  <c r="M3264"/>
  <c r="P3264"/>
  <c r="Q3264"/>
  <c r="S3264"/>
  <c r="H3265"/>
  <c r="P3265"/>
  <c r="Q3265"/>
  <c r="S3265" s="1"/>
  <c r="H3266"/>
  <c r="M3266"/>
  <c r="P3266"/>
  <c r="Q3266"/>
  <c r="S3266" s="1"/>
  <c r="H3267"/>
  <c r="P3267"/>
  <c r="Q3267"/>
  <c r="S3267"/>
  <c r="H3268"/>
  <c r="M3268"/>
  <c r="P3268"/>
  <c r="Q3268"/>
  <c r="S3268"/>
  <c r="H3269"/>
  <c r="M3269"/>
  <c r="P3269"/>
  <c r="Q3269"/>
  <c r="S3269"/>
  <c r="H3270"/>
  <c r="M3270"/>
  <c r="P3270"/>
  <c r="Q3270"/>
  <c r="S3270" s="1"/>
  <c r="H3271"/>
  <c r="P3271"/>
  <c r="Q3271"/>
  <c r="S3271"/>
  <c r="H3272"/>
  <c r="M3273" s="1"/>
  <c r="M3272"/>
  <c r="P3272"/>
  <c r="Q3272"/>
  <c r="S3272"/>
  <c r="H3273"/>
  <c r="P3273"/>
  <c r="Q3273"/>
  <c r="S3273" s="1"/>
  <c r="H3274"/>
  <c r="M3274"/>
  <c r="P3274"/>
  <c r="Q3274"/>
  <c r="S3274" s="1"/>
  <c r="H3275"/>
  <c r="P3275"/>
  <c r="Q3275"/>
  <c r="S3275"/>
  <c r="H3276"/>
  <c r="M3276"/>
  <c r="P3276"/>
  <c r="Q3276"/>
  <c r="S3276"/>
  <c r="H3277"/>
  <c r="M3277"/>
  <c r="P3277"/>
  <c r="Q3277"/>
  <c r="S3277"/>
  <c r="H3278"/>
  <c r="M3278"/>
  <c r="P3278"/>
  <c r="Q3278"/>
  <c r="S3278" s="1"/>
  <c r="H3279"/>
  <c r="P3279"/>
  <c r="Q3279"/>
  <c r="S3279"/>
  <c r="H3280"/>
  <c r="M3281" s="1"/>
  <c r="M3280"/>
  <c r="P3280"/>
  <c r="Q3280"/>
  <c r="S3280"/>
  <c r="H3281"/>
  <c r="P3281"/>
  <c r="Q3281"/>
  <c r="S3281" s="1"/>
  <c r="H3282"/>
  <c r="M3282"/>
  <c r="P3282"/>
  <c r="Q3282"/>
  <c r="S3282" s="1"/>
  <c r="H3283"/>
  <c r="P3283"/>
  <c r="Q3283"/>
  <c r="S3283"/>
  <c r="H3284"/>
  <c r="M3284"/>
  <c r="P3284"/>
  <c r="Q3284"/>
  <c r="S3284"/>
  <c r="H3285"/>
  <c r="M3285"/>
  <c r="P3285"/>
  <c r="Q3285"/>
  <c r="S3285"/>
  <c r="H3286"/>
  <c r="M3286"/>
  <c r="P3286"/>
  <c r="Q3286"/>
  <c r="S3286" s="1"/>
  <c r="H3287"/>
  <c r="P3287"/>
  <c r="Q3287"/>
  <c r="S3287"/>
  <c r="H3288"/>
  <c r="M3289" s="1"/>
  <c r="M3288"/>
  <c r="P3288"/>
  <c r="Q3288"/>
  <c r="S3288"/>
  <c r="H3289"/>
  <c r="P3289"/>
  <c r="Q3289"/>
  <c r="S3289" s="1"/>
  <c r="H3290"/>
  <c r="M3290"/>
  <c r="P3290"/>
  <c r="Q3290"/>
  <c r="S3290" s="1"/>
  <c r="H3291"/>
  <c r="P3291"/>
  <c r="Q3291"/>
  <c r="S3291"/>
  <c r="H3292"/>
  <c r="M3292"/>
  <c r="P3292"/>
  <c r="Q3292"/>
  <c r="S3292"/>
  <c r="H3293"/>
  <c r="M3293"/>
  <c r="P3293"/>
  <c r="Q3293"/>
  <c r="S3293"/>
  <c r="H3294"/>
  <c r="M3294"/>
  <c r="P3294"/>
  <c r="Q3294"/>
  <c r="S3294" s="1"/>
  <c r="H3295"/>
  <c r="P3295"/>
  <c r="Q3295"/>
  <c r="S3295"/>
  <c r="H3296"/>
  <c r="M3297" s="1"/>
  <c r="M3296"/>
  <c r="P3296"/>
  <c r="Q3296"/>
  <c r="S3296"/>
  <c r="H3297"/>
  <c r="P3297"/>
  <c r="Q3297"/>
  <c r="S3297" s="1"/>
  <c r="H3298"/>
  <c r="M3298"/>
  <c r="P3298"/>
  <c r="Q3298"/>
  <c r="S3298" s="1"/>
  <c r="H3299"/>
  <c r="P3299"/>
  <c r="Q3299"/>
  <c r="S3299"/>
  <c r="H3300"/>
  <c r="M3300"/>
  <c r="P3300"/>
  <c r="Q3300"/>
  <c r="S3300"/>
  <c r="H3301"/>
  <c r="M3301"/>
  <c r="P3301"/>
  <c r="Q3301"/>
  <c r="S3301"/>
  <c r="H3302"/>
  <c r="M3302"/>
  <c r="P3302"/>
  <c r="Q3302"/>
  <c r="S3302" s="1"/>
  <c r="H3303"/>
  <c r="P3303"/>
  <c r="Q3303"/>
  <c r="S3303"/>
  <c r="H3304"/>
  <c r="M3305" s="1"/>
  <c r="M3304"/>
  <c r="P3304"/>
  <c r="Q3304"/>
  <c r="S3304"/>
  <c r="H3305"/>
  <c r="P3305"/>
  <c r="Q3305"/>
  <c r="S3305" s="1"/>
  <c r="H3306"/>
  <c r="M3306"/>
  <c r="P3306"/>
  <c r="Q3306"/>
  <c r="S3306" s="1"/>
  <c r="H3307"/>
  <c r="P3307"/>
  <c r="Q3307"/>
  <c r="S3307"/>
  <c r="H3308"/>
  <c r="M3308"/>
  <c r="P3308"/>
  <c r="Q3308"/>
  <c r="S3308"/>
  <c r="H3309"/>
  <c r="M3309"/>
  <c r="P3309"/>
  <c r="Q3309"/>
  <c r="S3309"/>
  <c r="H3310"/>
  <c r="M3310"/>
  <c r="P3310"/>
  <c r="Q3310"/>
  <c r="S3310" s="1"/>
  <c r="H3311"/>
  <c r="P3311"/>
  <c r="Q3311"/>
  <c r="S3311"/>
  <c r="H3312"/>
  <c r="M3313" s="1"/>
  <c r="M3312"/>
  <c r="P3312"/>
  <c r="Q3312"/>
  <c r="S3312"/>
  <c r="H3313"/>
  <c r="P3313"/>
  <c r="Q3313"/>
  <c r="S3313" s="1"/>
  <c r="H3314"/>
  <c r="M3314"/>
  <c r="P3314"/>
  <c r="Q3314"/>
  <c r="S3314" s="1"/>
  <c r="H3315"/>
  <c r="P3315"/>
  <c r="Q3315"/>
  <c r="S3315"/>
  <c r="H3316"/>
  <c r="M3316"/>
  <c r="P3316"/>
  <c r="Q3316"/>
  <c r="S3316"/>
  <c r="H3317"/>
  <c r="M3317"/>
  <c r="P3317"/>
  <c r="Q3317"/>
  <c r="S3317"/>
  <c r="H3318"/>
  <c r="M3318"/>
  <c r="P3318"/>
  <c r="Q3318"/>
  <c r="S3318" s="1"/>
  <c r="H3319"/>
  <c r="P3319"/>
  <c r="Q3319"/>
  <c r="S3319"/>
  <c r="H3320"/>
  <c r="M3321" s="1"/>
  <c r="M3320"/>
  <c r="P3320"/>
  <c r="Q3320"/>
  <c r="S3320"/>
  <c r="H3321"/>
  <c r="P3321"/>
  <c r="Q3321"/>
  <c r="S3321" s="1"/>
  <c r="H3322"/>
  <c r="M3322"/>
  <c r="P3322"/>
  <c r="Q3322"/>
  <c r="S3322" s="1"/>
  <c r="H3323"/>
  <c r="P3323"/>
  <c r="Q3323"/>
  <c r="S3323"/>
  <c r="H3324"/>
  <c r="M3325" s="1"/>
  <c r="M3324"/>
  <c r="P3324"/>
  <c r="Q3324"/>
  <c r="S3324"/>
  <c r="H3325"/>
  <c r="P3325"/>
  <c r="Q3325"/>
  <c r="S3325"/>
  <c r="H3326"/>
  <c r="M3326"/>
  <c r="P3326"/>
  <c r="Q3326"/>
  <c r="S3326" s="1"/>
  <c r="H3327"/>
  <c r="P3327"/>
  <c r="Q3327"/>
  <c r="S3327"/>
  <c r="H3328"/>
  <c r="M3328"/>
  <c r="P3328"/>
  <c r="Q3328"/>
  <c r="S3328"/>
  <c r="H3329"/>
  <c r="M3329"/>
  <c r="P3329"/>
  <c r="Q3329"/>
  <c r="S3329" s="1"/>
  <c r="H3330"/>
  <c r="M3330"/>
  <c r="P3330"/>
  <c r="Q3330"/>
  <c r="S3330" s="1"/>
  <c r="H3331"/>
  <c r="P3331"/>
  <c r="Q3331"/>
  <c r="S3331"/>
  <c r="H3332"/>
  <c r="M3333" s="1"/>
  <c r="M3332"/>
  <c r="P3332"/>
  <c r="Q3332"/>
  <c r="S3332"/>
  <c r="H3333"/>
  <c r="P3333"/>
  <c r="Q3333"/>
  <c r="S3333"/>
  <c r="H3334"/>
  <c r="M3334"/>
  <c r="P3334"/>
  <c r="Q3334"/>
  <c r="S3334" s="1"/>
  <c r="H3335"/>
  <c r="P3335"/>
  <c r="Q3335"/>
  <c r="S3335"/>
  <c r="H3336"/>
  <c r="M3336"/>
  <c r="P3336"/>
  <c r="Q3336"/>
  <c r="S3336"/>
  <c r="H3337"/>
  <c r="M3337"/>
  <c r="P3337"/>
  <c r="Q3337"/>
  <c r="S3337" s="1"/>
  <c r="H3338"/>
  <c r="M3338"/>
  <c r="P3338"/>
  <c r="Q3338"/>
  <c r="S3338" s="1"/>
  <c r="H3339"/>
  <c r="P3339"/>
  <c r="Q3339"/>
  <c r="S3339"/>
  <c r="H3340"/>
  <c r="M3341" s="1"/>
  <c r="M3340"/>
  <c r="P3340"/>
  <c r="Q3340"/>
  <c r="S3340"/>
  <c r="H3341"/>
  <c r="P3341"/>
  <c r="Q3341"/>
  <c r="S3341"/>
  <c r="H3342"/>
  <c r="M3342"/>
  <c r="P3342"/>
  <c r="Q3342"/>
  <c r="S3342" s="1"/>
  <c r="H3343"/>
  <c r="P3343"/>
  <c r="Q3343"/>
  <c r="S3343"/>
  <c r="H3344"/>
  <c r="M3344"/>
  <c r="P3344"/>
  <c r="Q3344"/>
  <c r="S3344"/>
  <c r="H3345"/>
  <c r="M3345"/>
  <c r="P3345"/>
  <c r="Q3345"/>
  <c r="S3345" s="1"/>
  <c r="H3346"/>
  <c r="M3346"/>
  <c r="P3346"/>
  <c r="Q3346"/>
  <c r="S3346" s="1"/>
  <c r="H3347"/>
  <c r="P3347"/>
  <c r="Q3347"/>
  <c r="S3347"/>
  <c r="H3348"/>
  <c r="M3349" s="1"/>
  <c r="M3348"/>
  <c r="P3348"/>
  <c r="Q3348"/>
  <c r="S3348"/>
  <c r="H3349"/>
  <c r="P3349"/>
  <c r="Q3349"/>
  <c r="S3349"/>
  <c r="H3350"/>
  <c r="M3350"/>
  <c r="P3350"/>
  <c r="Q3350"/>
  <c r="S3350" s="1"/>
  <c r="H3351"/>
  <c r="P3351"/>
  <c r="Q3351"/>
  <c r="S3351"/>
  <c r="H3352"/>
  <c r="M3352"/>
  <c r="P3352"/>
  <c r="Q3352"/>
  <c r="S3352"/>
  <c r="H3353"/>
  <c r="M3353"/>
  <c r="P3353"/>
  <c r="Q3353"/>
  <c r="S3353" s="1"/>
  <c r="H3354"/>
  <c r="M3354"/>
  <c r="P3354"/>
  <c r="Q3354"/>
  <c r="S3354" s="1"/>
  <c r="H3355"/>
  <c r="P3355"/>
  <c r="Q3355"/>
  <c r="S3355"/>
  <c r="H3356"/>
  <c r="M3357" s="1"/>
  <c r="M3356"/>
  <c r="P3356"/>
  <c r="Q3356"/>
  <c r="S3356"/>
  <c r="H3357"/>
  <c r="P3357"/>
  <c r="Q3357"/>
  <c r="S3357"/>
  <c r="H3358"/>
  <c r="M3358"/>
  <c r="P3358"/>
  <c r="Q3358"/>
  <c r="S3358" s="1"/>
  <c r="H3359"/>
  <c r="P3359"/>
  <c r="Q3359"/>
  <c r="S3359"/>
  <c r="H3360"/>
  <c r="M3360"/>
  <c r="P3360"/>
  <c r="Q3360"/>
  <c r="S3360"/>
  <c r="H3361"/>
  <c r="M3361"/>
  <c r="P3361"/>
  <c r="Q3361"/>
  <c r="S3361" s="1"/>
  <c r="H3362"/>
  <c r="M3362"/>
  <c r="P3362"/>
  <c r="Q3362"/>
  <c r="S3362" s="1"/>
  <c r="H3363"/>
  <c r="P3363"/>
  <c r="Q3363"/>
  <c r="S3363"/>
  <c r="H3364"/>
  <c r="M3365" s="1"/>
  <c r="M3364"/>
  <c r="P3364"/>
  <c r="Q3364"/>
  <c r="S3364"/>
  <c r="H3365"/>
  <c r="P3365"/>
  <c r="Q3365"/>
  <c r="S3365"/>
  <c r="H3366"/>
  <c r="M3366"/>
  <c r="P3366"/>
  <c r="Q3366"/>
  <c r="S3366" s="1"/>
  <c r="H3367"/>
  <c r="P3367"/>
  <c r="Q3367"/>
  <c r="S3367"/>
  <c r="H3368"/>
  <c r="M3368"/>
  <c r="P3368"/>
  <c r="Q3368"/>
  <c r="S3368"/>
  <c r="H3369"/>
  <c r="M3369"/>
  <c r="P3369"/>
  <c r="Q3369"/>
  <c r="S3369" s="1"/>
  <c r="H3370"/>
  <c r="M3370"/>
  <c r="P3370"/>
  <c r="Q3370"/>
  <c r="S3370" s="1"/>
  <c r="H3371"/>
  <c r="P3371"/>
  <c r="Q3371"/>
  <c r="S3371"/>
  <c r="H3372"/>
  <c r="M3373" s="1"/>
  <c r="M3372"/>
  <c r="P3372"/>
  <c r="Q3372"/>
  <c r="S3372"/>
  <c r="H3373"/>
  <c r="P3373"/>
  <c r="Q3373"/>
  <c r="S3373"/>
  <c r="H3374"/>
  <c r="M3374"/>
  <c r="P3374"/>
  <c r="Q3374"/>
  <c r="S3374" s="1"/>
  <c r="H3375"/>
  <c r="P3375"/>
  <c r="Q3375"/>
  <c r="S3375"/>
  <c r="H3376"/>
  <c r="M3376"/>
  <c r="P3376"/>
  <c r="Q3376"/>
  <c r="S3376"/>
  <c r="H3377"/>
  <c r="M3377"/>
  <c r="P3377"/>
  <c r="Q3377"/>
  <c r="S3377" s="1"/>
  <c r="H3378"/>
  <c r="M3378"/>
  <c r="P3378"/>
  <c r="Q3378"/>
  <c r="S3378" s="1"/>
  <c r="H3379"/>
  <c r="P3379"/>
  <c r="Q3379"/>
  <c r="S3379"/>
  <c r="H3380"/>
  <c r="M3381" s="1"/>
  <c r="M3380"/>
  <c r="P3380"/>
  <c r="Q3380"/>
  <c r="S3380"/>
  <c r="H3381"/>
  <c r="P3381"/>
  <c r="Q3381"/>
  <c r="S3381"/>
  <c r="H3382"/>
  <c r="M3382"/>
  <c r="P3382"/>
  <c r="Q3382"/>
  <c r="S3382" s="1"/>
  <c r="H3383"/>
  <c r="P3383"/>
  <c r="Q3383"/>
  <c r="S3383"/>
  <c r="H3384"/>
  <c r="M3384"/>
  <c r="P3384"/>
  <c r="Q3384"/>
  <c r="S3384"/>
  <c r="H3385"/>
  <c r="M3385"/>
  <c r="P3385"/>
  <c r="Q3385"/>
  <c r="S3385" s="1"/>
  <c r="H3386"/>
  <c r="M3386"/>
  <c r="P3386"/>
  <c r="Q3386"/>
  <c r="S3386" s="1"/>
  <c r="H3387"/>
  <c r="P3387"/>
  <c r="Q3387"/>
  <c r="S3387"/>
  <c r="H3388"/>
  <c r="M3389" s="1"/>
  <c r="M3388"/>
  <c r="P3388"/>
  <c r="Q3388"/>
  <c r="S3388"/>
  <c r="H3389"/>
  <c r="P3389"/>
  <c r="Q3389"/>
  <c r="S3389"/>
  <c r="H3390"/>
  <c r="M3390"/>
  <c r="P3390"/>
  <c r="Q3390"/>
  <c r="S3390" s="1"/>
  <c r="H3391"/>
  <c r="P3391"/>
  <c r="Q3391"/>
  <c r="S3391"/>
  <c r="H3392"/>
  <c r="M3392"/>
  <c r="P3392"/>
  <c r="Q3392"/>
  <c r="S3392"/>
  <c r="H3393"/>
  <c r="M3393"/>
  <c r="P3393"/>
  <c r="Q3393"/>
  <c r="S3393" s="1"/>
  <c r="H3394"/>
  <c r="P3394"/>
  <c r="Q3394"/>
  <c r="S3394" s="1"/>
  <c r="H3395"/>
  <c r="M3396" s="1"/>
  <c r="P3395"/>
  <c r="Q3395"/>
  <c r="S3395"/>
  <c r="H3396"/>
  <c r="P3396"/>
  <c r="Q3396"/>
  <c r="S3396"/>
  <c r="H3397"/>
  <c r="M3398" s="1"/>
  <c r="M3397"/>
  <c r="P3397"/>
  <c r="Q3397"/>
  <c r="S3397" s="1"/>
  <c r="H3398"/>
  <c r="P3398"/>
  <c r="Q3398"/>
  <c r="S3398" s="1"/>
  <c r="H3399"/>
  <c r="M3400" s="1"/>
  <c r="P3399"/>
  <c r="Q3399"/>
  <c r="S3399"/>
  <c r="H3400"/>
  <c r="P3400"/>
  <c r="Q3400"/>
  <c r="S3400"/>
  <c r="H3401"/>
  <c r="M3402" s="1"/>
  <c r="M3401"/>
  <c r="P3401"/>
  <c r="Q3401"/>
  <c r="S3401" s="1"/>
  <c r="H3402"/>
  <c r="P3402"/>
  <c r="Q3402"/>
  <c r="S3402" s="1"/>
  <c r="H3403"/>
  <c r="M3404" s="1"/>
  <c r="P3403"/>
  <c r="Q3403"/>
  <c r="S3403"/>
  <c r="H3404"/>
  <c r="P3404"/>
  <c r="Q3404"/>
  <c r="S3404"/>
  <c r="H3405"/>
  <c r="M3406" s="1"/>
  <c r="M3405"/>
  <c r="P3405"/>
  <c r="Q3405"/>
  <c r="S3405" s="1"/>
  <c r="H3406"/>
  <c r="P3406"/>
  <c r="Q3406"/>
  <c r="S3406" s="1"/>
  <c r="H3407"/>
  <c r="M3408" s="1"/>
  <c r="P3407"/>
  <c r="Q3407"/>
  <c r="S3407"/>
  <c r="H3408"/>
  <c r="P3408"/>
  <c r="Q3408"/>
  <c r="S3408"/>
  <c r="H3409"/>
  <c r="M3410" s="1"/>
  <c r="M3409"/>
  <c r="P3409"/>
  <c r="Q3409"/>
  <c r="S3409" s="1"/>
  <c r="H3410"/>
  <c r="P3410"/>
  <c r="Q3410"/>
  <c r="S3410" s="1"/>
  <c r="H3411"/>
  <c r="M3412" s="1"/>
  <c r="P3411"/>
  <c r="Q3411"/>
  <c r="S3411"/>
  <c r="H3412"/>
  <c r="P3412"/>
  <c r="Q3412"/>
  <c r="S3412"/>
  <c r="H3413"/>
  <c r="M3414" s="1"/>
  <c r="M3413"/>
  <c r="P3413"/>
  <c r="Q3413"/>
  <c r="S3413" s="1"/>
  <c r="H3414"/>
  <c r="P3414"/>
  <c r="Q3414"/>
  <c r="S3414" s="1"/>
  <c r="H3415"/>
  <c r="M3416" s="1"/>
  <c r="P3415"/>
  <c r="Q3415"/>
  <c r="S3415"/>
  <c r="H3416"/>
  <c r="P3416"/>
  <c r="Q3416"/>
  <c r="S3416"/>
  <c r="H3417"/>
  <c r="M3418" s="1"/>
  <c r="M3417"/>
  <c r="P3417"/>
  <c r="Q3417"/>
  <c r="S3417" s="1"/>
  <c r="H3418"/>
  <c r="P3418"/>
  <c r="Q3418"/>
  <c r="S3418" s="1"/>
  <c r="H3419"/>
  <c r="M3420" s="1"/>
  <c r="P3419"/>
  <c r="Q3419"/>
  <c r="S3419"/>
  <c r="H3420"/>
  <c r="P3420"/>
  <c r="Q3420"/>
  <c r="S3420"/>
  <c r="H3421"/>
  <c r="M3422" s="1"/>
  <c r="M3421"/>
  <c r="P3421"/>
  <c r="Q3421"/>
  <c r="S3421" s="1"/>
  <c r="H3422"/>
  <c r="P3422"/>
  <c r="Q3422"/>
  <c r="S3422" s="1"/>
  <c r="H3423"/>
  <c r="M3424" s="1"/>
  <c r="P3423"/>
  <c r="Q3423"/>
  <c r="S3423"/>
  <c r="H3424"/>
  <c r="P3424"/>
  <c r="Q3424"/>
  <c r="S3424"/>
  <c r="H3425"/>
  <c r="M3426" s="1"/>
  <c r="M3425"/>
  <c r="P3425"/>
  <c r="Q3425"/>
  <c r="S3425" s="1"/>
  <c r="H3426"/>
  <c r="P3426"/>
  <c r="Q3426"/>
  <c r="S3426" s="1"/>
  <c r="H3427"/>
  <c r="M3428" s="1"/>
  <c r="P3427"/>
  <c r="Q3427"/>
  <c r="S3427"/>
  <c r="H3428"/>
  <c r="P3428"/>
  <c r="Q3428"/>
  <c r="S3428"/>
  <c r="H3429"/>
  <c r="M3430" s="1"/>
  <c r="M3429"/>
  <c r="P3429"/>
  <c r="Q3429"/>
  <c r="S3429" s="1"/>
  <c r="H3430"/>
  <c r="P3430"/>
  <c r="Q3430"/>
  <c r="S3430" s="1"/>
  <c r="H3431"/>
  <c r="M3432" s="1"/>
  <c r="P3431"/>
  <c r="Q3431"/>
  <c r="S3431"/>
  <c r="H3432"/>
  <c r="P3432"/>
  <c r="Q3432"/>
  <c r="S3432"/>
  <c r="H3433"/>
  <c r="M3434" s="1"/>
  <c r="M3433"/>
  <c r="P3433"/>
  <c r="Q3433"/>
  <c r="S3433" s="1"/>
  <c r="H3434"/>
  <c r="P3434"/>
  <c r="Q3434"/>
  <c r="S3434" s="1"/>
  <c r="H3435"/>
  <c r="M3436" s="1"/>
  <c r="P3435"/>
  <c r="Q3435"/>
  <c r="S3435"/>
  <c r="H3436"/>
  <c r="P3436"/>
  <c r="Q3436"/>
  <c r="S3436"/>
  <c r="H3437"/>
  <c r="M3438" s="1"/>
  <c r="M3437"/>
  <c r="P3437"/>
  <c r="Q3437"/>
  <c r="S3437" s="1"/>
  <c r="H3438"/>
  <c r="P3438"/>
  <c r="Q3438"/>
  <c r="S3438" s="1"/>
  <c r="H3439"/>
  <c r="M3440" s="1"/>
  <c r="P3439"/>
  <c r="Q3439"/>
  <c r="S3439"/>
  <c r="H3440"/>
  <c r="P3440"/>
  <c r="Q3440"/>
  <c r="S3440"/>
  <c r="H3441"/>
  <c r="M3442" s="1"/>
  <c r="M3441"/>
  <c r="P3441"/>
  <c r="Q3441"/>
  <c r="S3441" s="1"/>
  <c r="H3442"/>
  <c r="P3442"/>
  <c r="Q3442"/>
  <c r="S3442" s="1"/>
  <c r="H3443"/>
  <c r="M3444" s="1"/>
  <c r="P3443"/>
  <c r="Q3443"/>
  <c r="S3443"/>
  <c r="H3444"/>
  <c r="P3444"/>
  <c r="Q3444"/>
  <c r="S3444"/>
  <c r="H3445"/>
  <c r="M3446" s="1"/>
  <c r="M3445"/>
  <c r="P3445"/>
  <c r="Q3445"/>
  <c r="S3445" s="1"/>
  <c r="H3446"/>
  <c r="P3446"/>
  <c r="Q3446"/>
  <c r="S3446" s="1"/>
  <c r="H3447"/>
  <c r="M3448" s="1"/>
  <c r="P3447"/>
  <c r="Q3447"/>
  <c r="S3447"/>
  <c r="H3448"/>
  <c r="P3448"/>
  <c r="Q3448"/>
  <c r="S3448"/>
  <c r="H3449"/>
  <c r="M3450" s="1"/>
  <c r="M3449"/>
  <c r="P3449"/>
  <c r="Q3449"/>
  <c r="S3449" s="1"/>
  <c r="H3450"/>
  <c r="P3450"/>
  <c r="Q3450"/>
  <c r="S3450" s="1"/>
  <c r="H3451"/>
  <c r="M3452" s="1"/>
  <c r="P3451"/>
  <c r="Q3451"/>
  <c r="S3451"/>
  <c r="H3452"/>
  <c r="P3452"/>
  <c r="Q3452"/>
  <c r="S3452"/>
  <c r="H3453"/>
  <c r="M3454" s="1"/>
  <c r="M3453"/>
  <c r="P3453"/>
  <c r="Q3453"/>
  <c r="S3453" s="1"/>
  <c r="H3454"/>
  <c r="P3454"/>
  <c r="Q3454"/>
  <c r="S3454" s="1"/>
  <c r="H3455"/>
  <c r="M3456" s="1"/>
  <c r="P3455"/>
  <c r="Q3455"/>
  <c r="S3455"/>
  <c r="H3456"/>
  <c r="P3456"/>
  <c r="Q3456"/>
  <c r="S3456"/>
  <c r="H3457"/>
  <c r="M3458" s="1"/>
  <c r="M3457"/>
  <c r="P3457"/>
  <c r="Q3457"/>
  <c r="S3457" s="1"/>
  <c r="H3458"/>
  <c r="P3458"/>
  <c r="Q3458"/>
  <c r="S3458" s="1"/>
  <c r="H3459"/>
  <c r="M3460" s="1"/>
  <c r="P3459"/>
  <c r="Q3459"/>
  <c r="S3459"/>
  <c r="H3460"/>
  <c r="P3460"/>
  <c r="Q3460"/>
  <c r="S3460"/>
  <c r="H3461"/>
  <c r="M3462" s="1"/>
  <c r="M3461"/>
  <c r="P3461"/>
  <c r="Q3461"/>
  <c r="S3461" s="1"/>
  <c r="H3462"/>
  <c r="P3462"/>
  <c r="Q3462"/>
  <c r="S3462" s="1"/>
  <c r="H3463"/>
  <c r="M3464" s="1"/>
  <c r="P3463"/>
  <c r="Q3463"/>
  <c r="S3463"/>
  <c r="H3464"/>
  <c r="P3464"/>
  <c r="Q3464"/>
  <c r="S3464"/>
  <c r="H3465"/>
  <c r="M3466" s="1"/>
  <c r="M3465"/>
  <c r="P3465"/>
  <c r="Q3465"/>
  <c r="S3465" s="1"/>
  <c r="H3466"/>
  <c r="P3466"/>
  <c r="Q3466"/>
  <c r="S3466" s="1"/>
  <c r="H3467"/>
  <c r="M3468" s="1"/>
  <c r="P3467"/>
  <c r="Q3467"/>
  <c r="S3467"/>
  <c r="H3468"/>
  <c r="P3468"/>
  <c r="Q3468"/>
  <c r="S3468"/>
  <c r="H3469"/>
  <c r="M3470" s="1"/>
  <c r="M3469"/>
  <c r="P3469"/>
  <c r="Q3469"/>
  <c r="S3469" s="1"/>
  <c r="H3470"/>
  <c r="P3470"/>
  <c r="Q3470"/>
  <c r="S3470" s="1"/>
  <c r="H3471"/>
  <c r="M3472" s="1"/>
  <c r="P3471"/>
  <c r="Q3471"/>
  <c r="S3471"/>
  <c r="H3472"/>
  <c r="P3472"/>
  <c r="Q3472"/>
  <c r="S3472"/>
  <c r="H3473"/>
  <c r="M3474" s="1"/>
  <c r="M3473"/>
  <c r="P3473"/>
  <c r="Q3473"/>
  <c r="S3473" s="1"/>
  <c r="H3474"/>
  <c r="P3474"/>
  <c r="Q3474"/>
  <c r="S3474" s="1"/>
  <c r="H3475"/>
  <c r="M3476" s="1"/>
  <c r="P3475"/>
  <c r="Q3475"/>
  <c r="S3475"/>
  <c r="H3476"/>
  <c r="P3476"/>
  <c r="Q3476"/>
  <c r="S3476"/>
  <c r="H3477"/>
  <c r="M3478" s="1"/>
  <c r="M3477"/>
  <c r="P3477"/>
  <c r="Q3477"/>
  <c r="S3477" s="1"/>
  <c r="H3478"/>
  <c r="P3478"/>
  <c r="Q3478"/>
  <c r="S3478" s="1"/>
  <c r="H3479"/>
  <c r="M3480" s="1"/>
  <c r="P3479"/>
  <c r="Q3479"/>
  <c r="S3479"/>
  <c r="H3480"/>
  <c r="P3480"/>
  <c r="Q3480"/>
  <c r="S3480"/>
  <c r="H3481"/>
  <c r="M3482" s="1"/>
  <c r="M3481"/>
  <c r="P3481"/>
  <c r="Q3481"/>
  <c r="S3481" s="1"/>
  <c r="H3482"/>
  <c r="P3482"/>
  <c r="Q3482"/>
  <c r="S3482" s="1"/>
  <c r="H3483"/>
  <c r="M3484" s="1"/>
  <c r="P3483"/>
  <c r="Q3483"/>
  <c r="S3483"/>
  <c r="H3484"/>
  <c r="P3484"/>
  <c r="Q3484"/>
  <c r="S3484"/>
  <c r="H3485"/>
  <c r="M3486" s="1"/>
  <c r="M3485"/>
  <c r="P3485"/>
  <c r="Q3485"/>
  <c r="S3485" s="1"/>
  <c r="H3486"/>
  <c r="P3486"/>
  <c r="Q3486"/>
  <c r="S3486" s="1"/>
  <c r="H3487"/>
  <c r="M3488" s="1"/>
  <c r="P3487"/>
  <c r="Q3487"/>
  <c r="S3487"/>
  <c r="H3488"/>
  <c r="P3488"/>
  <c r="Q3488"/>
  <c r="S3488"/>
  <c r="H3489"/>
  <c r="M3490" s="1"/>
  <c r="M3489"/>
  <c r="P3489"/>
  <c r="Q3489"/>
  <c r="S3489" s="1"/>
  <c r="H3490"/>
  <c r="P3490"/>
  <c r="Q3490"/>
  <c r="S3490" s="1"/>
  <c r="H3491"/>
  <c r="M3492" s="1"/>
  <c r="P3491"/>
  <c r="Q3491"/>
  <c r="S3491"/>
  <c r="H3492"/>
  <c r="P3492"/>
  <c r="Q3492"/>
  <c r="S3492"/>
  <c r="H3493"/>
  <c r="M3494" s="1"/>
  <c r="M3493"/>
  <c r="P3493"/>
  <c r="Q3493"/>
  <c r="S3493" s="1"/>
  <c r="H3494"/>
  <c r="P3494"/>
  <c r="Q3494"/>
  <c r="S3494" s="1"/>
  <c r="H3495"/>
  <c r="M3496" s="1"/>
  <c r="P3495"/>
  <c r="Q3495"/>
  <c r="S3495"/>
  <c r="H3496"/>
  <c r="P3496"/>
  <c r="Q3496"/>
  <c r="S3496"/>
  <c r="H3497"/>
  <c r="M3498" s="1"/>
  <c r="M3497"/>
  <c r="P3497"/>
  <c r="Q3497"/>
  <c r="S3497" s="1"/>
  <c r="H3498"/>
  <c r="P3498"/>
  <c r="Q3498"/>
  <c r="S3498" s="1"/>
  <c r="H3499"/>
  <c r="M3500" s="1"/>
  <c r="P3499"/>
  <c r="Q3499"/>
  <c r="S3499"/>
  <c r="H3500"/>
  <c r="P3500"/>
  <c r="Q3500"/>
  <c r="S3500"/>
  <c r="H3501"/>
  <c r="M3502" s="1"/>
  <c r="M3501"/>
  <c r="P3501"/>
  <c r="Q3501"/>
  <c r="S3501" s="1"/>
  <c r="H3502"/>
  <c r="P3502"/>
  <c r="Q3502"/>
  <c r="S3502" s="1"/>
  <c r="H3503"/>
  <c r="M3504" s="1"/>
  <c r="P3503"/>
  <c r="Q3503"/>
  <c r="S3503"/>
  <c r="H3504"/>
  <c r="P3504"/>
  <c r="Q3504"/>
  <c r="S3504"/>
  <c r="H3505"/>
  <c r="M3506" s="1"/>
  <c r="M3505"/>
  <c r="P3505"/>
  <c r="Q3505"/>
  <c r="S3505" s="1"/>
  <c r="H3506"/>
  <c r="P3506"/>
  <c r="Q3506"/>
  <c r="S3506" s="1"/>
  <c r="H3507"/>
  <c r="M3508" s="1"/>
  <c r="P3507"/>
  <c r="Q3507"/>
  <c r="S3507"/>
  <c r="H3508"/>
  <c r="P3508"/>
  <c r="Q3508"/>
  <c r="S3508"/>
  <c r="H3509"/>
  <c r="M3510" s="1"/>
  <c r="M3509"/>
  <c r="P3509"/>
  <c r="Q3509"/>
  <c r="S3509" s="1"/>
  <c r="H3510"/>
  <c r="P3510"/>
  <c r="Q3510"/>
  <c r="S3510" s="1"/>
  <c r="H3511"/>
  <c r="M3512" s="1"/>
  <c r="P3511"/>
  <c r="Q3511"/>
  <c r="S3511"/>
  <c r="H3512"/>
  <c r="P3512"/>
  <c r="Q3512"/>
  <c r="S3512"/>
  <c r="H3513"/>
  <c r="M3514" s="1"/>
  <c r="M3513"/>
  <c r="P3513"/>
  <c r="Q3513"/>
  <c r="S3513" s="1"/>
  <c r="H3514"/>
  <c r="P3514"/>
  <c r="Q3514"/>
  <c r="S3514" s="1"/>
  <c r="H3515"/>
  <c r="M3516" s="1"/>
  <c r="P3515"/>
  <c r="Q3515"/>
  <c r="S3515"/>
  <c r="H3516"/>
  <c r="P3516"/>
  <c r="Q3516"/>
  <c r="S3516"/>
  <c r="H3517"/>
  <c r="M3518" s="1"/>
  <c r="M3517"/>
  <c r="P3517"/>
  <c r="Q3517"/>
  <c r="S3517" s="1"/>
  <c r="H3518"/>
  <c r="P3518"/>
  <c r="Q3518"/>
  <c r="S3518" s="1"/>
  <c r="H3519"/>
  <c r="M3520" s="1"/>
  <c r="P3519"/>
  <c r="Q3519"/>
  <c r="S3519"/>
  <c r="H3520"/>
  <c r="P3520"/>
  <c r="Q3520"/>
  <c r="S3520"/>
  <c r="H3521"/>
  <c r="M3522" s="1"/>
  <c r="M3521"/>
  <c r="P3521"/>
  <c r="Q3521"/>
  <c r="S3521" s="1"/>
  <c r="H3522"/>
  <c r="P3522"/>
  <c r="Q3522"/>
  <c r="S3522" s="1"/>
  <c r="H3523"/>
  <c r="M3524" s="1"/>
  <c r="P3523"/>
  <c r="Q3523"/>
  <c r="S3523"/>
  <c r="H3524"/>
  <c r="P3524"/>
  <c r="Q3524"/>
  <c r="S3524"/>
  <c r="H3525"/>
  <c r="M3526" s="1"/>
  <c r="M3525"/>
  <c r="P3525"/>
  <c r="Q3525"/>
  <c r="S3525" s="1"/>
  <c r="H3526"/>
  <c r="P3526"/>
  <c r="Q3526"/>
  <c r="S3526" s="1"/>
  <c r="H3527"/>
  <c r="M3528" s="1"/>
  <c r="P3527"/>
  <c r="Q3527"/>
  <c r="S3527"/>
  <c r="H3528"/>
  <c r="P3528"/>
  <c r="Q3528"/>
  <c r="S3528"/>
  <c r="H3529"/>
  <c r="M3530" s="1"/>
  <c r="M3529"/>
  <c r="P3529"/>
  <c r="Q3529"/>
  <c r="S3529" s="1"/>
  <c r="H3530"/>
  <c r="P3530"/>
  <c r="Q3530"/>
  <c r="S3530" s="1"/>
  <c r="H3531"/>
  <c r="M3532" s="1"/>
  <c r="P3531"/>
  <c r="Q3531"/>
  <c r="S3531"/>
  <c r="H3532"/>
  <c r="P3532"/>
  <c r="Q3532"/>
  <c r="S3532"/>
  <c r="H3533"/>
  <c r="M3534" s="1"/>
  <c r="M3533"/>
  <c r="P3533"/>
  <c r="Q3533"/>
  <c r="S3533" s="1"/>
  <c r="H3534"/>
  <c r="P3534"/>
  <c r="Q3534"/>
  <c r="S3534" s="1"/>
  <c r="H3535"/>
  <c r="M3536" s="1"/>
  <c r="P3535"/>
  <c r="Q3535"/>
  <c r="S3535"/>
  <c r="H3536"/>
  <c r="P3536"/>
  <c r="Q3536"/>
  <c r="S3536"/>
  <c r="H3537"/>
  <c r="M3538" s="1"/>
  <c r="M3537"/>
  <c r="P3537"/>
  <c r="Q3537"/>
  <c r="S3537" s="1"/>
  <c r="H3538"/>
  <c r="P3538"/>
  <c r="Q3538"/>
  <c r="S3538" s="1"/>
  <c r="H3539"/>
  <c r="M3540" s="1"/>
  <c r="P3539"/>
  <c r="Q3539"/>
  <c r="S3539"/>
  <c r="H3540"/>
  <c r="P3540"/>
  <c r="Q3540"/>
  <c r="S3540"/>
  <c r="H3541"/>
  <c r="M3542" s="1"/>
  <c r="M3541"/>
  <c r="P3541"/>
  <c r="Q3541"/>
  <c r="S3541" s="1"/>
  <c r="H3542"/>
  <c r="P3542"/>
  <c r="Q3542"/>
  <c r="S3542" s="1"/>
  <c r="H3543"/>
  <c r="M3544" s="1"/>
  <c r="P3543"/>
  <c r="Q3543"/>
  <c r="S3543"/>
  <c r="H3544"/>
  <c r="P3544"/>
  <c r="Q3544"/>
  <c r="S3544"/>
  <c r="H3545"/>
  <c r="M3546" s="1"/>
  <c r="M3545"/>
  <c r="P3545"/>
  <c r="Q3545"/>
  <c r="S3545" s="1"/>
  <c r="H3546"/>
  <c r="P3546"/>
  <c r="Q3546"/>
  <c r="S3546" s="1"/>
  <c r="H3547"/>
  <c r="M3548" s="1"/>
  <c r="P3547"/>
  <c r="Q3547"/>
  <c r="S3547"/>
  <c r="H3548"/>
  <c r="P3548"/>
  <c r="Q3548"/>
  <c r="S3548"/>
  <c r="H3549"/>
  <c r="M3550" s="1"/>
  <c r="M3549"/>
  <c r="P3549"/>
  <c r="Q3549"/>
  <c r="S3549" s="1"/>
  <c r="H3550"/>
  <c r="P3550"/>
  <c r="Q3550"/>
  <c r="S3550" s="1"/>
  <c r="H3551"/>
  <c r="M3552" s="1"/>
  <c r="P3551"/>
  <c r="Q3551"/>
  <c r="S3551"/>
  <c r="H3552"/>
  <c r="P3552"/>
  <c r="Q3552"/>
  <c r="S3552"/>
  <c r="H3553"/>
  <c r="M3554" s="1"/>
  <c r="M3553"/>
  <c r="P3553"/>
  <c r="Q3553"/>
  <c r="S3553" s="1"/>
  <c r="H3554"/>
  <c r="P3554"/>
  <c r="Q3554"/>
  <c r="S3554" s="1"/>
  <c r="H3555"/>
  <c r="M3556" s="1"/>
  <c r="P3555"/>
  <c r="Q3555"/>
  <c r="S3555"/>
  <c r="H3556"/>
  <c r="P3556"/>
  <c r="Q3556"/>
  <c r="S3556"/>
  <c r="H3557"/>
  <c r="M3558" s="1"/>
  <c r="M3557"/>
  <c r="P3557"/>
  <c r="Q3557"/>
  <c r="S3557" s="1"/>
  <c r="H3558"/>
  <c r="P3558"/>
  <c r="Q3558"/>
  <c r="S3558" s="1"/>
  <c r="H3559"/>
  <c r="M3560" s="1"/>
  <c r="P3559"/>
  <c r="Q3559"/>
  <c r="S3559"/>
  <c r="H3560"/>
  <c r="P3560"/>
  <c r="Q3560"/>
  <c r="S3560"/>
  <c r="H3561"/>
  <c r="M3562" s="1"/>
  <c r="M3561"/>
  <c r="P3561"/>
  <c r="Q3561"/>
  <c r="S3561" s="1"/>
  <c r="H3562"/>
  <c r="P3562"/>
  <c r="Q3562"/>
  <c r="S3562" s="1"/>
  <c r="H3563"/>
  <c r="M3564" s="1"/>
  <c r="P3563"/>
  <c r="Q3563"/>
  <c r="S3563"/>
  <c r="H3564"/>
  <c r="P3564"/>
  <c r="Q3564"/>
  <c r="S3564"/>
  <c r="H3565"/>
  <c r="M3566" s="1"/>
  <c r="M3565"/>
  <c r="P3565"/>
  <c r="Q3565"/>
  <c r="S3565" s="1"/>
  <c r="H3566"/>
  <c r="P3566"/>
  <c r="Q3566"/>
  <c r="S3566" s="1"/>
  <c r="H3567"/>
  <c r="M3568" s="1"/>
  <c r="P3567"/>
  <c r="Q3567"/>
  <c r="S3567"/>
  <c r="H3568"/>
  <c r="P3568"/>
  <c r="Q3568"/>
  <c r="S3568"/>
  <c r="H3569"/>
  <c r="M3570" s="1"/>
  <c r="M3569"/>
  <c r="P3569"/>
  <c r="Q3569"/>
  <c r="S3569" s="1"/>
  <c r="H3570"/>
  <c r="P3570"/>
  <c r="Q3570"/>
  <c r="S3570" s="1"/>
  <c r="H3571"/>
  <c r="M3572" s="1"/>
  <c r="P3571"/>
  <c r="Q3571"/>
  <c r="S3571"/>
  <c r="H3572"/>
  <c r="P3572"/>
  <c r="Q3572"/>
  <c r="S3572"/>
  <c r="H3573"/>
  <c r="M3574" s="1"/>
  <c r="M3573"/>
  <c r="P3573"/>
  <c r="Q3573"/>
  <c r="S3573" s="1"/>
  <c r="H3574"/>
  <c r="P3574"/>
  <c r="Q3574"/>
  <c r="S3574" s="1"/>
  <c r="H3575"/>
  <c r="M3576" s="1"/>
  <c r="P3575"/>
  <c r="Q3575"/>
  <c r="S3575"/>
  <c r="H3576"/>
  <c r="P3576"/>
  <c r="Q3576"/>
  <c r="S3576"/>
  <c r="H3577"/>
  <c r="M3578" s="1"/>
  <c r="M3577"/>
  <c r="P3577"/>
  <c r="Q3577"/>
  <c r="S3577" s="1"/>
  <c r="H3578"/>
  <c r="P3578"/>
  <c r="Q3578"/>
  <c r="S3578" s="1"/>
  <c r="H3579"/>
  <c r="M3580" s="1"/>
  <c r="P3579"/>
  <c r="Q3579"/>
  <c r="S3579"/>
  <c r="H3580"/>
  <c r="P3580"/>
  <c r="Q3580"/>
  <c r="S3580"/>
  <c r="H3581"/>
  <c r="M3582" s="1"/>
  <c r="M3581"/>
  <c r="P3581"/>
  <c r="Q3581"/>
  <c r="S3581" s="1"/>
  <c r="H3582"/>
  <c r="P3582"/>
  <c r="Q3582"/>
  <c r="S3582" s="1"/>
  <c r="H3583"/>
  <c r="M3584" s="1"/>
  <c r="P3583"/>
  <c r="Q3583"/>
  <c r="S3583"/>
  <c r="H3584"/>
  <c r="P3584"/>
  <c r="Q3584"/>
  <c r="S3584"/>
  <c r="H3585"/>
  <c r="M3586" s="1"/>
  <c r="M3585"/>
  <c r="P3585"/>
  <c r="Q3585"/>
  <c r="S3585" s="1"/>
  <c r="H3586"/>
  <c r="P3586"/>
  <c r="Q3586"/>
  <c r="S3586" s="1"/>
  <c r="H3587"/>
  <c r="M3588" s="1"/>
  <c r="P3587"/>
  <c r="Q3587"/>
  <c r="S3587"/>
  <c r="H3588"/>
  <c r="P3588"/>
  <c r="Q3588"/>
  <c r="S3588"/>
  <c r="H3589"/>
  <c r="M3590" s="1"/>
  <c r="M3589"/>
  <c r="P3589"/>
  <c r="Q3589"/>
  <c r="S3589" s="1"/>
  <c r="H3590"/>
  <c r="P3590"/>
  <c r="Q3590"/>
  <c r="S3590" s="1"/>
  <c r="H3591"/>
  <c r="M3592" s="1"/>
  <c r="P3591"/>
  <c r="Q3591"/>
  <c r="S3591"/>
  <c r="H3592"/>
  <c r="P3592"/>
  <c r="Q3592"/>
  <c r="S3592"/>
  <c r="H3593"/>
  <c r="M3594" s="1"/>
  <c r="M3593"/>
  <c r="P3593"/>
  <c r="Q3593"/>
  <c r="S3593" s="1"/>
  <c r="H3594"/>
  <c r="P3594"/>
  <c r="Q3594"/>
  <c r="S3594" s="1"/>
  <c r="H3595"/>
  <c r="M3596" s="1"/>
  <c r="P3595"/>
  <c r="Q3595"/>
  <c r="S3595"/>
  <c r="H3596"/>
  <c r="P3596"/>
  <c r="Q3596"/>
  <c r="S3596"/>
  <c r="H3597"/>
  <c r="M3598" s="1"/>
  <c r="M3597"/>
  <c r="P3597"/>
  <c r="Q3597"/>
  <c r="S3597" s="1"/>
  <c r="H3598"/>
  <c r="P3598"/>
  <c r="Q3598"/>
  <c r="S3598" s="1"/>
  <c r="H3599"/>
  <c r="M3600" s="1"/>
  <c r="P3599"/>
  <c r="Q3599"/>
  <c r="S3599"/>
  <c r="H3600"/>
  <c r="P3600"/>
  <c r="Q3600"/>
  <c r="S3600"/>
  <c r="H3601"/>
  <c r="M3602" s="1"/>
  <c r="M3601"/>
  <c r="P3601"/>
  <c r="Q3601"/>
  <c r="S3601" s="1"/>
  <c r="H3602"/>
  <c r="P3602"/>
  <c r="Q3602"/>
  <c r="S3602" s="1"/>
  <c r="H3603"/>
  <c r="M3604" s="1"/>
  <c r="P3603"/>
  <c r="Q3603"/>
  <c r="S3603"/>
  <c r="H3604"/>
  <c r="P3604"/>
  <c r="Q3604"/>
  <c r="S3604"/>
  <c r="H3605"/>
  <c r="M3606" s="1"/>
  <c r="M3605"/>
  <c r="P3605"/>
  <c r="Q3605"/>
  <c r="S3605" s="1"/>
  <c r="H3606"/>
  <c r="P3606"/>
  <c r="Q3606"/>
  <c r="S3606" s="1"/>
  <c r="H3607"/>
  <c r="M3608" s="1"/>
  <c r="P3607"/>
  <c r="Q3607"/>
  <c r="S3607"/>
  <c r="H3608"/>
  <c r="P3608"/>
  <c r="Q3608"/>
  <c r="S3608"/>
  <c r="H3609"/>
  <c r="M3610" s="1"/>
  <c r="M3609"/>
  <c r="P3609"/>
  <c r="Q3609"/>
  <c r="S3609" s="1"/>
  <c r="H3610"/>
  <c r="P3610"/>
  <c r="Q3610"/>
  <c r="S3610" s="1"/>
  <c r="H3611"/>
  <c r="M3612" s="1"/>
  <c r="P3611"/>
  <c r="Q3611"/>
  <c r="S3611"/>
  <c r="H3612"/>
  <c r="P3612"/>
  <c r="Q3612"/>
  <c r="S3612"/>
  <c r="H3613"/>
  <c r="M3614" s="1"/>
  <c r="M3613"/>
  <c r="P3613"/>
  <c r="Q3613"/>
  <c r="S3613" s="1"/>
  <c r="H3614"/>
  <c r="P3614"/>
  <c r="Q3614"/>
  <c r="S3614" s="1"/>
  <c r="H3615"/>
  <c r="M3616" s="1"/>
  <c r="P3615"/>
  <c r="Q3615"/>
  <c r="S3615"/>
  <c r="H3616"/>
  <c r="P3616"/>
  <c r="Q3616"/>
  <c r="S3616"/>
  <c r="H3617"/>
  <c r="M3618" s="1"/>
  <c r="M3617"/>
  <c r="P3617"/>
  <c r="Q3617"/>
  <c r="S3617" s="1"/>
  <c r="H3618"/>
  <c r="P3618"/>
  <c r="Q3618"/>
  <c r="S3618" s="1"/>
  <c r="H3619"/>
  <c r="M3620" s="1"/>
  <c r="P3619"/>
  <c r="Q3619"/>
  <c r="S3619"/>
  <c r="H3620"/>
  <c r="P3620"/>
  <c r="Q3620"/>
  <c r="S3620"/>
  <c r="H3621"/>
  <c r="M3622" s="1"/>
  <c r="M3621"/>
  <c r="P3621"/>
  <c r="Q3621"/>
  <c r="S3621" s="1"/>
  <c r="H3622"/>
  <c r="P3622"/>
  <c r="Q3622"/>
  <c r="S3622" s="1"/>
  <c r="H3623"/>
  <c r="M3624" s="1"/>
  <c r="P3623"/>
  <c r="Q3623"/>
  <c r="S3623"/>
  <c r="H3624"/>
  <c r="P3624"/>
  <c r="Q3624"/>
  <c r="S3624"/>
  <c r="H3625"/>
  <c r="M3626" s="1"/>
  <c r="M3625"/>
  <c r="P3625"/>
  <c r="Q3625"/>
  <c r="S3625" s="1"/>
  <c r="H3626"/>
  <c r="P3626"/>
  <c r="Q3626"/>
  <c r="S3626" s="1"/>
  <c r="H3627"/>
  <c r="M3628" s="1"/>
  <c r="P3627"/>
  <c r="Q3627"/>
  <c r="S3627"/>
  <c r="H3628"/>
  <c r="P3628"/>
  <c r="Q3628"/>
  <c r="S3628"/>
  <c r="H3629"/>
  <c r="M3630" s="1"/>
  <c r="M3629"/>
  <c r="P3629"/>
  <c r="Q3629"/>
  <c r="S3629" s="1"/>
  <c r="H3630"/>
  <c r="P3630"/>
  <c r="Q3630"/>
  <c r="S3630" s="1"/>
  <c r="H3631"/>
  <c r="M3632" s="1"/>
  <c r="P3631"/>
  <c r="Q3631"/>
  <c r="S3631"/>
  <c r="H3632"/>
  <c r="P3632"/>
  <c r="Q3632"/>
  <c r="S3632"/>
  <c r="H3633"/>
  <c r="M3634" s="1"/>
  <c r="M3633"/>
  <c r="P3633"/>
  <c r="Q3633"/>
  <c r="S3633" s="1"/>
  <c r="H3634"/>
  <c r="P3634"/>
  <c r="Q3634"/>
  <c r="S3634" s="1"/>
  <c r="H3635"/>
  <c r="M3636" s="1"/>
  <c r="P3635"/>
  <c r="Q3635"/>
  <c r="S3635"/>
  <c r="H3636"/>
  <c r="P3636"/>
  <c r="Q3636"/>
  <c r="S3636"/>
  <c r="H3637"/>
  <c r="M3638" s="1"/>
  <c r="M3637"/>
  <c r="P3637"/>
  <c r="Q3637"/>
  <c r="S3637" s="1"/>
  <c r="H3638"/>
  <c r="P3638"/>
  <c r="Q3638"/>
  <c r="S3638" s="1"/>
  <c r="H3639"/>
  <c r="M3640" s="1"/>
  <c r="P3639"/>
  <c r="Q3639"/>
  <c r="S3639"/>
  <c r="H3640"/>
  <c r="P3640"/>
  <c r="Q3640"/>
  <c r="S3640"/>
  <c r="H3641"/>
  <c r="M3642" s="1"/>
  <c r="M3641"/>
  <c r="P3641"/>
  <c r="Q3641"/>
  <c r="S3641" s="1"/>
  <c r="H3642"/>
  <c r="P3642"/>
  <c r="Q3642"/>
  <c r="S3642" s="1"/>
  <c r="H3643"/>
  <c r="M3644" s="1"/>
  <c r="P3643"/>
  <c r="Q3643"/>
  <c r="S3643"/>
  <c r="H3644"/>
  <c r="P3644"/>
  <c r="Q3644"/>
  <c r="S3644"/>
  <c r="H3645"/>
  <c r="M3646" s="1"/>
  <c r="M3645"/>
  <c r="P3645"/>
  <c r="Q3645"/>
  <c r="S3645" s="1"/>
  <c r="H3646"/>
  <c r="P3646"/>
  <c r="Q3646"/>
  <c r="S3646" s="1"/>
  <c r="H3647"/>
  <c r="M3648" s="1"/>
  <c r="P3647"/>
  <c r="Q3647"/>
  <c r="S3647"/>
  <c r="H3648"/>
  <c r="P3648"/>
  <c r="Q3648"/>
  <c r="S3648"/>
  <c r="H3649"/>
  <c r="M3650" s="1"/>
  <c r="M3649"/>
  <c r="P3649"/>
  <c r="Q3649"/>
  <c r="S3649" s="1"/>
  <c r="H3650"/>
  <c r="P3650"/>
  <c r="Q3650"/>
  <c r="S3650" s="1"/>
  <c r="H3651"/>
  <c r="M3652" s="1"/>
  <c r="P3651"/>
  <c r="Q3651"/>
  <c r="S3651"/>
  <c r="H3652"/>
  <c r="P3652"/>
  <c r="Q3652"/>
  <c r="S3652"/>
  <c r="H3653"/>
  <c r="M3654" s="1"/>
  <c r="M3653"/>
  <c r="P3653"/>
  <c r="Q3653"/>
  <c r="S3653" s="1"/>
  <c r="H3654"/>
  <c r="P3654"/>
  <c r="Q3654"/>
  <c r="S3654" s="1"/>
  <c r="H3655"/>
  <c r="M3656" s="1"/>
  <c r="P3655"/>
  <c r="Q3655"/>
  <c r="S3655"/>
  <c r="H3656"/>
  <c r="P3656"/>
  <c r="Q3656"/>
  <c r="S3656"/>
  <c r="H3657"/>
  <c r="M3658" s="1"/>
  <c r="M3657"/>
  <c r="P3657"/>
  <c r="Q3657"/>
  <c r="S3657" s="1"/>
  <c r="H3658"/>
  <c r="P3658"/>
  <c r="Q3658"/>
  <c r="S3658" s="1"/>
  <c r="H3659"/>
  <c r="M3660" s="1"/>
  <c r="P3659"/>
  <c r="Q3659"/>
  <c r="S3659"/>
  <c r="H3660"/>
  <c r="P3660"/>
  <c r="Q3660"/>
  <c r="S3660"/>
  <c r="H3661"/>
  <c r="M3662" s="1"/>
  <c r="M3661"/>
  <c r="P3661"/>
  <c r="Q3661"/>
  <c r="S3661" s="1"/>
  <c r="H3662"/>
  <c r="P3662"/>
  <c r="Q3662"/>
  <c r="S3662" s="1"/>
  <c r="H3663"/>
  <c r="M3664" s="1"/>
  <c r="P3663"/>
  <c r="Q3663"/>
  <c r="S3663"/>
  <c r="H3664"/>
  <c r="P3664"/>
  <c r="Q3664"/>
  <c r="S3664"/>
  <c r="H3665"/>
  <c r="M3666" s="1"/>
  <c r="M3665"/>
  <c r="P3665"/>
  <c r="Q3665"/>
  <c r="S3665" s="1"/>
  <c r="H3666"/>
  <c r="P3666"/>
  <c r="Q3666"/>
  <c r="S3666" s="1"/>
  <c r="H3667"/>
  <c r="M3668" s="1"/>
  <c r="P3667"/>
  <c r="Q3667"/>
  <c r="S3667"/>
  <c r="H3668"/>
  <c r="P3668"/>
  <c r="Q3668"/>
  <c r="S3668"/>
  <c r="H3669"/>
  <c r="M3670" s="1"/>
  <c r="M3669"/>
  <c r="P3669"/>
  <c r="Q3669"/>
  <c r="S3669" s="1"/>
  <c r="H3670"/>
  <c r="P3670"/>
  <c r="Q3670"/>
  <c r="S3670" s="1"/>
  <c r="H3671"/>
  <c r="M3672" s="1"/>
  <c r="P3671"/>
  <c r="Q3671"/>
  <c r="S3671"/>
  <c r="H3672"/>
  <c r="P3672"/>
  <c r="Q3672"/>
  <c r="S3672"/>
  <c r="H3673"/>
  <c r="M3674" s="1"/>
  <c r="M3673"/>
  <c r="P3673"/>
  <c r="Q3673"/>
  <c r="S3673" s="1"/>
  <c r="H3674"/>
  <c r="P3674"/>
  <c r="Q3674"/>
  <c r="S3674" s="1"/>
  <c r="H3675"/>
  <c r="M3676" s="1"/>
  <c r="P3675"/>
  <c r="Q3675"/>
  <c r="S3675"/>
  <c r="H3676"/>
  <c r="P3676"/>
  <c r="Q3676"/>
  <c r="S3676"/>
  <c r="H3677"/>
  <c r="M3678" s="1"/>
  <c r="M3677"/>
  <c r="P3677"/>
  <c r="Q3677"/>
  <c r="S3677" s="1"/>
  <c r="H3678"/>
  <c r="P3678"/>
  <c r="Q3678"/>
  <c r="S3678" s="1"/>
  <c r="H3679"/>
  <c r="M3680" s="1"/>
  <c r="P3679"/>
  <c r="Q3679"/>
  <c r="S3679"/>
  <c r="H3680"/>
  <c r="P3680"/>
  <c r="Q3680"/>
  <c r="S3680"/>
  <c r="H3681"/>
  <c r="M3682" s="1"/>
  <c r="M3681"/>
  <c r="P3681"/>
  <c r="Q3681"/>
  <c r="S3681" s="1"/>
  <c r="H3682"/>
  <c r="P3682"/>
  <c r="Q3682"/>
  <c r="S3682" s="1"/>
  <c r="H3683"/>
  <c r="M3684" s="1"/>
  <c r="P3683"/>
  <c r="Q3683"/>
  <c r="S3683"/>
  <c r="H3684"/>
  <c r="P3684"/>
  <c r="Q3684"/>
  <c r="S3684"/>
  <c r="H3685"/>
  <c r="M3686" s="1"/>
  <c r="M3685"/>
  <c r="P3685"/>
  <c r="Q3685"/>
  <c r="S3685" s="1"/>
  <c r="H3686"/>
  <c r="P3686"/>
  <c r="Q3686"/>
  <c r="S3686" s="1"/>
  <c r="H3687"/>
  <c r="M3688" s="1"/>
  <c r="P3687"/>
  <c r="Q3687"/>
  <c r="S3687"/>
  <c r="H3688"/>
  <c r="P3688"/>
  <c r="Q3688"/>
  <c r="S3688"/>
  <c r="H3689"/>
  <c r="M3690" s="1"/>
  <c r="M3689"/>
  <c r="P3689"/>
  <c r="Q3689"/>
  <c r="S3689" s="1"/>
  <c r="H3690"/>
  <c r="P3690"/>
  <c r="Q3690"/>
  <c r="S3690" s="1"/>
  <c r="H3691"/>
  <c r="M3692" s="1"/>
  <c r="P3691"/>
  <c r="Q3691"/>
  <c r="S3691"/>
  <c r="H3692"/>
  <c r="P3692"/>
  <c r="Q3692"/>
  <c r="S3692"/>
  <c r="H3693"/>
  <c r="M3694" s="1"/>
  <c r="M3693"/>
  <c r="P3693"/>
  <c r="Q3693"/>
  <c r="S3693" s="1"/>
  <c r="H3694"/>
  <c r="P3694"/>
  <c r="Q3694"/>
  <c r="S3694" s="1"/>
  <c r="H3695"/>
  <c r="M3696" s="1"/>
  <c r="P3695"/>
  <c r="Q3695"/>
  <c r="S3695"/>
  <c r="H3696"/>
  <c r="P3696"/>
  <c r="Q3696"/>
  <c r="S3696"/>
  <c r="H3697"/>
  <c r="M3698" s="1"/>
  <c r="M3697"/>
  <c r="P3697"/>
  <c r="Q3697"/>
  <c r="S3697" s="1"/>
  <c r="H3698"/>
  <c r="P3698"/>
  <c r="Q3698"/>
  <c r="S3698" s="1"/>
  <c r="H3699"/>
  <c r="M3700" s="1"/>
  <c r="P3699"/>
  <c r="Q3699"/>
  <c r="S3699"/>
  <c r="H3700"/>
  <c r="P3700"/>
  <c r="Q3700"/>
  <c r="S3700"/>
  <c r="H3701"/>
  <c r="M3702" s="1"/>
  <c r="M3701"/>
  <c r="P3701"/>
  <c r="Q3701"/>
  <c r="S3701" s="1"/>
  <c r="H3702"/>
  <c r="P3702"/>
  <c r="Q3702"/>
  <c r="S3702" s="1"/>
  <c r="H3703"/>
  <c r="M3704" s="1"/>
  <c r="P3703"/>
  <c r="Q3703"/>
  <c r="S3703"/>
  <c r="H3704"/>
  <c r="P3704"/>
  <c r="Q3704"/>
  <c r="S3704"/>
  <c r="H3705"/>
  <c r="M3706" s="1"/>
  <c r="M3705"/>
  <c r="P3705"/>
  <c r="Q3705"/>
  <c r="S3705" s="1"/>
  <c r="H3706"/>
  <c r="P3706"/>
  <c r="Q3706"/>
  <c r="S3706" s="1"/>
  <c r="H3707"/>
  <c r="M3708" s="1"/>
  <c r="P3707"/>
  <c r="Q3707"/>
  <c r="S3707"/>
  <c r="H3708"/>
  <c r="P3708"/>
  <c r="Q3708"/>
  <c r="S3708"/>
  <c r="H3709"/>
  <c r="M3710" s="1"/>
  <c r="M3709"/>
  <c r="P3709"/>
  <c r="Q3709"/>
  <c r="S3709" s="1"/>
  <c r="H3710"/>
  <c r="P3710"/>
  <c r="Q3710"/>
  <c r="S3710" s="1"/>
  <c r="H3711"/>
  <c r="M3712" s="1"/>
  <c r="P3711"/>
  <c r="Q3711"/>
  <c r="S3711"/>
  <c r="H3712"/>
  <c r="P3712"/>
  <c r="Q3712"/>
  <c r="S3712"/>
  <c r="H3713"/>
  <c r="M3714" s="1"/>
  <c r="M3713"/>
  <c r="P3713"/>
  <c r="Q3713"/>
  <c r="S3713" s="1"/>
  <c r="H3714"/>
  <c r="P3714"/>
  <c r="Q3714"/>
  <c r="S3714" s="1"/>
  <c r="H3715"/>
  <c r="M3716" s="1"/>
  <c r="P3715"/>
  <c r="Q3715"/>
  <c r="S3715"/>
  <c r="H3716"/>
  <c r="P3716"/>
  <c r="Q3716"/>
  <c r="S3716"/>
  <c r="H3717"/>
  <c r="M3718" s="1"/>
  <c r="M3717"/>
  <c r="P3717"/>
  <c r="Q3717"/>
  <c r="S3717" s="1"/>
  <c r="H3718"/>
  <c r="P3718"/>
  <c r="Q3718"/>
  <c r="S3718" s="1"/>
  <c r="H3719"/>
  <c r="M3720" s="1"/>
  <c r="P3719"/>
  <c r="Q3719"/>
  <c r="S3719"/>
  <c r="H3720"/>
  <c r="P3720"/>
  <c r="Q3720"/>
  <c r="S3720"/>
  <c r="H3721"/>
  <c r="M3722" s="1"/>
  <c r="M3721"/>
  <c r="P3721"/>
  <c r="Q3721"/>
  <c r="S3721" s="1"/>
  <c r="H3722"/>
  <c r="P3722"/>
  <c r="Q3722"/>
  <c r="S3722" s="1"/>
  <c r="H3723"/>
  <c r="M3724" s="1"/>
  <c r="P3723"/>
  <c r="Q3723"/>
  <c r="S3723"/>
  <c r="H3724"/>
  <c r="P3724"/>
  <c r="Q3724"/>
  <c r="S3724"/>
  <c r="H3725"/>
  <c r="M3726" s="1"/>
  <c r="M3725"/>
  <c r="P3725"/>
  <c r="Q3725"/>
  <c r="S3725" s="1"/>
  <c r="H3726"/>
  <c r="P3726"/>
  <c r="Q3726"/>
  <c r="S3726" s="1"/>
  <c r="H3727"/>
  <c r="M3728" s="1"/>
  <c r="P3727"/>
  <c r="Q3727"/>
  <c r="S3727"/>
  <c r="H3728"/>
  <c r="P3728"/>
  <c r="Q3728"/>
  <c r="S3728"/>
  <c r="H3729"/>
  <c r="M3730" s="1"/>
  <c r="M3729"/>
  <c r="P3729"/>
  <c r="Q3729"/>
  <c r="S3729" s="1"/>
  <c r="H3730"/>
  <c r="P3730"/>
  <c r="Q3730"/>
  <c r="H3731"/>
  <c r="M3732" s="1"/>
  <c r="P3731"/>
  <c r="Q3731"/>
  <c r="S3731"/>
  <c r="H3732"/>
  <c r="P3732"/>
  <c r="Q3732"/>
  <c r="S3732"/>
  <c r="H3733"/>
  <c r="M3734" s="1"/>
  <c r="M3733"/>
  <c r="P3733"/>
  <c r="Q3733"/>
  <c r="S3733" s="1"/>
  <c r="H3734"/>
  <c r="P3734"/>
  <c r="Q3734"/>
  <c r="H3735"/>
  <c r="M3736" s="1"/>
  <c r="P3735"/>
  <c r="Q3735"/>
  <c r="S3735"/>
  <c r="H3736"/>
  <c r="P3736"/>
  <c r="Q3736"/>
  <c r="S3736"/>
  <c r="H3737"/>
  <c r="M3738" s="1"/>
  <c r="M3737"/>
  <c r="P3737"/>
  <c r="Q3737"/>
  <c r="S3737" s="1"/>
  <c r="H3738"/>
  <c r="P3738"/>
  <c r="Q3738"/>
  <c r="H3739"/>
  <c r="M3740" s="1"/>
  <c r="P3739"/>
  <c r="Q3739"/>
  <c r="S3739"/>
  <c r="H3740"/>
  <c r="P3740"/>
  <c r="Q3740"/>
  <c r="S3740"/>
  <c r="H3741"/>
  <c r="M3742" s="1"/>
  <c r="M3741"/>
  <c r="P3741"/>
  <c r="Q3741"/>
  <c r="S3741" s="1"/>
  <c r="H3742"/>
  <c r="P3742"/>
  <c r="Q3742"/>
  <c r="H3743"/>
  <c r="M3744" s="1"/>
  <c r="P3743"/>
  <c r="Q3743"/>
  <c r="S3743"/>
  <c r="H3744"/>
  <c r="P3744"/>
  <c r="Q3744"/>
  <c r="S3744"/>
  <c r="H3745"/>
  <c r="M3746" s="1"/>
  <c r="M3745"/>
  <c r="P3745"/>
  <c r="Q3745"/>
  <c r="S3745" s="1"/>
  <c r="H3746"/>
  <c r="P3746"/>
  <c r="Q3746"/>
  <c r="H3747"/>
  <c r="M3748" s="1"/>
  <c r="P3747"/>
  <c r="Q3747"/>
  <c r="S3747"/>
  <c r="H3748"/>
  <c r="P3748"/>
  <c r="Q3748"/>
  <c r="S3748"/>
  <c r="H3749"/>
  <c r="M3750" s="1"/>
  <c r="M3749"/>
  <c r="P3749"/>
  <c r="Q3749"/>
  <c r="S3749" s="1"/>
  <c r="H3750"/>
  <c r="P3750"/>
  <c r="Q3750"/>
  <c r="H3751"/>
  <c r="M3752" s="1"/>
  <c r="P3751"/>
  <c r="Q3751"/>
  <c r="S3751"/>
  <c r="H3752"/>
  <c r="P3752"/>
  <c r="Q3752"/>
  <c r="S3752"/>
  <c r="H3753"/>
  <c r="M3754" s="1"/>
  <c r="M3753"/>
  <c r="P3753"/>
  <c r="Q3753"/>
  <c r="S3753" s="1"/>
  <c r="H3754"/>
  <c r="P3754"/>
  <c r="Q3754"/>
  <c r="H3755"/>
  <c r="M3756" s="1"/>
  <c r="P3755"/>
  <c r="Q3755"/>
  <c r="S3755"/>
  <c r="H3756"/>
  <c r="P3756"/>
  <c r="Q3756"/>
  <c r="S3756"/>
  <c r="H3757"/>
  <c r="M3758" s="1"/>
  <c r="M3757"/>
  <c r="P3757"/>
  <c r="Q3757"/>
  <c r="S3757" s="1"/>
  <c r="H3758"/>
  <c r="P3758"/>
  <c r="Q3758"/>
  <c r="H3759"/>
  <c r="M3760" s="1"/>
  <c r="P3759"/>
  <c r="Q3759"/>
  <c r="S3759"/>
  <c r="H3760"/>
  <c r="P3760"/>
  <c r="Q3760"/>
  <c r="S3760"/>
  <c r="H3761"/>
  <c r="M3762" s="1"/>
  <c r="M3761"/>
  <c r="P3761"/>
  <c r="Q3761"/>
  <c r="S3761" s="1"/>
  <c r="H3762"/>
  <c r="P3762"/>
  <c r="Q3762"/>
  <c r="H3763"/>
  <c r="M3764" s="1"/>
  <c r="P3763"/>
  <c r="Q3763"/>
  <c r="S3763"/>
  <c r="H3764"/>
  <c r="P3764"/>
  <c r="Q3764"/>
  <c r="S3764"/>
  <c r="H3765"/>
  <c r="M3766" s="1"/>
  <c r="M3765"/>
  <c r="P3765"/>
  <c r="Q3765"/>
  <c r="S3765" s="1"/>
  <c r="H3766"/>
  <c r="P3766"/>
  <c r="Q3766"/>
  <c r="H3767"/>
  <c r="M3768" s="1"/>
  <c r="P3767"/>
  <c r="Q3767"/>
  <c r="S3767"/>
  <c r="H3768"/>
  <c r="P3768"/>
  <c r="Q3768"/>
  <c r="S3768"/>
  <c r="H3769"/>
  <c r="M3770" s="1"/>
  <c r="M3769"/>
  <c r="P3769"/>
  <c r="Q3769"/>
  <c r="S3769" s="1"/>
  <c r="H3770"/>
  <c r="P3770"/>
  <c r="Q3770"/>
  <c r="H3771"/>
  <c r="M3772" s="1"/>
  <c r="P3771"/>
  <c r="Q3771"/>
  <c r="S3771"/>
  <c r="H3772"/>
  <c r="P3772"/>
  <c r="Q3772"/>
  <c r="S3772"/>
  <c r="H3773"/>
  <c r="M3774" s="1"/>
  <c r="M3773"/>
  <c r="P3773"/>
  <c r="Q3773"/>
  <c r="S3773" s="1"/>
  <c r="H3774"/>
  <c r="P3774"/>
  <c r="Q3774"/>
  <c r="H3775"/>
  <c r="M3776" s="1"/>
  <c r="P3775"/>
  <c r="Q3775"/>
  <c r="S3775"/>
  <c r="H3776"/>
  <c r="P3776"/>
  <c r="Q3776"/>
  <c r="S3776"/>
  <c r="H3777"/>
  <c r="M3778" s="1"/>
  <c r="M3777"/>
  <c r="P3777"/>
  <c r="Q3777"/>
  <c r="S3777" s="1"/>
  <c r="H3778"/>
  <c r="P3778"/>
  <c r="Q3778"/>
  <c r="H3779"/>
  <c r="M3780" s="1"/>
  <c r="P3779"/>
  <c r="Q3779"/>
  <c r="S3779"/>
  <c r="H3780"/>
  <c r="P3780"/>
  <c r="Q3780"/>
  <c r="S3780"/>
  <c r="H3781"/>
  <c r="M3782" s="1"/>
  <c r="M3781"/>
  <c r="P3781"/>
  <c r="Q3781"/>
  <c r="S3781" s="1"/>
  <c r="H3782"/>
  <c r="P3782"/>
  <c r="Q3782"/>
  <c r="H3783"/>
  <c r="M3784" s="1"/>
  <c r="P3783"/>
  <c r="Q3783"/>
  <c r="S3783"/>
  <c r="H3784"/>
  <c r="P3784"/>
  <c r="Q3784"/>
  <c r="S3784"/>
  <c r="H3785"/>
  <c r="M3786" s="1"/>
  <c r="M3785"/>
  <c r="P3785"/>
  <c r="Q3785"/>
  <c r="S3785" s="1"/>
  <c r="H3786"/>
  <c r="P3786"/>
  <c r="Q3786"/>
  <c r="H3787"/>
  <c r="M3788" s="1"/>
  <c r="P3787"/>
  <c r="Q3787"/>
  <c r="S3787"/>
  <c r="H3788"/>
  <c r="P3788"/>
  <c r="Q3788"/>
  <c r="S3788"/>
  <c r="H3789"/>
  <c r="M3790" s="1"/>
  <c r="M3789"/>
  <c r="P3789"/>
  <c r="Q3789"/>
  <c r="S3789" s="1"/>
  <c r="H3790"/>
  <c r="P3790"/>
  <c r="Q3790"/>
  <c r="H3791"/>
  <c r="M3792" s="1"/>
  <c r="P3791"/>
  <c r="Q3791"/>
  <c r="S3791"/>
  <c r="H3792"/>
  <c r="P3792"/>
  <c r="Q3792"/>
  <c r="S3792"/>
  <c r="H3793"/>
  <c r="M3794" s="1"/>
  <c r="M3793"/>
  <c r="P3793"/>
  <c r="Q3793"/>
  <c r="S3793" s="1"/>
  <c r="H3794"/>
  <c r="P3794"/>
  <c r="Q3794"/>
  <c r="H3795"/>
  <c r="M3796" s="1"/>
  <c r="P3795"/>
  <c r="Q3795"/>
  <c r="S3795"/>
  <c r="H3796"/>
  <c r="P3796"/>
  <c r="Q3796"/>
  <c r="S3796"/>
  <c r="H3797"/>
  <c r="M3798" s="1"/>
  <c r="M3797"/>
  <c r="P3797"/>
  <c r="Q3797"/>
  <c r="S3797" s="1"/>
  <c r="H3798"/>
  <c r="P3798"/>
  <c r="Q3798"/>
  <c r="H3799"/>
  <c r="M3800" s="1"/>
  <c r="P3799"/>
  <c r="Q3799"/>
  <c r="S3799"/>
  <c r="H3800"/>
  <c r="P3800"/>
  <c r="Q3800"/>
  <c r="S3800"/>
  <c r="H3801"/>
  <c r="M3802" s="1"/>
  <c r="M3801"/>
  <c r="P3801"/>
  <c r="Q3801"/>
  <c r="S3801" s="1"/>
  <c r="H3802"/>
  <c r="P3802"/>
  <c r="Q3802"/>
  <c r="H3803"/>
  <c r="M3804" s="1"/>
  <c r="P3803"/>
  <c r="Q3803"/>
  <c r="S3803"/>
  <c r="H3804"/>
  <c r="P3804"/>
  <c r="Q3804"/>
  <c r="S3804"/>
  <c r="H3805"/>
  <c r="M3806" s="1"/>
  <c r="M3805"/>
  <c r="P3805"/>
  <c r="Q3805"/>
  <c r="S3805" s="1"/>
  <c r="H3806"/>
  <c r="P3806"/>
  <c r="Q3806"/>
  <c r="H3807"/>
  <c r="M3808" s="1"/>
  <c r="P3807"/>
  <c r="Q3807"/>
  <c r="S3807"/>
  <c r="H3808"/>
  <c r="P3808"/>
  <c r="Q3808"/>
  <c r="S3808"/>
  <c r="H3809"/>
  <c r="M3810" s="1"/>
  <c r="M3809"/>
  <c r="P3809"/>
  <c r="Q3809"/>
  <c r="S3809" s="1"/>
  <c r="H3810"/>
  <c r="P3810"/>
  <c r="Q3810"/>
  <c r="H3811"/>
  <c r="M3812" s="1"/>
  <c r="P3811"/>
  <c r="Q3811"/>
  <c r="S3811"/>
  <c r="H3812"/>
  <c r="P3812"/>
  <c r="Q3812"/>
  <c r="S3812"/>
  <c r="H3813"/>
  <c r="M3814" s="1"/>
  <c r="M3813"/>
  <c r="P3813"/>
  <c r="Q3813"/>
  <c r="S3813" s="1"/>
  <c r="H3814"/>
  <c r="P3814"/>
  <c r="Q3814"/>
  <c r="H3815"/>
  <c r="M3816" s="1"/>
  <c r="P3815"/>
  <c r="Q3815"/>
  <c r="S3815"/>
  <c r="H3816"/>
  <c r="P3816"/>
  <c r="Q3816"/>
  <c r="S3816"/>
  <c r="H3817"/>
  <c r="M3818" s="1"/>
  <c r="M3817"/>
  <c r="P3817"/>
  <c r="Q3817"/>
  <c r="S3817" s="1"/>
  <c r="H3818"/>
  <c r="P3818"/>
  <c r="Q3818"/>
  <c r="H3819"/>
  <c r="M3820" s="1"/>
  <c r="P3819"/>
  <c r="Q3819"/>
  <c r="S3819"/>
  <c r="H3820"/>
  <c r="P3820"/>
  <c r="Q3820"/>
  <c r="S3820"/>
  <c r="H3821"/>
  <c r="M3822" s="1"/>
  <c r="M3821"/>
  <c r="P3821"/>
  <c r="Q3821"/>
  <c r="S3821" s="1"/>
  <c r="H3822"/>
  <c r="P3822"/>
  <c r="Q3822"/>
  <c r="H3823"/>
  <c r="M3824" s="1"/>
  <c r="P3823"/>
  <c r="Q3823"/>
  <c r="S3823"/>
  <c r="H3824"/>
  <c r="P3824"/>
  <c r="Q3824"/>
  <c r="S3824"/>
  <c r="H3825"/>
  <c r="M3826" s="1"/>
  <c r="M3825"/>
  <c r="P3825"/>
  <c r="Q3825"/>
  <c r="S3825" s="1"/>
  <c r="H3826"/>
  <c r="P3826"/>
  <c r="Q3826"/>
  <c r="H3827"/>
  <c r="M3828" s="1"/>
  <c r="P3827"/>
  <c r="Q3827"/>
  <c r="S3827"/>
  <c r="H3828"/>
  <c r="P3828"/>
  <c r="Q3828"/>
  <c r="S3828"/>
  <c r="H3829"/>
  <c r="M3830" s="1"/>
  <c r="M3829"/>
  <c r="P3829"/>
  <c r="Q3829"/>
  <c r="S3829" s="1"/>
  <c r="H3830"/>
  <c r="P3830"/>
  <c r="Q3830"/>
  <c r="H3831"/>
  <c r="M3832" s="1"/>
  <c r="P3831"/>
  <c r="Q3831"/>
  <c r="S3831"/>
  <c r="H3832"/>
  <c r="P3832"/>
  <c r="Q3832"/>
  <c r="S3832"/>
  <c r="H3833"/>
  <c r="M3834" s="1"/>
  <c r="M3833"/>
  <c r="P3833"/>
  <c r="Q3833"/>
  <c r="S3833" s="1"/>
  <c r="H3834"/>
  <c r="P3834"/>
  <c r="Q3834"/>
  <c r="H3835"/>
  <c r="M3836" s="1"/>
  <c r="P3835"/>
  <c r="Q3835"/>
  <c r="S3835"/>
  <c r="H3836"/>
  <c r="P3836"/>
  <c r="Q3836"/>
  <c r="S3836"/>
  <c r="H3837"/>
  <c r="M3838" s="1"/>
  <c r="M3837"/>
  <c r="P3837"/>
  <c r="Q3837"/>
  <c r="S3837" s="1"/>
  <c r="H3838"/>
  <c r="P3838"/>
  <c r="Q3838"/>
  <c r="H3839"/>
  <c r="M3840" s="1"/>
  <c r="P3839"/>
  <c r="Q3839"/>
  <c r="S3839"/>
  <c r="H3840"/>
  <c r="P3840"/>
  <c r="Q3840"/>
  <c r="S3840"/>
  <c r="H3841"/>
  <c r="M3842" s="1"/>
  <c r="M3841"/>
  <c r="P3841"/>
  <c r="Q3841"/>
  <c r="S3841" s="1"/>
  <c r="H3842"/>
  <c r="P3842"/>
  <c r="Q3842"/>
  <c r="H3843"/>
  <c r="M3844" s="1"/>
  <c r="P3843"/>
  <c r="Q3843"/>
  <c r="S3843"/>
  <c r="H3844"/>
  <c r="P3844"/>
  <c r="Q3844"/>
  <c r="S3844"/>
  <c r="H3845"/>
  <c r="M3846" s="1"/>
  <c r="M3845"/>
  <c r="P3845"/>
  <c r="Q3845"/>
  <c r="S3845" s="1"/>
  <c r="H3846"/>
  <c r="P3846"/>
  <c r="Q3846"/>
  <c r="H3847"/>
  <c r="M3848" s="1"/>
  <c r="P3847"/>
  <c r="Q3847"/>
  <c r="S3847"/>
  <c r="H3848"/>
  <c r="P3848"/>
  <c r="Q3848"/>
  <c r="S3848"/>
  <c r="H3849"/>
  <c r="M3850" s="1"/>
  <c r="M3849"/>
  <c r="P3849"/>
  <c r="Q3849"/>
  <c r="S3849" s="1"/>
  <c r="H3850"/>
  <c r="P3850"/>
  <c r="Q3850"/>
  <c r="H3851"/>
  <c r="M3852" s="1"/>
  <c r="P3851"/>
  <c r="Q3851"/>
  <c r="S3851"/>
  <c r="H3852"/>
  <c r="P3852"/>
  <c r="Q3852"/>
  <c r="S3852"/>
  <c r="H3853"/>
  <c r="M3854" s="1"/>
  <c r="M3853"/>
  <c r="P3853"/>
  <c r="Q3853"/>
  <c r="S3853" s="1"/>
  <c r="H3854"/>
  <c r="P3854"/>
  <c r="Q3854"/>
  <c r="H3855"/>
  <c r="M3856" s="1"/>
  <c r="P3855"/>
  <c r="Q3855"/>
  <c r="S3855"/>
  <c r="H3856"/>
  <c r="P3856"/>
  <c r="Q3856"/>
  <c r="S3856"/>
  <c r="H3857"/>
  <c r="M3858" s="1"/>
  <c r="M3857"/>
  <c r="P3857"/>
  <c r="Q3857"/>
  <c r="S3857" s="1"/>
  <c r="H3858"/>
  <c r="P3858"/>
  <c r="Q3858"/>
  <c r="H3859"/>
  <c r="M3860" s="1"/>
  <c r="P3859"/>
  <c r="Q3859"/>
  <c r="S3859"/>
  <c r="H3860"/>
  <c r="P3860"/>
  <c r="Q3860"/>
  <c r="S3860"/>
  <c r="H3861"/>
  <c r="M3862" s="1"/>
  <c r="M3861"/>
  <c r="P3861"/>
  <c r="Q3861"/>
  <c r="S3861" s="1"/>
  <c r="H3862"/>
  <c r="P3862"/>
  <c r="Q3862"/>
  <c r="H3863"/>
  <c r="M3864" s="1"/>
  <c r="P3863"/>
  <c r="Q3863"/>
  <c r="S3863"/>
  <c r="H3864"/>
  <c r="P3864"/>
  <c r="Q3864"/>
  <c r="S3864"/>
  <c r="H3865"/>
  <c r="M3866" s="1"/>
  <c r="M3865"/>
  <c r="P3865"/>
  <c r="Q3865"/>
  <c r="S3865" s="1"/>
  <c r="H3866"/>
  <c r="P3866"/>
  <c r="Q3866"/>
  <c r="H3867"/>
  <c r="M3868" s="1"/>
  <c r="P3867"/>
  <c r="Q3867"/>
  <c r="S3867"/>
  <c r="H3868"/>
  <c r="P3868"/>
  <c r="Q3868"/>
  <c r="S3868"/>
  <c r="H3869"/>
  <c r="M3870" s="1"/>
  <c r="M3869"/>
  <c r="P3869"/>
  <c r="Q3869"/>
  <c r="S3869" s="1"/>
  <c r="H3870"/>
  <c r="P3870"/>
  <c r="Q3870"/>
  <c r="H3871"/>
  <c r="M3872" s="1"/>
  <c r="P3871"/>
  <c r="Q3871"/>
  <c r="S3871"/>
  <c r="H3872"/>
  <c r="P3872"/>
  <c r="Q3872"/>
  <c r="S3872"/>
  <c r="H3873"/>
  <c r="M3874" s="1"/>
  <c r="M3873"/>
  <c r="P3873"/>
  <c r="Q3873"/>
  <c r="S3873" s="1"/>
  <c r="H3874"/>
  <c r="P3874"/>
  <c r="Q3874"/>
  <c r="H3875"/>
  <c r="M3876" s="1"/>
  <c r="P3875"/>
  <c r="Q3875"/>
  <c r="S3875"/>
  <c r="H3876"/>
  <c r="P3876"/>
  <c r="Q3876"/>
  <c r="S3876"/>
  <c r="H3877"/>
  <c r="M3878" s="1"/>
  <c r="M3877"/>
  <c r="P3877"/>
  <c r="Q3877"/>
  <c r="S3877" s="1"/>
  <c r="H3878"/>
  <c r="P3878"/>
  <c r="Q3878"/>
  <c r="M3879" s="1"/>
  <c r="H3879"/>
  <c r="M3880" s="1"/>
  <c r="P3879"/>
  <c r="Q3879"/>
  <c r="S3879"/>
  <c r="H3880"/>
  <c r="P3880"/>
  <c r="Q3880"/>
  <c r="S3880"/>
  <c r="H3881"/>
  <c r="M3882" s="1"/>
  <c r="M3881"/>
  <c r="P3881"/>
  <c r="Q3881"/>
  <c r="S3881" s="1"/>
  <c r="H3882"/>
  <c r="P3882"/>
  <c r="Q3882"/>
  <c r="S3882"/>
  <c r="H3883"/>
  <c r="M3884" s="1"/>
  <c r="M3883"/>
  <c r="P3883"/>
  <c r="Q3883"/>
  <c r="S3883"/>
  <c r="H3884"/>
  <c r="P3884"/>
  <c r="Q3884"/>
  <c r="S3884" s="1"/>
  <c r="H3885"/>
  <c r="M3886" s="1"/>
  <c r="P3885"/>
  <c r="Q3885"/>
  <c r="S3885" s="1"/>
  <c r="H3886"/>
  <c r="P3886"/>
  <c r="Q3886"/>
  <c r="S3886" s="1"/>
  <c r="H3887"/>
  <c r="M3888" s="1"/>
  <c r="P3887"/>
  <c r="Q3887"/>
  <c r="S3887"/>
  <c r="H3888"/>
  <c r="P3888"/>
  <c r="Q3888"/>
  <c r="S3888"/>
  <c r="H3889"/>
  <c r="M3890" s="1"/>
  <c r="M3889"/>
  <c r="P3889"/>
  <c r="Q3889"/>
  <c r="S3889" s="1"/>
  <c r="H3890"/>
  <c r="P3890"/>
  <c r="Q3890"/>
  <c r="S3890"/>
  <c r="H3891"/>
  <c r="M3892" s="1"/>
  <c r="M3891"/>
  <c r="P3891"/>
  <c r="Q3891"/>
  <c r="S3891"/>
  <c r="H3892"/>
  <c r="P3892"/>
  <c r="Q3892"/>
  <c r="M3893" s="1"/>
  <c r="H3893"/>
  <c r="M3894" s="1"/>
  <c r="P3893"/>
  <c r="Q3893"/>
  <c r="S3893" s="1"/>
  <c r="H3894"/>
  <c r="P3894"/>
  <c r="Q3894"/>
  <c r="M3895" s="1"/>
  <c r="H3895"/>
  <c r="M3896" s="1"/>
  <c r="P3895"/>
  <c r="Q3895"/>
  <c r="S3895"/>
  <c r="H3896"/>
  <c r="P3896"/>
  <c r="Q3896"/>
  <c r="S3896"/>
  <c r="H3897"/>
  <c r="M3898" s="1"/>
  <c r="M3897"/>
  <c r="P3897"/>
  <c r="Q3897"/>
  <c r="S3897" s="1"/>
  <c r="H3898"/>
  <c r="P3898"/>
  <c r="Q3898"/>
  <c r="S3898"/>
  <c r="H3899"/>
  <c r="M3899"/>
  <c r="P3899"/>
  <c r="Q3899"/>
  <c r="S3899"/>
  <c r="H3900"/>
  <c r="M3900"/>
  <c r="P3900"/>
  <c r="Q3900"/>
  <c r="S3900" s="1"/>
  <c r="H3901"/>
  <c r="M3901"/>
  <c r="P3901"/>
  <c r="Q3901"/>
  <c r="S3901" s="1"/>
  <c r="H3902"/>
  <c r="P3902"/>
  <c r="Q3902"/>
  <c r="S3902"/>
  <c r="H3903"/>
  <c r="M3904" s="1"/>
  <c r="M3903"/>
  <c r="P3903"/>
  <c r="Q3903"/>
  <c r="S3903"/>
  <c r="H3904"/>
  <c r="P3904"/>
  <c r="Q3904"/>
  <c r="S3904"/>
  <c r="H3905"/>
  <c r="M3905"/>
  <c r="P3905"/>
  <c r="Q3905"/>
  <c r="S3905" s="1"/>
  <c r="H3906"/>
  <c r="P3906"/>
  <c r="Q3906"/>
  <c r="S3906"/>
  <c r="H3907"/>
  <c r="M3907"/>
  <c r="P3907"/>
  <c r="Q3907"/>
  <c r="S3907"/>
  <c r="H3908"/>
  <c r="M3908"/>
  <c r="P3908"/>
  <c r="Q3908"/>
  <c r="S3908" s="1"/>
  <c r="H3909"/>
  <c r="M3909"/>
  <c r="P3909"/>
  <c r="Q3909"/>
  <c r="S3909" s="1"/>
  <c r="H3910"/>
  <c r="P3910"/>
  <c r="Q3910"/>
  <c r="S3910"/>
  <c r="H3911"/>
  <c r="M3912" s="1"/>
  <c r="M3911"/>
  <c r="P3911"/>
  <c r="Q3911"/>
  <c r="S3911"/>
  <c r="H3912"/>
  <c r="P3912"/>
  <c r="Q3912"/>
  <c r="S3912"/>
  <c r="H3913"/>
  <c r="M3913"/>
  <c r="P3913"/>
  <c r="Q3913"/>
  <c r="S3913" s="1"/>
  <c r="H3914"/>
  <c r="P3914"/>
  <c r="Q3914"/>
  <c r="S3914"/>
  <c r="H3915"/>
  <c r="M3915"/>
  <c r="P3915"/>
  <c r="Q3915"/>
  <c r="S3915"/>
  <c r="H3916"/>
  <c r="M3916"/>
  <c r="P3916"/>
  <c r="Q3916"/>
  <c r="S3916" s="1"/>
  <c r="H3917"/>
  <c r="M3917"/>
  <c r="P3917"/>
  <c r="Q3917"/>
  <c r="S3917" s="1"/>
  <c r="H3918"/>
  <c r="P3918"/>
  <c r="Q3918"/>
  <c r="S3918"/>
  <c r="H3919"/>
  <c r="M3920" s="1"/>
  <c r="M3919"/>
  <c r="P3919"/>
  <c r="Q3919"/>
  <c r="S3919"/>
  <c r="H3920"/>
  <c r="P3920"/>
  <c r="Q3920"/>
  <c r="S3920"/>
  <c r="H3921"/>
  <c r="M3921"/>
  <c r="P3921"/>
  <c r="Q3921"/>
  <c r="S3921" s="1"/>
  <c r="H3922"/>
  <c r="P3922"/>
  <c r="Q3922"/>
  <c r="S3922"/>
  <c r="H3923"/>
  <c r="M3923"/>
  <c r="P3923"/>
  <c r="Q3923"/>
  <c r="S3923"/>
  <c r="H3924"/>
  <c r="M3924"/>
  <c r="P3924"/>
  <c r="Q3924"/>
  <c r="S3924" s="1"/>
  <c r="H3925"/>
  <c r="M3925"/>
  <c r="P3925"/>
  <c r="Q3925"/>
  <c r="S3925" s="1"/>
  <c r="H3926"/>
  <c r="P3926"/>
  <c r="Q3926"/>
  <c r="S3926"/>
  <c r="H3927"/>
  <c r="M3928" s="1"/>
  <c r="M3927"/>
  <c r="P3927"/>
  <c r="Q3927"/>
  <c r="S3927"/>
  <c r="H3928"/>
  <c r="P3928"/>
  <c r="Q3928"/>
  <c r="S3928"/>
  <c r="H3929"/>
  <c r="M3929"/>
  <c r="P3929"/>
  <c r="Q3929"/>
  <c r="S3929" s="1"/>
  <c r="H3930"/>
  <c r="P3930"/>
  <c r="Q3930"/>
  <c r="S3930"/>
  <c r="H3931"/>
  <c r="M3931"/>
  <c r="P3931"/>
  <c r="Q3931"/>
  <c r="S3931"/>
  <c r="H3932"/>
  <c r="M3932"/>
  <c r="P3932"/>
  <c r="Q3932"/>
  <c r="S3932" s="1"/>
  <c r="H3933"/>
  <c r="M3933"/>
  <c r="P3933"/>
  <c r="Q3933"/>
  <c r="S3933" s="1"/>
  <c r="H3934"/>
  <c r="P3934"/>
  <c r="Q3934"/>
  <c r="S3934"/>
  <c r="H3935"/>
  <c r="M3936" s="1"/>
  <c r="M3935"/>
  <c r="P3935"/>
  <c r="Q3935"/>
  <c r="S3935"/>
  <c r="H3936"/>
  <c r="P3936"/>
  <c r="Q3936"/>
  <c r="S3936"/>
  <c r="H3937"/>
  <c r="M3937"/>
  <c r="P3937"/>
  <c r="Q3937"/>
  <c r="S3937" s="1"/>
  <c r="H3938"/>
  <c r="P3938"/>
  <c r="Q3938"/>
  <c r="S3938"/>
  <c r="H3939"/>
  <c r="M3939"/>
  <c r="P3939"/>
  <c r="Q3939"/>
  <c r="S3939"/>
  <c r="H3940"/>
  <c r="M3940"/>
  <c r="P3940"/>
  <c r="Q3940"/>
  <c r="S3940" s="1"/>
  <c r="H3941"/>
  <c r="M3941"/>
  <c r="P3941"/>
  <c r="Q3941"/>
  <c r="S3941" s="1"/>
  <c r="H3942"/>
  <c r="P3942"/>
  <c r="Q3942"/>
  <c r="S3942"/>
  <c r="H3943"/>
  <c r="M3944" s="1"/>
  <c r="M3943"/>
  <c r="P3943"/>
  <c r="Q3943"/>
  <c r="S3943"/>
  <c r="H3944"/>
  <c r="P3944"/>
  <c r="Q3944"/>
  <c r="S3944"/>
  <c r="H3945"/>
  <c r="M3945"/>
  <c r="P3945"/>
  <c r="Q3945"/>
  <c r="S3945" s="1"/>
  <c r="H3946"/>
  <c r="P3946"/>
  <c r="Q3946"/>
  <c r="S3946"/>
  <c r="H3947"/>
  <c r="M3947"/>
  <c r="P3947"/>
  <c r="Q3947"/>
  <c r="S3947"/>
  <c r="H3948"/>
  <c r="M3948"/>
  <c r="P3948"/>
  <c r="Q3948"/>
  <c r="S3948" s="1"/>
  <c r="H3949"/>
  <c r="M3949"/>
  <c r="P3949"/>
  <c r="Q3949"/>
  <c r="S3949" s="1"/>
  <c r="H3950"/>
  <c r="P3950"/>
  <c r="Q3950"/>
  <c r="S3950"/>
  <c r="H3951"/>
  <c r="M3952" s="1"/>
  <c r="M3951"/>
  <c r="P3951"/>
  <c r="Q3951"/>
  <c r="S3951"/>
  <c r="H3952"/>
  <c r="P3952"/>
  <c r="Q3952"/>
  <c r="S3952"/>
  <c r="H3953"/>
  <c r="M3953"/>
  <c r="P3953"/>
  <c r="Q3953"/>
  <c r="S3953" s="1"/>
  <c r="H3954"/>
  <c r="P3954"/>
  <c r="Q3954"/>
  <c r="S3954"/>
  <c r="H3955"/>
  <c r="M3955"/>
  <c r="P3955"/>
  <c r="Q3955"/>
  <c r="S3955"/>
  <c r="H3956"/>
  <c r="M3956"/>
  <c r="P3956"/>
  <c r="Q3956"/>
  <c r="S3956" s="1"/>
  <c r="H3957"/>
  <c r="M3957"/>
  <c r="P3957"/>
  <c r="Q3957"/>
  <c r="S3957" s="1"/>
  <c r="H3958"/>
  <c r="P3958"/>
  <c r="Q3958"/>
  <c r="S3958"/>
  <c r="H3959"/>
  <c r="M3960" s="1"/>
  <c r="M3959"/>
  <c r="P3959"/>
  <c r="Q3959"/>
  <c r="S3959"/>
  <c r="H3960"/>
  <c r="P3960"/>
  <c r="Q3960"/>
  <c r="S3960"/>
  <c r="H3961"/>
  <c r="M3961"/>
  <c r="P3961"/>
  <c r="Q3961"/>
  <c r="S3961" s="1"/>
  <c r="H3962"/>
  <c r="P3962"/>
  <c r="Q3962"/>
  <c r="S3962"/>
  <c r="H3963"/>
  <c r="M3963"/>
  <c r="P3963"/>
  <c r="Q3963"/>
  <c r="S3963"/>
  <c r="H3964"/>
  <c r="M3964"/>
  <c r="P3964"/>
  <c r="Q3964"/>
  <c r="S3964" s="1"/>
  <c r="H3965"/>
  <c r="M3965"/>
  <c r="P3965"/>
  <c r="Q3965"/>
  <c r="S3965" s="1"/>
  <c r="H3966"/>
  <c r="P3966"/>
  <c r="Q3966"/>
  <c r="S3966"/>
  <c r="H3967"/>
  <c r="M3968" s="1"/>
  <c r="M3967"/>
  <c r="P3967"/>
  <c r="Q3967"/>
  <c r="S3967"/>
  <c r="H3968"/>
  <c r="P3968"/>
  <c r="Q3968"/>
  <c r="S3968"/>
  <c r="H3969"/>
  <c r="M3969"/>
  <c r="P3969"/>
  <c r="Q3969"/>
  <c r="S3969" s="1"/>
  <c r="H3970"/>
  <c r="P3970"/>
  <c r="Q3970"/>
  <c r="S3970"/>
  <c r="H3971"/>
  <c r="M3971"/>
  <c r="P3971"/>
  <c r="Q3971"/>
  <c r="S3971"/>
  <c r="H3972"/>
  <c r="M3972"/>
  <c r="P3972"/>
  <c r="Q3972"/>
  <c r="S3972" s="1"/>
  <c r="H3973"/>
  <c r="M3973"/>
  <c r="P3973"/>
  <c r="Q3973"/>
  <c r="S3973" s="1"/>
  <c r="H3974"/>
  <c r="P3974"/>
  <c r="Q3974"/>
  <c r="S3974"/>
  <c r="H3975"/>
  <c r="M3976" s="1"/>
  <c r="M3975"/>
  <c r="P3975"/>
  <c r="Q3975"/>
  <c r="S3975"/>
  <c r="H3976"/>
  <c r="P3976"/>
  <c r="Q3976"/>
  <c r="S3976"/>
  <c r="H3977"/>
  <c r="M3977"/>
  <c r="P3977"/>
  <c r="Q3977"/>
  <c r="S3977" s="1"/>
  <c r="H3978"/>
  <c r="P3978"/>
  <c r="Q3978"/>
  <c r="S3978"/>
  <c r="H3979"/>
  <c r="M3979"/>
  <c r="P3979"/>
  <c r="Q3979"/>
  <c r="S3979"/>
  <c r="H3980"/>
  <c r="M3980"/>
  <c r="P3980"/>
  <c r="Q3980"/>
  <c r="S3980" s="1"/>
  <c r="H3981"/>
  <c r="M3981"/>
  <c r="P3981"/>
  <c r="Q3981"/>
  <c r="S3981" s="1"/>
  <c r="H3982"/>
  <c r="P3982"/>
  <c r="Q3982"/>
  <c r="S3982"/>
  <c r="H3983"/>
  <c r="M3984" s="1"/>
  <c r="M3983"/>
  <c r="P3983"/>
  <c r="Q3983"/>
  <c r="S3983"/>
  <c r="H3984"/>
  <c r="P3984"/>
  <c r="Q3984"/>
  <c r="S3984"/>
  <c r="H3985"/>
  <c r="M3985"/>
  <c r="P3985"/>
  <c r="Q3985"/>
  <c r="S3985" s="1"/>
  <c r="H3986"/>
  <c r="P3986"/>
  <c r="Q3986"/>
  <c r="S3986"/>
  <c r="H3987"/>
  <c r="M3987"/>
  <c r="P3987"/>
  <c r="Q3987"/>
  <c r="S3987"/>
  <c r="H3988"/>
  <c r="M3988"/>
  <c r="P3988"/>
  <c r="Q3988"/>
  <c r="S3988" s="1"/>
  <c r="H3989"/>
  <c r="M3989"/>
  <c r="P3989"/>
  <c r="Q3989"/>
  <c r="S3989" s="1"/>
  <c r="H3990"/>
  <c r="P3990"/>
  <c r="Q3990"/>
  <c r="S3990"/>
  <c r="H3991"/>
  <c r="M3992" s="1"/>
  <c r="M3991"/>
  <c r="P3991"/>
  <c r="Q3991"/>
  <c r="S3991"/>
  <c r="H3992"/>
  <c r="P3992"/>
  <c r="Q3992"/>
  <c r="S3992"/>
  <c r="H3993"/>
  <c r="M3993"/>
  <c r="P3993"/>
  <c r="Q3993"/>
  <c r="S3993" s="1"/>
  <c r="H3994"/>
  <c r="P3994"/>
  <c r="Q3994"/>
  <c r="S3994"/>
  <c r="H3995"/>
  <c r="M3995"/>
  <c r="P3995"/>
  <c r="Q3995"/>
  <c r="S3995"/>
  <c r="H3996"/>
  <c r="M3996"/>
  <c r="P3996"/>
  <c r="Q3996"/>
  <c r="S3996" s="1"/>
  <c r="H3997"/>
  <c r="M3997"/>
  <c r="P3997"/>
  <c r="Q3997"/>
  <c r="S3997" s="1"/>
  <c r="H3998"/>
  <c r="P3998"/>
  <c r="Q3998"/>
  <c r="S3998"/>
  <c r="H3999"/>
  <c r="M4000" s="1"/>
  <c r="M3999"/>
  <c r="P3999"/>
  <c r="Q3999"/>
  <c r="S3999"/>
  <c r="H4000"/>
  <c r="P4000"/>
  <c r="Q4000"/>
  <c r="S4000"/>
  <c r="H4001"/>
  <c r="M4001"/>
  <c r="P4001"/>
  <c r="Q4001"/>
  <c r="S4001" s="1"/>
  <c r="H4002"/>
  <c r="P4002"/>
  <c r="Q4002"/>
  <c r="S4002"/>
  <c r="H4003"/>
  <c r="M4003"/>
  <c r="P4003"/>
  <c r="Q4003"/>
  <c r="S4003"/>
  <c r="H4004"/>
  <c r="M4004"/>
  <c r="P4004"/>
  <c r="Q4004"/>
  <c r="S4004" s="1"/>
  <c r="H4005"/>
  <c r="M4005"/>
  <c r="P4005"/>
  <c r="Q4005"/>
  <c r="S4005" s="1"/>
  <c r="H4006"/>
  <c r="P4006"/>
  <c r="Q4006"/>
  <c r="S4006"/>
  <c r="H4007"/>
  <c r="M4008" s="1"/>
  <c r="M4007"/>
  <c r="P4007"/>
  <c r="Q4007"/>
  <c r="S4007"/>
  <c r="H4008"/>
  <c r="P4008"/>
  <c r="Q4008"/>
  <c r="S4008"/>
  <c r="H4009"/>
  <c r="M4009"/>
  <c r="P4009"/>
  <c r="Q4009"/>
  <c r="S4009" s="1"/>
  <c r="H4010"/>
  <c r="P4010"/>
  <c r="Q4010"/>
  <c r="S4010"/>
  <c r="H4011"/>
  <c r="M4011"/>
  <c r="P4011"/>
  <c r="Q4011"/>
  <c r="S4011"/>
  <c r="H4012"/>
  <c r="M4012"/>
  <c r="P4012"/>
  <c r="Q4012"/>
  <c r="S4012" s="1"/>
  <c r="H4013"/>
  <c r="M4013"/>
  <c r="P4013"/>
  <c r="Q4013"/>
  <c r="S4013" s="1"/>
  <c r="H4014"/>
  <c r="P4014"/>
  <c r="Q4014"/>
  <c r="S4014"/>
  <c r="H4015"/>
  <c r="M4016" s="1"/>
  <c r="M4015"/>
  <c r="P4015"/>
  <c r="Q4015"/>
  <c r="S4015"/>
  <c r="H4016"/>
  <c r="P4016"/>
  <c r="Q4016"/>
  <c r="S4016"/>
  <c r="H4017"/>
  <c r="M4017"/>
  <c r="P4017"/>
  <c r="Q4017"/>
  <c r="S4017" s="1"/>
  <c r="H4018"/>
  <c r="P4018"/>
  <c r="Q4018"/>
  <c r="S4018"/>
  <c r="H4019"/>
  <c r="M4019"/>
  <c r="P4019"/>
  <c r="Q4019"/>
  <c r="S4019"/>
  <c r="H4020"/>
  <c r="M4020"/>
  <c r="P4020"/>
  <c r="Q4020"/>
  <c r="S4020" s="1"/>
  <c r="H4021"/>
  <c r="M4021"/>
  <c r="P4021"/>
  <c r="Q4021"/>
  <c r="S4021" s="1"/>
  <c r="H4022"/>
  <c r="P4022"/>
  <c r="Q4022"/>
  <c r="S4022"/>
  <c r="H4023"/>
  <c r="M4024" s="1"/>
  <c r="M4023"/>
  <c r="P4023"/>
  <c r="Q4023"/>
  <c r="S4023"/>
  <c r="H4024"/>
  <c r="P4024"/>
  <c r="Q4024"/>
  <c r="S4024"/>
  <c r="H4025"/>
  <c r="M4025"/>
  <c r="P4025"/>
  <c r="Q4025"/>
  <c r="S4025" s="1"/>
  <c r="H4026"/>
  <c r="P4026"/>
  <c r="Q4026"/>
  <c r="S4026"/>
  <c r="H4027"/>
  <c r="M4027"/>
  <c r="P4027"/>
  <c r="Q4027"/>
  <c r="S4027"/>
  <c r="H4028"/>
  <c r="M4028"/>
  <c r="P4028"/>
  <c r="Q4028"/>
  <c r="S4028" s="1"/>
  <c r="H4029"/>
  <c r="M4029"/>
  <c r="P4029"/>
  <c r="Q4029"/>
  <c r="S4029" s="1"/>
  <c r="H4030"/>
  <c r="P4030"/>
  <c r="Q4030"/>
  <c r="S4030"/>
  <c r="H4031"/>
  <c r="M4032" s="1"/>
  <c r="M4031"/>
  <c r="P4031"/>
  <c r="Q4031"/>
  <c r="S4031"/>
  <c r="H4032"/>
  <c r="P4032"/>
  <c r="Q4032"/>
  <c r="S4032"/>
  <c r="H4033"/>
  <c r="M4033"/>
  <c r="P4033"/>
  <c r="Q4033"/>
  <c r="S4033" s="1"/>
  <c r="H4034"/>
  <c r="P4034"/>
  <c r="Q4034"/>
  <c r="S4034"/>
  <c r="H4035"/>
  <c r="M4035"/>
  <c r="P4035"/>
  <c r="Q4035"/>
  <c r="S4035"/>
  <c r="H4036"/>
  <c r="M4036"/>
  <c r="P4036"/>
  <c r="Q4036"/>
  <c r="S4036" s="1"/>
  <c r="H4037"/>
  <c r="M4037"/>
  <c r="P4037"/>
  <c r="Q4037"/>
  <c r="S4037" s="1"/>
  <c r="H4038"/>
  <c r="P4038"/>
  <c r="Q4038"/>
  <c r="S4038"/>
  <c r="H4039"/>
  <c r="M4040" s="1"/>
  <c r="M4039"/>
  <c r="P4039"/>
  <c r="Q4039"/>
  <c r="S4039"/>
  <c r="H4040"/>
  <c r="P4040"/>
  <c r="Q4040"/>
  <c r="S4040"/>
  <c r="H4041"/>
  <c r="M4041"/>
  <c r="P4041"/>
  <c r="Q4041"/>
  <c r="S4041" s="1"/>
  <c r="H4042"/>
  <c r="P4042"/>
  <c r="Q4042"/>
  <c r="S4042"/>
  <c r="H4043"/>
  <c r="M4043"/>
  <c r="P4043"/>
  <c r="Q4043"/>
  <c r="S4043"/>
  <c r="H4044"/>
  <c r="M4044"/>
  <c r="P4044"/>
  <c r="Q4044"/>
  <c r="S4044" s="1"/>
  <c r="H4045"/>
  <c r="M4046" s="1"/>
  <c r="M4045"/>
  <c r="P4045"/>
  <c r="Q4045"/>
  <c r="S4045" s="1"/>
  <c r="H4046"/>
  <c r="P4046"/>
  <c r="Q4046"/>
  <c r="S4046" s="1"/>
  <c r="H4047"/>
  <c r="M4048" s="1"/>
  <c r="P4047"/>
  <c r="Q4047"/>
  <c r="S4047"/>
  <c r="H4048"/>
  <c r="P4048"/>
  <c r="Q4048"/>
  <c r="S4048"/>
  <c r="H4049"/>
  <c r="M4050" s="1"/>
  <c r="M4049"/>
  <c r="P4049"/>
  <c r="Q4049"/>
  <c r="S4049" s="1"/>
  <c r="H4050"/>
  <c r="P4050"/>
  <c r="Q4050"/>
  <c r="S4050" s="1"/>
  <c r="H4051"/>
  <c r="M4052" s="1"/>
  <c r="P4051"/>
  <c r="Q4051"/>
  <c r="S4051"/>
  <c r="H4052"/>
  <c r="P4052"/>
  <c r="Q4052"/>
  <c r="S4052"/>
  <c r="H4053"/>
  <c r="M4054" s="1"/>
  <c r="M4053"/>
  <c r="P4053"/>
  <c r="Q4053"/>
  <c r="S4053" s="1"/>
  <c r="H4054"/>
  <c r="P4054"/>
  <c r="Q4054"/>
  <c r="S4054" s="1"/>
  <c r="H4055"/>
  <c r="M4056" s="1"/>
  <c r="P4055"/>
  <c r="Q4055"/>
  <c r="S4055"/>
  <c r="H4056"/>
  <c r="P4056"/>
  <c r="Q4056"/>
  <c r="S4056"/>
  <c r="H4057"/>
  <c r="M4058" s="1"/>
  <c r="M4057"/>
  <c r="P4057"/>
  <c r="Q4057"/>
  <c r="S4057" s="1"/>
  <c r="H4058"/>
  <c r="P4058"/>
  <c r="Q4058"/>
  <c r="S4058" s="1"/>
  <c r="H4059"/>
  <c r="M4060" s="1"/>
  <c r="P4059"/>
  <c r="Q4059"/>
  <c r="S4059"/>
  <c r="H4060"/>
  <c r="P4060"/>
  <c r="Q4060"/>
  <c r="S4060"/>
  <c r="H4061"/>
  <c r="M4062" s="1"/>
  <c r="M4061"/>
  <c r="P4061"/>
  <c r="Q4061"/>
  <c r="S4061" s="1"/>
  <c r="H4062"/>
  <c r="P4062"/>
  <c r="Q4062"/>
  <c r="S4062" s="1"/>
  <c r="H4063"/>
  <c r="M4064" s="1"/>
  <c r="P4063"/>
  <c r="Q4063"/>
  <c r="S4063"/>
  <c r="H4064"/>
  <c r="P4064"/>
  <c r="Q4064"/>
  <c r="S4064"/>
  <c r="H4065"/>
  <c r="M4066" s="1"/>
  <c r="M4065"/>
  <c r="P4065"/>
  <c r="Q4065"/>
  <c r="S4065" s="1"/>
  <c r="H4066"/>
  <c r="P4066"/>
  <c r="Q4066"/>
  <c r="S4066" s="1"/>
  <c r="H4067"/>
  <c r="M4068" s="1"/>
  <c r="P4067"/>
  <c r="Q4067"/>
  <c r="S4067"/>
  <c r="H4068"/>
  <c r="P4068"/>
  <c r="Q4068"/>
  <c r="S4068"/>
  <c r="H4069"/>
  <c r="M4070" s="1"/>
  <c r="M4069"/>
  <c r="P4069"/>
  <c r="Q4069"/>
  <c r="S4069" s="1"/>
  <c r="H4070"/>
  <c r="P4070"/>
  <c r="Q4070"/>
  <c r="S4070" s="1"/>
  <c r="H4071"/>
  <c r="M4072" s="1"/>
  <c r="P4071"/>
  <c r="Q4071"/>
  <c r="S4071"/>
  <c r="H4072"/>
  <c r="P4072"/>
  <c r="Q4072"/>
  <c r="S4072"/>
  <c r="H4073"/>
  <c r="M4074" s="1"/>
  <c r="M4073"/>
  <c r="P4073"/>
  <c r="Q4073"/>
  <c r="S4073" s="1"/>
  <c r="H4074"/>
  <c r="P4074"/>
  <c r="Q4074"/>
  <c r="S4074" s="1"/>
  <c r="H4075"/>
  <c r="M4076" s="1"/>
  <c r="P4075"/>
  <c r="Q4075"/>
  <c r="S4075"/>
  <c r="H4076"/>
  <c r="P4076"/>
  <c r="Q4076"/>
  <c r="S4076"/>
  <c r="H4077"/>
  <c r="M4078" s="1"/>
  <c r="M4077"/>
  <c r="P4077"/>
  <c r="Q4077"/>
  <c r="S4077" s="1"/>
  <c r="H4078"/>
  <c r="P4078"/>
  <c r="Q4078"/>
  <c r="S4078" s="1"/>
  <c r="H4079"/>
  <c r="M4080" s="1"/>
  <c r="P4079"/>
  <c r="Q4079"/>
  <c r="S4079"/>
  <c r="H4080"/>
  <c r="P4080"/>
  <c r="Q4080"/>
  <c r="S4080"/>
  <c r="H4081"/>
  <c r="M4082" s="1"/>
  <c r="M4081"/>
  <c r="P4081"/>
  <c r="Q4081"/>
  <c r="S4081" s="1"/>
  <c r="H4082"/>
  <c r="P4082"/>
  <c r="Q4082"/>
  <c r="S4082" s="1"/>
  <c r="H4083"/>
  <c r="M4084" s="1"/>
  <c r="P4083"/>
  <c r="Q4083"/>
  <c r="S4083"/>
  <c r="H4084"/>
  <c r="P4084"/>
  <c r="Q4084"/>
  <c r="S4084"/>
  <c r="H4085"/>
  <c r="M4086" s="1"/>
  <c r="M4085"/>
  <c r="P4085"/>
  <c r="Q4085"/>
  <c r="S4085" s="1"/>
  <c r="H4086"/>
  <c r="P4086"/>
  <c r="Q4086"/>
  <c r="S4086" s="1"/>
  <c r="H4087"/>
  <c r="M4088" s="1"/>
  <c r="P4087"/>
  <c r="Q4087"/>
  <c r="S4087"/>
  <c r="H4088"/>
  <c r="P4088"/>
  <c r="Q4088"/>
  <c r="S4088"/>
  <c r="H4089"/>
  <c r="M4090" s="1"/>
  <c r="M4089"/>
  <c r="P4089"/>
  <c r="Q4089"/>
  <c r="S4089" s="1"/>
  <c r="H4090"/>
  <c r="P4090"/>
  <c r="Q4090"/>
  <c r="S4090" s="1"/>
  <c r="H4091"/>
  <c r="M4092" s="1"/>
  <c r="P4091"/>
  <c r="Q4091"/>
  <c r="S4091"/>
  <c r="H4092"/>
  <c r="P4092"/>
  <c r="Q4092"/>
  <c r="S4092"/>
  <c r="H4093"/>
  <c r="M4094" s="1"/>
  <c r="M4093"/>
  <c r="P4093"/>
  <c r="Q4093"/>
  <c r="S4093" s="1"/>
  <c r="H4094"/>
  <c r="P4094"/>
  <c r="Q4094"/>
  <c r="S4094" s="1"/>
  <c r="H4095"/>
  <c r="M4096" s="1"/>
  <c r="P4095"/>
  <c r="Q4095"/>
  <c r="S4095"/>
  <c r="H4096"/>
  <c r="P4096"/>
  <c r="Q4096"/>
  <c r="S4096"/>
  <c r="H4097"/>
  <c r="M4098" s="1"/>
  <c r="M4097"/>
  <c r="P4097"/>
  <c r="Q4097"/>
  <c r="S4097" s="1"/>
  <c r="H4098"/>
  <c r="P4098"/>
  <c r="Q4098"/>
  <c r="S4098" s="1"/>
  <c r="H4099"/>
  <c r="M4100" s="1"/>
  <c r="P4099"/>
  <c r="Q4099"/>
  <c r="S4099"/>
  <c r="H4100"/>
  <c r="P4100"/>
  <c r="Q4100"/>
  <c r="S4100"/>
  <c r="H4101"/>
  <c r="M4102" s="1"/>
  <c r="M4101"/>
  <c r="P4101"/>
  <c r="Q4101"/>
  <c r="S4101" s="1"/>
  <c r="H4102"/>
  <c r="P4102"/>
  <c r="Q4102"/>
  <c r="S4102" s="1"/>
  <c r="H4103"/>
  <c r="M4104" s="1"/>
  <c r="P4103"/>
  <c r="Q4103"/>
  <c r="S4103"/>
  <c r="H4104"/>
  <c r="P4104"/>
  <c r="Q4104"/>
  <c r="S4104"/>
  <c r="H4105"/>
  <c r="M4106" s="1"/>
  <c r="M4105"/>
  <c r="P4105"/>
  <c r="Q4105"/>
  <c r="S4105" s="1"/>
  <c r="H4106"/>
  <c r="P4106"/>
  <c r="Q4106"/>
  <c r="S4106" s="1"/>
  <c r="H4107"/>
  <c r="M4108" s="1"/>
  <c r="P4107"/>
  <c r="Q4107"/>
  <c r="S4107"/>
  <c r="H4108"/>
  <c r="P4108"/>
  <c r="Q4108"/>
  <c r="S4108"/>
  <c r="H4109"/>
  <c r="M4110" s="1"/>
  <c r="M4109"/>
  <c r="P4109"/>
  <c r="Q4109"/>
  <c r="S4109" s="1"/>
  <c r="H4110"/>
  <c r="P4110"/>
  <c r="Q4110"/>
  <c r="S4110" s="1"/>
  <c r="H4111"/>
  <c r="M4112" s="1"/>
  <c r="P4111"/>
  <c r="Q4111"/>
  <c r="S4111"/>
  <c r="H4112"/>
  <c r="P4112"/>
  <c r="Q4112"/>
  <c r="S4112"/>
  <c r="H4113"/>
  <c r="M4114" s="1"/>
  <c r="M4113"/>
  <c r="P4113"/>
  <c r="Q4113"/>
  <c r="S4113" s="1"/>
  <c r="H4114"/>
  <c r="P4114"/>
  <c r="Q4114"/>
  <c r="S4114" s="1"/>
  <c r="H4115"/>
  <c r="M4116" s="1"/>
  <c r="P4115"/>
  <c r="Q4115"/>
  <c r="S4115"/>
  <c r="H4116"/>
  <c r="P4116"/>
  <c r="Q4116"/>
  <c r="S4116"/>
  <c r="H4117"/>
  <c r="M4118" s="1"/>
  <c r="M4117"/>
  <c r="P4117"/>
  <c r="Q4117"/>
  <c r="S4117" s="1"/>
  <c r="H4118"/>
  <c r="P4118"/>
  <c r="Q4118"/>
  <c r="S4118" s="1"/>
  <c r="H4119"/>
  <c r="M4120" s="1"/>
  <c r="P4119"/>
  <c r="Q4119"/>
  <c r="S4119"/>
  <c r="H4120"/>
  <c r="P4120"/>
  <c r="Q4120"/>
  <c r="S4120"/>
  <c r="H4121"/>
  <c r="M4122" s="1"/>
  <c r="M4121"/>
  <c r="P4121"/>
  <c r="Q4121"/>
  <c r="S4121" s="1"/>
  <c r="H4122"/>
  <c r="P4122"/>
  <c r="Q4122"/>
  <c r="S4122" s="1"/>
  <c r="H4123"/>
  <c r="M4124" s="1"/>
  <c r="P4123"/>
  <c r="Q4123"/>
  <c r="S4123"/>
  <c r="H4124"/>
  <c r="P4124"/>
  <c r="Q4124"/>
  <c r="S4124"/>
  <c r="H4125"/>
  <c r="M4126" s="1"/>
  <c r="M4125"/>
  <c r="P4125"/>
  <c r="Q4125"/>
  <c r="S4125" s="1"/>
  <c r="H4126"/>
  <c r="P4126"/>
  <c r="Q4126"/>
  <c r="S4126" s="1"/>
  <c r="H4127"/>
  <c r="M4128" s="1"/>
  <c r="P4127"/>
  <c r="Q4127"/>
  <c r="S4127"/>
  <c r="H4128"/>
  <c r="P4128"/>
  <c r="Q4128"/>
  <c r="S4128"/>
  <c r="H4129"/>
  <c r="M4130" s="1"/>
  <c r="M4129"/>
  <c r="P4129"/>
  <c r="Q4129"/>
  <c r="S4129" s="1"/>
  <c r="H4130"/>
  <c r="P4130"/>
  <c r="Q4130"/>
  <c r="S4130" s="1"/>
  <c r="H4131"/>
  <c r="M4132" s="1"/>
  <c r="P4131"/>
  <c r="Q4131"/>
  <c r="S4131"/>
  <c r="H4132"/>
  <c r="P4132"/>
  <c r="Q4132"/>
  <c r="S4132"/>
  <c r="H4133"/>
  <c r="M4134" s="1"/>
  <c r="M4133"/>
  <c r="P4133"/>
  <c r="Q4133"/>
  <c r="S4133" s="1"/>
  <c r="H4134"/>
  <c r="P4134"/>
  <c r="Q4134"/>
  <c r="S4134" s="1"/>
  <c r="H4135"/>
  <c r="M4136" s="1"/>
  <c r="P4135"/>
  <c r="Q4135"/>
  <c r="S4135"/>
  <c r="H4136"/>
  <c r="P4136"/>
  <c r="Q4136"/>
  <c r="S4136"/>
  <c r="H4137"/>
  <c r="M4138" s="1"/>
  <c r="M4137"/>
  <c r="P4137"/>
  <c r="Q4137"/>
  <c r="S4137" s="1"/>
  <c r="H4138"/>
  <c r="P4138"/>
  <c r="Q4138"/>
  <c r="S4138" s="1"/>
  <c r="H4139"/>
  <c r="M4140" s="1"/>
  <c r="P4139"/>
  <c r="Q4139"/>
  <c r="S4139"/>
  <c r="H4140"/>
  <c r="P4140"/>
  <c r="Q4140"/>
  <c r="S4140"/>
  <c r="H4141"/>
  <c r="M4142" s="1"/>
  <c r="M4141"/>
  <c r="P4141"/>
  <c r="Q4141"/>
  <c r="S4141" s="1"/>
  <c r="H4142"/>
  <c r="P4142"/>
  <c r="Q4142"/>
  <c r="S4142" s="1"/>
  <c r="H4143"/>
  <c r="M4144" s="1"/>
  <c r="P4143"/>
  <c r="Q4143"/>
  <c r="S4143"/>
  <c r="H4144"/>
  <c r="P4144"/>
  <c r="Q4144"/>
  <c r="S4144"/>
  <c r="H4145"/>
  <c r="M4146" s="1"/>
  <c r="M4145"/>
  <c r="P4145"/>
  <c r="Q4145"/>
  <c r="S4145" s="1"/>
  <c r="H4146"/>
  <c r="P4146"/>
  <c r="Q4146"/>
  <c r="S4146" s="1"/>
  <c r="H4147"/>
  <c r="M4148" s="1"/>
  <c r="P4147"/>
  <c r="Q4147"/>
  <c r="S4147"/>
  <c r="H4148"/>
  <c r="P4148"/>
  <c r="Q4148"/>
  <c r="S4148"/>
  <c r="H4149"/>
  <c r="M4150" s="1"/>
  <c r="M4149"/>
  <c r="P4149"/>
  <c r="Q4149"/>
  <c r="S4149" s="1"/>
  <c r="H4150"/>
  <c r="P4150"/>
  <c r="Q4150"/>
  <c r="S4150" s="1"/>
  <c r="H4151"/>
  <c r="M4152" s="1"/>
  <c r="P4151"/>
  <c r="Q4151"/>
  <c r="S4151"/>
  <c r="H4152"/>
  <c r="P4152"/>
  <c r="Q4152"/>
  <c r="S4152"/>
  <c r="H4153"/>
  <c r="M4154" s="1"/>
  <c r="M4153"/>
  <c r="P4153"/>
  <c r="Q4153"/>
  <c r="S4153" s="1"/>
  <c r="H4154"/>
  <c r="P4154"/>
  <c r="Q4154"/>
  <c r="S4154" s="1"/>
  <c r="H4155"/>
  <c r="M4156" s="1"/>
  <c r="P4155"/>
  <c r="Q4155"/>
  <c r="S4155"/>
  <c r="H4156"/>
  <c r="P4156"/>
  <c r="Q4156"/>
  <c r="S4156"/>
  <c r="H4157"/>
  <c r="M4158" s="1"/>
  <c r="M4157"/>
  <c r="P4157"/>
  <c r="Q4157"/>
  <c r="S4157" s="1"/>
  <c r="H4158"/>
  <c r="P4158"/>
  <c r="Q4158"/>
  <c r="S4158" s="1"/>
  <c r="H4159"/>
  <c r="M4160" s="1"/>
  <c r="P4159"/>
  <c r="Q4159"/>
  <c r="S4159"/>
  <c r="H4160"/>
  <c r="P4160"/>
  <c r="Q4160"/>
  <c r="S4160"/>
  <c r="H4161"/>
  <c r="M4162" s="1"/>
  <c r="M4161"/>
  <c r="P4161"/>
  <c r="Q4161"/>
  <c r="S4161" s="1"/>
  <c r="H4162"/>
  <c r="P4162"/>
  <c r="Q4162"/>
  <c r="S4162" s="1"/>
  <c r="H4163"/>
  <c r="M4164" s="1"/>
  <c r="P4163"/>
  <c r="Q4163"/>
  <c r="S4163"/>
  <c r="H4164"/>
  <c r="P4164"/>
  <c r="Q4164"/>
  <c r="S4164"/>
  <c r="H4165"/>
  <c r="M4166" s="1"/>
  <c r="M4165"/>
  <c r="P4165"/>
  <c r="Q4165"/>
  <c r="S4165" s="1"/>
  <c r="H4166"/>
  <c r="P4166"/>
  <c r="Q4166"/>
  <c r="S4166" s="1"/>
  <c r="H4167"/>
  <c r="M4168" s="1"/>
  <c r="P4167"/>
  <c r="Q4167"/>
  <c r="S4167"/>
  <c r="H4168"/>
  <c r="P4168"/>
  <c r="Q4168"/>
  <c r="S4168"/>
  <c r="H4169"/>
  <c r="M4170" s="1"/>
  <c r="M4169"/>
  <c r="P4169"/>
  <c r="Q4169"/>
  <c r="S4169" s="1"/>
  <c r="H4170"/>
  <c r="P4170"/>
  <c r="Q4170"/>
  <c r="S4170" s="1"/>
  <c r="H4171"/>
  <c r="M4172" s="1"/>
  <c r="P4171"/>
  <c r="Q4171"/>
  <c r="S4171"/>
  <c r="H4172"/>
  <c r="P4172"/>
  <c r="Q4172"/>
  <c r="S4172"/>
  <c r="H4173"/>
  <c r="M4174" s="1"/>
  <c r="M4173"/>
  <c r="P4173"/>
  <c r="Q4173"/>
  <c r="S4173" s="1"/>
  <c r="H4174"/>
  <c r="P4174"/>
  <c r="Q4174"/>
  <c r="S4174" s="1"/>
  <c r="H4175"/>
  <c r="M4176" s="1"/>
  <c r="P4175"/>
  <c r="Q4175"/>
  <c r="S4175"/>
  <c r="H4176"/>
  <c r="P4176"/>
  <c r="Q4176"/>
  <c r="S4176"/>
  <c r="H4177"/>
  <c r="M4178" s="1"/>
  <c r="M4177"/>
  <c r="P4177"/>
  <c r="Q4177"/>
  <c r="S4177" s="1"/>
  <c r="H4178"/>
  <c r="P4178"/>
  <c r="Q4178"/>
  <c r="S4178" s="1"/>
  <c r="H4179"/>
  <c r="M4180" s="1"/>
  <c r="P4179"/>
  <c r="Q4179"/>
  <c r="S4179"/>
  <c r="H4180"/>
  <c r="P4180"/>
  <c r="Q4180"/>
  <c r="S4180"/>
  <c r="H4181"/>
  <c r="M4182" s="1"/>
  <c r="M4181"/>
  <c r="P4181"/>
  <c r="Q4181"/>
  <c r="S4181" s="1"/>
  <c r="H4182"/>
  <c r="P4182"/>
  <c r="Q4182"/>
  <c r="S4182" s="1"/>
  <c r="H4183"/>
  <c r="M4184" s="1"/>
  <c r="P4183"/>
  <c r="Q4183"/>
  <c r="S4183"/>
  <c r="H4184"/>
  <c r="P4184"/>
  <c r="Q4184"/>
  <c r="S4184"/>
  <c r="H4185"/>
  <c r="M4186" s="1"/>
  <c r="M4185"/>
  <c r="P4185"/>
  <c r="Q4185"/>
  <c r="S4185" s="1"/>
  <c r="H4186"/>
  <c r="P4186"/>
  <c r="Q4186"/>
  <c r="S4186" s="1"/>
  <c r="H4187"/>
  <c r="M4188" s="1"/>
  <c r="P4187"/>
  <c r="Q4187"/>
  <c r="S4187"/>
  <c r="H4188"/>
  <c r="P4188"/>
  <c r="Q4188"/>
  <c r="S4188"/>
  <c r="H4189"/>
  <c r="M4190" s="1"/>
  <c r="M4189"/>
  <c r="P4189"/>
  <c r="Q4189"/>
  <c r="S4189" s="1"/>
  <c r="H4190"/>
  <c r="P4190"/>
  <c r="Q4190"/>
  <c r="S4190" s="1"/>
  <c r="H4191"/>
  <c r="M4192" s="1"/>
  <c r="P4191"/>
  <c r="Q4191"/>
  <c r="S4191"/>
  <c r="H4192"/>
  <c r="P4192"/>
  <c r="Q4192"/>
  <c r="S4192"/>
  <c r="H4193"/>
  <c r="M4194" s="1"/>
  <c r="M4193"/>
  <c r="P4193"/>
  <c r="Q4193"/>
  <c r="S4193" s="1"/>
  <c r="H4194"/>
  <c r="P4194"/>
  <c r="Q4194"/>
  <c r="S4194" s="1"/>
  <c r="H4195"/>
  <c r="M4196" s="1"/>
  <c r="P4195"/>
  <c r="Q4195"/>
  <c r="S4195"/>
  <c r="H4196"/>
  <c r="P4196"/>
  <c r="Q4196"/>
  <c r="S4196"/>
  <c r="H4197"/>
  <c r="M4198" s="1"/>
  <c r="M4197"/>
  <c r="P4197"/>
  <c r="Q4197"/>
  <c r="S4197" s="1"/>
  <c r="H4198"/>
  <c r="P4198"/>
  <c r="Q4198"/>
  <c r="S4198" s="1"/>
  <c r="H4199"/>
  <c r="M4200" s="1"/>
  <c r="P4199"/>
  <c r="Q4199"/>
  <c r="S4199"/>
  <c r="H4200"/>
  <c r="P4200"/>
  <c r="Q4200"/>
  <c r="S4200"/>
  <c r="H4201"/>
  <c r="M4202" s="1"/>
  <c r="M4201"/>
  <c r="P4201"/>
  <c r="Q4201"/>
  <c r="S4201" s="1"/>
  <c r="H4202"/>
  <c r="P4202"/>
  <c r="Q4202"/>
  <c r="S4202" s="1"/>
  <c r="H4203"/>
  <c r="M4204" s="1"/>
  <c r="P4203"/>
  <c r="Q4203"/>
  <c r="S4203"/>
  <c r="H4204"/>
  <c r="P4204"/>
  <c r="Q4204"/>
  <c r="S4204"/>
  <c r="H4205"/>
  <c r="M4206" s="1"/>
  <c r="M4205"/>
  <c r="P4205"/>
  <c r="Q4205"/>
  <c r="S4205" s="1"/>
  <c r="H4206"/>
  <c r="P4206"/>
  <c r="Q4206"/>
  <c r="S4206" s="1"/>
  <c r="H4207"/>
  <c r="M4208" s="1"/>
  <c r="P4207"/>
  <c r="Q4207"/>
  <c r="S4207"/>
  <c r="H4208"/>
  <c r="P4208"/>
  <c r="Q4208"/>
  <c r="S4208"/>
  <c r="H4209"/>
  <c r="M4210" s="1"/>
  <c r="M4209"/>
  <c r="P4209"/>
  <c r="Q4209"/>
  <c r="S4209" s="1"/>
  <c r="H4210"/>
  <c r="P4210"/>
  <c r="Q4210"/>
  <c r="S4210" s="1"/>
  <c r="H4211"/>
  <c r="M4212" s="1"/>
  <c r="P4211"/>
  <c r="Q4211"/>
  <c r="S4211"/>
  <c r="H4212"/>
  <c r="P4212"/>
  <c r="Q4212"/>
  <c r="S4212"/>
  <c r="H4213"/>
  <c r="M4214" s="1"/>
  <c r="M4213"/>
  <c r="P4213"/>
  <c r="Q4213"/>
  <c r="S4213" s="1"/>
  <c r="H4214"/>
  <c r="P4214"/>
  <c r="Q4214"/>
  <c r="S4214" s="1"/>
  <c r="H4215"/>
  <c r="M4216" s="1"/>
  <c r="P4215"/>
  <c r="Q4215"/>
  <c r="S4215"/>
  <c r="H4216"/>
  <c r="P4216"/>
  <c r="Q4216"/>
  <c r="S4216"/>
  <c r="H4217"/>
  <c r="M4218" s="1"/>
  <c r="M4217"/>
  <c r="P4217"/>
  <c r="Q4217"/>
  <c r="S4217" s="1"/>
  <c r="H4218"/>
  <c r="P4218"/>
  <c r="Q4218"/>
  <c r="S4218" s="1"/>
  <c r="H4219"/>
  <c r="M4220" s="1"/>
  <c r="P4219"/>
  <c r="Q4219"/>
  <c r="S4219"/>
  <c r="H4220"/>
  <c r="P4220"/>
  <c r="Q4220"/>
  <c r="S4220"/>
  <c r="H4221"/>
  <c r="M4222" s="1"/>
  <c r="M4221"/>
  <c r="P4221"/>
  <c r="Q4221"/>
  <c r="S4221" s="1"/>
  <c r="H4222"/>
  <c r="P4222"/>
  <c r="Q4222"/>
  <c r="S4222" s="1"/>
  <c r="H4223"/>
  <c r="M4224" s="1"/>
  <c r="P4223"/>
  <c r="Q4223"/>
  <c r="S4223"/>
  <c r="H4224"/>
  <c r="P4224"/>
  <c r="Q4224"/>
  <c r="S4224"/>
  <c r="H4225"/>
  <c r="M4226" s="1"/>
  <c r="M4225"/>
  <c r="P4225"/>
  <c r="Q4225"/>
  <c r="S4225" s="1"/>
  <c r="H4226"/>
  <c r="P4226"/>
  <c r="Q4226"/>
  <c r="S4226" s="1"/>
  <c r="H4227"/>
  <c r="M4228" s="1"/>
  <c r="P4227"/>
  <c r="Q4227"/>
  <c r="S4227"/>
  <c r="H4228"/>
  <c r="P4228"/>
  <c r="Q4228"/>
  <c r="S4228"/>
  <c r="H4229"/>
  <c r="M4230" s="1"/>
  <c r="M4229"/>
  <c r="P4229"/>
  <c r="Q4229"/>
  <c r="S4229" s="1"/>
  <c r="H4230"/>
  <c r="P4230"/>
  <c r="Q4230"/>
  <c r="S4230" s="1"/>
  <c r="H4231"/>
  <c r="M4232" s="1"/>
  <c r="P4231"/>
  <c r="Q4231"/>
  <c r="S4231"/>
  <c r="H4232"/>
  <c r="P4232"/>
  <c r="Q4232"/>
  <c r="S4232"/>
  <c r="H4233"/>
  <c r="M4234" s="1"/>
  <c r="M4233"/>
  <c r="P4233"/>
  <c r="Q4233"/>
  <c r="S4233" s="1"/>
  <c r="H4234"/>
  <c r="P4234"/>
  <c r="Q4234"/>
  <c r="S4234" s="1"/>
  <c r="H4235"/>
  <c r="M4236" s="1"/>
  <c r="P4235"/>
  <c r="Q4235"/>
  <c r="S4235"/>
  <c r="H4236"/>
  <c r="P4236"/>
  <c r="Q4236"/>
  <c r="S4236"/>
  <c r="H4237"/>
  <c r="M4238" s="1"/>
  <c r="M4237"/>
  <c r="P4237"/>
  <c r="Q4237"/>
  <c r="S4237" s="1"/>
  <c r="H4238"/>
  <c r="P4238"/>
  <c r="Q4238"/>
  <c r="S4238" s="1"/>
  <c r="H4239"/>
  <c r="M4240" s="1"/>
  <c r="P4239"/>
  <c r="Q4239"/>
  <c r="S4239"/>
  <c r="H4240"/>
  <c r="P4240"/>
  <c r="Q4240"/>
  <c r="S4240"/>
  <c r="H4241"/>
  <c r="M4242" s="1"/>
  <c r="M4241"/>
  <c r="P4241"/>
  <c r="Q4241"/>
  <c r="S4241" s="1"/>
  <c r="H4242"/>
  <c r="P4242"/>
  <c r="Q4242"/>
  <c r="S4242" s="1"/>
  <c r="H4243"/>
  <c r="M4244" s="1"/>
  <c r="P4243"/>
  <c r="Q4243"/>
  <c r="S4243"/>
  <c r="H4244"/>
  <c r="P4244"/>
  <c r="Q4244"/>
  <c r="S4244"/>
  <c r="H4245"/>
  <c r="M4246" s="1"/>
  <c r="M4245"/>
  <c r="P4245"/>
  <c r="Q4245"/>
  <c r="S4245" s="1"/>
  <c r="H4246"/>
  <c r="P4246"/>
  <c r="Q4246"/>
  <c r="S4246" s="1"/>
  <c r="H2"/>
  <c r="H3"/>
  <c r="Q3"/>
  <c r="S3"/>
  <c r="P3"/>
  <c r="O3"/>
  <c r="O2"/>
  <c r="K2"/>
  <c r="K1"/>
  <c r="AG3444" l="1"/>
  <c r="AG3428"/>
  <c r="AG3412"/>
  <c r="AG4245"/>
  <c r="AG4243"/>
  <c r="AG4241"/>
  <c r="AG4239"/>
  <c r="AG4237"/>
  <c r="AG4235"/>
  <c r="AG4233"/>
  <c r="AG4231"/>
  <c r="AG4229"/>
  <c r="AG4227"/>
  <c r="AG4225"/>
  <c r="AG4223"/>
  <c r="AG4221"/>
  <c r="AG4219"/>
  <c r="AG4217"/>
  <c r="AG4215"/>
  <c r="AG4213"/>
  <c r="AG4211"/>
  <c r="AG4209"/>
  <c r="AG4207"/>
  <c r="AG4205"/>
  <c r="AG4203"/>
  <c r="AG4201"/>
  <c r="AG4199"/>
  <c r="AG4197"/>
  <c r="AG4195"/>
  <c r="AG4193"/>
  <c r="AG4191"/>
  <c r="AG4189"/>
  <c r="AG4187"/>
  <c r="AG4185"/>
  <c r="AG4183"/>
  <c r="AG4181"/>
  <c r="AG4179"/>
  <c r="AG4177"/>
  <c r="AG4175"/>
  <c r="AG4173"/>
  <c r="AG4171"/>
  <c r="AG4169"/>
  <c r="AG4167"/>
  <c r="AG4165"/>
  <c r="AG4163"/>
  <c r="AG4161"/>
  <c r="AG4159"/>
  <c r="AG4157"/>
  <c r="AG4155"/>
  <c r="AG4153"/>
  <c r="AG4151"/>
  <c r="AG4149"/>
  <c r="AG4147"/>
  <c r="AG4145"/>
  <c r="AG4143"/>
  <c r="AG4141"/>
  <c r="AG4139"/>
  <c r="AG4137"/>
  <c r="AG4135"/>
  <c r="AG4133"/>
  <c r="AG4131"/>
  <c r="AG4129"/>
  <c r="AG4127"/>
  <c r="AG4125"/>
  <c r="AG4123"/>
  <c r="AG4121"/>
  <c r="AG4119"/>
  <c r="AG4117"/>
  <c r="AG4115"/>
  <c r="AG4113"/>
  <c r="AG4111"/>
  <c r="AG4246"/>
  <c r="AG4244"/>
  <c r="AG4242"/>
  <c r="AG4240"/>
  <c r="AG4238"/>
  <c r="AG4236"/>
  <c r="AG4234"/>
  <c r="AG4232"/>
  <c r="AG4230"/>
  <c r="AG4228"/>
  <c r="AG4226"/>
  <c r="AG4224"/>
  <c r="AG4222"/>
  <c r="AG4220"/>
  <c r="AG4218"/>
  <c r="AG4216"/>
  <c r="AG4214"/>
  <c r="AG4212"/>
  <c r="AG4210"/>
  <c r="AG4208"/>
  <c r="AG4206"/>
  <c r="AG4204"/>
  <c r="AG4202"/>
  <c r="AG4200"/>
  <c r="AG4198"/>
  <c r="AG4196"/>
  <c r="AG4194"/>
  <c r="AG4192"/>
  <c r="AG4190"/>
  <c r="AG4188"/>
  <c r="AG4186"/>
  <c r="AG4184"/>
  <c r="AG4182"/>
  <c r="AG4180"/>
  <c r="AG4178"/>
  <c r="AG4176"/>
  <c r="AG4174"/>
  <c r="AG4172"/>
  <c r="AG4170"/>
  <c r="AG4168"/>
  <c r="AG4166"/>
  <c r="AG4164"/>
  <c r="AG4162"/>
  <c r="AG4160"/>
  <c r="AG4158"/>
  <c r="AG4156"/>
  <c r="AG4154"/>
  <c r="AG4152"/>
  <c r="AG4150"/>
  <c r="AG4148"/>
  <c r="AG4146"/>
  <c r="AG4144"/>
  <c r="AG4142"/>
  <c r="AG4140"/>
  <c r="AG4138"/>
  <c r="AG4136"/>
  <c r="AG4134"/>
  <c r="AG4132"/>
  <c r="AG4130"/>
  <c r="AG4128"/>
  <c r="AG4126"/>
  <c r="AG4124"/>
  <c r="AG4122"/>
  <c r="AG4120"/>
  <c r="AG4118"/>
  <c r="AG4116"/>
  <c r="AG4114"/>
  <c r="AG4112"/>
  <c r="AF4084"/>
  <c r="AF4080"/>
  <c r="AF4076"/>
  <c r="AF4072"/>
  <c r="AG4073" s="1"/>
  <c r="AF4068"/>
  <c r="AF4064"/>
  <c r="AF4060"/>
  <c r="AF4056"/>
  <c r="AG4057" s="1"/>
  <c r="AF4052"/>
  <c r="AF4048"/>
  <c r="AF4044"/>
  <c r="AF4040"/>
  <c r="AG4041" s="1"/>
  <c r="AF4036"/>
  <c r="AF4032"/>
  <c r="AF4028"/>
  <c r="AF4024"/>
  <c r="AG4025" s="1"/>
  <c r="AF4020"/>
  <c r="AF4016"/>
  <c r="AF4012"/>
  <c r="AF4008"/>
  <c r="AG4009" s="1"/>
  <c r="AF4004"/>
  <c r="AF4000"/>
  <c r="AF3996"/>
  <c r="AF3992"/>
  <c r="AG3993" s="1"/>
  <c r="AF3988"/>
  <c r="AF3984"/>
  <c r="AF3980"/>
  <c r="AF3976"/>
  <c r="AG3977" s="1"/>
  <c r="AF3972"/>
  <c r="AF3968"/>
  <c r="AF3964"/>
  <c r="AF3960"/>
  <c r="AG3961" s="1"/>
  <c r="AF3956"/>
  <c r="AF3952"/>
  <c r="AF3948"/>
  <c r="AF3944"/>
  <c r="AG3945" s="1"/>
  <c r="AF3940"/>
  <c r="AF3936"/>
  <c r="AF3932"/>
  <c r="AF3928"/>
  <c r="AG3929" s="1"/>
  <c r="AF3924"/>
  <c r="AF3920"/>
  <c r="AF3916"/>
  <c r="AF3912"/>
  <c r="AG3913" s="1"/>
  <c r="AF3908"/>
  <c r="AF3904"/>
  <c r="AF3900"/>
  <c r="AF3896"/>
  <c r="AG3897" s="1"/>
  <c r="AF3892"/>
  <c r="AF3888"/>
  <c r="AF3884"/>
  <c r="AF3880"/>
  <c r="AG3881" s="1"/>
  <c r="AF3876"/>
  <c r="AF3872"/>
  <c r="AF3868"/>
  <c r="AF3864"/>
  <c r="AG3865" s="1"/>
  <c r="AF3860"/>
  <c r="AF3856"/>
  <c r="AF3852"/>
  <c r="AF3848"/>
  <c r="AG3849" s="1"/>
  <c r="AF3844"/>
  <c r="AF3840"/>
  <c r="AF3836"/>
  <c r="AF3832"/>
  <c r="AG3833" s="1"/>
  <c r="AF3828"/>
  <c r="AF3824"/>
  <c r="AF3820"/>
  <c r="AF3816"/>
  <c r="AG3817" s="1"/>
  <c r="AF3812"/>
  <c r="AF3808"/>
  <c r="AF3804"/>
  <c r="AF3800"/>
  <c r="AG3801" s="1"/>
  <c r="AF3796"/>
  <c r="AF3792"/>
  <c r="AF3788"/>
  <c r="AF3784"/>
  <c r="AG3785" s="1"/>
  <c r="AF3780"/>
  <c r="AF3776"/>
  <c r="AF3772"/>
  <c r="AF3768"/>
  <c r="AG3769" s="1"/>
  <c r="AF3764"/>
  <c r="AF3760"/>
  <c r="AF3756"/>
  <c r="AF3752"/>
  <c r="AG3753" s="1"/>
  <c r="AF3748"/>
  <c r="AF3744"/>
  <c r="AF3740"/>
  <c r="AF3736"/>
  <c r="AG3737" s="1"/>
  <c r="AF3732"/>
  <c r="AF3728"/>
  <c r="AF3724"/>
  <c r="AF3720"/>
  <c r="AG3721" s="1"/>
  <c r="AF3716"/>
  <c r="AF3712"/>
  <c r="AF3708"/>
  <c r="AF3704"/>
  <c r="AG3705" s="1"/>
  <c r="AF3700"/>
  <c r="AF3696"/>
  <c r="AF3692"/>
  <c r="AF3688"/>
  <c r="AG3689" s="1"/>
  <c r="AF3684"/>
  <c r="AF3680"/>
  <c r="AF3676"/>
  <c r="AF3672"/>
  <c r="AG3673" s="1"/>
  <c r="AF3668"/>
  <c r="AF3664"/>
  <c r="AF3660"/>
  <c r="AF3656"/>
  <c r="AG3657" s="1"/>
  <c r="AF3652"/>
  <c r="AF3648"/>
  <c r="AF3644"/>
  <c r="AF3640"/>
  <c r="AG3641" s="1"/>
  <c r="AF3636"/>
  <c r="AF3632"/>
  <c r="AF3628"/>
  <c r="AF3624"/>
  <c r="AG3625" s="1"/>
  <c r="AF3620"/>
  <c r="AF3616"/>
  <c r="AF3612"/>
  <c r="AF3608"/>
  <c r="AG3609" s="1"/>
  <c r="AF3604"/>
  <c r="AF3600"/>
  <c r="AF3596"/>
  <c r="AF3592"/>
  <c r="AG3593" s="1"/>
  <c r="AF3588"/>
  <c r="AF3584"/>
  <c r="AF3580"/>
  <c r="AF3576"/>
  <c r="AG3577" s="1"/>
  <c r="AF3572"/>
  <c r="AF3568"/>
  <c r="AF3564"/>
  <c r="AF3560"/>
  <c r="AG3561" s="1"/>
  <c r="AF3556"/>
  <c r="AF3552"/>
  <c r="AF3548"/>
  <c r="AF3544"/>
  <c r="AG3545" s="1"/>
  <c r="AF3540"/>
  <c r="AF3536"/>
  <c r="AF3532"/>
  <c r="AF3528"/>
  <c r="AG3529" s="1"/>
  <c r="AF3524"/>
  <c r="AF3520"/>
  <c r="AF3516"/>
  <c r="AF3512"/>
  <c r="AG3513" s="1"/>
  <c r="AF3508"/>
  <c r="AF3504"/>
  <c r="AF3500"/>
  <c r="AF3496"/>
  <c r="AG3497" s="1"/>
  <c r="AF3492"/>
  <c r="AF3488"/>
  <c r="AF3484"/>
  <c r="AF3480"/>
  <c r="AG3481" s="1"/>
  <c r="AF3476"/>
  <c r="AF3472"/>
  <c r="AF3468"/>
  <c r="AF3464"/>
  <c r="AG3465" s="1"/>
  <c r="AF3460"/>
  <c r="AF3456"/>
  <c r="AG3456" s="1"/>
  <c r="AF3452"/>
  <c r="AG3452" s="1"/>
  <c r="AF3448"/>
  <c r="AG3448" s="1"/>
  <c r="AF3444"/>
  <c r="AF3440"/>
  <c r="AG3440" s="1"/>
  <c r="AF3436"/>
  <c r="AG3436" s="1"/>
  <c r="AF3432"/>
  <c r="AG3432" s="1"/>
  <c r="AF3428"/>
  <c r="AF3424"/>
  <c r="AG3424" s="1"/>
  <c r="AF3420"/>
  <c r="AG3420" s="1"/>
  <c r="AF3416"/>
  <c r="AG3416" s="1"/>
  <c r="AF3412"/>
  <c r="AF3408"/>
  <c r="AF3404"/>
  <c r="AG3404" s="1"/>
  <c r="AF3400"/>
  <c r="AG3401" s="1"/>
  <c r="AF3396"/>
  <c r="AF3392"/>
  <c r="AF3388"/>
  <c r="AF3384"/>
  <c r="AG3385" s="1"/>
  <c r="AF3380"/>
  <c r="AF3376"/>
  <c r="AF3372"/>
  <c r="AF3368"/>
  <c r="AG3365"/>
  <c r="AG3361"/>
  <c r="AG3357"/>
  <c r="AG3349"/>
  <c r="AG3345"/>
  <c r="AG3341"/>
  <c r="AG3337"/>
  <c r="AG3333"/>
  <c r="AG3329"/>
  <c r="AG3116"/>
  <c r="AG3114"/>
  <c r="AG3107"/>
  <c r="AG3100"/>
  <c r="AG3098"/>
  <c r="AG3091"/>
  <c r="AG3084"/>
  <c r="AG3082"/>
  <c r="AG3075"/>
  <c r="AG3068"/>
  <c r="AG3066"/>
  <c r="AG3059"/>
  <c r="AG3052"/>
  <c r="AG3050"/>
  <c r="AG3043"/>
  <c r="AG3036"/>
  <c r="AG3034"/>
  <c r="AG3027"/>
  <c r="AG3020"/>
  <c r="AG3018"/>
  <c r="AG3011"/>
  <c r="AG3004"/>
  <c r="AG3002"/>
  <c r="AG2995"/>
  <c r="AG2988"/>
  <c r="AG2986"/>
  <c r="AG2979"/>
  <c r="AG2972"/>
  <c r="AG2970"/>
  <c r="AG2963"/>
  <c r="AG2956"/>
  <c r="AG2954"/>
  <c r="AG2947"/>
  <c r="AG2940"/>
  <c r="AG2938"/>
  <c r="AG2931"/>
  <c r="AG2924"/>
  <c r="AG2922"/>
  <c r="AG2915"/>
  <c r="AG2908"/>
  <c r="AG2906"/>
  <c r="AG2899"/>
  <c r="AG2892"/>
  <c r="AG2890"/>
  <c r="AG2883"/>
  <c r="AG2876"/>
  <c r="AG2874"/>
  <c r="AG2867"/>
  <c r="AG2860"/>
  <c r="AG2858"/>
  <c r="AG2851"/>
  <c r="AG2844"/>
  <c r="AG2842"/>
  <c r="AG2835"/>
  <c r="AG2828"/>
  <c r="AG2826"/>
  <c r="AG2819"/>
  <c r="AG2812"/>
  <c r="AG2810"/>
  <c r="AG2803"/>
  <c r="AG2796"/>
  <c r="AG2794"/>
  <c r="AG2787"/>
  <c r="AG2780"/>
  <c r="AG2778"/>
  <c r="AG2771"/>
  <c r="AG2764"/>
  <c r="AG2762"/>
  <c r="AG2755"/>
  <c r="AG2748"/>
  <c r="AG2746"/>
  <c r="AG2739"/>
  <c r="AG2732"/>
  <c r="AG2730"/>
  <c r="AG2723"/>
  <c r="AG2716"/>
  <c r="AG2714"/>
  <c r="AG2707"/>
  <c r="AG2700"/>
  <c r="AG2698"/>
  <c r="AG2691"/>
  <c r="AG2684"/>
  <c r="AG2682"/>
  <c r="AG2675"/>
  <c r="AG2668"/>
  <c r="AG2666"/>
  <c r="AG2659"/>
  <c r="AG2652"/>
  <c r="AG2650"/>
  <c r="AG2643"/>
  <c r="AG2636"/>
  <c r="AG2634"/>
  <c r="AG2627"/>
  <c r="AG2620"/>
  <c r="AG2618"/>
  <c r="AG2611"/>
  <c r="AG2604"/>
  <c r="AG2602"/>
  <c r="AG2595"/>
  <c r="AG2588"/>
  <c r="AG2586"/>
  <c r="AG2583"/>
  <c r="AG2578"/>
  <c r="AG2570"/>
  <c r="AG2562"/>
  <c r="AG2554"/>
  <c r="AG2546"/>
  <c r="AG2538"/>
  <c r="AG2530"/>
  <c r="AG2522"/>
  <c r="AG2514"/>
  <c r="AG2506"/>
  <c r="AG2498"/>
  <c r="AG2490"/>
  <c r="AG2482"/>
  <c r="AG2474"/>
  <c r="AG2466"/>
  <c r="AG2458"/>
  <c r="AG2450"/>
  <c r="AG2442"/>
  <c r="AG2434"/>
  <c r="AG2426"/>
  <c r="AG2418"/>
  <c r="AG2410"/>
  <c r="AG2402"/>
  <c r="AG2394"/>
  <c r="AG2386"/>
  <c r="AG2378"/>
  <c r="AG2370"/>
  <c r="AG2362"/>
  <c r="AG2354"/>
  <c r="AG2346"/>
  <c r="AG2338"/>
  <c r="AG2330"/>
  <c r="AG3117"/>
  <c r="AG3118"/>
  <c r="AG3324"/>
  <c r="AG3322"/>
  <c r="AG3320"/>
  <c r="AG3318"/>
  <c r="AG3316"/>
  <c r="AG3314"/>
  <c r="AG3312"/>
  <c r="AG3310"/>
  <c r="AG3308"/>
  <c r="AG3306"/>
  <c r="AG3304"/>
  <c r="AG3302"/>
  <c r="AG3300"/>
  <c r="AG3298"/>
  <c r="AG3296"/>
  <c r="AG3294"/>
  <c r="AG3292"/>
  <c r="AG3290"/>
  <c r="AG3288"/>
  <c r="AG3286"/>
  <c r="AG3284"/>
  <c r="AG3282"/>
  <c r="AG3280"/>
  <c r="AG3278"/>
  <c r="AG3276"/>
  <c r="AG3274"/>
  <c r="AG3272"/>
  <c r="AG3270"/>
  <c r="AG3268"/>
  <c r="AG3266"/>
  <c r="AG3264"/>
  <c r="AG3262"/>
  <c r="AG3260"/>
  <c r="AG3258"/>
  <c r="AG3256"/>
  <c r="AG3254"/>
  <c r="AG3252"/>
  <c r="AG3250"/>
  <c r="AG3248"/>
  <c r="AG3246"/>
  <c r="AG3244"/>
  <c r="AG3242"/>
  <c r="AG3240"/>
  <c r="AG3238"/>
  <c r="AG3236"/>
  <c r="AG3234"/>
  <c r="AG3232"/>
  <c r="AG3230"/>
  <c r="AG3228"/>
  <c r="AG3226"/>
  <c r="AG3224"/>
  <c r="AG3222"/>
  <c r="AG3220"/>
  <c r="AG3218"/>
  <c r="AG3216"/>
  <c r="AG3214"/>
  <c r="AG3212"/>
  <c r="AG3210"/>
  <c r="AG3208"/>
  <c r="AG3206"/>
  <c r="AG3204"/>
  <c r="AG3202"/>
  <c r="AG3200"/>
  <c r="AG3198"/>
  <c r="AG3196"/>
  <c r="AG3194"/>
  <c r="AG3192"/>
  <c r="AG3190"/>
  <c r="AG3188"/>
  <c r="AG3186"/>
  <c r="AG3184"/>
  <c r="AG3182"/>
  <c r="AG3180"/>
  <c r="AG3178"/>
  <c r="AG3176"/>
  <c r="AG3174"/>
  <c r="AG3172"/>
  <c r="AG3170"/>
  <c r="AG3168"/>
  <c r="AG3166"/>
  <c r="AG3164"/>
  <c r="AG3162"/>
  <c r="AG3160"/>
  <c r="AG3158"/>
  <c r="AG3156"/>
  <c r="AG3154"/>
  <c r="AG3152"/>
  <c r="AG3150"/>
  <c r="AG3148"/>
  <c r="AG3146"/>
  <c r="AG3144"/>
  <c r="AG3142"/>
  <c r="AG3140"/>
  <c r="AG3138"/>
  <c r="AG3136"/>
  <c r="AG3134"/>
  <c r="AG3132"/>
  <c r="AG3130"/>
  <c r="AG3128"/>
  <c r="AG3126"/>
  <c r="AG3124"/>
  <c r="AG3122"/>
  <c r="AG3120"/>
  <c r="AG3104"/>
  <c r="AG3102"/>
  <c r="AG3088"/>
  <c r="AG3086"/>
  <c r="AG3079"/>
  <c r="AG3072"/>
  <c r="AG3070"/>
  <c r="AG3063"/>
  <c r="AG3056"/>
  <c r="AG3054"/>
  <c r="AG3047"/>
  <c r="AG3040"/>
  <c r="AG3038"/>
  <c r="AG3031"/>
  <c r="AG3024"/>
  <c r="AG3022"/>
  <c r="AG3015"/>
  <c r="AG3008"/>
  <c r="AG3006"/>
  <c r="AG2999"/>
  <c r="AG2992"/>
  <c r="AG2990"/>
  <c r="AG2983"/>
  <c r="AG2976"/>
  <c r="AG2974"/>
  <c r="AG2967"/>
  <c r="AG2960"/>
  <c r="AG2958"/>
  <c r="AG2951"/>
  <c r="AG2944"/>
  <c r="AG2942"/>
  <c r="AG2935"/>
  <c r="AG2928"/>
  <c r="AG2926"/>
  <c r="AG2919"/>
  <c r="AG2912"/>
  <c r="AG2910"/>
  <c r="AG2903"/>
  <c r="AG2896"/>
  <c r="AG2894"/>
  <c r="AG2887"/>
  <c r="AG2880"/>
  <c r="AG2878"/>
  <c r="AG2871"/>
  <c r="AG2864"/>
  <c r="AG2862"/>
  <c r="AG2855"/>
  <c r="AG2848"/>
  <c r="AG2846"/>
  <c r="AG2839"/>
  <c r="AG2832"/>
  <c r="AG2830"/>
  <c r="AG2823"/>
  <c r="AG2816"/>
  <c r="AG2814"/>
  <c r="AG2807"/>
  <c r="AG2800"/>
  <c r="AG2798"/>
  <c r="AG2784"/>
  <c r="AG2782"/>
  <c r="AG2768"/>
  <c r="AG2766"/>
  <c r="AG2759"/>
  <c r="AG2752"/>
  <c r="AG2750"/>
  <c r="AG2736"/>
  <c r="AG2734"/>
  <c r="AG2720"/>
  <c r="AG2718"/>
  <c r="AG2704"/>
  <c r="AG2702"/>
  <c r="AG2688"/>
  <c r="AG2686"/>
  <c r="AG2672"/>
  <c r="AG2670"/>
  <c r="AG2663"/>
  <c r="AG2656"/>
  <c r="AG2654"/>
  <c r="AG2647"/>
  <c r="AG2640"/>
  <c r="AG2638"/>
  <c r="AG2631"/>
  <c r="AG2624"/>
  <c r="AG2622"/>
  <c r="AG2615"/>
  <c r="AG2608"/>
  <c r="AG2606"/>
  <c r="AG2599"/>
  <c r="AG2592"/>
  <c r="AG2590"/>
  <c r="AG3106"/>
  <c r="AG3090"/>
  <c r="AG3074"/>
  <c r="AG3058"/>
  <c r="AG3042"/>
  <c r="AG3026"/>
  <c r="AG3010"/>
  <c r="AG2994"/>
  <c r="AG2978"/>
  <c r="AG2962"/>
  <c r="AG2946"/>
  <c r="AG2930"/>
  <c r="AG2914"/>
  <c r="AG2898"/>
  <c r="AG2882"/>
  <c r="AG2866"/>
  <c r="AG2850"/>
  <c r="AG2834"/>
  <c r="AG2818"/>
  <c r="AG2802"/>
  <c r="AG2786"/>
  <c r="AG2770"/>
  <c r="AG2754"/>
  <c r="AG2738"/>
  <c r="AG2722"/>
  <c r="AG2706"/>
  <c r="AG2690"/>
  <c r="AG2674"/>
  <c r="AG2658"/>
  <c r="AG2642"/>
  <c r="AG2626"/>
  <c r="AG2610"/>
  <c r="AG2594"/>
  <c r="AF4085"/>
  <c r="AG4087" s="1"/>
  <c r="AF4081"/>
  <c r="AG4083" s="1"/>
  <c r="AF4077"/>
  <c r="AG4079" s="1"/>
  <c r="AF4073"/>
  <c r="AG4075" s="1"/>
  <c r="AF4069"/>
  <c r="AG4071" s="1"/>
  <c r="AF4065"/>
  <c r="AG4067" s="1"/>
  <c r="AF4061"/>
  <c r="AG4063" s="1"/>
  <c r="AF4057"/>
  <c r="AG4059" s="1"/>
  <c r="AF4053"/>
  <c r="AG4055" s="1"/>
  <c r="AF4049"/>
  <c r="AG4051" s="1"/>
  <c r="AF4045"/>
  <c r="AG4047" s="1"/>
  <c r="AF4041"/>
  <c r="AG4043" s="1"/>
  <c r="AF4037"/>
  <c r="AG4039" s="1"/>
  <c r="AF4033"/>
  <c r="AG4035" s="1"/>
  <c r="AF4029"/>
  <c r="AG4031" s="1"/>
  <c r="AF4025"/>
  <c r="AG4027" s="1"/>
  <c r="AF4021"/>
  <c r="AG4023" s="1"/>
  <c r="AF4017"/>
  <c r="AG4019" s="1"/>
  <c r="AF4013"/>
  <c r="AG4015" s="1"/>
  <c r="AF4009"/>
  <c r="AG4011" s="1"/>
  <c r="AF4005"/>
  <c r="AG4007" s="1"/>
  <c r="AF4001"/>
  <c r="AG4003" s="1"/>
  <c r="AF3997"/>
  <c r="AG3999" s="1"/>
  <c r="AF3993"/>
  <c r="AG3995" s="1"/>
  <c r="AF3989"/>
  <c r="AG3991" s="1"/>
  <c r="AF3985"/>
  <c r="AG3987" s="1"/>
  <c r="AF3981"/>
  <c r="AG3983" s="1"/>
  <c r="AF3977"/>
  <c r="AG3979" s="1"/>
  <c r="AF3973"/>
  <c r="AG3975" s="1"/>
  <c r="AF3969"/>
  <c r="AG3971" s="1"/>
  <c r="AF3965"/>
  <c r="AG3967" s="1"/>
  <c r="AF3961"/>
  <c r="AG3963" s="1"/>
  <c r="AF3957"/>
  <c r="AG3959" s="1"/>
  <c r="AF3953"/>
  <c r="AG3955" s="1"/>
  <c r="AF3949"/>
  <c r="AG3951" s="1"/>
  <c r="AF3945"/>
  <c r="AG3947" s="1"/>
  <c r="AF3941"/>
  <c r="AG3943" s="1"/>
  <c r="AF3937"/>
  <c r="AG3939" s="1"/>
  <c r="AF3933"/>
  <c r="AG3935" s="1"/>
  <c r="AF3929"/>
  <c r="AG3931" s="1"/>
  <c r="AF3925"/>
  <c r="AG3927" s="1"/>
  <c r="AF3921"/>
  <c r="AG3923" s="1"/>
  <c r="AF3917"/>
  <c r="AG3919" s="1"/>
  <c r="AF3913"/>
  <c r="AG3915" s="1"/>
  <c r="AF3909"/>
  <c r="AG3911" s="1"/>
  <c r="AF3905"/>
  <c r="AG3907" s="1"/>
  <c r="AF3901"/>
  <c r="AG3903" s="1"/>
  <c r="AF3897"/>
  <c r="AG3899" s="1"/>
  <c r="AF3893"/>
  <c r="AG3895" s="1"/>
  <c r="AF3889"/>
  <c r="AG3891" s="1"/>
  <c r="AF3885"/>
  <c r="AG3887" s="1"/>
  <c r="AF3881"/>
  <c r="AG3883" s="1"/>
  <c r="AF3877"/>
  <c r="AG3879" s="1"/>
  <c r="AF3873"/>
  <c r="AG3875" s="1"/>
  <c r="AF3869"/>
  <c r="AG3871" s="1"/>
  <c r="AF3865"/>
  <c r="AG3867" s="1"/>
  <c r="AF3861"/>
  <c r="AG3863" s="1"/>
  <c r="AF3857"/>
  <c r="AG3859" s="1"/>
  <c r="AF3853"/>
  <c r="AG3855" s="1"/>
  <c r="AF3849"/>
  <c r="AG3851" s="1"/>
  <c r="AF3845"/>
  <c r="AG3847" s="1"/>
  <c r="AF3841"/>
  <c r="AG3843" s="1"/>
  <c r="AF3837"/>
  <c r="AG3839" s="1"/>
  <c r="AF3833"/>
  <c r="AG3835" s="1"/>
  <c r="AF3829"/>
  <c r="AG3831" s="1"/>
  <c r="AF3825"/>
  <c r="AG3827" s="1"/>
  <c r="AF3821"/>
  <c r="AG3823" s="1"/>
  <c r="AF3817"/>
  <c r="AG3819" s="1"/>
  <c r="AF3813"/>
  <c r="AG3815" s="1"/>
  <c r="AF3809"/>
  <c r="AG3811" s="1"/>
  <c r="AF3805"/>
  <c r="AG3807" s="1"/>
  <c r="AF3801"/>
  <c r="AG3803" s="1"/>
  <c r="AF3797"/>
  <c r="AG3799" s="1"/>
  <c r="AF3793"/>
  <c r="AG3795" s="1"/>
  <c r="AF3789"/>
  <c r="AG3791" s="1"/>
  <c r="AF3785"/>
  <c r="AG3787" s="1"/>
  <c r="AF3781"/>
  <c r="AG3783" s="1"/>
  <c r="AF3777"/>
  <c r="AG3779" s="1"/>
  <c r="AF3773"/>
  <c r="AG3775" s="1"/>
  <c r="AF3769"/>
  <c r="AG3771" s="1"/>
  <c r="AF3765"/>
  <c r="AG3767" s="1"/>
  <c r="AF3761"/>
  <c r="AG3763" s="1"/>
  <c r="AF3757"/>
  <c r="AG3759" s="1"/>
  <c r="AF3753"/>
  <c r="AG3755" s="1"/>
  <c r="AF3749"/>
  <c r="AG3751" s="1"/>
  <c r="AF3745"/>
  <c r="AG3747" s="1"/>
  <c r="AF3741"/>
  <c r="AG3743" s="1"/>
  <c r="AF3737"/>
  <c r="AG3739" s="1"/>
  <c r="AF3733"/>
  <c r="AG3735" s="1"/>
  <c r="AF3729"/>
  <c r="AG3731" s="1"/>
  <c r="AF3725"/>
  <c r="AG3727" s="1"/>
  <c r="AF3721"/>
  <c r="AG3723" s="1"/>
  <c r="AF3717"/>
  <c r="AG3719" s="1"/>
  <c r="AF3713"/>
  <c r="AG3715" s="1"/>
  <c r="AF3709"/>
  <c r="AG3711" s="1"/>
  <c r="AF3705"/>
  <c r="AG3707" s="1"/>
  <c r="AF3701"/>
  <c r="AG3703" s="1"/>
  <c r="AF3697"/>
  <c r="AG3699" s="1"/>
  <c r="AF3693"/>
  <c r="AG3695" s="1"/>
  <c r="AF3689"/>
  <c r="AG3691" s="1"/>
  <c r="AF3685"/>
  <c r="AG3687" s="1"/>
  <c r="AF3681"/>
  <c r="AG3683" s="1"/>
  <c r="AF3677"/>
  <c r="AG3679" s="1"/>
  <c r="AF3673"/>
  <c r="AG3675" s="1"/>
  <c r="AF3669"/>
  <c r="AG3671" s="1"/>
  <c r="AF3665"/>
  <c r="AG3667" s="1"/>
  <c r="AF3661"/>
  <c r="AG3663" s="1"/>
  <c r="AF3657"/>
  <c r="AG3659" s="1"/>
  <c r="AF3653"/>
  <c r="AG3655" s="1"/>
  <c r="AF3649"/>
  <c r="AG3651" s="1"/>
  <c r="AF3645"/>
  <c r="AG3647" s="1"/>
  <c r="AF3641"/>
  <c r="AG3643" s="1"/>
  <c r="AF3637"/>
  <c r="AG3639" s="1"/>
  <c r="AF3633"/>
  <c r="AG3635" s="1"/>
  <c r="AF3629"/>
  <c r="AG3631" s="1"/>
  <c r="AF3625"/>
  <c r="AG3627" s="1"/>
  <c r="AF3621"/>
  <c r="AG3623" s="1"/>
  <c r="AF3617"/>
  <c r="AG3619" s="1"/>
  <c r="AF3613"/>
  <c r="AG3615" s="1"/>
  <c r="AF3609"/>
  <c r="AG3611" s="1"/>
  <c r="AF3605"/>
  <c r="AG3607" s="1"/>
  <c r="AF3601"/>
  <c r="AG3603" s="1"/>
  <c r="AF3597"/>
  <c r="AG3599" s="1"/>
  <c r="AF3593"/>
  <c r="AG3595" s="1"/>
  <c r="AF3589"/>
  <c r="AG3591" s="1"/>
  <c r="AF3585"/>
  <c r="AG3587" s="1"/>
  <c r="AF3581"/>
  <c r="AG3583" s="1"/>
  <c r="AF3577"/>
  <c r="AG3579" s="1"/>
  <c r="AF3573"/>
  <c r="AG3575" s="1"/>
  <c r="AF3569"/>
  <c r="AG3571" s="1"/>
  <c r="AF3565"/>
  <c r="AG3567" s="1"/>
  <c r="AF3561"/>
  <c r="AG3563" s="1"/>
  <c r="AF3557"/>
  <c r="AG3559" s="1"/>
  <c r="AF3553"/>
  <c r="AG3555" s="1"/>
  <c r="AF3549"/>
  <c r="AG3551" s="1"/>
  <c r="AF3545"/>
  <c r="AG3547" s="1"/>
  <c r="AF3541"/>
  <c r="AG3543" s="1"/>
  <c r="AF3537"/>
  <c r="AG3539" s="1"/>
  <c r="AF3533"/>
  <c r="AG3535" s="1"/>
  <c r="AF3529"/>
  <c r="AG3531" s="1"/>
  <c r="AF3525"/>
  <c r="AG3527" s="1"/>
  <c r="AF3521"/>
  <c r="AG3523" s="1"/>
  <c r="AF3517"/>
  <c r="AG3519" s="1"/>
  <c r="AF3513"/>
  <c r="AG3515" s="1"/>
  <c r="AF3509"/>
  <c r="AG3511" s="1"/>
  <c r="AF3505"/>
  <c r="AG3507" s="1"/>
  <c r="AF3501"/>
  <c r="AG3503" s="1"/>
  <c r="AF3497"/>
  <c r="AG3499" s="1"/>
  <c r="AF3493"/>
  <c r="AG3495" s="1"/>
  <c r="AF3489"/>
  <c r="AG3491" s="1"/>
  <c r="AF3485"/>
  <c r="AG3487" s="1"/>
  <c r="AF3481"/>
  <c r="AG3483" s="1"/>
  <c r="AF3477"/>
  <c r="AG3479" s="1"/>
  <c r="AF3473"/>
  <c r="AG3475" s="1"/>
  <c r="AF3469"/>
  <c r="AG3471" s="1"/>
  <c r="AF3465"/>
  <c r="AG3467" s="1"/>
  <c r="AF3461"/>
  <c r="AG3463" s="1"/>
  <c r="AF3457"/>
  <c r="AG3459" s="1"/>
  <c r="AF3453"/>
  <c r="AG3455" s="1"/>
  <c r="AF3449"/>
  <c r="AG3451" s="1"/>
  <c r="AF3445"/>
  <c r="AG3447" s="1"/>
  <c r="AF3441"/>
  <c r="AG3443" s="1"/>
  <c r="AF3437"/>
  <c r="AG3439" s="1"/>
  <c r="AF3433"/>
  <c r="AG3435" s="1"/>
  <c r="AF3429"/>
  <c r="AG3431" s="1"/>
  <c r="AF3425"/>
  <c r="AG3427" s="1"/>
  <c r="AF3421"/>
  <c r="AG3423" s="1"/>
  <c r="AF3417"/>
  <c r="AG3419" s="1"/>
  <c r="AF3413"/>
  <c r="AG3415" s="1"/>
  <c r="AF3409"/>
  <c r="AG3411" s="1"/>
  <c r="AF3405"/>
  <c r="AG3407" s="1"/>
  <c r="AF3401"/>
  <c r="AG3403" s="1"/>
  <c r="AF3397"/>
  <c r="AG3399" s="1"/>
  <c r="AF3393"/>
  <c r="AG3395" s="1"/>
  <c r="AF3389"/>
  <c r="AG3391" s="1"/>
  <c r="AF3385"/>
  <c r="AG3387" s="1"/>
  <c r="AF3381"/>
  <c r="AG3383" s="1"/>
  <c r="AF3377"/>
  <c r="AG3379" s="1"/>
  <c r="AF3373"/>
  <c r="AG3375" s="1"/>
  <c r="AF3369"/>
  <c r="AG3371" s="1"/>
  <c r="AG3323"/>
  <c r="AG3321"/>
  <c r="AG3319"/>
  <c r="AG3317"/>
  <c r="AG3315"/>
  <c r="AG3313"/>
  <c r="AG3311"/>
  <c r="AG3309"/>
  <c r="AG3307"/>
  <c r="AG3305"/>
  <c r="AG3303"/>
  <c r="AG3301"/>
  <c r="AG3299"/>
  <c r="AG3297"/>
  <c r="AG3295"/>
  <c r="AG3293"/>
  <c r="AG3291"/>
  <c r="AG3289"/>
  <c r="AG3287"/>
  <c r="AG3285"/>
  <c r="AG3283"/>
  <c r="AG3281"/>
  <c r="AG3279"/>
  <c r="AG3277"/>
  <c r="AG3275"/>
  <c r="AG3273"/>
  <c r="AG3271"/>
  <c r="AG3269"/>
  <c r="AG3267"/>
  <c r="AG3265"/>
  <c r="AG3263"/>
  <c r="AG3261"/>
  <c r="AG3259"/>
  <c r="AG3257"/>
  <c r="AG3255"/>
  <c r="AG3253"/>
  <c r="AG3251"/>
  <c r="AG3249"/>
  <c r="AG3247"/>
  <c r="AG3245"/>
  <c r="AG3243"/>
  <c r="AG3241"/>
  <c r="AG3239"/>
  <c r="AG3237"/>
  <c r="AG3235"/>
  <c r="AG3233"/>
  <c r="AG3231"/>
  <c r="AG3229"/>
  <c r="AG3227"/>
  <c r="AG3225"/>
  <c r="AG3223"/>
  <c r="AG3221"/>
  <c r="AG3219"/>
  <c r="AG3217"/>
  <c r="AG3215"/>
  <c r="AG3213"/>
  <c r="AG3211"/>
  <c r="AG3209"/>
  <c r="AG3207"/>
  <c r="AG3205"/>
  <c r="AG3203"/>
  <c r="AG3201"/>
  <c r="AG3199"/>
  <c r="AG3197"/>
  <c r="AG3195"/>
  <c r="AG3193"/>
  <c r="AG3191"/>
  <c r="AG3189"/>
  <c r="AG3187"/>
  <c r="AG3185"/>
  <c r="AG3183"/>
  <c r="AG3181"/>
  <c r="AG3179"/>
  <c r="AG3177"/>
  <c r="AG3175"/>
  <c r="AG3173"/>
  <c r="AG3171"/>
  <c r="AG3169"/>
  <c r="AG3167"/>
  <c r="AG3165"/>
  <c r="AG3163"/>
  <c r="AG3161"/>
  <c r="AG3159"/>
  <c r="AG3157"/>
  <c r="AG3155"/>
  <c r="AG3153"/>
  <c r="AG3151"/>
  <c r="AG3149"/>
  <c r="AG3147"/>
  <c r="AG3145"/>
  <c r="AG3143"/>
  <c r="AG3141"/>
  <c r="AG3139"/>
  <c r="AG3137"/>
  <c r="AG3135"/>
  <c r="AG3133"/>
  <c r="AG3131"/>
  <c r="AG3129"/>
  <c r="AG3127"/>
  <c r="AG3125"/>
  <c r="AG3123"/>
  <c r="AG3121"/>
  <c r="AG3119"/>
  <c r="AG3110"/>
  <c r="AG3103"/>
  <c r="AG3094"/>
  <c r="AG3087"/>
  <c r="AG3078"/>
  <c r="AG3062"/>
  <c r="AG3055"/>
  <c r="AG3046"/>
  <c r="AG3030"/>
  <c r="AG3014"/>
  <c r="AG2998"/>
  <c r="AG2982"/>
  <c r="AG2966"/>
  <c r="AG2950"/>
  <c r="AG2943"/>
  <c r="AG2934"/>
  <c r="AG2927"/>
  <c r="AG2918"/>
  <c r="AG2911"/>
  <c r="AG2902"/>
  <c r="AG2886"/>
  <c r="AG2870"/>
  <c r="AG2854"/>
  <c r="AG2847"/>
  <c r="AG2838"/>
  <c r="AG2822"/>
  <c r="AG2815"/>
  <c r="AG2806"/>
  <c r="AG2799"/>
  <c r="AG2790"/>
  <c r="AG2783"/>
  <c r="AG2774"/>
  <c r="AG2767"/>
  <c r="AG2758"/>
  <c r="AG2751"/>
  <c r="AG2742"/>
  <c r="AG2735"/>
  <c r="AG2726"/>
  <c r="AG2719"/>
  <c r="AG2710"/>
  <c r="AG2703"/>
  <c r="AG2694"/>
  <c r="AG2687"/>
  <c r="AG2678"/>
  <c r="AG2671"/>
  <c r="AG2662"/>
  <c r="AG2655"/>
  <c r="AG2646"/>
  <c r="AG2639"/>
  <c r="AG2630"/>
  <c r="AG2614"/>
  <c r="AG2598"/>
  <c r="AG2322"/>
  <c r="AG2318"/>
  <c r="AG2314"/>
  <c r="AG2310"/>
  <c r="AG2306"/>
  <c r="AG2302"/>
  <c r="AG2298"/>
  <c r="AG2294"/>
  <c r="AG2290"/>
  <c r="AG2286"/>
  <c r="AG2282"/>
  <c r="AG2278"/>
  <c r="AG2274"/>
  <c r="AG2270"/>
  <c r="AG2266"/>
  <c r="AG2262"/>
  <c r="AG2258"/>
  <c r="AG2254"/>
  <c r="AG2250"/>
  <c r="AG3113"/>
  <c r="AG3109"/>
  <c r="AG3105"/>
  <c r="AG3101"/>
  <c r="AG3097"/>
  <c r="AG3093"/>
  <c r="AG3089"/>
  <c r="AG3085"/>
  <c r="AG3081"/>
  <c r="AG3077"/>
  <c r="AG3073"/>
  <c r="AG3069"/>
  <c r="AG3065"/>
  <c r="AG3061"/>
  <c r="AG3057"/>
  <c r="AG3053"/>
  <c r="AG3049"/>
  <c r="AG3045"/>
  <c r="AG3041"/>
  <c r="AG3037"/>
  <c r="AG3033"/>
  <c r="AG3029"/>
  <c r="AG3025"/>
  <c r="AG3021"/>
  <c r="AG3017"/>
  <c r="AG3013"/>
  <c r="AG3009"/>
  <c r="AG3005"/>
  <c r="AG3001"/>
  <c r="AG2997"/>
  <c r="AG2993"/>
  <c r="AG2989"/>
  <c r="AG2985"/>
  <c r="AG2981"/>
  <c r="AG2977"/>
  <c r="AG2973"/>
  <c r="AG2969"/>
  <c r="AG2965"/>
  <c r="AG2961"/>
  <c r="AG2957"/>
  <c r="AG2953"/>
  <c r="AG2949"/>
  <c r="AG2945"/>
  <c r="AG2941"/>
  <c r="AG2937"/>
  <c r="AG2933"/>
  <c r="AG2929"/>
  <c r="AG2925"/>
  <c r="AG2921"/>
  <c r="AG2917"/>
  <c r="AG2913"/>
  <c r="AG2909"/>
  <c r="AG2905"/>
  <c r="AG2901"/>
  <c r="AG2897"/>
  <c r="AG2893"/>
  <c r="AG2889"/>
  <c r="AG2885"/>
  <c r="AG2881"/>
  <c r="AG2877"/>
  <c r="AG2873"/>
  <c r="AG2869"/>
  <c r="AG2865"/>
  <c r="AG2861"/>
  <c r="AG2857"/>
  <c r="AG2853"/>
  <c r="AG2849"/>
  <c r="AG2845"/>
  <c r="AG2841"/>
  <c r="AG2837"/>
  <c r="AG2833"/>
  <c r="AG2829"/>
  <c r="AG2825"/>
  <c r="AG2821"/>
  <c r="AG2817"/>
  <c r="AG2813"/>
  <c r="AG2809"/>
  <c r="AG2805"/>
  <c r="AG2801"/>
  <c r="AG2797"/>
  <c r="AG2793"/>
  <c r="AG2789"/>
  <c r="AG2785"/>
  <c r="AG2781"/>
  <c r="AG2777"/>
  <c r="AG2773"/>
  <c r="AG2769"/>
  <c r="AG2765"/>
  <c r="AG2761"/>
  <c r="AG2757"/>
  <c r="AG2753"/>
  <c r="AG2749"/>
  <c r="AG2745"/>
  <c r="AG2741"/>
  <c r="AG2737"/>
  <c r="AG2733"/>
  <c r="AG2729"/>
  <c r="AG2725"/>
  <c r="AG2721"/>
  <c r="AG2717"/>
  <c r="AG2713"/>
  <c r="AG2709"/>
  <c r="AG2705"/>
  <c r="AG2701"/>
  <c r="AG2697"/>
  <c r="AG2693"/>
  <c r="AG2689"/>
  <c r="AG2685"/>
  <c r="AG2681"/>
  <c r="AG2677"/>
  <c r="AG2673"/>
  <c r="AG2669"/>
  <c r="AG2665"/>
  <c r="AG2661"/>
  <c r="AG2657"/>
  <c r="AG2653"/>
  <c r="AG2649"/>
  <c r="AG2645"/>
  <c r="AG2641"/>
  <c r="AG2637"/>
  <c r="AG2633"/>
  <c r="AG2629"/>
  <c r="AG2625"/>
  <c r="AG2621"/>
  <c r="AG2617"/>
  <c r="AG2613"/>
  <c r="AG2609"/>
  <c r="AG2605"/>
  <c r="AG2601"/>
  <c r="AG2597"/>
  <c r="AG2593"/>
  <c r="AG2589"/>
  <c r="AG2585"/>
  <c r="AG2581"/>
  <c r="AG2577"/>
  <c r="AG2573"/>
  <c r="AG2569"/>
  <c r="AG2565"/>
  <c r="AG2561"/>
  <c r="AG2557"/>
  <c r="AG2553"/>
  <c r="AG2549"/>
  <c r="AG2545"/>
  <c r="AG2541"/>
  <c r="AG2537"/>
  <c r="AG2533"/>
  <c r="AG2529"/>
  <c r="AG2525"/>
  <c r="AG2521"/>
  <c r="AG2517"/>
  <c r="AG2513"/>
  <c r="AG2509"/>
  <c r="AG2505"/>
  <c r="AG2501"/>
  <c r="AG2497"/>
  <c r="AG2493"/>
  <c r="AG2489"/>
  <c r="AG2485"/>
  <c r="AG2481"/>
  <c r="AG2477"/>
  <c r="AG2473"/>
  <c r="AG2469"/>
  <c r="AG2465"/>
  <c r="AG2461"/>
  <c r="AG2457"/>
  <c r="AG2453"/>
  <c r="AG2449"/>
  <c r="AG2445"/>
  <c r="AG2441"/>
  <c r="AG2437"/>
  <c r="AG2433"/>
  <c r="AG2429"/>
  <c r="AG2425"/>
  <c r="AG2421"/>
  <c r="AG2417"/>
  <c r="AG2413"/>
  <c r="AG2409"/>
  <c r="AG2405"/>
  <c r="AG2401"/>
  <c r="AG2397"/>
  <c r="AG2393"/>
  <c r="AG2389"/>
  <c r="AG2385"/>
  <c r="AG2381"/>
  <c r="AG2377"/>
  <c r="AG2373"/>
  <c r="AG2369"/>
  <c r="AG2365"/>
  <c r="AG2361"/>
  <c r="AG2357"/>
  <c r="AG2353"/>
  <c r="AG2349"/>
  <c r="AG2345"/>
  <c r="AG2341"/>
  <c r="AG2337"/>
  <c r="AG2333"/>
  <c r="AG2329"/>
  <c r="AG2325"/>
  <c r="AG2580"/>
  <c r="AG2576"/>
  <c r="AG2572"/>
  <c r="AG2568"/>
  <c r="AG2564"/>
  <c r="AG2560"/>
  <c r="AG2556"/>
  <c r="AG2552"/>
  <c r="AG2548"/>
  <c r="AG2544"/>
  <c r="AG2540"/>
  <c r="AG2536"/>
  <c r="AG2532"/>
  <c r="AG2528"/>
  <c r="AG2524"/>
  <c r="AG2520"/>
  <c r="AG2516"/>
  <c r="AG2512"/>
  <c r="AG2508"/>
  <c r="AG2504"/>
  <c r="AG2500"/>
  <c r="AG2496"/>
  <c r="AG2492"/>
  <c r="AG2488"/>
  <c r="AG2484"/>
  <c r="AG2480"/>
  <c r="AG2476"/>
  <c r="AG2472"/>
  <c r="AG2468"/>
  <c r="AG2464"/>
  <c r="AG2460"/>
  <c r="AG2456"/>
  <c r="AG2452"/>
  <c r="AG2448"/>
  <c r="AG2444"/>
  <c r="AG2440"/>
  <c r="AG2436"/>
  <c r="AG2432"/>
  <c r="AG2428"/>
  <c r="AG2424"/>
  <c r="AG2420"/>
  <c r="AG2416"/>
  <c r="AG2412"/>
  <c r="AG2408"/>
  <c r="AG2404"/>
  <c r="AG2400"/>
  <c r="AG2396"/>
  <c r="AG2392"/>
  <c r="AG2388"/>
  <c r="AG2384"/>
  <c r="AG2380"/>
  <c r="AG2376"/>
  <c r="AG2372"/>
  <c r="AG2368"/>
  <c r="AG2364"/>
  <c r="AG2360"/>
  <c r="AG2356"/>
  <c r="AG2352"/>
  <c r="AG2348"/>
  <c r="AG2344"/>
  <c r="AG2340"/>
  <c r="AG2336"/>
  <c r="AG2332"/>
  <c r="AG2328"/>
  <c r="AG2324"/>
  <c r="AG2320"/>
  <c r="AG2316"/>
  <c r="AG2312"/>
  <c r="AG2308"/>
  <c r="AG2304"/>
  <c r="AG2300"/>
  <c r="AG2296"/>
  <c r="AG2292"/>
  <c r="AG2288"/>
  <c r="AG2284"/>
  <c r="AG2280"/>
  <c r="AG2276"/>
  <c r="AG2272"/>
  <c r="AG2268"/>
  <c r="AG2264"/>
  <c r="AG2260"/>
  <c r="AG2256"/>
  <c r="AG2252"/>
  <c r="AG2248"/>
  <c r="AG2323"/>
  <c r="AG2319"/>
  <c r="AG2315"/>
  <c r="AG2311"/>
  <c r="AG2307"/>
  <c r="AG2303"/>
  <c r="AG2299"/>
  <c r="AG2295"/>
  <c r="AG2291"/>
  <c r="AG2287"/>
  <c r="AG2283"/>
  <c r="AG2279"/>
  <c r="AG2275"/>
  <c r="AG2271"/>
  <c r="AG2267"/>
  <c r="AG2263"/>
  <c r="AG2259"/>
  <c r="AG2255"/>
  <c r="AG2251"/>
  <c r="AG2247"/>
  <c r="AF2218"/>
  <c r="AG2220" s="1"/>
  <c r="AF2214"/>
  <c r="AG2215" s="1"/>
  <c r="AF2210"/>
  <c r="AF2206"/>
  <c r="AG2208" s="1"/>
  <c r="AF2202"/>
  <c r="AG2203" s="1"/>
  <c r="AF2198"/>
  <c r="AG2199" s="1"/>
  <c r="AF2194"/>
  <c r="AF2190"/>
  <c r="AG2192" s="1"/>
  <c r="AF2186"/>
  <c r="AG2187" s="1"/>
  <c r="AF2182"/>
  <c r="AG2183" s="1"/>
  <c r="AF2178"/>
  <c r="AF2174"/>
  <c r="AG2176" s="1"/>
  <c r="AF2170"/>
  <c r="AG2171" s="1"/>
  <c r="AF2166"/>
  <c r="AG2167" s="1"/>
  <c r="AF2162"/>
  <c r="AF2158"/>
  <c r="AG2160" s="1"/>
  <c r="AF2154"/>
  <c r="AG2155" s="1"/>
  <c r="AF2150"/>
  <c r="AG2151" s="1"/>
  <c r="AF2146"/>
  <c r="AF2142"/>
  <c r="AG2144" s="1"/>
  <c r="AF2138"/>
  <c r="AG2139" s="1"/>
  <c r="AF2134"/>
  <c r="AG2135" s="1"/>
  <c r="AF2130"/>
  <c r="AF2126"/>
  <c r="AG2128" s="1"/>
  <c r="AF2122"/>
  <c r="AG2123" s="1"/>
  <c r="AF2118"/>
  <c r="AG2119" s="1"/>
  <c r="AF2114"/>
  <c r="AF2110"/>
  <c r="AG2112" s="1"/>
  <c r="AF2106"/>
  <c r="AG2107" s="1"/>
  <c r="AF2102"/>
  <c r="AG2103" s="1"/>
  <c r="AF2098"/>
  <c r="AF2094"/>
  <c r="AG2096" s="1"/>
  <c r="AF2090"/>
  <c r="AG2091" s="1"/>
  <c r="AF2086"/>
  <c r="AG2087" s="1"/>
  <c r="AF2082"/>
  <c r="AF2078"/>
  <c r="AG2080" s="1"/>
  <c r="AF2074"/>
  <c r="AG2075" s="1"/>
  <c r="AF2070"/>
  <c r="AG2071" s="1"/>
  <c r="AF2066"/>
  <c r="AF2062"/>
  <c r="AG2064" s="1"/>
  <c r="AF2058"/>
  <c r="AG2059" s="1"/>
  <c r="AF2054"/>
  <c r="AG2055" s="1"/>
  <c r="AF2050"/>
  <c r="AF2046"/>
  <c r="AG2048" s="1"/>
  <c r="AF2042"/>
  <c r="AG2043" s="1"/>
  <c r="AF2038"/>
  <c r="AG2039" s="1"/>
  <c r="AF2034"/>
  <c r="AF2030"/>
  <c r="AG2032" s="1"/>
  <c r="AF2026"/>
  <c r="AG2027" s="1"/>
  <c r="AF2022"/>
  <c r="AG2023" s="1"/>
  <c r="AF2018"/>
  <c r="AF2014"/>
  <c r="AG2016" s="1"/>
  <c r="AF2010"/>
  <c r="AG2010" s="1"/>
  <c r="AG1735"/>
  <c r="AG1729"/>
  <c r="AG1724"/>
  <c r="AG1722"/>
  <c r="AG1719"/>
  <c r="AG1713"/>
  <c r="AG1708"/>
  <c r="AG1706"/>
  <c r="AG1703"/>
  <c r="AG1697"/>
  <c r="AG1692"/>
  <c r="AG1690"/>
  <c r="AG1687"/>
  <c r="AG1676"/>
  <c r="AG1674"/>
  <c r="AG1671"/>
  <c r="AG1660"/>
  <c r="AG1658"/>
  <c r="AG1655"/>
  <c r="AG1644"/>
  <c r="AG1642"/>
  <c r="AG1639"/>
  <c r="AG2007"/>
  <c r="AG2005"/>
  <c r="AG2003"/>
  <c r="AG2001"/>
  <c r="AG1999"/>
  <c r="AG1997"/>
  <c r="AG1995"/>
  <c r="AG1993"/>
  <c r="AG1991"/>
  <c r="AG1989"/>
  <c r="AG1987"/>
  <c r="AG1985"/>
  <c r="AG1983"/>
  <c r="AG1981"/>
  <c r="AG1979"/>
  <c r="AG1977"/>
  <c r="AG1975"/>
  <c r="AG1973"/>
  <c r="AG1971"/>
  <c r="AG1969"/>
  <c r="AG1967"/>
  <c r="AG1965"/>
  <c r="AG1963"/>
  <c r="AG1961"/>
  <c r="AG1959"/>
  <c r="AG1957"/>
  <c r="AG1955"/>
  <c r="AG1953"/>
  <c r="AG1951"/>
  <c r="AG1949"/>
  <c r="AG1947"/>
  <c r="AG1945"/>
  <c r="AG1943"/>
  <c r="AG1941"/>
  <c r="AG1939"/>
  <c r="AG1937"/>
  <c r="AG1935"/>
  <c r="AG1933"/>
  <c r="AG1931"/>
  <c r="AG1929"/>
  <c r="AG1927"/>
  <c r="AG1925"/>
  <c r="AG1923"/>
  <c r="AG1921"/>
  <c r="AG1919"/>
  <c r="AG1917"/>
  <c r="AG1915"/>
  <c r="AG1913"/>
  <c r="AG1911"/>
  <c r="AG1909"/>
  <c r="AG1907"/>
  <c r="AG1905"/>
  <c r="AG1903"/>
  <c r="AG1901"/>
  <c r="AG1899"/>
  <c r="AG1897"/>
  <c r="AG1895"/>
  <c r="AG1893"/>
  <c r="AG1891"/>
  <c r="AG1889"/>
  <c r="AG1887"/>
  <c r="AG1885"/>
  <c r="AG1883"/>
  <c r="AG1881"/>
  <c r="AG1879"/>
  <c r="AG1877"/>
  <c r="AG1875"/>
  <c r="AG1873"/>
  <c r="AG1871"/>
  <c r="AG1869"/>
  <c r="AG1867"/>
  <c r="AG1865"/>
  <c r="AG1863"/>
  <c r="AG1861"/>
  <c r="AG1859"/>
  <c r="AG1857"/>
  <c r="AG1855"/>
  <c r="AG1853"/>
  <c r="AG1851"/>
  <c r="AG1849"/>
  <c r="AG1847"/>
  <c r="AG1845"/>
  <c r="AG1843"/>
  <c r="AG1841"/>
  <c r="AG1839"/>
  <c r="AG1837"/>
  <c r="AG1835"/>
  <c r="AG1833"/>
  <c r="AG1831"/>
  <c r="AG1829"/>
  <c r="AG1827"/>
  <c r="AG1825"/>
  <c r="AG1823"/>
  <c r="AG1821"/>
  <c r="AG1819"/>
  <c r="AG1817"/>
  <c r="AG1815"/>
  <c r="AG1813"/>
  <c r="AG1811"/>
  <c r="AG1809"/>
  <c r="AG1807"/>
  <c r="AG1805"/>
  <c r="AG1803"/>
  <c r="AG1801"/>
  <c r="AG1799"/>
  <c r="AG1797"/>
  <c r="AG1795"/>
  <c r="AG1793"/>
  <c r="AG1791"/>
  <c r="AG1789"/>
  <c r="AG1787"/>
  <c r="AG1785"/>
  <c r="AG1783"/>
  <c r="AG1781"/>
  <c r="AG1779"/>
  <c r="AG1777"/>
  <c r="AG1775"/>
  <c r="AG1773"/>
  <c r="AG1771"/>
  <c r="AG1769"/>
  <c r="AG1767"/>
  <c r="AG1765"/>
  <c r="AG1763"/>
  <c r="AG1761"/>
  <c r="AG1759"/>
  <c r="AG1757"/>
  <c r="AG1755"/>
  <c r="AG1753"/>
  <c r="AG1751"/>
  <c r="AG1749"/>
  <c r="AG1747"/>
  <c r="AG1745"/>
  <c r="AG1743"/>
  <c r="AG1741"/>
  <c r="AG1739"/>
  <c r="AG1737"/>
  <c r="AG1733"/>
  <c r="AG1728"/>
  <c r="AG1726"/>
  <c r="AG1723"/>
  <c r="AG1717"/>
  <c r="AG1712"/>
  <c r="AG1710"/>
  <c r="AG1707"/>
  <c r="AG1701"/>
  <c r="AG1696"/>
  <c r="AG1694"/>
  <c r="AG1680"/>
  <c r="AG1678"/>
  <c r="AG1664"/>
  <c r="AG1662"/>
  <c r="AG1648"/>
  <c r="AG1646"/>
  <c r="AF2216"/>
  <c r="AG2218" s="1"/>
  <c r="AF2212"/>
  <c r="AG2214" s="1"/>
  <c r="AF2208"/>
  <c r="AG2210" s="1"/>
  <c r="AF2204"/>
  <c r="AG2206" s="1"/>
  <c r="AF2200"/>
  <c r="AG2202" s="1"/>
  <c r="AF2196"/>
  <c r="AG2198" s="1"/>
  <c r="AF2192"/>
  <c r="AG2194" s="1"/>
  <c r="AF2188"/>
  <c r="AG2190" s="1"/>
  <c r="AF2184"/>
  <c r="AG2186" s="1"/>
  <c r="AF2180"/>
  <c r="AG2182" s="1"/>
  <c r="AF2176"/>
  <c r="AG2178" s="1"/>
  <c r="AF2172"/>
  <c r="AG2174" s="1"/>
  <c r="AF2168"/>
  <c r="AG2170" s="1"/>
  <c r="AF2164"/>
  <c r="AG2166" s="1"/>
  <c r="AF2160"/>
  <c r="AG2162" s="1"/>
  <c r="AF2156"/>
  <c r="AG2158" s="1"/>
  <c r="AF2152"/>
  <c r="AG2154" s="1"/>
  <c r="AF2148"/>
  <c r="AG2150" s="1"/>
  <c r="AF2144"/>
  <c r="AG2146" s="1"/>
  <c r="AF2140"/>
  <c r="AG2142" s="1"/>
  <c r="AF2136"/>
  <c r="AG2138" s="1"/>
  <c r="AF2132"/>
  <c r="AG2134" s="1"/>
  <c r="AF2128"/>
  <c r="AG2130" s="1"/>
  <c r="AF2124"/>
  <c r="AG2126" s="1"/>
  <c r="AF2120"/>
  <c r="AG2122" s="1"/>
  <c r="AF2116"/>
  <c r="AG2118" s="1"/>
  <c r="AF2112"/>
  <c r="AG2114" s="1"/>
  <c r="AF2108"/>
  <c r="AG2110" s="1"/>
  <c r="AF2104"/>
  <c r="AG2106" s="1"/>
  <c r="AF2100"/>
  <c r="AG2102" s="1"/>
  <c r="AF2096"/>
  <c r="AG2098" s="1"/>
  <c r="AF2092"/>
  <c r="AG2094" s="1"/>
  <c r="AF2088"/>
  <c r="AG2090" s="1"/>
  <c r="AF2084"/>
  <c r="AG2086" s="1"/>
  <c r="AF2080"/>
  <c r="AG2082" s="1"/>
  <c r="AF2076"/>
  <c r="AG2078" s="1"/>
  <c r="AF2072"/>
  <c r="AG2074" s="1"/>
  <c r="AF2068"/>
  <c r="AG2070" s="1"/>
  <c r="AF2064"/>
  <c r="AG2066" s="1"/>
  <c r="AF2060"/>
  <c r="AG2062" s="1"/>
  <c r="AF2056"/>
  <c r="AG2058" s="1"/>
  <c r="AF2052"/>
  <c r="AG2054" s="1"/>
  <c r="AF2048"/>
  <c r="AG2050" s="1"/>
  <c r="AF2044"/>
  <c r="AG2046" s="1"/>
  <c r="AF2040"/>
  <c r="AG2042" s="1"/>
  <c r="AF2036"/>
  <c r="AG2038" s="1"/>
  <c r="AF2032"/>
  <c r="AG2034" s="1"/>
  <c r="AF2028"/>
  <c r="AG2030" s="1"/>
  <c r="AF2024"/>
  <c r="AG2026" s="1"/>
  <c r="AF2020"/>
  <c r="AG2022" s="1"/>
  <c r="AF2016"/>
  <c r="AG2018" s="1"/>
  <c r="AF2012"/>
  <c r="AG2014" s="1"/>
  <c r="AG1732"/>
  <c r="AG1730"/>
  <c r="AG1716"/>
  <c r="AG1714"/>
  <c r="AG1700"/>
  <c r="AG1698"/>
  <c r="AG1684"/>
  <c r="AG1682"/>
  <c r="AG1668"/>
  <c r="AG1666"/>
  <c r="AG1652"/>
  <c r="AG1650"/>
  <c r="AG1636"/>
  <c r="AG2008"/>
  <c r="AG2006"/>
  <c r="AG2004"/>
  <c r="AG2002"/>
  <c r="AG2000"/>
  <c r="AG1998"/>
  <c r="AG1996"/>
  <c r="AG1994"/>
  <c r="AG1992"/>
  <c r="AG1990"/>
  <c r="AG1988"/>
  <c r="AG1986"/>
  <c r="AG1984"/>
  <c r="AG1982"/>
  <c r="AG1980"/>
  <c r="AG1978"/>
  <c r="AG1976"/>
  <c r="AG1974"/>
  <c r="AG1972"/>
  <c r="AG1970"/>
  <c r="AG1968"/>
  <c r="AG1966"/>
  <c r="AG1964"/>
  <c r="AG1962"/>
  <c r="AG1960"/>
  <c r="AG1958"/>
  <c r="AG1956"/>
  <c r="AG1954"/>
  <c r="AG1952"/>
  <c r="AG1950"/>
  <c r="AG1948"/>
  <c r="AG1946"/>
  <c r="AG1944"/>
  <c r="AG1942"/>
  <c r="AG1940"/>
  <c r="AG1938"/>
  <c r="AG1936"/>
  <c r="AG1934"/>
  <c r="AG1932"/>
  <c r="AG1930"/>
  <c r="AG1928"/>
  <c r="AG1926"/>
  <c r="AG1924"/>
  <c r="AG1922"/>
  <c r="AG1920"/>
  <c r="AG1918"/>
  <c r="AG1916"/>
  <c r="AG1914"/>
  <c r="AG1912"/>
  <c r="AG1910"/>
  <c r="AG1908"/>
  <c r="AG1906"/>
  <c r="AG1904"/>
  <c r="AG1902"/>
  <c r="AG1900"/>
  <c r="AG1898"/>
  <c r="AG1896"/>
  <c r="AG1894"/>
  <c r="AG1892"/>
  <c r="AG1890"/>
  <c r="AG1888"/>
  <c r="AG1886"/>
  <c r="AG1884"/>
  <c r="AG1882"/>
  <c r="AG1880"/>
  <c r="AG1878"/>
  <c r="AG1876"/>
  <c r="AG1874"/>
  <c r="AG1872"/>
  <c r="AG1870"/>
  <c r="AG1868"/>
  <c r="AG1866"/>
  <c r="AG1864"/>
  <c r="AG1862"/>
  <c r="AG1860"/>
  <c r="AG1858"/>
  <c r="AG1856"/>
  <c r="AG1854"/>
  <c r="AG1852"/>
  <c r="AG1850"/>
  <c r="AG1848"/>
  <c r="AG1846"/>
  <c r="AG1844"/>
  <c r="AG1842"/>
  <c r="AG1840"/>
  <c r="AG1838"/>
  <c r="AG1836"/>
  <c r="AG1834"/>
  <c r="AG1832"/>
  <c r="AG1830"/>
  <c r="AG1828"/>
  <c r="AG1826"/>
  <c r="AG1824"/>
  <c r="AG1822"/>
  <c r="AG1820"/>
  <c r="AG1818"/>
  <c r="AG1816"/>
  <c r="AG1814"/>
  <c r="AG1812"/>
  <c r="AG1810"/>
  <c r="AG1808"/>
  <c r="AG1806"/>
  <c r="AG1804"/>
  <c r="AG1802"/>
  <c r="AG1800"/>
  <c r="AG1798"/>
  <c r="AG1796"/>
  <c r="AG1794"/>
  <c r="AG1792"/>
  <c r="AG1790"/>
  <c r="AG1788"/>
  <c r="AG1786"/>
  <c r="AG1784"/>
  <c r="AG1782"/>
  <c r="AG1780"/>
  <c r="AG1778"/>
  <c r="AG1776"/>
  <c r="AG1774"/>
  <c r="AG1772"/>
  <c r="AG1770"/>
  <c r="AG1768"/>
  <c r="AG1766"/>
  <c r="AG1764"/>
  <c r="AG1762"/>
  <c r="AG1760"/>
  <c r="AG1758"/>
  <c r="AG1756"/>
  <c r="AG1754"/>
  <c r="AG1752"/>
  <c r="AG1750"/>
  <c r="AG1748"/>
  <c r="AG1746"/>
  <c r="AG1744"/>
  <c r="AG1742"/>
  <c r="AG1740"/>
  <c r="AG1738"/>
  <c r="AG1736"/>
  <c r="AG1734"/>
  <c r="AG1718"/>
  <c r="AG1702"/>
  <c r="AG1686"/>
  <c r="AG1670"/>
  <c r="AG1654"/>
  <c r="AG1638"/>
  <c r="AG1635"/>
  <c r="AG1633"/>
  <c r="AG1631"/>
  <c r="AG1629"/>
  <c r="AG1627"/>
  <c r="AG1625"/>
  <c r="AG1623"/>
  <c r="AG1621"/>
  <c r="AG1619"/>
  <c r="AG1617"/>
  <c r="AG1615"/>
  <c r="AG1613"/>
  <c r="AG1611"/>
  <c r="AG1609"/>
  <c r="AG1607"/>
  <c r="AG1605"/>
  <c r="AG1603"/>
  <c r="AG1601"/>
  <c r="AG1599"/>
  <c r="AG1597"/>
  <c r="AG1595"/>
  <c r="AG1593"/>
  <c r="AG1591"/>
  <c r="AG1589"/>
  <c r="AG1587"/>
  <c r="AG1585"/>
  <c r="AG1583"/>
  <c r="AG1581"/>
  <c r="AG1579"/>
  <c r="AG1577"/>
  <c r="AG1575"/>
  <c r="AG1573"/>
  <c r="AG1571"/>
  <c r="AG1569"/>
  <c r="AG1567"/>
  <c r="AG1565"/>
  <c r="AG1563"/>
  <c r="AG1561"/>
  <c r="AG1559"/>
  <c r="AG1557"/>
  <c r="AG1555"/>
  <c r="AG1553"/>
  <c r="AG1551"/>
  <c r="AG1549"/>
  <c r="AG1547"/>
  <c r="AG1545"/>
  <c r="AG1543"/>
  <c r="AG1541"/>
  <c r="AG1539"/>
  <c r="AG1537"/>
  <c r="AG1535"/>
  <c r="AG1533"/>
  <c r="AG1531"/>
  <c r="AG1529"/>
  <c r="AG1527"/>
  <c r="AG1525"/>
  <c r="AG1523"/>
  <c r="AG1521"/>
  <c r="AG1519"/>
  <c r="AG1517"/>
  <c r="AG1515"/>
  <c r="AG1513"/>
  <c r="AG1511"/>
  <c r="AG1509"/>
  <c r="AG1507"/>
  <c r="AG1505"/>
  <c r="AG1503"/>
  <c r="AG1501"/>
  <c r="AG1499"/>
  <c r="AG1497"/>
  <c r="AG1495"/>
  <c r="AG1493"/>
  <c r="AG1491"/>
  <c r="AG1489"/>
  <c r="AG1487"/>
  <c r="AG1485"/>
  <c r="AG1483"/>
  <c r="AG1481"/>
  <c r="AG1479"/>
  <c r="AG1477"/>
  <c r="AG1475"/>
  <c r="AG1473"/>
  <c r="AG1471"/>
  <c r="AG1469"/>
  <c r="AG1467"/>
  <c r="AG1465"/>
  <c r="AG1463"/>
  <c r="AG1461"/>
  <c r="AG1459"/>
  <c r="AG1457"/>
  <c r="AG1455"/>
  <c r="AG1453"/>
  <c r="AG1451"/>
  <c r="AG1449"/>
  <c r="AG1447"/>
  <c r="AG1445"/>
  <c r="AG1443"/>
  <c r="AG1441"/>
  <c r="AG1439"/>
  <c r="AG1437"/>
  <c r="AG1435"/>
  <c r="AG1433"/>
  <c r="AG1431"/>
  <c r="AG1429"/>
  <c r="AG1427"/>
  <c r="AG1425"/>
  <c r="AG1423"/>
  <c r="AG1421"/>
  <c r="AG1419"/>
  <c r="AG1417"/>
  <c r="AG1415"/>
  <c r="AG1413"/>
  <c r="AG1411"/>
  <c r="AG1409"/>
  <c r="AG1407"/>
  <c r="AG1405"/>
  <c r="AG1403"/>
  <c r="AG1401"/>
  <c r="AG1399"/>
  <c r="AG1397"/>
  <c r="AG1395"/>
  <c r="AG1393"/>
  <c r="AG1391"/>
  <c r="AG1389"/>
  <c r="AG1387"/>
  <c r="AG1385"/>
  <c r="AG1383"/>
  <c r="AG1381"/>
  <c r="AG1379"/>
  <c r="AG1377"/>
  <c r="AG1375"/>
  <c r="AG1373"/>
  <c r="AG1371"/>
  <c r="AG1369"/>
  <c r="AG1367"/>
  <c r="AG1365"/>
  <c r="AG1363"/>
  <c r="AG1361"/>
  <c r="AG1359"/>
  <c r="AG1357"/>
  <c r="AG1355"/>
  <c r="AG1353"/>
  <c r="AG1351"/>
  <c r="AG1349"/>
  <c r="AG1347"/>
  <c r="AG1345"/>
  <c r="AG1343"/>
  <c r="AG1341"/>
  <c r="AG1339"/>
  <c r="AG1337"/>
  <c r="AG1335"/>
  <c r="AG1333"/>
  <c r="AG1331"/>
  <c r="AG1329"/>
  <c r="AG1327"/>
  <c r="AG1325"/>
  <c r="AG1323"/>
  <c r="AG1321"/>
  <c r="AG1693"/>
  <c r="AG1689"/>
  <c r="AG1685"/>
  <c r="AG1681"/>
  <c r="AG1677"/>
  <c r="AG1673"/>
  <c r="AG1669"/>
  <c r="AG1665"/>
  <c r="AG1661"/>
  <c r="AG1657"/>
  <c r="AG1653"/>
  <c r="AG1649"/>
  <c r="AG1645"/>
  <c r="AG1641"/>
  <c r="AG1637"/>
  <c r="AG1634"/>
  <c r="AG1632"/>
  <c r="AG1630"/>
  <c r="AG1628"/>
  <c r="AG1626"/>
  <c r="AG1624"/>
  <c r="AG1622"/>
  <c r="AG1620"/>
  <c r="AG1618"/>
  <c r="AG1616"/>
  <c r="AG1614"/>
  <c r="AG1612"/>
  <c r="AG1610"/>
  <c r="AG1608"/>
  <c r="AG1606"/>
  <c r="AG1604"/>
  <c r="AG1602"/>
  <c r="AG1600"/>
  <c r="AG1598"/>
  <c r="AG1596"/>
  <c r="AG1594"/>
  <c r="AG1592"/>
  <c r="AG1590"/>
  <c r="AG1588"/>
  <c r="AG1586"/>
  <c r="AG1584"/>
  <c r="AG1582"/>
  <c r="AG1580"/>
  <c r="AG1578"/>
  <c r="AG1576"/>
  <c r="AG1574"/>
  <c r="AG1572"/>
  <c r="AG1570"/>
  <c r="AG1568"/>
  <c r="AG1566"/>
  <c r="AG1564"/>
  <c r="AG1562"/>
  <c r="AG1560"/>
  <c r="AG1558"/>
  <c r="AG1556"/>
  <c r="AG1554"/>
  <c r="AG1552"/>
  <c r="AG1550"/>
  <c r="AG1548"/>
  <c r="AG1546"/>
  <c r="AG1544"/>
  <c r="AG1542"/>
  <c r="AG1540"/>
  <c r="AG1538"/>
  <c r="AG1536"/>
  <c r="AG1534"/>
  <c r="AG1532"/>
  <c r="AG1530"/>
  <c r="AG1528"/>
  <c r="AG1526"/>
  <c r="AG1524"/>
  <c r="AG1522"/>
  <c r="AG1520"/>
  <c r="AG1518"/>
  <c r="AG1516"/>
  <c r="AG1514"/>
  <c r="AG1512"/>
  <c r="AG1510"/>
  <c r="AG1508"/>
  <c r="AG1506"/>
  <c r="AG1504"/>
  <c r="AG1502"/>
  <c r="AG1500"/>
  <c r="AG1498"/>
  <c r="AG1496"/>
  <c r="AG1494"/>
  <c r="AG1492"/>
  <c r="AG1490"/>
  <c r="AG1488"/>
  <c r="AG1486"/>
  <c r="AG1484"/>
  <c r="AG1482"/>
  <c r="AG1480"/>
  <c r="AG1478"/>
  <c r="AG1476"/>
  <c r="AG1474"/>
  <c r="AG1472"/>
  <c r="AG1470"/>
  <c r="AG1468"/>
  <c r="AG1466"/>
  <c r="AG1464"/>
  <c r="AG1462"/>
  <c r="AG1460"/>
  <c r="AG1458"/>
  <c r="AG1456"/>
  <c r="AG1454"/>
  <c r="AG1452"/>
  <c r="AG1450"/>
  <c r="AG1448"/>
  <c r="AG1446"/>
  <c r="AG1444"/>
  <c r="AG1442"/>
  <c r="AG1440"/>
  <c r="AG1438"/>
  <c r="AG1436"/>
  <c r="AG1434"/>
  <c r="AG1432"/>
  <c r="AG1430"/>
  <c r="AG1428"/>
  <c r="AG1426"/>
  <c r="AG1424"/>
  <c r="AG1422"/>
  <c r="AG1420"/>
  <c r="AG1418"/>
  <c r="AG1416"/>
  <c r="AG1414"/>
  <c r="AG1412"/>
  <c r="AG1410"/>
  <c r="AG1408"/>
  <c r="AG1406"/>
  <c r="AG1404"/>
  <c r="AG1402"/>
  <c r="AG1400"/>
  <c r="AG1398"/>
  <c r="AG1396"/>
  <c r="AG1394"/>
  <c r="AG1392"/>
  <c r="AG1390"/>
  <c r="AG1388"/>
  <c r="AG1386"/>
  <c r="AG1384"/>
  <c r="AG1382"/>
  <c r="AG1380"/>
  <c r="AG1378"/>
  <c r="AG1376"/>
  <c r="AG1374"/>
  <c r="AG1372"/>
  <c r="AG1370"/>
  <c r="AG1368"/>
  <c r="AG1366"/>
  <c r="AG1364"/>
  <c r="AG1362"/>
  <c r="AG1360"/>
  <c r="AG1358"/>
  <c r="AG1356"/>
  <c r="AG1354"/>
  <c r="AG1352"/>
  <c r="AG1350"/>
  <c r="AG1348"/>
  <c r="AG1346"/>
  <c r="AG1344"/>
  <c r="AG1342"/>
  <c r="AG1340"/>
  <c r="AG1338"/>
  <c r="AG1336"/>
  <c r="AG1334"/>
  <c r="AG1332"/>
  <c r="AG1330"/>
  <c r="AG1328"/>
  <c r="AG1326"/>
  <c r="AG1324"/>
  <c r="AG1322"/>
  <c r="AG1320"/>
  <c r="AF1316"/>
  <c r="AF1312"/>
  <c r="AG1314" s="1"/>
  <c r="AF1308"/>
  <c r="AF1304"/>
  <c r="AF1300"/>
  <c r="AF1296"/>
  <c r="AG1298" s="1"/>
  <c r="AF1292"/>
  <c r="AF1288"/>
  <c r="AF1284"/>
  <c r="AF1280"/>
  <c r="AG1282" s="1"/>
  <c r="AF1276"/>
  <c r="AF1272"/>
  <c r="AF1268"/>
  <c r="AF1264"/>
  <c r="AG1266" s="1"/>
  <c r="AF1260"/>
  <c r="AF1256"/>
  <c r="AF1252"/>
  <c r="AF1248"/>
  <c r="AG1250" s="1"/>
  <c r="AF1244"/>
  <c r="AF1240"/>
  <c r="AF1236"/>
  <c r="AF1232"/>
  <c r="AG1234" s="1"/>
  <c r="AF1228"/>
  <c r="AG759"/>
  <c r="AG751"/>
  <c r="AG743"/>
  <c r="AG735"/>
  <c r="AG727"/>
  <c r="AG719"/>
  <c r="AG711"/>
  <c r="AG703"/>
  <c r="AG695"/>
  <c r="AG687"/>
  <c r="AG679"/>
  <c r="AG671"/>
  <c r="AG663"/>
  <c r="AG655"/>
  <c r="AG647"/>
  <c r="AG639"/>
  <c r="AG631"/>
  <c r="AG623"/>
  <c r="AG1224"/>
  <c r="AG1220"/>
  <c r="AG1216"/>
  <c r="AG1212"/>
  <c r="AG1208"/>
  <c r="AG1204"/>
  <c r="AG1200"/>
  <c r="AG1196"/>
  <c r="AG1192"/>
  <c r="AG1188"/>
  <c r="AG1184"/>
  <c r="AG1180"/>
  <c r="AG1176"/>
  <c r="AG1172"/>
  <c r="AG1168"/>
  <c r="AG1164"/>
  <c r="AG1160"/>
  <c r="AG1156"/>
  <c r="AG1152"/>
  <c r="AG1148"/>
  <c r="AG1144"/>
  <c r="AG1140"/>
  <c r="AG1136"/>
  <c r="AG1132"/>
  <c r="AG1128"/>
  <c r="AG1124"/>
  <c r="AG1120"/>
  <c r="AG1116"/>
  <c r="AG1112"/>
  <c r="AF1317"/>
  <c r="AG1319" s="1"/>
  <c r="AF1313"/>
  <c r="AG1315" s="1"/>
  <c r="AF1309"/>
  <c r="AG1311" s="1"/>
  <c r="AF1305"/>
  <c r="AG1307" s="1"/>
  <c r="AF1301"/>
  <c r="AG1303" s="1"/>
  <c r="AF1297"/>
  <c r="AG1299" s="1"/>
  <c r="AF1293"/>
  <c r="AG1295" s="1"/>
  <c r="AF1289"/>
  <c r="AG1291" s="1"/>
  <c r="AF1285"/>
  <c r="AG1287" s="1"/>
  <c r="AF1281"/>
  <c r="AG1283" s="1"/>
  <c r="AF1277"/>
  <c r="AG1279" s="1"/>
  <c r="AF1273"/>
  <c r="AG1275" s="1"/>
  <c r="AF1269"/>
  <c r="AG1271" s="1"/>
  <c r="AF1265"/>
  <c r="AG1267" s="1"/>
  <c r="AF1261"/>
  <c r="AG1263" s="1"/>
  <c r="AF1257"/>
  <c r="AG1259" s="1"/>
  <c r="AF1253"/>
  <c r="AG1255" s="1"/>
  <c r="AF1249"/>
  <c r="AG1251" s="1"/>
  <c r="AF1245"/>
  <c r="AG1247" s="1"/>
  <c r="AF1241"/>
  <c r="AG1243" s="1"/>
  <c r="AF1237"/>
  <c r="AG1239" s="1"/>
  <c r="AF1233"/>
  <c r="AG1235" s="1"/>
  <c r="AF1229"/>
  <c r="AG1231" s="1"/>
  <c r="AF1225"/>
  <c r="AG1225" s="1"/>
  <c r="AG615"/>
  <c r="AG613"/>
  <c r="AG611"/>
  <c r="AG609"/>
  <c r="AG607"/>
  <c r="AG605"/>
  <c r="AG603"/>
  <c r="AG601"/>
  <c r="AG599"/>
  <c r="AG576"/>
  <c r="AG568"/>
  <c r="AG560"/>
  <c r="AG552"/>
  <c r="AG544"/>
  <c r="AG536"/>
  <c r="AG528"/>
  <c r="AG520"/>
  <c r="AG512"/>
  <c r="AG504"/>
  <c r="AG496"/>
  <c r="AG488"/>
  <c r="AG480"/>
  <c r="AG472"/>
  <c r="AG464"/>
  <c r="AG456"/>
  <c r="AG448"/>
  <c r="AG440"/>
  <c r="AG432"/>
  <c r="AG424"/>
  <c r="AG416"/>
  <c r="AG408"/>
  <c r="AG400"/>
  <c r="AG392"/>
  <c r="AG384"/>
  <c r="AG376"/>
  <c r="AG368"/>
  <c r="AG762"/>
  <c r="AG758"/>
  <c r="AG754"/>
  <c r="AG750"/>
  <c r="AG746"/>
  <c r="AG742"/>
  <c r="AG738"/>
  <c r="AG734"/>
  <c r="AG730"/>
  <c r="AG726"/>
  <c r="AG722"/>
  <c r="AG718"/>
  <c r="AG714"/>
  <c r="AG710"/>
  <c r="AG706"/>
  <c r="AG702"/>
  <c r="AG698"/>
  <c r="AG694"/>
  <c r="AG690"/>
  <c r="AG686"/>
  <c r="AG682"/>
  <c r="AG678"/>
  <c r="AG674"/>
  <c r="AG670"/>
  <c r="AG666"/>
  <c r="AG662"/>
  <c r="AG658"/>
  <c r="AG654"/>
  <c r="AG650"/>
  <c r="AG646"/>
  <c r="AG642"/>
  <c r="AG638"/>
  <c r="AG634"/>
  <c r="AG630"/>
  <c r="AG626"/>
  <c r="AG622"/>
  <c r="AG618"/>
  <c r="AG598"/>
  <c r="AG761"/>
  <c r="AG757"/>
  <c r="AG753"/>
  <c r="AG749"/>
  <c r="AG745"/>
  <c r="AG741"/>
  <c r="AG737"/>
  <c r="AG733"/>
  <c r="AG729"/>
  <c r="AG725"/>
  <c r="AG721"/>
  <c r="AG717"/>
  <c r="AG713"/>
  <c r="AG709"/>
  <c r="AG705"/>
  <c r="AG701"/>
  <c r="AG697"/>
  <c r="AG693"/>
  <c r="AG689"/>
  <c r="AG685"/>
  <c r="AG681"/>
  <c r="AG677"/>
  <c r="AG673"/>
  <c r="AG669"/>
  <c r="AG665"/>
  <c r="AG661"/>
  <c r="AG657"/>
  <c r="AG653"/>
  <c r="AG649"/>
  <c r="AG645"/>
  <c r="AG641"/>
  <c r="AG637"/>
  <c r="AG633"/>
  <c r="AG629"/>
  <c r="AG625"/>
  <c r="AG621"/>
  <c r="AG617"/>
  <c r="AG614"/>
  <c r="AG612"/>
  <c r="AG610"/>
  <c r="AG608"/>
  <c r="AG606"/>
  <c r="AG604"/>
  <c r="AG602"/>
  <c r="AG600"/>
  <c r="AG363"/>
  <c r="AG364"/>
  <c r="AG359"/>
  <c r="AG353"/>
  <c r="AG354"/>
  <c r="AG343"/>
  <c r="AG340"/>
  <c r="AG337"/>
  <c r="AG338"/>
  <c r="AG327"/>
  <c r="AG321"/>
  <c r="AG322"/>
  <c r="AG311"/>
  <c r="AG305"/>
  <c r="AG306"/>
  <c r="AG295"/>
  <c r="AG289"/>
  <c r="AG288"/>
  <c r="AG281"/>
  <c r="AG280"/>
  <c r="AG273"/>
  <c r="AG272"/>
  <c r="AG265"/>
  <c r="AG264"/>
  <c r="AG257"/>
  <c r="AG256"/>
  <c r="AG575"/>
  <c r="AG571"/>
  <c r="AG567"/>
  <c r="AG563"/>
  <c r="AG559"/>
  <c r="AG555"/>
  <c r="AG551"/>
  <c r="AG547"/>
  <c r="AG543"/>
  <c r="AG539"/>
  <c r="AG535"/>
  <c r="AG531"/>
  <c r="AG527"/>
  <c r="AG523"/>
  <c r="AG519"/>
  <c r="AG515"/>
  <c r="AG511"/>
  <c r="AG507"/>
  <c r="AG503"/>
  <c r="AG499"/>
  <c r="AG495"/>
  <c r="AG491"/>
  <c r="AG487"/>
  <c r="AG483"/>
  <c r="AG479"/>
  <c r="AG475"/>
  <c r="AG471"/>
  <c r="AG467"/>
  <c r="AG463"/>
  <c r="AG459"/>
  <c r="AG455"/>
  <c r="AG451"/>
  <c r="AG447"/>
  <c r="AG443"/>
  <c r="AG439"/>
  <c r="AG435"/>
  <c r="AG431"/>
  <c r="AG427"/>
  <c r="AG423"/>
  <c r="AG419"/>
  <c r="AG415"/>
  <c r="AG411"/>
  <c r="AG407"/>
  <c r="AG403"/>
  <c r="AG399"/>
  <c r="AG395"/>
  <c r="AG391"/>
  <c r="AG387"/>
  <c r="AG383"/>
  <c r="AG379"/>
  <c r="AG375"/>
  <c r="AG371"/>
  <c r="AG367"/>
  <c r="AG574"/>
  <c r="AG570"/>
  <c r="AG566"/>
  <c r="AG562"/>
  <c r="AG558"/>
  <c r="AG554"/>
  <c r="AG550"/>
  <c r="AG546"/>
  <c r="AG542"/>
  <c r="AG538"/>
  <c r="AG534"/>
  <c r="AG530"/>
  <c r="AG526"/>
  <c r="AG522"/>
  <c r="AG518"/>
  <c r="AG514"/>
  <c r="AG510"/>
  <c r="AG506"/>
  <c r="AG502"/>
  <c r="AG498"/>
  <c r="AG494"/>
  <c r="AG490"/>
  <c r="AG486"/>
  <c r="AG482"/>
  <c r="AG478"/>
  <c r="AG474"/>
  <c r="AG470"/>
  <c r="AG466"/>
  <c r="AG462"/>
  <c r="AG458"/>
  <c r="AG454"/>
  <c r="AG450"/>
  <c r="AG446"/>
  <c r="AG442"/>
  <c r="AG438"/>
  <c r="AG434"/>
  <c r="AG430"/>
  <c r="AG426"/>
  <c r="AG422"/>
  <c r="AG418"/>
  <c r="AG414"/>
  <c r="AG410"/>
  <c r="AG406"/>
  <c r="AG402"/>
  <c r="AG398"/>
  <c r="AG394"/>
  <c r="AG390"/>
  <c r="AG386"/>
  <c r="AG382"/>
  <c r="AG378"/>
  <c r="AG374"/>
  <c r="AG370"/>
  <c r="AG366"/>
  <c r="AG300"/>
  <c r="AG358"/>
  <c r="AG342"/>
  <c r="AG326"/>
  <c r="AG310"/>
  <c r="AG294"/>
  <c r="AG108"/>
  <c r="AG109"/>
  <c r="AG110"/>
  <c r="AG102"/>
  <c r="AG103"/>
  <c r="AG104"/>
  <c r="AG190"/>
  <c r="AG188"/>
  <c r="AG186"/>
  <c r="AG184"/>
  <c r="AG182"/>
  <c r="AG180"/>
  <c r="AG178"/>
  <c r="AG176"/>
  <c r="AG174"/>
  <c r="AG172"/>
  <c r="AG170"/>
  <c r="AG168"/>
  <c r="AG166"/>
  <c r="AG164"/>
  <c r="AG162"/>
  <c r="AG160"/>
  <c r="AG158"/>
  <c r="AG156"/>
  <c r="AG154"/>
  <c r="AG152"/>
  <c r="AG150"/>
  <c r="AG148"/>
  <c r="AG146"/>
  <c r="AG144"/>
  <c r="AG142"/>
  <c r="AG140"/>
  <c r="AG138"/>
  <c r="AG136"/>
  <c r="AG134"/>
  <c r="AG132"/>
  <c r="AG130"/>
  <c r="AG128"/>
  <c r="AG126"/>
  <c r="AG124"/>
  <c r="AG122"/>
  <c r="AG120"/>
  <c r="AG118"/>
  <c r="AG116"/>
  <c r="AG114"/>
  <c r="AG112"/>
  <c r="AG191"/>
  <c r="AG189"/>
  <c r="AG187"/>
  <c r="AG185"/>
  <c r="AG183"/>
  <c r="AG181"/>
  <c r="AG179"/>
  <c r="AG177"/>
  <c r="AG175"/>
  <c r="AG173"/>
  <c r="AG171"/>
  <c r="AG169"/>
  <c r="AG167"/>
  <c r="AG165"/>
  <c r="AG163"/>
  <c r="AG161"/>
  <c r="AG159"/>
  <c r="AG157"/>
  <c r="AG155"/>
  <c r="AG153"/>
  <c r="AG151"/>
  <c r="AG149"/>
  <c r="AG147"/>
  <c r="AG145"/>
  <c r="AG143"/>
  <c r="AG141"/>
  <c r="AG139"/>
  <c r="AG137"/>
  <c r="AG135"/>
  <c r="AG133"/>
  <c r="AG131"/>
  <c r="AG129"/>
  <c r="AG127"/>
  <c r="AG125"/>
  <c r="AG123"/>
  <c r="AG121"/>
  <c r="AG119"/>
  <c r="AG117"/>
  <c r="AG115"/>
  <c r="AG113"/>
  <c r="AG111"/>
  <c r="AB2906"/>
  <c r="I2907" s="1"/>
  <c r="AB2827"/>
  <c r="I2828" s="1"/>
  <c r="AB2823"/>
  <c r="I2824" s="1"/>
  <c r="AB2819"/>
  <c r="I2820" s="1"/>
  <c r="AB2811"/>
  <c r="I2812" s="1"/>
  <c r="AB576"/>
  <c r="I577" s="1"/>
  <c r="AB528"/>
  <c r="I529" s="1"/>
  <c r="AB521"/>
  <c r="I522" s="1"/>
  <c r="AB2970"/>
  <c r="I2971" s="1"/>
  <c r="AB2891"/>
  <c r="I2892" s="1"/>
  <c r="AB2887"/>
  <c r="I2888" s="1"/>
  <c r="AB2883"/>
  <c r="I2884" s="1"/>
  <c r="AB2875"/>
  <c r="I2876" s="1"/>
  <c r="AB2711"/>
  <c r="I2712" s="1"/>
  <c r="AB2947"/>
  <c r="I2948" s="1"/>
  <c r="AB2939"/>
  <c r="I2940" s="1"/>
  <c r="AB2778"/>
  <c r="I2779" s="1"/>
  <c r="AB2842"/>
  <c r="I2843" s="1"/>
  <c r="AB544"/>
  <c r="I545" s="1"/>
  <c r="AB540"/>
  <c r="I541" s="1"/>
  <c r="AB536"/>
  <c r="I537" s="1"/>
  <c r="AB512"/>
  <c r="I513" s="1"/>
  <c r="AB26"/>
  <c r="AB31"/>
  <c r="I32" s="1"/>
  <c r="AB24"/>
  <c r="AB27"/>
  <c r="I28" s="1"/>
  <c r="I27"/>
  <c r="AB25"/>
  <c r="I26" s="1"/>
  <c r="AB28"/>
  <c r="I29" s="1"/>
  <c r="AB3599"/>
  <c r="I3600" s="1"/>
  <c r="AB2979"/>
  <c r="I2980" s="1"/>
  <c r="AB2938"/>
  <c r="I2939" s="1"/>
  <c r="AB2919"/>
  <c r="I2920" s="1"/>
  <c r="AB2915"/>
  <c r="I2916" s="1"/>
  <c r="AB2874"/>
  <c r="I2875" s="1"/>
  <c r="AB2855"/>
  <c r="I2856" s="1"/>
  <c r="AB2851"/>
  <c r="I2852" s="1"/>
  <c r="AB2810"/>
  <c r="I2811" s="1"/>
  <c r="AB2791"/>
  <c r="I2792" s="1"/>
  <c r="AB2787"/>
  <c r="I2788" s="1"/>
  <c r="AB2746"/>
  <c r="I2747" s="1"/>
  <c r="AB2727"/>
  <c r="I2728" s="1"/>
  <c r="AB2723"/>
  <c r="I2724" s="1"/>
  <c r="AB572"/>
  <c r="I573" s="1"/>
  <c r="AB568"/>
  <c r="I569" s="1"/>
  <c r="AB553"/>
  <c r="I554" s="1"/>
  <c r="AB508"/>
  <c r="I509" s="1"/>
  <c r="AB504"/>
  <c r="I505" s="1"/>
  <c r="AB489"/>
  <c r="I490" s="1"/>
  <c r="AB2954"/>
  <c r="I2955" s="1"/>
  <c r="AB2935"/>
  <c r="I2936" s="1"/>
  <c r="AB2931"/>
  <c r="I2932" s="1"/>
  <c r="AB2890"/>
  <c r="I2891" s="1"/>
  <c r="AB2871"/>
  <c r="I2872" s="1"/>
  <c r="AB2867"/>
  <c r="I2868" s="1"/>
  <c r="AB2826"/>
  <c r="I2827" s="1"/>
  <c r="AB2807"/>
  <c r="I2808" s="1"/>
  <c r="AB2803"/>
  <c r="I2804" s="1"/>
  <c r="AB2762"/>
  <c r="I2763" s="1"/>
  <c r="AB2743"/>
  <c r="I2744" s="1"/>
  <c r="AB2739"/>
  <c r="I2740" s="1"/>
  <c r="AB1327"/>
  <c r="I1328" s="1"/>
  <c r="AB569"/>
  <c r="I570" s="1"/>
  <c r="AB524"/>
  <c r="I525" s="1"/>
  <c r="AB520"/>
  <c r="I521" s="1"/>
  <c r="AB505"/>
  <c r="I506" s="1"/>
  <c r="AB460"/>
  <c r="I461" s="1"/>
  <c r="AB2755"/>
  <c r="I2756" s="1"/>
  <c r="AB2714"/>
  <c r="I2715" s="1"/>
  <c r="AB2967"/>
  <c r="I2968" s="1"/>
  <c r="AB2963"/>
  <c r="I2964" s="1"/>
  <c r="AB2922"/>
  <c r="I2923" s="1"/>
  <c r="AB2903"/>
  <c r="I2904" s="1"/>
  <c r="AB2899"/>
  <c r="I2900" s="1"/>
  <c r="AB2858"/>
  <c r="I2859" s="1"/>
  <c r="AB2839"/>
  <c r="I2840" s="1"/>
  <c r="AB2835"/>
  <c r="I2836" s="1"/>
  <c r="AB2794"/>
  <c r="I2795" s="1"/>
  <c r="AB2775"/>
  <c r="I2776" s="1"/>
  <c r="AB2771"/>
  <c r="I2772" s="1"/>
  <c r="AB2730"/>
  <c r="I2731" s="1"/>
  <c r="AB2576"/>
  <c r="I2577" s="1"/>
  <c r="AB1781"/>
  <c r="I1782" s="1"/>
  <c r="AB1336"/>
  <c r="I1337" s="1"/>
  <c r="AB1299"/>
  <c r="I1300" s="1"/>
  <c r="AB1283"/>
  <c r="I1284" s="1"/>
  <c r="AB1267"/>
  <c r="I1268" s="1"/>
  <c r="AB556"/>
  <c r="I557" s="1"/>
  <c r="AB552"/>
  <c r="I553" s="1"/>
  <c r="AB537"/>
  <c r="I538" s="1"/>
  <c r="AB492"/>
  <c r="I493" s="1"/>
  <c r="AB488"/>
  <c r="I489" s="1"/>
  <c r="AB473"/>
  <c r="I474" s="1"/>
  <c r="AB36"/>
  <c r="I37" s="1"/>
  <c r="AB37"/>
  <c r="I38" s="1"/>
  <c r="AB38"/>
  <c r="I39" s="1"/>
  <c r="AB39"/>
  <c r="I40" s="1"/>
  <c r="AB45"/>
  <c r="AB43"/>
  <c r="AB41"/>
  <c r="AB44"/>
  <c r="AB42"/>
  <c r="AB40"/>
  <c r="I41" s="1"/>
  <c r="AB2978"/>
  <c r="I2979" s="1"/>
  <c r="AB2976"/>
  <c r="I2977" s="1"/>
  <c r="AB2973"/>
  <c r="I2974" s="1"/>
  <c r="AB2962"/>
  <c r="I2963" s="1"/>
  <c r="AB2960"/>
  <c r="I2961" s="1"/>
  <c r="AB2957"/>
  <c r="I2958" s="1"/>
  <c r="AB2946"/>
  <c r="I2947" s="1"/>
  <c r="AB2944"/>
  <c r="I2945" s="1"/>
  <c r="AB2941"/>
  <c r="I2942" s="1"/>
  <c r="AB2930"/>
  <c r="I2931" s="1"/>
  <c r="AB2928"/>
  <c r="I2929" s="1"/>
  <c r="AB2925"/>
  <c r="I2926" s="1"/>
  <c r="AB2914"/>
  <c r="I2915" s="1"/>
  <c r="AB2912"/>
  <c r="I2913" s="1"/>
  <c r="AB2909"/>
  <c r="I2910" s="1"/>
  <c r="AB2898"/>
  <c r="I2899" s="1"/>
  <c r="AB2896"/>
  <c r="I2897" s="1"/>
  <c r="AB2893"/>
  <c r="I2894" s="1"/>
  <c r="AB2882"/>
  <c r="I2883" s="1"/>
  <c r="AB2880"/>
  <c r="I2881" s="1"/>
  <c r="AB2877"/>
  <c r="I2878" s="1"/>
  <c r="AB2866"/>
  <c r="I2867" s="1"/>
  <c r="AB2864"/>
  <c r="I2865" s="1"/>
  <c r="AB2861"/>
  <c r="I2862" s="1"/>
  <c r="AB2850"/>
  <c r="I2851" s="1"/>
  <c r="AB2848"/>
  <c r="I2849" s="1"/>
  <c r="AB2845"/>
  <c r="I2846" s="1"/>
  <c r="AB2834"/>
  <c r="I2835" s="1"/>
  <c r="AB2832"/>
  <c r="I2833" s="1"/>
  <c r="AB2829"/>
  <c r="I2830" s="1"/>
  <c r="AB2818"/>
  <c r="I2819" s="1"/>
  <c r="AB2816"/>
  <c r="I2817" s="1"/>
  <c r="AB2813"/>
  <c r="I2814" s="1"/>
  <c r="AB2802"/>
  <c r="I2803" s="1"/>
  <c r="AB2800"/>
  <c r="I2801" s="1"/>
  <c r="AB2797"/>
  <c r="I2798" s="1"/>
  <c r="AB2786"/>
  <c r="I2787" s="1"/>
  <c r="AB2784"/>
  <c r="I2785" s="1"/>
  <c r="AB2781"/>
  <c r="I2782" s="1"/>
  <c r="AB2770"/>
  <c r="I2771" s="1"/>
  <c r="AB2768"/>
  <c r="I2769" s="1"/>
  <c r="AB2765"/>
  <c r="I2766" s="1"/>
  <c r="AB2754"/>
  <c r="I2755" s="1"/>
  <c r="AB2752"/>
  <c r="I2753" s="1"/>
  <c r="AB2749"/>
  <c r="I2750" s="1"/>
  <c r="AB2738"/>
  <c r="I2739" s="1"/>
  <c r="AB2736"/>
  <c r="I2737" s="1"/>
  <c r="AB2733"/>
  <c r="I2734" s="1"/>
  <c r="AB2722"/>
  <c r="I2723" s="1"/>
  <c r="AB2720"/>
  <c r="I2721" s="1"/>
  <c r="AB2717"/>
  <c r="I2718" s="1"/>
  <c r="AB2710"/>
  <c r="I2711" s="1"/>
  <c r="AB1783"/>
  <c r="I1784" s="1"/>
  <c r="AB1779"/>
  <c r="I1780" s="1"/>
  <c r="AB1333"/>
  <c r="I1334" s="1"/>
  <c r="AB1330"/>
  <c r="I1331" s="1"/>
  <c r="AB1315"/>
  <c r="I1316" s="1"/>
  <c r="AB577"/>
  <c r="I578" s="1"/>
  <c r="AB575"/>
  <c r="I576" s="1"/>
  <c r="AB561"/>
  <c r="I562" s="1"/>
  <c r="AB559"/>
  <c r="I560" s="1"/>
  <c r="AB545"/>
  <c r="I546" s="1"/>
  <c r="AB543"/>
  <c r="I544" s="1"/>
  <c r="AB529"/>
  <c r="I530" s="1"/>
  <c r="AB527"/>
  <c r="I528" s="1"/>
  <c r="AB513"/>
  <c r="I514" s="1"/>
  <c r="AB511"/>
  <c r="I512" s="1"/>
  <c r="AB497"/>
  <c r="I498" s="1"/>
  <c r="AB495"/>
  <c r="I496" s="1"/>
  <c r="AB481"/>
  <c r="I482" s="1"/>
  <c r="AB479"/>
  <c r="I480" s="1"/>
  <c r="AB465"/>
  <c r="I466" s="1"/>
  <c r="AB463"/>
  <c r="I464" s="1"/>
  <c r="AB459"/>
  <c r="I460" s="1"/>
  <c r="AB4246"/>
  <c r="AB2982"/>
  <c r="I2983" s="1"/>
  <c r="AB2980"/>
  <c r="I2981" s="1"/>
  <c r="AB2977"/>
  <c r="I2978" s="1"/>
  <c r="AB2966"/>
  <c r="I2967" s="1"/>
  <c r="AB2964"/>
  <c r="I2965" s="1"/>
  <c r="AB2961"/>
  <c r="I2962" s="1"/>
  <c r="AB2950"/>
  <c r="I2951" s="1"/>
  <c r="AB2948"/>
  <c r="I2949" s="1"/>
  <c r="AB2945"/>
  <c r="I2946" s="1"/>
  <c r="AB2934"/>
  <c r="I2935" s="1"/>
  <c r="AB2932"/>
  <c r="I2933" s="1"/>
  <c r="AB2929"/>
  <c r="I2930" s="1"/>
  <c r="AB2918"/>
  <c r="I2919" s="1"/>
  <c r="AB2916"/>
  <c r="I2917" s="1"/>
  <c r="AB2913"/>
  <c r="I2914" s="1"/>
  <c r="AB2902"/>
  <c r="I2903" s="1"/>
  <c r="AB2900"/>
  <c r="I2901" s="1"/>
  <c r="AB2897"/>
  <c r="I2898" s="1"/>
  <c r="AB2886"/>
  <c r="I2887" s="1"/>
  <c r="AB2884"/>
  <c r="I2885" s="1"/>
  <c r="AB2881"/>
  <c r="I2882" s="1"/>
  <c r="AB2870"/>
  <c r="I2871" s="1"/>
  <c r="AB2868"/>
  <c r="I2869" s="1"/>
  <c r="AB2865"/>
  <c r="I2866" s="1"/>
  <c r="AB2854"/>
  <c r="I2855" s="1"/>
  <c r="AB2852"/>
  <c r="I2853" s="1"/>
  <c r="AB2849"/>
  <c r="I2850" s="1"/>
  <c r="AB2838"/>
  <c r="I2839" s="1"/>
  <c r="AB2836"/>
  <c r="I2837" s="1"/>
  <c r="AB2833"/>
  <c r="I2834" s="1"/>
  <c r="AB2822"/>
  <c r="I2823" s="1"/>
  <c r="AB2820"/>
  <c r="I2821" s="1"/>
  <c r="AB2817"/>
  <c r="I2818" s="1"/>
  <c r="AB2806"/>
  <c r="I2807" s="1"/>
  <c r="AB2804"/>
  <c r="I2805" s="1"/>
  <c r="AB2801"/>
  <c r="I2802" s="1"/>
  <c r="AB2790"/>
  <c r="I2791" s="1"/>
  <c r="AB2788"/>
  <c r="I2789" s="1"/>
  <c r="AB2785"/>
  <c r="I2786" s="1"/>
  <c r="AB2774"/>
  <c r="I2775" s="1"/>
  <c r="AB2772"/>
  <c r="I2773" s="1"/>
  <c r="AB2769"/>
  <c r="I2770" s="1"/>
  <c r="AB2758"/>
  <c r="I2759" s="1"/>
  <c r="AB2756"/>
  <c r="I2757" s="1"/>
  <c r="AB2753"/>
  <c r="I2754" s="1"/>
  <c r="AB2742"/>
  <c r="I2743" s="1"/>
  <c r="AB2740"/>
  <c r="I2741" s="1"/>
  <c r="AB2737"/>
  <c r="I2738" s="1"/>
  <c r="AB2726"/>
  <c r="I2727" s="1"/>
  <c r="AB2724"/>
  <c r="I2725" s="1"/>
  <c r="AB2721"/>
  <c r="I2722" s="1"/>
  <c r="AB1780"/>
  <c r="I1781" s="1"/>
  <c r="AB1337"/>
  <c r="I1338" s="1"/>
  <c r="AB1334"/>
  <c r="I1335" s="1"/>
  <c r="AB1323"/>
  <c r="I1324" s="1"/>
  <c r="AB1321"/>
  <c r="I1322" s="1"/>
  <c r="AB1056"/>
  <c r="I1057" s="1"/>
  <c r="AB1048"/>
  <c r="I1049" s="1"/>
  <c r="AB1040"/>
  <c r="I1041" s="1"/>
  <c r="AB1032"/>
  <c r="I1033" s="1"/>
  <c r="AB1024"/>
  <c r="I1025" s="1"/>
  <c r="AB1016"/>
  <c r="I1017" s="1"/>
  <c r="AB1008"/>
  <c r="I1009" s="1"/>
  <c r="AB1000"/>
  <c r="I1001" s="1"/>
  <c r="AB996"/>
  <c r="I997" s="1"/>
  <c r="AB988"/>
  <c r="I989" s="1"/>
  <c r="AB980"/>
  <c r="I981" s="1"/>
  <c r="AB972"/>
  <c r="I973" s="1"/>
  <c r="AB964"/>
  <c r="I965" s="1"/>
  <c r="AB956"/>
  <c r="I957" s="1"/>
  <c r="AB948"/>
  <c r="I949" s="1"/>
  <c r="AB940"/>
  <c r="I941" s="1"/>
  <c r="AB932"/>
  <c r="I933" s="1"/>
  <c r="AB924"/>
  <c r="I925" s="1"/>
  <c r="AB916"/>
  <c r="I917" s="1"/>
  <c r="AB908"/>
  <c r="I909" s="1"/>
  <c r="AB900"/>
  <c r="I901" s="1"/>
  <c r="AB808"/>
  <c r="I809" s="1"/>
  <c r="AB565"/>
  <c r="I566" s="1"/>
  <c r="AB563"/>
  <c r="I564" s="1"/>
  <c r="AB549"/>
  <c r="I550" s="1"/>
  <c r="AB547"/>
  <c r="I548" s="1"/>
  <c r="AB533"/>
  <c r="I534" s="1"/>
  <c r="AB531"/>
  <c r="I532" s="1"/>
  <c r="AB517"/>
  <c r="I518" s="1"/>
  <c r="AB515"/>
  <c r="I516" s="1"/>
  <c r="AB501"/>
  <c r="I502" s="1"/>
  <c r="AB499"/>
  <c r="I500" s="1"/>
  <c r="AB485"/>
  <c r="I486" s="1"/>
  <c r="AB483"/>
  <c r="I484" s="1"/>
  <c r="AB469"/>
  <c r="I470" s="1"/>
  <c r="AB467"/>
  <c r="I468" s="1"/>
  <c r="AB2981"/>
  <c r="I2982" s="1"/>
  <c r="AB2968"/>
  <c r="I2969" s="1"/>
  <c r="AB2965"/>
  <c r="I2966" s="1"/>
  <c r="AB2952"/>
  <c r="I2953" s="1"/>
  <c r="AB2949"/>
  <c r="I2950" s="1"/>
  <c r="AB2936"/>
  <c r="I2937" s="1"/>
  <c r="AB2933"/>
  <c r="I2934" s="1"/>
  <c r="AB2920"/>
  <c r="I2921" s="1"/>
  <c r="AB2917"/>
  <c r="I2918" s="1"/>
  <c r="AB2904"/>
  <c r="I2905" s="1"/>
  <c r="AB2901"/>
  <c r="I2902" s="1"/>
  <c r="AB2888"/>
  <c r="I2889" s="1"/>
  <c r="AB2885"/>
  <c r="I2886" s="1"/>
  <c r="AB2872"/>
  <c r="I2873" s="1"/>
  <c r="AB2869"/>
  <c r="I2870" s="1"/>
  <c r="AB2856"/>
  <c r="I2857" s="1"/>
  <c r="AB2853"/>
  <c r="I2854" s="1"/>
  <c r="AB2840"/>
  <c r="I2841" s="1"/>
  <c r="AB2837"/>
  <c r="I2838" s="1"/>
  <c r="AB2824"/>
  <c r="I2825" s="1"/>
  <c r="AB2821"/>
  <c r="I2822" s="1"/>
  <c r="AB2808"/>
  <c r="I2809" s="1"/>
  <c r="AB2805"/>
  <c r="I2806" s="1"/>
  <c r="AB2792"/>
  <c r="I2793" s="1"/>
  <c r="AB2789"/>
  <c r="I2790" s="1"/>
  <c r="AB2776"/>
  <c r="I2777" s="1"/>
  <c r="AB2773"/>
  <c r="I2774" s="1"/>
  <c r="AB2760"/>
  <c r="I2761" s="1"/>
  <c r="AB2757"/>
  <c r="I2758" s="1"/>
  <c r="AB2744"/>
  <c r="I2745" s="1"/>
  <c r="AB2741"/>
  <c r="I2742" s="1"/>
  <c r="AB2728"/>
  <c r="I2729" s="1"/>
  <c r="AB2725"/>
  <c r="I2726" s="1"/>
  <c r="AB2712"/>
  <c r="I2713" s="1"/>
  <c r="AB1338"/>
  <c r="I1339" s="1"/>
  <c r="AB1325"/>
  <c r="I1326" s="1"/>
  <c r="AB1322"/>
  <c r="I1323" s="1"/>
  <c r="AB567"/>
  <c r="I568" s="1"/>
  <c r="AB551"/>
  <c r="I552" s="1"/>
  <c r="AB535"/>
  <c r="I536" s="1"/>
  <c r="AB519"/>
  <c r="I520" s="1"/>
  <c r="AB503"/>
  <c r="I504" s="1"/>
  <c r="AB487"/>
  <c r="I488" s="1"/>
  <c r="AB471"/>
  <c r="I472" s="1"/>
  <c r="AB461"/>
  <c r="I462" s="1"/>
  <c r="AB2975"/>
  <c r="I2976" s="1"/>
  <c r="AB2974"/>
  <c r="I2975" s="1"/>
  <c r="AB2972"/>
  <c r="I2973" s="1"/>
  <c r="AB2969"/>
  <c r="I2970" s="1"/>
  <c r="AB2959"/>
  <c r="I2960" s="1"/>
  <c r="AB2958"/>
  <c r="I2959" s="1"/>
  <c r="AB2956"/>
  <c r="I2957" s="1"/>
  <c r="AB2953"/>
  <c r="I2954" s="1"/>
  <c r="AB2943"/>
  <c r="I2944" s="1"/>
  <c r="AB2942"/>
  <c r="I2943" s="1"/>
  <c r="AB2940"/>
  <c r="I2941" s="1"/>
  <c r="AB2937"/>
  <c r="I2938" s="1"/>
  <c r="AB2927"/>
  <c r="I2928" s="1"/>
  <c r="AB2926"/>
  <c r="I2927" s="1"/>
  <c r="AB2924"/>
  <c r="I2925" s="1"/>
  <c r="AB2921"/>
  <c r="I2922" s="1"/>
  <c r="AB2911"/>
  <c r="I2912" s="1"/>
  <c r="AB2910"/>
  <c r="I2911" s="1"/>
  <c r="AB2908"/>
  <c r="I2909" s="1"/>
  <c r="AB2905"/>
  <c r="I2906" s="1"/>
  <c r="AB2895"/>
  <c r="I2896" s="1"/>
  <c r="AB2894"/>
  <c r="I2895" s="1"/>
  <c r="AB2892"/>
  <c r="I2893" s="1"/>
  <c r="AB2889"/>
  <c r="I2890" s="1"/>
  <c r="AB2879"/>
  <c r="I2880" s="1"/>
  <c r="AB2878"/>
  <c r="I2879" s="1"/>
  <c r="AB2876"/>
  <c r="I2877" s="1"/>
  <c r="AB2873"/>
  <c r="I2874" s="1"/>
  <c r="AB2863"/>
  <c r="I2864" s="1"/>
  <c r="AB2862"/>
  <c r="I2863" s="1"/>
  <c r="AB2860"/>
  <c r="I2861" s="1"/>
  <c r="AB2857"/>
  <c r="I2858" s="1"/>
  <c r="AB2847"/>
  <c r="I2848" s="1"/>
  <c r="AB2846"/>
  <c r="I2847" s="1"/>
  <c r="AB2844"/>
  <c r="I2845" s="1"/>
  <c r="AB2841"/>
  <c r="I2842" s="1"/>
  <c r="AB2831"/>
  <c r="I2832" s="1"/>
  <c r="AB2830"/>
  <c r="I2831" s="1"/>
  <c r="AB2828"/>
  <c r="I2829" s="1"/>
  <c r="AB2825"/>
  <c r="I2826" s="1"/>
  <c r="AB2815"/>
  <c r="I2816" s="1"/>
  <c r="AB2814"/>
  <c r="I2815" s="1"/>
  <c r="AB2812"/>
  <c r="I2813" s="1"/>
  <c r="AB2809"/>
  <c r="I2810" s="1"/>
  <c r="AB2799"/>
  <c r="I2800" s="1"/>
  <c r="AB2798"/>
  <c r="I2799" s="1"/>
  <c r="AB2796"/>
  <c r="I2797" s="1"/>
  <c r="AB2793"/>
  <c r="I2794" s="1"/>
  <c r="AB2783"/>
  <c r="I2784" s="1"/>
  <c r="AB2782"/>
  <c r="I2783" s="1"/>
  <c r="AB2780"/>
  <c r="I2781" s="1"/>
  <c r="AB2777"/>
  <c r="I2778" s="1"/>
  <c r="AB2767"/>
  <c r="I2768" s="1"/>
  <c r="AB2766"/>
  <c r="I2767" s="1"/>
  <c r="AB2764"/>
  <c r="I2765" s="1"/>
  <c r="AB2761"/>
  <c r="I2762" s="1"/>
  <c r="AB2751"/>
  <c r="I2752" s="1"/>
  <c r="AB2750"/>
  <c r="I2751" s="1"/>
  <c r="AB2748"/>
  <c r="I2749" s="1"/>
  <c r="AB2745"/>
  <c r="I2746" s="1"/>
  <c r="AB2735"/>
  <c r="I2736" s="1"/>
  <c r="AB2734"/>
  <c r="I2735" s="1"/>
  <c r="AB2732"/>
  <c r="I2733" s="1"/>
  <c r="AB2729"/>
  <c r="I2730" s="1"/>
  <c r="AB2719"/>
  <c r="I2720" s="1"/>
  <c r="AB2718"/>
  <c r="I2719" s="1"/>
  <c r="AB2716"/>
  <c r="I2717" s="1"/>
  <c r="AB2713"/>
  <c r="I2714" s="1"/>
  <c r="AB1782"/>
  <c r="I1783" s="1"/>
  <c r="AB1778"/>
  <c r="I1779" s="1"/>
  <c r="AB1332"/>
  <c r="I1333" s="1"/>
  <c r="AB1331"/>
  <c r="I1332" s="1"/>
  <c r="AB1329"/>
  <c r="I1330" s="1"/>
  <c r="AB1326"/>
  <c r="I1327" s="1"/>
  <c r="AB1292"/>
  <c r="I1293" s="1"/>
  <c r="AB1276"/>
  <c r="I1277" s="1"/>
  <c r="AB573"/>
  <c r="I574" s="1"/>
  <c r="AB571"/>
  <c r="I572" s="1"/>
  <c r="AB564"/>
  <c r="I565" s="1"/>
  <c r="AB557"/>
  <c r="I558" s="1"/>
  <c r="AB555"/>
  <c r="I556" s="1"/>
  <c r="AB548"/>
  <c r="I549" s="1"/>
  <c r="AB541"/>
  <c r="I542" s="1"/>
  <c r="AB539"/>
  <c r="I540" s="1"/>
  <c r="AB532"/>
  <c r="I533" s="1"/>
  <c r="AB525"/>
  <c r="I526" s="1"/>
  <c r="AB523"/>
  <c r="I524" s="1"/>
  <c r="AB516"/>
  <c r="I517" s="1"/>
  <c r="AB509"/>
  <c r="I510" s="1"/>
  <c r="AB507"/>
  <c r="I508" s="1"/>
  <c r="AB500"/>
  <c r="I501" s="1"/>
  <c r="AB493"/>
  <c r="I494" s="1"/>
  <c r="AB491"/>
  <c r="I492" s="1"/>
  <c r="AB484"/>
  <c r="I485" s="1"/>
  <c r="AB477"/>
  <c r="I478" s="1"/>
  <c r="AB475"/>
  <c r="I476" s="1"/>
  <c r="AB468"/>
  <c r="I469" s="1"/>
  <c r="AB462"/>
  <c r="I463" s="1"/>
  <c r="AB32"/>
  <c r="I33" s="1"/>
  <c r="AB35"/>
  <c r="I36" s="1"/>
  <c r="AB33"/>
  <c r="I34" s="1"/>
  <c r="AB29"/>
  <c r="I30" s="1"/>
  <c r="AB30"/>
  <c r="I31" s="1"/>
  <c r="AB34"/>
  <c r="I35" s="1"/>
  <c r="AB4245"/>
  <c r="I4246" s="1"/>
  <c r="AB4242"/>
  <c r="I4243" s="1"/>
  <c r="AB4231"/>
  <c r="I4232" s="1"/>
  <c r="AB4229"/>
  <c r="I4230" s="1"/>
  <c r="AB4226"/>
  <c r="I4227" s="1"/>
  <c r="AB4215"/>
  <c r="I4216" s="1"/>
  <c r="AB4213"/>
  <c r="I4214" s="1"/>
  <c r="AB4210"/>
  <c r="I4211" s="1"/>
  <c r="AB4199"/>
  <c r="I4200" s="1"/>
  <c r="AB4197"/>
  <c r="I4198" s="1"/>
  <c r="AB4194"/>
  <c r="I4195" s="1"/>
  <c r="AB4183"/>
  <c r="I4184" s="1"/>
  <c r="AB4181"/>
  <c r="I4182" s="1"/>
  <c r="AB4178"/>
  <c r="I4179" s="1"/>
  <c r="AB4167"/>
  <c r="I4168" s="1"/>
  <c r="AB4165"/>
  <c r="I4166" s="1"/>
  <c r="AB4162"/>
  <c r="I4163" s="1"/>
  <c r="AB4151"/>
  <c r="I4152" s="1"/>
  <c r="AB4149"/>
  <c r="I4150" s="1"/>
  <c r="AB4146"/>
  <c r="I4147" s="1"/>
  <c r="AB4135"/>
  <c r="I4136" s="1"/>
  <c r="AB4133"/>
  <c r="I4134" s="1"/>
  <c r="AB4130"/>
  <c r="I4131" s="1"/>
  <c r="AB4119"/>
  <c r="I4120" s="1"/>
  <c r="AB4117"/>
  <c r="I4118" s="1"/>
  <c r="AB4114"/>
  <c r="I4115" s="1"/>
  <c r="AB4103"/>
  <c r="I4104" s="1"/>
  <c r="AB4101"/>
  <c r="I4102" s="1"/>
  <c r="AB4098"/>
  <c r="I4099" s="1"/>
  <c r="AB4087"/>
  <c r="I4088" s="1"/>
  <c r="AB4085"/>
  <c r="I4086" s="1"/>
  <c r="AB4082"/>
  <c r="I4083" s="1"/>
  <c r="AB4071"/>
  <c r="I4072" s="1"/>
  <c r="AB4069"/>
  <c r="I4070" s="1"/>
  <c r="AB4066"/>
  <c r="I4067" s="1"/>
  <c r="AB4233"/>
  <c r="I4234" s="1"/>
  <c r="AB4230"/>
  <c r="I4231" s="1"/>
  <c r="AB4217"/>
  <c r="I4218" s="1"/>
  <c r="AB4214"/>
  <c r="I4215" s="1"/>
  <c r="AB4203"/>
  <c r="I4204" s="1"/>
  <c r="AB4201"/>
  <c r="I4202" s="1"/>
  <c r="AB4198"/>
  <c r="I4199" s="1"/>
  <c r="AB4185"/>
  <c r="I4186" s="1"/>
  <c r="AB4182"/>
  <c r="I4183" s="1"/>
  <c r="AB4169"/>
  <c r="I4170" s="1"/>
  <c r="AB4166"/>
  <c r="I4167" s="1"/>
  <c r="AB4153"/>
  <c r="I4154" s="1"/>
  <c r="AB4150"/>
  <c r="I4151" s="1"/>
  <c r="AB4137"/>
  <c r="I4138" s="1"/>
  <c r="AB4134"/>
  <c r="I4135" s="1"/>
  <c r="AB4121"/>
  <c r="I4122" s="1"/>
  <c r="AB4118"/>
  <c r="I4119" s="1"/>
  <c r="AB4105"/>
  <c r="I4106" s="1"/>
  <c r="AB4102"/>
  <c r="I4103" s="1"/>
  <c r="AB4089"/>
  <c r="I4090" s="1"/>
  <c r="AB4086"/>
  <c r="I4087" s="1"/>
  <c r="AB4073"/>
  <c r="I4074" s="1"/>
  <c r="AB4070"/>
  <c r="I4071" s="1"/>
  <c r="AB4237"/>
  <c r="I4238" s="1"/>
  <c r="AB4234"/>
  <c r="I4235" s="1"/>
  <c r="AB4221"/>
  <c r="I4222" s="1"/>
  <c r="AB4218"/>
  <c r="I4219" s="1"/>
  <c r="AB4205"/>
  <c r="I4206" s="1"/>
  <c r="AB4202"/>
  <c r="I4203" s="1"/>
  <c r="AB4189"/>
  <c r="I4190" s="1"/>
  <c r="AB4186"/>
  <c r="I4187" s="1"/>
  <c r="AB4173"/>
  <c r="I4174" s="1"/>
  <c r="AB4170"/>
  <c r="I4171" s="1"/>
  <c r="AB4157"/>
  <c r="I4158" s="1"/>
  <c r="AB4154"/>
  <c r="I4155" s="1"/>
  <c r="AB4141"/>
  <c r="I4142" s="1"/>
  <c r="AB4138"/>
  <c r="I4139" s="1"/>
  <c r="AB4125"/>
  <c r="I4126" s="1"/>
  <c r="AB4122"/>
  <c r="I4123" s="1"/>
  <c r="AB4109"/>
  <c r="I4110" s="1"/>
  <c r="AB4106"/>
  <c r="I4107" s="1"/>
  <c r="AB4093"/>
  <c r="I4094" s="1"/>
  <c r="AB4090"/>
  <c r="I4091" s="1"/>
  <c r="AB4077"/>
  <c r="I4078" s="1"/>
  <c r="AB4074"/>
  <c r="I4075" s="1"/>
  <c r="AB4061"/>
  <c r="I4062" s="1"/>
  <c r="AB4243"/>
  <c r="I4244" s="1"/>
  <c r="AB4241"/>
  <c r="I4242" s="1"/>
  <c r="AB4238"/>
  <c r="I4239" s="1"/>
  <c r="AB4227"/>
  <c r="I4228" s="1"/>
  <c r="AB4225"/>
  <c r="I4226" s="1"/>
  <c r="AB4222"/>
  <c r="I4223" s="1"/>
  <c r="AB4211"/>
  <c r="I4212" s="1"/>
  <c r="AB4209"/>
  <c r="I4210" s="1"/>
  <c r="AB4206"/>
  <c r="I4207" s="1"/>
  <c r="AB4195"/>
  <c r="I4196" s="1"/>
  <c r="AB4193"/>
  <c r="I4194" s="1"/>
  <c r="AB4190"/>
  <c r="I4191" s="1"/>
  <c r="AB4179"/>
  <c r="I4180" s="1"/>
  <c r="AB4177"/>
  <c r="I4178" s="1"/>
  <c r="AB4174"/>
  <c r="I4175" s="1"/>
  <c r="AB4163"/>
  <c r="I4164" s="1"/>
  <c r="AB4161"/>
  <c r="I4162" s="1"/>
  <c r="AB4158"/>
  <c r="I4159" s="1"/>
  <c r="AB4147"/>
  <c r="I4148" s="1"/>
  <c r="AB4145"/>
  <c r="I4146" s="1"/>
  <c r="AB4142"/>
  <c r="I4143" s="1"/>
  <c r="AB4131"/>
  <c r="I4132" s="1"/>
  <c r="AB4129"/>
  <c r="I4130" s="1"/>
  <c r="AB4126"/>
  <c r="I4127" s="1"/>
  <c r="AB4115"/>
  <c r="I4116" s="1"/>
  <c r="AB4113"/>
  <c r="I4114" s="1"/>
  <c r="AB4110"/>
  <c r="I4111" s="1"/>
  <c r="AB4099"/>
  <c r="I4100" s="1"/>
  <c r="AB4097"/>
  <c r="I4098" s="1"/>
  <c r="AB4094"/>
  <c r="I4095" s="1"/>
  <c r="AB4083"/>
  <c r="I4084" s="1"/>
  <c r="AB4081"/>
  <c r="I4082" s="1"/>
  <c r="AB4078"/>
  <c r="I4079" s="1"/>
  <c r="AB4067"/>
  <c r="I4068" s="1"/>
  <c r="AB4065"/>
  <c r="I4066" s="1"/>
  <c r="AB4062"/>
  <c r="I4063" s="1"/>
  <c r="AB3661"/>
  <c r="I3662" s="1"/>
  <c r="AB3659"/>
  <c r="I3660" s="1"/>
  <c r="AB3657"/>
  <c r="I3658" s="1"/>
  <c r="AB3655"/>
  <c r="I3656" s="1"/>
  <c r="AB3653"/>
  <c r="I3654" s="1"/>
  <c r="AB3651"/>
  <c r="I3652" s="1"/>
  <c r="AB3649"/>
  <c r="I3650" s="1"/>
  <c r="AB3647"/>
  <c r="I3648" s="1"/>
  <c r="AB3645"/>
  <c r="I3646" s="1"/>
  <c r="AB3643"/>
  <c r="I3644" s="1"/>
  <c r="AB3641"/>
  <c r="I3642" s="1"/>
  <c r="AB3639"/>
  <c r="I3640" s="1"/>
  <c r="AB3637"/>
  <c r="I3638" s="1"/>
  <c r="AB3635"/>
  <c r="I3636" s="1"/>
  <c r="AB3633"/>
  <c r="I3634" s="1"/>
  <c r="AB3631"/>
  <c r="I3632" s="1"/>
  <c r="AB3629"/>
  <c r="I3630" s="1"/>
  <c r="AB3627"/>
  <c r="I3628" s="1"/>
  <c r="AB3625"/>
  <c r="I3626" s="1"/>
  <c r="AB3623"/>
  <c r="I3624" s="1"/>
  <c r="AB3621"/>
  <c r="I3622" s="1"/>
  <c r="AB3619"/>
  <c r="I3620" s="1"/>
  <c r="AB3617"/>
  <c r="I3618" s="1"/>
  <c r="AB3615"/>
  <c r="I3616" s="1"/>
  <c r="AB3613"/>
  <c r="I3614" s="1"/>
  <c r="AB3611"/>
  <c r="I3612" s="1"/>
  <c r="AB3609"/>
  <c r="I3610" s="1"/>
  <c r="AB3607"/>
  <c r="I3608" s="1"/>
  <c r="AB3605"/>
  <c r="I3606" s="1"/>
  <c r="AB3603"/>
  <c r="I3604" s="1"/>
  <c r="AB3601"/>
  <c r="I3602" s="1"/>
  <c r="AB4244"/>
  <c r="I4245" s="1"/>
  <c r="AB4240"/>
  <c r="I4241" s="1"/>
  <c r="AB4236"/>
  <c r="I4237" s="1"/>
  <c r="AB4232"/>
  <c r="I4233" s="1"/>
  <c r="AB4228"/>
  <c r="I4229" s="1"/>
  <c r="AB4224"/>
  <c r="I4225" s="1"/>
  <c r="AB4220"/>
  <c r="I4221" s="1"/>
  <c r="AB4216"/>
  <c r="I4217" s="1"/>
  <c r="AB4212"/>
  <c r="I4213" s="1"/>
  <c r="AB4208"/>
  <c r="I4209" s="1"/>
  <c r="AB4204"/>
  <c r="I4205" s="1"/>
  <c r="AB4200"/>
  <c r="I4201" s="1"/>
  <c r="AB4196"/>
  <c r="I4197" s="1"/>
  <c r="AB4192"/>
  <c r="I4193" s="1"/>
  <c r="AB4188"/>
  <c r="I4189" s="1"/>
  <c r="AB4184"/>
  <c r="I4185" s="1"/>
  <c r="AB4180"/>
  <c r="I4181" s="1"/>
  <c r="AB4176"/>
  <c r="I4177" s="1"/>
  <c r="AB4172"/>
  <c r="I4173" s="1"/>
  <c r="AB4168"/>
  <c r="I4169" s="1"/>
  <c r="AB4164"/>
  <c r="I4165" s="1"/>
  <c r="AB4160"/>
  <c r="I4161" s="1"/>
  <c r="AB4156"/>
  <c r="I4157" s="1"/>
  <c r="AB4152"/>
  <c r="I4153" s="1"/>
  <c r="AB4148"/>
  <c r="I4149" s="1"/>
  <c r="AB4144"/>
  <c r="I4145" s="1"/>
  <c r="AB4140"/>
  <c r="I4141" s="1"/>
  <c r="AB4136"/>
  <c r="I4137" s="1"/>
  <c r="AB4132"/>
  <c r="I4133" s="1"/>
  <c r="AB4128"/>
  <c r="I4129" s="1"/>
  <c r="AB4124"/>
  <c r="I4125" s="1"/>
  <c r="AB4120"/>
  <c r="I4121" s="1"/>
  <c r="AB4116"/>
  <c r="I4117" s="1"/>
  <c r="AB4112"/>
  <c r="I4113" s="1"/>
  <c r="AB4108"/>
  <c r="I4109" s="1"/>
  <c r="AB4104"/>
  <c r="I4105" s="1"/>
  <c r="AB4100"/>
  <c r="I4101" s="1"/>
  <c r="AB4096"/>
  <c r="I4097" s="1"/>
  <c r="AB4092"/>
  <c r="I4093" s="1"/>
  <c r="AB4088"/>
  <c r="I4089" s="1"/>
  <c r="AB4084"/>
  <c r="I4085" s="1"/>
  <c r="AB4080"/>
  <c r="I4081" s="1"/>
  <c r="AB4076"/>
  <c r="I4077" s="1"/>
  <c r="AB4072"/>
  <c r="I4073" s="1"/>
  <c r="AB4068"/>
  <c r="I4069" s="1"/>
  <c r="AB4064"/>
  <c r="I4065" s="1"/>
  <c r="AB4060"/>
  <c r="I4061" s="1"/>
  <c r="AB4057"/>
  <c r="I4058" s="1"/>
  <c r="AB4055"/>
  <c r="I4056" s="1"/>
  <c r="AB4053"/>
  <c r="I4054" s="1"/>
  <c r="AB4051"/>
  <c r="I4052" s="1"/>
  <c r="AB4049"/>
  <c r="I4050" s="1"/>
  <c r="AB4047"/>
  <c r="I4048" s="1"/>
  <c r="AB4045"/>
  <c r="I4046" s="1"/>
  <c r="AB4043"/>
  <c r="I4044" s="1"/>
  <c r="AB4041"/>
  <c r="I4042" s="1"/>
  <c r="AB4039"/>
  <c r="I4040" s="1"/>
  <c r="AB4037"/>
  <c r="I4038" s="1"/>
  <c r="AB4035"/>
  <c r="I4036" s="1"/>
  <c r="AB4033"/>
  <c r="I4034" s="1"/>
  <c r="AB4031"/>
  <c r="I4032" s="1"/>
  <c r="AB4029"/>
  <c r="I4030" s="1"/>
  <c r="AB4027"/>
  <c r="I4028" s="1"/>
  <c r="AB4025"/>
  <c r="I4026" s="1"/>
  <c r="AB4023"/>
  <c r="I4024" s="1"/>
  <c r="AB4021"/>
  <c r="I4022" s="1"/>
  <c r="AB4019"/>
  <c r="I4020" s="1"/>
  <c r="AB4017"/>
  <c r="I4018" s="1"/>
  <c r="AB4015"/>
  <c r="I4016" s="1"/>
  <c r="AB4013"/>
  <c r="I4014" s="1"/>
  <c r="AB4011"/>
  <c r="I4012" s="1"/>
  <c r="AB4009"/>
  <c r="I4010" s="1"/>
  <c r="AB4007"/>
  <c r="I4008" s="1"/>
  <c r="AB4005"/>
  <c r="I4006" s="1"/>
  <c r="AB4003"/>
  <c r="I4004" s="1"/>
  <c r="AB4001"/>
  <c r="I4002" s="1"/>
  <c r="AB3999"/>
  <c r="I4000" s="1"/>
  <c r="AB3997"/>
  <c r="I3998" s="1"/>
  <c r="AB3995"/>
  <c r="I3996" s="1"/>
  <c r="AB3993"/>
  <c r="I3994" s="1"/>
  <c r="AB3991"/>
  <c r="I3992" s="1"/>
  <c r="AB3989"/>
  <c r="I3990" s="1"/>
  <c r="AB3987"/>
  <c r="I3988" s="1"/>
  <c r="AB3985"/>
  <c r="I3986" s="1"/>
  <c r="AB3983"/>
  <c r="I3984" s="1"/>
  <c r="AB3981"/>
  <c r="I3982" s="1"/>
  <c r="AB3979"/>
  <c r="I3980" s="1"/>
  <c r="AB3977"/>
  <c r="I3978" s="1"/>
  <c r="AB3975"/>
  <c r="I3976" s="1"/>
  <c r="AB3973"/>
  <c r="I3974" s="1"/>
  <c r="AB3971"/>
  <c r="I3972" s="1"/>
  <c r="AB3969"/>
  <c r="I3970" s="1"/>
  <c r="AB3967"/>
  <c r="I3968" s="1"/>
  <c r="AB3965"/>
  <c r="I3966" s="1"/>
  <c r="AB3963"/>
  <c r="I3964" s="1"/>
  <c r="AB3961"/>
  <c r="I3962" s="1"/>
  <c r="AB3959"/>
  <c r="I3960" s="1"/>
  <c r="AB3957"/>
  <c r="I3958" s="1"/>
  <c r="AB3955"/>
  <c r="I3956" s="1"/>
  <c r="AB3953"/>
  <c r="I3954" s="1"/>
  <c r="AB3951"/>
  <c r="I3952" s="1"/>
  <c r="AB3949"/>
  <c r="I3950" s="1"/>
  <c r="AB3947"/>
  <c r="I3948" s="1"/>
  <c r="AB3945"/>
  <c r="I3946" s="1"/>
  <c r="AB3943"/>
  <c r="I3944" s="1"/>
  <c r="AB3941"/>
  <c r="I3942" s="1"/>
  <c r="AB3939"/>
  <c r="I3940" s="1"/>
  <c r="AB3937"/>
  <c r="I3938" s="1"/>
  <c r="AB3935"/>
  <c r="I3936" s="1"/>
  <c r="AB3933"/>
  <c r="I3934" s="1"/>
  <c r="AB3931"/>
  <c r="I3932" s="1"/>
  <c r="AB3929"/>
  <c r="I3930" s="1"/>
  <c r="AB3927"/>
  <c r="I3928" s="1"/>
  <c r="AB3925"/>
  <c r="I3926" s="1"/>
  <c r="AB3923"/>
  <c r="I3924" s="1"/>
  <c r="AB3921"/>
  <c r="I3922" s="1"/>
  <c r="AB3919"/>
  <c r="I3920" s="1"/>
  <c r="AB3917"/>
  <c r="I3918" s="1"/>
  <c r="AB3915"/>
  <c r="I3916" s="1"/>
  <c r="AB3711"/>
  <c r="I3712" s="1"/>
  <c r="AB3709"/>
  <c r="I3710" s="1"/>
  <c r="AB3707"/>
  <c r="I3708" s="1"/>
  <c r="AB3705"/>
  <c r="I3706" s="1"/>
  <c r="AB3703"/>
  <c r="I3704" s="1"/>
  <c r="AB3701"/>
  <c r="I3702" s="1"/>
  <c r="AB3699"/>
  <c r="I3700" s="1"/>
  <c r="AB3697"/>
  <c r="I3698" s="1"/>
  <c r="AB3695"/>
  <c r="I3696" s="1"/>
  <c r="AB3693"/>
  <c r="I3694" s="1"/>
  <c r="AB3691"/>
  <c r="I3692" s="1"/>
  <c r="AB3689"/>
  <c r="I3690" s="1"/>
  <c r="AB3687"/>
  <c r="I3688" s="1"/>
  <c r="AB3685"/>
  <c r="I3686" s="1"/>
  <c r="AB3683"/>
  <c r="I3684" s="1"/>
  <c r="AB3681"/>
  <c r="I3682" s="1"/>
  <c r="AB3679"/>
  <c r="I3680" s="1"/>
  <c r="AB3677"/>
  <c r="I3678" s="1"/>
  <c r="AB3675"/>
  <c r="I3676" s="1"/>
  <c r="AB3673"/>
  <c r="I3674" s="1"/>
  <c r="AB3671"/>
  <c r="I3672" s="1"/>
  <c r="AB3669"/>
  <c r="I3670" s="1"/>
  <c r="AB3667"/>
  <c r="I3668" s="1"/>
  <c r="AB3665"/>
  <c r="I3666" s="1"/>
  <c r="AB3663"/>
  <c r="I3664" s="1"/>
  <c r="AB3660"/>
  <c r="I3661" s="1"/>
  <c r="AB3658"/>
  <c r="I3659" s="1"/>
  <c r="AB3656"/>
  <c r="I3657" s="1"/>
  <c r="AB3654"/>
  <c r="I3655" s="1"/>
  <c r="AB3652"/>
  <c r="I3653" s="1"/>
  <c r="AB3650"/>
  <c r="I3651" s="1"/>
  <c r="AB3648"/>
  <c r="I3649" s="1"/>
  <c r="AB3646"/>
  <c r="I3647" s="1"/>
  <c r="AB3644"/>
  <c r="I3645" s="1"/>
  <c r="AB3642"/>
  <c r="I3643" s="1"/>
  <c r="AB3640"/>
  <c r="I3641" s="1"/>
  <c r="AB3638"/>
  <c r="I3639" s="1"/>
  <c r="AB3636"/>
  <c r="I3637" s="1"/>
  <c r="AB3634"/>
  <c r="I3635" s="1"/>
  <c r="AB3632"/>
  <c r="I3633" s="1"/>
  <c r="AB3630"/>
  <c r="I3631" s="1"/>
  <c r="AB3628"/>
  <c r="I3629" s="1"/>
  <c r="AB3626"/>
  <c r="I3627" s="1"/>
  <c r="AB3624"/>
  <c r="I3625" s="1"/>
  <c r="AB3622"/>
  <c r="I3623" s="1"/>
  <c r="AB3620"/>
  <c r="I3621" s="1"/>
  <c r="AB3618"/>
  <c r="I3619" s="1"/>
  <c r="AB3616"/>
  <c r="I3617" s="1"/>
  <c r="AB3614"/>
  <c r="I3615" s="1"/>
  <c r="AB3612"/>
  <c r="I3613" s="1"/>
  <c r="AB3610"/>
  <c r="I3611" s="1"/>
  <c r="AB3608"/>
  <c r="I3609" s="1"/>
  <c r="AB3606"/>
  <c r="I3607" s="1"/>
  <c r="AB3604"/>
  <c r="I3605" s="1"/>
  <c r="AB3602"/>
  <c r="I3603" s="1"/>
  <c r="AB3600"/>
  <c r="I3601" s="1"/>
  <c r="AB4058"/>
  <c r="I4059" s="1"/>
  <c r="AB4056"/>
  <c r="I4057" s="1"/>
  <c r="AB4054"/>
  <c r="I4055" s="1"/>
  <c r="AB4052"/>
  <c r="I4053" s="1"/>
  <c r="AB4050"/>
  <c r="I4051" s="1"/>
  <c r="AB4048"/>
  <c r="I4049" s="1"/>
  <c r="AB4046"/>
  <c r="I4047" s="1"/>
  <c r="AB4044"/>
  <c r="I4045" s="1"/>
  <c r="AB4042"/>
  <c r="I4043" s="1"/>
  <c r="AB4040"/>
  <c r="I4041" s="1"/>
  <c r="AB4038"/>
  <c r="I4039" s="1"/>
  <c r="AB4036"/>
  <c r="I4037" s="1"/>
  <c r="AB4034"/>
  <c r="I4035" s="1"/>
  <c r="AB4032"/>
  <c r="I4033" s="1"/>
  <c r="AB4030"/>
  <c r="I4031" s="1"/>
  <c r="AB4028"/>
  <c r="I4029" s="1"/>
  <c r="AB4026"/>
  <c r="I4027" s="1"/>
  <c r="AB4024"/>
  <c r="I4025" s="1"/>
  <c r="AB4022"/>
  <c r="I4023" s="1"/>
  <c r="AB4020"/>
  <c r="I4021" s="1"/>
  <c r="AB4018"/>
  <c r="I4019" s="1"/>
  <c r="AB4016"/>
  <c r="I4017" s="1"/>
  <c r="AB4014"/>
  <c r="I4015" s="1"/>
  <c r="AB4012"/>
  <c r="I4013" s="1"/>
  <c r="AB4010"/>
  <c r="I4011" s="1"/>
  <c r="AB4008"/>
  <c r="I4009" s="1"/>
  <c r="AB4006"/>
  <c r="I4007" s="1"/>
  <c r="AB4004"/>
  <c r="I4005" s="1"/>
  <c r="AB4002"/>
  <c r="I4003" s="1"/>
  <c r="AB4000"/>
  <c r="I4001" s="1"/>
  <c r="AB3998"/>
  <c r="I3999" s="1"/>
  <c r="AB3996"/>
  <c r="I3997" s="1"/>
  <c r="AB3994"/>
  <c r="I3995" s="1"/>
  <c r="AB3992"/>
  <c r="I3993" s="1"/>
  <c r="AB3990"/>
  <c r="I3991" s="1"/>
  <c r="AB3988"/>
  <c r="I3989" s="1"/>
  <c r="AB3986"/>
  <c r="I3987" s="1"/>
  <c r="AB3984"/>
  <c r="I3985" s="1"/>
  <c r="AB3982"/>
  <c r="I3983" s="1"/>
  <c r="AB3980"/>
  <c r="I3981" s="1"/>
  <c r="AB3978"/>
  <c r="I3979" s="1"/>
  <c r="AB3976"/>
  <c r="I3977" s="1"/>
  <c r="AB3974"/>
  <c r="I3975" s="1"/>
  <c r="AB3972"/>
  <c r="I3973" s="1"/>
  <c r="AB3970"/>
  <c r="I3971" s="1"/>
  <c r="AB3968"/>
  <c r="I3969" s="1"/>
  <c r="AB3966"/>
  <c r="I3967" s="1"/>
  <c r="AB3964"/>
  <c r="I3965" s="1"/>
  <c r="AB3962"/>
  <c r="I3963" s="1"/>
  <c r="AB3960"/>
  <c r="I3961" s="1"/>
  <c r="AB3958"/>
  <c r="I3959" s="1"/>
  <c r="AB3956"/>
  <c r="I3957" s="1"/>
  <c r="AB3954"/>
  <c r="I3955" s="1"/>
  <c r="AB3952"/>
  <c r="I3953" s="1"/>
  <c r="AB3950"/>
  <c r="I3951" s="1"/>
  <c r="AB3948"/>
  <c r="I3949" s="1"/>
  <c r="AB3946"/>
  <c r="I3947" s="1"/>
  <c r="AB3944"/>
  <c r="I3945" s="1"/>
  <c r="AB3942"/>
  <c r="I3943" s="1"/>
  <c r="AB3940"/>
  <c r="I3941" s="1"/>
  <c r="AB3938"/>
  <c r="I3939" s="1"/>
  <c r="AB3936"/>
  <c r="I3937" s="1"/>
  <c r="AB3934"/>
  <c r="I3935" s="1"/>
  <c r="AB3932"/>
  <c r="I3933" s="1"/>
  <c r="AB3930"/>
  <c r="I3931" s="1"/>
  <c r="AB3928"/>
  <c r="I3929" s="1"/>
  <c r="AB3926"/>
  <c r="I3927" s="1"/>
  <c r="AB3924"/>
  <c r="I3925" s="1"/>
  <c r="AB3922"/>
  <c r="I3923" s="1"/>
  <c r="AB3920"/>
  <c r="I3921" s="1"/>
  <c r="AB3918"/>
  <c r="I3919" s="1"/>
  <c r="AB3916"/>
  <c r="I3917" s="1"/>
  <c r="AA3911"/>
  <c r="AB3914" s="1"/>
  <c r="I3915" s="1"/>
  <c r="AA3909"/>
  <c r="AA3907"/>
  <c r="AA3905"/>
  <c r="AB3908" s="1"/>
  <c r="I3909" s="1"/>
  <c r="AA3903"/>
  <c r="AA3901"/>
  <c r="AA3899"/>
  <c r="AA3897"/>
  <c r="AB3900" s="1"/>
  <c r="I3901" s="1"/>
  <c r="AA3895"/>
  <c r="AA3893"/>
  <c r="AA3891"/>
  <c r="AA3889"/>
  <c r="AB3892" s="1"/>
  <c r="I3893" s="1"/>
  <c r="AA3887"/>
  <c r="AA3885"/>
  <c r="AA3883"/>
  <c r="AA3881"/>
  <c r="AB3884" s="1"/>
  <c r="I3885" s="1"/>
  <c r="AA3879"/>
  <c r="AA3877"/>
  <c r="AA3875"/>
  <c r="AA3873"/>
  <c r="AB3876" s="1"/>
  <c r="I3877" s="1"/>
  <c r="AA3871"/>
  <c r="AA3869"/>
  <c r="AA3867"/>
  <c r="AA3865"/>
  <c r="AB3868" s="1"/>
  <c r="I3869" s="1"/>
  <c r="AA3863"/>
  <c r="AA3861"/>
  <c r="AA3859"/>
  <c r="AA3857"/>
  <c r="AB3860" s="1"/>
  <c r="I3861" s="1"/>
  <c r="AA3855"/>
  <c r="AA3853"/>
  <c r="AA3851"/>
  <c r="AA3849"/>
  <c r="AB3852" s="1"/>
  <c r="I3853" s="1"/>
  <c r="AA3847"/>
  <c r="AA3845"/>
  <c r="AA3843"/>
  <c r="AA3841"/>
  <c r="AB3844" s="1"/>
  <c r="I3845" s="1"/>
  <c r="AA3839"/>
  <c r="AA3837"/>
  <c r="AA3835"/>
  <c r="AA3833"/>
  <c r="AB3836" s="1"/>
  <c r="I3837" s="1"/>
  <c r="AA3831"/>
  <c r="AA3829"/>
  <c r="AA3827"/>
  <c r="AA3825"/>
  <c r="AB3828" s="1"/>
  <c r="I3829" s="1"/>
  <c r="AA3823"/>
  <c r="AA3821"/>
  <c r="AA3819"/>
  <c r="AA3817"/>
  <c r="AB3820" s="1"/>
  <c r="I3821" s="1"/>
  <c r="AA3815"/>
  <c r="AA3813"/>
  <c r="AA3811"/>
  <c r="AA3809"/>
  <c r="AB3812" s="1"/>
  <c r="I3813" s="1"/>
  <c r="AA3807"/>
  <c r="AA3805"/>
  <c r="AA3803"/>
  <c r="AA3801"/>
  <c r="AB3804" s="1"/>
  <c r="I3805" s="1"/>
  <c r="AA3799"/>
  <c r="AA3797"/>
  <c r="AA3795"/>
  <c r="AA3793"/>
  <c r="AB3796" s="1"/>
  <c r="I3797" s="1"/>
  <c r="AA3791"/>
  <c r="AA3789"/>
  <c r="AA3787"/>
  <c r="AA3785"/>
  <c r="AB3788" s="1"/>
  <c r="I3789" s="1"/>
  <c r="AA3783"/>
  <c r="AA3781"/>
  <c r="AA3779"/>
  <c r="AA3777"/>
  <c r="AB3780" s="1"/>
  <c r="I3781" s="1"/>
  <c r="AA3775"/>
  <c r="AA3773"/>
  <c r="AA3771"/>
  <c r="AA3769"/>
  <c r="AB3772" s="1"/>
  <c r="I3773" s="1"/>
  <c r="AA3767"/>
  <c r="AA3765"/>
  <c r="AA3763"/>
  <c r="AA3761"/>
  <c r="AB3764" s="1"/>
  <c r="I3765" s="1"/>
  <c r="AA3759"/>
  <c r="AA3757"/>
  <c r="AA3755"/>
  <c r="AA3753"/>
  <c r="AB3756" s="1"/>
  <c r="I3757" s="1"/>
  <c r="AA3751"/>
  <c r="AA3749"/>
  <c r="AA3747"/>
  <c r="AA3745"/>
  <c r="AB3748" s="1"/>
  <c r="I3749" s="1"/>
  <c r="AA3743"/>
  <c r="AA3741"/>
  <c r="AA3739"/>
  <c r="AA3737"/>
  <c r="AB3740" s="1"/>
  <c r="I3741" s="1"/>
  <c r="AA3735"/>
  <c r="AA3733"/>
  <c r="AA3731"/>
  <c r="AA3729"/>
  <c r="AB3732" s="1"/>
  <c r="I3733" s="1"/>
  <c r="AA3727"/>
  <c r="AA3725"/>
  <c r="AA3723"/>
  <c r="AA3721"/>
  <c r="AB3724" s="1"/>
  <c r="I3725" s="1"/>
  <c r="AA3719"/>
  <c r="AA3717"/>
  <c r="AA3715"/>
  <c r="AA3713"/>
  <c r="AB3716" s="1"/>
  <c r="I3717" s="1"/>
  <c r="AB3712"/>
  <c r="I3713" s="1"/>
  <c r="AB3710"/>
  <c r="I3711" s="1"/>
  <c r="AB3708"/>
  <c r="I3709" s="1"/>
  <c r="AB3706"/>
  <c r="I3707" s="1"/>
  <c r="AB3704"/>
  <c r="I3705" s="1"/>
  <c r="AB3702"/>
  <c r="I3703" s="1"/>
  <c r="AB3700"/>
  <c r="I3701" s="1"/>
  <c r="AB3698"/>
  <c r="I3699" s="1"/>
  <c r="AB3696"/>
  <c r="I3697" s="1"/>
  <c r="AB3694"/>
  <c r="I3695" s="1"/>
  <c r="AB3692"/>
  <c r="I3693" s="1"/>
  <c r="AB3690"/>
  <c r="I3691" s="1"/>
  <c r="AB3688"/>
  <c r="I3689" s="1"/>
  <c r="AB3686"/>
  <c r="I3687" s="1"/>
  <c r="AB3684"/>
  <c r="I3685" s="1"/>
  <c r="AB3682"/>
  <c r="I3683" s="1"/>
  <c r="AB3680"/>
  <c r="I3681" s="1"/>
  <c r="AB3678"/>
  <c r="I3679" s="1"/>
  <c r="AB3676"/>
  <c r="I3677" s="1"/>
  <c r="AB3674"/>
  <c r="I3675" s="1"/>
  <c r="AB3672"/>
  <c r="I3673" s="1"/>
  <c r="AB3670"/>
  <c r="I3671" s="1"/>
  <c r="AB3668"/>
  <c r="I3669" s="1"/>
  <c r="AB3666"/>
  <c r="I3667" s="1"/>
  <c r="AB3664"/>
  <c r="I3665" s="1"/>
  <c r="AB3662"/>
  <c r="I3663" s="1"/>
  <c r="AA3595"/>
  <c r="AB3598" s="1"/>
  <c r="I3599" s="1"/>
  <c r="AA3591"/>
  <c r="AA3587"/>
  <c r="AA3583"/>
  <c r="AA3579"/>
  <c r="AA3575"/>
  <c r="AA3571"/>
  <c r="AA3567"/>
  <c r="AA3563"/>
  <c r="AA3559"/>
  <c r="AA3555"/>
  <c r="AA3551"/>
  <c r="AA3547"/>
  <c r="AA3543"/>
  <c r="AA3539"/>
  <c r="AA3535"/>
  <c r="AA3531"/>
  <c r="AA3527"/>
  <c r="AA3523"/>
  <c r="AA3519"/>
  <c r="AA3515"/>
  <c r="AA3511"/>
  <c r="AA3507"/>
  <c r="AA3503"/>
  <c r="AA3499"/>
  <c r="AA3495"/>
  <c r="AA3491"/>
  <c r="AA3487"/>
  <c r="AA3483"/>
  <c r="AA3479"/>
  <c r="AA3475"/>
  <c r="AA3471"/>
  <c r="AA3467"/>
  <c r="AA3463"/>
  <c r="AA3459"/>
  <c r="AA3455"/>
  <c r="AA3451"/>
  <c r="AA3447"/>
  <c r="AA3443"/>
  <c r="AA3439"/>
  <c r="AA3435"/>
  <c r="AA3431"/>
  <c r="AA3427"/>
  <c r="AA3423"/>
  <c r="AA3419"/>
  <c r="AA3415"/>
  <c r="AA3411"/>
  <c r="AA3407"/>
  <c r="AA3403"/>
  <c r="AA3399"/>
  <c r="AA3395"/>
  <c r="AA3391"/>
  <c r="AA3387"/>
  <c r="AA3383"/>
  <c r="AA3379"/>
  <c r="AA3375"/>
  <c r="AA3371"/>
  <c r="AA3367"/>
  <c r="AA3363"/>
  <c r="AA3359"/>
  <c r="AA3355"/>
  <c r="AA3351"/>
  <c r="AA3347"/>
  <c r="AA3343"/>
  <c r="AA3339"/>
  <c r="AA3335"/>
  <c r="AA3331"/>
  <c r="AA3327"/>
  <c r="AA3323"/>
  <c r="AA3319"/>
  <c r="AA3315"/>
  <c r="AA3311"/>
  <c r="AA3307"/>
  <c r="AA3303"/>
  <c r="AA3299"/>
  <c r="AA3295"/>
  <c r="AA3291"/>
  <c r="AA3287"/>
  <c r="AA3283"/>
  <c r="AA3279"/>
  <c r="AA3275"/>
  <c r="AA3271"/>
  <c r="AA3267"/>
  <c r="AA3263"/>
  <c r="AA3259"/>
  <c r="AA3255"/>
  <c r="AA3251"/>
  <c r="AA3247"/>
  <c r="AA3243"/>
  <c r="AA3239"/>
  <c r="AA3235"/>
  <c r="AA3231"/>
  <c r="AA3227"/>
  <c r="AA3223"/>
  <c r="AA3219"/>
  <c r="AA3215"/>
  <c r="AA3211"/>
  <c r="AA3207"/>
  <c r="AA3203"/>
  <c r="AA3199"/>
  <c r="AA3195"/>
  <c r="AA3191"/>
  <c r="AA3187"/>
  <c r="AA3183"/>
  <c r="AA3179"/>
  <c r="AA3175"/>
  <c r="AA3171"/>
  <c r="AA3167"/>
  <c r="AA3163"/>
  <c r="AA3159"/>
  <c r="AA3155"/>
  <c r="AA3151"/>
  <c r="AA3147"/>
  <c r="AA3143"/>
  <c r="AA3139"/>
  <c r="AA3135"/>
  <c r="AA3131"/>
  <c r="AA3127"/>
  <c r="AA3123"/>
  <c r="AA3119"/>
  <c r="AA3115"/>
  <c r="AA3111"/>
  <c r="AA3107"/>
  <c r="AA3103"/>
  <c r="AA3099"/>
  <c r="AA3095"/>
  <c r="AA3091"/>
  <c r="AA3087"/>
  <c r="AA3083"/>
  <c r="AA3079"/>
  <c r="AA3075"/>
  <c r="AA3071"/>
  <c r="AA3067"/>
  <c r="AA3063"/>
  <c r="AA3059"/>
  <c r="AA3055"/>
  <c r="AA3051"/>
  <c r="AA3047"/>
  <c r="AA3043"/>
  <c r="AA3039"/>
  <c r="AA3035"/>
  <c r="AA3031"/>
  <c r="AA3027"/>
  <c r="AA3023"/>
  <c r="AA3019"/>
  <c r="AA3015"/>
  <c r="AA3011"/>
  <c r="AA3007"/>
  <c r="AA3003"/>
  <c r="AA2999"/>
  <c r="AA2995"/>
  <c r="AA2991"/>
  <c r="AA2987"/>
  <c r="AA2983"/>
  <c r="AB2709"/>
  <c r="I2710" s="1"/>
  <c r="AB2707"/>
  <c r="I2708" s="1"/>
  <c r="AB2705"/>
  <c r="I2706" s="1"/>
  <c r="AB2703"/>
  <c r="I2704" s="1"/>
  <c r="AB2701"/>
  <c r="I2702" s="1"/>
  <c r="AB2699"/>
  <c r="I2700" s="1"/>
  <c r="AB2697"/>
  <c r="I2698" s="1"/>
  <c r="AB2695"/>
  <c r="I2696" s="1"/>
  <c r="AB2693"/>
  <c r="I2694" s="1"/>
  <c r="AB2691"/>
  <c r="I2692" s="1"/>
  <c r="AB2689"/>
  <c r="I2690" s="1"/>
  <c r="AB2687"/>
  <c r="I2688" s="1"/>
  <c r="AB2685"/>
  <c r="I2686" s="1"/>
  <c r="AB2683"/>
  <c r="I2684" s="1"/>
  <c r="AB2681"/>
  <c r="I2682" s="1"/>
  <c r="AB2679"/>
  <c r="I2680" s="1"/>
  <c r="AB2677"/>
  <c r="I2678" s="1"/>
  <c r="AB2675"/>
  <c r="I2676" s="1"/>
  <c r="AB2673"/>
  <c r="I2674" s="1"/>
  <c r="AB2671"/>
  <c r="I2672" s="1"/>
  <c r="AB2669"/>
  <c r="I2670" s="1"/>
  <c r="AB2667"/>
  <c r="I2668" s="1"/>
  <c r="AB2665"/>
  <c r="I2666" s="1"/>
  <c r="AB2663"/>
  <c r="I2664" s="1"/>
  <c r="AB2661"/>
  <c r="I2662" s="1"/>
  <c r="AB2659"/>
  <c r="I2660" s="1"/>
  <c r="AB2657"/>
  <c r="I2658" s="1"/>
  <c r="AB2655"/>
  <c r="I2656" s="1"/>
  <c r="AB2653"/>
  <c r="I2654" s="1"/>
  <c r="AB2651"/>
  <c r="I2652" s="1"/>
  <c r="AB2649"/>
  <c r="I2650" s="1"/>
  <c r="AB2647"/>
  <c r="I2648" s="1"/>
  <c r="AB2645"/>
  <c r="I2646" s="1"/>
  <c r="AB2643"/>
  <c r="I2644" s="1"/>
  <c r="AB2641"/>
  <c r="I2642" s="1"/>
  <c r="AB2639"/>
  <c r="I2640" s="1"/>
  <c r="AB2637"/>
  <c r="I2638" s="1"/>
  <c r="AB2635"/>
  <c r="I2636" s="1"/>
  <c r="AB2633"/>
  <c r="I2634" s="1"/>
  <c r="AB2631"/>
  <c r="I2632" s="1"/>
  <c r="AB2629"/>
  <c r="I2630" s="1"/>
  <c r="AB2627"/>
  <c r="I2628" s="1"/>
  <c r="AB2625"/>
  <c r="I2626" s="1"/>
  <c r="AB2623"/>
  <c r="I2624" s="1"/>
  <c r="AB2621"/>
  <c r="I2622" s="1"/>
  <c r="AB2619"/>
  <c r="I2620" s="1"/>
  <c r="AB2617"/>
  <c r="I2618" s="1"/>
  <c r="AB2615"/>
  <c r="I2616" s="1"/>
  <c r="AB2613"/>
  <c r="I2614" s="1"/>
  <c r="AB2611"/>
  <c r="I2612" s="1"/>
  <c r="AB2609"/>
  <c r="I2610" s="1"/>
  <c r="AB2607"/>
  <c r="I2608" s="1"/>
  <c r="AB2605"/>
  <c r="I2606" s="1"/>
  <c r="AB2603"/>
  <c r="I2604" s="1"/>
  <c r="AB2601"/>
  <c r="I2602" s="1"/>
  <c r="AB2599"/>
  <c r="I2600" s="1"/>
  <c r="AB2597"/>
  <c r="I2598" s="1"/>
  <c r="AB2595"/>
  <c r="I2596" s="1"/>
  <c r="AB2593"/>
  <c r="I2594" s="1"/>
  <c r="AB2591"/>
  <c r="I2592" s="1"/>
  <c r="AB2589"/>
  <c r="I2590" s="1"/>
  <c r="AB2587"/>
  <c r="I2588" s="1"/>
  <c r="AB2585"/>
  <c r="I2586" s="1"/>
  <c r="AB2583"/>
  <c r="I2584" s="1"/>
  <c r="AB2581"/>
  <c r="I2582" s="1"/>
  <c r="AB2579"/>
  <c r="I2580" s="1"/>
  <c r="AB2572"/>
  <c r="I2573" s="1"/>
  <c r="AB2570"/>
  <c r="I2571" s="1"/>
  <c r="AA3593"/>
  <c r="AA3589"/>
  <c r="AA3585"/>
  <c r="AA3581"/>
  <c r="AA3577"/>
  <c r="AA3573"/>
  <c r="AA3569"/>
  <c r="AA3565"/>
  <c r="AA3561"/>
  <c r="AA3557"/>
  <c r="AA3553"/>
  <c r="AA3549"/>
  <c r="AA3545"/>
  <c r="AA3541"/>
  <c r="AA3537"/>
  <c r="AA3533"/>
  <c r="AA3529"/>
  <c r="AA3525"/>
  <c r="AA3521"/>
  <c r="AA3517"/>
  <c r="AA3513"/>
  <c r="AA3509"/>
  <c r="AA3505"/>
  <c r="AA3501"/>
  <c r="AA3497"/>
  <c r="AA3493"/>
  <c r="AA3489"/>
  <c r="AA3485"/>
  <c r="AA3481"/>
  <c r="AA3477"/>
  <c r="AA3473"/>
  <c r="AA3469"/>
  <c r="AA3465"/>
  <c r="AA3461"/>
  <c r="AA3457"/>
  <c r="AA3453"/>
  <c r="AA3449"/>
  <c r="AA3445"/>
  <c r="AA3441"/>
  <c r="AA3437"/>
  <c r="AA3433"/>
  <c r="AA3429"/>
  <c r="AA3425"/>
  <c r="AA3421"/>
  <c r="AA3417"/>
  <c r="AA3413"/>
  <c r="AA3409"/>
  <c r="AA3405"/>
  <c r="AA3401"/>
  <c r="AA3397"/>
  <c r="AA3393"/>
  <c r="AA3389"/>
  <c r="AA3385"/>
  <c r="AA3381"/>
  <c r="AA3377"/>
  <c r="AA3373"/>
  <c r="AA3369"/>
  <c r="AA3365"/>
  <c r="AA3361"/>
  <c r="AA3357"/>
  <c r="AA3353"/>
  <c r="AA3349"/>
  <c r="AA3345"/>
  <c r="AA3341"/>
  <c r="AA3337"/>
  <c r="AA3333"/>
  <c r="AA3329"/>
  <c r="AA3325"/>
  <c r="AA3321"/>
  <c r="AA3317"/>
  <c r="AA3313"/>
  <c r="AA3309"/>
  <c r="AA3305"/>
  <c r="AA3301"/>
  <c r="AA3297"/>
  <c r="AA3293"/>
  <c r="AA3289"/>
  <c r="AA3285"/>
  <c r="AA3281"/>
  <c r="AA3277"/>
  <c r="AA3273"/>
  <c r="AA3269"/>
  <c r="AA3265"/>
  <c r="AA3261"/>
  <c r="AA3257"/>
  <c r="AA3253"/>
  <c r="AA3249"/>
  <c r="AA3245"/>
  <c r="AA3241"/>
  <c r="AA3237"/>
  <c r="AA3233"/>
  <c r="AA3229"/>
  <c r="AA3225"/>
  <c r="AA3221"/>
  <c r="AA3217"/>
  <c r="AA3213"/>
  <c r="AA3209"/>
  <c r="AA3205"/>
  <c r="AA3201"/>
  <c r="AA3197"/>
  <c r="AA3193"/>
  <c r="AA3189"/>
  <c r="AA3185"/>
  <c r="AA3181"/>
  <c r="AA3177"/>
  <c r="AA3173"/>
  <c r="AA3169"/>
  <c r="AA3165"/>
  <c r="AA3161"/>
  <c r="AA3157"/>
  <c r="AA3153"/>
  <c r="AA3149"/>
  <c r="AA3145"/>
  <c r="AA3141"/>
  <c r="AA3137"/>
  <c r="AA3133"/>
  <c r="AA3129"/>
  <c r="AA3125"/>
  <c r="AA3121"/>
  <c r="AA3117"/>
  <c r="AA3113"/>
  <c r="AA3109"/>
  <c r="AA3105"/>
  <c r="AA3101"/>
  <c r="AA3097"/>
  <c r="AA3093"/>
  <c r="AA3089"/>
  <c r="AA3085"/>
  <c r="AA3081"/>
  <c r="AA3077"/>
  <c r="AA3073"/>
  <c r="AA3069"/>
  <c r="AA3065"/>
  <c r="AA3061"/>
  <c r="AA3057"/>
  <c r="AA3053"/>
  <c r="AA3049"/>
  <c r="AA3045"/>
  <c r="AA3041"/>
  <c r="AA3037"/>
  <c r="AA3033"/>
  <c r="AA3029"/>
  <c r="AA3025"/>
  <c r="AA3021"/>
  <c r="AA3017"/>
  <c r="AA3013"/>
  <c r="AA3009"/>
  <c r="AA3005"/>
  <c r="AA3001"/>
  <c r="AA2997"/>
  <c r="AA2993"/>
  <c r="AA2989"/>
  <c r="AA2985"/>
  <c r="AB2574"/>
  <c r="I2575" s="1"/>
  <c r="AB2571"/>
  <c r="I2572" s="1"/>
  <c r="AB2577"/>
  <c r="I2578" s="1"/>
  <c r="AB2578"/>
  <c r="I2579" s="1"/>
  <c r="AB2708"/>
  <c r="I2709" s="1"/>
  <c r="AB2706"/>
  <c r="I2707" s="1"/>
  <c r="AB2704"/>
  <c r="I2705" s="1"/>
  <c r="AB2702"/>
  <c r="I2703" s="1"/>
  <c r="AB2700"/>
  <c r="I2701" s="1"/>
  <c r="AB2698"/>
  <c r="I2699" s="1"/>
  <c r="AB2696"/>
  <c r="I2697" s="1"/>
  <c r="AB2694"/>
  <c r="I2695" s="1"/>
  <c r="AB2692"/>
  <c r="I2693" s="1"/>
  <c r="AB2690"/>
  <c r="I2691" s="1"/>
  <c r="AB2688"/>
  <c r="I2689" s="1"/>
  <c r="AB2686"/>
  <c r="I2687" s="1"/>
  <c r="AB2684"/>
  <c r="I2685" s="1"/>
  <c r="AB2682"/>
  <c r="I2683" s="1"/>
  <c r="AB2680"/>
  <c r="I2681" s="1"/>
  <c r="AB2678"/>
  <c r="I2679" s="1"/>
  <c r="AB2676"/>
  <c r="I2677" s="1"/>
  <c r="AB2674"/>
  <c r="I2675" s="1"/>
  <c r="AB2672"/>
  <c r="I2673" s="1"/>
  <c r="AB2670"/>
  <c r="I2671" s="1"/>
  <c r="AB2668"/>
  <c r="I2669" s="1"/>
  <c r="AB2666"/>
  <c r="I2667" s="1"/>
  <c r="AB2664"/>
  <c r="I2665" s="1"/>
  <c r="AB2662"/>
  <c r="I2663" s="1"/>
  <c r="AB2660"/>
  <c r="I2661" s="1"/>
  <c r="AB2658"/>
  <c r="I2659" s="1"/>
  <c r="AB2656"/>
  <c r="I2657" s="1"/>
  <c r="AB2654"/>
  <c r="I2655" s="1"/>
  <c r="AB2652"/>
  <c r="I2653" s="1"/>
  <c r="AB2650"/>
  <c r="I2651" s="1"/>
  <c r="AB2648"/>
  <c r="I2649" s="1"/>
  <c r="AB2646"/>
  <c r="I2647" s="1"/>
  <c r="AB2644"/>
  <c r="I2645" s="1"/>
  <c r="AB2642"/>
  <c r="I2643" s="1"/>
  <c r="AB2640"/>
  <c r="I2641" s="1"/>
  <c r="AB2638"/>
  <c r="I2639" s="1"/>
  <c r="AB2636"/>
  <c r="I2637" s="1"/>
  <c r="AB2634"/>
  <c r="I2635" s="1"/>
  <c r="AB2632"/>
  <c r="I2633" s="1"/>
  <c r="AB2630"/>
  <c r="I2631" s="1"/>
  <c r="AB2628"/>
  <c r="I2629" s="1"/>
  <c r="AB2626"/>
  <c r="I2627" s="1"/>
  <c r="AB2624"/>
  <c r="I2625" s="1"/>
  <c r="AB2622"/>
  <c r="I2623" s="1"/>
  <c r="AB2620"/>
  <c r="I2621" s="1"/>
  <c r="AB2618"/>
  <c r="I2619" s="1"/>
  <c r="AB2616"/>
  <c r="I2617" s="1"/>
  <c r="AB2614"/>
  <c r="I2615" s="1"/>
  <c r="AB2612"/>
  <c r="I2613" s="1"/>
  <c r="AB2610"/>
  <c r="I2611" s="1"/>
  <c r="AB2608"/>
  <c r="I2609" s="1"/>
  <c r="AB2606"/>
  <c r="I2607" s="1"/>
  <c r="AB2604"/>
  <c r="I2605" s="1"/>
  <c r="AB2602"/>
  <c r="I2603" s="1"/>
  <c r="AB2600"/>
  <c r="I2601" s="1"/>
  <c r="AB2598"/>
  <c r="I2599" s="1"/>
  <c r="AB2596"/>
  <c r="I2597" s="1"/>
  <c r="AB2594"/>
  <c r="I2595" s="1"/>
  <c r="AB2592"/>
  <c r="I2593" s="1"/>
  <c r="AB2590"/>
  <c r="I2591" s="1"/>
  <c r="AB2588"/>
  <c r="I2589" s="1"/>
  <c r="AB2586"/>
  <c r="I2587" s="1"/>
  <c r="AB2584"/>
  <c r="I2585" s="1"/>
  <c r="AB2582"/>
  <c r="I2583" s="1"/>
  <c r="AB2580"/>
  <c r="I2581" s="1"/>
  <c r="AB2575"/>
  <c r="I2576" s="1"/>
  <c r="AB2568"/>
  <c r="I2569" s="1"/>
  <c r="AB2566"/>
  <c r="I2567" s="1"/>
  <c r="AB2564"/>
  <c r="I2565" s="1"/>
  <c r="AB2562"/>
  <c r="I2563" s="1"/>
  <c r="AB2560"/>
  <c r="I2561" s="1"/>
  <c r="AB2558"/>
  <c r="I2559" s="1"/>
  <c r="AB2556"/>
  <c r="I2557" s="1"/>
  <c r="AB2554"/>
  <c r="I2555" s="1"/>
  <c r="AB2552"/>
  <c r="I2553" s="1"/>
  <c r="AB2550"/>
  <c r="I2551" s="1"/>
  <c r="AB2548"/>
  <c r="I2549" s="1"/>
  <c r="AB2546"/>
  <c r="I2547" s="1"/>
  <c r="AB2544"/>
  <c r="I2545" s="1"/>
  <c r="AB2542"/>
  <c r="I2543" s="1"/>
  <c r="AB2540"/>
  <c r="I2541" s="1"/>
  <c r="AB2538"/>
  <c r="I2539" s="1"/>
  <c r="AB2536"/>
  <c r="I2537" s="1"/>
  <c r="AB2534"/>
  <c r="I2535" s="1"/>
  <c r="AB2532"/>
  <c r="I2533" s="1"/>
  <c r="AB2530"/>
  <c r="I2531" s="1"/>
  <c r="AB2528"/>
  <c r="I2529" s="1"/>
  <c r="AB2526"/>
  <c r="I2527" s="1"/>
  <c r="AB2524"/>
  <c r="I2525" s="1"/>
  <c r="AB2522"/>
  <c r="I2523" s="1"/>
  <c r="AB2520"/>
  <c r="I2521" s="1"/>
  <c r="AB2518"/>
  <c r="I2519" s="1"/>
  <c r="AB2516"/>
  <c r="I2517" s="1"/>
  <c r="AB2514"/>
  <c r="I2515" s="1"/>
  <c r="AB2512"/>
  <c r="I2513" s="1"/>
  <c r="AB2510"/>
  <c r="I2511" s="1"/>
  <c r="AB2508"/>
  <c r="I2509" s="1"/>
  <c r="AB2506"/>
  <c r="I2507" s="1"/>
  <c r="AB2504"/>
  <c r="I2505" s="1"/>
  <c r="AB2502"/>
  <c r="I2503" s="1"/>
  <c r="AB2500"/>
  <c r="I2501" s="1"/>
  <c r="AB2498"/>
  <c r="I2499" s="1"/>
  <c r="AB2496"/>
  <c r="I2497" s="1"/>
  <c r="AB2494"/>
  <c r="I2495" s="1"/>
  <c r="AB2492"/>
  <c r="I2493" s="1"/>
  <c r="AB2490"/>
  <c r="I2491" s="1"/>
  <c r="AB2488"/>
  <c r="I2489" s="1"/>
  <c r="AB2486"/>
  <c r="I2487" s="1"/>
  <c r="AB2484"/>
  <c r="I2485" s="1"/>
  <c r="AB2482"/>
  <c r="I2483" s="1"/>
  <c r="AB2480"/>
  <c r="I2481" s="1"/>
  <c r="AB2478"/>
  <c r="I2479" s="1"/>
  <c r="AB2476"/>
  <c r="I2477" s="1"/>
  <c r="AB2474"/>
  <c r="I2475" s="1"/>
  <c r="AB2472"/>
  <c r="I2473" s="1"/>
  <c r="AB2470"/>
  <c r="I2471" s="1"/>
  <c r="AB2468"/>
  <c r="I2469" s="1"/>
  <c r="AB2466"/>
  <c r="I2467" s="1"/>
  <c r="AB2464"/>
  <c r="I2465" s="1"/>
  <c r="AB2462"/>
  <c r="I2463" s="1"/>
  <c r="AB2460"/>
  <c r="I2461" s="1"/>
  <c r="AB2458"/>
  <c r="I2459" s="1"/>
  <c r="AB2456"/>
  <c r="I2457" s="1"/>
  <c r="AB2454"/>
  <c r="I2455" s="1"/>
  <c r="AB2452"/>
  <c r="I2453" s="1"/>
  <c r="AB2450"/>
  <c r="I2451" s="1"/>
  <c r="AB2448"/>
  <c r="I2449" s="1"/>
  <c r="AB2446"/>
  <c r="I2447" s="1"/>
  <c r="AB2444"/>
  <c r="I2445" s="1"/>
  <c r="AB2442"/>
  <c r="I2443" s="1"/>
  <c r="AB2440"/>
  <c r="I2441" s="1"/>
  <c r="AB2438"/>
  <c r="I2439" s="1"/>
  <c r="AB2436"/>
  <c r="I2437" s="1"/>
  <c r="AB2434"/>
  <c r="I2435" s="1"/>
  <c r="AB2432"/>
  <c r="I2433" s="1"/>
  <c r="AB2430"/>
  <c r="I2431" s="1"/>
  <c r="AB2428"/>
  <c r="I2429" s="1"/>
  <c r="AB2426"/>
  <c r="I2427" s="1"/>
  <c r="AB2424"/>
  <c r="I2425" s="1"/>
  <c r="AB2422"/>
  <c r="I2423" s="1"/>
  <c r="AB2420"/>
  <c r="I2421" s="1"/>
  <c r="AB2418"/>
  <c r="I2419" s="1"/>
  <c r="AB2416"/>
  <c r="I2417" s="1"/>
  <c r="AB2414"/>
  <c r="I2415" s="1"/>
  <c r="AB2412"/>
  <c r="I2413" s="1"/>
  <c r="AB2410"/>
  <c r="I2411" s="1"/>
  <c r="AB2408"/>
  <c r="I2409" s="1"/>
  <c r="AB2406"/>
  <c r="I2407" s="1"/>
  <c r="AB2404"/>
  <c r="I2405" s="1"/>
  <c r="AB2402"/>
  <c r="I2403" s="1"/>
  <c r="AB2400"/>
  <c r="I2401" s="1"/>
  <c r="AB2398"/>
  <c r="I2399" s="1"/>
  <c r="AB2396"/>
  <c r="I2397" s="1"/>
  <c r="AB2394"/>
  <c r="I2395" s="1"/>
  <c r="AB2392"/>
  <c r="I2393" s="1"/>
  <c r="AB2390"/>
  <c r="I2391" s="1"/>
  <c r="AB2388"/>
  <c r="I2389" s="1"/>
  <c r="AB2386"/>
  <c r="I2387" s="1"/>
  <c r="AB2384"/>
  <c r="I2385" s="1"/>
  <c r="AB2382"/>
  <c r="I2383" s="1"/>
  <c r="AB2380"/>
  <c r="I2381" s="1"/>
  <c r="AB2378"/>
  <c r="I2379" s="1"/>
  <c r="AB2376"/>
  <c r="I2377" s="1"/>
  <c r="AB2374"/>
  <c r="I2375" s="1"/>
  <c r="AB2372"/>
  <c r="I2373" s="1"/>
  <c r="AB2370"/>
  <c r="I2371" s="1"/>
  <c r="AB2368"/>
  <c r="I2369" s="1"/>
  <c r="AB2366"/>
  <c r="I2367" s="1"/>
  <c r="AB2364"/>
  <c r="I2365" s="1"/>
  <c r="AB2362"/>
  <c r="I2363" s="1"/>
  <c r="AB2360"/>
  <c r="I2361" s="1"/>
  <c r="AB2358"/>
  <c r="I2359" s="1"/>
  <c r="AB2356"/>
  <c r="I2357" s="1"/>
  <c r="AB2354"/>
  <c r="I2355" s="1"/>
  <c r="AB2352"/>
  <c r="I2353" s="1"/>
  <c r="AB2350"/>
  <c r="I2351" s="1"/>
  <c r="AB2348"/>
  <c r="I2349" s="1"/>
  <c r="AB2346"/>
  <c r="I2347" s="1"/>
  <c r="AB2344"/>
  <c r="I2345" s="1"/>
  <c r="AB2342"/>
  <c r="I2343" s="1"/>
  <c r="AB2340"/>
  <c r="I2341" s="1"/>
  <c r="AB2338"/>
  <c r="I2339" s="1"/>
  <c r="AB2336"/>
  <c r="I2337" s="1"/>
  <c r="AB2334"/>
  <c r="I2335" s="1"/>
  <c r="AB2332"/>
  <c r="I2333" s="1"/>
  <c r="AB2330"/>
  <c r="I2331" s="1"/>
  <c r="AB2328"/>
  <c r="I2329" s="1"/>
  <c r="AB2326"/>
  <c r="I2327" s="1"/>
  <c r="AB2324"/>
  <c r="I2325" s="1"/>
  <c r="AB2322"/>
  <c r="I2323" s="1"/>
  <c r="AB2320"/>
  <c r="I2321" s="1"/>
  <c r="AB2318"/>
  <c r="I2319" s="1"/>
  <c r="AB2316"/>
  <c r="I2317" s="1"/>
  <c r="AB2314"/>
  <c r="I2315" s="1"/>
  <c r="AB2312"/>
  <c r="I2313" s="1"/>
  <c r="AB2310"/>
  <c r="I2311" s="1"/>
  <c r="AB2308"/>
  <c r="I2309" s="1"/>
  <c r="AB2306"/>
  <c r="I2307" s="1"/>
  <c r="AB2304"/>
  <c r="I2305" s="1"/>
  <c r="AB2302"/>
  <c r="I2303" s="1"/>
  <c r="AB2300"/>
  <c r="I2301" s="1"/>
  <c r="AB2298"/>
  <c r="I2299" s="1"/>
  <c r="AB2296"/>
  <c r="I2297" s="1"/>
  <c r="AB2294"/>
  <c r="I2295" s="1"/>
  <c r="AB2292"/>
  <c r="I2293" s="1"/>
  <c r="AB2290"/>
  <c r="I2291" s="1"/>
  <c r="AB2288"/>
  <c r="I2289" s="1"/>
  <c r="AB2286"/>
  <c r="I2287" s="1"/>
  <c r="AB2284"/>
  <c r="I2285" s="1"/>
  <c r="AB2282"/>
  <c r="I2283" s="1"/>
  <c r="AB2280"/>
  <c r="I2281" s="1"/>
  <c r="AB2278"/>
  <c r="I2279" s="1"/>
  <c r="AB2276"/>
  <c r="I2277" s="1"/>
  <c r="AB2274"/>
  <c r="I2275" s="1"/>
  <c r="AB2272"/>
  <c r="I2273" s="1"/>
  <c r="AB2270"/>
  <c r="I2271" s="1"/>
  <c r="AB2268"/>
  <c r="I2269" s="1"/>
  <c r="AB2266"/>
  <c r="I2267" s="1"/>
  <c r="AB2264"/>
  <c r="I2265" s="1"/>
  <c r="AB2262"/>
  <c r="I2263" s="1"/>
  <c r="AB2260"/>
  <c r="I2261" s="1"/>
  <c r="AB2258"/>
  <c r="I2259" s="1"/>
  <c r="AB2256"/>
  <c r="I2257" s="1"/>
  <c r="AB2254"/>
  <c r="I2255" s="1"/>
  <c r="AB2252"/>
  <c r="I2253" s="1"/>
  <c r="AB2250"/>
  <c r="I2251" s="1"/>
  <c r="AB2248"/>
  <c r="I2249" s="1"/>
  <c r="AB2246"/>
  <c r="I2247" s="1"/>
  <c r="AB2244"/>
  <c r="I2245" s="1"/>
  <c r="AB2242"/>
  <c r="I2243" s="1"/>
  <c r="AB2240"/>
  <c r="I2241" s="1"/>
  <c r="AB2238"/>
  <c r="I2239" s="1"/>
  <c r="AB2236"/>
  <c r="I2237" s="1"/>
  <c r="AB2234"/>
  <c r="I2235" s="1"/>
  <c r="AB2232"/>
  <c r="I2233" s="1"/>
  <c r="AB2230"/>
  <c r="I2231" s="1"/>
  <c r="AB2228"/>
  <c r="I2229" s="1"/>
  <c r="AB2226"/>
  <c r="I2227" s="1"/>
  <c r="AB2224"/>
  <c r="I2225" s="1"/>
  <c r="AB2222"/>
  <c r="I2223" s="1"/>
  <c r="AB2220"/>
  <c r="I2221" s="1"/>
  <c r="AB2218"/>
  <c r="I2219" s="1"/>
  <c r="AB2216"/>
  <c r="I2217" s="1"/>
  <c r="AB2214"/>
  <c r="I2215" s="1"/>
  <c r="AB2212"/>
  <c r="I2213" s="1"/>
  <c r="AB2210"/>
  <c r="I2211" s="1"/>
  <c r="AB2208"/>
  <c r="I2209" s="1"/>
  <c r="AB2206"/>
  <c r="I2207" s="1"/>
  <c r="AB2204"/>
  <c r="I2205" s="1"/>
  <c r="AB2202"/>
  <c r="I2203" s="1"/>
  <c r="AB2200"/>
  <c r="I2201" s="1"/>
  <c r="AB2198"/>
  <c r="I2199" s="1"/>
  <c r="AB2196"/>
  <c r="I2197" s="1"/>
  <c r="AB2194"/>
  <c r="I2195" s="1"/>
  <c r="AB2192"/>
  <c r="I2193" s="1"/>
  <c r="AB2190"/>
  <c r="I2191" s="1"/>
  <c r="AB2188"/>
  <c r="I2189" s="1"/>
  <c r="AB2186"/>
  <c r="I2187" s="1"/>
  <c r="AB2184"/>
  <c r="I2185" s="1"/>
  <c r="AB2182"/>
  <c r="I2183" s="1"/>
  <c r="AB2573"/>
  <c r="I2574" s="1"/>
  <c r="AB2569"/>
  <c r="I2570" s="1"/>
  <c r="AB2567"/>
  <c r="I2568" s="1"/>
  <c r="AB2565"/>
  <c r="I2566" s="1"/>
  <c r="AB2563"/>
  <c r="I2564" s="1"/>
  <c r="AB2561"/>
  <c r="I2562" s="1"/>
  <c r="AB2559"/>
  <c r="I2560" s="1"/>
  <c r="AB2557"/>
  <c r="I2558" s="1"/>
  <c r="AB2555"/>
  <c r="I2556" s="1"/>
  <c r="AB2553"/>
  <c r="I2554" s="1"/>
  <c r="AB2551"/>
  <c r="I2552" s="1"/>
  <c r="AB2549"/>
  <c r="I2550" s="1"/>
  <c r="AB2547"/>
  <c r="I2548" s="1"/>
  <c r="AB2545"/>
  <c r="I2546" s="1"/>
  <c r="AB2543"/>
  <c r="I2544" s="1"/>
  <c r="AB2541"/>
  <c r="I2542" s="1"/>
  <c r="AB2539"/>
  <c r="I2540" s="1"/>
  <c r="AB2537"/>
  <c r="I2538" s="1"/>
  <c r="AB2535"/>
  <c r="I2536" s="1"/>
  <c r="AB2533"/>
  <c r="I2534" s="1"/>
  <c r="AB2531"/>
  <c r="I2532" s="1"/>
  <c r="AB2529"/>
  <c r="I2530" s="1"/>
  <c r="AB2527"/>
  <c r="I2528" s="1"/>
  <c r="AB2525"/>
  <c r="I2526" s="1"/>
  <c r="AB2523"/>
  <c r="I2524" s="1"/>
  <c r="AB2521"/>
  <c r="I2522" s="1"/>
  <c r="AB2519"/>
  <c r="I2520" s="1"/>
  <c r="AB2517"/>
  <c r="I2518" s="1"/>
  <c r="AB2515"/>
  <c r="I2516" s="1"/>
  <c r="AB2513"/>
  <c r="I2514" s="1"/>
  <c r="AB2511"/>
  <c r="I2512" s="1"/>
  <c r="AB2509"/>
  <c r="I2510" s="1"/>
  <c r="AB2507"/>
  <c r="I2508" s="1"/>
  <c r="AB2505"/>
  <c r="I2506" s="1"/>
  <c r="AB2503"/>
  <c r="I2504" s="1"/>
  <c r="AB2501"/>
  <c r="I2502" s="1"/>
  <c r="AB2499"/>
  <c r="I2500" s="1"/>
  <c r="AB2497"/>
  <c r="I2498" s="1"/>
  <c r="AB2495"/>
  <c r="I2496" s="1"/>
  <c r="AB2493"/>
  <c r="I2494" s="1"/>
  <c r="AB2491"/>
  <c r="I2492" s="1"/>
  <c r="AB2489"/>
  <c r="I2490" s="1"/>
  <c r="AB2487"/>
  <c r="I2488" s="1"/>
  <c r="AB2485"/>
  <c r="I2486" s="1"/>
  <c r="AB2483"/>
  <c r="I2484" s="1"/>
  <c r="AB2481"/>
  <c r="I2482" s="1"/>
  <c r="AB2479"/>
  <c r="I2480" s="1"/>
  <c r="AB2477"/>
  <c r="I2478" s="1"/>
  <c r="AB2475"/>
  <c r="I2476" s="1"/>
  <c r="AB2473"/>
  <c r="I2474" s="1"/>
  <c r="AB2471"/>
  <c r="I2472" s="1"/>
  <c r="AB2469"/>
  <c r="I2470" s="1"/>
  <c r="AB2467"/>
  <c r="I2468" s="1"/>
  <c r="AB2465"/>
  <c r="I2466" s="1"/>
  <c r="AB2463"/>
  <c r="I2464" s="1"/>
  <c r="AB2461"/>
  <c r="I2462" s="1"/>
  <c r="AB2459"/>
  <c r="I2460" s="1"/>
  <c r="AB2457"/>
  <c r="I2458" s="1"/>
  <c r="AB2455"/>
  <c r="I2456" s="1"/>
  <c r="AB2453"/>
  <c r="I2454" s="1"/>
  <c r="AB2451"/>
  <c r="I2452" s="1"/>
  <c r="AB2449"/>
  <c r="I2450" s="1"/>
  <c r="AB2447"/>
  <c r="I2448" s="1"/>
  <c r="AB2445"/>
  <c r="I2446" s="1"/>
  <c r="AB2443"/>
  <c r="I2444" s="1"/>
  <c r="AB2441"/>
  <c r="I2442" s="1"/>
  <c r="AB2439"/>
  <c r="I2440" s="1"/>
  <c r="AB2437"/>
  <c r="I2438" s="1"/>
  <c r="AB2435"/>
  <c r="I2436" s="1"/>
  <c r="AB2433"/>
  <c r="I2434" s="1"/>
  <c r="AB2431"/>
  <c r="I2432" s="1"/>
  <c r="AB2429"/>
  <c r="I2430" s="1"/>
  <c r="AB2427"/>
  <c r="I2428" s="1"/>
  <c r="AB2425"/>
  <c r="I2426" s="1"/>
  <c r="AB2423"/>
  <c r="I2424" s="1"/>
  <c r="AB2421"/>
  <c r="I2422" s="1"/>
  <c r="AB2419"/>
  <c r="I2420" s="1"/>
  <c r="AB2417"/>
  <c r="I2418" s="1"/>
  <c r="AB2415"/>
  <c r="I2416" s="1"/>
  <c r="AB2413"/>
  <c r="I2414" s="1"/>
  <c r="AB2411"/>
  <c r="I2412" s="1"/>
  <c r="AB2409"/>
  <c r="I2410" s="1"/>
  <c r="AB2407"/>
  <c r="I2408" s="1"/>
  <c r="AB2405"/>
  <c r="I2406" s="1"/>
  <c r="AB2403"/>
  <c r="I2404" s="1"/>
  <c r="AB2401"/>
  <c r="I2402" s="1"/>
  <c r="AB2399"/>
  <c r="I2400" s="1"/>
  <c r="AB2397"/>
  <c r="I2398" s="1"/>
  <c r="AB2395"/>
  <c r="I2396" s="1"/>
  <c r="AB2393"/>
  <c r="I2394" s="1"/>
  <c r="AB2391"/>
  <c r="I2392" s="1"/>
  <c r="AB2389"/>
  <c r="I2390" s="1"/>
  <c r="AB2387"/>
  <c r="I2388" s="1"/>
  <c r="AB2385"/>
  <c r="I2386" s="1"/>
  <c r="AB2383"/>
  <c r="I2384" s="1"/>
  <c r="AB2381"/>
  <c r="I2382" s="1"/>
  <c r="AB2379"/>
  <c r="I2380" s="1"/>
  <c r="AB2377"/>
  <c r="I2378" s="1"/>
  <c r="AB2375"/>
  <c r="I2376" s="1"/>
  <c r="AB2373"/>
  <c r="I2374" s="1"/>
  <c r="AB2371"/>
  <c r="I2372" s="1"/>
  <c r="AB2369"/>
  <c r="I2370" s="1"/>
  <c r="AB2367"/>
  <c r="I2368" s="1"/>
  <c r="AB2365"/>
  <c r="I2366" s="1"/>
  <c r="AB2363"/>
  <c r="I2364" s="1"/>
  <c r="AB2361"/>
  <c r="I2362" s="1"/>
  <c r="AB2359"/>
  <c r="I2360" s="1"/>
  <c r="AB2357"/>
  <c r="I2358" s="1"/>
  <c r="AB2355"/>
  <c r="I2356" s="1"/>
  <c r="AB2353"/>
  <c r="I2354" s="1"/>
  <c r="AB2351"/>
  <c r="I2352" s="1"/>
  <c r="AB2349"/>
  <c r="I2350" s="1"/>
  <c r="AB2347"/>
  <c r="I2348" s="1"/>
  <c r="AB2345"/>
  <c r="I2346" s="1"/>
  <c r="AB2343"/>
  <c r="I2344" s="1"/>
  <c r="AB2341"/>
  <c r="I2342" s="1"/>
  <c r="AB2339"/>
  <c r="I2340" s="1"/>
  <c r="AB2337"/>
  <c r="I2338" s="1"/>
  <c r="AB2335"/>
  <c r="I2336" s="1"/>
  <c r="AB2333"/>
  <c r="I2334" s="1"/>
  <c r="AB2331"/>
  <c r="I2332" s="1"/>
  <c r="AB2329"/>
  <c r="I2330" s="1"/>
  <c r="AB2327"/>
  <c r="I2328" s="1"/>
  <c r="AB2325"/>
  <c r="I2326" s="1"/>
  <c r="AB2323"/>
  <c r="I2324" s="1"/>
  <c r="AB2321"/>
  <c r="I2322" s="1"/>
  <c r="AB2319"/>
  <c r="I2320" s="1"/>
  <c r="AB2317"/>
  <c r="I2318" s="1"/>
  <c r="AB2315"/>
  <c r="I2316" s="1"/>
  <c r="AB2313"/>
  <c r="I2314" s="1"/>
  <c r="AB2311"/>
  <c r="I2312" s="1"/>
  <c r="AB2309"/>
  <c r="I2310" s="1"/>
  <c r="AB2307"/>
  <c r="I2308" s="1"/>
  <c r="AB2305"/>
  <c r="I2306" s="1"/>
  <c r="AB2303"/>
  <c r="I2304" s="1"/>
  <c r="AB2301"/>
  <c r="I2302" s="1"/>
  <c r="AB2299"/>
  <c r="I2300" s="1"/>
  <c r="AB2297"/>
  <c r="I2298" s="1"/>
  <c r="AB2295"/>
  <c r="I2296" s="1"/>
  <c r="AB2293"/>
  <c r="I2294" s="1"/>
  <c r="AB2291"/>
  <c r="I2292" s="1"/>
  <c r="AB2289"/>
  <c r="I2290" s="1"/>
  <c r="AB2287"/>
  <c r="I2288" s="1"/>
  <c r="AB2285"/>
  <c r="I2286" s="1"/>
  <c r="AB2283"/>
  <c r="I2284" s="1"/>
  <c r="AB2281"/>
  <c r="I2282" s="1"/>
  <c r="AB2279"/>
  <c r="I2280" s="1"/>
  <c r="AB2277"/>
  <c r="I2278" s="1"/>
  <c r="AB2275"/>
  <c r="I2276" s="1"/>
  <c r="AB2273"/>
  <c r="I2274" s="1"/>
  <c r="AB2271"/>
  <c r="I2272" s="1"/>
  <c r="AB2269"/>
  <c r="I2270" s="1"/>
  <c r="AB2267"/>
  <c r="I2268" s="1"/>
  <c r="AB2265"/>
  <c r="I2266" s="1"/>
  <c r="AB2263"/>
  <c r="I2264" s="1"/>
  <c r="AB2261"/>
  <c r="I2262" s="1"/>
  <c r="AB2259"/>
  <c r="I2260" s="1"/>
  <c r="AB2257"/>
  <c r="I2258" s="1"/>
  <c r="AB2255"/>
  <c r="I2256" s="1"/>
  <c r="AB2253"/>
  <c r="I2254" s="1"/>
  <c r="AB2251"/>
  <c r="I2252" s="1"/>
  <c r="AB2249"/>
  <c r="I2250" s="1"/>
  <c r="AB2247"/>
  <c r="I2248" s="1"/>
  <c r="AB2245"/>
  <c r="I2246" s="1"/>
  <c r="AB2243"/>
  <c r="I2244" s="1"/>
  <c r="AB2241"/>
  <c r="I2242" s="1"/>
  <c r="AB2239"/>
  <c r="I2240" s="1"/>
  <c r="AB2237"/>
  <c r="I2238" s="1"/>
  <c r="AB2235"/>
  <c r="I2236" s="1"/>
  <c r="AB2233"/>
  <c r="I2234" s="1"/>
  <c r="AB2231"/>
  <c r="I2232" s="1"/>
  <c r="AB2229"/>
  <c r="I2230" s="1"/>
  <c r="AB2227"/>
  <c r="I2228" s="1"/>
  <c r="AB2225"/>
  <c r="I2226" s="1"/>
  <c r="AB2223"/>
  <c r="I2224" s="1"/>
  <c r="AB2221"/>
  <c r="I2222" s="1"/>
  <c r="AB2219"/>
  <c r="I2220" s="1"/>
  <c r="AB2217"/>
  <c r="I2218" s="1"/>
  <c r="AB2215"/>
  <c r="I2216" s="1"/>
  <c r="AB2213"/>
  <c r="I2214" s="1"/>
  <c r="AB2211"/>
  <c r="I2212" s="1"/>
  <c r="AB2209"/>
  <c r="I2210" s="1"/>
  <c r="AB2207"/>
  <c r="I2208" s="1"/>
  <c r="AB2205"/>
  <c r="I2206" s="1"/>
  <c r="AB2203"/>
  <c r="I2204" s="1"/>
  <c r="AB2201"/>
  <c r="I2202" s="1"/>
  <c r="AB2199"/>
  <c r="I2200" s="1"/>
  <c r="AB2197"/>
  <c r="I2198" s="1"/>
  <c r="AB2195"/>
  <c r="I2196" s="1"/>
  <c r="AB2193"/>
  <c r="I2194" s="1"/>
  <c r="AB2191"/>
  <c r="I2192" s="1"/>
  <c r="AB2189"/>
  <c r="I2190" s="1"/>
  <c r="AB2187"/>
  <c r="I2188" s="1"/>
  <c r="AB2185"/>
  <c r="I2186" s="1"/>
  <c r="AB2183"/>
  <c r="I2184" s="1"/>
  <c r="AB2181"/>
  <c r="I2182" s="1"/>
  <c r="AA2176"/>
  <c r="AA2172"/>
  <c r="AA2168"/>
  <c r="AA2164"/>
  <c r="AA2160"/>
  <c r="AA2156"/>
  <c r="AA2152"/>
  <c r="AA2148"/>
  <c r="AA2144"/>
  <c r="AA2140"/>
  <c r="AA2136"/>
  <c r="AA2132"/>
  <c r="AA2128"/>
  <c r="AA2124"/>
  <c r="AA2120"/>
  <c r="AA2116"/>
  <c r="AA2112"/>
  <c r="AA2108"/>
  <c r="AA2104"/>
  <c r="AA2100"/>
  <c r="AA2096"/>
  <c r="AB1932"/>
  <c r="I1933" s="1"/>
  <c r="AB1930"/>
  <c r="I1931" s="1"/>
  <c r="AB1928"/>
  <c r="I1929" s="1"/>
  <c r="AB1926"/>
  <c r="I1927" s="1"/>
  <c r="AB1924"/>
  <c r="I1925" s="1"/>
  <c r="AB1922"/>
  <c r="I1923" s="1"/>
  <c r="AB1920"/>
  <c r="I1921" s="1"/>
  <c r="AB1918"/>
  <c r="I1919" s="1"/>
  <c r="AB1916"/>
  <c r="I1917" s="1"/>
  <c r="AB1914"/>
  <c r="I1915" s="1"/>
  <c r="AB1912"/>
  <c r="I1913" s="1"/>
  <c r="AB1910"/>
  <c r="I1911" s="1"/>
  <c r="AB1908"/>
  <c r="I1909" s="1"/>
  <c r="AB1906"/>
  <c r="I1907" s="1"/>
  <c r="AB1904"/>
  <c r="I1905" s="1"/>
  <c r="AB1902"/>
  <c r="I1903" s="1"/>
  <c r="AB1900"/>
  <c r="I1901" s="1"/>
  <c r="AB1898"/>
  <c r="I1899" s="1"/>
  <c r="AB1896"/>
  <c r="I1897" s="1"/>
  <c r="AB1894"/>
  <c r="I1895" s="1"/>
  <c r="AB1892"/>
  <c r="I1893" s="1"/>
  <c r="AB1890"/>
  <c r="I1891" s="1"/>
  <c r="AB1888"/>
  <c r="I1889" s="1"/>
  <c r="AB1886"/>
  <c r="I1887" s="1"/>
  <c r="AB1884"/>
  <c r="I1885" s="1"/>
  <c r="AB1882"/>
  <c r="I1883" s="1"/>
  <c r="AB1880"/>
  <c r="I1881" s="1"/>
  <c r="AB1878"/>
  <c r="I1879" s="1"/>
  <c r="AB1876"/>
  <c r="I1877" s="1"/>
  <c r="AB1874"/>
  <c r="I1875" s="1"/>
  <c r="AB1872"/>
  <c r="I1873" s="1"/>
  <c r="AB1870"/>
  <c r="I1871" s="1"/>
  <c r="AB1868"/>
  <c r="I1869" s="1"/>
  <c r="AB1866"/>
  <c r="I1867" s="1"/>
  <c r="AB1864"/>
  <c r="I1865" s="1"/>
  <c r="AB1862"/>
  <c r="I1863" s="1"/>
  <c r="AB1860"/>
  <c r="I1861" s="1"/>
  <c r="AB1858"/>
  <c r="I1859" s="1"/>
  <c r="AB1856"/>
  <c r="I1857" s="1"/>
  <c r="AB1854"/>
  <c r="I1855" s="1"/>
  <c r="AB1852"/>
  <c r="I1853" s="1"/>
  <c r="AB1850"/>
  <c r="I1851" s="1"/>
  <c r="AB1848"/>
  <c r="I1849" s="1"/>
  <c r="AB1846"/>
  <c r="I1847" s="1"/>
  <c r="AB1844"/>
  <c r="I1845" s="1"/>
  <c r="AB1842"/>
  <c r="I1843" s="1"/>
  <c r="AB1840"/>
  <c r="I1841" s="1"/>
  <c r="AB1838"/>
  <c r="I1839" s="1"/>
  <c r="AB1836"/>
  <c r="I1837" s="1"/>
  <c r="AB1834"/>
  <c r="I1835" s="1"/>
  <c r="AB1832"/>
  <c r="I1833" s="1"/>
  <c r="AB1830"/>
  <c r="I1831" s="1"/>
  <c r="AB1828"/>
  <c r="I1829" s="1"/>
  <c r="AB1826"/>
  <c r="I1827" s="1"/>
  <c r="AB1824"/>
  <c r="I1825" s="1"/>
  <c r="AB1822"/>
  <c r="I1823" s="1"/>
  <c r="AB1820"/>
  <c r="I1821" s="1"/>
  <c r="AB1818"/>
  <c r="I1819" s="1"/>
  <c r="AB1816"/>
  <c r="I1817" s="1"/>
  <c r="AB1814"/>
  <c r="I1815" s="1"/>
  <c r="AB1812"/>
  <c r="I1813" s="1"/>
  <c r="AB1810"/>
  <c r="I1811" s="1"/>
  <c r="AB1808"/>
  <c r="I1809" s="1"/>
  <c r="AB1806"/>
  <c r="I1807" s="1"/>
  <c r="AB1804"/>
  <c r="I1805" s="1"/>
  <c r="AB1802"/>
  <c r="I1803" s="1"/>
  <c r="AB1800"/>
  <c r="I1801" s="1"/>
  <c r="AB1798"/>
  <c r="I1799" s="1"/>
  <c r="AB1796"/>
  <c r="I1797" s="1"/>
  <c r="AB1794"/>
  <c r="I1795" s="1"/>
  <c r="AB1792"/>
  <c r="I1793" s="1"/>
  <c r="AB1790"/>
  <c r="I1791" s="1"/>
  <c r="AB1788"/>
  <c r="I1789" s="1"/>
  <c r="AB1786"/>
  <c r="I1787" s="1"/>
  <c r="AB1784"/>
  <c r="I1785" s="1"/>
  <c r="AB1933"/>
  <c r="I1934" s="1"/>
  <c r="AB1931"/>
  <c r="I1932" s="1"/>
  <c r="AB1929"/>
  <c r="I1930" s="1"/>
  <c r="AB1927"/>
  <c r="I1928" s="1"/>
  <c r="AB1925"/>
  <c r="I1926" s="1"/>
  <c r="AB1923"/>
  <c r="I1924" s="1"/>
  <c r="AB1921"/>
  <c r="I1922" s="1"/>
  <c r="AB1919"/>
  <c r="I1920" s="1"/>
  <c r="AB1917"/>
  <c r="I1918" s="1"/>
  <c r="AB1915"/>
  <c r="I1916" s="1"/>
  <c r="AB1913"/>
  <c r="I1914" s="1"/>
  <c r="AB1911"/>
  <c r="I1912" s="1"/>
  <c r="AB1909"/>
  <c r="I1910" s="1"/>
  <c r="AB1907"/>
  <c r="I1908" s="1"/>
  <c r="AB1905"/>
  <c r="I1906" s="1"/>
  <c r="AB1903"/>
  <c r="I1904" s="1"/>
  <c r="AB1901"/>
  <c r="I1902" s="1"/>
  <c r="AB1899"/>
  <c r="I1900" s="1"/>
  <c r="AB1897"/>
  <c r="I1898" s="1"/>
  <c r="AB1895"/>
  <c r="I1896" s="1"/>
  <c r="AB1893"/>
  <c r="I1894" s="1"/>
  <c r="AB1891"/>
  <c r="I1892" s="1"/>
  <c r="AB1889"/>
  <c r="I1890" s="1"/>
  <c r="AB1887"/>
  <c r="I1888" s="1"/>
  <c r="AB1885"/>
  <c r="I1886" s="1"/>
  <c r="AB1883"/>
  <c r="I1884" s="1"/>
  <c r="AB1881"/>
  <c r="I1882" s="1"/>
  <c r="AB1879"/>
  <c r="I1880" s="1"/>
  <c r="AB1877"/>
  <c r="I1878" s="1"/>
  <c r="AB1875"/>
  <c r="I1876" s="1"/>
  <c r="AB1873"/>
  <c r="I1874" s="1"/>
  <c r="AB1871"/>
  <c r="I1872" s="1"/>
  <c r="AB1869"/>
  <c r="I1870" s="1"/>
  <c r="AB1867"/>
  <c r="I1868" s="1"/>
  <c r="AB1865"/>
  <c r="I1866" s="1"/>
  <c r="AB1863"/>
  <c r="I1864" s="1"/>
  <c r="AB1861"/>
  <c r="I1862" s="1"/>
  <c r="AB1859"/>
  <c r="I1860" s="1"/>
  <c r="AB1857"/>
  <c r="I1858" s="1"/>
  <c r="AB1855"/>
  <c r="I1856" s="1"/>
  <c r="AB1853"/>
  <c r="I1854" s="1"/>
  <c r="AB1851"/>
  <c r="I1852" s="1"/>
  <c r="AB1849"/>
  <c r="I1850" s="1"/>
  <c r="AB1847"/>
  <c r="I1848" s="1"/>
  <c r="AB1845"/>
  <c r="I1846" s="1"/>
  <c r="AB1843"/>
  <c r="I1844" s="1"/>
  <c r="AB1841"/>
  <c r="I1842" s="1"/>
  <c r="AB1839"/>
  <c r="I1840" s="1"/>
  <c r="AB1837"/>
  <c r="I1838" s="1"/>
  <c r="AB1835"/>
  <c r="I1836" s="1"/>
  <c r="AB1833"/>
  <c r="I1834" s="1"/>
  <c r="AB1831"/>
  <c r="I1832" s="1"/>
  <c r="AB1829"/>
  <c r="I1830" s="1"/>
  <c r="AB1827"/>
  <c r="I1828" s="1"/>
  <c r="AB1825"/>
  <c r="I1826" s="1"/>
  <c r="AB1823"/>
  <c r="I1824" s="1"/>
  <c r="AB1821"/>
  <c r="I1822" s="1"/>
  <c r="AB1819"/>
  <c r="I1820" s="1"/>
  <c r="AB1817"/>
  <c r="I1818" s="1"/>
  <c r="AB1815"/>
  <c r="I1816" s="1"/>
  <c r="AB1813"/>
  <c r="I1814" s="1"/>
  <c r="AB1811"/>
  <c r="I1812" s="1"/>
  <c r="AB1809"/>
  <c r="I1810" s="1"/>
  <c r="AB1807"/>
  <c r="I1808" s="1"/>
  <c r="AB1805"/>
  <c r="I1806" s="1"/>
  <c r="AB1803"/>
  <c r="I1804" s="1"/>
  <c r="AB1801"/>
  <c r="I1802" s="1"/>
  <c r="AB1799"/>
  <c r="I1800" s="1"/>
  <c r="AB1797"/>
  <c r="I1798" s="1"/>
  <c r="AB1795"/>
  <c r="I1796" s="1"/>
  <c r="AB1793"/>
  <c r="I1794" s="1"/>
  <c r="AB1791"/>
  <c r="I1792" s="1"/>
  <c r="AB1789"/>
  <c r="I1790" s="1"/>
  <c r="AB1787"/>
  <c r="I1788" s="1"/>
  <c r="AA2177"/>
  <c r="AB2180" s="1"/>
  <c r="I2181" s="1"/>
  <c r="AA2173"/>
  <c r="AB2176" s="1"/>
  <c r="I2177" s="1"/>
  <c r="AA2169"/>
  <c r="AB2172" s="1"/>
  <c r="I2173" s="1"/>
  <c r="AA2165"/>
  <c r="AA2161"/>
  <c r="AB2164" s="1"/>
  <c r="I2165" s="1"/>
  <c r="AA2157"/>
  <c r="AB2160" s="1"/>
  <c r="I2161" s="1"/>
  <c r="AA2153"/>
  <c r="AB2156" s="1"/>
  <c r="I2157" s="1"/>
  <c r="AA2149"/>
  <c r="AA2145"/>
  <c r="AB2148" s="1"/>
  <c r="I2149" s="1"/>
  <c r="AA2141"/>
  <c r="AB2144" s="1"/>
  <c r="I2145" s="1"/>
  <c r="AA2137"/>
  <c r="AB2140" s="1"/>
  <c r="I2141" s="1"/>
  <c r="AA2133"/>
  <c r="AA2129"/>
  <c r="AB2132" s="1"/>
  <c r="I2133" s="1"/>
  <c r="AA2125"/>
  <c r="AB2128" s="1"/>
  <c r="I2129" s="1"/>
  <c r="AA2121"/>
  <c r="AB2124" s="1"/>
  <c r="I2125" s="1"/>
  <c r="AA2117"/>
  <c r="AA2113"/>
  <c r="AB2116" s="1"/>
  <c r="I2117" s="1"/>
  <c r="AA2109"/>
  <c r="AB2112" s="1"/>
  <c r="I2113" s="1"/>
  <c r="AA2105"/>
  <c r="AB2108" s="1"/>
  <c r="I2109" s="1"/>
  <c r="AA2101"/>
  <c r="AA2097"/>
  <c r="AB2100" s="1"/>
  <c r="I2101" s="1"/>
  <c r="AA2094"/>
  <c r="AA2092"/>
  <c r="AA2090"/>
  <c r="AA2088"/>
  <c r="AB2091" s="1"/>
  <c r="I2092" s="1"/>
  <c r="AA2086"/>
  <c r="AA2084"/>
  <c r="AA2082"/>
  <c r="AA2080"/>
  <c r="AB2083" s="1"/>
  <c r="I2084" s="1"/>
  <c r="AA2078"/>
  <c r="AA2076"/>
  <c r="AA2074"/>
  <c r="AA2072"/>
  <c r="AB2075" s="1"/>
  <c r="I2076" s="1"/>
  <c r="AA2070"/>
  <c r="AA2068"/>
  <c r="AA2066"/>
  <c r="AA2064"/>
  <c r="AB2067" s="1"/>
  <c r="I2068" s="1"/>
  <c r="AA2062"/>
  <c r="AA2060"/>
  <c r="AA2058"/>
  <c r="AA2056"/>
  <c r="AB2059" s="1"/>
  <c r="I2060" s="1"/>
  <c r="AA2054"/>
  <c r="AA2052"/>
  <c r="AA2050"/>
  <c r="AA2048"/>
  <c r="AB2051" s="1"/>
  <c r="I2052" s="1"/>
  <c r="AA2046"/>
  <c r="AA2044"/>
  <c r="AA2042"/>
  <c r="AA2040"/>
  <c r="AB2043" s="1"/>
  <c r="I2044" s="1"/>
  <c r="AA2038"/>
  <c r="AA2036"/>
  <c r="AA2034"/>
  <c r="AA2032"/>
  <c r="AB2035" s="1"/>
  <c r="I2036" s="1"/>
  <c r="AA2030"/>
  <c r="AA2028"/>
  <c r="AA2026"/>
  <c r="AA2024"/>
  <c r="AB2027" s="1"/>
  <c r="I2028" s="1"/>
  <c r="AA2022"/>
  <c r="AA2020"/>
  <c r="AA2018"/>
  <c r="AA2016"/>
  <c r="AB2019" s="1"/>
  <c r="I2020" s="1"/>
  <c r="AA2014"/>
  <c r="AA2012"/>
  <c r="AA2010"/>
  <c r="AA2008"/>
  <c r="AB2011" s="1"/>
  <c r="I2012" s="1"/>
  <c r="AA2006"/>
  <c r="AA2004"/>
  <c r="AA2002"/>
  <c r="AA2000"/>
  <c r="AB2003" s="1"/>
  <c r="I2004" s="1"/>
  <c r="AA1998"/>
  <c r="AA1996"/>
  <c r="AA1994"/>
  <c r="AA1992"/>
  <c r="AB1995" s="1"/>
  <c r="I1996" s="1"/>
  <c r="AA1990"/>
  <c r="AA1988"/>
  <c r="AA1986"/>
  <c r="AA1984"/>
  <c r="AB1987" s="1"/>
  <c r="I1988" s="1"/>
  <c r="AA1982"/>
  <c r="AA1980"/>
  <c r="AA1978"/>
  <c r="AA1976"/>
  <c r="AB1979" s="1"/>
  <c r="I1980" s="1"/>
  <c r="AA1974"/>
  <c r="AA1972"/>
  <c r="AA1970"/>
  <c r="AA1968"/>
  <c r="AB1971" s="1"/>
  <c r="I1972" s="1"/>
  <c r="AA1966"/>
  <c r="AA1964"/>
  <c r="AA1962"/>
  <c r="AA1960"/>
  <c r="AB1963" s="1"/>
  <c r="I1964" s="1"/>
  <c r="AA1958"/>
  <c r="AA1956"/>
  <c r="AA1954"/>
  <c r="AA1952"/>
  <c r="AB1955" s="1"/>
  <c r="I1956" s="1"/>
  <c r="AA1950"/>
  <c r="AA1948"/>
  <c r="AA1946"/>
  <c r="AA1944"/>
  <c r="AB1947" s="1"/>
  <c r="I1948" s="1"/>
  <c r="AA1942"/>
  <c r="AA1940"/>
  <c r="AA1938"/>
  <c r="AA1936"/>
  <c r="AB1939" s="1"/>
  <c r="I1940" s="1"/>
  <c r="AA1934"/>
  <c r="AB1934" s="1"/>
  <c r="I1935" s="1"/>
  <c r="AB1785"/>
  <c r="I1786" s="1"/>
  <c r="AA1772"/>
  <c r="AA1768"/>
  <c r="AA1764"/>
  <c r="AA1760"/>
  <c r="AA1756"/>
  <c r="AA1752"/>
  <c r="AA1748"/>
  <c r="AA1744"/>
  <c r="AA1740"/>
  <c r="AA1736"/>
  <c r="AA1732"/>
  <c r="AA1728"/>
  <c r="AA1724"/>
  <c r="AA1720"/>
  <c r="AA1716"/>
  <c r="AA1712"/>
  <c r="AA1708"/>
  <c r="AA1704"/>
  <c r="AA1700"/>
  <c r="AA1696"/>
  <c r="AA1692"/>
  <c r="AA1688"/>
  <c r="AA1684"/>
  <c r="AA1680"/>
  <c r="AA1676"/>
  <c r="AA1672"/>
  <c r="AA1668"/>
  <c r="AA1664"/>
  <c r="AA1660"/>
  <c r="AA1656"/>
  <c r="AA1652"/>
  <c r="AA1648"/>
  <c r="AA1644"/>
  <c r="AA1640"/>
  <c r="AA1636"/>
  <c r="AA1632"/>
  <c r="AA1628"/>
  <c r="AA1624"/>
  <c r="AA1620"/>
  <c r="AA1616"/>
  <c r="AA1612"/>
  <c r="AA1608"/>
  <c r="AA1604"/>
  <c r="AA1600"/>
  <c r="AA1596"/>
  <c r="AA1592"/>
  <c r="AA1588"/>
  <c r="AA1584"/>
  <c r="AA1580"/>
  <c r="AA1576"/>
  <c r="AA1572"/>
  <c r="AA1568"/>
  <c r="AA1564"/>
  <c r="AA1560"/>
  <c r="AA1556"/>
  <c r="AA1552"/>
  <c r="AA1548"/>
  <c r="AA1544"/>
  <c r="AA1540"/>
  <c r="AA1536"/>
  <c r="AA1532"/>
  <c r="AA1528"/>
  <c r="AA1524"/>
  <c r="AA1520"/>
  <c r="AA1516"/>
  <c r="AA1512"/>
  <c r="AA1508"/>
  <c r="AA1504"/>
  <c r="AA1500"/>
  <c r="AA1496"/>
  <c r="AA1492"/>
  <c r="AA1488"/>
  <c r="AA1484"/>
  <c r="AA1480"/>
  <c r="AA1476"/>
  <c r="AA1472"/>
  <c r="AA1468"/>
  <c r="AA1464"/>
  <c r="AA1460"/>
  <c r="AA1456"/>
  <c r="AA1452"/>
  <c r="AA1448"/>
  <c r="AA1444"/>
  <c r="AA1440"/>
  <c r="AA1436"/>
  <c r="AA1432"/>
  <c r="AA1428"/>
  <c r="AA1424"/>
  <c r="AA1420"/>
  <c r="AA1416"/>
  <c r="AA1412"/>
  <c r="AA1408"/>
  <c r="AA1404"/>
  <c r="AA1400"/>
  <c r="AA1396"/>
  <c r="AA1392"/>
  <c r="AA1388"/>
  <c r="AA1384"/>
  <c r="AA1380"/>
  <c r="AA1376"/>
  <c r="AA1372"/>
  <c r="AA1368"/>
  <c r="AA1364"/>
  <c r="AA1360"/>
  <c r="AA1356"/>
  <c r="AA1352"/>
  <c r="AA1348"/>
  <c r="AA1344"/>
  <c r="AA1340"/>
  <c r="AB1341" s="1"/>
  <c r="I1342" s="1"/>
  <c r="AA1308"/>
  <c r="AB1311" s="1"/>
  <c r="I1312" s="1"/>
  <c r="AB1304"/>
  <c r="I1305" s="1"/>
  <c r="AB1295"/>
  <c r="I1296" s="1"/>
  <c r="AB1288"/>
  <c r="I1289" s="1"/>
  <c r="AB1286"/>
  <c r="I1287" s="1"/>
  <c r="AB1279"/>
  <c r="I1280" s="1"/>
  <c r="AB1272"/>
  <c r="I1273" s="1"/>
  <c r="AB1270"/>
  <c r="I1271" s="1"/>
  <c r="AB1263"/>
  <c r="I1264" s="1"/>
  <c r="AB1313"/>
  <c r="I1314" s="1"/>
  <c r="AB1306"/>
  <c r="I1307" s="1"/>
  <c r="AB1290"/>
  <c r="I1291" s="1"/>
  <c r="AB1274"/>
  <c r="I1275" s="1"/>
  <c r="AA1774"/>
  <c r="AA1770"/>
  <c r="AA1766"/>
  <c r="AA1762"/>
  <c r="AA1758"/>
  <c r="AA1754"/>
  <c r="AA1750"/>
  <c r="AA1746"/>
  <c r="AA1742"/>
  <c r="AA1738"/>
  <c r="AA1734"/>
  <c r="AA1730"/>
  <c r="AA1726"/>
  <c r="AA1722"/>
  <c r="AA1718"/>
  <c r="AA1714"/>
  <c r="AA1710"/>
  <c r="AA1706"/>
  <c r="AA1702"/>
  <c r="AA1698"/>
  <c r="AA1694"/>
  <c r="AA1690"/>
  <c r="AA1686"/>
  <c r="AA1682"/>
  <c r="AA1678"/>
  <c r="AA1674"/>
  <c r="AA1670"/>
  <c r="AA1666"/>
  <c r="AA1662"/>
  <c r="AA1658"/>
  <c r="AA1654"/>
  <c r="AA1650"/>
  <c r="AA1646"/>
  <c r="AA1642"/>
  <c r="AA1638"/>
  <c r="AA1634"/>
  <c r="AA1630"/>
  <c r="AA1626"/>
  <c r="AA1622"/>
  <c r="AA1618"/>
  <c r="AA1614"/>
  <c r="AA1610"/>
  <c r="AA1606"/>
  <c r="AA1602"/>
  <c r="AA1598"/>
  <c r="AA1594"/>
  <c r="AA1590"/>
  <c r="AA1586"/>
  <c r="AA1582"/>
  <c r="AA1578"/>
  <c r="AA1574"/>
  <c r="AA1570"/>
  <c r="AA1566"/>
  <c r="AA1562"/>
  <c r="AA1558"/>
  <c r="AA1554"/>
  <c r="AA1550"/>
  <c r="AA1546"/>
  <c r="AA1542"/>
  <c r="AA1538"/>
  <c r="AA1534"/>
  <c r="AA1530"/>
  <c r="AA1526"/>
  <c r="AA1522"/>
  <c r="AA1518"/>
  <c r="AA1514"/>
  <c r="AA1510"/>
  <c r="AA1506"/>
  <c r="AA1502"/>
  <c r="AA1498"/>
  <c r="AA1494"/>
  <c r="AA1490"/>
  <c r="AA1486"/>
  <c r="AA1482"/>
  <c r="AA1478"/>
  <c r="AA1474"/>
  <c r="AA1470"/>
  <c r="AA1466"/>
  <c r="AA1462"/>
  <c r="AA1458"/>
  <c r="AA1454"/>
  <c r="AA1450"/>
  <c r="AA1446"/>
  <c r="AA1442"/>
  <c r="AA1438"/>
  <c r="AA1434"/>
  <c r="AA1430"/>
  <c r="AA1426"/>
  <c r="AA1422"/>
  <c r="AA1418"/>
  <c r="AA1414"/>
  <c r="AA1410"/>
  <c r="AA1406"/>
  <c r="AA1402"/>
  <c r="AA1398"/>
  <c r="AA1394"/>
  <c r="AA1390"/>
  <c r="AA1386"/>
  <c r="AA1382"/>
  <c r="AA1378"/>
  <c r="AA1374"/>
  <c r="AA1370"/>
  <c r="AA1366"/>
  <c r="AA1362"/>
  <c r="AA1358"/>
  <c r="AA1354"/>
  <c r="AA1350"/>
  <c r="AA1346"/>
  <c r="AA1342"/>
  <c r="AB1339"/>
  <c r="I1340" s="1"/>
  <c r="AB1335"/>
  <c r="I1336" s="1"/>
  <c r="AA1316"/>
  <c r="AB1319" s="1"/>
  <c r="I1320" s="1"/>
  <c r="AB1312"/>
  <c r="I1313" s="1"/>
  <c r="AA1300"/>
  <c r="AB1303" s="1"/>
  <c r="I1304" s="1"/>
  <c r="AB1296"/>
  <c r="I1297" s="1"/>
  <c r="AB1294"/>
  <c r="I1295" s="1"/>
  <c r="AB1287"/>
  <c r="I1288" s="1"/>
  <c r="AB1280"/>
  <c r="I1281" s="1"/>
  <c r="AB1278"/>
  <c r="I1279" s="1"/>
  <c r="AB1271"/>
  <c r="I1272" s="1"/>
  <c r="AB1264"/>
  <c r="I1265" s="1"/>
  <c r="AB1262"/>
  <c r="I1263" s="1"/>
  <c r="AA1461"/>
  <c r="AB1464" s="1"/>
  <c r="I1465" s="1"/>
  <c r="AA1457"/>
  <c r="AA1453"/>
  <c r="AB1456" s="1"/>
  <c r="I1457" s="1"/>
  <c r="AA1449"/>
  <c r="AA1445"/>
  <c r="AB1448" s="1"/>
  <c r="I1449" s="1"/>
  <c r="AA1441"/>
  <c r="AA1437"/>
  <c r="AB1440" s="1"/>
  <c r="I1441" s="1"/>
  <c r="AA1433"/>
  <c r="AA1429"/>
  <c r="AB1432" s="1"/>
  <c r="I1433" s="1"/>
  <c r="AA1425"/>
  <c r="AA1421"/>
  <c r="AB1424" s="1"/>
  <c r="I1425" s="1"/>
  <c r="AA1417"/>
  <c r="AA1413"/>
  <c r="AB1416" s="1"/>
  <c r="I1417" s="1"/>
  <c r="AA1409"/>
  <c r="AA1405"/>
  <c r="AB1408" s="1"/>
  <c r="I1409" s="1"/>
  <c r="AA1401"/>
  <c r="AA1397"/>
  <c r="AB1400" s="1"/>
  <c r="I1401" s="1"/>
  <c r="AA1393"/>
  <c r="AA1389"/>
  <c r="AB1392" s="1"/>
  <c r="I1393" s="1"/>
  <c r="AA1385"/>
  <c r="AA1381"/>
  <c r="AB1384" s="1"/>
  <c r="I1385" s="1"/>
  <c r="AA1377"/>
  <c r="AB1314"/>
  <c r="I1315" s="1"/>
  <c r="AB1307"/>
  <c r="I1308" s="1"/>
  <c r="AB1305"/>
  <c r="I1306" s="1"/>
  <c r="AB1298"/>
  <c r="I1299" s="1"/>
  <c r="AB1291"/>
  <c r="I1292" s="1"/>
  <c r="AB1284"/>
  <c r="I1285" s="1"/>
  <c r="AB1282"/>
  <c r="I1283" s="1"/>
  <c r="AB1275"/>
  <c r="I1276" s="1"/>
  <c r="AB1268"/>
  <c r="I1269" s="1"/>
  <c r="AB1266"/>
  <c r="I1267" s="1"/>
  <c r="AB1118"/>
  <c r="I1119" s="1"/>
  <c r="AB1110"/>
  <c r="I1111" s="1"/>
  <c r="AB1102"/>
  <c r="I1103" s="1"/>
  <c r="AB1094"/>
  <c r="I1095" s="1"/>
  <c r="AB1086"/>
  <c r="I1087" s="1"/>
  <c r="AB1078"/>
  <c r="I1079" s="1"/>
  <c r="AB1070"/>
  <c r="I1071" s="1"/>
  <c r="AB1062"/>
  <c r="I1063" s="1"/>
  <c r="AB997"/>
  <c r="I998" s="1"/>
  <c r="AB992"/>
  <c r="I993" s="1"/>
  <c r="AB989"/>
  <c r="I990" s="1"/>
  <c r="AB984"/>
  <c r="I985" s="1"/>
  <c r="AB981"/>
  <c r="I982" s="1"/>
  <c r="AB976"/>
  <c r="I977" s="1"/>
  <c r="AB973"/>
  <c r="I974" s="1"/>
  <c r="AB968"/>
  <c r="I969" s="1"/>
  <c r="AB965"/>
  <c r="I966" s="1"/>
  <c r="AB960"/>
  <c r="I961" s="1"/>
  <c r="AB957"/>
  <c r="I958" s="1"/>
  <c r="AB952"/>
  <c r="I953" s="1"/>
  <c r="AB949"/>
  <c r="I950" s="1"/>
  <c r="AB944"/>
  <c r="I945" s="1"/>
  <c r="AB941"/>
  <c r="I942" s="1"/>
  <c r="AB936"/>
  <c r="I937" s="1"/>
  <c r="AB933"/>
  <c r="I934" s="1"/>
  <c r="AB928"/>
  <c r="I929" s="1"/>
  <c r="AB925"/>
  <c r="I926" s="1"/>
  <c r="AB920"/>
  <c r="I921" s="1"/>
  <c r="AB917"/>
  <c r="I918" s="1"/>
  <c r="AB912"/>
  <c r="I913" s="1"/>
  <c r="AB909"/>
  <c r="I910" s="1"/>
  <c r="AB904"/>
  <c r="I905" s="1"/>
  <c r="AB901"/>
  <c r="I902" s="1"/>
  <c r="AB1297"/>
  <c r="I1298" s="1"/>
  <c r="AB1293"/>
  <c r="I1294" s="1"/>
  <c r="AB1289"/>
  <c r="I1290" s="1"/>
  <c r="AB1285"/>
  <c r="I1286" s="1"/>
  <c r="AB1281"/>
  <c r="I1282" s="1"/>
  <c r="AB1277"/>
  <c r="I1278" s="1"/>
  <c r="AB1273"/>
  <c r="I1274" s="1"/>
  <c r="AB1269"/>
  <c r="I1270" s="1"/>
  <c r="AB1265"/>
  <c r="I1266" s="1"/>
  <c r="AB1261"/>
  <c r="I1262" s="1"/>
  <c r="AB1173"/>
  <c r="I1174" s="1"/>
  <c r="AB1165"/>
  <c r="I1166" s="1"/>
  <c r="AB1157"/>
  <c r="I1158" s="1"/>
  <c r="AB1149"/>
  <c r="I1150" s="1"/>
  <c r="AB1141"/>
  <c r="I1142" s="1"/>
  <c r="AB1133"/>
  <c r="I1134" s="1"/>
  <c r="AB1125"/>
  <c r="I1126" s="1"/>
  <c r="AB1120"/>
  <c r="I1121" s="1"/>
  <c r="AB1117"/>
  <c r="I1118" s="1"/>
  <c r="AB1112"/>
  <c r="I1113" s="1"/>
  <c r="AB1109"/>
  <c r="I1110" s="1"/>
  <c r="AB1104"/>
  <c r="I1105" s="1"/>
  <c r="AB1101"/>
  <c r="I1102" s="1"/>
  <c r="AB1096"/>
  <c r="I1097" s="1"/>
  <c r="AB1093"/>
  <c r="I1094" s="1"/>
  <c r="AB1088"/>
  <c r="I1089" s="1"/>
  <c r="AB1085"/>
  <c r="I1086" s="1"/>
  <c r="AB1080"/>
  <c r="I1081" s="1"/>
  <c r="AB1077"/>
  <c r="I1078" s="1"/>
  <c r="AB1072"/>
  <c r="I1073" s="1"/>
  <c r="AB1069"/>
  <c r="I1070" s="1"/>
  <c r="AB1064"/>
  <c r="I1065" s="1"/>
  <c r="AB1061"/>
  <c r="I1062" s="1"/>
  <c r="AB1053"/>
  <c r="I1054" s="1"/>
  <c r="AB1045"/>
  <c r="I1046" s="1"/>
  <c r="AB1037"/>
  <c r="I1038" s="1"/>
  <c r="AB1029"/>
  <c r="I1030" s="1"/>
  <c r="AB1021"/>
  <c r="I1022" s="1"/>
  <c r="AB1013"/>
  <c r="I1014" s="1"/>
  <c r="AB1005"/>
  <c r="I1006" s="1"/>
  <c r="AB993"/>
  <c r="I994" s="1"/>
  <c r="AB985"/>
  <c r="I986" s="1"/>
  <c r="AB977"/>
  <c r="I978" s="1"/>
  <c r="AB969"/>
  <c r="I970" s="1"/>
  <c r="AB961"/>
  <c r="I962" s="1"/>
  <c r="AB953"/>
  <c r="I954" s="1"/>
  <c r="AB945"/>
  <c r="I946" s="1"/>
  <c r="AB937"/>
  <c r="I938" s="1"/>
  <c r="AB929"/>
  <c r="I930" s="1"/>
  <c r="AB921"/>
  <c r="I922" s="1"/>
  <c r="AB913"/>
  <c r="I914" s="1"/>
  <c r="AB905"/>
  <c r="I906" s="1"/>
  <c r="AA1257"/>
  <c r="AB1260" s="1"/>
  <c r="I1261" s="1"/>
  <c r="AA1255"/>
  <c r="AA1253"/>
  <c r="AA1251"/>
  <c r="AA1249"/>
  <c r="AA1247"/>
  <c r="AA1245"/>
  <c r="AA1243"/>
  <c r="AA1241"/>
  <c r="AA1239"/>
  <c r="AA1237"/>
  <c r="AA1235"/>
  <c r="AA1233"/>
  <c r="AA1231"/>
  <c r="AA1229"/>
  <c r="AA1227"/>
  <c r="AA1225"/>
  <c r="AA1223"/>
  <c r="AA1221"/>
  <c r="AA1219"/>
  <c r="AA1217"/>
  <c r="AA1215"/>
  <c r="AA1213"/>
  <c r="AA1211"/>
  <c r="AA1209"/>
  <c r="AA1207"/>
  <c r="AA1205"/>
  <c r="AA1203"/>
  <c r="AA1201"/>
  <c r="AA1199"/>
  <c r="AA1197"/>
  <c r="AA1195"/>
  <c r="AA1193"/>
  <c r="AA1191"/>
  <c r="AA1189"/>
  <c r="AA1187"/>
  <c r="AA1185"/>
  <c r="AA1183"/>
  <c r="AA1181"/>
  <c r="AA1179"/>
  <c r="AA1177"/>
  <c r="AA1174"/>
  <c r="AA1169"/>
  <c r="AB1172" s="1"/>
  <c r="I1173" s="1"/>
  <c r="AA1166"/>
  <c r="AA1161"/>
  <c r="AB1164" s="1"/>
  <c r="I1165" s="1"/>
  <c r="AA1158"/>
  <c r="AA1153"/>
  <c r="AB1156" s="1"/>
  <c r="I1157" s="1"/>
  <c r="AA1150"/>
  <c r="AB1150" s="1"/>
  <c r="I1151" s="1"/>
  <c r="AB1151"/>
  <c r="I1152" s="1"/>
  <c r="AA1145"/>
  <c r="AB1148" s="1"/>
  <c r="I1149" s="1"/>
  <c r="AA1142"/>
  <c r="AA1137"/>
  <c r="AB1140" s="1"/>
  <c r="I1141" s="1"/>
  <c r="AA1134"/>
  <c r="AB1137" s="1"/>
  <c r="I1138" s="1"/>
  <c r="AA1129"/>
  <c r="AB1132" s="1"/>
  <c r="I1133" s="1"/>
  <c r="AA1126"/>
  <c r="AB1127" s="1"/>
  <c r="I1128" s="1"/>
  <c r="AA1121"/>
  <c r="AB1124" s="1"/>
  <c r="I1125" s="1"/>
  <c r="AA1113"/>
  <c r="AB1116" s="1"/>
  <c r="I1117" s="1"/>
  <c r="AA1105"/>
  <c r="AB1108" s="1"/>
  <c r="I1109" s="1"/>
  <c r="AA1097"/>
  <c r="AB1100" s="1"/>
  <c r="I1101" s="1"/>
  <c r="AA1089"/>
  <c r="AB1092" s="1"/>
  <c r="I1093" s="1"/>
  <c r="AA1081"/>
  <c r="AB1084" s="1"/>
  <c r="I1085" s="1"/>
  <c r="AA1073"/>
  <c r="AB1076" s="1"/>
  <c r="I1077" s="1"/>
  <c r="AA1065"/>
  <c r="AB1068" s="1"/>
  <c r="I1069" s="1"/>
  <c r="AB1060"/>
  <c r="I1061" s="1"/>
  <c r="AB1057"/>
  <c r="I1058" s="1"/>
  <c r="AB1052"/>
  <c r="I1053" s="1"/>
  <c r="AB1049"/>
  <c r="I1050" s="1"/>
  <c r="AB1044"/>
  <c r="I1045" s="1"/>
  <c r="AB1041"/>
  <c r="I1042" s="1"/>
  <c r="AB1036"/>
  <c r="I1037" s="1"/>
  <c r="AB1033"/>
  <c r="I1034" s="1"/>
  <c r="AB1028"/>
  <c r="I1029" s="1"/>
  <c r="AB1025"/>
  <c r="I1026" s="1"/>
  <c r="AB1020"/>
  <c r="I1021" s="1"/>
  <c r="AB1017"/>
  <c r="I1018" s="1"/>
  <c r="AB1012"/>
  <c r="I1013" s="1"/>
  <c r="AB1009"/>
  <c r="I1010" s="1"/>
  <c r="AB1004"/>
  <c r="I1005" s="1"/>
  <c r="AB1001"/>
  <c r="I1002" s="1"/>
  <c r="AB896"/>
  <c r="I897" s="1"/>
  <c r="AB894"/>
  <c r="I895" s="1"/>
  <c r="AB892"/>
  <c r="I893" s="1"/>
  <c r="AB890"/>
  <c r="I891" s="1"/>
  <c r="AB888"/>
  <c r="I889" s="1"/>
  <c r="AB886"/>
  <c r="I887" s="1"/>
  <c r="AB884"/>
  <c r="I885" s="1"/>
  <c r="AB882"/>
  <c r="I883" s="1"/>
  <c r="AB880"/>
  <c r="I881" s="1"/>
  <c r="AB878"/>
  <c r="I879" s="1"/>
  <c r="AB876"/>
  <c r="I877" s="1"/>
  <c r="AB874"/>
  <c r="I875" s="1"/>
  <c r="AB872"/>
  <c r="I873" s="1"/>
  <c r="AB870"/>
  <c r="I871" s="1"/>
  <c r="AB868"/>
  <c r="I869" s="1"/>
  <c r="AB866"/>
  <c r="I867" s="1"/>
  <c r="AB864"/>
  <c r="I865" s="1"/>
  <c r="AB862"/>
  <c r="I863" s="1"/>
  <c r="AB860"/>
  <c r="I861" s="1"/>
  <c r="AB858"/>
  <c r="I859" s="1"/>
  <c r="AB856"/>
  <c r="I857" s="1"/>
  <c r="AB854"/>
  <c r="I855" s="1"/>
  <c r="AB852"/>
  <c r="I853" s="1"/>
  <c r="AB850"/>
  <c r="I851" s="1"/>
  <c r="AB848"/>
  <c r="I849" s="1"/>
  <c r="AB846"/>
  <c r="I847" s="1"/>
  <c r="AB844"/>
  <c r="I845" s="1"/>
  <c r="AB842"/>
  <c r="I843" s="1"/>
  <c r="AB840"/>
  <c r="I841" s="1"/>
  <c r="AB838"/>
  <c r="I839" s="1"/>
  <c r="AB836"/>
  <c r="I837" s="1"/>
  <c r="AB834"/>
  <c r="I835" s="1"/>
  <c r="AB832"/>
  <c r="I833" s="1"/>
  <c r="AB830"/>
  <c r="I831" s="1"/>
  <c r="AB828"/>
  <c r="I829" s="1"/>
  <c r="AB826"/>
  <c r="I827" s="1"/>
  <c r="AB824"/>
  <c r="I825" s="1"/>
  <c r="AB822"/>
  <c r="I823" s="1"/>
  <c r="AB820"/>
  <c r="I821" s="1"/>
  <c r="AB818"/>
  <c r="I819" s="1"/>
  <c r="AB816"/>
  <c r="I817" s="1"/>
  <c r="AB814"/>
  <c r="I815" s="1"/>
  <c r="AB812"/>
  <c r="I813" s="1"/>
  <c r="AB810"/>
  <c r="I811" s="1"/>
  <c r="AB1123"/>
  <c r="I1124" s="1"/>
  <c r="AB1119"/>
  <c r="I1120" s="1"/>
  <c r="AB1115"/>
  <c r="I1116" s="1"/>
  <c r="AB1111"/>
  <c r="I1112" s="1"/>
  <c r="AB1107"/>
  <c r="I1108" s="1"/>
  <c r="AB1103"/>
  <c r="I1104" s="1"/>
  <c r="AB1095"/>
  <c r="I1096" s="1"/>
  <c r="AB1091"/>
  <c r="I1092" s="1"/>
  <c r="AB1087"/>
  <c r="I1088" s="1"/>
  <c r="AB1083"/>
  <c r="I1084" s="1"/>
  <c r="AB1079"/>
  <c r="I1080" s="1"/>
  <c r="AB1075"/>
  <c r="I1076" s="1"/>
  <c r="AB1071"/>
  <c r="I1072" s="1"/>
  <c r="AB1063"/>
  <c r="I1064" s="1"/>
  <c r="AB1059"/>
  <c r="I1060" s="1"/>
  <c r="AB1055"/>
  <c r="I1056" s="1"/>
  <c r="AB1051"/>
  <c r="I1052" s="1"/>
  <c r="AB1047"/>
  <c r="I1048" s="1"/>
  <c r="AB1043"/>
  <c r="I1044" s="1"/>
  <c r="AB1039"/>
  <c r="I1040" s="1"/>
  <c r="AB1035"/>
  <c r="I1036" s="1"/>
  <c r="AB1031"/>
  <c r="I1032" s="1"/>
  <c r="AB1027"/>
  <c r="I1028" s="1"/>
  <c r="AB1023"/>
  <c r="I1024" s="1"/>
  <c r="AB1019"/>
  <c r="I1020" s="1"/>
  <c r="AB1015"/>
  <c r="I1016" s="1"/>
  <c r="AB1011"/>
  <c r="I1012" s="1"/>
  <c r="AB1007"/>
  <c r="I1008" s="1"/>
  <c r="AB1003"/>
  <c r="I1004" s="1"/>
  <c r="AB999"/>
  <c r="I1000" s="1"/>
  <c r="AB995"/>
  <c r="I996" s="1"/>
  <c r="AB991"/>
  <c r="I992" s="1"/>
  <c r="AB987"/>
  <c r="I988" s="1"/>
  <c r="AB983"/>
  <c r="I984" s="1"/>
  <c r="AB979"/>
  <c r="I980" s="1"/>
  <c r="AB975"/>
  <c r="I976" s="1"/>
  <c r="AB971"/>
  <c r="I972" s="1"/>
  <c r="AB967"/>
  <c r="I968" s="1"/>
  <c r="AB963"/>
  <c r="I964" s="1"/>
  <c r="AB959"/>
  <c r="I960" s="1"/>
  <c r="AB955"/>
  <c r="I956" s="1"/>
  <c r="AB951"/>
  <c r="I952" s="1"/>
  <c r="AB947"/>
  <c r="I948" s="1"/>
  <c r="AB943"/>
  <c r="I944" s="1"/>
  <c r="AB939"/>
  <c r="I940" s="1"/>
  <c r="AB935"/>
  <c r="I936" s="1"/>
  <c r="AB931"/>
  <c r="I932" s="1"/>
  <c r="AB927"/>
  <c r="I928" s="1"/>
  <c r="AB923"/>
  <c r="I924" s="1"/>
  <c r="AB919"/>
  <c r="I920" s="1"/>
  <c r="AB915"/>
  <c r="I916" s="1"/>
  <c r="AB911"/>
  <c r="I912" s="1"/>
  <c r="AB907"/>
  <c r="I908" s="1"/>
  <c r="AB903"/>
  <c r="I904" s="1"/>
  <c r="AB899"/>
  <c r="I900" s="1"/>
  <c r="AB1058"/>
  <c r="I1059" s="1"/>
  <c r="AB1054"/>
  <c r="I1055" s="1"/>
  <c r="AB1050"/>
  <c r="I1051" s="1"/>
  <c r="AB1046"/>
  <c r="I1047" s="1"/>
  <c r="AB1042"/>
  <c r="I1043" s="1"/>
  <c r="AB1038"/>
  <c r="I1039" s="1"/>
  <c r="AB1034"/>
  <c r="I1035" s="1"/>
  <c r="AB1030"/>
  <c r="I1031" s="1"/>
  <c r="AB1026"/>
  <c r="I1027" s="1"/>
  <c r="AB1022"/>
  <c r="I1023" s="1"/>
  <c r="AB1018"/>
  <c r="I1019" s="1"/>
  <c r="AB1014"/>
  <c r="I1015" s="1"/>
  <c r="AB1010"/>
  <c r="I1011" s="1"/>
  <c r="AB1006"/>
  <c r="I1007" s="1"/>
  <c r="AB1002"/>
  <c r="I1003" s="1"/>
  <c r="AB998"/>
  <c r="I999" s="1"/>
  <c r="AB994"/>
  <c r="I995" s="1"/>
  <c r="AB990"/>
  <c r="I991" s="1"/>
  <c r="AB986"/>
  <c r="I987" s="1"/>
  <c r="AB982"/>
  <c r="I983" s="1"/>
  <c r="AB978"/>
  <c r="I979" s="1"/>
  <c r="AB974"/>
  <c r="I975" s="1"/>
  <c r="AB970"/>
  <c r="I971" s="1"/>
  <c r="AB966"/>
  <c r="I967" s="1"/>
  <c r="AB962"/>
  <c r="I963" s="1"/>
  <c r="AB958"/>
  <c r="I959" s="1"/>
  <c r="AB954"/>
  <c r="I955" s="1"/>
  <c r="AB950"/>
  <c r="I951" s="1"/>
  <c r="AB946"/>
  <c r="I947" s="1"/>
  <c r="AB942"/>
  <c r="I943" s="1"/>
  <c r="AB938"/>
  <c r="I939" s="1"/>
  <c r="AB934"/>
  <c r="I935" s="1"/>
  <c r="AB930"/>
  <c r="I931" s="1"/>
  <c r="AB926"/>
  <c r="I927" s="1"/>
  <c r="AB922"/>
  <c r="I923" s="1"/>
  <c r="AB918"/>
  <c r="I919" s="1"/>
  <c r="AB914"/>
  <c r="I915" s="1"/>
  <c r="AB910"/>
  <c r="I911" s="1"/>
  <c r="AB906"/>
  <c r="I907" s="1"/>
  <c r="AB902"/>
  <c r="I903" s="1"/>
  <c r="AB898"/>
  <c r="I899" s="1"/>
  <c r="AB897"/>
  <c r="I898" s="1"/>
  <c r="AB895"/>
  <c r="I896" s="1"/>
  <c r="AB893"/>
  <c r="I894" s="1"/>
  <c r="AB891"/>
  <c r="I892" s="1"/>
  <c r="AB889"/>
  <c r="I890" s="1"/>
  <c r="AB887"/>
  <c r="I888" s="1"/>
  <c r="AB885"/>
  <c r="I886" s="1"/>
  <c r="AB883"/>
  <c r="I884" s="1"/>
  <c r="AB881"/>
  <c r="I882" s="1"/>
  <c r="AB879"/>
  <c r="I880" s="1"/>
  <c r="AB877"/>
  <c r="I878" s="1"/>
  <c r="AB875"/>
  <c r="I876" s="1"/>
  <c r="AB873"/>
  <c r="I874" s="1"/>
  <c r="AB871"/>
  <c r="I872" s="1"/>
  <c r="AB869"/>
  <c r="I870" s="1"/>
  <c r="AB867"/>
  <c r="I868" s="1"/>
  <c r="AB865"/>
  <c r="I866" s="1"/>
  <c r="AB863"/>
  <c r="I864" s="1"/>
  <c r="AB861"/>
  <c r="I862" s="1"/>
  <c r="AB859"/>
  <c r="I860" s="1"/>
  <c r="AB857"/>
  <c r="I858" s="1"/>
  <c r="AB855"/>
  <c r="I856" s="1"/>
  <c r="AB853"/>
  <c r="I854" s="1"/>
  <c r="AB851"/>
  <c r="I852" s="1"/>
  <c r="AB849"/>
  <c r="I850" s="1"/>
  <c r="AB847"/>
  <c r="I848" s="1"/>
  <c r="AB845"/>
  <c r="I846" s="1"/>
  <c r="AB843"/>
  <c r="I844" s="1"/>
  <c r="AB841"/>
  <c r="I842" s="1"/>
  <c r="AB839"/>
  <c r="I840" s="1"/>
  <c r="AB837"/>
  <c r="I838" s="1"/>
  <c r="AB835"/>
  <c r="I836" s="1"/>
  <c r="AB833"/>
  <c r="I834" s="1"/>
  <c r="AB831"/>
  <c r="I832" s="1"/>
  <c r="AB829"/>
  <c r="I830" s="1"/>
  <c r="AB827"/>
  <c r="I828" s="1"/>
  <c r="AB825"/>
  <c r="I826" s="1"/>
  <c r="AB823"/>
  <c r="I824" s="1"/>
  <c r="AB821"/>
  <c r="I822" s="1"/>
  <c r="AB819"/>
  <c r="I820" s="1"/>
  <c r="AB817"/>
  <c r="I818" s="1"/>
  <c r="AB815"/>
  <c r="I816" s="1"/>
  <c r="AB813"/>
  <c r="I814" s="1"/>
  <c r="AB811"/>
  <c r="I812" s="1"/>
  <c r="AB809"/>
  <c r="I810" s="1"/>
  <c r="AA802"/>
  <c r="AA798"/>
  <c r="AA794"/>
  <c r="AA790"/>
  <c r="AA786"/>
  <c r="AA782"/>
  <c r="AA778"/>
  <c r="AA774"/>
  <c r="AA770"/>
  <c r="AA766"/>
  <c r="AA762"/>
  <c r="AA758"/>
  <c r="AA754"/>
  <c r="AA750"/>
  <c r="AA746"/>
  <c r="AA742"/>
  <c r="AA738"/>
  <c r="AA734"/>
  <c r="AA730"/>
  <c r="AA726"/>
  <c r="AA722"/>
  <c r="AA718"/>
  <c r="AA714"/>
  <c r="AA710"/>
  <c r="AA706"/>
  <c r="AA702"/>
  <c r="AA698"/>
  <c r="AA694"/>
  <c r="AA690"/>
  <c r="AA686"/>
  <c r="AA682"/>
  <c r="AA678"/>
  <c r="AA674"/>
  <c r="AA670"/>
  <c r="AA666"/>
  <c r="AA662"/>
  <c r="AA658"/>
  <c r="AA654"/>
  <c r="AA650"/>
  <c r="AA646"/>
  <c r="AA642"/>
  <c r="AA638"/>
  <c r="AA634"/>
  <c r="AA630"/>
  <c r="AA626"/>
  <c r="AA622"/>
  <c r="AA618"/>
  <c r="AA614"/>
  <c r="AA610"/>
  <c r="AA606"/>
  <c r="AA602"/>
  <c r="AA598"/>
  <c r="AA594"/>
  <c r="AA590"/>
  <c r="AA586"/>
  <c r="AA582"/>
  <c r="AA578"/>
  <c r="AB579" s="1"/>
  <c r="I580" s="1"/>
  <c r="AB296"/>
  <c r="I297" s="1"/>
  <c r="AB297"/>
  <c r="I298" s="1"/>
  <c r="AB574"/>
  <c r="I575" s="1"/>
  <c r="AB570"/>
  <c r="I571" s="1"/>
  <c r="AB566"/>
  <c r="I567" s="1"/>
  <c r="AB562"/>
  <c r="I563" s="1"/>
  <c r="AB558"/>
  <c r="I559" s="1"/>
  <c r="AB554"/>
  <c r="I555" s="1"/>
  <c r="AB550"/>
  <c r="I551" s="1"/>
  <c r="AB546"/>
  <c r="I547" s="1"/>
  <c r="AB542"/>
  <c r="I543" s="1"/>
  <c r="AB538"/>
  <c r="I539" s="1"/>
  <c r="AB534"/>
  <c r="I535" s="1"/>
  <c r="AB530"/>
  <c r="I531" s="1"/>
  <c r="AB526"/>
  <c r="I527" s="1"/>
  <c r="AB522"/>
  <c r="I523" s="1"/>
  <c r="AB518"/>
  <c r="I519" s="1"/>
  <c r="AB514"/>
  <c r="I515" s="1"/>
  <c r="AB510"/>
  <c r="I511" s="1"/>
  <c r="AB506"/>
  <c r="I507" s="1"/>
  <c r="AB502"/>
  <c r="I503" s="1"/>
  <c r="AB498"/>
  <c r="I499" s="1"/>
  <c r="AB494"/>
  <c r="I495" s="1"/>
  <c r="AB490"/>
  <c r="I491" s="1"/>
  <c r="AB486"/>
  <c r="I487" s="1"/>
  <c r="AB482"/>
  <c r="I483" s="1"/>
  <c r="AB478"/>
  <c r="I479" s="1"/>
  <c r="AB474"/>
  <c r="I475" s="1"/>
  <c r="AB470"/>
  <c r="I471" s="1"/>
  <c r="AB466"/>
  <c r="I467" s="1"/>
  <c r="AB457"/>
  <c r="I458" s="1"/>
  <c r="AB455"/>
  <c r="I456" s="1"/>
  <c r="AB453"/>
  <c r="I454" s="1"/>
  <c r="AB451"/>
  <c r="I452" s="1"/>
  <c r="AB449"/>
  <c r="I450" s="1"/>
  <c r="AB447"/>
  <c r="I448" s="1"/>
  <c r="AB445"/>
  <c r="I446" s="1"/>
  <c r="AB443"/>
  <c r="I444" s="1"/>
  <c r="AB441"/>
  <c r="I442" s="1"/>
  <c r="AB439"/>
  <c r="I440" s="1"/>
  <c r="AB437"/>
  <c r="I438" s="1"/>
  <c r="AB435"/>
  <c r="I436" s="1"/>
  <c r="AB433"/>
  <c r="I434" s="1"/>
  <c r="AB431"/>
  <c r="I432" s="1"/>
  <c r="AB429"/>
  <c r="I430" s="1"/>
  <c r="AB427"/>
  <c r="I428" s="1"/>
  <c r="AB425"/>
  <c r="I426" s="1"/>
  <c r="AB423"/>
  <c r="I424" s="1"/>
  <c r="AB421"/>
  <c r="I422" s="1"/>
  <c r="AB419"/>
  <c r="I420" s="1"/>
  <c r="AB417"/>
  <c r="I418" s="1"/>
  <c r="AB415"/>
  <c r="I416" s="1"/>
  <c r="AB413"/>
  <c r="I414" s="1"/>
  <c r="AB411"/>
  <c r="I412" s="1"/>
  <c r="AB409"/>
  <c r="I410" s="1"/>
  <c r="AB407"/>
  <c r="I408" s="1"/>
  <c r="AB405"/>
  <c r="I406" s="1"/>
  <c r="AB403"/>
  <c r="I404" s="1"/>
  <c r="AB401"/>
  <c r="I402" s="1"/>
  <c r="AB399"/>
  <c r="I400" s="1"/>
  <c r="AB397"/>
  <c r="I398" s="1"/>
  <c r="AB395"/>
  <c r="I396" s="1"/>
  <c r="AB393"/>
  <c r="I394" s="1"/>
  <c r="AB391"/>
  <c r="I392" s="1"/>
  <c r="AB389"/>
  <c r="I390" s="1"/>
  <c r="AB387"/>
  <c r="I388" s="1"/>
  <c r="AB385"/>
  <c r="I386" s="1"/>
  <c r="AB383"/>
  <c r="I384" s="1"/>
  <c r="AB381"/>
  <c r="I382" s="1"/>
  <c r="AB379"/>
  <c r="I380" s="1"/>
  <c r="AB377"/>
  <c r="I378" s="1"/>
  <c r="AB375"/>
  <c r="I376" s="1"/>
  <c r="AB373"/>
  <c r="I374" s="1"/>
  <c r="AB371"/>
  <c r="I372" s="1"/>
  <c r="AB369"/>
  <c r="I370" s="1"/>
  <c r="AB367"/>
  <c r="I368" s="1"/>
  <c r="AB365"/>
  <c r="I366" s="1"/>
  <c r="AB363"/>
  <c r="I364" s="1"/>
  <c r="AB361"/>
  <c r="I362" s="1"/>
  <c r="AB359"/>
  <c r="I360" s="1"/>
  <c r="AB357"/>
  <c r="I358" s="1"/>
  <c r="AB355"/>
  <c r="I356" s="1"/>
  <c r="AB353"/>
  <c r="I354" s="1"/>
  <c r="AB351"/>
  <c r="I352" s="1"/>
  <c r="AB349"/>
  <c r="I350" s="1"/>
  <c r="AB347"/>
  <c r="I348" s="1"/>
  <c r="AB345"/>
  <c r="I346" s="1"/>
  <c r="AB343"/>
  <c r="I344" s="1"/>
  <c r="AB341"/>
  <c r="I342" s="1"/>
  <c r="AB339"/>
  <c r="I340" s="1"/>
  <c r="AB337"/>
  <c r="I338" s="1"/>
  <c r="AB335"/>
  <c r="I336" s="1"/>
  <c r="AB333"/>
  <c r="I334" s="1"/>
  <c r="AB331"/>
  <c r="I332" s="1"/>
  <c r="AB329"/>
  <c r="I330" s="1"/>
  <c r="AB327"/>
  <c r="I328" s="1"/>
  <c r="AB325"/>
  <c r="I326" s="1"/>
  <c r="AB323"/>
  <c r="I324" s="1"/>
  <c r="AB321"/>
  <c r="I322" s="1"/>
  <c r="AB319"/>
  <c r="I320" s="1"/>
  <c r="AB317"/>
  <c r="I318" s="1"/>
  <c r="AB315"/>
  <c r="I316" s="1"/>
  <c r="AB313"/>
  <c r="I314" s="1"/>
  <c r="AB311"/>
  <c r="I312" s="1"/>
  <c r="AB309"/>
  <c r="I310" s="1"/>
  <c r="AB307"/>
  <c r="I308" s="1"/>
  <c r="AB305"/>
  <c r="I306" s="1"/>
  <c r="AB303"/>
  <c r="I304" s="1"/>
  <c r="AB301"/>
  <c r="I302" s="1"/>
  <c r="AB299"/>
  <c r="I300" s="1"/>
  <c r="AB294"/>
  <c r="I295" s="1"/>
  <c r="AA804"/>
  <c r="AB807" s="1"/>
  <c r="I808" s="1"/>
  <c r="AA800"/>
  <c r="AA796"/>
  <c r="AB799" s="1"/>
  <c r="I800" s="1"/>
  <c r="AA792"/>
  <c r="AB795" s="1"/>
  <c r="I796" s="1"/>
  <c r="AA788"/>
  <c r="AB791" s="1"/>
  <c r="I792" s="1"/>
  <c r="AA784"/>
  <c r="AA780"/>
  <c r="AB783" s="1"/>
  <c r="I784" s="1"/>
  <c r="AA776"/>
  <c r="AB779" s="1"/>
  <c r="I780" s="1"/>
  <c r="AA772"/>
  <c r="AB775" s="1"/>
  <c r="I776" s="1"/>
  <c r="AA768"/>
  <c r="AA764"/>
  <c r="AB767" s="1"/>
  <c r="I768" s="1"/>
  <c r="AA760"/>
  <c r="AB763" s="1"/>
  <c r="I764" s="1"/>
  <c r="AA756"/>
  <c r="AB759" s="1"/>
  <c r="I760" s="1"/>
  <c r="AA752"/>
  <c r="AA748"/>
  <c r="AB751" s="1"/>
  <c r="I752" s="1"/>
  <c r="AA744"/>
  <c r="AB747" s="1"/>
  <c r="I748" s="1"/>
  <c r="AA740"/>
  <c r="AB743" s="1"/>
  <c r="I744" s="1"/>
  <c r="AA736"/>
  <c r="AA732"/>
  <c r="AB735" s="1"/>
  <c r="I736" s="1"/>
  <c r="AA728"/>
  <c r="AB731" s="1"/>
  <c r="I732" s="1"/>
  <c r="AA724"/>
  <c r="AB727" s="1"/>
  <c r="I728" s="1"/>
  <c r="AA720"/>
  <c r="AA716"/>
  <c r="AB719" s="1"/>
  <c r="I720" s="1"/>
  <c r="AA712"/>
  <c r="AB715" s="1"/>
  <c r="I716" s="1"/>
  <c r="AA708"/>
  <c r="AB711" s="1"/>
  <c r="I712" s="1"/>
  <c r="AA704"/>
  <c r="AA700"/>
  <c r="AB703" s="1"/>
  <c r="I704" s="1"/>
  <c r="AA696"/>
  <c r="AB699" s="1"/>
  <c r="I700" s="1"/>
  <c r="AA692"/>
  <c r="AB695" s="1"/>
  <c r="I696" s="1"/>
  <c r="AA688"/>
  <c r="AA684"/>
  <c r="AB687" s="1"/>
  <c r="I688" s="1"/>
  <c r="AA680"/>
  <c r="AB683" s="1"/>
  <c r="I684" s="1"/>
  <c r="AA676"/>
  <c r="AB679" s="1"/>
  <c r="I680" s="1"/>
  <c r="AA672"/>
  <c r="AA668"/>
  <c r="AB671" s="1"/>
  <c r="I672" s="1"/>
  <c r="AA664"/>
  <c r="AB667" s="1"/>
  <c r="I668" s="1"/>
  <c r="AA660"/>
  <c r="AB663" s="1"/>
  <c r="I664" s="1"/>
  <c r="AA656"/>
  <c r="AA652"/>
  <c r="AB655" s="1"/>
  <c r="I656" s="1"/>
  <c r="AA648"/>
  <c r="AB651" s="1"/>
  <c r="I652" s="1"/>
  <c r="AA644"/>
  <c r="AB647" s="1"/>
  <c r="I648" s="1"/>
  <c r="AA640"/>
  <c r="AA636"/>
  <c r="AB639" s="1"/>
  <c r="I640" s="1"/>
  <c r="AA632"/>
  <c r="AB635" s="1"/>
  <c r="I636" s="1"/>
  <c r="AA628"/>
  <c r="AB631" s="1"/>
  <c r="I632" s="1"/>
  <c r="AA624"/>
  <c r="AA620"/>
  <c r="AB623" s="1"/>
  <c r="I624" s="1"/>
  <c r="AA616"/>
  <c r="AB619" s="1"/>
  <c r="I620" s="1"/>
  <c r="AA612"/>
  <c r="AB615" s="1"/>
  <c r="I616" s="1"/>
  <c r="AA608"/>
  <c r="AA604"/>
  <c r="AB607" s="1"/>
  <c r="I608" s="1"/>
  <c r="AA600"/>
  <c r="AB603" s="1"/>
  <c r="I604" s="1"/>
  <c r="AA596"/>
  <c r="AB599" s="1"/>
  <c r="I600" s="1"/>
  <c r="AA592"/>
  <c r="AA588"/>
  <c r="AB591" s="1"/>
  <c r="I592" s="1"/>
  <c r="AA584"/>
  <c r="AB587" s="1"/>
  <c r="I588" s="1"/>
  <c r="AA580"/>
  <c r="AB583" s="1"/>
  <c r="I584" s="1"/>
  <c r="AB458"/>
  <c r="I459" s="1"/>
  <c r="AB456"/>
  <c r="I457" s="1"/>
  <c r="AB454"/>
  <c r="I455" s="1"/>
  <c r="AB452"/>
  <c r="I453" s="1"/>
  <c r="AB450"/>
  <c r="I451" s="1"/>
  <c r="AB448"/>
  <c r="I449" s="1"/>
  <c r="AB446"/>
  <c r="I447" s="1"/>
  <c r="AB444"/>
  <c r="I445" s="1"/>
  <c r="AB442"/>
  <c r="I443" s="1"/>
  <c r="AB440"/>
  <c r="I441" s="1"/>
  <c r="AB438"/>
  <c r="I439" s="1"/>
  <c r="AB436"/>
  <c r="I437" s="1"/>
  <c r="AB434"/>
  <c r="I435" s="1"/>
  <c r="AB432"/>
  <c r="I433" s="1"/>
  <c r="AB430"/>
  <c r="I431" s="1"/>
  <c r="AB428"/>
  <c r="I429" s="1"/>
  <c r="AB426"/>
  <c r="I427" s="1"/>
  <c r="AB424"/>
  <c r="I425" s="1"/>
  <c r="AB422"/>
  <c r="I423" s="1"/>
  <c r="AB420"/>
  <c r="I421" s="1"/>
  <c r="AB418"/>
  <c r="I419" s="1"/>
  <c r="AB416"/>
  <c r="I417" s="1"/>
  <c r="AB414"/>
  <c r="I415" s="1"/>
  <c r="AB412"/>
  <c r="I413" s="1"/>
  <c r="AB410"/>
  <c r="I411" s="1"/>
  <c r="AB408"/>
  <c r="I409" s="1"/>
  <c r="AB406"/>
  <c r="I407" s="1"/>
  <c r="AB404"/>
  <c r="I405" s="1"/>
  <c r="AB402"/>
  <c r="I403" s="1"/>
  <c r="AB400"/>
  <c r="I401" s="1"/>
  <c r="AB398"/>
  <c r="I399" s="1"/>
  <c r="AB396"/>
  <c r="I397" s="1"/>
  <c r="AB394"/>
  <c r="I395" s="1"/>
  <c r="AB392"/>
  <c r="I393" s="1"/>
  <c r="AB390"/>
  <c r="I391" s="1"/>
  <c r="AB388"/>
  <c r="I389" s="1"/>
  <c r="AB386"/>
  <c r="I387" s="1"/>
  <c r="AB384"/>
  <c r="I385" s="1"/>
  <c r="AB382"/>
  <c r="I383" s="1"/>
  <c r="AB380"/>
  <c r="I381" s="1"/>
  <c r="AB378"/>
  <c r="I379" s="1"/>
  <c r="AB376"/>
  <c r="I377" s="1"/>
  <c r="AB374"/>
  <c r="I375" s="1"/>
  <c r="AB372"/>
  <c r="I373" s="1"/>
  <c r="AB370"/>
  <c r="I371" s="1"/>
  <c r="AB368"/>
  <c r="I369" s="1"/>
  <c r="AB366"/>
  <c r="I367" s="1"/>
  <c r="AB364"/>
  <c r="I365" s="1"/>
  <c r="AB362"/>
  <c r="I363" s="1"/>
  <c r="AB360"/>
  <c r="I361" s="1"/>
  <c r="AB358"/>
  <c r="I359" s="1"/>
  <c r="AB356"/>
  <c r="I357" s="1"/>
  <c r="AB354"/>
  <c r="I355" s="1"/>
  <c r="AB352"/>
  <c r="I353" s="1"/>
  <c r="AB350"/>
  <c r="I351" s="1"/>
  <c r="AB348"/>
  <c r="I349" s="1"/>
  <c r="AB346"/>
  <c r="I347" s="1"/>
  <c r="AB344"/>
  <c r="I345" s="1"/>
  <c r="AB342"/>
  <c r="I343" s="1"/>
  <c r="AB340"/>
  <c r="I341" s="1"/>
  <c r="AB338"/>
  <c r="I339" s="1"/>
  <c r="AB336"/>
  <c r="I337" s="1"/>
  <c r="AB334"/>
  <c r="I335" s="1"/>
  <c r="AB332"/>
  <c r="I333" s="1"/>
  <c r="AB330"/>
  <c r="I331" s="1"/>
  <c r="AB328"/>
  <c r="I329" s="1"/>
  <c r="AB326"/>
  <c r="I327" s="1"/>
  <c r="AB324"/>
  <c r="I325" s="1"/>
  <c r="AB322"/>
  <c r="I323" s="1"/>
  <c r="AB320"/>
  <c r="I321" s="1"/>
  <c r="AB318"/>
  <c r="I319" s="1"/>
  <c r="AB316"/>
  <c r="I317" s="1"/>
  <c r="AB314"/>
  <c r="I315" s="1"/>
  <c r="AB312"/>
  <c r="I313" s="1"/>
  <c r="AB310"/>
  <c r="I311" s="1"/>
  <c r="AB308"/>
  <c r="I309" s="1"/>
  <c r="AB306"/>
  <c r="I307" s="1"/>
  <c r="AB304"/>
  <c r="I305" s="1"/>
  <c r="AB302"/>
  <c r="I303" s="1"/>
  <c r="AB300"/>
  <c r="I301" s="1"/>
  <c r="AB298"/>
  <c r="I299" s="1"/>
  <c r="I42"/>
  <c r="AB293"/>
  <c r="I294" s="1"/>
  <c r="AB291"/>
  <c r="I292" s="1"/>
  <c r="AB289"/>
  <c r="I290" s="1"/>
  <c r="AB287"/>
  <c r="I288" s="1"/>
  <c r="AB285"/>
  <c r="I286" s="1"/>
  <c r="AB283"/>
  <c r="I284" s="1"/>
  <c r="AB281"/>
  <c r="I282" s="1"/>
  <c r="AB279"/>
  <c r="I280" s="1"/>
  <c r="AB277"/>
  <c r="I278" s="1"/>
  <c r="AB275"/>
  <c r="I276" s="1"/>
  <c r="AB273"/>
  <c r="I274" s="1"/>
  <c r="AB271"/>
  <c r="I272" s="1"/>
  <c r="AB269"/>
  <c r="I270" s="1"/>
  <c r="AB267"/>
  <c r="I268" s="1"/>
  <c r="AB265"/>
  <c r="I266" s="1"/>
  <c r="AB263"/>
  <c r="I264" s="1"/>
  <c r="AB261"/>
  <c r="I262" s="1"/>
  <c r="AB259"/>
  <c r="I260" s="1"/>
  <c r="AB257"/>
  <c r="I258" s="1"/>
  <c r="AB255"/>
  <c r="I256" s="1"/>
  <c r="AB253"/>
  <c r="I254" s="1"/>
  <c r="AB251"/>
  <c r="I252" s="1"/>
  <c r="AB249"/>
  <c r="I250" s="1"/>
  <c r="AB247"/>
  <c r="I248" s="1"/>
  <c r="AB245"/>
  <c r="I246" s="1"/>
  <c r="AB243"/>
  <c r="I244" s="1"/>
  <c r="AB241"/>
  <c r="I242" s="1"/>
  <c r="AB239"/>
  <c r="I240" s="1"/>
  <c r="AB237"/>
  <c r="I238" s="1"/>
  <c r="AB235"/>
  <c r="I236" s="1"/>
  <c r="AB233"/>
  <c r="I234" s="1"/>
  <c r="AB231"/>
  <c r="I232" s="1"/>
  <c r="AB229"/>
  <c r="I230" s="1"/>
  <c r="AB227"/>
  <c r="I228" s="1"/>
  <c r="AB225"/>
  <c r="I226" s="1"/>
  <c r="AB223"/>
  <c r="I224" s="1"/>
  <c r="AB221"/>
  <c r="I222" s="1"/>
  <c r="AB219"/>
  <c r="I220" s="1"/>
  <c r="AB217"/>
  <c r="I218" s="1"/>
  <c r="AB215"/>
  <c r="I216" s="1"/>
  <c r="AB213"/>
  <c r="I214" s="1"/>
  <c r="AB211"/>
  <c r="I212" s="1"/>
  <c r="AB209"/>
  <c r="I210" s="1"/>
  <c r="AB207"/>
  <c r="I208" s="1"/>
  <c r="AB205"/>
  <c r="I206" s="1"/>
  <c r="AB203"/>
  <c r="I204" s="1"/>
  <c r="AB201"/>
  <c r="I202" s="1"/>
  <c r="AB199"/>
  <c r="I200" s="1"/>
  <c r="AB197"/>
  <c r="I198" s="1"/>
  <c r="AB195"/>
  <c r="I196" s="1"/>
  <c r="AB193"/>
  <c r="I194" s="1"/>
  <c r="AB191"/>
  <c r="I192" s="1"/>
  <c r="AB189"/>
  <c r="I190" s="1"/>
  <c r="AB187"/>
  <c r="I188" s="1"/>
  <c r="AB185"/>
  <c r="I186" s="1"/>
  <c r="AB183"/>
  <c r="I184" s="1"/>
  <c r="AB181"/>
  <c r="I182" s="1"/>
  <c r="AB179"/>
  <c r="I180" s="1"/>
  <c r="AB177"/>
  <c r="I178" s="1"/>
  <c r="AB175"/>
  <c r="I176" s="1"/>
  <c r="AB173"/>
  <c r="I174" s="1"/>
  <c r="AB171"/>
  <c r="I172" s="1"/>
  <c r="AB169"/>
  <c r="I170" s="1"/>
  <c r="AB167"/>
  <c r="I168" s="1"/>
  <c r="AB165"/>
  <c r="I166" s="1"/>
  <c r="AB163"/>
  <c r="I164" s="1"/>
  <c r="AB161"/>
  <c r="I162" s="1"/>
  <c r="AB159"/>
  <c r="I160" s="1"/>
  <c r="AB157"/>
  <c r="I158" s="1"/>
  <c r="AB155"/>
  <c r="I156" s="1"/>
  <c r="AB153"/>
  <c r="I154" s="1"/>
  <c r="AB151"/>
  <c r="I152" s="1"/>
  <c r="AB149"/>
  <c r="I150" s="1"/>
  <c r="AB147"/>
  <c r="I148" s="1"/>
  <c r="AB145"/>
  <c r="I146" s="1"/>
  <c r="AB143"/>
  <c r="I144" s="1"/>
  <c r="AB141"/>
  <c r="I142" s="1"/>
  <c r="AB139"/>
  <c r="I140" s="1"/>
  <c r="AB137"/>
  <c r="I138" s="1"/>
  <c r="AB135"/>
  <c r="I136" s="1"/>
  <c r="AB133"/>
  <c r="I134" s="1"/>
  <c r="AB131"/>
  <c r="I132" s="1"/>
  <c r="AB129"/>
  <c r="I130" s="1"/>
  <c r="AB127"/>
  <c r="I128" s="1"/>
  <c r="AB125"/>
  <c r="I126" s="1"/>
  <c r="AB123"/>
  <c r="I124" s="1"/>
  <c r="AB121"/>
  <c r="I122" s="1"/>
  <c r="AB119"/>
  <c r="I120" s="1"/>
  <c r="AB117"/>
  <c r="I118" s="1"/>
  <c r="AB115"/>
  <c r="I116" s="1"/>
  <c r="AB113"/>
  <c r="I114" s="1"/>
  <c r="AB111"/>
  <c r="I112" s="1"/>
  <c r="AB109"/>
  <c r="I110" s="1"/>
  <c r="AB107"/>
  <c r="I108" s="1"/>
  <c r="AB105"/>
  <c r="I106" s="1"/>
  <c r="AB103"/>
  <c r="I104" s="1"/>
  <c r="AB101"/>
  <c r="I102" s="1"/>
  <c r="AB99"/>
  <c r="I100" s="1"/>
  <c r="AB97"/>
  <c r="I98" s="1"/>
  <c r="AB95"/>
  <c r="I96" s="1"/>
  <c r="AB93"/>
  <c r="I94" s="1"/>
  <c r="AB91"/>
  <c r="I92" s="1"/>
  <c r="AB89"/>
  <c r="I90" s="1"/>
  <c r="AB87"/>
  <c r="I88" s="1"/>
  <c r="AB85"/>
  <c r="I86" s="1"/>
  <c r="AB83"/>
  <c r="I84" s="1"/>
  <c r="AB81"/>
  <c r="I82" s="1"/>
  <c r="AB79"/>
  <c r="I80" s="1"/>
  <c r="AB77"/>
  <c r="I78" s="1"/>
  <c r="AB75"/>
  <c r="I76" s="1"/>
  <c r="AB73"/>
  <c r="I74" s="1"/>
  <c r="AB71"/>
  <c r="I72" s="1"/>
  <c r="AB69"/>
  <c r="I70" s="1"/>
  <c r="AB67"/>
  <c r="I68" s="1"/>
  <c r="AB65"/>
  <c r="I66" s="1"/>
  <c r="AB63"/>
  <c r="I64" s="1"/>
  <c r="AB61"/>
  <c r="I62" s="1"/>
  <c r="AB59"/>
  <c r="I60" s="1"/>
  <c r="AB57"/>
  <c r="I58" s="1"/>
  <c r="AB55"/>
  <c r="I56" s="1"/>
  <c r="AB53"/>
  <c r="I54" s="1"/>
  <c r="AB51"/>
  <c r="I52" s="1"/>
  <c r="AB49"/>
  <c r="I50" s="1"/>
  <c r="AB47"/>
  <c r="I48" s="1"/>
  <c r="I46"/>
  <c r="I44"/>
  <c r="AB295"/>
  <c r="I296" s="1"/>
  <c r="AB292"/>
  <c r="I293" s="1"/>
  <c r="AB290"/>
  <c r="I291" s="1"/>
  <c r="AB288"/>
  <c r="I289" s="1"/>
  <c r="AB286"/>
  <c r="I287" s="1"/>
  <c r="AB284"/>
  <c r="I285" s="1"/>
  <c r="AB282"/>
  <c r="I283" s="1"/>
  <c r="AB280"/>
  <c r="I281" s="1"/>
  <c r="AB278"/>
  <c r="I279" s="1"/>
  <c r="AB276"/>
  <c r="I277" s="1"/>
  <c r="AB274"/>
  <c r="I275" s="1"/>
  <c r="AB272"/>
  <c r="I273" s="1"/>
  <c r="AB270"/>
  <c r="I271" s="1"/>
  <c r="AB268"/>
  <c r="I269" s="1"/>
  <c r="AB266"/>
  <c r="I267" s="1"/>
  <c r="AB264"/>
  <c r="I265" s="1"/>
  <c r="AB262"/>
  <c r="I263" s="1"/>
  <c r="AB260"/>
  <c r="I261" s="1"/>
  <c r="AB258"/>
  <c r="I259" s="1"/>
  <c r="AB256"/>
  <c r="I257" s="1"/>
  <c r="AB254"/>
  <c r="I255" s="1"/>
  <c r="AB252"/>
  <c r="I253" s="1"/>
  <c r="AB250"/>
  <c r="I251" s="1"/>
  <c r="AB248"/>
  <c r="I249" s="1"/>
  <c r="AB246"/>
  <c r="I247" s="1"/>
  <c r="AB244"/>
  <c r="I245" s="1"/>
  <c r="AB242"/>
  <c r="I243" s="1"/>
  <c r="AB240"/>
  <c r="I241" s="1"/>
  <c r="AB238"/>
  <c r="I239" s="1"/>
  <c r="AB236"/>
  <c r="I237" s="1"/>
  <c r="AB234"/>
  <c r="I235" s="1"/>
  <c r="AB232"/>
  <c r="I233" s="1"/>
  <c r="AB230"/>
  <c r="I231" s="1"/>
  <c r="AB228"/>
  <c r="I229" s="1"/>
  <c r="AB226"/>
  <c r="I227" s="1"/>
  <c r="AB224"/>
  <c r="I225" s="1"/>
  <c r="AB222"/>
  <c r="I223" s="1"/>
  <c r="AB220"/>
  <c r="I221" s="1"/>
  <c r="AB218"/>
  <c r="I219" s="1"/>
  <c r="AB216"/>
  <c r="I217" s="1"/>
  <c r="AB214"/>
  <c r="I215" s="1"/>
  <c r="AB212"/>
  <c r="I213" s="1"/>
  <c r="AB210"/>
  <c r="I211" s="1"/>
  <c r="AB208"/>
  <c r="I209" s="1"/>
  <c r="AB206"/>
  <c r="I207" s="1"/>
  <c r="AB204"/>
  <c r="I205" s="1"/>
  <c r="AB202"/>
  <c r="I203" s="1"/>
  <c r="AB200"/>
  <c r="I201" s="1"/>
  <c r="AB198"/>
  <c r="I199" s="1"/>
  <c r="AB196"/>
  <c r="I197" s="1"/>
  <c r="AB194"/>
  <c r="I195" s="1"/>
  <c r="AB192"/>
  <c r="I193" s="1"/>
  <c r="AB190"/>
  <c r="I191" s="1"/>
  <c r="AB188"/>
  <c r="I189" s="1"/>
  <c r="AB186"/>
  <c r="I187" s="1"/>
  <c r="AB184"/>
  <c r="I185" s="1"/>
  <c r="AB182"/>
  <c r="I183" s="1"/>
  <c r="AB180"/>
  <c r="I181" s="1"/>
  <c r="AB178"/>
  <c r="I179" s="1"/>
  <c r="AB176"/>
  <c r="I177" s="1"/>
  <c r="AB174"/>
  <c r="I175" s="1"/>
  <c r="AB172"/>
  <c r="I173" s="1"/>
  <c r="AB170"/>
  <c r="I171" s="1"/>
  <c r="AB168"/>
  <c r="I169" s="1"/>
  <c r="AB166"/>
  <c r="I167" s="1"/>
  <c r="AB164"/>
  <c r="I165" s="1"/>
  <c r="AB162"/>
  <c r="I163" s="1"/>
  <c r="AB160"/>
  <c r="I161" s="1"/>
  <c r="AB158"/>
  <c r="I159" s="1"/>
  <c r="AB156"/>
  <c r="I157" s="1"/>
  <c r="AB154"/>
  <c r="I155" s="1"/>
  <c r="AB152"/>
  <c r="I153" s="1"/>
  <c r="AB150"/>
  <c r="I151" s="1"/>
  <c r="AB148"/>
  <c r="I149" s="1"/>
  <c r="AB146"/>
  <c r="I147" s="1"/>
  <c r="AB144"/>
  <c r="I145" s="1"/>
  <c r="AB142"/>
  <c r="I143" s="1"/>
  <c r="AB140"/>
  <c r="I141" s="1"/>
  <c r="AB138"/>
  <c r="I139" s="1"/>
  <c r="AB136"/>
  <c r="I137" s="1"/>
  <c r="AB134"/>
  <c r="I135" s="1"/>
  <c r="AB132"/>
  <c r="I133" s="1"/>
  <c r="AB130"/>
  <c r="I131" s="1"/>
  <c r="AB128"/>
  <c r="I129" s="1"/>
  <c r="AB126"/>
  <c r="I127" s="1"/>
  <c r="AB124"/>
  <c r="I125" s="1"/>
  <c r="AB122"/>
  <c r="I123" s="1"/>
  <c r="AB120"/>
  <c r="I121" s="1"/>
  <c r="AB118"/>
  <c r="I119" s="1"/>
  <c r="AB116"/>
  <c r="I117" s="1"/>
  <c r="AB114"/>
  <c r="I115" s="1"/>
  <c r="AB112"/>
  <c r="I113" s="1"/>
  <c r="AB110"/>
  <c r="I111" s="1"/>
  <c r="AB108"/>
  <c r="I109" s="1"/>
  <c r="AB106"/>
  <c r="I107" s="1"/>
  <c r="AB104"/>
  <c r="I105" s="1"/>
  <c r="AB102"/>
  <c r="I103" s="1"/>
  <c r="AB100"/>
  <c r="I101" s="1"/>
  <c r="AB98"/>
  <c r="I99" s="1"/>
  <c r="AB96"/>
  <c r="I97" s="1"/>
  <c r="AB94"/>
  <c r="I95" s="1"/>
  <c r="AB92"/>
  <c r="I93" s="1"/>
  <c r="AB90"/>
  <c r="I91" s="1"/>
  <c r="AB88"/>
  <c r="I89" s="1"/>
  <c r="AB86"/>
  <c r="I87" s="1"/>
  <c r="AB84"/>
  <c r="I85" s="1"/>
  <c r="AB82"/>
  <c r="I83" s="1"/>
  <c r="AB80"/>
  <c r="I81" s="1"/>
  <c r="AB78"/>
  <c r="I79" s="1"/>
  <c r="AB76"/>
  <c r="I77" s="1"/>
  <c r="AB74"/>
  <c r="I75" s="1"/>
  <c r="AB72"/>
  <c r="I73" s="1"/>
  <c r="AB70"/>
  <c r="I71" s="1"/>
  <c r="AB68"/>
  <c r="I69" s="1"/>
  <c r="AB66"/>
  <c r="I67" s="1"/>
  <c r="AB64"/>
  <c r="I65" s="1"/>
  <c r="AB62"/>
  <c r="I63" s="1"/>
  <c r="AB60"/>
  <c r="I61" s="1"/>
  <c r="AB58"/>
  <c r="I59" s="1"/>
  <c r="AB56"/>
  <c r="I57" s="1"/>
  <c r="AB54"/>
  <c r="I55" s="1"/>
  <c r="AB52"/>
  <c r="I53" s="1"/>
  <c r="AB50"/>
  <c r="I51" s="1"/>
  <c r="AB48"/>
  <c r="I49" s="1"/>
  <c r="AB46"/>
  <c r="I47" s="1"/>
  <c r="I45"/>
  <c r="I43"/>
  <c r="AB6"/>
  <c r="AB5"/>
  <c r="S3866"/>
  <c r="M3867"/>
  <c r="S3850"/>
  <c r="M3851"/>
  <c r="S3834"/>
  <c r="M3835"/>
  <c r="S3818"/>
  <c r="M3819"/>
  <c r="S3802"/>
  <c r="M3803"/>
  <c r="S3786"/>
  <c r="M3787"/>
  <c r="S3770"/>
  <c r="M3771"/>
  <c r="S3754"/>
  <c r="M3755"/>
  <c r="S3738"/>
  <c r="M3739"/>
  <c r="S3894"/>
  <c r="S3892"/>
  <c r="M3887"/>
  <c r="M3885"/>
  <c r="S3878"/>
  <c r="S3862"/>
  <c r="M3863"/>
  <c r="S3846"/>
  <c r="M3847"/>
  <c r="S3830"/>
  <c r="M3831"/>
  <c r="S3814"/>
  <c r="M3815"/>
  <c r="S3798"/>
  <c r="M3799"/>
  <c r="S3782"/>
  <c r="M3783"/>
  <c r="S3766"/>
  <c r="M3767"/>
  <c r="S3750"/>
  <c r="M3751"/>
  <c r="S3734"/>
  <c r="M3735"/>
  <c r="M4243"/>
  <c r="M4239"/>
  <c r="M4235"/>
  <c r="M4231"/>
  <c r="M4227"/>
  <c r="M4223"/>
  <c r="M4219"/>
  <c r="M4215"/>
  <c r="M4211"/>
  <c r="M4207"/>
  <c r="M4203"/>
  <c r="M4199"/>
  <c r="M4195"/>
  <c r="M4191"/>
  <c r="M4187"/>
  <c r="M4183"/>
  <c r="M4179"/>
  <c r="M4175"/>
  <c r="M4171"/>
  <c r="M4167"/>
  <c r="M4163"/>
  <c r="M4159"/>
  <c r="M4155"/>
  <c r="M4151"/>
  <c r="M4147"/>
  <c r="M4143"/>
  <c r="M4139"/>
  <c r="M4135"/>
  <c r="M4131"/>
  <c r="M4127"/>
  <c r="M4123"/>
  <c r="M4119"/>
  <c r="M4115"/>
  <c r="M4111"/>
  <c r="M4107"/>
  <c r="M4103"/>
  <c r="M4099"/>
  <c r="M4095"/>
  <c r="M4091"/>
  <c r="M4087"/>
  <c r="M4083"/>
  <c r="M4079"/>
  <c r="M4075"/>
  <c r="M4071"/>
  <c r="M4067"/>
  <c r="M4063"/>
  <c r="M4059"/>
  <c r="M4055"/>
  <c r="M4051"/>
  <c r="M4047"/>
  <c r="M4038"/>
  <c r="M4030"/>
  <c r="M4022"/>
  <c r="M4014"/>
  <c r="M4006"/>
  <c r="M3998"/>
  <c r="M3990"/>
  <c r="M3982"/>
  <c r="M3974"/>
  <c r="M3966"/>
  <c r="M3958"/>
  <c r="M3950"/>
  <c r="M3942"/>
  <c r="M3934"/>
  <c r="M3926"/>
  <c r="M3918"/>
  <c r="M3910"/>
  <c r="M3902"/>
  <c r="S3874"/>
  <c r="M3875"/>
  <c r="S3858"/>
  <c r="M3859"/>
  <c r="S3842"/>
  <c r="M3843"/>
  <c r="S3826"/>
  <c r="M3827"/>
  <c r="S3810"/>
  <c r="M3811"/>
  <c r="S3794"/>
  <c r="M3795"/>
  <c r="S3778"/>
  <c r="M3779"/>
  <c r="S3762"/>
  <c r="M3763"/>
  <c r="S3746"/>
  <c r="M3747"/>
  <c r="S3730"/>
  <c r="M3731"/>
  <c r="S3870"/>
  <c r="M3871"/>
  <c r="S3854"/>
  <c r="M3855"/>
  <c r="S3838"/>
  <c r="M3839"/>
  <c r="S3822"/>
  <c r="M3823"/>
  <c r="S3806"/>
  <c r="M3807"/>
  <c r="S3790"/>
  <c r="M3791"/>
  <c r="S3774"/>
  <c r="M3775"/>
  <c r="S3758"/>
  <c r="M3759"/>
  <c r="S3742"/>
  <c r="M3743"/>
  <c r="M4042"/>
  <c r="M4034"/>
  <c r="M4026"/>
  <c r="M4018"/>
  <c r="M4010"/>
  <c r="M4002"/>
  <c r="M3994"/>
  <c r="M3986"/>
  <c r="M3978"/>
  <c r="M3970"/>
  <c r="M3962"/>
  <c r="M3954"/>
  <c r="M3946"/>
  <c r="M3938"/>
  <c r="M3930"/>
  <c r="M3922"/>
  <c r="M3914"/>
  <c r="M3906"/>
  <c r="M3394"/>
  <c r="M3260"/>
  <c r="M3256"/>
  <c r="M3252"/>
  <c r="M3248"/>
  <c r="M3244"/>
  <c r="M3240"/>
  <c r="M3236"/>
  <c r="M3232"/>
  <c r="M3228"/>
  <c r="M3224"/>
  <c r="M3220"/>
  <c r="M3216"/>
  <c r="M3212"/>
  <c r="M3208"/>
  <c r="M3204"/>
  <c r="M3200"/>
  <c r="M3196"/>
  <c r="M3192"/>
  <c r="M3188"/>
  <c r="M3184"/>
  <c r="M3180"/>
  <c r="M3176"/>
  <c r="M3172"/>
  <c r="M3168"/>
  <c r="M3164"/>
  <c r="M3160"/>
  <c r="M3156"/>
  <c r="M3152"/>
  <c r="M3148"/>
  <c r="M3144"/>
  <c r="M3140"/>
  <c r="M3136"/>
  <c r="M3132"/>
  <c r="M3127"/>
  <c r="M3123"/>
  <c r="M3119"/>
  <c r="M3115"/>
  <c r="M3111"/>
  <c r="M3107"/>
  <c r="M3103"/>
  <c r="M3099"/>
  <c r="M3095"/>
  <c r="M3091"/>
  <c r="M3087"/>
  <c r="M3083"/>
  <c r="M3079"/>
  <c r="M3075"/>
  <c r="M3071"/>
  <c r="M3067"/>
  <c r="M3063"/>
  <c r="M3059"/>
  <c r="M3055"/>
  <c r="M3727"/>
  <c r="M3723"/>
  <c r="M3719"/>
  <c r="M3715"/>
  <c r="M3711"/>
  <c r="M3707"/>
  <c r="M3703"/>
  <c r="M3699"/>
  <c r="M3695"/>
  <c r="M3691"/>
  <c r="M3687"/>
  <c r="M3683"/>
  <c r="M3679"/>
  <c r="M3675"/>
  <c r="M3671"/>
  <c r="M3667"/>
  <c r="M3663"/>
  <c r="M3659"/>
  <c r="M3655"/>
  <c r="M3651"/>
  <c r="M3647"/>
  <c r="M3643"/>
  <c r="M3639"/>
  <c r="M3635"/>
  <c r="M3631"/>
  <c r="M3627"/>
  <c r="M3623"/>
  <c r="M3619"/>
  <c r="M3615"/>
  <c r="M3611"/>
  <c r="M3607"/>
  <c r="M3603"/>
  <c r="M3599"/>
  <c r="M3595"/>
  <c r="M3591"/>
  <c r="M3587"/>
  <c r="M3583"/>
  <c r="M3579"/>
  <c r="M3575"/>
  <c r="M3571"/>
  <c r="M3567"/>
  <c r="M3563"/>
  <c r="M3559"/>
  <c r="M3555"/>
  <c r="M3551"/>
  <c r="M3547"/>
  <c r="M3543"/>
  <c r="M3539"/>
  <c r="M3535"/>
  <c r="M3531"/>
  <c r="M3527"/>
  <c r="M3523"/>
  <c r="M3519"/>
  <c r="M3515"/>
  <c r="M3511"/>
  <c r="M3507"/>
  <c r="M3503"/>
  <c r="M3499"/>
  <c r="M3495"/>
  <c r="M3491"/>
  <c r="M3487"/>
  <c r="M3483"/>
  <c r="M3479"/>
  <c r="M3475"/>
  <c r="M3471"/>
  <c r="M3467"/>
  <c r="M3463"/>
  <c r="M3459"/>
  <c r="M3455"/>
  <c r="M3451"/>
  <c r="M3447"/>
  <c r="M3443"/>
  <c r="M3439"/>
  <c r="M3435"/>
  <c r="M3431"/>
  <c r="M3427"/>
  <c r="M3423"/>
  <c r="M3419"/>
  <c r="M3415"/>
  <c r="M3411"/>
  <c r="M3407"/>
  <c r="M3403"/>
  <c r="M3399"/>
  <c r="M3395"/>
  <c r="M3387"/>
  <c r="M3379"/>
  <c r="M3371"/>
  <c r="M3363"/>
  <c r="M3355"/>
  <c r="M3347"/>
  <c r="M3339"/>
  <c r="M3331"/>
  <c r="M3323"/>
  <c r="M3315"/>
  <c r="M3307"/>
  <c r="M3299"/>
  <c r="M3291"/>
  <c r="M3283"/>
  <c r="M3275"/>
  <c r="M3267"/>
  <c r="M3259"/>
  <c r="M3255"/>
  <c r="M3251"/>
  <c r="M3247"/>
  <c r="M3243"/>
  <c r="M3239"/>
  <c r="M3235"/>
  <c r="M3231"/>
  <c r="M3227"/>
  <c r="M3223"/>
  <c r="M3219"/>
  <c r="M3215"/>
  <c r="M3211"/>
  <c r="M3207"/>
  <c r="M3203"/>
  <c r="M3199"/>
  <c r="M3195"/>
  <c r="M3191"/>
  <c r="M3187"/>
  <c r="M3183"/>
  <c r="M3179"/>
  <c r="M3175"/>
  <c r="M3171"/>
  <c r="M3167"/>
  <c r="M3163"/>
  <c r="M3159"/>
  <c r="M3155"/>
  <c r="M3151"/>
  <c r="M3147"/>
  <c r="M3143"/>
  <c r="M3139"/>
  <c r="M3135"/>
  <c r="M3131"/>
  <c r="M3391"/>
  <c r="M3383"/>
  <c r="M3375"/>
  <c r="M3367"/>
  <c r="M3359"/>
  <c r="M3351"/>
  <c r="M3343"/>
  <c r="M3335"/>
  <c r="M3327"/>
  <c r="M3319"/>
  <c r="M3311"/>
  <c r="M3303"/>
  <c r="M3295"/>
  <c r="M3287"/>
  <c r="M3279"/>
  <c r="M3271"/>
  <c r="M3263"/>
  <c r="S3046"/>
  <c r="S3042"/>
  <c r="S3038"/>
  <c r="S3030"/>
  <c r="S3022"/>
  <c r="S3018"/>
  <c r="S3014"/>
  <c r="S3010"/>
  <c r="S3006"/>
  <c r="S3002"/>
  <c r="S2998"/>
  <c r="S2990"/>
  <c r="S2986"/>
  <c r="S2978"/>
  <c r="S2974"/>
  <c r="S2970"/>
  <c r="S2962"/>
  <c r="S2958"/>
  <c r="S2954"/>
  <c r="S2950"/>
  <c r="S2946"/>
  <c r="S2942"/>
  <c r="S2938"/>
  <c r="S2930"/>
  <c r="S2926"/>
  <c r="S2922"/>
  <c r="S2914"/>
  <c r="S2910"/>
  <c r="S2906"/>
  <c r="S2898"/>
  <c r="S2894"/>
  <c r="S2890"/>
  <c r="S2882"/>
  <c r="S2878"/>
  <c r="S2870"/>
  <c r="S2862"/>
  <c r="S2858"/>
  <c r="S2854"/>
  <c r="S2850"/>
  <c r="S2842"/>
  <c r="S2838"/>
  <c r="S2834"/>
  <c r="S2830"/>
  <c r="S2826"/>
  <c r="S2822"/>
  <c r="S2818"/>
  <c r="S2814"/>
  <c r="S2810"/>
  <c r="S2802"/>
  <c r="S2798"/>
  <c r="S2794"/>
  <c r="S2786"/>
  <c r="S2782"/>
  <c r="S2774"/>
  <c r="S2770"/>
  <c r="S2762"/>
  <c r="S2758"/>
  <c r="S2746"/>
  <c r="S2738"/>
  <c r="S2730"/>
  <c r="S2722"/>
  <c r="S2714"/>
  <c r="S2706"/>
  <c r="S2698"/>
  <c r="S2690"/>
  <c r="S2682"/>
  <c r="S2674"/>
  <c r="S2666"/>
  <c r="S2658"/>
  <c r="S2650"/>
  <c r="S2642"/>
  <c r="S2634"/>
  <c r="S2626"/>
  <c r="S2618"/>
  <c r="S2610"/>
  <c r="S2602"/>
  <c r="S2594"/>
  <c r="S2586"/>
  <c r="S2578"/>
  <c r="M2509"/>
  <c r="M2493"/>
  <c r="M2477"/>
  <c r="M2461"/>
  <c r="M2445"/>
  <c r="M2748"/>
  <c r="M2740"/>
  <c r="M2732"/>
  <c r="M2724"/>
  <c r="M2716"/>
  <c r="M2708"/>
  <c r="M2700"/>
  <c r="M2692"/>
  <c r="M2684"/>
  <c r="M2676"/>
  <c r="M2668"/>
  <c r="M2660"/>
  <c r="M2652"/>
  <c r="M2644"/>
  <c r="M2636"/>
  <c r="M2628"/>
  <c r="M2620"/>
  <c r="M2612"/>
  <c r="M2604"/>
  <c r="M2596"/>
  <c r="M2588"/>
  <c r="M2580"/>
  <c r="M2572"/>
  <c r="M2568"/>
  <c r="M2564"/>
  <c r="M2560"/>
  <c r="M2556"/>
  <c r="M2552"/>
  <c r="M2548"/>
  <c r="M2544"/>
  <c r="M2540"/>
  <c r="M2536"/>
  <c r="M2532"/>
  <c r="M2528"/>
  <c r="M2524"/>
  <c r="M2520"/>
  <c r="M2516"/>
  <c r="M2752"/>
  <c r="M2744"/>
  <c r="M2736"/>
  <c r="M2728"/>
  <c r="M2720"/>
  <c r="M2712"/>
  <c r="M2704"/>
  <c r="M2696"/>
  <c r="M2688"/>
  <c r="M2680"/>
  <c r="M2672"/>
  <c r="M2664"/>
  <c r="M2656"/>
  <c r="M2648"/>
  <c r="M2640"/>
  <c r="M2632"/>
  <c r="M2624"/>
  <c r="M2616"/>
  <c r="M2608"/>
  <c r="M2600"/>
  <c r="M2592"/>
  <c r="M2584"/>
  <c r="M2576"/>
  <c r="M2569"/>
  <c r="M2565"/>
  <c r="M2561"/>
  <c r="M2557"/>
  <c r="M2553"/>
  <c r="M2549"/>
  <c r="M2545"/>
  <c r="M2541"/>
  <c r="M2537"/>
  <c r="M2533"/>
  <c r="M2529"/>
  <c r="M2525"/>
  <c r="M2521"/>
  <c r="M2517"/>
  <c r="M2513"/>
  <c r="M2497"/>
  <c r="M2481"/>
  <c r="M2465"/>
  <c r="M2449"/>
  <c r="M2199"/>
  <c r="M2195"/>
  <c r="M2191"/>
  <c r="M2187"/>
  <c r="M2183"/>
  <c r="M2179"/>
  <c r="M2175"/>
  <c r="M2171"/>
  <c r="M2167"/>
  <c r="M2163"/>
  <c r="M2159"/>
  <c r="M2155"/>
  <c r="M2151"/>
  <c r="M2147"/>
  <c r="M2143"/>
  <c r="M2139"/>
  <c r="M2135"/>
  <c r="M2131"/>
  <c r="M2127"/>
  <c r="M2123"/>
  <c r="M2119"/>
  <c r="M2115"/>
  <c r="M2111"/>
  <c r="M2095"/>
  <c r="M2079"/>
  <c r="M2063"/>
  <c r="M2047"/>
  <c r="M2031"/>
  <c r="M2295"/>
  <c r="M2287"/>
  <c r="M2279"/>
  <c r="M2271"/>
  <c r="M2263"/>
  <c r="M2255"/>
  <c r="M2247"/>
  <c r="M2239"/>
  <c r="M2231"/>
  <c r="M2223"/>
  <c r="M2215"/>
  <c r="M2207"/>
  <c r="S2197"/>
  <c r="M2198"/>
  <c r="S2193"/>
  <c r="M2194"/>
  <c r="S2189"/>
  <c r="M2190"/>
  <c r="S2185"/>
  <c r="M2186"/>
  <c r="S2181"/>
  <c r="M2182"/>
  <c r="S2177"/>
  <c r="M2178"/>
  <c r="S2173"/>
  <c r="M2174"/>
  <c r="S2169"/>
  <c r="M2170"/>
  <c r="S2165"/>
  <c r="M2166"/>
  <c r="S2161"/>
  <c r="M2162"/>
  <c r="S2157"/>
  <c r="M2158"/>
  <c r="S2153"/>
  <c r="M2154"/>
  <c r="S2149"/>
  <c r="M2150"/>
  <c r="S2145"/>
  <c r="M2146"/>
  <c r="S2141"/>
  <c r="M2142"/>
  <c r="S2137"/>
  <c r="M2138"/>
  <c r="S2133"/>
  <c r="M2134"/>
  <c r="S2129"/>
  <c r="M2130"/>
  <c r="S2125"/>
  <c r="M2126"/>
  <c r="S2121"/>
  <c r="M2122"/>
  <c r="S2117"/>
  <c r="M2118"/>
  <c r="S2113"/>
  <c r="M2114"/>
  <c r="M2291"/>
  <c r="M2283"/>
  <c r="M2275"/>
  <c r="M2267"/>
  <c r="M2259"/>
  <c r="M2251"/>
  <c r="M2243"/>
  <c r="M2235"/>
  <c r="M2227"/>
  <c r="M2219"/>
  <c r="M2211"/>
  <c r="M2203"/>
  <c r="S1861"/>
  <c r="S1853"/>
  <c r="S1845"/>
  <c r="S1837"/>
  <c r="S1829"/>
  <c r="S1821"/>
  <c r="S1813"/>
  <c r="S1805"/>
  <c r="S1797"/>
  <c r="S1789"/>
  <c r="S1781"/>
  <c r="S1773"/>
  <c r="S1765"/>
  <c r="S1757"/>
  <c r="S1749"/>
  <c r="S1741"/>
  <c r="S1733"/>
  <c r="S1725"/>
  <c r="S1717"/>
  <c r="S1709"/>
  <c r="S1701"/>
  <c r="S1693"/>
  <c r="S1685"/>
  <c r="S1677"/>
  <c r="S1669"/>
  <c r="S1661"/>
  <c r="S1653"/>
  <c r="M1651"/>
  <c r="M1647"/>
  <c r="M1643"/>
  <c r="M1639"/>
  <c r="M1635"/>
  <c r="M1619"/>
  <c r="M1603"/>
  <c r="M1587"/>
  <c r="M1571"/>
  <c r="M1863"/>
  <c r="M1855"/>
  <c r="M1847"/>
  <c r="M1839"/>
  <c r="M1831"/>
  <c r="M1823"/>
  <c r="M1815"/>
  <c r="M1807"/>
  <c r="M1799"/>
  <c r="M1791"/>
  <c r="M1783"/>
  <c r="M1775"/>
  <c r="M1767"/>
  <c r="M1759"/>
  <c r="M1751"/>
  <c r="M1743"/>
  <c r="M1735"/>
  <c r="M1727"/>
  <c r="M1719"/>
  <c r="M1711"/>
  <c r="M1703"/>
  <c r="M1695"/>
  <c r="M1687"/>
  <c r="M1679"/>
  <c r="M1671"/>
  <c r="M1663"/>
  <c r="M1655"/>
  <c r="S1649"/>
  <c r="M1650"/>
  <c r="S1645"/>
  <c r="M1646"/>
  <c r="S1641"/>
  <c r="M1642"/>
  <c r="S1637"/>
  <c r="M1638"/>
  <c r="S1633"/>
  <c r="M1634"/>
  <c r="M2110"/>
  <c r="M2106"/>
  <c r="M2102"/>
  <c r="M2098"/>
  <c r="M2094"/>
  <c r="M2090"/>
  <c r="M2086"/>
  <c r="M2082"/>
  <c r="M2078"/>
  <c r="M2074"/>
  <c r="M2070"/>
  <c r="M2066"/>
  <c r="M2062"/>
  <c r="M2058"/>
  <c r="M2054"/>
  <c r="M2050"/>
  <c r="M2046"/>
  <c r="M2042"/>
  <c r="M2038"/>
  <c r="M2034"/>
  <c r="M2030"/>
  <c r="M2026"/>
  <c r="M2022"/>
  <c r="M2018"/>
  <c r="M2014"/>
  <c r="M2010"/>
  <c r="M2006"/>
  <c r="M2002"/>
  <c r="M1998"/>
  <c r="M1994"/>
  <c r="M1990"/>
  <c r="M1986"/>
  <c r="M1982"/>
  <c r="M1978"/>
  <c r="M1974"/>
  <c r="M1970"/>
  <c r="M1966"/>
  <c r="M1962"/>
  <c r="M1958"/>
  <c r="M1954"/>
  <c r="M1950"/>
  <c r="M1946"/>
  <c r="M1942"/>
  <c r="M1938"/>
  <c r="M1934"/>
  <c r="M1930"/>
  <c r="M1926"/>
  <c r="M1922"/>
  <c r="M1918"/>
  <c r="M1914"/>
  <c r="M1910"/>
  <c r="M1906"/>
  <c r="M1902"/>
  <c r="M1898"/>
  <c r="M1894"/>
  <c r="M1890"/>
  <c r="M1886"/>
  <c r="M1882"/>
  <c r="M1878"/>
  <c r="M1874"/>
  <c r="M1870"/>
  <c r="M1866"/>
  <c r="M1859"/>
  <c r="M1851"/>
  <c r="M1843"/>
  <c r="M1835"/>
  <c r="M1827"/>
  <c r="M1819"/>
  <c r="M1811"/>
  <c r="M1803"/>
  <c r="M1795"/>
  <c r="M1787"/>
  <c r="M1779"/>
  <c r="M1771"/>
  <c r="M1763"/>
  <c r="M1755"/>
  <c r="M1747"/>
  <c r="M1739"/>
  <c r="M1731"/>
  <c r="M1723"/>
  <c r="M1715"/>
  <c r="M1707"/>
  <c r="M1699"/>
  <c r="M1691"/>
  <c r="M1683"/>
  <c r="M1675"/>
  <c r="M1667"/>
  <c r="M1659"/>
  <c r="M1623"/>
  <c r="M1607"/>
  <c r="M1591"/>
  <c r="M1575"/>
  <c r="M1563"/>
  <c r="S1197"/>
  <c r="M1198"/>
  <c r="S1181"/>
  <c r="M1182"/>
  <c r="M1447"/>
  <c r="M1439"/>
  <c r="M1431"/>
  <c r="M1423"/>
  <c r="M1415"/>
  <c r="M1407"/>
  <c r="M1399"/>
  <c r="M1391"/>
  <c r="M1383"/>
  <c r="M1375"/>
  <c r="M1367"/>
  <c r="M1359"/>
  <c r="M1351"/>
  <c r="M1343"/>
  <c r="M1335"/>
  <c r="M1327"/>
  <c r="M1319"/>
  <c r="M1311"/>
  <c r="M1303"/>
  <c r="M1295"/>
  <c r="M1287"/>
  <c r="M1279"/>
  <c r="M1271"/>
  <c r="M1263"/>
  <c r="M1255"/>
  <c r="M1247"/>
  <c r="M1239"/>
  <c r="M1231"/>
  <c r="M1223"/>
  <c r="M1215"/>
  <c r="S1193"/>
  <c r="M1194"/>
  <c r="M1208"/>
  <c r="M1206"/>
  <c r="S1189"/>
  <c r="M1190"/>
  <c r="M1443"/>
  <c r="M1435"/>
  <c r="M1427"/>
  <c r="M1419"/>
  <c r="M1411"/>
  <c r="M1403"/>
  <c r="M1395"/>
  <c r="M1387"/>
  <c r="M1379"/>
  <c r="M1371"/>
  <c r="M1363"/>
  <c r="M1355"/>
  <c r="M1347"/>
  <c r="M1339"/>
  <c r="M1331"/>
  <c r="M1323"/>
  <c r="M1315"/>
  <c r="M1307"/>
  <c r="M1299"/>
  <c r="M1291"/>
  <c r="M1283"/>
  <c r="M1275"/>
  <c r="M1267"/>
  <c r="M1259"/>
  <c r="M1251"/>
  <c r="M1243"/>
  <c r="M1235"/>
  <c r="M1227"/>
  <c r="M1219"/>
  <c r="S1185"/>
  <c r="M1186"/>
  <c r="M1630"/>
  <c r="M1626"/>
  <c r="M1622"/>
  <c r="M1618"/>
  <c r="M1614"/>
  <c r="M1610"/>
  <c r="M1606"/>
  <c r="M1602"/>
  <c r="M1598"/>
  <c r="M1594"/>
  <c r="M1590"/>
  <c r="M1586"/>
  <c r="M1582"/>
  <c r="M1578"/>
  <c r="M1574"/>
  <c r="M1570"/>
  <c r="M1566"/>
  <c r="M1562"/>
  <c r="M1558"/>
  <c r="M1554"/>
  <c r="M1550"/>
  <c r="M1546"/>
  <c r="M1542"/>
  <c r="M1538"/>
  <c r="M1534"/>
  <c r="M1530"/>
  <c r="M1526"/>
  <c r="M1522"/>
  <c r="M1518"/>
  <c r="M1514"/>
  <c r="M1510"/>
  <c r="M1506"/>
  <c r="M1502"/>
  <c r="M1498"/>
  <c r="M1494"/>
  <c r="M1490"/>
  <c r="M1486"/>
  <c r="M1482"/>
  <c r="M1478"/>
  <c r="M1474"/>
  <c r="M1470"/>
  <c r="M1466"/>
  <c r="M1462"/>
  <c r="M1458"/>
  <c r="M1454"/>
  <c r="S1207"/>
  <c r="S1205"/>
  <c r="M1175"/>
  <c r="M1167"/>
  <c r="M1159"/>
  <c r="M1151"/>
  <c r="M1143"/>
  <c r="M1135"/>
  <c r="M1127"/>
  <c r="M1119"/>
  <c r="M1111"/>
  <c r="M1103"/>
  <c r="M1095"/>
  <c r="M1087"/>
  <c r="M1079"/>
  <c r="M1071"/>
  <c r="M1063"/>
  <c r="M1055"/>
  <c r="M1047"/>
  <c r="M1039"/>
  <c r="M971"/>
  <c r="M955"/>
  <c r="M939"/>
  <c r="M1179"/>
  <c r="M1174"/>
  <c r="M1171"/>
  <c r="M1166"/>
  <c r="M1163"/>
  <c r="M1158"/>
  <c r="M1155"/>
  <c r="M1150"/>
  <c r="M1147"/>
  <c r="M1142"/>
  <c r="M1139"/>
  <c r="M1134"/>
  <c r="M1131"/>
  <c r="M1126"/>
  <c r="M1123"/>
  <c r="M1118"/>
  <c r="M1115"/>
  <c r="M1110"/>
  <c r="M1107"/>
  <c r="M1102"/>
  <c r="M1099"/>
  <c r="M1094"/>
  <c r="M1091"/>
  <c r="M1086"/>
  <c r="M1083"/>
  <c r="M1078"/>
  <c r="M1075"/>
  <c r="M1070"/>
  <c r="M1067"/>
  <c r="M1062"/>
  <c r="M1059"/>
  <c r="M1054"/>
  <c r="M1051"/>
  <c r="M1046"/>
  <c r="M1043"/>
  <c r="M1038"/>
  <c r="M1035"/>
  <c r="S1029"/>
  <c r="M1030"/>
  <c r="S1025"/>
  <c r="M1026"/>
  <c r="S1021"/>
  <c r="M1022"/>
  <c r="S1017"/>
  <c r="M1018"/>
  <c r="S1013"/>
  <c r="M1014"/>
  <c r="S1009"/>
  <c r="M1010"/>
  <c r="S1005"/>
  <c r="M1006"/>
  <c r="S1001"/>
  <c r="M1002"/>
  <c r="S997"/>
  <c r="M998"/>
  <c r="S993"/>
  <c r="M994"/>
  <c r="S989"/>
  <c r="M990"/>
  <c r="S985"/>
  <c r="M986"/>
  <c r="S981"/>
  <c r="M982"/>
  <c r="S977"/>
  <c r="M978"/>
  <c r="M825"/>
  <c r="M817"/>
  <c r="M809"/>
  <c r="M801"/>
  <c r="M793"/>
  <c r="M785"/>
  <c r="M777"/>
  <c r="M769"/>
  <c r="M761"/>
  <c r="M753"/>
  <c r="M745"/>
  <c r="M737"/>
  <c r="M729"/>
  <c r="M721"/>
  <c r="M713"/>
  <c r="M705"/>
  <c r="M697"/>
  <c r="M657"/>
  <c r="M641"/>
  <c r="M625"/>
  <c r="M821"/>
  <c r="M813"/>
  <c r="M805"/>
  <c r="M797"/>
  <c r="M789"/>
  <c r="M781"/>
  <c r="M773"/>
  <c r="M765"/>
  <c r="M757"/>
  <c r="M749"/>
  <c r="M741"/>
  <c r="M733"/>
  <c r="M725"/>
  <c r="M717"/>
  <c r="M709"/>
  <c r="M701"/>
  <c r="S691"/>
  <c r="M692"/>
  <c r="S687"/>
  <c r="M688"/>
  <c r="S683"/>
  <c r="M684"/>
  <c r="S679"/>
  <c r="M680"/>
  <c r="S675"/>
  <c r="M676"/>
  <c r="S671"/>
  <c r="M672"/>
  <c r="M974"/>
  <c r="M970"/>
  <c r="M966"/>
  <c r="M962"/>
  <c r="M958"/>
  <c r="M954"/>
  <c r="M950"/>
  <c r="M946"/>
  <c r="M942"/>
  <c r="M938"/>
  <c r="M934"/>
  <c r="M930"/>
  <c r="M926"/>
  <c r="M922"/>
  <c r="M918"/>
  <c r="M914"/>
  <c r="M910"/>
  <c r="M906"/>
  <c r="M902"/>
  <c r="M898"/>
  <c r="M894"/>
  <c r="M890"/>
  <c r="M886"/>
  <c r="M882"/>
  <c r="M878"/>
  <c r="M874"/>
  <c r="M870"/>
  <c r="M866"/>
  <c r="M862"/>
  <c r="M858"/>
  <c r="M854"/>
  <c r="M850"/>
  <c r="M846"/>
  <c r="M842"/>
  <c r="M838"/>
  <c r="M834"/>
  <c r="M830"/>
  <c r="M661"/>
  <c r="M645"/>
  <c r="M629"/>
  <c r="M591"/>
  <c r="M583"/>
  <c r="M575"/>
  <c r="M567"/>
  <c r="M559"/>
  <c r="M551"/>
  <c r="M543"/>
  <c r="M535"/>
  <c r="M527"/>
  <c r="M519"/>
  <c r="M511"/>
  <c r="M504"/>
  <c r="M500"/>
  <c r="M496"/>
  <c r="M492"/>
  <c r="M488"/>
  <c r="M484"/>
  <c r="M587"/>
  <c r="M579"/>
  <c r="M571"/>
  <c r="M563"/>
  <c r="M555"/>
  <c r="M547"/>
  <c r="M539"/>
  <c r="M531"/>
  <c r="M523"/>
  <c r="M515"/>
  <c r="M507"/>
  <c r="M503"/>
  <c r="M499"/>
  <c r="M495"/>
  <c r="M491"/>
  <c r="M487"/>
  <c r="M668"/>
  <c r="M664"/>
  <c r="M660"/>
  <c r="M656"/>
  <c r="M652"/>
  <c r="M648"/>
  <c r="M644"/>
  <c r="M640"/>
  <c r="M636"/>
  <c r="M632"/>
  <c r="M628"/>
  <c r="M624"/>
  <c r="M620"/>
  <c r="M616"/>
  <c r="M612"/>
  <c r="M608"/>
  <c r="M604"/>
  <c r="M600"/>
  <c r="M596"/>
  <c r="M483"/>
  <c r="M479"/>
  <c r="M475"/>
  <c r="M471"/>
  <c r="M467"/>
  <c r="M463"/>
  <c r="M459"/>
  <c r="M455"/>
  <c r="M451"/>
  <c r="M447"/>
  <c r="M443"/>
  <c r="M439"/>
  <c r="M435"/>
  <c r="M431"/>
  <c r="M115"/>
  <c r="S114"/>
  <c r="S90"/>
  <c r="M91"/>
  <c r="S426"/>
  <c r="M423"/>
  <c r="S422"/>
  <c r="S414"/>
  <c r="S406"/>
  <c r="S398"/>
  <c r="S390"/>
  <c r="S382"/>
  <c r="S374"/>
  <c r="S366"/>
  <c r="S358"/>
  <c r="S350"/>
  <c r="S342"/>
  <c r="S334"/>
  <c r="S326"/>
  <c r="S318"/>
  <c r="S310"/>
  <c r="S302"/>
  <c r="S294"/>
  <c r="S286"/>
  <c r="M253"/>
  <c r="M237"/>
  <c r="M221"/>
  <c r="M205"/>
  <c r="M189"/>
  <c r="M147"/>
  <c r="S146"/>
  <c r="M129"/>
  <c r="S128"/>
  <c r="M416"/>
  <c r="M408"/>
  <c r="M400"/>
  <c r="M392"/>
  <c r="M384"/>
  <c r="M376"/>
  <c r="M368"/>
  <c r="M360"/>
  <c r="M352"/>
  <c r="M344"/>
  <c r="M336"/>
  <c r="M328"/>
  <c r="M320"/>
  <c r="M312"/>
  <c r="M304"/>
  <c r="M296"/>
  <c r="M288"/>
  <c r="M113"/>
  <c r="S112"/>
  <c r="S172"/>
  <c r="M173"/>
  <c r="S164"/>
  <c r="M165"/>
  <c r="S156"/>
  <c r="M157"/>
  <c r="M145"/>
  <c r="S144"/>
  <c r="M131"/>
  <c r="S130"/>
  <c r="S74"/>
  <c r="M75"/>
  <c r="M420"/>
  <c r="M412"/>
  <c r="M404"/>
  <c r="M396"/>
  <c r="M388"/>
  <c r="M380"/>
  <c r="M372"/>
  <c r="M364"/>
  <c r="M356"/>
  <c r="M348"/>
  <c r="M340"/>
  <c r="M332"/>
  <c r="M324"/>
  <c r="M316"/>
  <c r="M308"/>
  <c r="M300"/>
  <c r="M292"/>
  <c r="M284"/>
  <c r="M280"/>
  <c r="M276"/>
  <c r="M272"/>
  <c r="M268"/>
  <c r="M257"/>
  <c r="M241"/>
  <c r="M225"/>
  <c r="M209"/>
  <c r="M193"/>
  <c r="M177"/>
  <c r="S86"/>
  <c r="M87"/>
  <c r="S70"/>
  <c r="M71"/>
  <c r="S54"/>
  <c r="M55"/>
  <c r="S38"/>
  <c r="M39"/>
  <c r="M170"/>
  <c r="M162"/>
  <c r="M154"/>
  <c r="S98"/>
  <c r="M99"/>
  <c r="S82"/>
  <c r="M83"/>
  <c r="S66"/>
  <c r="M67"/>
  <c r="S50"/>
  <c r="M51"/>
  <c r="S34"/>
  <c r="M35"/>
  <c r="S94"/>
  <c r="M95"/>
  <c r="S78"/>
  <c r="M79"/>
  <c r="S62"/>
  <c r="M63"/>
  <c r="S46"/>
  <c r="M47"/>
  <c r="M174"/>
  <c r="M166"/>
  <c r="M158"/>
  <c r="M150"/>
  <c r="S58"/>
  <c r="M59"/>
  <c r="S42"/>
  <c r="M43"/>
  <c r="M31"/>
  <c r="M27"/>
  <c r="M23"/>
  <c r="M19"/>
  <c r="M15"/>
  <c r="M11"/>
  <c r="R3"/>
  <c r="AG3370" l="1"/>
  <c r="AG3368"/>
  <c r="AG3382"/>
  <c r="AG3380"/>
  <c r="AG3398"/>
  <c r="AG3396"/>
  <c r="AG3462"/>
  <c r="AG3460"/>
  <c r="AG1242"/>
  <c r="AG1258"/>
  <c r="AG1274"/>
  <c r="AG1290"/>
  <c r="AG1306"/>
  <c r="AG1240"/>
  <c r="AG1256"/>
  <c r="AG1272"/>
  <c r="AG1288"/>
  <c r="AG1304"/>
  <c r="AG1241"/>
  <c r="AG1257"/>
  <c r="AG1273"/>
  <c r="AG1289"/>
  <c r="AG1305"/>
  <c r="AG2020"/>
  <c r="AG2036"/>
  <c r="AG2052"/>
  <c r="AG2068"/>
  <c r="AG2084"/>
  <c r="AG2100"/>
  <c r="AG2116"/>
  <c r="AG2132"/>
  <c r="AG2148"/>
  <c r="AG2164"/>
  <c r="AG2180"/>
  <c r="AG2196"/>
  <c r="AG2212"/>
  <c r="AG2011"/>
  <c r="AG2019"/>
  <c r="AG2035"/>
  <c r="AG2051"/>
  <c r="AG2067"/>
  <c r="AG2083"/>
  <c r="AG2099"/>
  <c r="AG2115"/>
  <c r="AG2131"/>
  <c r="AG2147"/>
  <c r="AG2163"/>
  <c r="AG2179"/>
  <c r="AG2195"/>
  <c r="AG2211"/>
  <c r="AG2219"/>
  <c r="AG3414"/>
  <c r="AG3430"/>
  <c r="AG3446"/>
  <c r="AG3478"/>
  <c r="AG3494"/>
  <c r="AG3510"/>
  <c r="AG3526"/>
  <c r="AG3542"/>
  <c r="AG3558"/>
  <c r="AG3574"/>
  <c r="AG3590"/>
  <c r="AG3606"/>
  <c r="AG3622"/>
  <c r="AG3638"/>
  <c r="AG3654"/>
  <c r="AG3670"/>
  <c r="AG3686"/>
  <c r="AG3702"/>
  <c r="AG3718"/>
  <c r="AG3734"/>
  <c r="AG3750"/>
  <c r="AG3766"/>
  <c r="AG3782"/>
  <c r="AG3798"/>
  <c r="AG3814"/>
  <c r="AG3830"/>
  <c r="AG3846"/>
  <c r="AG3862"/>
  <c r="AG3878"/>
  <c r="AG3894"/>
  <c r="AG3910"/>
  <c r="AG3926"/>
  <c r="AG3942"/>
  <c r="AG3958"/>
  <c r="AG3974"/>
  <c r="AG3990"/>
  <c r="AG4006"/>
  <c r="AG4022"/>
  <c r="AG4038"/>
  <c r="AG4054"/>
  <c r="AG4070"/>
  <c r="AG4086"/>
  <c r="AG3417"/>
  <c r="AG3433"/>
  <c r="AG3449"/>
  <c r="AG3476"/>
  <c r="AG3492"/>
  <c r="AG3508"/>
  <c r="AG3524"/>
  <c r="AG3540"/>
  <c r="AG3556"/>
  <c r="AG3572"/>
  <c r="AG3588"/>
  <c r="AG3604"/>
  <c r="AG3620"/>
  <c r="AG3636"/>
  <c r="AG3652"/>
  <c r="AG3668"/>
  <c r="AG3684"/>
  <c r="AG3700"/>
  <c r="AG3716"/>
  <c r="AG3732"/>
  <c r="AG3748"/>
  <c r="AG3764"/>
  <c r="AG3780"/>
  <c r="AG3796"/>
  <c r="AG3812"/>
  <c r="AG3828"/>
  <c r="AG3844"/>
  <c r="AG3860"/>
  <c r="AG3876"/>
  <c r="AG3892"/>
  <c r="AG3908"/>
  <c r="AG3924"/>
  <c r="AG3940"/>
  <c r="AG3956"/>
  <c r="AG3972"/>
  <c r="AG3988"/>
  <c r="AG4004"/>
  <c r="AG4020"/>
  <c r="AG4036"/>
  <c r="AG4052"/>
  <c r="AG4068"/>
  <c r="AG4084"/>
  <c r="AG3378"/>
  <c r="AG3376"/>
  <c r="AG3394"/>
  <c r="AG3392"/>
  <c r="AG3410"/>
  <c r="AG3408"/>
  <c r="AG1238"/>
  <c r="AG1254"/>
  <c r="AG1270"/>
  <c r="AG1286"/>
  <c r="AG1302"/>
  <c r="AG1318"/>
  <c r="AG1236"/>
  <c r="AG1252"/>
  <c r="AG1268"/>
  <c r="AG1284"/>
  <c r="AG1300"/>
  <c r="AG1316"/>
  <c r="AG1237"/>
  <c r="AG1253"/>
  <c r="AG1269"/>
  <c r="AG1285"/>
  <c r="AG1301"/>
  <c r="AG1317"/>
  <c r="AG2017"/>
  <c r="AG2025"/>
  <c r="AG2033"/>
  <c r="AG2041"/>
  <c r="AG2049"/>
  <c r="AG2057"/>
  <c r="AG2065"/>
  <c r="AG2073"/>
  <c r="AG2081"/>
  <c r="AG2089"/>
  <c r="AG2097"/>
  <c r="AG2105"/>
  <c r="AG2113"/>
  <c r="AG2121"/>
  <c r="AG2129"/>
  <c r="AG2137"/>
  <c r="AG2145"/>
  <c r="AG2153"/>
  <c r="AG2161"/>
  <c r="AG2169"/>
  <c r="AG2177"/>
  <c r="AG2185"/>
  <c r="AG2193"/>
  <c r="AG2201"/>
  <c r="AG2209"/>
  <c r="AG2217"/>
  <c r="AG3426"/>
  <c r="AG3442"/>
  <c r="AG3458"/>
  <c r="AG3474"/>
  <c r="AG3490"/>
  <c r="AG3506"/>
  <c r="AG3522"/>
  <c r="AG3538"/>
  <c r="AG3554"/>
  <c r="AG3570"/>
  <c r="AG3586"/>
  <c r="AG3602"/>
  <c r="AG3618"/>
  <c r="AG3634"/>
  <c r="AG3650"/>
  <c r="AG3666"/>
  <c r="AG3682"/>
  <c r="AG3698"/>
  <c r="AG3714"/>
  <c r="AG3730"/>
  <c r="AG3746"/>
  <c r="AG3762"/>
  <c r="AG3778"/>
  <c r="AG3794"/>
  <c r="AG3810"/>
  <c r="AG3826"/>
  <c r="AG3842"/>
  <c r="AG3858"/>
  <c r="AG3874"/>
  <c r="AG3890"/>
  <c r="AG3906"/>
  <c r="AG3922"/>
  <c r="AG3938"/>
  <c r="AG3954"/>
  <c r="AG3970"/>
  <c r="AG3986"/>
  <c r="AG4002"/>
  <c r="AG4018"/>
  <c r="AG4034"/>
  <c r="AG4050"/>
  <c r="AG4066"/>
  <c r="AG4082"/>
  <c r="AG3381"/>
  <c r="AG3397"/>
  <c r="AG3413"/>
  <c r="AG3429"/>
  <c r="AG3445"/>
  <c r="AG3461"/>
  <c r="AG3477"/>
  <c r="AG3493"/>
  <c r="AG3509"/>
  <c r="AG3525"/>
  <c r="AG3541"/>
  <c r="AG3557"/>
  <c r="AG3573"/>
  <c r="AG3589"/>
  <c r="AG3605"/>
  <c r="AG3621"/>
  <c r="AG3637"/>
  <c r="AG3653"/>
  <c r="AG3669"/>
  <c r="AG3685"/>
  <c r="AG3701"/>
  <c r="AG3717"/>
  <c r="AG3733"/>
  <c r="AG3749"/>
  <c r="AG3765"/>
  <c r="AG3781"/>
  <c r="AG3797"/>
  <c r="AG3813"/>
  <c r="AG3829"/>
  <c r="AG3845"/>
  <c r="AG3861"/>
  <c r="AG3877"/>
  <c r="AG3893"/>
  <c r="AG3909"/>
  <c r="AG3925"/>
  <c r="AG3941"/>
  <c r="AG3957"/>
  <c r="AG3973"/>
  <c r="AG3989"/>
  <c r="AG4005"/>
  <c r="AG4021"/>
  <c r="AG4037"/>
  <c r="AG4053"/>
  <c r="AG4069"/>
  <c r="AG4085"/>
  <c r="AG3472"/>
  <c r="AG3488"/>
  <c r="AG3504"/>
  <c r="AG3520"/>
  <c r="AG3536"/>
  <c r="AG3552"/>
  <c r="AG3568"/>
  <c r="AG3584"/>
  <c r="AG3600"/>
  <c r="AG3616"/>
  <c r="AG3632"/>
  <c r="AG3648"/>
  <c r="AG3664"/>
  <c r="AG3680"/>
  <c r="AG3696"/>
  <c r="AG3712"/>
  <c r="AG3728"/>
  <c r="AG3744"/>
  <c r="AG3760"/>
  <c r="AG3776"/>
  <c r="AG3792"/>
  <c r="AG3808"/>
  <c r="AG3824"/>
  <c r="AG3840"/>
  <c r="AG3856"/>
  <c r="AG3872"/>
  <c r="AG3888"/>
  <c r="AG3904"/>
  <c r="AG3920"/>
  <c r="AG3936"/>
  <c r="AG3952"/>
  <c r="AG3968"/>
  <c r="AG3984"/>
  <c r="AG4000"/>
  <c r="AG4016"/>
  <c r="AG4032"/>
  <c r="AG4048"/>
  <c r="AG4064"/>
  <c r="AG4080"/>
  <c r="AG1226"/>
  <c r="AG1227"/>
  <c r="AG3374"/>
  <c r="AG3372"/>
  <c r="AG3390"/>
  <c r="AG3388"/>
  <c r="AG1232"/>
  <c r="AG1248"/>
  <c r="AG1264"/>
  <c r="AG1280"/>
  <c r="AG1296"/>
  <c r="AG1312"/>
  <c r="AG1233"/>
  <c r="AG1249"/>
  <c r="AG1265"/>
  <c r="AG1281"/>
  <c r="AG1297"/>
  <c r="AG1313"/>
  <c r="AG2012"/>
  <c r="AG2028"/>
  <c r="AG2044"/>
  <c r="AG2060"/>
  <c r="AG2076"/>
  <c r="AG2092"/>
  <c r="AG2108"/>
  <c r="AG2124"/>
  <c r="AG2140"/>
  <c r="AG2156"/>
  <c r="AG2172"/>
  <c r="AG2188"/>
  <c r="AG2204"/>
  <c r="AG2015"/>
  <c r="AG2031"/>
  <c r="AG2047"/>
  <c r="AG2063"/>
  <c r="AG2079"/>
  <c r="AG2095"/>
  <c r="AG2111"/>
  <c r="AG2127"/>
  <c r="AG2143"/>
  <c r="AG2159"/>
  <c r="AG2175"/>
  <c r="AG2191"/>
  <c r="AG2207"/>
  <c r="AG3406"/>
  <c r="AG3422"/>
  <c r="AG3438"/>
  <c r="AG3454"/>
  <c r="AG3470"/>
  <c r="AG3486"/>
  <c r="AG3502"/>
  <c r="AG3518"/>
  <c r="AG3534"/>
  <c r="AG3550"/>
  <c r="AG3566"/>
  <c r="AG3582"/>
  <c r="AG3598"/>
  <c r="AG3614"/>
  <c r="AG3630"/>
  <c r="AG3646"/>
  <c r="AG3662"/>
  <c r="AG3678"/>
  <c r="AG3694"/>
  <c r="AG3710"/>
  <c r="AG3726"/>
  <c r="AG3742"/>
  <c r="AG3758"/>
  <c r="AG3774"/>
  <c r="AG3790"/>
  <c r="AG3806"/>
  <c r="AG3822"/>
  <c r="AG3838"/>
  <c r="AG3854"/>
  <c r="AG3870"/>
  <c r="AG3886"/>
  <c r="AG3902"/>
  <c r="AG3918"/>
  <c r="AG3934"/>
  <c r="AG3950"/>
  <c r="AG3966"/>
  <c r="AG3982"/>
  <c r="AG3998"/>
  <c r="AG4014"/>
  <c r="AG4030"/>
  <c r="AG4046"/>
  <c r="AG4062"/>
  <c r="AG4078"/>
  <c r="AG3377"/>
  <c r="AG3393"/>
  <c r="AG3409"/>
  <c r="AG3425"/>
  <c r="AG3441"/>
  <c r="AG3457"/>
  <c r="AG3473"/>
  <c r="AG3489"/>
  <c r="AG3505"/>
  <c r="AG3521"/>
  <c r="AG3537"/>
  <c r="AG3553"/>
  <c r="AG3569"/>
  <c r="AG3585"/>
  <c r="AG3601"/>
  <c r="AG3617"/>
  <c r="AG3633"/>
  <c r="AG3649"/>
  <c r="AG3665"/>
  <c r="AG3681"/>
  <c r="AG3697"/>
  <c r="AG3713"/>
  <c r="AG3729"/>
  <c r="AG3745"/>
  <c r="AG3761"/>
  <c r="AG3777"/>
  <c r="AG3793"/>
  <c r="AG3809"/>
  <c r="AG3825"/>
  <c r="AG3841"/>
  <c r="AG3857"/>
  <c r="AG3873"/>
  <c r="AG3889"/>
  <c r="AG3905"/>
  <c r="AG3921"/>
  <c r="AG3937"/>
  <c r="AG3953"/>
  <c r="AG3969"/>
  <c r="AG3985"/>
  <c r="AG4001"/>
  <c r="AG4017"/>
  <c r="AG4033"/>
  <c r="AG4049"/>
  <c r="AG4065"/>
  <c r="AG4081"/>
  <c r="AG3468"/>
  <c r="AG3484"/>
  <c r="AG3500"/>
  <c r="AG3516"/>
  <c r="AG3532"/>
  <c r="AG3548"/>
  <c r="AG3564"/>
  <c r="AG3580"/>
  <c r="AG3596"/>
  <c r="AG3612"/>
  <c r="AG3628"/>
  <c r="AG3644"/>
  <c r="AG3660"/>
  <c r="AG3676"/>
  <c r="AG3692"/>
  <c r="AG3708"/>
  <c r="AG3724"/>
  <c r="AG3740"/>
  <c r="AG3756"/>
  <c r="AG3772"/>
  <c r="AG3788"/>
  <c r="AG3804"/>
  <c r="AG3820"/>
  <c r="AG3836"/>
  <c r="AG3852"/>
  <c r="AG3868"/>
  <c r="AG3884"/>
  <c r="AG3900"/>
  <c r="AG3916"/>
  <c r="AG3932"/>
  <c r="AG3948"/>
  <c r="AG3964"/>
  <c r="AG3980"/>
  <c r="AG3996"/>
  <c r="AG4012"/>
  <c r="AG4028"/>
  <c r="AG4044"/>
  <c r="AG4060"/>
  <c r="AG4076"/>
  <c r="AG3386"/>
  <c r="AG3384"/>
  <c r="AG3402"/>
  <c r="AG3400"/>
  <c r="AG1230"/>
  <c r="AG1246"/>
  <c r="AG1262"/>
  <c r="AG1278"/>
  <c r="AG1294"/>
  <c r="AG1310"/>
  <c r="AG1228"/>
  <c r="AG1244"/>
  <c r="AG1260"/>
  <c r="AG1276"/>
  <c r="AG1292"/>
  <c r="AG1308"/>
  <c r="AG1229"/>
  <c r="AG1245"/>
  <c r="AG1261"/>
  <c r="AG1277"/>
  <c r="AG1293"/>
  <c r="AG1309"/>
  <c r="AG2024"/>
  <c r="AG2040"/>
  <c r="AG2056"/>
  <c r="AG2072"/>
  <c r="AG2088"/>
  <c r="AG2104"/>
  <c r="AG2120"/>
  <c r="AG2136"/>
  <c r="AG2152"/>
  <c r="AG2168"/>
  <c r="AG2184"/>
  <c r="AG2200"/>
  <c r="AG2216"/>
  <c r="AG2013"/>
  <c r="AG2021"/>
  <c r="AG2029"/>
  <c r="AG2037"/>
  <c r="AG2045"/>
  <c r="AG2053"/>
  <c r="AG2061"/>
  <c r="AG2069"/>
  <c r="AG2077"/>
  <c r="AG2085"/>
  <c r="AG2093"/>
  <c r="AG2101"/>
  <c r="AG2109"/>
  <c r="AG2117"/>
  <c r="AG2125"/>
  <c r="AG2133"/>
  <c r="AG2141"/>
  <c r="AG2149"/>
  <c r="AG2157"/>
  <c r="AG2165"/>
  <c r="AG2173"/>
  <c r="AG2181"/>
  <c r="AG2189"/>
  <c r="AG2197"/>
  <c r="AG2205"/>
  <c r="AG2213"/>
  <c r="AG3369"/>
  <c r="AG3418"/>
  <c r="AG3434"/>
  <c r="AG3450"/>
  <c r="AG3466"/>
  <c r="AG3482"/>
  <c r="AG3498"/>
  <c r="AG3514"/>
  <c r="AG3530"/>
  <c r="AG3546"/>
  <c r="AG3562"/>
  <c r="AG3578"/>
  <c r="AG3594"/>
  <c r="AG3610"/>
  <c r="AG3626"/>
  <c r="AG3642"/>
  <c r="AG3658"/>
  <c r="AG3674"/>
  <c r="AG3690"/>
  <c r="AG3706"/>
  <c r="AG3722"/>
  <c r="AG3738"/>
  <c r="AG3754"/>
  <c r="AG3770"/>
  <c r="AG3786"/>
  <c r="AG3802"/>
  <c r="AG3818"/>
  <c r="AG3834"/>
  <c r="AG3850"/>
  <c r="AG3866"/>
  <c r="AG3882"/>
  <c r="AG3898"/>
  <c r="AG3914"/>
  <c r="AG3930"/>
  <c r="AG3946"/>
  <c r="AG3962"/>
  <c r="AG3978"/>
  <c r="AG3994"/>
  <c r="AG4010"/>
  <c r="AG4026"/>
  <c r="AG4042"/>
  <c r="AG4058"/>
  <c r="AG4074"/>
  <c r="AG3373"/>
  <c r="AG3389"/>
  <c r="AG3405"/>
  <c r="AG3421"/>
  <c r="AG3437"/>
  <c r="AG3453"/>
  <c r="AG3469"/>
  <c r="AG3485"/>
  <c r="AG3501"/>
  <c r="AG3517"/>
  <c r="AG3533"/>
  <c r="AG3549"/>
  <c r="AG3565"/>
  <c r="AG3581"/>
  <c r="AG3597"/>
  <c r="AG3613"/>
  <c r="AG3629"/>
  <c r="AG3645"/>
  <c r="AG3661"/>
  <c r="AG3677"/>
  <c r="AG3693"/>
  <c r="AG3709"/>
  <c r="AG3725"/>
  <c r="AG3741"/>
  <c r="AG3757"/>
  <c r="AG3773"/>
  <c r="AG3789"/>
  <c r="AG3805"/>
  <c r="AG3821"/>
  <c r="AG3837"/>
  <c r="AG3853"/>
  <c r="AG3869"/>
  <c r="AG3885"/>
  <c r="AG3901"/>
  <c r="AG3917"/>
  <c r="AG3933"/>
  <c r="AG3949"/>
  <c r="AG3965"/>
  <c r="AG3981"/>
  <c r="AG3997"/>
  <c r="AG4013"/>
  <c r="AG4029"/>
  <c r="AG4045"/>
  <c r="AG4061"/>
  <c r="AG4077"/>
  <c r="AG3464"/>
  <c r="AG3480"/>
  <c r="AG3496"/>
  <c r="AG3512"/>
  <c r="AG3528"/>
  <c r="AG3544"/>
  <c r="AG3560"/>
  <c r="AG3576"/>
  <c r="AG3592"/>
  <c r="AG3608"/>
  <c r="AG3624"/>
  <c r="AG3640"/>
  <c r="AG3656"/>
  <c r="AG3672"/>
  <c r="AG3688"/>
  <c r="AG3704"/>
  <c r="AG3720"/>
  <c r="AG3736"/>
  <c r="AG3752"/>
  <c r="AG3768"/>
  <c r="AG3784"/>
  <c r="AG3800"/>
  <c r="AG3816"/>
  <c r="AG3832"/>
  <c r="AG3848"/>
  <c r="AG3864"/>
  <c r="AG3880"/>
  <c r="AG3896"/>
  <c r="AG3912"/>
  <c r="AG3928"/>
  <c r="AG3944"/>
  <c r="AG3960"/>
  <c r="AG3976"/>
  <c r="AG3992"/>
  <c r="AG4008"/>
  <c r="AG4024"/>
  <c r="AG4040"/>
  <c r="AG4056"/>
  <c r="AG4072"/>
  <c r="AB1145"/>
  <c r="I1146" s="1"/>
  <c r="AB1943"/>
  <c r="I1944" s="1"/>
  <c r="AB1951"/>
  <c r="I1952" s="1"/>
  <c r="AB1959"/>
  <c r="I1960" s="1"/>
  <c r="AB1967"/>
  <c r="I1968" s="1"/>
  <c r="AB1975"/>
  <c r="I1976" s="1"/>
  <c r="AB1983"/>
  <c r="I1984" s="1"/>
  <c r="AB1991"/>
  <c r="I1992" s="1"/>
  <c r="AB1999"/>
  <c r="I2000" s="1"/>
  <c r="AB2007"/>
  <c r="I2008" s="1"/>
  <c r="AB2015"/>
  <c r="I2016" s="1"/>
  <c r="AB2023"/>
  <c r="I2024" s="1"/>
  <c r="AB2031"/>
  <c r="I2032" s="1"/>
  <c r="AB2039"/>
  <c r="I2040" s="1"/>
  <c r="AB2047"/>
  <c r="I2048" s="1"/>
  <c r="AB2055"/>
  <c r="I2056" s="1"/>
  <c r="AB2063"/>
  <c r="I2064" s="1"/>
  <c r="AB2071"/>
  <c r="I2072" s="1"/>
  <c r="AB2079"/>
  <c r="I2080" s="1"/>
  <c r="AB2087"/>
  <c r="I2088" s="1"/>
  <c r="AB2095"/>
  <c r="I2096" s="1"/>
  <c r="AB3720"/>
  <c r="I3721" s="1"/>
  <c r="AB3728"/>
  <c r="I3729" s="1"/>
  <c r="AB3736"/>
  <c r="I3737" s="1"/>
  <c r="AB3744"/>
  <c r="I3745" s="1"/>
  <c r="AB3752"/>
  <c r="I3753" s="1"/>
  <c r="AB3760"/>
  <c r="I3761" s="1"/>
  <c r="AB3768"/>
  <c r="I3769" s="1"/>
  <c r="AB3776"/>
  <c r="I3777" s="1"/>
  <c r="AB3784"/>
  <c r="I3785" s="1"/>
  <c r="AB3792"/>
  <c r="I3793" s="1"/>
  <c r="AB3800"/>
  <c r="I3801" s="1"/>
  <c r="AB3808"/>
  <c r="I3809" s="1"/>
  <c r="AB3816"/>
  <c r="I3817" s="1"/>
  <c r="AB3824"/>
  <c r="I3825" s="1"/>
  <c r="AB3832"/>
  <c r="I3833" s="1"/>
  <c r="AB3840"/>
  <c r="I3841" s="1"/>
  <c r="AB3848"/>
  <c r="I3849" s="1"/>
  <c r="AB3856"/>
  <c r="I3857" s="1"/>
  <c r="AB3864"/>
  <c r="I3865" s="1"/>
  <c r="AB1177"/>
  <c r="I1178" s="1"/>
  <c r="AB1186"/>
  <c r="I1187" s="1"/>
  <c r="AB1194"/>
  <c r="I1195" s="1"/>
  <c r="AB1202"/>
  <c r="I1203" s="1"/>
  <c r="AB1210"/>
  <c r="I1211" s="1"/>
  <c r="AB1218"/>
  <c r="I1219" s="1"/>
  <c r="AB1226"/>
  <c r="I1227" s="1"/>
  <c r="AB1234"/>
  <c r="I1235" s="1"/>
  <c r="AB1242"/>
  <c r="I1243" s="1"/>
  <c r="AB1250"/>
  <c r="I1251" s="1"/>
  <c r="AB1258"/>
  <c r="I1259" s="1"/>
  <c r="AB2985"/>
  <c r="I2986" s="1"/>
  <c r="AB3001"/>
  <c r="I3002" s="1"/>
  <c r="AB3017"/>
  <c r="I3018" s="1"/>
  <c r="AB3033"/>
  <c r="I3034" s="1"/>
  <c r="AB3049"/>
  <c r="I3050" s="1"/>
  <c r="AB3065"/>
  <c r="I3066" s="1"/>
  <c r="AB3081"/>
  <c r="I3082" s="1"/>
  <c r="AB3097"/>
  <c r="I3098" s="1"/>
  <c r="AB3113"/>
  <c r="I3114" s="1"/>
  <c r="AB3129"/>
  <c r="I3130" s="1"/>
  <c r="AB3145"/>
  <c r="I3146" s="1"/>
  <c r="AB3161"/>
  <c r="I3162" s="1"/>
  <c r="AB3177"/>
  <c r="I3178" s="1"/>
  <c r="AB3193"/>
  <c r="I3194" s="1"/>
  <c r="AB3209"/>
  <c r="I3210" s="1"/>
  <c r="AB3225"/>
  <c r="I3226" s="1"/>
  <c r="AB3241"/>
  <c r="I3242" s="1"/>
  <c r="AB3257"/>
  <c r="I3258" s="1"/>
  <c r="AB3273"/>
  <c r="I3274" s="1"/>
  <c r="AB3289"/>
  <c r="I3290" s="1"/>
  <c r="AB3305"/>
  <c r="I3306" s="1"/>
  <c r="AB3321"/>
  <c r="I3322" s="1"/>
  <c r="AB3337"/>
  <c r="I3338" s="1"/>
  <c r="AB3353"/>
  <c r="I3354" s="1"/>
  <c r="AB3369"/>
  <c r="I3370" s="1"/>
  <c r="AB3385"/>
  <c r="I3386" s="1"/>
  <c r="AB3401"/>
  <c r="I3402" s="1"/>
  <c r="AB3417"/>
  <c r="I3418" s="1"/>
  <c r="AB3433"/>
  <c r="I3434" s="1"/>
  <c r="AB3449"/>
  <c r="I3450" s="1"/>
  <c r="AB3465"/>
  <c r="I3466" s="1"/>
  <c r="AB3481"/>
  <c r="I3482" s="1"/>
  <c r="AB3497"/>
  <c r="I3498" s="1"/>
  <c r="AB3513"/>
  <c r="I3514" s="1"/>
  <c r="AB3529"/>
  <c r="I3530" s="1"/>
  <c r="AB3545"/>
  <c r="I3546" s="1"/>
  <c r="AB3561"/>
  <c r="I3562" s="1"/>
  <c r="AB3577"/>
  <c r="I3578" s="1"/>
  <c r="AB3593"/>
  <c r="I3594" s="1"/>
  <c r="AB1169"/>
  <c r="I1170" s="1"/>
  <c r="AB1182"/>
  <c r="I1183" s="1"/>
  <c r="AB1190"/>
  <c r="I1191" s="1"/>
  <c r="AB1198"/>
  <c r="I1199" s="1"/>
  <c r="AB1206"/>
  <c r="I1207" s="1"/>
  <c r="AB1214"/>
  <c r="I1215" s="1"/>
  <c r="AB1222"/>
  <c r="I1223" s="1"/>
  <c r="AB1230"/>
  <c r="I1231" s="1"/>
  <c r="AB1238"/>
  <c r="I1239" s="1"/>
  <c r="AB1246"/>
  <c r="I1247" s="1"/>
  <c r="AB1254"/>
  <c r="I1255" s="1"/>
  <c r="AB1300"/>
  <c r="I1301" s="1"/>
  <c r="AB1316"/>
  <c r="I1317" s="1"/>
  <c r="AB2993"/>
  <c r="I2994" s="1"/>
  <c r="AB3009"/>
  <c r="I3010" s="1"/>
  <c r="AB3025"/>
  <c r="I3026" s="1"/>
  <c r="AB3041"/>
  <c r="I3042" s="1"/>
  <c r="AB3057"/>
  <c r="I3058" s="1"/>
  <c r="AB3073"/>
  <c r="I3074" s="1"/>
  <c r="AB3089"/>
  <c r="I3090" s="1"/>
  <c r="AB3105"/>
  <c r="I3106" s="1"/>
  <c r="AB3121"/>
  <c r="I3122" s="1"/>
  <c r="AB3137"/>
  <c r="I3138" s="1"/>
  <c r="AB3153"/>
  <c r="I3154" s="1"/>
  <c r="AB3169"/>
  <c r="I3170" s="1"/>
  <c r="AB3185"/>
  <c r="I3186" s="1"/>
  <c r="AB3201"/>
  <c r="I3202" s="1"/>
  <c r="AB3217"/>
  <c r="I3218" s="1"/>
  <c r="AB3233"/>
  <c r="I3234" s="1"/>
  <c r="AB3249"/>
  <c r="I3250" s="1"/>
  <c r="AB3872"/>
  <c r="I3873" s="1"/>
  <c r="AB3879"/>
  <c r="I3880" s="1"/>
  <c r="AB578"/>
  <c r="I579" s="1"/>
  <c r="AB1067"/>
  <c r="I1068" s="1"/>
  <c r="AB1099"/>
  <c r="I1100" s="1"/>
  <c r="AB1129"/>
  <c r="I1130" s="1"/>
  <c r="AB1167"/>
  <c r="I1168" s="1"/>
  <c r="AB1180"/>
  <c r="I1181" s="1"/>
  <c r="AB1188"/>
  <c r="I1189" s="1"/>
  <c r="AB1196"/>
  <c r="I1197" s="1"/>
  <c r="AB1204"/>
  <c r="I1205" s="1"/>
  <c r="AB1212"/>
  <c r="I1213" s="1"/>
  <c r="AB1220"/>
  <c r="I1221" s="1"/>
  <c r="AB1228"/>
  <c r="I1229" s="1"/>
  <c r="AB1236"/>
  <c r="I1237" s="1"/>
  <c r="AB1244"/>
  <c r="I1245" s="1"/>
  <c r="AB1252"/>
  <c r="I1253" s="1"/>
  <c r="AB1388"/>
  <c r="I1389" s="1"/>
  <c r="AB1404"/>
  <c r="I1405" s="1"/>
  <c r="AB1420"/>
  <c r="I1421" s="1"/>
  <c r="AB1436"/>
  <c r="I1437" s="1"/>
  <c r="AB1452"/>
  <c r="I1453" s="1"/>
  <c r="AB1301"/>
  <c r="I1302" s="1"/>
  <c r="AB1317"/>
  <c r="I1318" s="1"/>
  <c r="AB1308"/>
  <c r="I1309" s="1"/>
  <c r="AB1940"/>
  <c r="I1941" s="1"/>
  <c r="AB1948"/>
  <c r="I1949" s="1"/>
  <c r="AB1956"/>
  <c r="I1957" s="1"/>
  <c r="AB1964"/>
  <c r="I1965" s="1"/>
  <c r="AB1972"/>
  <c r="I1973" s="1"/>
  <c r="AB1980"/>
  <c r="I1981" s="1"/>
  <c r="AB1988"/>
  <c r="I1989" s="1"/>
  <c r="AB1996"/>
  <c r="I1997" s="1"/>
  <c r="AB2004"/>
  <c r="I2005" s="1"/>
  <c r="AB2012"/>
  <c r="I2013" s="1"/>
  <c r="AB2020"/>
  <c r="I2021" s="1"/>
  <c r="AB2028"/>
  <c r="I2029" s="1"/>
  <c r="AB2036"/>
  <c r="I2037" s="1"/>
  <c r="AB2044"/>
  <c r="I2045" s="1"/>
  <c r="AB2052"/>
  <c r="I2053" s="1"/>
  <c r="AB2060"/>
  <c r="I2061" s="1"/>
  <c r="AB2068"/>
  <c r="I2069" s="1"/>
  <c r="AB2076"/>
  <c r="I2077" s="1"/>
  <c r="AB2084"/>
  <c r="I2085" s="1"/>
  <c r="AB2092"/>
  <c r="I2093" s="1"/>
  <c r="AB2104"/>
  <c r="I2105" s="1"/>
  <c r="AB2120"/>
  <c r="I2121" s="1"/>
  <c r="AB2136"/>
  <c r="I2137" s="1"/>
  <c r="AB2152"/>
  <c r="I2153" s="1"/>
  <c r="AB2168"/>
  <c r="I2169" s="1"/>
  <c r="AB2110"/>
  <c r="I2111" s="1"/>
  <c r="AB2126"/>
  <c r="I2127" s="1"/>
  <c r="AB2142"/>
  <c r="I2143" s="1"/>
  <c r="AB2158"/>
  <c r="I2159" s="1"/>
  <c r="AB2174"/>
  <c r="I2175" s="1"/>
  <c r="AB2989"/>
  <c r="I2990" s="1"/>
  <c r="AB3005"/>
  <c r="I3006" s="1"/>
  <c r="AB3021"/>
  <c r="I3022" s="1"/>
  <c r="AB3037"/>
  <c r="I3038" s="1"/>
  <c r="AB3053"/>
  <c r="I3054" s="1"/>
  <c r="AB3069"/>
  <c r="I3070" s="1"/>
  <c r="AB3085"/>
  <c r="I3086" s="1"/>
  <c r="AB3101"/>
  <c r="I3102" s="1"/>
  <c r="AB3117"/>
  <c r="I3118" s="1"/>
  <c r="AB3133"/>
  <c r="I3134" s="1"/>
  <c r="AB3149"/>
  <c r="I3150" s="1"/>
  <c r="AB3165"/>
  <c r="I3166" s="1"/>
  <c r="AB3181"/>
  <c r="I3182" s="1"/>
  <c r="AB3197"/>
  <c r="I3198" s="1"/>
  <c r="AB3213"/>
  <c r="I3214" s="1"/>
  <c r="AB3229"/>
  <c r="I3230" s="1"/>
  <c r="AB3245"/>
  <c r="I3246" s="1"/>
  <c r="AB3261"/>
  <c r="I3262" s="1"/>
  <c r="AB3277"/>
  <c r="I3278" s="1"/>
  <c r="AB3293"/>
  <c r="I3294" s="1"/>
  <c r="AB3309"/>
  <c r="I3310" s="1"/>
  <c r="AB3325"/>
  <c r="I3326" s="1"/>
  <c r="AB3341"/>
  <c r="I3342" s="1"/>
  <c r="AB3357"/>
  <c r="I3358" s="1"/>
  <c r="AB3373"/>
  <c r="I3374" s="1"/>
  <c r="AB3389"/>
  <c r="I3390" s="1"/>
  <c r="AB3405"/>
  <c r="I3406" s="1"/>
  <c r="AB3421"/>
  <c r="I3422" s="1"/>
  <c r="AB3437"/>
  <c r="I3438" s="1"/>
  <c r="AB3453"/>
  <c r="I3454" s="1"/>
  <c r="AB3469"/>
  <c r="I3470" s="1"/>
  <c r="AB3485"/>
  <c r="I3486" s="1"/>
  <c r="AB3501"/>
  <c r="I3502" s="1"/>
  <c r="AB3517"/>
  <c r="I3518" s="1"/>
  <c r="AB3533"/>
  <c r="I3534" s="1"/>
  <c r="AB3549"/>
  <c r="I3550" s="1"/>
  <c r="AB3565"/>
  <c r="I3566" s="1"/>
  <c r="AB3581"/>
  <c r="I3582" s="1"/>
  <c r="AB1135"/>
  <c r="I1136" s="1"/>
  <c r="AB1161"/>
  <c r="I1162" s="1"/>
  <c r="AB1380"/>
  <c r="I1381" s="1"/>
  <c r="AB1396"/>
  <c r="I1397" s="1"/>
  <c r="AB1412"/>
  <c r="I1413" s="1"/>
  <c r="AB1428"/>
  <c r="I1429" s="1"/>
  <c r="AB1444"/>
  <c r="I1445" s="1"/>
  <c r="AB1460"/>
  <c r="I1461" s="1"/>
  <c r="AB1310"/>
  <c r="I1311" s="1"/>
  <c r="AB1465"/>
  <c r="I1466" s="1"/>
  <c r="AB1309"/>
  <c r="I1310" s="1"/>
  <c r="AB1944"/>
  <c r="I1945" s="1"/>
  <c r="AB1952"/>
  <c r="I1953" s="1"/>
  <c r="AB1960"/>
  <c r="I1961" s="1"/>
  <c r="AB1968"/>
  <c r="I1969" s="1"/>
  <c r="AB1976"/>
  <c r="I1977" s="1"/>
  <c r="AB1984"/>
  <c r="I1985" s="1"/>
  <c r="AB1992"/>
  <c r="I1993" s="1"/>
  <c r="AB2000"/>
  <c r="I2001" s="1"/>
  <c r="AB2008"/>
  <c r="I2009" s="1"/>
  <c r="AB2016"/>
  <c r="I2017" s="1"/>
  <c r="AB2024"/>
  <c r="I2025" s="1"/>
  <c r="AB2032"/>
  <c r="I2033" s="1"/>
  <c r="AB2040"/>
  <c r="I2041" s="1"/>
  <c r="AB2048"/>
  <c r="I2049" s="1"/>
  <c r="AB2056"/>
  <c r="I2057" s="1"/>
  <c r="AB2064"/>
  <c r="I2065" s="1"/>
  <c r="AB2072"/>
  <c r="I2073" s="1"/>
  <c r="AB2080"/>
  <c r="I2081" s="1"/>
  <c r="AB2088"/>
  <c r="I2089" s="1"/>
  <c r="AB2102"/>
  <c r="I2103" s="1"/>
  <c r="AB2118"/>
  <c r="I2119" s="1"/>
  <c r="AB2134"/>
  <c r="I2135" s="1"/>
  <c r="AB2150"/>
  <c r="I2151" s="1"/>
  <c r="AB2166"/>
  <c r="I2167" s="1"/>
  <c r="AB595"/>
  <c r="I596" s="1"/>
  <c r="AB611"/>
  <c r="I612" s="1"/>
  <c r="AB627"/>
  <c r="I628" s="1"/>
  <c r="AB643"/>
  <c r="I644" s="1"/>
  <c r="AB659"/>
  <c r="I660" s="1"/>
  <c r="AB675"/>
  <c r="I676" s="1"/>
  <c r="AB691"/>
  <c r="I692" s="1"/>
  <c r="AB707"/>
  <c r="I708" s="1"/>
  <c r="AB723"/>
  <c r="I724" s="1"/>
  <c r="AB739"/>
  <c r="I740" s="1"/>
  <c r="AB755"/>
  <c r="I756" s="1"/>
  <c r="AB771"/>
  <c r="I772" s="1"/>
  <c r="AB787"/>
  <c r="I788" s="1"/>
  <c r="AB803"/>
  <c r="I804" s="1"/>
  <c r="AB2098"/>
  <c r="I2099" s="1"/>
  <c r="AB2114"/>
  <c r="I2115" s="1"/>
  <c r="AB2130"/>
  <c r="I2131" s="1"/>
  <c r="AB2146"/>
  <c r="I2147" s="1"/>
  <c r="AB2162"/>
  <c r="I2163" s="1"/>
  <c r="AB2178"/>
  <c r="I2179" s="1"/>
  <c r="AB3265"/>
  <c r="I3266" s="1"/>
  <c r="AB3281"/>
  <c r="I3282" s="1"/>
  <c r="AB3297"/>
  <c r="I3298" s="1"/>
  <c r="AB3313"/>
  <c r="I3314" s="1"/>
  <c r="AB3329"/>
  <c r="I3330" s="1"/>
  <c r="AB3345"/>
  <c r="I3346" s="1"/>
  <c r="AB3361"/>
  <c r="I3362" s="1"/>
  <c r="AB3377"/>
  <c r="I3378" s="1"/>
  <c r="AB3393"/>
  <c r="I3394" s="1"/>
  <c r="AB3409"/>
  <c r="I3410" s="1"/>
  <c r="AB3425"/>
  <c r="I3426" s="1"/>
  <c r="AB3441"/>
  <c r="I3442" s="1"/>
  <c r="AB3457"/>
  <c r="I3458" s="1"/>
  <c r="AB3473"/>
  <c r="I3474" s="1"/>
  <c r="AB3489"/>
  <c r="I3490" s="1"/>
  <c r="AB3505"/>
  <c r="I3506" s="1"/>
  <c r="AB3521"/>
  <c r="I3522" s="1"/>
  <c r="AB3537"/>
  <c r="I3538" s="1"/>
  <c r="AB3553"/>
  <c r="I3554" s="1"/>
  <c r="AB3569"/>
  <c r="I3570" s="1"/>
  <c r="AB3585"/>
  <c r="I3586" s="1"/>
  <c r="AB3887"/>
  <c r="I3888" s="1"/>
  <c r="AB3895"/>
  <c r="I3896" s="1"/>
  <c r="AB3903"/>
  <c r="I3904" s="1"/>
  <c r="AB3911"/>
  <c r="I3912" s="1"/>
  <c r="AB592"/>
  <c r="I593" s="1"/>
  <c r="AB593"/>
  <c r="I594" s="1"/>
  <c r="AB608"/>
  <c r="I609" s="1"/>
  <c r="AB609"/>
  <c r="I610" s="1"/>
  <c r="AB624"/>
  <c r="I625" s="1"/>
  <c r="AB625"/>
  <c r="I626" s="1"/>
  <c r="AB640"/>
  <c r="I641" s="1"/>
  <c r="AB641"/>
  <c r="I642" s="1"/>
  <c r="AB656"/>
  <c r="I657" s="1"/>
  <c r="AB657"/>
  <c r="I658" s="1"/>
  <c r="AB672"/>
  <c r="I673" s="1"/>
  <c r="AB673"/>
  <c r="I674" s="1"/>
  <c r="AB688"/>
  <c r="I689" s="1"/>
  <c r="AB689"/>
  <c r="I690" s="1"/>
  <c r="AB704"/>
  <c r="I705" s="1"/>
  <c r="AB705"/>
  <c r="I706" s="1"/>
  <c r="AB720"/>
  <c r="I721" s="1"/>
  <c r="AB721"/>
  <c r="I722" s="1"/>
  <c r="AB736"/>
  <c r="I737" s="1"/>
  <c r="AB737"/>
  <c r="I738" s="1"/>
  <c r="AB752"/>
  <c r="I753" s="1"/>
  <c r="AB753"/>
  <c r="I754" s="1"/>
  <c r="AB768"/>
  <c r="I769" s="1"/>
  <c r="AB769"/>
  <c r="I770" s="1"/>
  <c r="AB784"/>
  <c r="I785" s="1"/>
  <c r="AB785"/>
  <c r="I786" s="1"/>
  <c r="AB800"/>
  <c r="I801" s="1"/>
  <c r="AB801"/>
  <c r="I802" s="1"/>
  <c r="AB1352"/>
  <c r="I1353" s="1"/>
  <c r="AB1353"/>
  <c r="I1354" s="1"/>
  <c r="AB1368"/>
  <c r="I1369" s="1"/>
  <c r="AB1369"/>
  <c r="I1370" s="1"/>
  <c r="AB1480"/>
  <c r="I1481" s="1"/>
  <c r="AB1481"/>
  <c r="I1482" s="1"/>
  <c r="AB1496"/>
  <c r="I1497" s="1"/>
  <c r="AB1497"/>
  <c r="I1498" s="1"/>
  <c r="AB1512"/>
  <c r="I1513" s="1"/>
  <c r="AB1513"/>
  <c r="I1514" s="1"/>
  <c r="AB1528"/>
  <c r="I1529" s="1"/>
  <c r="AB1529"/>
  <c r="I1530" s="1"/>
  <c r="AB1544"/>
  <c r="I1545" s="1"/>
  <c r="AB1545"/>
  <c r="I1546" s="1"/>
  <c r="AB1560"/>
  <c r="I1561" s="1"/>
  <c r="AB1561"/>
  <c r="I1562" s="1"/>
  <c r="AB1576"/>
  <c r="I1577" s="1"/>
  <c r="AB1577"/>
  <c r="I1578" s="1"/>
  <c r="AB1592"/>
  <c r="I1593" s="1"/>
  <c r="AB1593"/>
  <c r="I1594" s="1"/>
  <c r="AB1608"/>
  <c r="I1609" s="1"/>
  <c r="AB1609"/>
  <c r="I1610" s="1"/>
  <c r="AB1624"/>
  <c r="I1625" s="1"/>
  <c r="AB1625"/>
  <c r="I1626" s="1"/>
  <c r="AB1640"/>
  <c r="I1641" s="1"/>
  <c r="AB1641"/>
  <c r="I1642" s="1"/>
  <c r="AB1656"/>
  <c r="I1657" s="1"/>
  <c r="AB1657"/>
  <c r="I1658" s="1"/>
  <c r="AB1672"/>
  <c r="I1673" s="1"/>
  <c r="AB1673"/>
  <c r="I1674" s="1"/>
  <c r="AB1688"/>
  <c r="I1689" s="1"/>
  <c r="AB1689"/>
  <c r="I1690" s="1"/>
  <c r="AB1704"/>
  <c r="I1705" s="1"/>
  <c r="AB1705"/>
  <c r="I1706" s="1"/>
  <c r="AB1720"/>
  <c r="I1721" s="1"/>
  <c r="AB1721"/>
  <c r="I1722" s="1"/>
  <c r="AB1736"/>
  <c r="I1737" s="1"/>
  <c r="AB1737"/>
  <c r="I1738" s="1"/>
  <c r="AB1752"/>
  <c r="I1753" s="1"/>
  <c r="AB1753"/>
  <c r="I1754" s="1"/>
  <c r="AB1768"/>
  <c r="I1769" s="1"/>
  <c r="AB1769"/>
  <c r="I1770" s="1"/>
  <c r="AB2987"/>
  <c r="I2988" s="1"/>
  <c r="AB2988"/>
  <c r="I2989" s="1"/>
  <c r="AB3003"/>
  <c r="I3004" s="1"/>
  <c r="AB3004"/>
  <c r="I3005" s="1"/>
  <c r="AB3019"/>
  <c r="I3020" s="1"/>
  <c r="AB3020"/>
  <c r="I3021" s="1"/>
  <c r="AB3035"/>
  <c r="I3036" s="1"/>
  <c r="AB3036"/>
  <c r="I3037" s="1"/>
  <c r="AB3051"/>
  <c r="I3052" s="1"/>
  <c r="AB3052"/>
  <c r="I3053" s="1"/>
  <c r="AB3067"/>
  <c r="I3068" s="1"/>
  <c r="AB3068"/>
  <c r="I3069" s="1"/>
  <c r="AB3083"/>
  <c r="I3084" s="1"/>
  <c r="AB3084"/>
  <c r="I3085" s="1"/>
  <c r="AB3099"/>
  <c r="I3100" s="1"/>
  <c r="AB3100"/>
  <c r="I3101" s="1"/>
  <c r="AB3115"/>
  <c r="I3116" s="1"/>
  <c r="AB3116"/>
  <c r="I3117" s="1"/>
  <c r="AB3131"/>
  <c r="I3132" s="1"/>
  <c r="AB3132"/>
  <c r="I3133" s="1"/>
  <c r="AB3147"/>
  <c r="I3148" s="1"/>
  <c r="AB3148"/>
  <c r="I3149" s="1"/>
  <c r="AB3163"/>
  <c r="I3164" s="1"/>
  <c r="AB3164"/>
  <c r="I3165" s="1"/>
  <c r="AB3179"/>
  <c r="I3180" s="1"/>
  <c r="AB3180"/>
  <c r="I3181" s="1"/>
  <c r="AB3195"/>
  <c r="I3196" s="1"/>
  <c r="AB3196"/>
  <c r="I3197" s="1"/>
  <c r="AB3211"/>
  <c r="I3212" s="1"/>
  <c r="AB3212"/>
  <c r="I3213" s="1"/>
  <c r="AB3227"/>
  <c r="I3228" s="1"/>
  <c r="AB3228"/>
  <c r="I3229" s="1"/>
  <c r="AB3243"/>
  <c r="I3244" s="1"/>
  <c r="AB3244"/>
  <c r="I3245" s="1"/>
  <c r="AB3259"/>
  <c r="I3260" s="1"/>
  <c r="AB3260"/>
  <c r="I3261" s="1"/>
  <c r="AB3275"/>
  <c r="I3276" s="1"/>
  <c r="AB3276"/>
  <c r="I3277" s="1"/>
  <c r="AB3291"/>
  <c r="I3292" s="1"/>
  <c r="AB3292"/>
  <c r="I3293" s="1"/>
  <c r="AB3307"/>
  <c r="I3308" s="1"/>
  <c r="AB3308"/>
  <c r="I3309" s="1"/>
  <c r="AB3323"/>
  <c r="I3324" s="1"/>
  <c r="AB3324"/>
  <c r="I3325" s="1"/>
  <c r="AB3339"/>
  <c r="I3340" s="1"/>
  <c r="AB3340"/>
  <c r="I3341" s="1"/>
  <c r="AB3355"/>
  <c r="I3356" s="1"/>
  <c r="AB3356"/>
  <c r="I3357" s="1"/>
  <c r="AB3371"/>
  <c r="I3372" s="1"/>
  <c r="AB3372"/>
  <c r="I3373" s="1"/>
  <c r="AB3387"/>
  <c r="I3388" s="1"/>
  <c r="AB3388"/>
  <c r="I3389" s="1"/>
  <c r="AB3403"/>
  <c r="I3404" s="1"/>
  <c r="AB3404"/>
  <c r="I3405" s="1"/>
  <c r="AB3419"/>
  <c r="I3420" s="1"/>
  <c r="AB3420"/>
  <c r="I3421" s="1"/>
  <c r="AB3435"/>
  <c r="I3436" s="1"/>
  <c r="AB3436"/>
  <c r="I3437" s="1"/>
  <c r="AB3451"/>
  <c r="I3452" s="1"/>
  <c r="AB3452"/>
  <c r="I3453" s="1"/>
  <c r="AB3467"/>
  <c r="I3468" s="1"/>
  <c r="AB3468"/>
  <c r="I3469" s="1"/>
  <c r="AB3483"/>
  <c r="I3484" s="1"/>
  <c r="AB3484"/>
  <c r="I3485" s="1"/>
  <c r="AB3499"/>
  <c r="I3500" s="1"/>
  <c r="AB3500"/>
  <c r="I3501" s="1"/>
  <c r="AB3515"/>
  <c r="I3516" s="1"/>
  <c r="AB3516"/>
  <c r="I3517" s="1"/>
  <c r="AB3531"/>
  <c r="I3532" s="1"/>
  <c r="AB3532"/>
  <c r="I3533" s="1"/>
  <c r="AB3547"/>
  <c r="I3548" s="1"/>
  <c r="AB3548"/>
  <c r="I3549" s="1"/>
  <c r="AB3563"/>
  <c r="I3564" s="1"/>
  <c r="AB3564"/>
  <c r="I3565" s="1"/>
  <c r="AB3579"/>
  <c r="I3580" s="1"/>
  <c r="AB3580"/>
  <c r="I3581" s="1"/>
  <c r="AB3595"/>
  <c r="I3596" s="1"/>
  <c r="AB3596"/>
  <c r="I3597" s="1"/>
  <c r="AB594"/>
  <c r="I595" s="1"/>
  <c r="AB610"/>
  <c r="I611" s="1"/>
  <c r="AB626"/>
  <c r="I627" s="1"/>
  <c r="AB642"/>
  <c r="I643" s="1"/>
  <c r="AB658"/>
  <c r="I659" s="1"/>
  <c r="AB674"/>
  <c r="I675" s="1"/>
  <c r="AB690"/>
  <c r="I691" s="1"/>
  <c r="AB706"/>
  <c r="I707" s="1"/>
  <c r="AB722"/>
  <c r="I723" s="1"/>
  <c r="AB738"/>
  <c r="I739" s="1"/>
  <c r="AB754"/>
  <c r="I755" s="1"/>
  <c r="AB770"/>
  <c r="I771" s="1"/>
  <c r="AB786"/>
  <c r="I787" s="1"/>
  <c r="AB802"/>
  <c r="I803" s="1"/>
  <c r="AB1066"/>
  <c r="I1067" s="1"/>
  <c r="AB1098"/>
  <c r="I1099" s="1"/>
  <c r="AB1130"/>
  <c r="I1131" s="1"/>
  <c r="AB1128"/>
  <c r="I1129" s="1"/>
  <c r="AB1139"/>
  <c r="I1140" s="1"/>
  <c r="AB1160"/>
  <c r="I1161" s="1"/>
  <c r="AB1171"/>
  <c r="I1172" s="1"/>
  <c r="AB1181"/>
  <c r="I1182" s="1"/>
  <c r="AB1189"/>
  <c r="I1190" s="1"/>
  <c r="AB1197"/>
  <c r="I1198" s="1"/>
  <c r="AB1205"/>
  <c r="I1206" s="1"/>
  <c r="AB1213"/>
  <c r="I1214" s="1"/>
  <c r="AB1221"/>
  <c r="I1222" s="1"/>
  <c r="AB1229"/>
  <c r="I1230" s="1"/>
  <c r="AB1237"/>
  <c r="I1238" s="1"/>
  <c r="AB1245"/>
  <c r="I1246" s="1"/>
  <c r="AB1253"/>
  <c r="I1254" s="1"/>
  <c r="AB1134"/>
  <c r="I1135" s="1"/>
  <c r="AB1142"/>
  <c r="I1143" s="1"/>
  <c r="AB1385"/>
  <c r="I1386" s="1"/>
  <c r="AB1401"/>
  <c r="I1402" s="1"/>
  <c r="AB1417"/>
  <c r="I1418" s="1"/>
  <c r="AB1433"/>
  <c r="I1434" s="1"/>
  <c r="AB1449"/>
  <c r="I1450" s="1"/>
  <c r="AB1162"/>
  <c r="I1163" s="1"/>
  <c r="AB1174"/>
  <c r="I1175" s="1"/>
  <c r="AB1302"/>
  <c r="I1303" s="1"/>
  <c r="AB1318"/>
  <c r="I1319" s="1"/>
  <c r="AB1355"/>
  <c r="I1356" s="1"/>
  <c r="AB1371"/>
  <c r="I1372" s="1"/>
  <c r="AB1387"/>
  <c r="I1388" s="1"/>
  <c r="AB1403"/>
  <c r="I1404" s="1"/>
  <c r="AB1419"/>
  <c r="I1420" s="1"/>
  <c r="AB1435"/>
  <c r="I1436" s="1"/>
  <c r="AB1451"/>
  <c r="I1452" s="1"/>
  <c r="AB1467"/>
  <c r="I1468" s="1"/>
  <c r="AB1483"/>
  <c r="I1484" s="1"/>
  <c r="AB1499"/>
  <c r="I1500" s="1"/>
  <c r="AB1515"/>
  <c r="I1516" s="1"/>
  <c r="AB1531"/>
  <c r="I1532" s="1"/>
  <c r="AB1547"/>
  <c r="I1548" s="1"/>
  <c r="AB1563"/>
  <c r="I1564" s="1"/>
  <c r="AB1579"/>
  <c r="I1580" s="1"/>
  <c r="AB1595"/>
  <c r="I1596" s="1"/>
  <c r="AB1611"/>
  <c r="I1612" s="1"/>
  <c r="AB1627"/>
  <c r="I1628" s="1"/>
  <c r="AB1643"/>
  <c r="I1644" s="1"/>
  <c r="AB1659"/>
  <c r="I1660" s="1"/>
  <c r="AB1675"/>
  <c r="I1676" s="1"/>
  <c r="AB1691"/>
  <c r="I1692" s="1"/>
  <c r="AB1707"/>
  <c r="I1708" s="1"/>
  <c r="AB1723"/>
  <c r="I1724" s="1"/>
  <c r="AB1739"/>
  <c r="I1740" s="1"/>
  <c r="AB1755"/>
  <c r="I1756" s="1"/>
  <c r="AB1771"/>
  <c r="I1772" s="1"/>
  <c r="AB1354"/>
  <c r="I1355" s="1"/>
  <c r="AB1370"/>
  <c r="I1371" s="1"/>
  <c r="AB1386"/>
  <c r="I1387" s="1"/>
  <c r="AB1402"/>
  <c r="I1403" s="1"/>
  <c r="AB1418"/>
  <c r="I1419" s="1"/>
  <c r="AB1434"/>
  <c r="I1435" s="1"/>
  <c r="AB1450"/>
  <c r="I1451" s="1"/>
  <c r="AB1466"/>
  <c r="I1467" s="1"/>
  <c r="AB1482"/>
  <c r="I1483" s="1"/>
  <c r="AB1498"/>
  <c r="I1499" s="1"/>
  <c r="AB1514"/>
  <c r="I1515" s="1"/>
  <c r="AB1530"/>
  <c r="I1531" s="1"/>
  <c r="AB1546"/>
  <c r="I1547" s="1"/>
  <c r="AB1562"/>
  <c r="I1563" s="1"/>
  <c r="AB1578"/>
  <c r="I1579" s="1"/>
  <c r="AB1594"/>
  <c r="I1595" s="1"/>
  <c r="AB1610"/>
  <c r="I1611" s="1"/>
  <c r="AB1626"/>
  <c r="I1627" s="1"/>
  <c r="AB1642"/>
  <c r="I1643" s="1"/>
  <c r="AB1658"/>
  <c r="I1659" s="1"/>
  <c r="AB1674"/>
  <c r="I1675" s="1"/>
  <c r="AB1690"/>
  <c r="I1691" s="1"/>
  <c r="AB1706"/>
  <c r="I1707" s="1"/>
  <c r="AB1722"/>
  <c r="I1723" s="1"/>
  <c r="AB1738"/>
  <c r="I1739" s="1"/>
  <c r="AB1754"/>
  <c r="I1755" s="1"/>
  <c r="AB1770"/>
  <c r="I1771" s="1"/>
  <c r="AB1935"/>
  <c r="I1936" s="1"/>
  <c r="AB2107"/>
  <c r="I2108" s="1"/>
  <c r="AB2123"/>
  <c r="I2124" s="1"/>
  <c r="AB2139"/>
  <c r="I2140" s="1"/>
  <c r="AB2155"/>
  <c r="I2156" s="1"/>
  <c r="AB2171"/>
  <c r="I2172" s="1"/>
  <c r="AB2105"/>
  <c r="I2106" s="1"/>
  <c r="AB2121"/>
  <c r="I2122" s="1"/>
  <c r="AB2137"/>
  <c r="I2138" s="1"/>
  <c r="AB2153"/>
  <c r="I2154" s="1"/>
  <c r="AB2169"/>
  <c r="I2170" s="1"/>
  <c r="AB2998"/>
  <c r="I2999" s="1"/>
  <c r="AB3014"/>
  <c r="I3015" s="1"/>
  <c r="AB3030"/>
  <c r="I3031" s="1"/>
  <c r="AB3046"/>
  <c r="I3047" s="1"/>
  <c r="AB3062"/>
  <c r="I3063" s="1"/>
  <c r="AB3078"/>
  <c r="I3079" s="1"/>
  <c r="AB3094"/>
  <c r="I3095" s="1"/>
  <c r="AB3110"/>
  <c r="I3111" s="1"/>
  <c r="AB3126"/>
  <c r="I3127" s="1"/>
  <c r="AB3142"/>
  <c r="I3143" s="1"/>
  <c r="AB3158"/>
  <c r="I3159" s="1"/>
  <c r="AB3174"/>
  <c r="I3175" s="1"/>
  <c r="AB3190"/>
  <c r="I3191" s="1"/>
  <c r="AB3206"/>
  <c r="I3207" s="1"/>
  <c r="AB3222"/>
  <c r="I3223" s="1"/>
  <c r="AB3238"/>
  <c r="I3239" s="1"/>
  <c r="AB3254"/>
  <c r="I3255" s="1"/>
  <c r="AB3270"/>
  <c r="I3271" s="1"/>
  <c r="AB3286"/>
  <c r="I3287" s="1"/>
  <c r="AB3302"/>
  <c r="I3303" s="1"/>
  <c r="AB3318"/>
  <c r="I3319" s="1"/>
  <c r="AB3334"/>
  <c r="I3335" s="1"/>
  <c r="AB3350"/>
  <c r="I3351" s="1"/>
  <c r="AB3366"/>
  <c r="I3367" s="1"/>
  <c r="AB3382"/>
  <c r="I3383" s="1"/>
  <c r="AB3398"/>
  <c r="I3399" s="1"/>
  <c r="AB3414"/>
  <c r="I3415" s="1"/>
  <c r="AB3430"/>
  <c r="I3431" s="1"/>
  <c r="AB3446"/>
  <c r="I3447" s="1"/>
  <c r="AB3462"/>
  <c r="I3463" s="1"/>
  <c r="AB3478"/>
  <c r="I3479" s="1"/>
  <c r="AB3494"/>
  <c r="I3495" s="1"/>
  <c r="AB3510"/>
  <c r="I3511" s="1"/>
  <c r="AB3526"/>
  <c r="I3527" s="1"/>
  <c r="AB3542"/>
  <c r="I3543" s="1"/>
  <c r="AB3558"/>
  <c r="I3559" s="1"/>
  <c r="AB3574"/>
  <c r="I3575" s="1"/>
  <c r="AB3590"/>
  <c r="I3591" s="1"/>
  <c r="AB3718"/>
  <c r="I3719" s="1"/>
  <c r="AB3726"/>
  <c r="I3727" s="1"/>
  <c r="AB3734"/>
  <c r="I3735" s="1"/>
  <c r="AB3742"/>
  <c r="I3743" s="1"/>
  <c r="AB3750"/>
  <c r="I3751" s="1"/>
  <c r="AB3758"/>
  <c r="I3759" s="1"/>
  <c r="AB3766"/>
  <c r="I3767" s="1"/>
  <c r="AB3774"/>
  <c r="I3775" s="1"/>
  <c r="AB3782"/>
  <c r="I3783" s="1"/>
  <c r="AB3790"/>
  <c r="I3791" s="1"/>
  <c r="AB3798"/>
  <c r="I3799" s="1"/>
  <c r="AB3806"/>
  <c r="I3807" s="1"/>
  <c r="AB3814"/>
  <c r="I3815" s="1"/>
  <c r="AB3822"/>
  <c r="I3823" s="1"/>
  <c r="AB3830"/>
  <c r="I3831" s="1"/>
  <c r="AB3838"/>
  <c r="I3839" s="1"/>
  <c r="AB3846"/>
  <c r="I3847" s="1"/>
  <c r="AB3854"/>
  <c r="I3855" s="1"/>
  <c r="AB3862"/>
  <c r="I3863" s="1"/>
  <c r="AB3870"/>
  <c r="I3871" s="1"/>
  <c r="AB3878"/>
  <c r="I3879" s="1"/>
  <c r="AB3886"/>
  <c r="I3887" s="1"/>
  <c r="AB3894"/>
  <c r="I3895" s="1"/>
  <c r="AB3902"/>
  <c r="I3903" s="1"/>
  <c r="AB3910"/>
  <c r="I3911" s="1"/>
  <c r="AB3719"/>
  <c r="I3720" s="1"/>
  <c r="AB3727"/>
  <c r="I3728" s="1"/>
  <c r="AB3735"/>
  <c r="I3736" s="1"/>
  <c r="AB3743"/>
  <c r="I3744" s="1"/>
  <c r="AB3751"/>
  <c r="I3752" s="1"/>
  <c r="AB3759"/>
  <c r="I3760" s="1"/>
  <c r="AB3767"/>
  <c r="I3768" s="1"/>
  <c r="AB3775"/>
  <c r="I3776" s="1"/>
  <c r="AB3783"/>
  <c r="I3784" s="1"/>
  <c r="AB3791"/>
  <c r="I3792" s="1"/>
  <c r="AB3799"/>
  <c r="I3800" s="1"/>
  <c r="AB3807"/>
  <c r="I3808" s="1"/>
  <c r="AB3815"/>
  <c r="I3816" s="1"/>
  <c r="AB3823"/>
  <c r="I3824" s="1"/>
  <c r="AB3831"/>
  <c r="I3832" s="1"/>
  <c r="AB3839"/>
  <c r="I3840" s="1"/>
  <c r="AB3847"/>
  <c r="I3848" s="1"/>
  <c r="AB3855"/>
  <c r="I3856" s="1"/>
  <c r="AB3863"/>
  <c r="I3864" s="1"/>
  <c r="AB3871"/>
  <c r="I3872" s="1"/>
  <c r="AB588"/>
  <c r="I589" s="1"/>
  <c r="AB589"/>
  <c r="I590" s="1"/>
  <c r="AB604"/>
  <c r="I605" s="1"/>
  <c r="AB605"/>
  <c r="I606" s="1"/>
  <c r="AB620"/>
  <c r="I621" s="1"/>
  <c r="AB621"/>
  <c r="I622" s="1"/>
  <c r="AB636"/>
  <c r="I637" s="1"/>
  <c r="AB637"/>
  <c r="I638" s="1"/>
  <c r="AB652"/>
  <c r="I653" s="1"/>
  <c r="AB653"/>
  <c r="I654" s="1"/>
  <c r="AB668"/>
  <c r="I669" s="1"/>
  <c r="AB669"/>
  <c r="I670" s="1"/>
  <c r="AB684"/>
  <c r="I685" s="1"/>
  <c r="AB685"/>
  <c r="I686" s="1"/>
  <c r="AB700"/>
  <c r="I701" s="1"/>
  <c r="AB701"/>
  <c r="I702" s="1"/>
  <c r="AB716"/>
  <c r="I717" s="1"/>
  <c r="AB717"/>
  <c r="I718" s="1"/>
  <c r="AB732"/>
  <c r="I733" s="1"/>
  <c r="AB733"/>
  <c r="I734" s="1"/>
  <c r="AB748"/>
  <c r="I749" s="1"/>
  <c r="AB749"/>
  <c r="I750" s="1"/>
  <c r="AB764"/>
  <c r="I765" s="1"/>
  <c r="AB765"/>
  <c r="I766" s="1"/>
  <c r="AB780"/>
  <c r="I781" s="1"/>
  <c r="AB781"/>
  <c r="I782" s="1"/>
  <c r="AB796"/>
  <c r="I797" s="1"/>
  <c r="AB797"/>
  <c r="I798" s="1"/>
  <c r="AB1348"/>
  <c r="I1349" s="1"/>
  <c r="AB1349"/>
  <c r="I1350" s="1"/>
  <c r="AB1364"/>
  <c r="I1365" s="1"/>
  <c r="AB1365"/>
  <c r="I1366" s="1"/>
  <c r="AB1476"/>
  <c r="I1477" s="1"/>
  <c r="AB1477"/>
  <c r="I1478" s="1"/>
  <c r="AB1492"/>
  <c r="I1493" s="1"/>
  <c r="AB1493"/>
  <c r="I1494" s="1"/>
  <c r="AB1508"/>
  <c r="I1509" s="1"/>
  <c r="AB1509"/>
  <c r="I1510" s="1"/>
  <c r="AB1524"/>
  <c r="I1525" s="1"/>
  <c r="AB1525"/>
  <c r="I1526" s="1"/>
  <c r="AB1540"/>
  <c r="I1541" s="1"/>
  <c r="AB1541"/>
  <c r="I1542" s="1"/>
  <c r="AB1556"/>
  <c r="I1557" s="1"/>
  <c r="AB1557"/>
  <c r="I1558" s="1"/>
  <c r="AB1572"/>
  <c r="I1573" s="1"/>
  <c r="AB1573"/>
  <c r="I1574" s="1"/>
  <c r="AB1588"/>
  <c r="I1589" s="1"/>
  <c r="AB1589"/>
  <c r="I1590" s="1"/>
  <c r="AB1604"/>
  <c r="I1605" s="1"/>
  <c r="AB1605"/>
  <c r="I1606" s="1"/>
  <c r="AB1620"/>
  <c r="I1621" s="1"/>
  <c r="AB1621"/>
  <c r="I1622" s="1"/>
  <c r="AB1636"/>
  <c r="I1637" s="1"/>
  <c r="AB1637"/>
  <c r="I1638" s="1"/>
  <c r="AB1652"/>
  <c r="I1653" s="1"/>
  <c r="AB1653"/>
  <c r="I1654" s="1"/>
  <c r="AB1668"/>
  <c r="I1669" s="1"/>
  <c r="AB1669"/>
  <c r="I1670" s="1"/>
  <c r="AB1684"/>
  <c r="I1685" s="1"/>
  <c r="AB1685"/>
  <c r="I1686" s="1"/>
  <c r="AB1700"/>
  <c r="I1701" s="1"/>
  <c r="AB1701"/>
  <c r="I1702" s="1"/>
  <c r="AB1716"/>
  <c r="I1717" s="1"/>
  <c r="AB1717"/>
  <c r="I1718" s="1"/>
  <c r="AB1732"/>
  <c r="I1733" s="1"/>
  <c r="AB1733"/>
  <c r="I1734" s="1"/>
  <c r="AB1748"/>
  <c r="I1749" s="1"/>
  <c r="AB1749"/>
  <c r="I1750" s="1"/>
  <c r="AB1764"/>
  <c r="I1765" s="1"/>
  <c r="AB1765"/>
  <c r="I1766" s="1"/>
  <c r="AB2096"/>
  <c r="I2097" s="1"/>
  <c r="AB2097"/>
  <c r="I2098" s="1"/>
  <c r="AB2999"/>
  <c r="I3000" s="1"/>
  <c r="AB3000"/>
  <c r="I3001" s="1"/>
  <c r="AB3015"/>
  <c r="I3016" s="1"/>
  <c r="AB3016"/>
  <c r="I3017" s="1"/>
  <c r="AB3031"/>
  <c r="I3032" s="1"/>
  <c r="AB3032"/>
  <c r="I3033" s="1"/>
  <c r="AB3047"/>
  <c r="I3048" s="1"/>
  <c r="AB3048"/>
  <c r="I3049" s="1"/>
  <c r="AB3063"/>
  <c r="I3064" s="1"/>
  <c r="AB3064"/>
  <c r="I3065" s="1"/>
  <c r="AB3079"/>
  <c r="I3080" s="1"/>
  <c r="AB3080"/>
  <c r="I3081" s="1"/>
  <c r="AB3095"/>
  <c r="I3096" s="1"/>
  <c r="AB3096"/>
  <c r="I3097" s="1"/>
  <c r="AB3111"/>
  <c r="I3112" s="1"/>
  <c r="AB3112"/>
  <c r="I3113" s="1"/>
  <c r="AB3127"/>
  <c r="I3128" s="1"/>
  <c r="AB3128"/>
  <c r="I3129" s="1"/>
  <c r="AB3143"/>
  <c r="I3144" s="1"/>
  <c r="AB3144"/>
  <c r="I3145" s="1"/>
  <c r="AB3159"/>
  <c r="I3160" s="1"/>
  <c r="AB3160"/>
  <c r="I3161" s="1"/>
  <c r="AB3175"/>
  <c r="I3176" s="1"/>
  <c r="AB3176"/>
  <c r="I3177" s="1"/>
  <c r="AB3191"/>
  <c r="I3192" s="1"/>
  <c r="AB3192"/>
  <c r="I3193" s="1"/>
  <c r="AB3207"/>
  <c r="I3208" s="1"/>
  <c r="AB3208"/>
  <c r="I3209" s="1"/>
  <c r="AB3223"/>
  <c r="I3224" s="1"/>
  <c r="AB3224"/>
  <c r="I3225" s="1"/>
  <c r="AB3239"/>
  <c r="I3240" s="1"/>
  <c r="AB3240"/>
  <c r="I3241" s="1"/>
  <c r="AB3255"/>
  <c r="I3256" s="1"/>
  <c r="AB3256"/>
  <c r="I3257" s="1"/>
  <c r="AB3271"/>
  <c r="I3272" s="1"/>
  <c r="AB3272"/>
  <c r="I3273" s="1"/>
  <c r="AB3287"/>
  <c r="I3288" s="1"/>
  <c r="AB3288"/>
  <c r="I3289" s="1"/>
  <c r="AB3303"/>
  <c r="I3304" s="1"/>
  <c r="AB3304"/>
  <c r="I3305" s="1"/>
  <c r="AB3319"/>
  <c r="I3320" s="1"/>
  <c r="AB3320"/>
  <c r="I3321" s="1"/>
  <c r="AB3335"/>
  <c r="I3336" s="1"/>
  <c r="AB3336"/>
  <c r="I3337" s="1"/>
  <c r="AB3351"/>
  <c r="I3352" s="1"/>
  <c r="AB3352"/>
  <c r="I3353" s="1"/>
  <c r="AB3367"/>
  <c r="I3368" s="1"/>
  <c r="AB3368"/>
  <c r="I3369" s="1"/>
  <c r="AB3383"/>
  <c r="I3384" s="1"/>
  <c r="AB3384"/>
  <c r="I3385" s="1"/>
  <c r="AB3399"/>
  <c r="I3400" s="1"/>
  <c r="AB3400"/>
  <c r="I3401" s="1"/>
  <c r="AB3415"/>
  <c r="I3416" s="1"/>
  <c r="AB3416"/>
  <c r="I3417" s="1"/>
  <c r="AB3431"/>
  <c r="I3432" s="1"/>
  <c r="AB3432"/>
  <c r="I3433" s="1"/>
  <c r="AB3447"/>
  <c r="I3448" s="1"/>
  <c r="AB3448"/>
  <c r="I3449" s="1"/>
  <c r="AB3463"/>
  <c r="I3464" s="1"/>
  <c r="AB3464"/>
  <c r="I3465" s="1"/>
  <c r="AB3479"/>
  <c r="I3480" s="1"/>
  <c r="AB3480"/>
  <c r="I3481" s="1"/>
  <c r="AB3495"/>
  <c r="I3496" s="1"/>
  <c r="AB3496"/>
  <c r="I3497" s="1"/>
  <c r="AB3511"/>
  <c r="I3512" s="1"/>
  <c r="AB3512"/>
  <c r="I3513" s="1"/>
  <c r="AB3527"/>
  <c r="I3528" s="1"/>
  <c r="AB3528"/>
  <c r="I3529" s="1"/>
  <c r="AB3543"/>
  <c r="I3544" s="1"/>
  <c r="AB3544"/>
  <c r="I3545" s="1"/>
  <c r="AB3559"/>
  <c r="I3560" s="1"/>
  <c r="AB3560"/>
  <c r="I3561" s="1"/>
  <c r="AB3575"/>
  <c r="I3576" s="1"/>
  <c r="AB3576"/>
  <c r="I3577" s="1"/>
  <c r="AB3591"/>
  <c r="I3592" s="1"/>
  <c r="AB3592"/>
  <c r="I3593" s="1"/>
  <c r="AB590"/>
  <c r="I591" s="1"/>
  <c r="AB606"/>
  <c r="I607" s="1"/>
  <c r="AB622"/>
  <c r="I623" s="1"/>
  <c r="AB638"/>
  <c r="I639" s="1"/>
  <c r="AB654"/>
  <c r="I655" s="1"/>
  <c r="AB670"/>
  <c r="I671" s="1"/>
  <c r="AB686"/>
  <c r="I687" s="1"/>
  <c r="AB702"/>
  <c r="I703" s="1"/>
  <c r="AB718"/>
  <c r="I719" s="1"/>
  <c r="AB734"/>
  <c r="I735" s="1"/>
  <c r="AB750"/>
  <c r="I751" s="1"/>
  <c r="AB766"/>
  <c r="I767" s="1"/>
  <c r="AB782"/>
  <c r="I783" s="1"/>
  <c r="AB798"/>
  <c r="I799" s="1"/>
  <c r="AB1065"/>
  <c r="I1066" s="1"/>
  <c r="AB1081"/>
  <c r="I1082" s="1"/>
  <c r="AB1097"/>
  <c r="I1098" s="1"/>
  <c r="AB1113"/>
  <c r="I1114" s="1"/>
  <c r="AB1159"/>
  <c r="I1160" s="1"/>
  <c r="AB1090"/>
  <c r="I1091" s="1"/>
  <c r="AB1122"/>
  <c r="I1123" s="1"/>
  <c r="AB1154"/>
  <c r="I1155" s="1"/>
  <c r="AB1136"/>
  <c r="I1137" s="1"/>
  <c r="AB1147"/>
  <c r="I1148" s="1"/>
  <c r="AB1168"/>
  <c r="I1169" s="1"/>
  <c r="AB1179"/>
  <c r="I1180" s="1"/>
  <c r="AB1187"/>
  <c r="I1188" s="1"/>
  <c r="AB1195"/>
  <c r="I1196" s="1"/>
  <c r="AB1203"/>
  <c r="I1204" s="1"/>
  <c r="AB1211"/>
  <c r="I1212" s="1"/>
  <c r="AB1219"/>
  <c r="I1220" s="1"/>
  <c r="AB1227"/>
  <c r="I1228" s="1"/>
  <c r="AB1235"/>
  <c r="I1236" s="1"/>
  <c r="AB1243"/>
  <c r="I1244" s="1"/>
  <c r="AB1251"/>
  <c r="I1252" s="1"/>
  <c r="AB1259"/>
  <c r="I1260" s="1"/>
  <c r="AB1126"/>
  <c r="I1127" s="1"/>
  <c r="AB1381"/>
  <c r="I1382" s="1"/>
  <c r="AB1397"/>
  <c r="I1398" s="1"/>
  <c r="AB1413"/>
  <c r="I1414" s="1"/>
  <c r="AB1429"/>
  <c r="I1430" s="1"/>
  <c r="AB1445"/>
  <c r="I1446" s="1"/>
  <c r="AB1461"/>
  <c r="I1462" s="1"/>
  <c r="AB1158"/>
  <c r="I1159" s="1"/>
  <c r="AB1351"/>
  <c r="I1352" s="1"/>
  <c r="AB1367"/>
  <c r="I1368" s="1"/>
  <c r="AB1383"/>
  <c r="I1384" s="1"/>
  <c r="AB1399"/>
  <c r="I1400" s="1"/>
  <c r="AB1415"/>
  <c r="I1416" s="1"/>
  <c r="AB1431"/>
  <c r="I1432" s="1"/>
  <c r="AB1447"/>
  <c r="I1448" s="1"/>
  <c r="AB1463"/>
  <c r="I1464" s="1"/>
  <c r="AB1479"/>
  <c r="I1480" s="1"/>
  <c r="AB1495"/>
  <c r="I1496" s="1"/>
  <c r="AB1511"/>
  <c r="I1512" s="1"/>
  <c r="AB1527"/>
  <c r="I1528" s="1"/>
  <c r="AB1543"/>
  <c r="I1544" s="1"/>
  <c r="AB1559"/>
  <c r="I1560" s="1"/>
  <c r="AB1575"/>
  <c r="I1576" s="1"/>
  <c r="AB1591"/>
  <c r="I1592" s="1"/>
  <c r="AB1607"/>
  <c r="I1608" s="1"/>
  <c r="AB1623"/>
  <c r="I1624" s="1"/>
  <c r="AB1639"/>
  <c r="I1640" s="1"/>
  <c r="AB1655"/>
  <c r="I1656" s="1"/>
  <c r="AB1671"/>
  <c r="I1672" s="1"/>
  <c r="AB1687"/>
  <c r="I1688" s="1"/>
  <c r="AB1703"/>
  <c r="I1704" s="1"/>
  <c r="AB1719"/>
  <c r="I1720" s="1"/>
  <c r="AB1735"/>
  <c r="I1736" s="1"/>
  <c r="AB1751"/>
  <c r="I1752" s="1"/>
  <c r="AB1767"/>
  <c r="I1768" s="1"/>
  <c r="AB1937"/>
  <c r="I1938" s="1"/>
  <c r="AB1945"/>
  <c r="I1946" s="1"/>
  <c r="AB1953"/>
  <c r="I1954" s="1"/>
  <c r="AB1961"/>
  <c r="I1962" s="1"/>
  <c r="AB1969"/>
  <c r="I1970" s="1"/>
  <c r="AB1977"/>
  <c r="I1978" s="1"/>
  <c r="AB1985"/>
  <c r="I1986" s="1"/>
  <c r="AB1993"/>
  <c r="I1994" s="1"/>
  <c r="AB2001"/>
  <c r="I2002" s="1"/>
  <c r="AB2009"/>
  <c r="I2010" s="1"/>
  <c r="AB2017"/>
  <c r="I2018" s="1"/>
  <c r="AB2025"/>
  <c r="I2026" s="1"/>
  <c r="AB2033"/>
  <c r="I2034" s="1"/>
  <c r="AB2041"/>
  <c r="I2042" s="1"/>
  <c r="AB2049"/>
  <c r="I2050" s="1"/>
  <c r="AB2057"/>
  <c r="I2058" s="1"/>
  <c r="AB2065"/>
  <c r="I2066" s="1"/>
  <c r="AB2073"/>
  <c r="I2074" s="1"/>
  <c r="AB2081"/>
  <c r="I2082" s="1"/>
  <c r="AB2089"/>
  <c r="I2090" s="1"/>
  <c r="AB1350"/>
  <c r="I1351" s="1"/>
  <c r="AB1366"/>
  <c r="I1367" s="1"/>
  <c r="AB1382"/>
  <c r="I1383" s="1"/>
  <c r="AB1398"/>
  <c r="I1399" s="1"/>
  <c r="AB1414"/>
  <c r="I1415" s="1"/>
  <c r="AB1430"/>
  <c r="I1431" s="1"/>
  <c r="AB1446"/>
  <c r="I1447" s="1"/>
  <c r="AB1462"/>
  <c r="I1463" s="1"/>
  <c r="AB1478"/>
  <c r="I1479" s="1"/>
  <c r="AB1494"/>
  <c r="I1495" s="1"/>
  <c r="AB1510"/>
  <c r="I1511" s="1"/>
  <c r="AB1526"/>
  <c r="I1527" s="1"/>
  <c r="AB1542"/>
  <c r="I1543" s="1"/>
  <c r="AB1558"/>
  <c r="I1559" s="1"/>
  <c r="AB1574"/>
  <c r="I1575" s="1"/>
  <c r="AB1590"/>
  <c r="I1591" s="1"/>
  <c r="AB1606"/>
  <c r="I1607" s="1"/>
  <c r="AB1622"/>
  <c r="I1623" s="1"/>
  <c r="AB1638"/>
  <c r="I1639" s="1"/>
  <c r="AB1654"/>
  <c r="I1655" s="1"/>
  <c r="AB1670"/>
  <c r="I1671" s="1"/>
  <c r="AB1686"/>
  <c r="I1687" s="1"/>
  <c r="AB1702"/>
  <c r="I1703" s="1"/>
  <c r="AB1718"/>
  <c r="I1719" s="1"/>
  <c r="AB1734"/>
  <c r="I1735" s="1"/>
  <c r="AB1750"/>
  <c r="I1751" s="1"/>
  <c r="AB1766"/>
  <c r="I1767" s="1"/>
  <c r="AB1942"/>
  <c r="I1943" s="1"/>
  <c r="AB1950"/>
  <c r="I1951" s="1"/>
  <c r="AB1958"/>
  <c r="I1959" s="1"/>
  <c r="AB1966"/>
  <c r="I1967" s="1"/>
  <c r="AB1974"/>
  <c r="I1975" s="1"/>
  <c r="AB1982"/>
  <c r="I1983" s="1"/>
  <c r="AB1990"/>
  <c r="I1991" s="1"/>
  <c r="AB1998"/>
  <c r="I1999" s="1"/>
  <c r="AB2006"/>
  <c r="I2007" s="1"/>
  <c r="AB2014"/>
  <c r="I2015" s="1"/>
  <c r="AB2022"/>
  <c r="I2023" s="1"/>
  <c r="AB2030"/>
  <c r="I2031" s="1"/>
  <c r="AB2038"/>
  <c r="I2039" s="1"/>
  <c r="AB2046"/>
  <c r="I2047" s="1"/>
  <c r="AB2054"/>
  <c r="I2055" s="1"/>
  <c r="AB2062"/>
  <c r="I2063" s="1"/>
  <c r="AB2070"/>
  <c r="I2071" s="1"/>
  <c r="AB2078"/>
  <c r="I2079" s="1"/>
  <c r="AB2086"/>
  <c r="I2087" s="1"/>
  <c r="AB2094"/>
  <c r="I2095" s="1"/>
  <c r="AB2103"/>
  <c r="I2104" s="1"/>
  <c r="AB2119"/>
  <c r="I2120" s="1"/>
  <c r="AB2135"/>
  <c r="I2136" s="1"/>
  <c r="AB2151"/>
  <c r="I2152" s="1"/>
  <c r="AB2167"/>
  <c r="I2168" s="1"/>
  <c r="AB2101"/>
  <c r="I2102" s="1"/>
  <c r="AB2117"/>
  <c r="I2118" s="1"/>
  <c r="AB2133"/>
  <c r="I2134" s="1"/>
  <c r="AB2149"/>
  <c r="I2150" s="1"/>
  <c r="AB2165"/>
  <c r="I2166" s="1"/>
  <c r="AB2994"/>
  <c r="I2995" s="1"/>
  <c r="AB3010"/>
  <c r="I3011" s="1"/>
  <c r="AB3026"/>
  <c r="I3027" s="1"/>
  <c r="AB3042"/>
  <c r="I3043" s="1"/>
  <c r="AB3058"/>
  <c r="I3059" s="1"/>
  <c r="AB3074"/>
  <c r="I3075" s="1"/>
  <c r="AB3090"/>
  <c r="I3091" s="1"/>
  <c r="AB3106"/>
  <c r="I3107" s="1"/>
  <c r="AB3122"/>
  <c r="I3123" s="1"/>
  <c r="AB3138"/>
  <c r="I3139" s="1"/>
  <c r="AB3154"/>
  <c r="I3155" s="1"/>
  <c r="AB3170"/>
  <c r="I3171" s="1"/>
  <c r="AB3186"/>
  <c r="I3187" s="1"/>
  <c r="AB3202"/>
  <c r="I3203" s="1"/>
  <c r="AB3218"/>
  <c r="I3219" s="1"/>
  <c r="AB3234"/>
  <c r="I3235" s="1"/>
  <c r="AB3250"/>
  <c r="I3251" s="1"/>
  <c r="AB3266"/>
  <c r="I3267" s="1"/>
  <c r="AB3282"/>
  <c r="I3283" s="1"/>
  <c r="AB3298"/>
  <c r="I3299" s="1"/>
  <c r="AB3314"/>
  <c r="I3315" s="1"/>
  <c r="AB3330"/>
  <c r="I3331" s="1"/>
  <c r="AB3346"/>
  <c r="I3347" s="1"/>
  <c r="AB3362"/>
  <c r="I3363" s="1"/>
  <c r="AB3378"/>
  <c r="I3379" s="1"/>
  <c r="AB3394"/>
  <c r="I3395" s="1"/>
  <c r="AB3410"/>
  <c r="I3411" s="1"/>
  <c r="AB3426"/>
  <c r="I3427" s="1"/>
  <c r="AB3442"/>
  <c r="I3443" s="1"/>
  <c r="AB3458"/>
  <c r="I3459" s="1"/>
  <c r="AB3474"/>
  <c r="I3475" s="1"/>
  <c r="AB3490"/>
  <c r="I3491" s="1"/>
  <c r="AB3506"/>
  <c r="I3507" s="1"/>
  <c r="AB3522"/>
  <c r="I3523" s="1"/>
  <c r="AB3538"/>
  <c r="I3539" s="1"/>
  <c r="AB3554"/>
  <c r="I3555" s="1"/>
  <c r="AB3570"/>
  <c r="I3571" s="1"/>
  <c r="AB3586"/>
  <c r="I3587" s="1"/>
  <c r="AB2984"/>
  <c r="I2985" s="1"/>
  <c r="AB3597"/>
  <c r="I3598" s="1"/>
  <c r="AB3717"/>
  <c r="I3718" s="1"/>
  <c r="AB3725"/>
  <c r="I3726" s="1"/>
  <c r="AB3733"/>
  <c r="I3734" s="1"/>
  <c r="AB3741"/>
  <c r="I3742" s="1"/>
  <c r="AB3749"/>
  <c r="I3750" s="1"/>
  <c r="AB3757"/>
  <c r="I3758" s="1"/>
  <c r="AB3765"/>
  <c r="I3766" s="1"/>
  <c r="AB3773"/>
  <c r="I3774" s="1"/>
  <c r="AB3781"/>
  <c r="I3782" s="1"/>
  <c r="AB3789"/>
  <c r="I3790" s="1"/>
  <c r="AB3797"/>
  <c r="I3798" s="1"/>
  <c r="AB3805"/>
  <c r="I3806" s="1"/>
  <c r="AB3813"/>
  <c r="I3814" s="1"/>
  <c r="AB3821"/>
  <c r="I3822" s="1"/>
  <c r="AB3829"/>
  <c r="I3830" s="1"/>
  <c r="AB3837"/>
  <c r="I3838" s="1"/>
  <c r="AB3845"/>
  <c r="I3846" s="1"/>
  <c r="AB3853"/>
  <c r="I3854" s="1"/>
  <c r="AB3861"/>
  <c r="I3862" s="1"/>
  <c r="AB3869"/>
  <c r="I3870" s="1"/>
  <c r="AB3877"/>
  <c r="I3878" s="1"/>
  <c r="AB3885"/>
  <c r="I3886" s="1"/>
  <c r="AB3893"/>
  <c r="I3894" s="1"/>
  <c r="AB3901"/>
  <c r="I3902" s="1"/>
  <c r="AB3909"/>
  <c r="I3910" s="1"/>
  <c r="AB584"/>
  <c r="I585" s="1"/>
  <c r="AB585"/>
  <c r="I586" s="1"/>
  <c r="AB600"/>
  <c r="I601" s="1"/>
  <c r="AB601"/>
  <c r="I602" s="1"/>
  <c r="AB616"/>
  <c r="I617" s="1"/>
  <c r="AB617"/>
  <c r="I618" s="1"/>
  <c r="AB632"/>
  <c r="I633" s="1"/>
  <c r="AB633"/>
  <c r="I634" s="1"/>
  <c r="AB648"/>
  <c r="I649" s="1"/>
  <c r="AB649"/>
  <c r="I650" s="1"/>
  <c r="AB664"/>
  <c r="I665" s="1"/>
  <c r="AB665"/>
  <c r="I666" s="1"/>
  <c r="AB680"/>
  <c r="I681" s="1"/>
  <c r="AB681"/>
  <c r="I682" s="1"/>
  <c r="AB696"/>
  <c r="I697" s="1"/>
  <c r="AB697"/>
  <c r="I698" s="1"/>
  <c r="AB712"/>
  <c r="I713" s="1"/>
  <c r="AB713"/>
  <c r="I714" s="1"/>
  <c r="AB728"/>
  <c r="I729" s="1"/>
  <c r="AB729"/>
  <c r="I730" s="1"/>
  <c r="AB744"/>
  <c r="I745" s="1"/>
  <c r="AB745"/>
  <c r="I746" s="1"/>
  <c r="AB760"/>
  <c r="I761" s="1"/>
  <c r="AB761"/>
  <c r="I762" s="1"/>
  <c r="AB776"/>
  <c r="I777" s="1"/>
  <c r="AB777"/>
  <c r="I778" s="1"/>
  <c r="AB792"/>
  <c r="I793" s="1"/>
  <c r="AB793"/>
  <c r="I794" s="1"/>
  <c r="AB1344"/>
  <c r="I1345" s="1"/>
  <c r="AB1345"/>
  <c r="I1346" s="1"/>
  <c r="AB1360"/>
  <c r="I1361" s="1"/>
  <c r="AB1361"/>
  <c r="I1362" s="1"/>
  <c r="AB1376"/>
  <c r="I1377" s="1"/>
  <c r="AB1377"/>
  <c r="I1378" s="1"/>
  <c r="AB1472"/>
  <c r="I1473" s="1"/>
  <c r="AB1473"/>
  <c r="I1474" s="1"/>
  <c r="AB1488"/>
  <c r="I1489" s="1"/>
  <c r="AB1489"/>
  <c r="I1490" s="1"/>
  <c r="AB1504"/>
  <c r="I1505" s="1"/>
  <c r="AB1505"/>
  <c r="I1506" s="1"/>
  <c r="AB1520"/>
  <c r="I1521" s="1"/>
  <c r="AB1521"/>
  <c r="I1522" s="1"/>
  <c r="AB1536"/>
  <c r="I1537" s="1"/>
  <c r="AB1537"/>
  <c r="I1538" s="1"/>
  <c r="AB1552"/>
  <c r="I1553" s="1"/>
  <c r="AB1553"/>
  <c r="I1554" s="1"/>
  <c r="AB1568"/>
  <c r="I1569" s="1"/>
  <c r="AB1569"/>
  <c r="I1570" s="1"/>
  <c r="AB1584"/>
  <c r="I1585" s="1"/>
  <c r="AB1585"/>
  <c r="I1586" s="1"/>
  <c r="AB1600"/>
  <c r="I1601" s="1"/>
  <c r="AB1601"/>
  <c r="I1602" s="1"/>
  <c r="AB1616"/>
  <c r="I1617" s="1"/>
  <c r="AB1617"/>
  <c r="I1618" s="1"/>
  <c r="AB1632"/>
  <c r="I1633" s="1"/>
  <c r="AB1633"/>
  <c r="I1634" s="1"/>
  <c r="AB1648"/>
  <c r="I1649" s="1"/>
  <c r="AB1649"/>
  <c r="I1650" s="1"/>
  <c r="AB1664"/>
  <c r="I1665" s="1"/>
  <c r="AB1665"/>
  <c r="I1666" s="1"/>
  <c r="AB1680"/>
  <c r="I1681" s="1"/>
  <c r="AB1681"/>
  <c r="I1682" s="1"/>
  <c r="AB1696"/>
  <c r="I1697" s="1"/>
  <c r="AB1697"/>
  <c r="I1698" s="1"/>
  <c r="AB1712"/>
  <c r="I1713" s="1"/>
  <c r="AB1713"/>
  <c r="I1714" s="1"/>
  <c r="AB1728"/>
  <c r="I1729" s="1"/>
  <c r="AB1729"/>
  <c r="I1730" s="1"/>
  <c r="AB1744"/>
  <c r="I1745" s="1"/>
  <c r="AB1745"/>
  <c r="I1746" s="1"/>
  <c r="AB1760"/>
  <c r="I1761" s="1"/>
  <c r="AB1761"/>
  <c r="I1762" s="1"/>
  <c r="AB1776"/>
  <c r="I1777" s="1"/>
  <c r="AB1777"/>
  <c r="I1778" s="1"/>
  <c r="AB2995"/>
  <c r="I2996" s="1"/>
  <c r="AB2996"/>
  <c r="I2997" s="1"/>
  <c r="AB3011"/>
  <c r="I3012" s="1"/>
  <c r="AB3012"/>
  <c r="I3013" s="1"/>
  <c r="AB3027"/>
  <c r="I3028" s="1"/>
  <c r="AB3028"/>
  <c r="I3029" s="1"/>
  <c r="AB3043"/>
  <c r="I3044" s="1"/>
  <c r="AB3044"/>
  <c r="I3045" s="1"/>
  <c r="AB3059"/>
  <c r="I3060" s="1"/>
  <c r="AB3060"/>
  <c r="I3061" s="1"/>
  <c r="AB3075"/>
  <c r="I3076" s="1"/>
  <c r="AB3076"/>
  <c r="I3077" s="1"/>
  <c r="AB3091"/>
  <c r="I3092" s="1"/>
  <c r="AB3092"/>
  <c r="I3093" s="1"/>
  <c r="AB3107"/>
  <c r="I3108" s="1"/>
  <c r="AB3108"/>
  <c r="I3109" s="1"/>
  <c r="AB3123"/>
  <c r="I3124" s="1"/>
  <c r="AB3124"/>
  <c r="I3125" s="1"/>
  <c r="AB3139"/>
  <c r="I3140" s="1"/>
  <c r="AB3140"/>
  <c r="I3141" s="1"/>
  <c r="AB3155"/>
  <c r="I3156" s="1"/>
  <c r="AB3156"/>
  <c r="I3157" s="1"/>
  <c r="AB3171"/>
  <c r="I3172" s="1"/>
  <c r="AB3172"/>
  <c r="I3173" s="1"/>
  <c r="AB3187"/>
  <c r="I3188" s="1"/>
  <c r="AB3188"/>
  <c r="I3189" s="1"/>
  <c r="AB3203"/>
  <c r="I3204" s="1"/>
  <c r="AB3204"/>
  <c r="I3205" s="1"/>
  <c r="AB3219"/>
  <c r="I3220" s="1"/>
  <c r="AB3220"/>
  <c r="I3221" s="1"/>
  <c r="AB3235"/>
  <c r="I3236" s="1"/>
  <c r="AB3236"/>
  <c r="I3237" s="1"/>
  <c r="AB3251"/>
  <c r="I3252" s="1"/>
  <c r="AB3252"/>
  <c r="I3253" s="1"/>
  <c r="AB3267"/>
  <c r="I3268" s="1"/>
  <c r="AB3268"/>
  <c r="I3269" s="1"/>
  <c r="AB3283"/>
  <c r="I3284" s="1"/>
  <c r="AB3284"/>
  <c r="I3285" s="1"/>
  <c r="AB3299"/>
  <c r="I3300" s="1"/>
  <c r="AB3300"/>
  <c r="I3301" s="1"/>
  <c r="AB3315"/>
  <c r="I3316" s="1"/>
  <c r="AB3316"/>
  <c r="I3317" s="1"/>
  <c r="AB3331"/>
  <c r="I3332" s="1"/>
  <c r="AB3332"/>
  <c r="I3333" s="1"/>
  <c r="AB3347"/>
  <c r="I3348" s="1"/>
  <c r="AB3348"/>
  <c r="I3349" s="1"/>
  <c r="AB3363"/>
  <c r="I3364" s="1"/>
  <c r="AB3364"/>
  <c r="I3365" s="1"/>
  <c r="AB3379"/>
  <c r="I3380" s="1"/>
  <c r="AB3380"/>
  <c r="I3381" s="1"/>
  <c r="AB3395"/>
  <c r="I3396" s="1"/>
  <c r="AB3396"/>
  <c r="I3397" s="1"/>
  <c r="AB3411"/>
  <c r="I3412" s="1"/>
  <c r="AB3412"/>
  <c r="I3413" s="1"/>
  <c r="AB3427"/>
  <c r="I3428" s="1"/>
  <c r="AB3428"/>
  <c r="I3429" s="1"/>
  <c r="AB3443"/>
  <c r="I3444" s="1"/>
  <c r="AB3444"/>
  <c r="I3445" s="1"/>
  <c r="AB3459"/>
  <c r="I3460" s="1"/>
  <c r="AB3460"/>
  <c r="I3461" s="1"/>
  <c r="AB3475"/>
  <c r="I3476" s="1"/>
  <c r="AB3476"/>
  <c r="I3477" s="1"/>
  <c r="AB3491"/>
  <c r="I3492" s="1"/>
  <c r="AB3492"/>
  <c r="I3493" s="1"/>
  <c r="AB3507"/>
  <c r="I3508" s="1"/>
  <c r="AB3508"/>
  <c r="I3509" s="1"/>
  <c r="AB3523"/>
  <c r="I3524" s="1"/>
  <c r="AB3524"/>
  <c r="I3525" s="1"/>
  <c r="AB3539"/>
  <c r="I3540" s="1"/>
  <c r="AB3540"/>
  <c r="I3541" s="1"/>
  <c r="AB3555"/>
  <c r="I3556" s="1"/>
  <c r="AB3556"/>
  <c r="I3557" s="1"/>
  <c r="AB3571"/>
  <c r="I3572" s="1"/>
  <c r="AB3572"/>
  <c r="I3573" s="1"/>
  <c r="AB3587"/>
  <c r="I3588" s="1"/>
  <c r="AB3588"/>
  <c r="I3589" s="1"/>
  <c r="AB586"/>
  <c r="I587" s="1"/>
  <c r="AB602"/>
  <c r="I603" s="1"/>
  <c r="AB618"/>
  <c r="I619" s="1"/>
  <c r="AB634"/>
  <c r="I635" s="1"/>
  <c r="AB650"/>
  <c r="I651" s="1"/>
  <c r="AB666"/>
  <c r="I667" s="1"/>
  <c r="AB682"/>
  <c r="I683" s="1"/>
  <c r="AB698"/>
  <c r="I699" s="1"/>
  <c r="AB714"/>
  <c r="I715" s="1"/>
  <c r="AB730"/>
  <c r="I731" s="1"/>
  <c r="AB746"/>
  <c r="I747" s="1"/>
  <c r="AB762"/>
  <c r="I763" s="1"/>
  <c r="AB778"/>
  <c r="I779" s="1"/>
  <c r="AB794"/>
  <c r="I795" s="1"/>
  <c r="AB1082"/>
  <c r="I1083" s="1"/>
  <c r="AB1114"/>
  <c r="I1115" s="1"/>
  <c r="AB1146"/>
  <c r="I1147" s="1"/>
  <c r="AB1144"/>
  <c r="I1145" s="1"/>
  <c r="AB1155"/>
  <c r="I1156" s="1"/>
  <c r="AB1176"/>
  <c r="I1177" s="1"/>
  <c r="AB1185"/>
  <c r="I1186" s="1"/>
  <c r="AB1193"/>
  <c r="I1194" s="1"/>
  <c r="AB1201"/>
  <c r="I1202" s="1"/>
  <c r="AB1209"/>
  <c r="I1210" s="1"/>
  <c r="AB1217"/>
  <c r="I1218" s="1"/>
  <c r="AB1225"/>
  <c r="I1226" s="1"/>
  <c r="AB1233"/>
  <c r="I1234" s="1"/>
  <c r="AB1241"/>
  <c r="I1242" s="1"/>
  <c r="AB1249"/>
  <c r="I1250" s="1"/>
  <c r="AB1257"/>
  <c r="I1258" s="1"/>
  <c r="AB1393"/>
  <c r="I1394" s="1"/>
  <c r="AB1409"/>
  <c r="I1410" s="1"/>
  <c r="AB1425"/>
  <c r="I1426" s="1"/>
  <c r="AB1441"/>
  <c r="I1442" s="1"/>
  <c r="AB1457"/>
  <c r="I1458" s="1"/>
  <c r="AB1347"/>
  <c r="I1348" s="1"/>
  <c r="AB1363"/>
  <c r="I1364" s="1"/>
  <c r="AB1379"/>
  <c r="I1380" s="1"/>
  <c r="AB1395"/>
  <c r="I1396" s="1"/>
  <c r="AB1411"/>
  <c r="I1412" s="1"/>
  <c r="AB1427"/>
  <c r="I1428" s="1"/>
  <c r="AB1443"/>
  <c r="I1444" s="1"/>
  <c r="AB1459"/>
  <c r="I1460" s="1"/>
  <c r="AB1475"/>
  <c r="I1476" s="1"/>
  <c r="AB1491"/>
  <c r="I1492" s="1"/>
  <c r="AB1507"/>
  <c r="I1508" s="1"/>
  <c r="AB1523"/>
  <c r="I1524" s="1"/>
  <c r="AB1539"/>
  <c r="I1540" s="1"/>
  <c r="AB1555"/>
  <c r="I1556" s="1"/>
  <c r="AB1571"/>
  <c r="I1572" s="1"/>
  <c r="AB1587"/>
  <c r="I1588" s="1"/>
  <c r="AB1603"/>
  <c r="I1604" s="1"/>
  <c r="AB1619"/>
  <c r="I1620" s="1"/>
  <c r="AB1635"/>
  <c r="I1636" s="1"/>
  <c r="AB1651"/>
  <c r="I1652" s="1"/>
  <c r="AB1667"/>
  <c r="I1668" s="1"/>
  <c r="AB1683"/>
  <c r="I1684" s="1"/>
  <c r="AB1699"/>
  <c r="I1700" s="1"/>
  <c r="AB1715"/>
  <c r="I1716" s="1"/>
  <c r="AB1731"/>
  <c r="I1732" s="1"/>
  <c r="AB1747"/>
  <c r="I1748" s="1"/>
  <c r="AB1763"/>
  <c r="I1764" s="1"/>
  <c r="AB1346"/>
  <c r="I1347" s="1"/>
  <c r="AB1362"/>
  <c r="I1363" s="1"/>
  <c r="AB1378"/>
  <c r="I1379" s="1"/>
  <c r="AB1394"/>
  <c r="I1395" s="1"/>
  <c r="AB1410"/>
  <c r="I1411" s="1"/>
  <c r="AB1426"/>
  <c r="I1427" s="1"/>
  <c r="AB1442"/>
  <c r="I1443" s="1"/>
  <c r="AB1458"/>
  <c r="I1459" s="1"/>
  <c r="AB1474"/>
  <c r="I1475" s="1"/>
  <c r="AB1490"/>
  <c r="I1491" s="1"/>
  <c r="AB1506"/>
  <c r="I1507" s="1"/>
  <c r="AB1522"/>
  <c r="I1523" s="1"/>
  <c r="AB1538"/>
  <c r="I1539" s="1"/>
  <c r="AB1554"/>
  <c r="I1555" s="1"/>
  <c r="AB1570"/>
  <c r="I1571" s="1"/>
  <c r="AB1586"/>
  <c r="I1587" s="1"/>
  <c r="AB1602"/>
  <c r="I1603" s="1"/>
  <c r="AB1618"/>
  <c r="I1619" s="1"/>
  <c r="AB1634"/>
  <c r="I1635" s="1"/>
  <c r="AB1650"/>
  <c r="I1651" s="1"/>
  <c r="AB1666"/>
  <c r="I1667" s="1"/>
  <c r="AB1682"/>
  <c r="I1683" s="1"/>
  <c r="AB1698"/>
  <c r="I1699" s="1"/>
  <c r="AB1714"/>
  <c r="I1715" s="1"/>
  <c r="AB1730"/>
  <c r="I1731" s="1"/>
  <c r="AB1746"/>
  <c r="I1747" s="1"/>
  <c r="AB1762"/>
  <c r="I1763" s="1"/>
  <c r="AB2099"/>
  <c r="I2100" s="1"/>
  <c r="AB2115"/>
  <c r="I2116" s="1"/>
  <c r="AB2131"/>
  <c r="I2132" s="1"/>
  <c r="AB2147"/>
  <c r="I2148" s="1"/>
  <c r="AB2163"/>
  <c r="I2164" s="1"/>
  <c r="AB2179"/>
  <c r="I2180" s="1"/>
  <c r="AB2113"/>
  <c r="I2114" s="1"/>
  <c r="AB2129"/>
  <c r="I2130" s="1"/>
  <c r="AB2145"/>
  <c r="I2146" s="1"/>
  <c r="AB2161"/>
  <c r="I2162" s="1"/>
  <c r="AB2177"/>
  <c r="I2178" s="1"/>
  <c r="AB2990"/>
  <c r="I2991" s="1"/>
  <c r="AB3006"/>
  <c r="I3007" s="1"/>
  <c r="AB3022"/>
  <c r="I3023" s="1"/>
  <c r="AB3038"/>
  <c r="I3039" s="1"/>
  <c r="AB3054"/>
  <c r="I3055" s="1"/>
  <c r="AB3070"/>
  <c r="I3071" s="1"/>
  <c r="AB3086"/>
  <c r="I3087" s="1"/>
  <c r="AB3102"/>
  <c r="I3103" s="1"/>
  <c r="AB3118"/>
  <c r="I3119" s="1"/>
  <c r="AB3134"/>
  <c r="I3135" s="1"/>
  <c r="AB3150"/>
  <c r="I3151" s="1"/>
  <c r="AB3166"/>
  <c r="I3167" s="1"/>
  <c r="AB3182"/>
  <c r="I3183" s="1"/>
  <c r="AB3198"/>
  <c r="I3199" s="1"/>
  <c r="AB3214"/>
  <c r="I3215" s="1"/>
  <c r="AB3230"/>
  <c r="I3231" s="1"/>
  <c r="AB3246"/>
  <c r="I3247" s="1"/>
  <c r="AB3262"/>
  <c r="I3263" s="1"/>
  <c r="AB3278"/>
  <c r="I3279" s="1"/>
  <c r="AB3294"/>
  <c r="I3295" s="1"/>
  <c r="AB3310"/>
  <c r="I3311" s="1"/>
  <c r="AB3326"/>
  <c r="I3327" s="1"/>
  <c r="AB3342"/>
  <c r="I3343" s="1"/>
  <c r="AB3358"/>
  <c r="I3359" s="1"/>
  <c r="AB3374"/>
  <c r="I3375" s="1"/>
  <c r="AB3390"/>
  <c r="I3391" s="1"/>
  <c r="AB3406"/>
  <c r="I3407" s="1"/>
  <c r="AB3422"/>
  <c r="I3423" s="1"/>
  <c r="AB3438"/>
  <c r="I3439" s="1"/>
  <c r="AB3454"/>
  <c r="I3455" s="1"/>
  <c r="AB3470"/>
  <c r="I3471" s="1"/>
  <c r="AB3486"/>
  <c r="I3487" s="1"/>
  <c r="AB3502"/>
  <c r="I3503" s="1"/>
  <c r="AB3518"/>
  <c r="I3519" s="1"/>
  <c r="AB3534"/>
  <c r="I3535" s="1"/>
  <c r="AB3550"/>
  <c r="I3551" s="1"/>
  <c r="AB3566"/>
  <c r="I3567" s="1"/>
  <c r="AB3582"/>
  <c r="I3583" s="1"/>
  <c r="AB3714"/>
  <c r="I3715" s="1"/>
  <c r="AB3722"/>
  <c r="I3723" s="1"/>
  <c r="AB3730"/>
  <c r="I3731" s="1"/>
  <c r="AB3738"/>
  <c r="I3739" s="1"/>
  <c r="AB3746"/>
  <c r="I3747" s="1"/>
  <c r="AB3754"/>
  <c r="I3755" s="1"/>
  <c r="AB3762"/>
  <c r="I3763" s="1"/>
  <c r="AB3770"/>
  <c r="I3771" s="1"/>
  <c r="AB3778"/>
  <c r="I3779" s="1"/>
  <c r="AB3786"/>
  <c r="I3787" s="1"/>
  <c r="AB3794"/>
  <c r="I3795" s="1"/>
  <c r="AB3802"/>
  <c r="I3803" s="1"/>
  <c r="AB3810"/>
  <c r="I3811" s="1"/>
  <c r="AB3818"/>
  <c r="I3819" s="1"/>
  <c r="AB3826"/>
  <c r="I3827" s="1"/>
  <c r="AB3834"/>
  <c r="I3835" s="1"/>
  <c r="AB3842"/>
  <c r="I3843" s="1"/>
  <c r="AB3850"/>
  <c r="I3851" s="1"/>
  <c r="AB3858"/>
  <c r="I3859" s="1"/>
  <c r="AB3866"/>
  <c r="I3867" s="1"/>
  <c r="AB3874"/>
  <c r="I3875" s="1"/>
  <c r="AB3882"/>
  <c r="I3883" s="1"/>
  <c r="AB3890"/>
  <c r="I3891" s="1"/>
  <c r="AB3898"/>
  <c r="I3899" s="1"/>
  <c r="AB3906"/>
  <c r="I3907" s="1"/>
  <c r="AB3715"/>
  <c r="I3716" s="1"/>
  <c r="AB3723"/>
  <c r="I3724" s="1"/>
  <c r="AB3731"/>
  <c r="I3732" s="1"/>
  <c r="AB3739"/>
  <c r="I3740" s="1"/>
  <c r="AB3747"/>
  <c r="I3748" s="1"/>
  <c r="AB3755"/>
  <c r="I3756" s="1"/>
  <c r="AB3763"/>
  <c r="I3764" s="1"/>
  <c r="AB3771"/>
  <c r="I3772" s="1"/>
  <c r="AB3779"/>
  <c r="I3780" s="1"/>
  <c r="AB3787"/>
  <c r="I3788" s="1"/>
  <c r="AB3795"/>
  <c r="I3796" s="1"/>
  <c r="AB3803"/>
  <c r="I3804" s="1"/>
  <c r="AB3811"/>
  <c r="I3812" s="1"/>
  <c r="AB3819"/>
  <c r="I3820" s="1"/>
  <c r="AB3827"/>
  <c r="I3828" s="1"/>
  <c r="AB3835"/>
  <c r="I3836" s="1"/>
  <c r="AB3843"/>
  <c r="I3844" s="1"/>
  <c r="AB3851"/>
  <c r="I3852" s="1"/>
  <c r="AB3859"/>
  <c r="I3860" s="1"/>
  <c r="AB3867"/>
  <c r="I3868" s="1"/>
  <c r="AB3875"/>
  <c r="I3876" s="1"/>
  <c r="AB3883"/>
  <c r="I3884" s="1"/>
  <c r="AB3891"/>
  <c r="I3892" s="1"/>
  <c r="AB3899"/>
  <c r="I3900" s="1"/>
  <c r="AB3907"/>
  <c r="I3908" s="1"/>
  <c r="AB580"/>
  <c r="I581" s="1"/>
  <c r="AB581"/>
  <c r="I582" s="1"/>
  <c r="AB596"/>
  <c r="I597" s="1"/>
  <c r="AB597"/>
  <c r="I598" s="1"/>
  <c r="AB612"/>
  <c r="I613" s="1"/>
  <c r="AB613"/>
  <c r="I614" s="1"/>
  <c r="AB628"/>
  <c r="I629" s="1"/>
  <c r="AB629"/>
  <c r="I630" s="1"/>
  <c r="AB644"/>
  <c r="I645" s="1"/>
  <c r="AB645"/>
  <c r="I646" s="1"/>
  <c r="AB660"/>
  <c r="I661" s="1"/>
  <c r="AB661"/>
  <c r="I662" s="1"/>
  <c r="AB676"/>
  <c r="I677" s="1"/>
  <c r="AB677"/>
  <c r="I678" s="1"/>
  <c r="AB692"/>
  <c r="I693" s="1"/>
  <c r="AB693"/>
  <c r="I694" s="1"/>
  <c r="AB708"/>
  <c r="I709" s="1"/>
  <c r="AB709"/>
  <c r="I710" s="1"/>
  <c r="AB724"/>
  <c r="I725" s="1"/>
  <c r="AB725"/>
  <c r="I726" s="1"/>
  <c r="AB740"/>
  <c r="I741" s="1"/>
  <c r="AB741"/>
  <c r="I742" s="1"/>
  <c r="AB756"/>
  <c r="I757" s="1"/>
  <c r="AB757"/>
  <c r="I758" s="1"/>
  <c r="AB772"/>
  <c r="I773" s="1"/>
  <c r="AB773"/>
  <c r="I774" s="1"/>
  <c r="AB788"/>
  <c r="I789" s="1"/>
  <c r="AB789"/>
  <c r="I790" s="1"/>
  <c r="AB804"/>
  <c r="I805" s="1"/>
  <c r="AB805"/>
  <c r="I806" s="1"/>
  <c r="AB1356"/>
  <c r="I1357" s="1"/>
  <c r="AB1357"/>
  <c r="I1358" s="1"/>
  <c r="AB1372"/>
  <c r="I1373" s="1"/>
  <c r="AB1373"/>
  <c r="I1374" s="1"/>
  <c r="AB1468"/>
  <c r="I1469" s="1"/>
  <c r="AB1469"/>
  <c r="I1470" s="1"/>
  <c r="AB1484"/>
  <c r="I1485" s="1"/>
  <c r="AB1485"/>
  <c r="I1486" s="1"/>
  <c r="AB1500"/>
  <c r="I1501" s="1"/>
  <c r="AB1501"/>
  <c r="I1502" s="1"/>
  <c r="AB1516"/>
  <c r="I1517" s="1"/>
  <c r="AB1517"/>
  <c r="I1518" s="1"/>
  <c r="AB1532"/>
  <c r="I1533" s="1"/>
  <c r="AB1533"/>
  <c r="I1534" s="1"/>
  <c r="AB1548"/>
  <c r="I1549" s="1"/>
  <c r="AB1549"/>
  <c r="I1550" s="1"/>
  <c r="AB1564"/>
  <c r="I1565" s="1"/>
  <c r="AB1565"/>
  <c r="I1566" s="1"/>
  <c r="AB1580"/>
  <c r="I1581" s="1"/>
  <c r="AB1581"/>
  <c r="I1582" s="1"/>
  <c r="AB1596"/>
  <c r="I1597" s="1"/>
  <c r="AB1597"/>
  <c r="I1598" s="1"/>
  <c r="AB1612"/>
  <c r="I1613" s="1"/>
  <c r="AB1613"/>
  <c r="I1614" s="1"/>
  <c r="AB1628"/>
  <c r="I1629" s="1"/>
  <c r="AB1629"/>
  <c r="I1630" s="1"/>
  <c r="AB1644"/>
  <c r="I1645" s="1"/>
  <c r="AB1645"/>
  <c r="I1646" s="1"/>
  <c r="AB1660"/>
  <c r="I1661" s="1"/>
  <c r="AB1661"/>
  <c r="I1662" s="1"/>
  <c r="AB1676"/>
  <c r="I1677" s="1"/>
  <c r="AB1677"/>
  <c r="I1678" s="1"/>
  <c r="AB1692"/>
  <c r="I1693" s="1"/>
  <c r="AB1693"/>
  <c r="I1694" s="1"/>
  <c r="AB1708"/>
  <c r="I1709" s="1"/>
  <c r="AB1709"/>
  <c r="I1710" s="1"/>
  <c r="AB1724"/>
  <c r="I1725" s="1"/>
  <c r="AB1725"/>
  <c r="I1726" s="1"/>
  <c r="AB1740"/>
  <c r="I1741" s="1"/>
  <c r="AB1741"/>
  <c r="I1742" s="1"/>
  <c r="AB1756"/>
  <c r="I1757" s="1"/>
  <c r="AB1757"/>
  <c r="I1758" s="1"/>
  <c r="AB1772"/>
  <c r="I1773" s="1"/>
  <c r="AB1773"/>
  <c r="I1774" s="1"/>
  <c r="AB1343"/>
  <c r="I1344" s="1"/>
  <c r="AB1340"/>
  <c r="I1341" s="1"/>
  <c r="AB2991"/>
  <c r="I2992" s="1"/>
  <c r="AB2992"/>
  <c r="I2993" s="1"/>
  <c r="AB3007"/>
  <c r="I3008" s="1"/>
  <c r="AB3008"/>
  <c r="I3009" s="1"/>
  <c r="AB3023"/>
  <c r="I3024" s="1"/>
  <c r="AB3024"/>
  <c r="I3025" s="1"/>
  <c r="AB3039"/>
  <c r="I3040" s="1"/>
  <c r="AB3040"/>
  <c r="I3041" s="1"/>
  <c r="AB3055"/>
  <c r="I3056" s="1"/>
  <c r="AB3056"/>
  <c r="I3057" s="1"/>
  <c r="AB3071"/>
  <c r="I3072" s="1"/>
  <c r="AB3072"/>
  <c r="I3073" s="1"/>
  <c r="AB3087"/>
  <c r="I3088" s="1"/>
  <c r="AB3088"/>
  <c r="I3089" s="1"/>
  <c r="AB3103"/>
  <c r="I3104" s="1"/>
  <c r="AB3104"/>
  <c r="I3105" s="1"/>
  <c r="AB3119"/>
  <c r="I3120" s="1"/>
  <c r="AB3120"/>
  <c r="I3121" s="1"/>
  <c r="AB3135"/>
  <c r="I3136" s="1"/>
  <c r="AB3136"/>
  <c r="I3137" s="1"/>
  <c r="AB3151"/>
  <c r="I3152" s="1"/>
  <c r="AB3152"/>
  <c r="I3153" s="1"/>
  <c r="AB3167"/>
  <c r="I3168" s="1"/>
  <c r="AB3168"/>
  <c r="I3169" s="1"/>
  <c r="AB3183"/>
  <c r="I3184" s="1"/>
  <c r="AB3184"/>
  <c r="I3185" s="1"/>
  <c r="AB3199"/>
  <c r="I3200" s="1"/>
  <c r="AB3200"/>
  <c r="I3201" s="1"/>
  <c r="AB3215"/>
  <c r="I3216" s="1"/>
  <c r="AB3216"/>
  <c r="I3217" s="1"/>
  <c r="AB3231"/>
  <c r="I3232" s="1"/>
  <c r="AB3232"/>
  <c r="I3233" s="1"/>
  <c r="AB3247"/>
  <c r="I3248" s="1"/>
  <c r="AB3248"/>
  <c r="I3249" s="1"/>
  <c r="AB3263"/>
  <c r="I3264" s="1"/>
  <c r="AB3264"/>
  <c r="I3265" s="1"/>
  <c r="AB3279"/>
  <c r="I3280" s="1"/>
  <c r="AB3280"/>
  <c r="I3281" s="1"/>
  <c r="AB3295"/>
  <c r="I3296" s="1"/>
  <c r="AB3296"/>
  <c r="I3297" s="1"/>
  <c r="AB3311"/>
  <c r="I3312" s="1"/>
  <c r="AB3312"/>
  <c r="I3313" s="1"/>
  <c r="AB3327"/>
  <c r="I3328" s="1"/>
  <c r="AB3328"/>
  <c r="I3329" s="1"/>
  <c r="AB3343"/>
  <c r="I3344" s="1"/>
  <c r="AB3344"/>
  <c r="I3345" s="1"/>
  <c r="AB3359"/>
  <c r="I3360" s="1"/>
  <c r="AB3360"/>
  <c r="I3361" s="1"/>
  <c r="AB3375"/>
  <c r="I3376" s="1"/>
  <c r="AB3376"/>
  <c r="I3377" s="1"/>
  <c r="AB3391"/>
  <c r="I3392" s="1"/>
  <c r="AB3392"/>
  <c r="I3393" s="1"/>
  <c r="AB3407"/>
  <c r="I3408" s="1"/>
  <c r="AB3408"/>
  <c r="I3409" s="1"/>
  <c r="AB3423"/>
  <c r="I3424" s="1"/>
  <c r="AB3424"/>
  <c r="I3425" s="1"/>
  <c r="AB3439"/>
  <c r="I3440" s="1"/>
  <c r="AB3440"/>
  <c r="I3441" s="1"/>
  <c r="AB3455"/>
  <c r="I3456" s="1"/>
  <c r="AB3456"/>
  <c r="I3457" s="1"/>
  <c r="AB3471"/>
  <c r="I3472" s="1"/>
  <c r="AB3472"/>
  <c r="I3473" s="1"/>
  <c r="AB3487"/>
  <c r="I3488" s="1"/>
  <c r="AB3488"/>
  <c r="I3489" s="1"/>
  <c r="AB3503"/>
  <c r="I3504" s="1"/>
  <c r="AB3504"/>
  <c r="I3505" s="1"/>
  <c r="AB3519"/>
  <c r="I3520" s="1"/>
  <c r="AB3520"/>
  <c r="I3521" s="1"/>
  <c r="AB3535"/>
  <c r="I3536" s="1"/>
  <c r="AB3536"/>
  <c r="I3537" s="1"/>
  <c r="AB3551"/>
  <c r="I3552" s="1"/>
  <c r="AB3552"/>
  <c r="I3553" s="1"/>
  <c r="AB3567"/>
  <c r="I3568" s="1"/>
  <c r="AB3568"/>
  <c r="I3569" s="1"/>
  <c r="AB3583"/>
  <c r="I3584" s="1"/>
  <c r="AB3584"/>
  <c r="I3585" s="1"/>
  <c r="AB2986"/>
  <c r="I2987" s="1"/>
  <c r="AB2983"/>
  <c r="I2984" s="1"/>
  <c r="AB582"/>
  <c r="I583" s="1"/>
  <c r="AB598"/>
  <c r="I599" s="1"/>
  <c r="AB614"/>
  <c r="I615" s="1"/>
  <c r="AB630"/>
  <c r="I631" s="1"/>
  <c r="AB646"/>
  <c r="I647" s="1"/>
  <c r="AB662"/>
  <c r="I663" s="1"/>
  <c r="AB678"/>
  <c r="I679" s="1"/>
  <c r="AB694"/>
  <c r="I695" s="1"/>
  <c r="AB710"/>
  <c r="I711" s="1"/>
  <c r="AB726"/>
  <c r="I727" s="1"/>
  <c r="AB742"/>
  <c r="I743" s="1"/>
  <c r="AB758"/>
  <c r="I759" s="1"/>
  <c r="AB774"/>
  <c r="I775" s="1"/>
  <c r="AB790"/>
  <c r="I791" s="1"/>
  <c r="AB806"/>
  <c r="I807" s="1"/>
  <c r="AB1073"/>
  <c r="I1074" s="1"/>
  <c r="AB1089"/>
  <c r="I1090" s="1"/>
  <c r="AB1105"/>
  <c r="I1106" s="1"/>
  <c r="AB1121"/>
  <c r="I1122" s="1"/>
  <c r="AB1143"/>
  <c r="I1144" s="1"/>
  <c r="AB1153"/>
  <c r="I1154" s="1"/>
  <c r="AB1175"/>
  <c r="I1176" s="1"/>
  <c r="AB1184"/>
  <c r="I1185" s="1"/>
  <c r="AB1192"/>
  <c r="I1193" s="1"/>
  <c r="AB1200"/>
  <c r="I1201" s="1"/>
  <c r="AB1208"/>
  <c r="I1209" s="1"/>
  <c r="AB1216"/>
  <c r="I1217" s="1"/>
  <c r="AB1224"/>
  <c r="I1225" s="1"/>
  <c r="AB1232"/>
  <c r="I1233" s="1"/>
  <c r="AB1240"/>
  <c r="I1241" s="1"/>
  <c r="AB1248"/>
  <c r="I1249" s="1"/>
  <c r="AB1256"/>
  <c r="I1257" s="1"/>
  <c r="AB1074"/>
  <c r="I1075" s="1"/>
  <c r="AB1106"/>
  <c r="I1107" s="1"/>
  <c r="AB1138"/>
  <c r="I1139" s="1"/>
  <c r="AB1131"/>
  <c r="I1132" s="1"/>
  <c r="AB1152"/>
  <c r="I1153" s="1"/>
  <c r="AB1163"/>
  <c r="I1164" s="1"/>
  <c r="AB1183"/>
  <c r="I1184" s="1"/>
  <c r="AB1191"/>
  <c r="I1192" s="1"/>
  <c r="AB1199"/>
  <c r="I1200" s="1"/>
  <c r="AB1207"/>
  <c r="I1208" s="1"/>
  <c r="AB1215"/>
  <c r="I1216" s="1"/>
  <c r="AB1223"/>
  <c r="I1224" s="1"/>
  <c r="AB1231"/>
  <c r="I1232" s="1"/>
  <c r="AB1239"/>
  <c r="I1240" s="1"/>
  <c r="AB1247"/>
  <c r="I1248" s="1"/>
  <c r="AB1255"/>
  <c r="I1256" s="1"/>
  <c r="AB1170"/>
  <c r="I1171" s="1"/>
  <c r="AB1166"/>
  <c r="I1167" s="1"/>
  <c r="AB1389"/>
  <c r="I1390" s="1"/>
  <c r="AB1405"/>
  <c r="I1406" s="1"/>
  <c r="AB1421"/>
  <c r="I1422" s="1"/>
  <c r="AB1437"/>
  <c r="I1438" s="1"/>
  <c r="AB1453"/>
  <c r="I1454" s="1"/>
  <c r="AB1178"/>
  <c r="I1179" s="1"/>
  <c r="AB1359"/>
  <c r="I1360" s="1"/>
  <c r="AB1375"/>
  <c r="I1376" s="1"/>
  <c r="AB1391"/>
  <c r="I1392" s="1"/>
  <c r="AB1407"/>
  <c r="I1408" s="1"/>
  <c r="AB1423"/>
  <c r="I1424" s="1"/>
  <c r="AB1439"/>
  <c r="I1440" s="1"/>
  <c r="AB1455"/>
  <c r="I1456" s="1"/>
  <c r="AB1471"/>
  <c r="I1472" s="1"/>
  <c r="AB1487"/>
  <c r="I1488" s="1"/>
  <c r="AB1503"/>
  <c r="I1504" s="1"/>
  <c r="AB1519"/>
  <c r="I1520" s="1"/>
  <c r="AB1535"/>
  <c r="I1536" s="1"/>
  <c r="AB1551"/>
  <c r="I1552" s="1"/>
  <c r="AB1567"/>
  <c r="I1568" s="1"/>
  <c r="AB1583"/>
  <c r="I1584" s="1"/>
  <c r="AB1599"/>
  <c r="I1600" s="1"/>
  <c r="AB1615"/>
  <c r="I1616" s="1"/>
  <c r="AB1631"/>
  <c r="I1632" s="1"/>
  <c r="AB1647"/>
  <c r="I1648" s="1"/>
  <c r="AB1663"/>
  <c r="I1664" s="1"/>
  <c r="AB1679"/>
  <c r="I1680" s="1"/>
  <c r="AB1695"/>
  <c r="I1696" s="1"/>
  <c r="AB1711"/>
  <c r="I1712" s="1"/>
  <c r="AB1727"/>
  <c r="I1728" s="1"/>
  <c r="AB1743"/>
  <c r="I1744" s="1"/>
  <c r="AB1759"/>
  <c r="I1760" s="1"/>
  <c r="AB1775"/>
  <c r="I1776" s="1"/>
  <c r="AB1941"/>
  <c r="I1942" s="1"/>
  <c r="AB1949"/>
  <c r="I1950" s="1"/>
  <c r="AB1957"/>
  <c r="I1958" s="1"/>
  <c r="AB1965"/>
  <c r="I1966" s="1"/>
  <c r="AB1973"/>
  <c r="I1974" s="1"/>
  <c r="AB1981"/>
  <c r="I1982" s="1"/>
  <c r="AB1989"/>
  <c r="I1990" s="1"/>
  <c r="AB1997"/>
  <c r="I1998" s="1"/>
  <c r="AB2005"/>
  <c r="I2006" s="1"/>
  <c r="AB2013"/>
  <c r="I2014" s="1"/>
  <c r="AB2021"/>
  <c r="I2022" s="1"/>
  <c r="AB2029"/>
  <c r="I2030" s="1"/>
  <c r="AB2037"/>
  <c r="I2038" s="1"/>
  <c r="AB2045"/>
  <c r="I2046" s="1"/>
  <c r="AB2053"/>
  <c r="I2054" s="1"/>
  <c r="AB2061"/>
  <c r="I2062" s="1"/>
  <c r="AB2069"/>
  <c r="I2070" s="1"/>
  <c r="AB2077"/>
  <c r="I2078" s="1"/>
  <c r="AB2085"/>
  <c r="I2086" s="1"/>
  <c r="AB2093"/>
  <c r="I2094" s="1"/>
  <c r="AB1342"/>
  <c r="I1343" s="1"/>
  <c r="AB1358"/>
  <c r="I1359" s="1"/>
  <c r="AB1374"/>
  <c r="I1375" s="1"/>
  <c r="AB1390"/>
  <c r="I1391" s="1"/>
  <c r="AB1406"/>
  <c r="I1407" s="1"/>
  <c r="AB1422"/>
  <c r="I1423" s="1"/>
  <c r="AB1438"/>
  <c r="I1439" s="1"/>
  <c r="AB1454"/>
  <c r="I1455" s="1"/>
  <c r="AB1470"/>
  <c r="I1471" s="1"/>
  <c r="AB1486"/>
  <c r="I1487" s="1"/>
  <c r="AB1502"/>
  <c r="I1503" s="1"/>
  <c r="AB1518"/>
  <c r="I1519" s="1"/>
  <c r="AB1534"/>
  <c r="I1535" s="1"/>
  <c r="AB1550"/>
  <c r="I1551" s="1"/>
  <c r="AB1566"/>
  <c r="I1567" s="1"/>
  <c r="AB1582"/>
  <c r="I1583" s="1"/>
  <c r="AB1598"/>
  <c r="I1599" s="1"/>
  <c r="AB1614"/>
  <c r="I1615" s="1"/>
  <c r="AB1630"/>
  <c r="I1631" s="1"/>
  <c r="AB1646"/>
  <c r="I1647" s="1"/>
  <c r="AB1662"/>
  <c r="I1663" s="1"/>
  <c r="AB1678"/>
  <c r="I1679" s="1"/>
  <c r="AB1694"/>
  <c r="I1695" s="1"/>
  <c r="AB1710"/>
  <c r="I1711" s="1"/>
  <c r="AB1726"/>
  <c r="I1727" s="1"/>
  <c r="AB1742"/>
  <c r="I1743" s="1"/>
  <c r="AB1758"/>
  <c r="I1759" s="1"/>
  <c r="AB1774"/>
  <c r="I1775" s="1"/>
  <c r="AB1938"/>
  <c r="I1939" s="1"/>
  <c r="AB1946"/>
  <c r="I1947" s="1"/>
  <c r="AB1954"/>
  <c r="I1955" s="1"/>
  <c r="AB1962"/>
  <c r="I1963" s="1"/>
  <c r="AB1970"/>
  <c r="I1971" s="1"/>
  <c r="AB1978"/>
  <c r="I1979" s="1"/>
  <c r="AB1986"/>
  <c r="I1987" s="1"/>
  <c r="AB1994"/>
  <c r="I1995" s="1"/>
  <c r="AB2002"/>
  <c r="I2003" s="1"/>
  <c r="AB2010"/>
  <c r="I2011" s="1"/>
  <c r="AB2018"/>
  <c r="I2019" s="1"/>
  <c r="AB2026"/>
  <c r="I2027" s="1"/>
  <c r="AB2034"/>
  <c r="I2035" s="1"/>
  <c r="AB2042"/>
  <c r="I2043" s="1"/>
  <c r="AB2050"/>
  <c r="I2051" s="1"/>
  <c r="AB2058"/>
  <c r="I2059" s="1"/>
  <c r="AB2066"/>
  <c r="I2067" s="1"/>
  <c r="AB2074"/>
  <c r="I2075" s="1"/>
  <c r="AB2082"/>
  <c r="I2083" s="1"/>
  <c r="AB2090"/>
  <c r="I2091" s="1"/>
  <c r="AB1936"/>
  <c r="I1937" s="1"/>
  <c r="AB2111"/>
  <c r="I2112" s="1"/>
  <c r="AB2127"/>
  <c r="I2128" s="1"/>
  <c r="AB2143"/>
  <c r="I2144" s="1"/>
  <c r="AB2159"/>
  <c r="I2160" s="1"/>
  <c r="AB2175"/>
  <c r="I2176" s="1"/>
  <c r="AB2109"/>
  <c r="I2110" s="1"/>
  <c r="AB2125"/>
  <c r="I2126" s="1"/>
  <c r="AB2141"/>
  <c r="I2142" s="1"/>
  <c r="AB2157"/>
  <c r="I2158" s="1"/>
  <c r="AB2173"/>
  <c r="I2174" s="1"/>
  <c r="AB2106"/>
  <c r="I2107" s="1"/>
  <c r="AB2122"/>
  <c r="I2123" s="1"/>
  <c r="AB2138"/>
  <c r="I2139" s="1"/>
  <c r="AB2154"/>
  <c r="I2155" s="1"/>
  <c r="AB2170"/>
  <c r="I2171" s="1"/>
  <c r="AB3002"/>
  <c r="I3003" s="1"/>
  <c r="AB3018"/>
  <c r="I3019" s="1"/>
  <c r="AB3034"/>
  <c r="I3035" s="1"/>
  <c r="AB3050"/>
  <c r="I3051" s="1"/>
  <c r="AB3066"/>
  <c r="I3067" s="1"/>
  <c r="AB3082"/>
  <c r="I3083" s="1"/>
  <c r="AB3098"/>
  <c r="I3099" s="1"/>
  <c r="AB3114"/>
  <c r="I3115" s="1"/>
  <c r="AB3130"/>
  <c r="I3131" s="1"/>
  <c r="AB3146"/>
  <c r="I3147" s="1"/>
  <c r="AB3162"/>
  <c r="I3163" s="1"/>
  <c r="AB3178"/>
  <c r="I3179" s="1"/>
  <c r="AB3194"/>
  <c r="I3195" s="1"/>
  <c r="AB3210"/>
  <c r="I3211" s="1"/>
  <c r="AB3226"/>
  <c r="I3227" s="1"/>
  <c r="AB3242"/>
  <c r="I3243" s="1"/>
  <c r="AB3258"/>
  <c r="I3259" s="1"/>
  <c r="AB3274"/>
  <c r="I3275" s="1"/>
  <c r="AB3290"/>
  <c r="I3291" s="1"/>
  <c r="AB3306"/>
  <c r="I3307" s="1"/>
  <c r="AB3322"/>
  <c r="I3323" s="1"/>
  <c r="AB3338"/>
  <c r="I3339" s="1"/>
  <c r="AB3354"/>
  <c r="I3355" s="1"/>
  <c r="AB3370"/>
  <c r="I3371" s="1"/>
  <c r="AB3386"/>
  <c r="I3387" s="1"/>
  <c r="AB3402"/>
  <c r="I3403" s="1"/>
  <c r="AB3418"/>
  <c r="I3419" s="1"/>
  <c r="AB3434"/>
  <c r="I3435" s="1"/>
  <c r="AB3450"/>
  <c r="I3451" s="1"/>
  <c r="AB3466"/>
  <c r="I3467" s="1"/>
  <c r="AB3482"/>
  <c r="I3483" s="1"/>
  <c r="AB3498"/>
  <c r="I3499" s="1"/>
  <c r="AB3514"/>
  <c r="I3515" s="1"/>
  <c r="AB3530"/>
  <c r="I3531" s="1"/>
  <c r="AB3546"/>
  <c r="I3547" s="1"/>
  <c r="AB3562"/>
  <c r="I3563" s="1"/>
  <c r="AB3578"/>
  <c r="I3579" s="1"/>
  <c r="AB3594"/>
  <c r="I3595" s="1"/>
  <c r="AB3880"/>
  <c r="I3881" s="1"/>
  <c r="AB3888"/>
  <c r="I3889" s="1"/>
  <c r="AB3896"/>
  <c r="I3897" s="1"/>
  <c r="AB3904"/>
  <c r="I3905" s="1"/>
  <c r="AB3912"/>
  <c r="I3913" s="1"/>
  <c r="AB2997"/>
  <c r="I2998" s="1"/>
  <c r="AB3013"/>
  <c r="I3014" s="1"/>
  <c r="AB3029"/>
  <c r="I3030" s="1"/>
  <c r="AB3045"/>
  <c r="I3046" s="1"/>
  <c r="AB3061"/>
  <c r="I3062" s="1"/>
  <c r="AB3077"/>
  <c r="I3078" s="1"/>
  <c r="AB3093"/>
  <c r="I3094" s="1"/>
  <c r="AB3109"/>
  <c r="I3110" s="1"/>
  <c r="AB3125"/>
  <c r="I3126" s="1"/>
  <c r="AB3141"/>
  <c r="I3142" s="1"/>
  <c r="AB3157"/>
  <c r="I3158" s="1"/>
  <c r="AB3173"/>
  <c r="I3174" s="1"/>
  <c r="AB3189"/>
  <c r="I3190" s="1"/>
  <c r="AB3205"/>
  <c r="I3206" s="1"/>
  <c r="AB3221"/>
  <c r="I3222" s="1"/>
  <c r="AB3237"/>
  <c r="I3238" s="1"/>
  <c r="AB3253"/>
  <c r="I3254" s="1"/>
  <c r="AB3269"/>
  <c r="I3270" s="1"/>
  <c r="AB3285"/>
  <c r="I3286" s="1"/>
  <c r="AB3301"/>
  <c r="I3302" s="1"/>
  <c r="AB3317"/>
  <c r="I3318" s="1"/>
  <c r="AB3333"/>
  <c r="I3334" s="1"/>
  <c r="AB3349"/>
  <c r="I3350" s="1"/>
  <c r="AB3365"/>
  <c r="I3366" s="1"/>
  <c r="AB3381"/>
  <c r="I3382" s="1"/>
  <c r="AB3397"/>
  <c r="I3398" s="1"/>
  <c r="AB3413"/>
  <c r="I3414" s="1"/>
  <c r="AB3429"/>
  <c r="I3430" s="1"/>
  <c r="AB3445"/>
  <c r="I3446" s="1"/>
  <c r="AB3461"/>
  <c r="I3462" s="1"/>
  <c r="AB3477"/>
  <c r="I3478" s="1"/>
  <c r="AB3493"/>
  <c r="I3494" s="1"/>
  <c r="AB3509"/>
  <c r="I3510" s="1"/>
  <c r="AB3525"/>
  <c r="I3526" s="1"/>
  <c r="AB3541"/>
  <c r="I3542" s="1"/>
  <c r="AB3557"/>
  <c r="I3558" s="1"/>
  <c r="AB3573"/>
  <c r="I3574" s="1"/>
  <c r="AB3589"/>
  <c r="I3590" s="1"/>
  <c r="AB3713"/>
  <c r="I3714" s="1"/>
  <c r="AB3721"/>
  <c r="I3722" s="1"/>
  <c r="AB3729"/>
  <c r="I3730" s="1"/>
  <c r="AB3737"/>
  <c r="I3738" s="1"/>
  <c r="AB3745"/>
  <c r="I3746" s="1"/>
  <c r="AB3753"/>
  <c r="I3754" s="1"/>
  <c r="AB3761"/>
  <c r="I3762" s="1"/>
  <c r="AB3769"/>
  <c r="I3770" s="1"/>
  <c r="AB3777"/>
  <c r="I3778" s="1"/>
  <c r="AB3785"/>
  <c r="I3786" s="1"/>
  <c r="AB3793"/>
  <c r="I3794" s="1"/>
  <c r="AB3801"/>
  <c r="I3802" s="1"/>
  <c r="AB3809"/>
  <c r="I3810" s="1"/>
  <c r="AB3817"/>
  <c r="I3818" s="1"/>
  <c r="AB3825"/>
  <c r="I3826" s="1"/>
  <c r="AB3833"/>
  <c r="I3834" s="1"/>
  <c r="AB3841"/>
  <c r="I3842" s="1"/>
  <c r="AB3849"/>
  <c r="I3850" s="1"/>
  <c r="AB3857"/>
  <c r="I3858" s="1"/>
  <c r="AB3865"/>
  <c r="I3866" s="1"/>
  <c r="AB3873"/>
  <c r="I3874" s="1"/>
  <c r="AB3881"/>
  <c r="I3882" s="1"/>
  <c r="AB3889"/>
  <c r="I3890" s="1"/>
  <c r="AB3897"/>
  <c r="I3898" s="1"/>
  <c r="AB3905"/>
  <c r="I3906" s="1"/>
  <c r="AB3913"/>
  <c r="I3914" s="1"/>
  <c r="O4"/>
  <c r="T4" s="1"/>
  <c r="R4" l="1"/>
  <c r="O5" s="1"/>
  <c r="T5" s="1"/>
  <c r="X2"/>
  <c r="R5" l="1"/>
  <c r="O6" s="1"/>
  <c r="T6" s="1"/>
  <c r="R6" l="1"/>
  <c r="O7" s="1"/>
  <c r="T7" s="1"/>
  <c r="R7" l="1"/>
  <c r="O8" s="1"/>
  <c r="T8" s="1"/>
  <c r="R8" l="1"/>
  <c r="O9" s="1"/>
  <c r="T9" s="1"/>
  <c r="R9" l="1"/>
  <c r="O10" s="1"/>
  <c r="T10" s="1"/>
  <c r="R10" l="1"/>
  <c r="O11" s="1"/>
  <c r="T11" s="1"/>
  <c r="R11" l="1"/>
  <c r="O12" s="1"/>
  <c r="T12" s="1"/>
  <c r="R12" l="1"/>
  <c r="O13" s="1"/>
  <c r="T13" s="1"/>
  <c r="R13" l="1"/>
  <c r="O14" s="1"/>
  <c r="T14" s="1"/>
  <c r="R14" l="1"/>
  <c r="O15" s="1"/>
  <c r="T15" s="1"/>
  <c r="R15" l="1"/>
  <c r="O16" s="1"/>
  <c r="T16" s="1"/>
  <c r="R16" l="1"/>
  <c r="O17" s="1"/>
  <c r="T17" s="1"/>
  <c r="R17" l="1"/>
  <c r="O18" s="1"/>
  <c r="T18" s="1"/>
  <c r="R18" l="1"/>
  <c r="O19" s="1"/>
  <c r="T19" s="1"/>
  <c r="R19" l="1"/>
  <c r="O20" s="1"/>
  <c r="T20" s="1"/>
  <c r="R20" l="1"/>
  <c r="O21" s="1"/>
  <c r="T21" s="1"/>
  <c r="R21" l="1"/>
  <c r="O22" s="1"/>
  <c r="T22" s="1"/>
  <c r="R22" l="1"/>
  <c r="O23" s="1"/>
  <c r="T23" s="1"/>
  <c r="R23" l="1"/>
  <c r="O24" s="1"/>
  <c r="T24" s="1"/>
  <c r="R24" l="1"/>
  <c r="O25" s="1"/>
  <c r="T25" s="1"/>
  <c r="R25" l="1"/>
  <c r="O26" s="1"/>
  <c r="T26" s="1"/>
  <c r="R26" l="1"/>
  <c r="O27" s="1"/>
  <c r="T27" s="1"/>
  <c r="R27" l="1"/>
  <c r="O28" s="1"/>
  <c r="T28" s="1"/>
  <c r="R28" l="1"/>
  <c r="O29" s="1"/>
  <c r="T29" s="1"/>
  <c r="R29" l="1"/>
  <c r="O30" s="1"/>
  <c r="T30" s="1"/>
  <c r="R30" l="1"/>
  <c r="O31" s="1"/>
  <c r="T31" s="1"/>
  <c r="R31" l="1"/>
  <c r="O32" s="1"/>
  <c r="T32" s="1"/>
  <c r="R32" l="1"/>
  <c r="O33" s="1"/>
  <c r="T33" s="1"/>
  <c r="R33" l="1"/>
  <c r="O34" s="1"/>
  <c r="T34" s="1"/>
  <c r="R34" l="1"/>
  <c r="O35" s="1"/>
  <c r="T35" s="1"/>
  <c r="R35" l="1"/>
  <c r="O36" s="1"/>
  <c r="T36" s="1"/>
  <c r="R36" l="1"/>
  <c r="O37" s="1"/>
  <c r="T37" s="1"/>
  <c r="R37" l="1"/>
  <c r="O38" s="1"/>
  <c r="T38" s="1"/>
  <c r="R38" l="1"/>
  <c r="O39" s="1"/>
  <c r="T39" s="1"/>
  <c r="R39" l="1"/>
  <c r="O40" s="1"/>
  <c r="T40" s="1"/>
  <c r="R40" l="1"/>
  <c r="O41" s="1"/>
  <c r="T41" s="1"/>
  <c r="R41" l="1"/>
  <c r="O42" s="1"/>
  <c r="T42" s="1"/>
  <c r="R42" l="1"/>
  <c r="O43" s="1"/>
  <c r="T43" s="1"/>
  <c r="R43" l="1"/>
  <c r="O44" s="1"/>
  <c r="T44" s="1"/>
  <c r="R44" l="1"/>
  <c r="O45" s="1"/>
  <c r="T45" s="1"/>
  <c r="R45" l="1"/>
  <c r="O46" s="1"/>
  <c r="T46" s="1"/>
  <c r="R46" l="1"/>
  <c r="O47" s="1"/>
  <c r="T47" s="1"/>
  <c r="R47" l="1"/>
  <c r="O48" s="1"/>
  <c r="T48" s="1"/>
  <c r="R48" l="1"/>
  <c r="O49" s="1"/>
  <c r="T49" s="1"/>
  <c r="R49" l="1"/>
  <c r="O50" s="1"/>
  <c r="T50" s="1"/>
  <c r="R50" l="1"/>
  <c r="O51" s="1"/>
  <c r="T51" s="1"/>
  <c r="R51" l="1"/>
  <c r="O52" s="1"/>
  <c r="T52" s="1"/>
  <c r="R52" l="1"/>
  <c r="O53" s="1"/>
  <c r="T53" s="1"/>
  <c r="R53" l="1"/>
  <c r="O54" s="1"/>
  <c r="T54" s="1"/>
  <c r="R54" l="1"/>
  <c r="O55" s="1"/>
  <c r="T55" s="1"/>
  <c r="R55" l="1"/>
  <c r="O56" s="1"/>
  <c r="T56" s="1"/>
  <c r="R56" l="1"/>
  <c r="O57" s="1"/>
  <c r="T57" s="1"/>
  <c r="R57" l="1"/>
  <c r="O58" s="1"/>
  <c r="T58" s="1"/>
  <c r="R58" l="1"/>
  <c r="O59" s="1"/>
  <c r="T59" s="1"/>
  <c r="R59" l="1"/>
  <c r="O60" s="1"/>
  <c r="T60" s="1"/>
  <c r="R60" l="1"/>
  <c r="O61" s="1"/>
  <c r="T61" s="1"/>
  <c r="R61" l="1"/>
  <c r="O62" s="1"/>
  <c r="T62" s="1"/>
  <c r="R62" l="1"/>
  <c r="O63" s="1"/>
  <c r="T63" s="1"/>
  <c r="R63" l="1"/>
  <c r="O64" s="1"/>
  <c r="T64" s="1"/>
  <c r="R64" l="1"/>
  <c r="O65" s="1"/>
  <c r="T65" s="1"/>
  <c r="R65" l="1"/>
  <c r="O66" s="1"/>
  <c r="T66" s="1"/>
  <c r="R66" l="1"/>
  <c r="O67" s="1"/>
  <c r="T67" s="1"/>
  <c r="R67" l="1"/>
  <c r="O68" s="1"/>
  <c r="T68" s="1"/>
  <c r="R68" l="1"/>
  <c r="O69" s="1"/>
  <c r="T69" s="1"/>
  <c r="R69" l="1"/>
  <c r="O70" s="1"/>
  <c r="T70" s="1"/>
  <c r="R70" l="1"/>
  <c r="O71" s="1"/>
  <c r="T71" s="1"/>
  <c r="R71" l="1"/>
  <c r="O72" s="1"/>
  <c r="T72" s="1"/>
  <c r="R72" l="1"/>
  <c r="O73" s="1"/>
  <c r="T73" s="1"/>
  <c r="R73" l="1"/>
  <c r="O74" s="1"/>
  <c r="T74" s="1"/>
  <c r="R74" l="1"/>
  <c r="O75" s="1"/>
  <c r="T75" s="1"/>
  <c r="R75" l="1"/>
  <c r="O76" s="1"/>
  <c r="T76" s="1"/>
  <c r="R76" l="1"/>
  <c r="O77" s="1"/>
  <c r="T77" s="1"/>
  <c r="R77" l="1"/>
  <c r="O78" s="1"/>
  <c r="T78" s="1"/>
  <c r="R78" l="1"/>
  <c r="O79" s="1"/>
  <c r="T79" s="1"/>
  <c r="R79" l="1"/>
  <c r="O80" s="1"/>
  <c r="T80" s="1"/>
  <c r="R80" l="1"/>
  <c r="O81" s="1"/>
  <c r="T81" s="1"/>
  <c r="R81" l="1"/>
  <c r="O82" s="1"/>
  <c r="T82" s="1"/>
  <c r="R82" l="1"/>
  <c r="O83" s="1"/>
  <c r="T83" s="1"/>
  <c r="R83" l="1"/>
  <c r="O84" s="1"/>
  <c r="T84" s="1"/>
  <c r="R84" l="1"/>
  <c r="O85" s="1"/>
  <c r="T85" s="1"/>
  <c r="R85" l="1"/>
  <c r="O86" s="1"/>
  <c r="T86" s="1"/>
  <c r="R86" l="1"/>
  <c r="O87" s="1"/>
  <c r="T87" s="1"/>
  <c r="R87" l="1"/>
  <c r="O88" s="1"/>
  <c r="T88" s="1"/>
  <c r="R88" l="1"/>
  <c r="O89" s="1"/>
  <c r="T89" s="1"/>
  <c r="R89" l="1"/>
  <c r="O90" s="1"/>
  <c r="T90" s="1"/>
  <c r="R90" l="1"/>
  <c r="O91" s="1"/>
  <c r="T91" s="1"/>
  <c r="R91" l="1"/>
  <c r="O92" s="1"/>
  <c r="T92" s="1"/>
  <c r="R92" l="1"/>
  <c r="O93" s="1"/>
  <c r="T93" s="1"/>
  <c r="R93" l="1"/>
  <c r="O94" s="1"/>
  <c r="T94" s="1"/>
  <c r="R94" l="1"/>
  <c r="O95" s="1"/>
  <c r="T95" s="1"/>
  <c r="R95" l="1"/>
  <c r="O96" s="1"/>
  <c r="T96" s="1"/>
  <c r="R96" l="1"/>
  <c r="O97" s="1"/>
  <c r="T97" s="1"/>
  <c r="R97" l="1"/>
  <c r="O98" s="1"/>
  <c r="T98" s="1"/>
  <c r="R98" l="1"/>
  <c r="O99" s="1"/>
  <c r="T99" s="1"/>
  <c r="R99" l="1"/>
  <c r="O100" s="1"/>
  <c r="T100" s="1"/>
  <c r="R100" l="1"/>
  <c r="O101" s="1"/>
  <c r="T101" s="1"/>
  <c r="R101" l="1"/>
  <c r="O102" s="1"/>
  <c r="T102" s="1"/>
  <c r="R102" l="1"/>
  <c r="O103" s="1"/>
  <c r="T103" s="1"/>
  <c r="R103" l="1"/>
  <c r="O104" s="1"/>
  <c r="T104" s="1"/>
  <c r="R104" l="1"/>
  <c r="O105" s="1"/>
  <c r="T105" s="1"/>
  <c r="R105" l="1"/>
  <c r="O106" s="1"/>
  <c r="T106" s="1"/>
  <c r="R106" l="1"/>
  <c r="O107" s="1"/>
  <c r="T107" s="1"/>
  <c r="R107" l="1"/>
  <c r="O108" s="1"/>
  <c r="T108" s="1"/>
  <c r="R108" l="1"/>
  <c r="O109" s="1"/>
  <c r="T109" s="1"/>
  <c r="R109" l="1"/>
  <c r="O110" s="1"/>
  <c r="T110" s="1"/>
  <c r="R110" l="1"/>
  <c r="O111" s="1"/>
  <c r="T111" s="1"/>
  <c r="R111" l="1"/>
  <c r="O112" s="1"/>
  <c r="T112" s="1"/>
  <c r="R112" l="1"/>
  <c r="O113" s="1"/>
  <c r="T113" s="1"/>
  <c r="R113" l="1"/>
  <c r="O114" s="1"/>
  <c r="T114" s="1"/>
  <c r="R114" l="1"/>
  <c r="O115" s="1"/>
  <c r="T115" s="1"/>
  <c r="R115" l="1"/>
  <c r="O116" s="1"/>
  <c r="T116" s="1"/>
  <c r="R116" l="1"/>
  <c r="O117" s="1"/>
  <c r="T117" s="1"/>
  <c r="R117" l="1"/>
  <c r="O118" s="1"/>
  <c r="T118" s="1"/>
  <c r="R118" l="1"/>
  <c r="O119" s="1"/>
  <c r="T119" s="1"/>
  <c r="R119" l="1"/>
  <c r="O120" s="1"/>
  <c r="T120" s="1"/>
  <c r="R120" l="1"/>
  <c r="O121" s="1"/>
  <c r="T121" s="1"/>
  <c r="R121" l="1"/>
  <c r="O122" s="1"/>
  <c r="T122" s="1"/>
  <c r="R122" l="1"/>
  <c r="O123" s="1"/>
  <c r="T123" s="1"/>
  <c r="R123" l="1"/>
  <c r="O124" s="1"/>
  <c r="T124" s="1"/>
  <c r="R124" l="1"/>
  <c r="O125" s="1"/>
  <c r="T125" s="1"/>
  <c r="R125" l="1"/>
  <c r="O126" s="1"/>
  <c r="T126" s="1"/>
  <c r="R126" l="1"/>
  <c r="O127" s="1"/>
  <c r="T127" s="1"/>
  <c r="R127" l="1"/>
  <c r="O128" s="1"/>
  <c r="T128" s="1"/>
  <c r="R128" l="1"/>
  <c r="O129" s="1"/>
  <c r="T129" s="1"/>
  <c r="R129" l="1"/>
  <c r="O130" s="1"/>
  <c r="T130" s="1"/>
  <c r="R130" l="1"/>
  <c r="O131" s="1"/>
  <c r="T131" s="1"/>
  <c r="R131" l="1"/>
  <c r="O132" s="1"/>
  <c r="T132" s="1"/>
  <c r="R132" l="1"/>
  <c r="O133" s="1"/>
  <c r="T133" s="1"/>
  <c r="R133" l="1"/>
  <c r="O134" s="1"/>
  <c r="T134" s="1"/>
  <c r="R134" l="1"/>
  <c r="O135" s="1"/>
  <c r="T135" s="1"/>
  <c r="R135" l="1"/>
  <c r="O136" s="1"/>
  <c r="T136" s="1"/>
  <c r="R136" l="1"/>
  <c r="O137" s="1"/>
  <c r="T137" s="1"/>
  <c r="R137" l="1"/>
  <c r="O138" s="1"/>
  <c r="T138" s="1"/>
  <c r="R138" l="1"/>
  <c r="O139" s="1"/>
  <c r="T139" s="1"/>
  <c r="R139" l="1"/>
  <c r="O140" s="1"/>
  <c r="T140" s="1"/>
  <c r="R140" l="1"/>
  <c r="O141" s="1"/>
  <c r="T141" s="1"/>
  <c r="R141" l="1"/>
  <c r="O142" s="1"/>
  <c r="T142" s="1"/>
  <c r="R142" l="1"/>
  <c r="O143" s="1"/>
  <c r="T143" s="1"/>
  <c r="R143" l="1"/>
  <c r="O144" s="1"/>
  <c r="T144" s="1"/>
  <c r="R144" l="1"/>
  <c r="O145" s="1"/>
  <c r="T145" s="1"/>
  <c r="R145" l="1"/>
  <c r="O146" s="1"/>
  <c r="T146" s="1"/>
  <c r="R146" l="1"/>
  <c r="O147" s="1"/>
  <c r="T147" s="1"/>
  <c r="R147" l="1"/>
  <c r="O148" s="1"/>
  <c r="T148" s="1"/>
  <c r="R148" l="1"/>
  <c r="O149" s="1"/>
  <c r="T149" s="1"/>
  <c r="R149" l="1"/>
  <c r="O150" s="1"/>
  <c r="T150" s="1"/>
  <c r="R150" l="1"/>
  <c r="O151" s="1"/>
  <c r="T151" s="1"/>
  <c r="R151" l="1"/>
  <c r="O152" s="1"/>
  <c r="T152" s="1"/>
  <c r="R152" l="1"/>
  <c r="O153" s="1"/>
  <c r="T153" s="1"/>
  <c r="R153" l="1"/>
  <c r="O154" s="1"/>
  <c r="T154" s="1"/>
  <c r="R154" l="1"/>
  <c r="O155" s="1"/>
  <c r="T155" s="1"/>
  <c r="R155" l="1"/>
  <c r="O156" s="1"/>
  <c r="T156" s="1"/>
  <c r="R156" l="1"/>
  <c r="O157" s="1"/>
  <c r="T157" s="1"/>
  <c r="R157" l="1"/>
  <c r="O158" s="1"/>
  <c r="T158" s="1"/>
  <c r="R158" l="1"/>
  <c r="O159" s="1"/>
  <c r="T159" s="1"/>
  <c r="R159" l="1"/>
  <c r="O160" s="1"/>
  <c r="T160" s="1"/>
  <c r="R160" l="1"/>
  <c r="O161" s="1"/>
  <c r="T161" s="1"/>
  <c r="R161" l="1"/>
  <c r="O162" s="1"/>
  <c r="T162" s="1"/>
  <c r="R162" l="1"/>
  <c r="O163" s="1"/>
  <c r="T163" s="1"/>
  <c r="R163" l="1"/>
  <c r="O164" s="1"/>
  <c r="T164" s="1"/>
  <c r="R164" l="1"/>
  <c r="O165" s="1"/>
  <c r="T165" s="1"/>
  <c r="R165" l="1"/>
  <c r="O166" s="1"/>
  <c r="T166" s="1"/>
  <c r="R166" l="1"/>
  <c r="O167" s="1"/>
  <c r="T167" s="1"/>
  <c r="R167" l="1"/>
  <c r="O168" s="1"/>
  <c r="T168" s="1"/>
  <c r="R168" l="1"/>
  <c r="O169" s="1"/>
  <c r="T169" s="1"/>
  <c r="R169" l="1"/>
  <c r="O170" s="1"/>
  <c r="T170" s="1"/>
  <c r="R170" l="1"/>
  <c r="O171" s="1"/>
  <c r="T171" s="1"/>
  <c r="R171" l="1"/>
  <c r="O172" s="1"/>
  <c r="T172" s="1"/>
  <c r="R172" l="1"/>
  <c r="O173" s="1"/>
  <c r="T173" s="1"/>
  <c r="R173" l="1"/>
  <c r="O174" s="1"/>
  <c r="T174" s="1"/>
  <c r="R174" l="1"/>
  <c r="O175" s="1"/>
  <c r="T175" s="1"/>
  <c r="R175" l="1"/>
  <c r="O176" s="1"/>
  <c r="T176" s="1"/>
  <c r="R176" l="1"/>
  <c r="O177" s="1"/>
  <c r="T177" s="1"/>
  <c r="R177" l="1"/>
  <c r="O178" s="1"/>
  <c r="T178" s="1"/>
  <c r="R178" l="1"/>
  <c r="O179" s="1"/>
  <c r="T179" s="1"/>
  <c r="R179" l="1"/>
  <c r="O180" s="1"/>
  <c r="T180" s="1"/>
  <c r="R180" l="1"/>
  <c r="O181" s="1"/>
  <c r="T181" s="1"/>
  <c r="R181" l="1"/>
  <c r="O182" s="1"/>
  <c r="T182" s="1"/>
  <c r="R182" l="1"/>
  <c r="O183" s="1"/>
  <c r="T183" s="1"/>
  <c r="R183" l="1"/>
  <c r="O184" s="1"/>
  <c r="T184" s="1"/>
  <c r="R184" l="1"/>
  <c r="O185" s="1"/>
  <c r="T185" s="1"/>
  <c r="R185" l="1"/>
  <c r="O186" s="1"/>
  <c r="T186" s="1"/>
  <c r="R186" l="1"/>
  <c r="O187" s="1"/>
  <c r="T187" s="1"/>
  <c r="R187" l="1"/>
  <c r="O188" s="1"/>
  <c r="T188" s="1"/>
  <c r="R188" l="1"/>
  <c r="O189" s="1"/>
  <c r="T189" s="1"/>
  <c r="R189" l="1"/>
  <c r="O190" s="1"/>
  <c r="T190" s="1"/>
  <c r="R190" l="1"/>
  <c r="O191" s="1"/>
  <c r="T191" s="1"/>
  <c r="R191" l="1"/>
  <c r="O192" s="1"/>
  <c r="T192" s="1"/>
  <c r="R192" l="1"/>
  <c r="O193" s="1"/>
  <c r="T193" s="1"/>
  <c r="R193" l="1"/>
  <c r="O194" s="1"/>
  <c r="T194" s="1"/>
  <c r="R194" l="1"/>
  <c r="O195" s="1"/>
  <c r="T195" s="1"/>
  <c r="R195" l="1"/>
  <c r="O196" s="1"/>
  <c r="T196" s="1"/>
  <c r="R196" l="1"/>
  <c r="O197" s="1"/>
  <c r="T197" s="1"/>
  <c r="R197" l="1"/>
  <c r="O198" s="1"/>
  <c r="T198" s="1"/>
  <c r="R198" l="1"/>
  <c r="O199" s="1"/>
  <c r="T199" s="1"/>
  <c r="R199" l="1"/>
  <c r="O200" s="1"/>
  <c r="T200" s="1"/>
  <c r="R200" l="1"/>
  <c r="O201" s="1"/>
  <c r="T201" s="1"/>
  <c r="R201" l="1"/>
  <c r="O202" s="1"/>
  <c r="T202" s="1"/>
  <c r="R202" l="1"/>
  <c r="O203" s="1"/>
  <c r="T203" s="1"/>
  <c r="R203" l="1"/>
  <c r="O204" s="1"/>
  <c r="T204" s="1"/>
  <c r="R204" l="1"/>
  <c r="O205" s="1"/>
  <c r="T205" s="1"/>
  <c r="R205" l="1"/>
  <c r="O206" s="1"/>
  <c r="T206" s="1"/>
  <c r="R206" l="1"/>
  <c r="O207" s="1"/>
  <c r="T207" s="1"/>
  <c r="R207" l="1"/>
  <c r="O208" s="1"/>
  <c r="T208" s="1"/>
  <c r="R208" l="1"/>
  <c r="O209" s="1"/>
  <c r="T209" s="1"/>
  <c r="R209" l="1"/>
  <c r="O210" s="1"/>
  <c r="T210" s="1"/>
  <c r="R210" l="1"/>
  <c r="O211" s="1"/>
  <c r="T211" s="1"/>
  <c r="R211" l="1"/>
  <c r="O212" s="1"/>
  <c r="T212" s="1"/>
  <c r="R212" l="1"/>
  <c r="O213" s="1"/>
  <c r="T213" s="1"/>
  <c r="R213" l="1"/>
  <c r="O214" s="1"/>
  <c r="T214" s="1"/>
  <c r="R214" l="1"/>
  <c r="O215" s="1"/>
  <c r="T215" s="1"/>
  <c r="R215" l="1"/>
  <c r="O216" s="1"/>
  <c r="T216" s="1"/>
  <c r="R216" l="1"/>
  <c r="O217" s="1"/>
  <c r="T217" s="1"/>
  <c r="R217" l="1"/>
  <c r="O218" s="1"/>
  <c r="T218" s="1"/>
  <c r="R218" l="1"/>
  <c r="O219" s="1"/>
  <c r="T219" s="1"/>
  <c r="R219" l="1"/>
  <c r="O220" s="1"/>
  <c r="T220" s="1"/>
  <c r="R220" l="1"/>
  <c r="O221" s="1"/>
  <c r="T221" s="1"/>
  <c r="R221" l="1"/>
  <c r="O222" s="1"/>
  <c r="T222" s="1"/>
  <c r="R222" l="1"/>
  <c r="O223" s="1"/>
  <c r="T223" s="1"/>
  <c r="R223" l="1"/>
  <c r="O224" s="1"/>
  <c r="T224" s="1"/>
  <c r="R224" l="1"/>
  <c r="O225" s="1"/>
  <c r="T225" s="1"/>
  <c r="R225" l="1"/>
  <c r="O226" s="1"/>
  <c r="T226" s="1"/>
  <c r="R226" l="1"/>
  <c r="O227" s="1"/>
  <c r="T227" s="1"/>
  <c r="R227" l="1"/>
  <c r="O228" s="1"/>
  <c r="T228" s="1"/>
  <c r="R228" l="1"/>
  <c r="O229" s="1"/>
  <c r="T229" s="1"/>
  <c r="R229" l="1"/>
  <c r="O230" s="1"/>
  <c r="T230" s="1"/>
  <c r="R230" l="1"/>
  <c r="O231" s="1"/>
  <c r="T231" s="1"/>
  <c r="R231" l="1"/>
  <c r="O232" s="1"/>
  <c r="T232" s="1"/>
  <c r="R232" l="1"/>
  <c r="O233" s="1"/>
  <c r="T233" s="1"/>
  <c r="R233" l="1"/>
  <c r="O234" s="1"/>
  <c r="T234" s="1"/>
  <c r="R234" l="1"/>
  <c r="O235" s="1"/>
  <c r="T235" s="1"/>
  <c r="R235" l="1"/>
  <c r="O236" s="1"/>
  <c r="T236" s="1"/>
  <c r="R236" l="1"/>
  <c r="O237" s="1"/>
  <c r="T237" s="1"/>
  <c r="R237" l="1"/>
  <c r="O238" s="1"/>
  <c r="T238" s="1"/>
  <c r="R238" l="1"/>
  <c r="O239" s="1"/>
  <c r="T239" s="1"/>
  <c r="R239" l="1"/>
  <c r="O240" s="1"/>
  <c r="T240" s="1"/>
  <c r="R240" l="1"/>
  <c r="O241" s="1"/>
  <c r="T241" s="1"/>
  <c r="R241" l="1"/>
  <c r="O242" s="1"/>
  <c r="T242" s="1"/>
  <c r="R242" l="1"/>
  <c r="O243" s="1"/>
  <c r="T243" s="1"/>
  <c r="R243" l="1"/>
  <c r="O244" s="1"/>
  <c r="T244" s="1"/>
  <c r="R244" l="1"/>
  <c r="O245" s="1"/>
  <c r="T245" s="1"/>
  <c r="R245" l="1"/>
  <c r="O246" s="1"/>
  <c r="T246" s="1"/>
  <c r="R246" l="1"/>
  <c r="O247" s="1"/>
  <c r="T247" s="1"/>
  <c r="R247" l="1"/>
  <c r="O248" s="1"/>
  <c r="T248" s="1"/>
  <c r="R248" l="1"/>
  <c r="O249" s="1"/>
  <c r="T249" s="1"/>
  <c r="R249" l="1"/>
  <c r="O250" s="1"/>
  <c r="T250" s="1"/>
  <c r="R250" l="1"/>
  <c r="O251" s="1"/>
  <c r="T251" s="1"/>
  <c r="R251" l="1"/>
  <c r="O252" s="1"/>
  <c r="T252" s="1"/>
  <c r="R252" l="1"/>
  <c r="O253" s="1"/>
  <c r="T253" s="1"/>
  <c r="R253" l="1"/>
  <c r="O254" s="1"/>
  <c r="T254" s="1"/>
  <c r="R254" l="1"/>
  <c r="O255" s="1"/>
  <c r="T255" s="1"/>
  <c r="R255" l="1"/>
  <c r="O256" s="1"/>
  <c r="T256" s="1"/>
  <c r="R256" l="1"/>
  <c r="O257" s="1"/>
  <c r="T257" s="1"/>
  <c r="R257" l="1"/>
  <c r="O258" s="1"/>
  <c r="T258" s="1"/>
  <c r="R258" l="1"/>
  <c r="O259" s="1"/>
  <c r="T259" s="1"/>
  <c r="R259" l="1"/>
  <c r="O260" s="1"/>
  <c r="T260" s="1"/>
  <c r="R260" l="1"/>
  <c r="O261" s="1"/>
  <c r="T261" s="1"/>
  <c r="R261" l="1"/>
  <c r="O262" s="1"/>
  <c r="T262" s="1"/>
  <c r="R262" l="1"/>
  <c r="O263" s="1"/>
  <c r="T263" s="1"/>
  <c r="R263" l="1"/>
  <c r="O264" s="1"/>
  <c r="T264" s="1"/>
  <c r="R264" l="1"/>
  <c r="O265" s="1"/>
  <c r="T265" s="1"/>
  <c r="R265" l="1"/>
  <c r="O266" s="1"/>
  <c r="T266" s="1"/>
  <c r="R266" l="1"/>
  <c r="O267" s="1"/>
  <c r="T267" s="1"/>
  <c r="R267" l="1"/>
  <c r="O268" s="1"/>
  <c r="T268" s="1"/>
  <c r="R268" l="1"/>
  <c r="O269" s="1"/>
  <c r="T269" s="1"/>
  <c r="R269" l="1"/>
  <c r="O270" s="1"/>
  <c r="T270" s="1"/>
  <c r="R270" l="1"/>
  <c r="O271" s="1"/>
  <c r="T271" s="1"/>
  <c r="R271" l="1"/>
  <c r="O272" s="1"/>
  <c r="T272" s="1"/>
  <c r="R272" l="1"/>
  <c r="O273" s="1"/>
  <c r="T273" s="1"/>
  <c r="R273" l="1"/>
  <c r="O274" s="1"/>
  <c r="T274" s="1"/>
  <c r="R274" l="1"/>
  <c r="O275" s="1"/>
  <c r="T275" s="1"/>
  <c r="R275" l="1"/>
  <c r="O276" s="1"/>
  <c r="T276" s="1"/>
  <c r="R276" l="1"/>
  <c r="O277" s="1"/>
  <c r="T277" s="1"/>
  <c r="R277" l="1"/>
  <c r="O278" s="1"/>
  <c r="T278" s="1"/>
  <c r="R278" l="1"/>
  <c r="O279" s="1"/>
  <c r="T279" s="1"/>
  <c r="R279" l="1"/>
  <c r="O280" s="1"/>
  <c r="T280" s="1"/>
  <c r="R280" l="1"/>
  <c r="O281" s="1"/>
  <c r="T281" s="1"/>
  <c r="R281" l="1"/>
  <c r="O282" s="1"/>
  <c r="T282" s="1"/>
  <c r="R282" l="1"/>
  <c r="O283" s="1"/>
  <c r="T283" s="1"/>
  <c r="R283" l="1"/>
  <c r="O284" s="1"/>
  <c r="T284" s="1"/>
  <c r="R284" l="1"/>
  <c r="O285" s="1"/>
  <c r="T285" s="1"/>
  <c r="R285" l="1"/>
  <c r="O286" s="1"/>
  <c r="T286" s="1"/>
  <c r="R286" l="1"/>
  <c r="O287" s="1"/>
  <c r="T287" s="1"/>
  <c r="R287" l="1"/>
  <c r="O288" s="1"/>
  <c r="T288" s="1"/>
  <c r="R288" l="1"/>
  <c r="O289" s="1"/>
  <c r="T289" s="1"/>
  <c r="R289" l="1"/>
  <c r="O290" s="1"/>
  <c r="T290" s="1"/>
  <c r="R290" l="1"/>
  <c r="O291" s="1"/>
  <c r="T291" s="1"/>
  <c r="R291" l="1"/>
  <c r="O292" s="1"/>
  <c r="T292" s="1"/>
  <c r="R292" l="1"/>
  <c r="O293" s="1"/>
  <c r="T293" s="1"/>
  <c r="R293" l="1"/>
  <c r="O294" s="1"/>
  <c r="T294" s="1"/>
  <c r="R294" l="1"/>
  <c r="O295" s="1"/>
  <c r="T295" s="1"/>
  <c r="R295" l="1"/>
  <c r="O296" s="1"/>
  <c r="T296" s="1"/>
  <c r="R296" l="1"/>
  <c r="O297" s="1"/>
  <c r="T297" s="1"/>
  <c r="R297" l="1"/>
  <c r="O298" s="1"/>
  <c r="T298" s="1"/>
  <c r="R298" l="1"/>
  <c r="O299" s="1"/>
  <c r="T299" s="1"/>
  <c r="R299" l="1"/>
  <c r="O300" s="1"/>
  <c r="T300" s="1"/>
  <c r="R300" l="1"/>
  <c r="O301" s="1"/>
  <c r="T301" s="1"/>
  <c r="R301" l="1"/>
  <c r="O302" s="1"/>
  <c r="T302" s="1"/>
  <c r="R302" l="1"/>
  <c r="O303" s="1"/>
  <c r="T303" s="1"/>
  <c r="R303" l="1"/>
  <c r="O304" s="1"/>
  <c r="T304" s="1"/>
  <c r="R304" l="1"/>
  <c r="O305" s="1"/>
  <c r="T305" s="1"/>
  <c r="R305" l="1"/>
  <c r="O306" s="1"/>
  <c r="T306" s="1"/>
  <c r="R306" l="1"/>
  <c r="O307" s="1"/>
  <c r="T307" s="1"/>
  <c r="R307" l="1"/>
  <c r="O308" s="1"/>
  <c r="T308" s="1"/>
  <c r="R308" l="1"/>
  <c r="O309" s="1"/>
  <c r="T309" s="1"/>
  <c r="R309" l="1"/>
  <c r="O310" s="1"/>
  <c r="T310" s="1"/>
  <c r="R310" l="1"/>
  <c r="O311" s="1"/>
  <c r="T311" s="1"/>
  <c r="R311" l="1"/>
  <c r="O312" s="1"/>
  <c r="T312" s="1"/>
  <c r="R312" l="1"/>
  <c r="O313" s="1"/>
  <c r="T313" s="1"/>
  <c r="R313" l="1"/>
  <c r="O314" s="1"/>
  <c r="T314" s="1"/>
  <c r="R314" l="1"/>
  <c r="O315" s="1"/>
  <c r="T315" s="1"/>
  <c r="R315" l="1"/>
  <c r="O316" s="1"/>
  <c r="T316" s="1"/>
  <c r="R316" l="1"/>
  <c r="O317" s="1"/>
  <c r="T317" s="1"/>
  <c r="R317" l="1"/>
  <c r="O318" s="1"/>
  <c r="T318" s="1"/>
  <c r="R318" l="1"/>
  <c r="O319" s="1"/>
  <c r="T319" s="1"/>
  <c r="R319" l="1"/>
  <c r="O320" s="1"/>
  <c r="T320" s="1"/>
  <c r="R320" l="1"/>
  <c r="O321" s="1"/>
  <c r="T321" s="1"/>
  <c r="R321" l="1"/>
  <c r="O322" s="1"/>
  <c r="T322" s="1"/>
  <c r="R322" l="1"/>
  <c r="O323" s="1"/>
  <c r="T323" s="1"/>
  <c r="R323" l="1"/>
  <c r="O324" s="1"/>
  <c r="T324" s="1"/>
  <c r="R324" l="1"/>
  <c r="O325" s="1"/>
  <c r="T325" s="1"/>
  <c r="R325" l="1"/>
  <c r="O326" s="1"/>
  <c r="T326" s="1"/>
  <c r="R326" l="1"/>
  <c r="O327" s="1"/>
  <c r="T327" s="1"/>
  <c r="R327" l="1"/>
  <c r="O328" s="1"/>
  <c r="T328" s="1"/>
  <c r="R328" l="1"/>
  <c r="O329" s="1"/>
  <c r="T329" s="1"/>
  <c r="R329" l="1"/>
  <c r="O330" s="1"/>
  <c r="T330" s="1"/>
  <c r="R330" l="1"/>
  <c r="O331" s="1"/>
  <c r="T331" s="1"/>
  <c r="R331" l="1"/>
  <c r="O332" s="1"/>
  <c r="T332" s="1"/>
  <c r="R332" l="1"/>
  <c r="O333" s="1"/>
  <c r="T333" s="1"/>
  <c r="R333" l="1"/>
  <c r="O334" s="1"/>
  <c r="T334" s="1"/>
  <c r="R334" l="1"/>
  <c r="O335" s="1"/>
  <c r="T335" s="1"/>
  <c r="R335" l="1"/>
  <c r="O336" s="1"/>
  <c r="T336" s="1"/>
  <c r="R336" l="1"/>
  <c r="O337" s="1"/>
  <c r="T337" s="1"/>
  <c r="R337" l="1"/>
  <c r="O338" s="1"/>
  <c r="T338" s="1"/>
  <c r="R338" l="1"/>
  <c r="O339" s="1"/>
  <c r="T339" s="1"/>
  <c r="R339" l="1"/>
  <c r="O340" s="1"/>
  <c r="T340" s="1"/>
  <c r="R340" l="1"/>
  <c r="O341" s="1"/>
  <c r="T341" s="1"/>
  <c r="R341" l="1"/>
  <c r="O342" s="1"/>
  <c r="T342" s="1"/>
  <c r="R342" l="1"/>
  <c r="O343" s="1"/>
  <c r="T343" s="1"/>
  <c r="R343" l="1"/>
  <c r="O344" s="1"/>
  <c r="T344" s="1"/>
  <c r="R344" l="1"/>
  <c r="O345" s="1"/>
  <c r="T345" s="1"/>
  <c r="R345" l="1"/>
  <c r="O346" s="1"/>
  <c r="T346" s="1"/>
  <c r="R346" l="1"/>
  <c r="O347" s="1"/>
  <c r="T347" s="1"/>
  <c r="R347" l="1"/>
  <c r="O348" s="1"/>
  <c r="T348" s="1"/>
  <c r="R348" l="1"/>
  <c r="O349" s="1"/>
  <c r="T349" s="1"/>
  <c r="R349" l="1"/>
  <c r="O350" s="1"/>
  <c r="T350" s="1"/>
  <c r="R350" l="1"/>
  <c r="O351" s="1"/>
  <c r="T351" s="1"/>
  <c r="R351" l="1"/>
  <c r="O352" s="1"/>
  <c r="T352" s="1"/>
  <c r="R352" l="1"/>
  <c r="O353" s="1"/>
  <c r="T353" s="1"/>
  <c r="R353" l="1"/>
  <c r="O354" s="1"/>
  <c r="T354" s="1"/>
  <c r="R354" l="1"/>
  <c r="O355" s="1"/>
  <c r="T355" s="1"/>
  <c r="R355" l="1"/>
  <c r="O356" s="1"/>
  <c r="T356" s="1"/>
  <c r="R356" l="1"/>
  <c r="O357" s="1"/>
  <c r="T357" s="1"/>
  <c r="R357" l="1"/>
  <c r="O358" s="1"/>
  <c r="T358" s="1"/>
  <c r="R358" l="1"/>
  <c r="O359" s="1"/>
  <c r="T359" s="1"/>
  <c r="R359" l="1"/>
  <c r="O360" s="1"/>
  <c r="T360" s="1"/>
  <c r="R360" l="1"/>
  <c r="O361" s="1"/>
  <c r="T361" s="1"/>
  <c r="R361" l="1"/>
  <c r="O362" s="1"/>
  <c r="T362" s="1"/>
  <c r="R362" l="1"/>
  <c r="O363" s="1"/>
  <c r="T363" s="1"/>
  <c r="R363" l="1"/>
  <c r="O364" s="1"/>
  <c r="T364" s="1"/>
  <c r="R364" l="1"/>
  <c r="O365" s="1"/>
  <c r="T365" s="1"/>
  <c r="R365" l="1"/>
  <c r="O366" s="1"/>
  <c r="T366" s="1"/>
  <c r="R366" l="1"/>
  <c r="O367" s="1"/>
  <c r="T367" s="1"/>
  <c r="R367" l="1"/>
  <c r="O368" s="1"/>
  <c r="T368" s="1"/>
  <c r="R368" l="1"/>
  <c r="O369" s="1"/>
  <c r="T369" s="1"/>
  <c r="R369" l="1"/>
  <c r="O370" s="1"/>
  <c r="T370" s="1"/>
  <c r="R370" l="1"/>
  <c r="O371" s="1"/>
  <c r="T371" s="1"/>
  <c r="R371" l="1"/>
  <c r="O372" s="1"/>
  <c r="T372" s="1"/>
  <c r="R372" l="1"/>
  <c r="O373" s="1"/>
  <c r="T373" s="1"/>
  <c r="R373" l="1"/>
  <c r="O374" s="1"/>
  <c r="T374" s="1"/>
  <c r="R374" l="1"/>
  <c r="O375" s="1"/>
  <c r="T375" s="1"/>
  <c r="R375" l="1"/>
  <c r="O376" s="1"/>
  <c r="T376" s="1"/>
  <c r="R376" l="1"/>
  <c r="O377" s="1"/>
  <c r="T377" s="1"/>
  <c r="R377" l="1"/>
  <c r="O378" s="1"/>
  <c r="T378" s="1"/>
  <c r="R378" l="1"/>
  <c r="O379" s="1"/>
  <c r="T379" s="1"/>
  <c r="R379" l="1"/>
  <c r="O380" s="1"/>
  <c r="T380" s="1"/>
  <c r="R380" l="1"/>
  <c r="O381" s="1"/>
  <c r="T381" s="1"/>
  <c r="R381" l="1"/>
  <c r="O382" s="1"/>
  <c r="T382" s="1"/>
  <c r="R382" l="1"/>
  <c r="O383" s="1"/>
  <c r="T383" s="1"/>
  <c r="R383" l="1"/>
  <c r="O384" s="1"/>
  <c r="T384" s="1"/>
  <c r="R384" l="1"/>
  <c r="O385" s="1"/>
  <c r="T385" s="1"/>
  <c r="R385" l="1"/>
  <c r="O386" s="1"/>
  <c r="T386" s="1"/>
  <c r="R386" l="1"/>
  <c r="O387" s="1"/>
  <c r="T387" s="1"/>
  <c r="R387" l="1"/>
  <c r="O388" s="1"/>
  <c r="T388" s="1"/>
  <c r="R388" l="1"/>
  <c r="O389" s="1"/>
  <c r="T389" s="1"/>
  <c r="R389" l="1"/>
  <c r="O390" s="1"/>
  <c r="T390" s="1"/>
  <c r="R390" l="1"/>
  <c r="O391" s="1"/>
  <c r="T391" s="1"/>
  <c r="R391" l="1"/>
  <c r="O392" s="1"/>
  <c r="T392" s="1"/>
  <c r="R392" l="1"/>
  <c r="O393" s="1"/>
  <c r="T393" s="1"/>
  <c r="R393" l="1"/>
  <c r="O394" s="1"/>
  <c r="T394" s="1"/>
  <c r="R394" l="1"/>
  <c r="O395" s="1"/>
  <c r="T395" s="1"/>
  <c r="R395" l="1"/>
  <c r="O396" s="1"/>
  <c r="T396" s="1"/>
  <c r="R396" l="1"/>
  <c r="O397" s="1"/>
  <c r="T397" s="1"/>
  <c r="R397" l="1"/>
  <c r="O398" s="1"/>
  <c r="T398" s="1"/>
  <c r="R398" l="1"/>
  <c r="O399" s="1"/>
  <c r="T399" s="1"/>
  <c r="R399" l="1"/>
  <c r="O400" s="1"/>
  <c r="T400" s="1"/>
  <c r="R400" l="1"/>
  <c r="O401" s="1"/>
  <c r="T401" s="1"/>
  <c r="R401" l="1"/>
  <c r="O402" s="1"/>
  <c r="T402" s="1"/>
  <c r="R402" l="1"/>
  <c r="O403" s="1"/>
  <c r="T403" s="1"/>
  <c r="R403" l="1"/>
  <c r="O404" s="1"/>
  <c r="T404" s="1"/>
  <c r="R404" l="1"/>
  <c r="O405" s="1"/>
  <c r="T405" s="1"/>
  <c r="R405" l="1"/>
  <c r="O406" s="1"/>
  <c r="T406" s="1"/>
  <c r="R406" l="1"/>
  <c r="O407" s="1"/>
  <c r="T407" s="1"/>
  <c r="R407" l="1"/>
  <c r="O408" s="1"/>
  <c r="T408" s="1"/>
  <c r="R408" l="1"/>
  <c r="O409" s="1"/>
  <c r="T409" s="1"/>
  <c r="R409" l="1"/>
  <c r="O410" s="1"/>
  <c r="T410" s="1"/>
  <c r="R410" l="1"/>
  <c r="O411" s="1"/>
  <c r="T411" s="1"/>
  <c r="R411" l="1"/>
  <c r="O412" s="1"/>
  <c r="T412" s="1"/>
  <c r="R412" l="1"/>
  <c r="O413" s="1"/>
  <c r="T413" s="1"/>
  <c r="R413" l="1"/>
  <c r="O414" s="1"/>
  <c r="T414" s="1"/>
  <c r="R414" l="1"/>
  <c r="O415" s="1"/>
  <c r="T415" s="1"/>
  <c r="R415" l="1"/>
  <c r="O416" s="1"/>
  <c r="T416" s="1"/>
  <c r="R416" l="1"/>
  <c r="O417" s="1"/>
  <c r="T417" s="1"/>
  <c r="R417" l="1"/>
  <c r="O418" s="1"/>
  <c r="T418" s="1"/>
  <c r="R418" l="1"/>
  <c r="O419" s="1"/>
  <c r="T419" s="1"/>
  <c r="R419" l="1"/>
  <c r="O420" s="1"/>
  <c r="T420" s="1"/>
  <c r="R420" l="1"/>
  <c r="O421" s="1"/>
  <c r="T421" s="1"/>
  <c r="R421" l="1"/>
  <c r="O422" s="1"/>
  <c r="T422" s="1"/>
  <c r="R422" l="1"/>
  <c r="O423" s="1"/>
  <c r="T423" s="1"/>
  <c r="R423" l="1"/>
  <c r="O424" s="1"/>
  <c r="T424" s="1"/>
  <c r="R424" l="1"/>
  <c r="O425" s="1"/>
  <c r="T425" s="1"/>
  <c r="R425" l="1"/>
  <c r="O426" s="1"/>
  <c r="T426" s="1"/>
  <c r="R426" l="1"/>
  <c r="O427" s="1"/>
  <c r="T427" s="1"/>
  <c r="R427" l="1"/>
  <c r="O428" s="1"/>
  <c r="T428" s="1"/>
  <c r="R428" l="1"/>
  <c r="O429" s="1"/>
  <c r="T429" s="1"/>
  <c r="R429" l="1"/>
  <c r="O430" s="1"/>
  <c r="T430" s="1"/>
  <c r="R430" l="1"/>
  <c r="O431" s="1"/>
  <c r="T431" s="1"/>
  <c r="R431" l="1"/>
  <c r="O432" s="1"/>
  <c r="T432" s="1"/>
  <c r="R432" l="1"/>
  <c r="O433" s="1"/>
  <c r="T433" s="1"/>
  <c r="R433" l="1"/>
  <c r="O434" s="1"/>
  <c r="T434" s="1"/>
  <c r="R434" l="1"/>
  <c r="O435" s="1"/>
  <c r="T435" s="1"/>
  <c r="R435" l="1"/>
  <c r="O436" s="1"/>
  <c r="T436" s="1"/>
  <c r="R436" l="1"/>
  <c r="O437" s="1"/>
  <c r="T437" s="1"/>
  <c r="R437" l="1"/>
  <c r="O438" s="1"/>
  <c r="T438" s="1"/>
  <c r="R438" l="1"/>
  <c r="O439" s="1"/>
  <c r="T439" s="1"/>
  <c r="R439" l="1"/>
  <c r="O440" s="1"/>
  <c r="T440" s="1"/>
  <c r="R440" l="1"/>
  <c r="O441" s="1"/>
  <c r="T441" s="1"/>
  <c r="R441" l="1"/>
  <c r="O442" s="1"/>
  <c r="T442" s="1"/>
  <c r="R442" l="1"/>
  <c r="O443" s="1"/>
  <c r="T443" s="1"/>
  <c r="R443" l="1"/>
  <c r="O444" s="1"/>
  <c r="T444" s="1"/>
  <c r="R444" l="1"/>
  <c r="O445" s="1"/>
  <c r="T445" s="1"/>
  <c r="R445" l="1"/>
  <c r="O446" s="1"/>
  <c r="T446" s="1"/>
  <c r="R446" l="1"/>
  <c r="O447" s="1"/>
  <c r="T447" s="1"/>
  <c r="R447" l="1"/>
  <c r="O448" s="1"/>
  <c r="T448" s="1"/>
  <c r="R448" l="1"/>
  <c r="O449" s="1"/>
  <c r="T449" s="1"/>
  <c r="R449" l="1"/>
  <c r="O450" s="1"/>
  <c r="T450" s="1"/>
  <c r="R450" l="1"/>
  <c r="O451" s="1"/>
  <c r="T451" s="1"/>
  <c r="R451" l="1"/>
  <c r="O452" s="1"/>
  <c r="T452" s="1"/>
  <c r="R452" l="1"/>
  <c r="O453" s="1"/>
  <c r="T453" s="1"/>
  <c r="R453" l="1"/>
  <c r="O454" s="1"/>
  <c r="T454" s="1"/>
  <c r="R454" l="1"/>
  <c r="O455" s="1"/>
  <c r="T455" s="1"/>
  <c r="R455" l="1"/>
  <c r="O456" s="1"/>
  <c r="T456" s="1"/>
  <c r="R456" l="1"/>
  <c r="O457" s="1"/>
  <c r="T457" s="1"/>
  <c r="R457" l="1"/>
  <c r="O458" s="1"/>
  <c r="T458" s="1"/>
  <c r="R458" l="1"/>
  <c r="O459" s="1"/>
  <c r="T459" s="1"/>
  <c r="R459" l="1"/>
  <c r="O460" s="1"/>
  <c r="T460" s="1"/>
  <c r="R460" l="1"/>
  <c r="O461" s="1"/>
  <c r="T461" s="1"/>
  <c r="R461" l="1"/>
  <c r="O462" s="1"/>
  <c r="T462" s="1"/>
  <c r="R462" l="1"/>
  <c r="O463" s="1"/>
  <c r="T463" s="1"/>
  <c r="R463" l="1"/>
  <c r="O464" s="1"/>
  <c r="T464" s="1"/>
  <c r="R464" l="1"/>
  <c r="O465" s="1"/>
  <c r="T465" s="1"/>
  <c r="R465" l="1"/>
  <c r="O466" s="1"/>
  <c r="T466" s="1"/>
  <c r="R466" l="1"/>
  <c r="O467" s="1"/>
  <c r="T467" s="1"/>
  <c r="R467" l="1"/>
  <c r="O468" s="1"/>
  <c r="T468" s="1"/>
  <c r="R468" l="1"/>
  <c r="O469" s="1"/>
  <c r="T469" s="1"/>
  <c r="R469" l="1"/>
  <c r="O470" s="1"/>
  <c r="T470" s="1"/>
  <c r="R470" l="1"/>
  <c r="O471" s="1"/>
  <c r="T471" s="1"/>
  <c r="R471" l="1"/>
  <c r="O472" s="1"/>
  <c r="T472" s="1"/>
  <c r="R472" l="1"/>
  <c r="O473" s="1"/>
  <c r="T473" s="1"/>
  <c r="R473" l="1"/>
  <c r="O474" s="1"/>
  <c r="T474" s="1"/>
  <c r="R474" l="1"/>
  <c r="O475" s="1"/>
  <c r="T475" s="1"/>
  <c r="R475" l="1"/>
  <c r="O476" s="1"/>
  <c r="T476" s="1"/>
  <c r="R476" l="1"/>
  <c r="O477" s="1"/>
  <c r="T477" s="1"/>
  <c r="R477" l="1"/>
  <c r="O478" s="1"/>
  <c r="T478" s="1"/>
  <c r="R478" l="1"/>
  <c r="O479" s="1"/>
  <c r="T479" s="1"/>
  <c r="R479" l="1"/>
  <c r="O480" s="1"/>
  <c r="T480" s="1"/>
  <c r="R480" l="1"/>
  <c r="O481" s="1"/>
  <c r="T481" s="1"/>
  <c r="R481" l="1"/>
  <c r="O482" s="1"/>
  <c r="T482" s="1"/>
  <c r="R482" l="1"/>
  <c r="O483" s="1"/>
  <c r="T483" s="1"/>
  <c r="R483" l="1"/>
  <c r="O484" s="1"/>
  <c r="T484" s="1"/>
  <c r="R484" l="1"/>
  <c r="O485" s="1"/>
  <c r="T485" s="1"/>
  <c r="R485" l="1"/>
  <c r="O486" s="1"/>
  <c r="T486" s="1"/>
  <c r="R486" l="1"/>
  <c r="O487" s="1"/>
  <c r="T487" s="1"/>
  <c r="R487" l="1"/>
  <c r="O488" s="1"/>
  <c r="T488" s="1"/>
  <c r="R488" l="1"/>
  <c r="O489" s="1"/>
  <c r="T489" s="1"/>
  <c r="R489" l="1"/>
  <c r="O490" s="1"/>
  <c r="T490" s="1"/>
  <c r="R490" l="1"/>
  <c r="O491" s="1"/>
  <c r="T491" s="1"/>
  <c r="R491" l="1"/>
  <c r="O492" s="1"/>
  <c r="T492" s="1"/>
  <c r="R492" l="1"/>
  <c r="O493" s="1"/>
  <c r="T493" s="1"/>
  <c r="R493" l="1"/>
  <c r="O494" s="1"/>
  <c r="T494" s="1"/>
  <c r="R494" l="1"/>
  <c r="O495" s="1"/>
  <c r="T495" s="1"/>
  <c r="R495" l="1"/>
  <c r="O496" s="1"/>
  <c r="T496" s="1"/>
  <c r="R496" l="1"/>
  <c r="O497" s="1"/>
  <c r="T497" s="1"/>
  <c r="R497" l="1"/>
  <c r="O498" s="1"/>
  <c r="T498" s="1"/>
  <c r="R498" l="1"/>
  <c r="O499" s="1"/>
  <c r="T499" s="1"/>
  <c r="R499" l="1"/>
  <c r="O500" s="1"/>
  <c r="T500" s="1"/>
  <c r="R500" l="1"/>
  <c r="O501" s="1"/>
  <c r="T501" s="1"/>
  <c r="R501" l="1"/>
  <c r="O502" s="1"/>
  <c r="T502" s="1"/>
  <c r="R502" l="1"/>
  <c r="O503" s="1"/>
  <c r="T503" s="1"/>
  <c r="R503" l="1"/>
  <c r="O504" s="1"/>
  <c r="T504" s="1"/>
  <c r="R504" l="1"/>
  <c r="O505" s="1"/>
  <c r="T505" s="1"/>
  <c r="R505" l="1"/>
  <c r="O506" s="1"/>
  <c r="T506" s="1"/>
  <c r="R506" l="1"/>
  <c r="O507" s="1"/>
  <c r="T507" s="1"/>
  <c r="R507" l="1"/>
  <c r="O508" s="1"/>
  <c r="T508" s="1"/>
  <c r="R508" l="1"/>
  <c r="O509" s="1"/>
  <c r="T509" s="1"/>
  <c r="R509" l="1"/>
  <c r="O510" s="1"/>
  <c r="T510" s="1"/>
  <c r="R510" l="1"/>
  <c r="O511" s="1"/>
  <c r="T511" s="1"/>
  <c r="R511" l="1"/>
  <c r="O512" s="1"/>
  <c r="T512" s="1"/>
  <c r="R512" l="1"/>
  <c r="O513" s="1"/>
  <c r="T513" s="1"/>
  <c r="R513" l="1"/>
  <c r="O514" s="1"/>
  <c r="T514" s="1"/>
  <c r="R514" l="1"/>
  <c r="O515" s="1"/>
  <c r="T515" s="1"/>
  <c r="R515" l="1"/>
  <c r="O516" s="1"/>
  <c r="T516" s="1"/>
  <c r="R516" l="1"/>
  <c r="O517" s="1"/>
  <c r="T517" s="1"/>
  <c r="R517" l="1"/>
  <c r="O518" s="1"/>
  <c r="T518" s="1"/>
  <c r="R518" l="1"/>
  <c r="O519" s="1"/>
  <c r="T519" s="1"/>
  <c r="R519" l="1"/>
  <c r="O520" s="1"/>
  <c r="T520" s="1"/>
  <c r="R520" l="1"/>
  <c r="O521" s="1"/>
  <c r="T521" s="1"/>
  <c r="R521" l="1"/>
  <c r="O522" s="1"/>
  <c r="T522" s="1"/>
  <c r="R522" l="1"/>
  <c r="O523" s="1"/>
  <c r="T523" s="1"/>
  <c r="R523" l="1"/>
  <c r="O524" s="1"/>
  <c r="T524" s="1"/>
  <c r="R524" l="1"/>
  <c r="O525" s="1"/>
  <c r="T525" s="1"/>
  <c r="R525" l="1"/>
  <c r="O526" s="1"/>
  <c r="T526" s="1"/>
  <c r="R526" l="1"/>
  <c r="O527" s="1"/>
  <c r="T527" s="1"/>
  <c r="R527" l="1"/>
  <c r="O528" s="1"/>
  <c r="T528" s="1"/>
  <c r="R528" l="1"/>
  <c r="O529" s="1"/>
  <c r="T529" s="1"/>
  <c r="R529" l="1"/>
  <c r="O530" s="1"/>
  <c r="T530" s="1"/>
  <c r="R530" l="1"/>
  <c r="O531" s="1"/>
  <c r="T531" s="1"/>
  <c r="R531" l="1"/>
  <c r="O532" s="1"/>
  <c r="T532" s="1"/>
  <c r="R532" l="1"/>
  <c r="O533" s="1"/>
  <c r="T533" s="1"/>
  <c r="R533" l="1"/>
  <c r="O534" s="1"/>
  <c r="T534" s="1"/>
  <c r="R534" l="1"/>
  <c r="O535" s="1"/>
  <c r="T535" s="1"/>
  <c r="R535" l="1"/>
  <c r="O536" s="1"/>
  <c r="T536" s="1"/>
  <c r="R536" l="1"/>
  <c r="O537" s="1"/>
  <c r="T537" s="1"/>
  <c r="R537" l="1"/>
  <c r="O538" s="1"/>
  <c r="T538" s="1"/>
  <c r="R538" l="1"/>
  <c r="O539" s="1"/>
  <c r="T539" s="1"/>
  <c r="R539" l="1"/>
  <c r="O540" s="1"/>
  <c r="T540" s="1"/>
  <c r="R540" l="1"/>
  <c r="O541" s="1"/>
  <c r="T541" s="1"/>
  <c r="R541" l="1"/>
  <c r="O542" s="1"/>
  <c r="T542" s="1"/>
  <c r="R542" l="1"/>
  <c r="O543" s="1"/>
  <c r="T543" s="1"/>
  <c r="R543" l="1"/>
  <c r="O544" s="1"/>
  <c r="T544" s="1"/>
  <c r="R544" l="1"/>
  <c r="O545" s="1"/>
  <c r="T545" s="1"/>
  <c r="R545" l="1"/>
  <c r="O546" s="1"/>
  <c r="T546" s="1"/>
  <c r="R546" l="1"/>
  <c r="O547" s="1"/>
  <c r="T547" s="1"/>
  <c r="R547" l="1"/>
  <c r="O548" s="1"/>
  <c r="T548" s="1"/>
  <c r="R548" l="1"/>
  <c r="O549" s="1"/>
  <c r="T549" s="1"/>
  <c r="R549" l="1"/>
  <c r="O550" s="1"/>
  <c r="T550" s="1"/>
  <c r="R550" l="1"/>
  <c r="O551" s="1"/>
  <c r="T551" s="1"/>
  <c r="R551" l="1"/>
  <c r="O552" s="1"/>
  <c r="T552" s="1"/>
  <c r="R552" l="1"/>
  <c r="O553" s="1"/>
  <c r="T553" s="1"/>
  <c r="R553" l="1"/>
  <c r="O554" s="1"/>
  <c r="T554" s="1"/>
  <c r="R554" l="1"/>
  <c r="O555" s="1"/>
  <c r="T555" s="1"/>
  <c r="R555" l="1"/>
  <c r="O556" s="1"/>
  <c r="T556" s="1"/>
  <c r="R556" l="1"/>
  <c r="O557" s="1"/>
  <c r="T557" s="1"/>
  <c r="R557" l="1"/>
  <c r="O558" s="1"/>
  <c r="T558" s="1"/>
  <c r="R558" l="1"/>
  <c r="O559" s="1"/>
  <c r="T559" s="1"/>
  <c r="R559" l="1"/>
  <c r="O560" s="1"/>
  <c r="T560" s="1"/>
  <c r="R560" l="1"/>
  <c r="O561" s="1"/>
  <c r="T561" s="1"/>
  <c r="R561" l="1"/>
  <c r="O562" s="1"/>
  <c r="T562" s="1"/>
  <c r="R562" l="1"/>
  <c r="O563" s="1"/>
  <c r="T563" s="1"/>
  <c r="R563" l="1"/>
  <c r="O564" s="1"/>
  <c r="T564" s="1"/>
  <c r="R564" l="1"/>
  <c r="O565" s="1"/>
  <c r="T565" s="1"/>
  <c r="R565" l="1"/>
  <c r="O566" s="1"/>
  <c r="T566" s="1"/>
  <c r="R566" l="1"/>
  <c r="O567" s="1"/>
  <c r="T567" s="1"/>
  <c r="R567" l="1"/>
  <c r="O568" s="1"/>
  <c r="T568" s="1"/>
  <c r="R568" l="1"/>
  <c r="O569" s="1"/>
  <c r="T569" s="1"/>
  <c r="R569" l="1"/>
  <c r="O570" s="1"/>
  <c r="T570" s="1"/>
  <c r="R570" l="1"/>
  <c r="O571" s="1"/>
  <c r="T571" s="1"/>
  <c r="R571" l="1"/>
  <c r="O572" s="1"/>
  <c r="T572" s="1"/>
  <c r="R572" l="1"/>
  <c r="O573" s="1"/>
  <c r="T573" s="1"/>
  <c r="R573" l="1"/>
  <c r="O574" s="1"/>
  <c r="T574" s="1"/>
  <c r="R574" l="1"/>
  <c r="O575" s="1"/>
  <c r="T575" s="1"/>
  <c r="R575" l="1"/>
  <c r="O576" s="1"/>
  <c r="T576" s="1"/>
  <c r="R576" l="1"/>
  <c r="O577" s="1"/>
  <c r="T577" s="1"/>
  <c r="R577" l="1"/>
  <c r="O578" s="1"/>
  <c r="T578" s="1"/>
  <c r="R578" l="1"/>
  <c r="O579" s="1"/>
  <c r="T579" s="1"/>
  <c r="R579" l="1"/>
  <c r="O580" s="1"/>
  <c r="T580" s="1"/>
  <c r="R580" l="1"/>
  <c r="O581" s="1"/>
  <c r="T581" s="1"/>
  <c r="R581" l="1"/>
  <c r="O582" s="1"/>
  <c r="T582" s="1"/>
  <c r="R582" l="1"/>
  <c r="O583" s="1"/>
  <c r="T583" s="1"/>
  <c r="R583" l="1"/>
  <c r="O584" s="1"/>
  <c r="T584" s="1"/>
  <c r="R584" l="1"/>
  <c r="O585" s="1"/>
  <c r="T585" s="1"/>
  <c r="R585" l="1"/>
  <c r="O586" s="1"/>
  <c r="T586" s="1"/>
  <c r="R586" l="1"/>
  <c r="O587" s="1"/>
  <c r="T587" s="1"/>
  <c r="R587" l="1"/>
  <c r="O588" s="1"/>
  <c r="T588" s="1"/>
  <c r="R588" l="1"/>
  <c r="O589" s="1"/>
  <c r="T589" s="1"/>
  <c r="R589" l="1"/>
  <c r="O590" s="1"/>
  <c r="T590" s="1"/>
  <c r="R590" l="1"/>
  <c r="O591" s="1"/>
  <c r="T591" s="1"/>
  <c r="R591" l="1"/>
  <c r="O592" s="1"/>
  <c r="T592" s="1"/>
  <c r="R592" l="1"/>
  <c r="O593" s="1"/>
  <c r="T593" s="1"/>
  <c r="R593" l="1"/>
  <c r="O594" s="1"/>
  <c r="T594" s="1"/>
  <c r="R594" l="1"/>
  <c r="O595" s="1"/>
  <c r="T595" s="1"/>
  <c r="R595" l="1"/>
  <c r="O596" s="1"/>
  <c r="T596" s="1"/>
  <c r="R596" l="1"/>
  <c r="O597" s="1"/>
  <c r="T597" s="1"/>
  <c r="R597" l="1"/>
  <c r="O598" s="1"/>
  <c r="T598" s="1"/>
  <c r="R598" l="1"/>
  <c r="O599" s="1"/>
  <c r="T599" s="1"/>
  <c r="R599" l="1"/>
  <c r="O600" s="1"/>
  <c r="T600" s="1"/>
  <c r="R600" l="1"/>
  <c r="O601" s="1"/>
  <c r="T601" s="1"/>
  <c r="R601" l="1"/>
  <c r="O602" s="1"/>
  <c r="T602" s="1"/>
  <c r="R602" l="1"/>
  <c r="O603" s="1"/>
  <c r="T603" s="1"/>
  <c r="R603" l="1"/>
  <c r="O604" s="1"/>
  <c r="T604" s="1"/>
  <c r="R604" l="1"/>
  <c r="O605" s="1"/>
  <c r="T605" s="1"/>
  <c r="R605" l="1"/>
  <c r="O606" s="1"/>
  <c r="T606" s="1"/>
  <c r="R606" l="1"/>
  <c r="O607" s="1"/>
  <c r="T607" s="1"/>
  <c r="R607" l="1"/>
  <c r="O608" s="1"/>
  <c r="T608" s="1"/>
  <c r="R608" l="1"/>
  <c r="O609" s="1"/>
  <c r="T609" s="1"/>
  <c r="R609" l="1"/>
  <c r="O610" s="1"/>
  <c r="T610" s="1"/>
  <c r="R610" l="1"/>
  <c r="O611" s="1"/>
  <c r="T611" s="1"/>
  <c r="R611" l="1"/>
  <c r="O612" s="1"/>
  <c r="T612" s="1"/>
  <c r="R612" l="1"/>
  <c r="O613" s="1"/>
  <c r="T613" s="1"/>
  <c r="R613" l="1"/>
  <c r="O614" s="1"/>
  <c r="T614" s="1"/>
  <c r="R614" l="1"/>
  <c r="O615" s="1"/>
  <c r="T615" s="1"/>
  <c r="R615" l="1"/>
  <c r="O616" s="1"/>
  <c r="T616" s="1"/>
  <c r="R616" l="1"/>
  <c r="O617" s="1"/>
  <c r="T617" s="1"/>
  <c r="R617" l="1"/>
  <c r="O618" s="1"/>
  <c r="T618" s="1"/>
  <c r="R618" l="1"/>
  <c r="O619" s="1"/>
  <c r="T619" s="1"/>
  <c r="R619" l="1"/>
  <c r="O620" s="1"/>
  <c r="T620" s="1"/>
  <c r="R620" l="1"/>
  <c r="O621" s="1"/>
  <c r="T621" s="1"/>
  <c r="R621" l="1"/>
  <c r="O622" s="1"/>
  <c r="T622" s="1"/>
  <c r="R622" l="1"/>
  <c r="O623" s="1"/>
  <c r="T623" s="1"/>
  <c r="R623" l="1"/>
  <c r="O624" s="1"/>
  <c r="T624" s="1"/>
  <c r="R624" l="1"/>
  <c r="O625" s="1"/>
  <c r="T625" s="1"/>
  <c r="R625" l="1"/>
  <c r="O626" s="1"/>
  <c r="T626" s="1"/>
  <c r="R626" l="1"/>
  <c r="O627" s="1"/>
  <c r="T627" s="1"/>
  <c r="R627" l="1"/>
  <c r="O628" s="1"/>
  <c r="T628" s="1"/>
  <c r="R628" l="1"/>
  <c r="O629" s="1"/>
  <c r="T629" s="1"/>
  <c r="R629" l="1"/>
  <c r="O630" s="1"/>
  <c r="T630" s="1"/>
  <c r="R630" l="1"/>
  <c r="O631" s="1"/>
  <c r="T631" s="1"/>
  <c r="R631" l="1"/>
  <c r="O632" s="1"/>
  <c r="T632" s="1"/>
  <c r="R632" l="1"/>
  <c r="O633" s="1"/>
  <c r="T633" s="1"/>
  <c r="R633" l="1"/>
  <c r="O634" s="1"/>
  <c r="T634" s="1"/>
  <c r="R634" l="1"/>
  <c r="O635" s="1"/>
  <c r="T635" s="1"/>
  <c r="R635" l="1"/>
  <c r="O636" s="1"/>
  <c r="T636" s="1"/>
  <c r="R636" l="1"/>
  <c r="O637" s="1"/>
  <c r="T637" s="1"/>
  <c r="R637" l="1"/>
  <c r="O638" s="1"/>
  <c r="T638" s="1"/>
  <c r="R638" l="1"/>
  <c r="O639" s="1"/>
  <c r="T639" s="1"/>
  <c r="R639" l="1"/>
  <c r="O640" s="1"/>
  <c r="T640" s="1"/>
  <c r="R640" l="1"/>
  <c r="O641" s="1"/>
  <c r="T641" s="1"/>
  <c r="R641" l="1"/>
  <c r="O642" s="1"/>
  <c r="T642" s="1"/>
  <c r="R642" l="1"/>
  <c r="O643" s="1"/>
  <c r="T643" s="1"/>
  <c r="R643" l="1"/>
  <c r="O644" s="1"/>
  <c r="T644" s="1"/>
  <c r="R644" l="1"/>
  <c r="O645" s="1"/>
  <c r="T645" s="1"/>
  <c r="R645" l="1"/>
  <c r="O646" s="1"/>
  <c r="T646" s="1"/>
  <c r="R646" l="1"/>
  <c r="O647" s="1"/>
  <c r="T647" s="1"/>
  <c r="R647" l="1"/>
  <c r="O648" s="1"/>
  <c r="T648" s="1"/>
  <c r="R648" l="1"/>
  <c r="O649" s="1"/>
  <c r="T649" s="1"/>
  <c r="R649" l="1"/>
  <c r="O650" s="1"/>
  <c r="T650" s="1"/>
  <c r="R650" l="1"/>
  <c r="O651" s="1"/>
  <c r="T651" s="1"/>
  <c r="R651" l="1"/>
  <c r="O652" s="1"/>
  <c r="T652" s="1"/>
  <c r="R652" l="1"/>
  <c r="O653" s="1"/>
  <c r="T653" s="1"/>
  <c r="R653" l="1"/>
  <c r="O654" s="1"/>
  <c r="T654" s="1"/>
  <c r="R654" l="1"/>
  <c r="O655" s="1"/>
  <c r="T655" s="1"/>
  <c r="R655" l="1"/>
  <c r="O656" s="1"/>
  <c r="T656" s="1"/>
  <c r="R656" l="1"/>
  <c r="O657" s="1"/>
  <c r="T657" s="1"/>
  <c r="R657" l="1"/>
  <c r="O658" s="1"/>
  <c r="T658" s="1"/>
  <c r="R658" l="1"/>
  <c r="O659" s="1"/>
  <c r="T659" s="1"/>
  <c r="R659" l="1"/>
  <c r="O660" s="1"/>
  <c r="T660" s="1"/>
  <c r="R660" l="1"/>
  <c r="O661" s="1"/>
  <c r="T661" s="1"/>
  <c r="R661" l="1"/>
  <c r="O662" s="1"/>
  <c r="T662" s="1"/>
  <c r="R662" l="1"/>
  <c r="O663" s="1"/>
  <c r="T663" s="1"/>
  <c r="R663" l="1"/>
  <c r="O664" s="1"/>
  <c r="T664" s="1"/>
  <c r="R664" l="1"/>
  <c r="O665" s="1"/>
  <c r="T665" s="1"/>
  <c r="R665" l="1"/>
  <c r="O666" s="1"/>
  <c r="T666" s="1"/>
  <c r="R666" l="1"/>
  <c r="O667" s="1"/>
  <c r="T667" s="1"/>
  <c r="R667" l="1"/>
  <c r="O668" s="1"/>
  <c r="T668" s="1"/>
  <c r="R668" l="1"/>
  <c r="O669" s="1"/>
  <c r="T669" s="1"/>
  <c r="R669" l="1"/>
  <c r="O670" s="1"/>
  <c r="T670" s="1"/>
  <c r="R670" l="1"/>
  <c r="O671" s="1"/>
  <c r="T671" s="1"/>
  <c r="R671" l="1"/>
  <c r="O672" s="1"/>
  <c r="T672" s="1"/>
  <c r="R672" l="1"/>
  <c r="O673" s="1"/>
  <c r="T673" s="1"/>
  <c r="R673" l="1"/>
  <c r="O674" s="1"/>
  <c r="T674" s="1"/>
  <c r="R674" l="1"/>
  <c r="O675" s="1"/>
  <c r="T675" s="1"/>
  <c r="R675" l="1"/>
  <c r="O676" s="1"/>
  <c r="T676" s="1"/>
  <c r="R676" l="1"/>
  <c r="O677" s="1"/>
  <c r="T677" s="1"/>
  <c r="R677" l="1"/>
  <c r="O678" s="1"/>
  <c r="T678" s="1"/>
  <c r="R678" l="1"/>
  <c r="O679" s="1"/>
  <c r="T679" s="1"/>
  <c r="R679" l="1"/>
  <c r="O680" s="1"/>
  <c r="T680" s="1"/>
  <c r="R680" l="1"/>
  <c r="O681" s="1"/>
  <c r="T681" s="1"/>
  <c r="R681" l="1"/>
  <c r="O682" s="1"/>
  <c r="T682" s="1"/>
  <c r="R682" l="1"/>
  <c r="O683" s="1"/>
  <c r="T683" s="1"/>
  <c r="R683" l="1"/>
  <c r="O684" s="1"/>
  <c r="T684" s="1"/>
  <c r="R684" l="1"/>
  <c r="O685" s="1"/>
  <c r="T685" s="1"/>
  <c r="R685" l="1"/>
  <c r="O686" s="1"/>
  <c r="T686" s="1"/>
  <c r="R686" l="1"/>
  <c r="O687" s="1"/>
  <c r="T687" s="1"/>
  <c r="R687" l="1"/>
  <c r="O688" s="1"/>
  <c r="T688" s="1"/>
  <c r="R688" l="1"/>
  <c r="O689" s="1"/>
  <c r="T689" s="1"/>
  <c r="R689" l="1"/>
  <c r="O690" s="1"/>
  <c r="T690" s="1"/>
  <c r="R690" l="1"/>
  <c r="O691" s="1"/>
  <c r="T691" s="1"/>
  <c r="R691" l="1"/>
  <c r="O692" s="1"/>
  <c r="T692" s="1"/>
  <c r="R692" l="1"/>
  <c r="O693" s="1"/>
  <c r="T693" s="1"/>
  <c r="R693" l="1"/>
  <c r="O694" s="1"/>
  <c r="T694" s="1"/>
  <c r="R694" l="1"/>
  <c r="O695" s="1"/>
  <c r="T695" s="1"/>
  <c r="R695" l="1"/>
  <c r="O696" s="1"/>
  <c r="T696" s="1"/>
  <c r="R696" l="1"/>
  <c r="O697" s="1"/>
  <c r="T697" s="1"/>
  <c r="R697" l="1"/>
  <c r="O698" s="1"/>
  <c r="T698" s="1"/>
  <c r="R698" l="1"/>
  <c r="O699" s="1"/>
  <c r="T699" s="1"/>
  <c r="R699" l="1"/>
  <c r="O700" s="1"/>
  <c r="T700" s="1"/>
  <c r="R700" l="1"/>
  <c r="O701" s="1"/>
  <c r="T701" s="1"/>
  <c r="R701" l="1"/>
  <c r="O702" s="1"/>
  <c r="T702" s="1"/>
  <c r="R702" l="1"/>
  <c r="O703" s="1"/>
  <c r="T703" s="1"/>
  <c r="R703" l="1"/>
  <c r="O704" s="1"/>
  <c r="T704" s="1"/>
  <c r="R704" l="1"/>
  <c r="O705" s="1"/>
  <c r="T705" s="1"/>
  <c r="R705" l="1"/>
  <c r="O706" s="1"/>
  <c r="T706" s="1"/>
  <c r="R706" l="1"/>
  <c r="O707" s="1"/>
  <c r="T707" s="1"/>
  <c r="R707" l="1"/>
  <c r="O708" s="1"/>
  <c r="T708" s="1"/>
  <c r="R708" l="1"/>
  <c r="O709" s="1"/>
  <c r="T709" s="1"/>
  <c r="R709" l="1"/>
  <c r="O710" s="1"/>
  <c r="T710" s="1"/>
  <c r="R710" l="1"/>
  <c r="O711" s="1"/>
  <c r="T711" s="1"/>
  <c r="R711" l="1"/>
  <c r="O712" s="1"/>
  <c r="T712" s="1"/>
  <c r="R712" l="1"/>
  <c r="O713" s="1"/>
  <c r="T713" s="1"/>
  <c r="R713" l="1"/>
  <c r="O714" s="1"/>
  <c r="T714" s="1"/>
  <c r="R714" l="1"/>
  <c r="O715" s="1"/>
  <c r="T715" s="1"/>
  <c r="R715" l="1"/>
  <c r="O716" s="1"/>
  <c r="T716" s="1"/>
  <c r="R716" l="1"/>
  <c r="O717" s="1"/>
  <c r="T717" s="1"/>
  <c r="R717" l="1"/>
  <c r="O718" s="1"/>
  <c r="T718" s="1"/>
  <c r="R718" l="1"/>
  <c r="O719" s="1"/>
  <c r="T719" s="1"/>
  <c r="R719" l="1"/>
  <c r="O720" s="1"/>
  <c r="T720" s="1"/>
  <c r="R720" l="1"/>
  <c r="O721" s="1"/>
  <c r="T721" s="1"/>
  <c r="R721" l="1"/>
  <c r="O722" s="1"/>
  <c r="T722" s="1"/>
  <c r="R722" l="1"/>
  <c r="O723" s="1"/>
  <c r="T723" s="1"/>
  <c r="R723" l="1"/>
  <c r="O724" s="1"/>
  <c r="T724" s="1"/>
  <c r="R724" l="1"/>
  <c r="O725" s="1"/>
  <c r="T725" s="1"/>
  <c r="R725" l="1"/>
  <c r="O726" s="1"/>
  <c r="T726" s="1"/>
  <c r="R726" l="1"/>
  <c r="O727" s="1"/>
  <c r="T727" s="1"/>
  <c r="R727" l="1"/>
  <c r="O728" s="1"/>
  <c r="T728" s="1"/>
  <c r="R728" l="1"/>
  <c r="O729" s="1"/>
  <c r="T729" s="1"/>
  <c r="R729" l="1"/>
  <c r="O730" s="1"/>
  <c r="T730" s="1"/>
  <c r="R730" l="1"/>
  <c r="O731" s="1"/>
  <c r="T731" s="1"/>
  <c r="R731" l="1"/>
  <c r="O732" s="1"/>
  <c r="T732" s="1"/>
  <c r="R732" l="1"/>
  <c r="O733" s="1"/>
  <c r="T733" s="1"/>
  <c r="R733" l="1"/>
  <c r="O734" s="1"/>
  <c r="T734" s="1"/>
  <c r="R734" l="1"/>
  <c r="O735" s="1"/>
  <c r="T735" s="1"/>
  <c r="R735" l="1"/>
  <c r="O736" s="1"/>
  <c r="T736" s="1"/>
  <c r="R736" l="1"/>
  <c r="O737" s="1"/>
  <c r="T737" s="1"/>
  <c r="R737" l="1"/>
  <c r="O738" s="1"/>
  <c r="T738" s="1"/>
  <c r="R738" l="1"/>
  <c r="O739" s="1"/>
  <c r="T739" s="1"/>
  <c r="R739" l="1"/>
  <c r="O740" s="1"/>
  <c r="T740" s="1"/>
  <c r="R740" l="1"/>
  <c r="O741" s="1"/>
  <c r="T741" s="1"/>
  <c r="R741" l="1"/>
  <c r="O742" s="1"/>
  <c r="T742" s="1"/>
  <c r="R742" l="1"/>
  <c r="O743" s="1"/>
  <c r="T743" s="1"/>
  <c r="R743" l="1"/>
  <c r="O744" s="1"/>
  <c r="T744" s="1"/>
  <c r="R744" l="1"/>
  <c r="O745" s="1"/>
  <c r="T745" s="1"/>
  <c r="R745" l="1"/>
  <c r="O746" s="1"/>
  <c r="T746" s="1"/>
  <c r="R746" l="1"/>
  <c r="O747" s="1"/>
  <c r="T747" s="1"/>
  <c r="R747" l="1"/>
  <c r="O748" s="1"/>
  <c r="T748" s="1"/>
  <c r="R748" l="1"/>
  <c r="O749" s="1"/>
  <c r="T749" s="1"/>
  <c r="R749" l="1"/>
  <c r="O750" s="1"/>
  <c r="T750" s="1"/>
  <c r="R750" l="1"/>
  <c r="O751" s="1"/>
  <c r="T751" s="1"/>
  <c r="R751" l="1"/>
  <c r="O752" s="1"/>
  <c r="T752" s="1"/>
  <c r="R752" l="1"/>
  <c r="O753" s="1"/>
  <c r="T753" s="1"/>
  <c r="R753" l="1"/>
  <c r="O754" s="1"/>
  <c r="T754" s="1"/>
  <c r="R754" l="1"/>
  <c r="O755" s="1"/>
  <c r="T755" s="1"/>
  <c r="R755" l="1"/>
  <c r="O756" s="1"/>
  <c r="T756" s="1"/>
  <c r="R756" l="1"/>
  <c r="O757" s="1"/>
  <c r="T757" s="1"/>
  <c r="R757" l="1"/>
  <c r="O758" s="1"/>
  <c r="T758" s="1"/>
  <c r="R758" l="1"/>
  <c r="O759" s="1"/>
  <c r="T759" s="1"/>
  <c r="R759" l="1"/>
  <c r="O760" s="1"/>
  <c r="T760" s="1"/>
  <c r="R760" l="1"/>
  <c r="O761" s="1"/>
  <c r="T761" s="1"/>
  <c r="R761" l="1"/>
  <c r="O762" s="1"/>
  <c r="T762" s="1"/>
  <c r="R762" l="1"/>
  <c r="O763" s="1"/>
  <c r="T763" s="1"/>
  <c r="R763" l="1"/>
  <c r="O764" s="1"/>
  <c r="T764" s="1"/>
  <c r="R764" l="1"/>
  <c r="O765" s="1"/>
  <c r="T765" s="1"/>
  <c r="R765" l="1"/>
  <c r="O766" s="1"/>
  <c r="T766" s="1"/>
  <c r="R766" l="1"/>
  <c r="O767" s="1"/>
  <c r="T767" s="1"/>
  <c r="R767" l="1"/>
  <c r="O768" s="1"/>
  <c r="T768" s="1"/>
  <c r="R768" l="1"/>
  <c r="O769" s="1"/>
  <c r="T769" s="1"/>
  <c r="R769" l="1"/>
  <c r="O770" s="1"/>
  <c r="T770" s="1"/>
  <c r="R770" l="1"/>
  <c r="O771" s="1"/>
  <c r="T771" s="1"/>
  <c r="R771" l="1"/>
  <c r="O772" s="1"/>
  <c r="T772" s="1"/>
  <c r="R772" l="1"/>
  <c r="O773" s="1"/>
  <c r="T773" s="1"/>
  <c r="R773" l="1"/>
  <c r="O774" s="1"/>
  <c r="T774" s="1"/>
  <c r="R774" l="1"/>
  <c r="O775" s="1"/>
  <c r="T775" s="1"/>
  <c r="R775" l="1"/>
  <c r="O776" s="1"/>
  <c r="T776" s="1"/>
  <c r="R776" l="1"/>
  <c r="O777" s="1"/>
  <c r="T777" s="1"/>
  <c r="R777" l="1"/>
  <c r="O778" s="1"/>
  <c r="T778" s="1"/>
  <c r="R778" l="1"/>
  <c r="O779" s="1"/>
  <c r="T779" s="1"/>
  <c r="R779" l="1"/>
  <c r="O780" s="1"/>
  <c r="T780" s="1"/>
  <c r="R780" l="1"/>
  <c r="O781" s="1"/>
  <c r="T781" s="1"/>
  <c r="R781" l="1"/>
  <c r="O782" s="1"/>
  <c r="T782" s="1"/>
  <c r="R782" l="1"/>
  <c r="O783" s="1"/>
  <c r="T783" s="1"/>
  <c r="R783" l="1"/>
  <c r="O784" s="1"/>
  <c r="T784" s="1"/>
  <c r="R784" l="1"/>
  <c r="O785" s="1"/>
  <c r="T785" s="1"/>
  <c r="R785" l="1"/>
  <c r="O786" s="1"/>
  <c r="T786" s="1"/>
  <c r="R786" l="1"/>
  <c r="O787" s="1"/>
  <c r="T787" s="1"/>
  <c r="R787" l="1"/>
  <c r="O788" s="1"/>
  <c r="T788" s="1"/>
  <c r="R788" l="1"/>
  <c r="O789" s="1"/>
  <c r="T789" s="1"/>
  <c r="R789" l="1"/>
  <c r="O790" s="1"/>
  <c r="T790" s="1"/>
  <c r="R790" l="1"/>
  <c r="O791" s="1"/>
  <c r="T791" s="1"/>
  <c r="R791" l="1"/>
  <c r="O792" s="1"/>
  <c r="T792" s="1"/>
  <c r="R792" l="1"/>
  <c r="O793" s="1"/>
  <c r="T793" s="1"/>
  <c r="R793" l="1"/>
  <c r="O794" s="1"/>
  <c r="T794" s="1"/>
  <c r="R794" l="1"/>
  <c r="O795" s="1"/>
  <c r="T795" s="1"/>
  <c r="R795" l="1"/>
  <c r="O796" s="1"/>
  <c r="T796" s="1"/>
  <c r="R796" l="1"/>
  <c r="O797" s="1"/>
  <c r="T797" s="1"/>
  <c r="R797" l="1"/>
  <c r="O798" s="1"/>
  <c r="T798" s="1"/>
  <c r="R798" l="1"/>
  <c r="O799" s="1"/>
  <c r="T799" s="1"/>
  <c r="R799" l="1"/>
  <c r="O800" s="1"/>
  <c r="T800" s="1"/>
  <c r="R800" l="1"/>
  <c r="O801" s="1"/>
  <c r="T801" s="1"/>
  <c r="R801" l="1"/>
  <c r="O802" s="1"/>
  <c r="T802" s="1"/>
  <c r="R802" l="1"/>
  <c r="O803" s="1"/>
  <c r="T803" s="1"/>
  <c r="R803" l="1"/>
  <c r="O804" s="1"/>
  <c r="T804" s="1"/>
  <c r="R804" l="1"/>
  <c r="O805" s="1"/>
  <c r="T805" s="1"/>
  <c r="R805" l="1"/>
  <c r="O806" s="1"/>
  <c r="T806" s="1"/>
  <c r="R806" l="1"/>
  <c r="O807" s="1"/>
  <c r="T807" s="1"/>
  <c r="R807" l="1"/>
  <c r="O808" s="1"/>
  <c r="T808" s="1"/>
  <c r="R808" l="1"/>
  <c r="O809" s="1"/>
  <c r="T809" s="1"/>
  <c r="R809" l="1"/>
  <c r="O810" s="1"/>
  <c r="T810" s="1"/>
  <c r="R810" l="1"/>
  <c r="O811" s="1"/>
  <c r="T811" s="1"/>
  <c r="R811" l="1"/>
  <c r="O812" s="1"/>
  <c r="T812" s="1"/>
  <c r="R812" l="1"/>
  <c r="O813" s="1"/>
  <c r="T813" s="1"/>
  <c r="R813" l="1"/>
  <c r="O814" s="1"/>
  <c r="T814" s="1"/>
  <c r="R814" l="1"/>
  <c r="O815" s="1"/>
  <c r="T815" s="1"/>
  <c r="R815" l="1"/>
  <c r="O816" s="1"/>
  <c r="T816" s="1"/>
  <c r="R816" l="1"/>
  <c r="O817" s="1"/>
  <c r="T817" s="1"/>
  <c r="R817" l="1"/>
  <c r="O818" s="1"/>
  <c r="T818" s="1"/>
  <c r="R818" l="1"/>
  <c r="O819" s="1"/>
  <c r="T819" s="1"/>
  <c r="R819" l="1"/>
  <c r="O820" s="1"/>
  <c r="T820" s="1"/>
  <c r="R820" l="1"/>
  <c r="O821" s="1"/>
  <c r="T821" s="1"/>
  <c r="R821" l="1"/>
  <c r="O822" s="1"/>
  <c r="T822" s="1"/>
  <c r="R822" l="1"/>
  <c r="O823" s="1"/>
  <c r="T823" s="1"/>
  <c r="R823" l="1"/>
  <c r="O824" s="1"/>
  <c r="T824" s="1"/>
  <c r="R824" l="1"/>
  <c r="O825" s="1"/>
  <c r="T825" s="1"/>
  <c r="R825" l="1"/>
  <c r="O826" s="1"/>
  <c r="T826" s="1"/>
  <c r="R826" l="1"/>
  <c r="O827" s="1"/>
  <c r="T827" s="1"/>
  <c r="R827" l="1"/>
  <c r="O828" s="1"/>
  <c r="T828" s="1"/>
  <c r="R828" l="1"/>
  <c r="O829" s="1"/>
  <c r="T829" s="1"/>
  <c r="R829" l="1"/>
  <c r="O830" s="1"/>
  <c r="T830" s="1"/>
  <c r="R830" l="1"/>
  <c r="O831" s="1"/>
  <c r="T831" s="1"/>
  <c r="R831" l="1"/>
  <c r="O832" s="1"/>
  <c r="T832" s="1"/>
  <c r="R832" l="1"/>
  <c r="O833" s="1"/>
  <c r="T833" s="1"/>
  <c r="R833" l="1"/>
  <c r="O834" s="1"/>
  <c r="T834" s="1"/>
  <c r="R834" l="1"/>
  <c r="O835" s="1"/>
  <c r="T835" s="1"/>
  <c r="R835" l="1"/>
  <c r="O836" s="1"/>
  <c r="T836" s="1"/>
  <c r="R836" l="1"/>
  <c r="O837" s="1"/>
  <c r="T837" s="1"/>
  <c r="R837" l="1"/>
  <c r="O838" s="1"/>
  <c r="T838" s="1"/>
  <c r="R838" l="1"/>
  <c r="O839" s="1"/>
  <c r="T839" s="1"/>
  <c r="R839" l="1"/>
  <c r="O840" s="1"/>
  <c r="T840" s="1"/>
  <c r="R840" l="1"/>
  <c r="O841" s="1"/>
  <c r="T841" s="1"/>
  <c r="R841" l="1"/>
  <c r="O842" s="1"/>
  <c r="T842" s="1"/>
  <c r="R842" l="1"/>
  <c r="O843" s="1"/>
  <c r="T843" s="1"/>
  <c r="R843" l="1"/>
  <c r="O844" s="1"/>
  <c r="T844" s="1"/>
  <c r="R844" l="1"/>
  <c r="O845" s="1"/>
  <c r="T845" s="1"/>
  <c r="R845" l="1"/>
  <c r="O846" s="1"/>
  <c r="T846" s="1"/>
  <c r="R846" l="1"/>
  <c r="O847" s="1"/>
  <c r="T847" s="1"/>
  <c r="R847" l="1"/>
  <c r="O848" s="1"/>
  <c r="T848" s="1"/>
  <c r="R848" l="1"/>
  <c r="O849" s="1"/>
  <c r="T849" s="1"/>
  <c r="R849" l="1"/>
  <c r="O850" s="1"/>
  <c r="T850" s="1"/>
  <c r="R850" l="1"/>
  <c r="O851" s="1"/>
  <c r="T851" s="1"/>
  <c r="R851" l="1"/>
  <c r="O852" s="1"/>
  <c r="T852" s="1"/>
  <c r="R852" l="1"/>
  <c r="O853" s="1"/>
  <c r="T853" s="1"/>
  <c r="R853" l="1"/>
  <c r="O854" s="1"/>
  <c r="T854" s="1"/>
  <c r="R854" l="1"/>
  <c r="O855" s="1"/>
  <c r="T855" s="1"/>
  <c r="R855" l="1"/>
  <c r="O856" s="1"/>
  <c r="T856" s="1"/>
  <c r="R856" l="1"/>
  <c r="O857" s="1"/>
  <c r="T857" s="1"/>
  <c r="R857" l="1"/>
  <c r="O858" s="1"/>
  <c r="T858" s="1"/>
  <c r="R858" l="1"/>
  <c r="O859" s="1"/>
  <c r="T859" s="1"/>
  <c r="R859" l="1"/>
  <c r="O860" s="1"/>
  <c r="T860" s="1"/>
  <c r="R860" l="1"/>
  <c r="O861" s="1"/>
  <c r="T861" s="1"/>
  <c r="R861" l="1"/>
  <c r="O862" s="1"/>
  <c r="T862" s="1"/>
  <c r="R862" l="1"/>
  <c r="O863" s="1"/>
  <c r="T863" s="1"/>
  <c r="R863" l="1"/>
  <c r="O864" s="1"/>
  <c r="T864" s="1"/>
  <c r="R864" l="1"/>
  <c r="O865" s="1"/>
  <c r="T865" s="1"/>
  <c r="R865" l="1"/>
  <c r="O866" s="1"/>
  <c r="T866" s="1"/>
  <c r="R866" l="1"/>
  <c r="O867" s="1"/>
  <c r="T867" s="1"/>
  <c r="R867" l="1"/>
  <c r="O868" s="1"/>
  <c r="T868" s="1"/>
  <c r="R868" l="1"/>
  <c r="O869" s="1"/>
  <c r="T869" s="1"/>
  <c r="R869" l="1"/>
  <c r="O870" s="1"/>
  <c r="T870" s="1"/>
  <c r="R870" l="1"/>
  <c r="O871" s="1"/>
  <c r="T871" s="1"/>
  <c r="R871" l="1"/>
  <c r="O872" s="1"/>
  <c r="T872" s="1"/>
  <c r="R872" l="1"/>
  <c r="O873" s="1"/>
  <c r="T873" s="1"/>
  <c r="R873" l="1"/>
  <c r="O874" s="1"/>
  <c r="T874" s="1"/>
  <c r="R874" l="1"/>
  <c r="O875" s="1"/>
  <c r="T875" s="1"/>
  <c r="R875" l="1"/>
  <c r="O876" s="1"/>
  <c r="T876" s="1"/>
  <c r="R876" l="1"/>
  <c r="O877" s="1"/>
  <c r="T877" s="1"/>
  <c r="R877" l="1"/>
  <c r="O878" s="1"/>
  <c r="T878" s="1"/>
  <c r="R878" l="1"/>
  <c r="O879" s="1"/>
  <c r="T879" s="1"/>
  <c r="R879" l="1"/>
  <c r="O880" s="1"/>
  <c r="T880" s="1"/>
  <c r="R880" l="1"/>
  <c r="O881" s="1"/>
  <c r="T881" s="1"/>
  <c r="R881" l="1"/>
  <c r="O882" s="1"/>
  <c r="T882" s="1"/>
  <c r="R882" l="1"/>
  <c r="O883" s="1"/>
  <c r="T883" s="1"/>
  <c r="R883" l="1"/>
  <c r="O884" s="1"/>
  <c r="T884" s="1"/>
  <c r="R884" l="1"/>
  <c r="O885" s="1"/>
  <c r="T885" s="1"/>
  <c r="R885" l="1"/>
  <c r="O886" s="1"/>
  <c r="T886" s="1"/>
  <c r="R886" l="1"/>
  <c r="O887" s="1"/>
  <c r="T887" s="1"/>
  <c r="R887" l="1"/>
  <c r="O888" s="1"/>
  <c r="T888" s="1"/>
  <c r="R888" l="1"/>
  <c r="O889" s="1"/>
  <c r="T889" s="1"/>
  <c r="R889" l="1"/>
  <c r="O890" s="1"/>
  <c r="T890" s="1"/>
  <c r="R890" l="1"/>
  <c r="O891" s="1"/>
  <c r="T891" s="1"/>
  <c r="R891" l="1"/>
  <c r="O892" s="1"/>
  <c r="T892" s="1"/>
  <c r="R892" l="1"/>
  <c r="O893" s="1"/>
  <c r="T893" s="1"/>
  <c r="R893" l="1"/>
  <c r="O894" s="1"/>
  <c r="T894" s="1"/>
  <c r="R894" l="1"/>
  <c r="O895" s="1"/>
  <c r="T895" s="1"/>
  <c r="R895" l="1"/>
  <c r="O896" s="1"/>
  <c r="T896" s="1"/>
  <c r="R896" l="1"/>
  <c r="O897" s="1"/>
  <c r="T897" s="1"/>
  <c r="R897" l="1"/>
  <c r="O898" s="1"/>
  <c r="T898" s="1"/>
  <c r="R898" l="1"/>
  <c r="O899" s="1"/>
  <c r="T899" s="1"/>
  <c r="R899" l="1"/>
  <c r="O900" s="1"/>
  <c r="T900" s="1"/>
  <c r="R900" l="1"/>
  <c r="O901" s="1"/>
  <c r="T901" s="1"/>
  <c r="R901" l="1"/>
  <c r="O902" s="1"/>
  <c r="T902" s="1"/>
  <c r="R902" l="1"/>
  <c r="O903" s="1"/>
  <c r="T903" s="1"/>
  <c r="R903" l="1"/>
  <c r="O904" s="1"/>
  <c r="T904" s="1"/>
  <c r="R904" l="1"/>
  <c r="O905" s="1"/>
  <c r="T905" s="1"/>
  <c r="R905" l="1"/>
  <c r="O906" s="1"/>
  <c r="T906" s="1"/>
  <c r="R906" l="1"/>
  <c r="O907" s="1"/>
  <c r="T907" s="1"/>
  <c r="R907" l="1"/>
  <c r="O908" s="1"/>
  <c r="T908" s="1"/>
  <c r="R908" l="1"/>
  <c r="O909" s="1"/>
  <c r="T909" s="1"/>
  <c r="R909" l="1"/>
  <c r="O910" s="1"/>
  <c r="T910" s="1"/>
  <c r="R910" l="1"/>
  <c r="O911" s="1"/>
  <c r="T911" s="1"/>
  <c r="R911" l="1"/>
  <c r="O912" s="1"/>
  <c r="T912" s="1"/>
  <c r="R912" l="1"/>
  <c r="O913" s="1"/>
  <c r="T913" s="1"/>
  <c r="R913" l="1"/>
  <c r="O914" s="1"/>
  <c r="T914" s="1"/>
  <c r="R914" l="1"/>
  <c r="O915" s="1"/>
  <c r="T915" s="1"/>
  <c r="R915" l="1"/>
  <c r="O916" s="1"/>
  <c r="T916" s="1"/>
  <c r="R916" l="1"/>
  <c r="O917" s="1"/>
  <c r="T917" s="1"/>
  <c r="R917" l="1"/>
  <c r="O918" s="1"/>
  <c r="T918" s="1"/>
  <c r="R918" l="1"/>
  <c r="O919" s="1"/>
  <c r="T919" s="1"/>
  <c r="R919" l="1"/>
  <c r="O920" s="1"/>
  <c r="T920" s="1"/>
  <c r="R920" l="1"/>
  <c r="O921" s="1"/>
  <c r="T921" s="1"/>
  <c r="R921" l="1"/>
  <c r="O922" s="1"/>
  <c r="T922" s="1"/>
  <c r="R922" l="1"/>
  <c r="O923" s="1"/>
  <c r="T923" s="1"/>
  <c r="R923" l="1"/>
  <c r="O924" s="1"/>
  <c r="T924" s="1"/>
  <c r="R924" l="1"/>
  <c r="O925" s="1"/>
  <c r="T925" s="1"/>
  <c r="R925" l="1"/>
  <c r="O926" s="1"/>
  <c r="T926" s="1"/>
  <c r="R926" l="1"/>
  <c r="O927" s="1"/>
  <c r="T927" s="1"/>
  <c r="R927" l="1"/>
  <c r="O928" s="1"/>
  <c r="T928" s="1"/>
  <c r="R928" l="1"/>
  <c r="O929" s="1"/>
  <c r="T929" s="1"/>
  <c r="R929" l="1"/>
  <c r="O930" s="1"/>
  <c r="T930" s="1"/>
  <c r="R930" l="1"/>
  <c r="O931" s="1"/>
  <c r="T931" s="1"/>
  <c r="R931" l="1"/>
  <c r="O932" s="1"/>
  <c r="T932" s="1"/>
  <c r="R932" l="1"/>
  <c r="O933" s="1"/>
  <c r="T933" s="1"/>
  <c r="R933" l="1"/>
  <c r="O934" s="1"/>
  <c r="T934" s="1"/>
  <c r="R934" l="1"/>
  <c r="O935" s="1"/>
  <c r="T935" s="1"/>
  <c r="R935" l="1"/>
  <c r="O936" s="1"/>
  <c r="T936" s="1"/>
  <c r="R936" l="1"/>
  <c r="O937" s="1"/>
  <c r="T937" s="1"/>
  <c r="R937" l="1"/>
  <c r="O938" s="1"/>
  <c r="T938" s="1"/>
  <c r="R938" l="1"/>
  <c r="O939" s="1"/>
  <c r="T939" s="1"/>
  <c r="R939" l="1"/>
  <c r="O940" s="1"/>
  <c r="T940" s="1"/>
  <c r="R940" l="1"/>
  <c r="O941" s="1"/>
  <c r="T941" s="1"/>
  <c r="R941" l="1"/>
  <c r="O942" s="1"/>
  <c r="T942" s="1"/>
  <c r="R942" l="1"/>
  <c r="O943" s="1"/>
  <c r="T943" s="1"/>
  <c r="R943" l="1"/>
  <c r="O944" s="1"/>
  <c r="T944" s="1"/>
  <c r="R944" l="1"/>
  <c r="O945" s="1"/>
  <c r="T945" s="1"/>
  <c r="R945" l="1"/>
  <c r="O946" s="1"/>
  <c r="T946" s="1"/>
  <c r="R946" l="1"/>
  <c r="O947" s="1"/>
  <c r="T947" s="1"/>
  <c r="R947" l="1"/>
  <c r="O948" s="1"/>
  <c r="T948" s="1"/>
  <c r="R948" l="1"/>
  <c r="O949" s="1"/>
  <c r="T949" s="1"/>
  <c r="R949" l="1"/>
  <c r="O950" s="1"/>
  <c r="T950" s="1"/>
  <c r="R950" l="1"/>
  <c r="O951" s="1"/>
  <c r="T951" s="1"/>
  <c r="R951" l="1"/>
  <c r="O952" s="1"/>
  <c r="T952" s="1"/>
  <c r="R952" l="1"/>
  <c r="O953" s="1"/>
  <c r="T953" s="1"/>
  <c r="R953" l="1"/>
  <c r="O954" s="1"/>
  <c r="T954" s="1"/>
  <c r="R954" l="1"/>
  <c r="O955" s="1"/>
  <c r="T955" s="1"/>
  <c r="R955" l="1"/>
  <c r="O956" s="1"/>
  <c r="T956" s="1"/>
  <c r="R956" l="1"/>
  <c r="O957" s="1"/>
  <c r="T957" s="1"/>
  <c r="R957" l="1"/>
  <c r="O958" s="1"/>
  <c r="T958" s="1"/>
  <c r="R958" l="1"/>
  <c r="O959" s="1"/>
  <c r="T959" s="1"/>
  <c r="R959" l="1"/>
  <c r="O960" s="1"/>
  <c r="T960" s="1"/>
  <c r="R960" l="1"/>
  <c r="O961" s="1"/>
  <c r="T961" s="1"/>
  <c r="R961" l="1"/>
  <c r="O962" s="1"/>
  <c r="T962" s="1"/>
  <c r="R962" l="1"/>
  <c r="O963" s="1"/>
  <c r="T963" s="1"/>
  <c r="R963" l="1"/>
  <c r="O964" s="1"/>
  <c r="T964" s="1"/>
  <c r="R964" l="1"/>
  <c r="O965" s="1"/>
  <c r="T965" s="1"/>
  <c r="R965" l="1"/>
  <c r="O966" s="1"/>
  <c r="T966" s="1"/>
  <c r="R966" l="1"/>
  <c r="O967" s="1"/>
  <c r="T967" s="1"/>
  <c r="R967" l="1"/>
  <c r="O968" s="1"/>
  <c r="T968" s="1"/>
  <c r="R968" l="1"/>
  <c r="O969" s="1"/>
  <c r="T969" s="1"/>
  <c r="R969" l="1"/>
  <c r="O970" s="1"/>
  <c r="T970" s="1"/>
  <c r="R970" l="1"/>
  <c r="O971" s="1"/>
  <c r="T971" s="1"/>
  <c r="R971" l="1"/>
  <c r="O972" s="1"/>
  <c r="T972" s="1"/>
  <c r="R972" l="1"/>
  <c r="O973" s="1"/>
  <c r="T973" s="1"/>
  <c r="R973" l="1"/>
  <c r="O974" s="1"/>
  <c r="T974" s="1"/>
  <c r="R974" l="1"/>
  <c r="O975" s="1"/>
  <c r="T975" s="1"/>
  <c r="R975" l="1"/>
  <c r="O976" s="1"/>
  <c r="T976" s="1"/>
  <c r="R976" l="1"/>
  <c r="O977" s="1"/>
  <c r="T977" s="1"/>
  <c r="R977" l="1"/>
  <c r="O978" s="1"/>
  <c r="T978" s="1"/>
  <c r="R978" l="1"/>
  <c r="O979" s="1"/>
  <c r="T979" s="1"/>
  <c r="R979" l="1"/>
  <c r="O980" s="1"/>
  <c r="T980" s="1"/>
  <c r="R980" l="1"/>
  <c r="O981" s="1"/>
  <c r="T981" s="1"/>
  <c r="R981" l="1"/>
  <c r="O982" s="1"/>
  <c r="T982" s="1"/>
  <c r="R982" l="1"/>
  <c r="O983" s="1"/>
  <c r="T983" s="1"/>
  <c r="R983" l="1"/>
  <c r="O984" s="1"/>
  <c r="T984" s="1"/>
  <c r="R984" l="1"/>
  <c r="O985" s="1"/>
  <c r="T985" s="1"/>
  <c r="R985" l="1"/>
  <c r="O986" s="1"/>
  <c r="T986" s="1"/>
  <c r="R986" l="1"/>
  <c r="O987" s="1"/>
  <c r="T987" s="1"/>
  <c r="R987" l="1"/>
  <c r="O988" s="1"/>
  <c r="T988" s="1"/>
  <c r="R988" l="1"/>
  <c r="O989" s="1"/>
  <c r="T989" s="1"/>
  <c r="R989" l="1"/>
  <c r="O990" s="1"/>
  <c r="T990" s="1"/>
  <c r="R990" l="1"/>
  <c r="O991" s="1"/>
  <c r="T991" s="1"/>
  <c r="R991" l="1"/>
  <c r="O992" s="1"/>
  <c r="T992" s="1"/>
  <c r="R992" l="1"/>
  <c r="O993" s="1"/>
  <c r="T993" s="1"/>
  <c r="R993" l="1"/>
  <c r="O994" s="1"/>
  <c r="T994" s="1"/>
  <c r="R994" l="1"/>
  <c r="O995" s="1"/>
  <c r="T995" s="1"/>
  <c r="R995" l="1"/>
  <c r="O996" s="1"/>
  <c r="T996" s="1"/>
  <c r="R996" l="1"/>
  <c r="O997" s="1"/>
  <c r="T997" s="1"/>
  <c r="R997" l="1"/>
  <c r="O998" s="1"/>
  <c r="T998" s="1"/>
  <c r="R998" l="1"/>
  <c r="O999" s="1"/>
  <c r="T999" s="1"/>
  <c r="R999" l="1"/>
  <c r="O1000" s="1"/>
  <c r="T1000" s="1"/>
  <c r="R1000" l="1"/>
  <c r="O1001" s="1"/>
  <c r="T1001" s="1"/>
  <c r="R1001" l="1"/>
  <c r="O1002" s="1"/>
  <c r="T1002" s="1"/>
  <c r="R1002" l="1"/>
  <c r="O1003" s="1"/>
  <c r="T1003" s="1"/>
  <c r="R1003" l="1"/>
  <c r="O1004" s="1"/>
  <c r="T1004" s="1"/>
  <c r="R1004" l="1"/>
  <c r="O1005" s="1"/>
  <c r="T1005" s="1"/>
  <c r="R1005" l="1"/>
  <c r="O1006" s="1"/>
  <c r="T1006" s="1"/>
  <c r="R1006" l="1"/>
  <c r="O1007" s="1"/>
  <c r="T1007" s="1"/>
  <c r="R1007" l="1"/>
  <c r="O1008" s="1"/>
  <c r="T1008" s="1"/>
  <c r="R1008" l="1"/>
  <c r="O1009" s="1"/>
  <c r="T1009" s="1"/>
  <c r="R1009" l="1"/>
  <c r="O1010" s="1"/>
  <c r="T1010" s="1"/>
  <c r="R1010" l="1"/>
  <c r="O1011" s="1"/>
  <c r="T1011" s="1"/>
  <c r="R1011" l="1"/>
  <c r="O1012" s="1"/>
  <c r="T1012" s="1"/>
  <c r="R1012" l="1"/>
  <c r="O1013" s="1"/>
  <c r="T1013" s="1"/>
  <c r="R1013" l="1"/>
  <c r="O1014" s="1"/>
  <c r="T1014" s="1"/>
  <c r="R1014" l="1"/>
  <c r="O1015" s="1"/>
  <c r="T1015" s="1"/>
  <c r="R1015" l="1"/>
  <c r="O1016" s="1"/>
  <c r="T1016" s="1"/>
  <c r="R1016" l="1"/>
  <c r="O1017" s="1"/>
  <c r="T1017" s="1"/>
  <c r="R1017" l="1"/>
  <c r="O1018" s="1"/>
  <c r="T1018" s="1"/>
  <c r="R1018" l="1"/>
  <c r="O1019" s="1"/>
  <c r="T1019" s="1"/>
  <c r="R1019" l="1"/>
  <c r="O1020" s="1"/>
  <c r="T1020" s="1"/>
  <c r="R1020" l="1"/>
  <c r="O1021" s="1"/>
  <c r="T1021" s="1"/>
  <c r="R1021" l="1"/>
  <c r="O1022" s="1"/>
  <c r="T1022" s="1"/>
  <c r="R1022" l="1"/>
  <c r="O1023" s="1"/>
  <c r="T1023" s="1"/>
  <c r="R1023" l="1"/>
  <c r="O1024" s="1"/>
  <c r="T1024" s="1"/>
  <c r="R1024" l="1"/>
  <c r="O1025" s="1"/>
  <c r="T1025" s="1"/>
  <c r="R1025" l="1"/>
  <c r="O1026" s="1"/>
  <c r="T1026" s="1"/>
  <c r="R1026" l="1"/>
  <c r="O1027" s="1"/>
  <c r="T1027" s="1"/>
  <c r="R1027" l="1"/>
  <c r="O1028" s="1"/>
  <c r="T1028" s="1"/>
  <c r="R1028" l="1"/>
  <c r="O1029" s="1"/>
  <c r="T1029" s="1"/>
  <c r="R1029" l="1"/>
  <c r="O1030" s="1"/>
  <c r="T1030" s="1"/>
  <c r="R1030" l="1"/>
  <c r="O1031" s="1"/>
  <c r="T1031" s="1"/>
  <c r="R1031" l="1"/>
  <c r="O1032" s="1"/>
  <c r="T1032" s="1"/>
  <c r="R1032" l="1"/>
  <c r="O1033" s="1"/>
  <c r="T1033" s="1"/>
  <c r="R1033" l="1"/>
  <c r="O1034" s="1"/>
  <c r="T1034" s="1"/>
  <c r="R1034" l="1"/>
  <c r="O1035" s="1"/>
  <c r="T1035" s="1"/>
  <c r="R1035" l="1"/>
  <c r="O1036" s="1"/>
  <c r="T1036" s="1"/>
  <c r="R1036" l="1"/>
  <c r="O1037" s="1"/>
  <c r="T1037" s="1"/>
  <c r="R1037" l="1"/>
  <c r="O1038" s="1"/>
  <c r="T1038" s="1"/>
  <c r="R1038" l="1"/>
  <c r="O1039" s="1"/>
  <c r="T1039" s="1"/>
  <c r="R1039" l="1"/>
  <c r="O1040" s="1"/>
  <c r="T1040" s="1"/>
  <c r="R1040" l="1"/>
  <c r="O1041" s="1"/>
  <c r="T1041" s="1"/>
  <c r="R1041" l="1"/>
  <c r="O1042" s="1"/>
  <c r="T1042" s="1"/>
  <c r="R1042" l="1"/>
  <c r="O1043" s="1"/>
  <c r="T1043" s="1"/>
  <c r="R1043" l="1"/>
  <c r="O1044" s="1"/>
  <c r="T1044" s="1"/>
  <c r="R1044" l="1"/>
  <c r="O1045" s="1"/>
  <c r="T1045" s="1"/>
  <c r="R1045" l="1"/>
  <c r="O1046" s="1"/>
  <c r="T1046" s="1"/>
  <c r="R1046" l="1"/>
  <c r="O1047" s="1"/>
  <c r="T1047" s="1"/>
  <c r="R1047" l="1"/>
  <c r="O1048" s="1"/>
  <c r="T1048" s="1"/>
  <c r="R1048" l="1"/>
  <c r="O1049" s="1"/>
  <c r="T1049" s="1"/>
  <c r="R1049" l="1"/>
  <c r="O1050" s="1"/>
  <c r="T1050" s="1"/>
  <c r="R1050" l="1"/>
  <c r="O1051" s="1"/>
  <c r="T1051" s="1"/>
  <c r="R1051" l="1"/>
  <c r="O1052" s="1"/>
  <c r="T1052" s="1"/>
  <c r="R1052" l="1"/>
  <c r="O1053" s="1"/>
  <c r="T1053" s="1"/>
  <c r="R1053" l="1"/>
  <c r="O1054" s="1"/>
  <c r="T1054" s="1"/>
  <c r="R1054" l="1"/>
  <c r="O1055" s="1"/>
  <c r="T1055" s="1"/>
  <c r="R1055" l="1"/>
  <c r="O1056" s="1"/>
  <c r="T1056" s="1"/>
  <c r="R1056" l="1"/>
  <c r="O1057" s="1"/>
  <c r="T1057" s="1"/>
  <c r="R1057" l="1"/>
  <c r="O1058" s="1"/>
  <c r="T1058" s="1"/>
  <c r="R1058" l="1"/>
  <c r="O1059" s="1"/>
  <c r="T1059" s="1"/>
  <c r="R1059" l="1"/>
  <c r="O1060" s="1"/>
  <c r="T1060" s="1"/>
  <c r="R1060" l="1"/>
  <c r="O1061" s="1"/>
  <c r="T1061" s="1"/>
  <c r="R1061" l="1"/>
  <c r="O1062" s="1"/>
  <c r="T1062" s="1"/>
  <c r="R1062" l="1"/>
  <c r="O1063" s="1"/>
  <c r="T1063" s="1"/>
  <c r="R1063" l="1"/>
  <c r="O1064" s="1"/>
  <c r="T1064" s="1"/>
  <c r="R1064" l="1"/>
  <c r="O1065" s="1"/>
  <c r="T1065" s="1"/>
  <c r="R1065" l="1"/>
  <c r="O1066" s="1"/>
  <c r="T1066" s="1"/>
  <c r="R1066" l="1"/>
  <c r="O1067" s="1"/>
  <c r="T1067" s="1"/>
  <c r="R1067" l="1"/>
  <c r="O1068" s="1"/>
  <c r="T1068" s="1"/>
  <c r="R1068" l="1"/>
  <c r="O1069" s="1"/>
  <c r="T1069" s="1"/>
  <c r="R1069" l="1"/>
  <c r="O1070" s="1"/>
  <c r="T1070" s="1"/>
  <c r="R1070" l="1"/>
  <c r="O1071" s="1"/>
  <c r="T1071" s="1"/>
  <c r="R1071" l="1"/>
  <c r="O1072" s="1"/>
  <c r="T1072" s="1"/>
  <c r="R1072" l="1"/>
  <c r="O1073" s="1"/>
  <c r="T1073" s="1"/>
  <c r="R1073" l="1"/>
  <c r="O1074" s="1"/>
  <c r="T1074" s="1"/>
  <c r="R1074" l="1"/>
  <c r="O1075" s="1"/>
  <c r="T1075" s="1"/>
  <c r="R1075" l="1"/>
  <c r="O1076" s="1"/>
  <c r="T1076" s="1"/>
  <c r="R1076" l="1"/>
  <c r="O1077" s="1"/>
  <c r="T1077" s="1"/>
  <c r="R1077" l="1"/>
  <c r="O1078" s="1"/>
  <c r="T1078" s="1"/>
  <c r="R1078" l="1"/>
  <c r="O1079" s="1"/>
  <c r="T1079" s="1"/>
  <c r="R1079" l="1"/>
  <c r="O1080" s="1"/>
  <c r="T1080" s="1"/>
  <c r="R1080" l="1"/>
  <c r="O1081" s="1"/>
  <c r="T1081" s="1"/>
  <c r="R1081" l="1"/>
  <c r="O1082" s="1"/>
  <c r="T1082" s="1"/>
  <c r="R1082" l="1"/>
  <c r="O1083" s="1"/>
  <c r="T1083" s="1"/>
  <c r="R1083" l="1"/>
  <c r="O1084" s="1"/>
  <c r="T1084" s="1"/>
  <c r="R1084" l="1"/>
  <c r="O1085" s="1"/>
  <c r="T1085" s="1"/>
  <c r="R1085" l="1"/>
  <c r="O1086" s="1"/>
  <c r="T1086" s="1"/>
  <c r="R1086" l="1"/>
  <c r="O1087" s="1"/>
  <c r="T1087" s="1"/>
  <c r="R1087" l="1"/>
  <c r="O1088" s="1"/>
  <c r="T1088" s="1"/>
  <c r="R1088" l="1"/>
  <c r="O1089" s="1"/>
  <c r="T1089" s="1"/>
  <c r="R1089" l="1"/>
  <c r="O1090" s="1"/>
  <c r="T1090" s="1"/>
  <c r="R1090" l="1"/>
  <c r="O1091" s="1"/>
  <c r="T1091" s="1"/>
  <c r="R1091" l="1"/>
  <c r="O1092" s="1"/>
  <c r="T1092" s="1"/>
  <c r="R1092" l="1"/>
  <c r="O1093" s="1"/>
  <c r="T1093" s="1"/>
  <c r="R1093" l="1"/>
  <c r="O1094" s="1"/>
  <c r="T1094" s="1"/>
  <c r="R1094" l="1"/>
  <c r="O1095" s="1"/>
  <c r="T1095" s="1"/>
  <c r="R1095" l="1"/>
  <c r="O1096" s="1"/>
  <c r="T1096" s="1"/>
  <c r="R1096" l="1"/>
  <c r="O1097" s="1"/>
  <c r="T1097" s="1"/>
  <c r="R1097" l="1"/>
  <c r="O1098" s="1"/>
  <c r="T1098" s="1"/>
  <c r="R1098" l="1"/>
  <c r="O1099" s="1"/>
  <c r="T1099" s="1"/>
  <c r="R1099" l="1"/>
  <c r="O1100" s="1"/>
  <c r="T1100" s="1"/>
  <c r="R1100" l="1"/>
  <c r="O1101" s="1"/>
  <c r="T1101" s="1"/>
  <c r="R1101" l="1"/>
  <c r="O1102" s="1"/>
  <c r="T1102" s="1"/>
  <c r="R1102" l="1"/>
  <c r="O1103" s="1"/>
  <c r="T1103" s="1"/>
  <c r="R1103" l="1"/>
  <c r="O1104" s="1"/>
  <c r="T1104" s="1"/>
  <c r="R1104" l="1"/>
  <c r="O1105" s="1"/>
  <c r="T1105" s="1"/>
  <c r="R1105" l="1"/>
  <c r="O1106" s="1"/>
  <c r="T1106" s="1"/>
  <c r="R1106" l="1"/>
  <c r="O1107" s="1"/>
  <c r="T1107" s="1"/>
  <c r="R1107" l="1"/>
  <c r="O1108" s="1"/>
  <c r="T1108" s="1"/>
  <c r="R1108" l="1"/>
  <c r="O1109" s="1"/>
  <c r="T1109" s="1"/>
  <c r="R1109" l="1"/>
  <c r="O1110" s="1"/>
  <c r="T1110" s="1"/>
  <c r="R1110" l="1"/>
  <c r="O1111" s="1"/>
  <c r="T1111" s="1"/>
  <c r="R1111" l="1"/>
  <c r="O1112" s="1"/>
  <c r="T1112" s="1"/>
  <c r="R1112" l="1"/>
  <c r="O1113" s="1"/>
  <c r="T1113" s="1"/>
  <c r="R1113" l="1"/>
  <c r="O1114" s="1"/>
  <c r="T1114" s="1"/>
  <c r="R1114" l="1"/>
  <c r="O1115" s="1"/>
  <c r="T1115" s="1"/>
  <c r="R1115" l="1"/>
  <c r="O1116" s="1"/>
  <c r="T1116" s="1"/>
  <c r="R1116" l="1"/>
  <c r="O1117" s="1"/>
  <c r="T1117" s="1"/>
  <c r="R1117" l="1"/>
  <c r="O1118" s="1"/>
  <c r="T1118" s="1"/>
  <c r="R1118" l="1"/>
  <c r="O1119" s="1"/>
  <c r="T1119" s="1"/>
  <c r="R1119" l="1"/>
  <c r="O1120" s="1"/>
  <c r="T1120" s="1"/>
  <c r="R1120" l="1"/>
  <c r="O1121" s="1"/>
  <c r="T1121" s="1"/>
  <c r="R1121" l="1"/>
  <c r="O1122" s="1"/>
  <c r="T1122" s="1"/>
  <c r="R1122" l="1"/>
  <c r="O1123" s="1"/>
  <c r="T1123" s="1"/>
  <c r="R1123" l="1"/>
  <c r="O1124" s="1"/>
  <c r="T1124" s="1"/>
  <c r="R1124" l="1"/>
  <c r="O1125" s="1"/>
  <c r="T1125" s="1"/>
  <c r="R1125" l="1"/>
  <c r="O1126" s="1"/>
  <c r="T1126" s="1"/>
  <c r="R1126" l="1"/>
  <c r="O1127" s="1"/>
  <c r="T1127" s="1"/>
  <c r="R1127" l="1"/>
  <c r="O1128" s="1"/>
  <c r="T1128" s="1"/>
  <c r="R1128" l="1"/>
  <c r="O1129" s="1"/>
  <c r="T1129" s="1"/>
  <c r="R1129" l="1"/>
  <c r="O1130" s="1"/>
  <c r="T1130" s="1"/>
  <c r="R1130" l="1"/>
  <c r="O1131" s="1"/>
  <c r="T1131" s="1"/>
  <c r="R1131" l="1"/>
  <c r="O1132" s="1"/>
  <c r="T1132" s="1"/>
  <c r="R1132" l="1"/>
  <c r="O1133" s="1"/>
  <c r="T1133" s="1"/>
  <c r="R1133" l="1"/>
  <c r="O1134" s="1"/>
  <c r="T1134" s="1"/>
  <c r="R1134" l="1"/>
  <c r="O1135" s="1"/>
  <c r="T1135" s="1"/>
  <c r="R1135" l="1"/>
  <c r="O1136" s="1"/>
  <c r="T1136" s="1"/>
  <c r="R1136" l="1"/>
  <c r="O1137" s="1"/>
  <c r="T1137" s="1"/>
  <c r="R1137" l="1"/>
  <c r="O1138" s="1"/>
  <c r="T1138" s="1"/>
  <c r="R1138" l="1"/>
  <c r="O1139" s="1"/>
  <c r="T1139" s="1"/>
  <c r="R1139" l="1"/>
  <c r="O1140" s="1"/>
  <c r="T1140" s="1"/>
  <c r="R1140" l="1"/>
  <c r="O1141" s="1"/>
  <c r="T1141" s="1"/>
  <c r="R1141" l="1"/>
  <c r="O1142" s="1"/>
  <c r="T1142" s="1"/>
  <c r="R1142" l="1"/>
  <c r="O1143" s="1"/>
  <c r="T1143" s="1"/>
  <c r="R1143" l="1"/>
  <c r="O1144" s="1"/>
  <c r="T1144" s="1"/>
  <c r="R1144" l="1"/>
  <c r="O1145" s="1"/>
  <c r="T1145" s="1"/>
  <c r="R1145" l="1"/>
  <c r="O1146" s="1"/>
  <c r="T1146" s="1"/>
  <c r="R1146" l="1"/>
  <c r="O1147" s="1"/>
  <c r="T1147" s="1"/>
  <c r="R1147" l="1"/>
  <c r="O1148" s="1"/>
  <c r="T1148" s="1"/>
  <c r="R1148" l="1"/>
  <c r="O1149" s="1"/>
  <c r="T1149" s="1"/>
  <c r="R1149" l="1"/>
  <c r="O1150" s="1"/>
  <c r="T1150" s="1"/>
  <c r="R1150" l="1"/>
  <c r="O1151" s="1"/>
  <c r="T1151" s="1"/>
  <c r="R1151" l="1"/>
  <c r="O1152" s="1"/>
  <c r="T1152" s="1"/>
  <c r="R1152" l="1"/>
  <c r="O1153" s="1"/>
  <c r="T1153" s="1"/>
  <c r="R1153" l="1"/>
  <c r="O1154" s="1"/>
  <c r="T1154" s="1"/>
  <c r="R1154" l="1"/>
  <c r="O1155" s="1"/>
  <c r="T1155" s="1"/>
  <c r="R1155" l="1"/>
  <c r="O1156" s="1"/>
  <c r="T1156" s="1"/>
  <c r="R1156" l="1"/>
  <c r="O1157" s="1"/>
  <c r="T1157" s="1"/>
  <c r="R1157" l="1"/>
  <c r="O1158" s="1"/>
  <c r="T1158" s="1"/>
  <c r="R1158" l="1"/>
  <c r="O1159" s="1"/>
  <c r="T1159" s="1"/>
  <c r="R1159" l="1"/>
  <c r="O1160" s="1"/>
  <c r="T1160" s="1"/>
  <c r="R1160" l="1"/>
  <c r="O1161" s="1"/>
  <c r="T1161" s="1"/>
  <c r="R1161" l="1"/>
  <c r="O1162" s="1"/>
  <c r="T1162" s="1"/>
  <c r="R1162" l="1"/>
  <c r="O1163" s="1"/>
  <c r="T1163" s="1"/>
  <c r="R1163" l="1"/>
  <c r="O1164" s="1"/>
  <c r="T1164" s="1"/>
  <c r="R1164" l="1"/>
  <c r="O1165" s="1"/>
  <c r="T1165" s="1"/>
  <c r="R1165" l="1"/>
  <c r="O1166" s="1"/>
  <c r="T1166" s="1"/>
  <c r="R1166" l="1"/>
  <c r="O1167" s="1"/>
  <c r="T1167" s="1"/>
  <c r="R1167" l="1"/>
  <c r="O1168" s="1"/>
  <c r="T1168" s="1"/>
  <c r="R1168" l="1"/>
  <c r="O1169" s="1"/>
  <c r="T1169" s="1"/>
  <c r="R1169" l="1"/>
  <c r="O1170" s="1"/>
  <c r="T1170" s="1"/>
  <c r="R1170" l="1"/>
  <c r="O1171" s="1"/>
  <c r="T1171" s="1"/>
  <c r="R1171" l="1"/>
  <c r="O1172" s="1"/>
  <c r="T1172" s="1"/>
  <c r="R1172" l="1"/>
  <c r="O1173" s="1"/>
  <c r="T1173" s="1"/>
  <c r="R1173" l="1"/>
  <c r="O1174" s="1"/>
  <c r="T1174" s="1"/>
  <c r="R1174" l="1"/>
  <c r="O1175" s="1"/>
  <c r="T1175" s="1"/>
  <c r="R1175" l="1"/>
  <c r="O1176" s="1"/>
  <c r="T1176" s="1"/>
  <c r="R1176" l="1"/>
  <c r="O1177" s="1"/>
  <c r="T1177" s="1"/>
  <c r="R1177" l="1"/>
  <c r="O1178" s="1"/>
  <c r="T1178" s="1"/>
  <c r="R1178" l="1"/>
  <c r="O1179" s="1"/>
  <c r="T1179" s="1"/>
  <c r="R1179" l="1"/>
  <c r="O1180" s="1"/>
  <c r="T1180" s="1"/>
  <c r="R1180" l="1"/>
  <c r="O1181" s="1"/>
  <c r="T1181" s="1"/>
  <c r="R1181" l="1"/>
  <c r="O1182" s="1"/>
  <c r="T1182" s="1"/>
  <c r="R1182" l="1"/>
  <c r="O1183" s="1"/>
  <c r="T1183" s="1"/>
  <c r="R1183" l="1"/>
  <c r="O1184" s="1"/>
  <c r="T1184" s="1"/>
  <c r="R1184" l="1"/>
  <c r="O1185" s="1"/>
  <c r="T1185" s="1"/>
  <c r="R1185" l="1"/>
  <c r="O1186" s="1"/>
  <c r="T1186" s="1"/>
  <c r="R1186" l="1"/>
  <c r="O1187" s="1"/>
  <c r="T1187" s="1"/>
  <c r="R1187" l="1"/>
  <c r="O1188" s="1"/>
  <c r="T1188" s="1"/>
  <c r="R1188" l="1"/>
  <c r="O1189" s="1"/>
  <c r="T1189" s="1"/>
  <c r="R1189" l="1"/>
  <c r="O1190" s="1"/>
  <c r="T1190" s="1"/>
  <c r="R1190" l="1"/>
  <c r="O1191" s="1"/>
  <c r="T1191" s="1"/>
  <c r="R1191" l="1"/>
  <c r="O1192" s="1"/>
  <c r="T1192" s="1"/>
  <c r="R1192" l="1"/>
  <c r="O1193" s="1"/>
  <c r="T1193" s="1"/>
  <c r="R1193" l="1"/>
  <c r="O1194" s="1"/>
  <c r="T1194" s="1"/>
  <c r="R1194" l="1"/>
  <c r="O1195" s="1"/>
  <c r="T1195" s="1"/>
  <c r="R1195" l="1"/>
  <c r="O1196" s="1"/>
  <c r="T1196" s="1"/>
  <c r="R1196" l="1"/>
  <c r="O1197" s="1"/>
  <c r="T1197" s="1"/>
  <c r="R1197" l="1"/>
  <c r="O1198" s="1"/>
  <c r="T1198" s="1"/>
  <c r="R1198" l="1"/>
  <c r="O1199" s="1"/>
  <c r="T1199" s="1"/>
  <c r="R1199" l="1"/>
  <c r="O1200" s="1"/>
  <c r="T1200" s="1"/>
  <c r="R1200" l="1"/>
  <c r="O1201" s="1"/>
  <c r="T1201" s="1"/>
  <c r="R1201" l="1"/>
  <c r="O1202" s="1"/>
  <c r="T1202" s="1"/>
  <c r="R1202" l="1"/>
  <c r="O1203" s="1"/>
  <c r="T1203" s="1"/>
  <c r="R1203" l="1"/>
  <c r="O1204" s="1"/>
  <c r="T1204" s="1"/>
  <c r="R1204" l="1"/>
  <c r="O1205" s="1"/>
  <c r="T1205" s="1"/>
  <c r="R1205" l="1"/>
  <c r="O1206" s="1"/>
  <c r="T1206" s="1"/>
  <c r="R1206" l="1"/>
  <c r="O1207" s="1"/>
  <c r="T1207" s="1"/>
  <c r="R1207" l="1"/>
  <c r="O1208" s="1"/>
  <c r="T1208" s="1"/>
  <c r="R1208" l="1"/>
  <c r="O1209" s="1"/>
  <c r="T1209" s="1"/>
  <c r="R1209" l="1"/>
  <c r="O1210" s="1"/>
  <c r="T1210" s="1"/>
  <c r="R1210" l="1"/>
  <c r="O1211" s="1"/>
  <c r="T1211" s="1"/>
  <c r="R1211" l="1"/>
  <c r="O1212" s="1"/>
  <c r="T1212" s="1"/>
  <c r="R1212" l="1"/>
  <c r="O1213" s="1"/>
  <c r="T1213" s="1"/>
  <c r="R1213" l="1"/>
  <c r="O1214" s="1"/>
  <c r="T1214" s="1"/>
  <c r="R1214" l="1"/>
  <c r="O1215" s="1"/>
  <c r="T1215" s="1"/>
  <c r="R1215" l="1"/>
  <c r="O1216" s="1"/>
  <c r="T1216" s="1"/>
  <c r="R1216" l="1"/>
  <c r="O1217" s="1"/>
  <c r="T1217" s="1"/>
  <c r="R1217" l="1"/>
  <c r="O1218" s="1"/>
  <c r="T1218" s="1"/>
  <c r="R1218" l="1"/>
  <c r="O1219" s="1"/>
  <c r="T1219" s="1"/>
  <c r="R1219" l="1"/>
  <c r="O1220" s="1"/>
  <c r="T1220" s="1"/>
  <c r="R1220" l="1"/>
  <c r="O1221" s="1"/>
  <c r="T1221" s="1"/>
  <c r="R1221" l="1"/>
  <c r="O1222" s="1"/>
  <c r="T1222" s="1"/>
  <c r="R1222" l="1"/>
  <c r="O1223" s="1"/>
  <c r="T1223" s="1"/>
  <c r="R1223" l="1"/>
  <c r="O1224" s="1"/>
  <c r="T1224" s="1"/>
  <c r="R1224" l="1"/>
  <c r="O1225" s="1"/>
  <c r="T1225" s="1"/>
  <c r="R1225" l="1"/>
  <c r="O1226" s="1"/>
  <c r="T1226" s="1"/>
  <c r="R1226" l="1"/>
  <c r="O1227" s="1"/>
  <c r="T1227" s="1"/>
  <c r="R1227" l="1"/>
  <c r="O1228" s="1"/>
  <c r="T1228" s="1"/>
  <c r="R1228" l="1"/>
  <c r="O1229" s="1"/>
  <c r="T1229" s="1"/>
  <c r="R1229" l="1"/>
  <c r="O1230" s="1"/>
  <c r="T1230" s="1"/>
  <c r="R1230" l="1"/>
  <c r="O1231" s="1"/>
  <c r="T1231" s="1"/>
  <c r="R1231" l="1"/>
  <c r="O1232" s="1"/>
  <c r="T1232" s="1"/>
  <c r="R1232" l="1"/>
  <c r="O1233" s="1"/>
  <c r="T1233" s="1"/>
  <c r="R1233" l="1"/>
  <c r="O1234" s="1"/>
  <c r="T1234" s="1"/>
  <c r="R1234" l="1"/>
  <c r="O1235" s="1"/>
  <c r="T1235" s="1"/>
  <c r="R1235" l="1"/>
  <c r="O1236" s="1"/>
  <c r="T1236" s="1"/>
  <c r="R1236" l="1"/>
  <c r="O1237" s="1"/>
  <c r="T1237" s="1"/>
  <c r="R1237" l="1"/>
  <c r="O1238" s="1"/>
  <c r="T1238" s="1"/>
  <c r="R1238" l="1"/>
  <c r="O1239" s="1"/>
  <c r="T1239" s="1"/>
  <c r="R1239" l="1"/>
  <c r="O1240" s="1"/>
  <c r="T1240" s="1"/>
  <c r="R1240" l="1"/>
  <c r="O1241" s="1"/>
  <c r="T1241" s="1"/>
  <c r="R1241" l="1"/>
  <c r="O1242" s="1"/>
  <c r="T1242" s="1"/>
  <c r="R1242" l="1"/>
  <c r="O1243" s="1"/>
  <c r="T1243" s="1"/>
  <c r="R1243" l="1"/>
  <c r="O1244" s="1"/>
  <c r="T1244" s="1"/>
  <c r="R1244" l="1"/>
  <c r="O1245" s="1"/>
  <c r="T1245" s="1"/>
  <c r="R1245" l="1"/>
  <c r="O1246" s="1"/>
  <c r="T1246" s="1"/>
  <c r="R1246" l="1"/>
  <c r="O1247" s="1"/>
  <c r="T1247" s="1"/>
  <c r="R1247" l="1"/>
  <c r="O1248" s="1"/>
  <c r="T1248" s="1"/>
  <c r="R1248" l="1"/>
  <c r="O1249" s="1"/>
  <c r="T1249" s="1"/>
  <c r="R1249" l="1"/>
  <c r="O1250" s="1"/>
  <c r="T1250" s="1"/>
  <c r="R1250" l="1"/>
  <c r="O1251" s="1"/>
  <c r="T1251" s="1"/>
  <c r="R1251" l="1"/>
  <c r="O1252" s="1"/>
  <c r="T1252" s="1"/>
  <c r="R1252" l="1"/>
  <c r="O1253" s="1"/>
  <c r="T1253" s="1"/>
  <c r="R1253" l="1"/>
  <c r="O1254" s="1"/>
  <c r="T1254" s="1"/>
  <c r="R1254" l="1"/>
  <c r="O1255" s="1"/>
  <c r="T1255" s="1"/>
  <c r="R1255" l="1"/>
  <c r="O1256" s="1"/>
  <c r="T1256" s="1"/>
  <c r="R1256" l="1"/>
  <c r="O1257" s="1"/>
  <c r="T1257" s="1"/>
  <c r="R1257" l="1"/>
  <c r="O1258" s="1"/>
  <c r="T1258" s="1"/>
  <c r="R1258" l="1"/>
  <c r="O1259" s="1"/>
  <c r="T1259" s="1"/>
  <c r="R1259" l="1"/>
  <c r="O1260" s="1"/>
  <c r="T1260" s="1"/>
  <c r="R1260" l="1"/>
  <c r="O1261" s="1"/>
  <c r="T1261" s="1"/>
  <c r="R1261" l="1"/>
  <c r="O1262" s="1"/>
  <c r="T1262" s="1"/>
  <c r="R1262" l="1"/>
  <c r="O1263" s="1"/>
  <c r="T1263" s="1"/>
  <c r="R1263" l="1"/>
  <c r="O1264" s="1"/>
  <c r="T1264" s="1"/>
  <c r="R1264" l="1"/>
  <c r="O1265" s="1"/>
  <c r="T1265" s="1"/>
  <c r="R1265" l="1"/>
  <c r="O1266" s="1"/>
  <c r="T1266" s="1"/>
  <c r="R1266" l="1"/>
  <c r="O1267" s="1"/>
  <c r="T1267" s="1"/>
  <c r="R1267" l="1"/>
  <c r="O1268" s="1"/>
  <c r="T1268" s="1"/>
  <c r="R1268" l="1"/>
  <c r="O1269" s="1"/>
  <c r="T1269" s="1"/>
  <c r="R1269" l="1"/>
  <c r="O1270" s="1"/>
  <c r="T1270" s="1"/>
  <c r="R1270" l="1"/>
  <c r="O1271" s="1"/>
  <c r="T1271" s="1"/>
  <c r="R1271" l="1"/>
  <c r="O1272" s="1"/>
  <c r="T1272" s="1"/>
  <c r="R1272" l="1"/>
  <c r="O1273" s="1"/>
  <c r="T1273" s="1"/>
  <c r="R1273" l="1"/>
  <c r="O1274" s="1"/>
  <c r="T1274" s="1"/>
  <c r="R1274" l="1"/>
  <c r="O1275" s="1"/>
  <c r="T1275" s="1"/>
  <c r="R1275" l="1"/>
  <c r="O1276" s="1"/>
  <c r="T1276" s="1"/>
  <c r="R1276" l="1"/>
  <c r="O1277" s="1"/>
  <c r="T1277" s="1"/>
  <c r="R1277" l="1"/>
  <c r="O1278" s="1"/>
  <c r="T1278" s="1"/>
  <c r="R1278" l="1"/>
  <c r="O1279" s="1"/>
  <c r="T1279" s="1"/>
  <c r="R1279" l="1"/>
  <c r="O1280" s="1"/>
  <c r="T1280" s="1"/>
  <c r="R1280" l="1"/>
  <c r="O1281" s="1"/>
  <c r="T1281" s="1"/>
  <c r="R1281" l="1"/>
  <c r="O1282" s="1"/>
  <c r="T1282" s="1"/>
  <c r="R1282" l="1"/>
  <c r="O1283" s="1"/>
  <c r="T1283" s="1"/>
  <c r="R1283" l="1"/>
  <c r="O1284" s="1"/>
  <c r="T1284" s="1"/>
  <c r="R1284" l="1"/>
  <c r="O1285" s="1"/>
  <c r="T1285" s="1"/>
  <c r="R1285" l="1"/>
  <c r="O1286" s="1"/>
  <c r="T1286" s="1"/>
  <c r="R1286" l="1"/>
  <c r="O1287" s="1"/>
  <c r="T1287" s="1"/>
  <c r="R1287" l="1"/>
  <c r="O1288" s="1"/>
  <c r="T1288" s="1"/>
  <c r="R1288" l="1"/>
  <c r="O1289" s="1"/>
  <c r="T1289" s="1"/>
  <c r="R1289" l="1"/>
  <c r="O1290" s="1"/>
  <c r="T1290" s="1"/>
  <c r="R1290" l="1"/>
  <c r="O1291" s="1"/>
  <c r="T1291" s="1"/>
  <c r="R1291" l="1"/>
  <c r="O1292" s="1"/>
  <c r="T1292" s="1"/>
  <c r="R1292" l="1"/>
  <c r="O1293" s="1"/>
  <c r="T1293" s="1"/>
  <c r="R1293" l="1"/>
  <c r="O1294" s="1"/>
  <c r="T1294" s="1"/>
  <c r="R1294" l="1"/>
  <c r="O1295" s="1"/>
  <c r="T1295" s="1"/>
  <c r="R1295" l="1"/>
  <c r="O1296" s="1"/>
  <c r="T1296" s="1"/>
  <c r="R1296" l="1"/>
  <c r="O1297" s="1"/>
  <c r="T1297" s="1"/>
  <c r="R1297" l="1"/>
  <c r="O1298" s="1"/>
  <c r="T1298" s="1"/>
  <c r="R1298" l="1"/>
  <c r="O1299" s="1"/>
  <c r="T1299" s="1"/>
  <c r="R1299" l="1"/>
  <c r="O1300" s="1"/>
  <c r="T1300" s="1"/>
  <c r="R1300" l="1"/>
  <c r="O1301" s="1"/>
  <c r="T1301" s="1"/>
  <c r="R1301" l="1"/>
  <c r="O1302" s="1"/>
  <c r="T1302" s="1"/>
  <c r="R1302" l="1"/>
  <c r="O1303" s="1"/>
  <c r="T1303" s="1"/>
  <c r="R1303" l="1"/>
  <c r="O1304" s="1"/>
  <c r="T1304" s="1"/>
  <c r="R1304" l="1"/>
  <c r="O1305" s="1"/>
  <c r="T1305" s="1"/>
  <c r="R1305" l="1"/>
  <c r="O1306" s="1"/>
  <c r="T1306" s="1"/>
  <c r="R1306" l="1"/>
  <c r="O1307" s="1"/>
  <c r="T1307" s="1"/>
  <c r="R1307" l="1"/>
  <c r="O1308" s="1"/>
  <c r="T1308" s="1"/>
  <c r="R1308" l="1"/>
  <c r="O1309" s="1"/>
  <c r="T1309" s="1"/>
  <c r="R1309" l="1"/>
  <c r="O1310" s="1"/>
  <c r="T1310" s="1"/>
  <c r="R1310" l="1"/>
  <c r="O1311" s="1"/>
  <c r="T1311" s="1"/>
  <c r="R1311" l="1"/>
  <c r="O1312" s="1"/>
  <c r="T1312" s="1"/>
  <c r="R1312" l="1"/>
  <c r="O1313" s="1"/>
  <c r="T1313" s="1"/>
  <c r="R1313" l="1"/>
  <c r="O1314" s="1"/>
  <c r="T1314" s="1"/>
  <c r="R1314" l="1"/>
  <c r="O1315" s="1"/>
  <c r="T1315" s="1"/>
  <c r="R1315" l="1"/>
  <c r="O1316" s="1"/>
  <c r="T1316" s="1"/>
  <c r="R1316" l="1"/>
  <c r="O1317" s="1"/>
  <c r="T1317" s="1"/>
  <c r="R1317" l="1"/>
  <c r="O1318" s="1"/>
  <c r="T1318" s="1"/>
  <c r="R1318" l="1"/>
  <c r="O1319" s="1"/>
  <c r="T1319" s="1"/>
  <c r="R1319" l="1"/>
  <c r="O1320" s="1"/>
  <c r="T1320" s="1"/>
  <c r="R1320" l="1"/>
  <c r="O1321" s="1"/>
  <c r="T1321" s="1"/>
  <c r="R1321" l="1"/>
  <c r="O1322" s="1"/>
  <c r="T1322" s="1"/>
  <c r="R1322" l="1"/>
  <c r="O1323" s="1"/>
  <c r="T1323" s="1"/>
  <c r="R1323" l="1"/>
  <c r="O1324" s="1"/>
  <c r="T1324" s="1"/>
  <c r="R1324" l="1"/>
  <c r="O1325" s="1"/>
  <c r="T1325" s="1"/>
  <c r="R1325" l="1"/>
  <c r="O1326" s="1"/>
  <c r="T1326" s="1"/>
  <c r="R1326" l="1"/>
  <c r="O1327" s="1"/>
  <c r="T1327" s="1"/>
  <c r="R1327" l="1"/>
  <c r="O1328" s="1"/>
  <c r="T1328" s="1"/>
  <c r="R1328" l="1"/>
  <c r="O1329" s="1"/>
  <c r="T1329" s="1"/>
  <c r="R1329" l="1"/>
  <c r="O1330" s="1"/>
  <c r="T1330" s="1"/>
  <c r="R1330" l="1"/>
  <c r="O1331" s="1"/>
  <c r="T1331" s="1"/>
  <c r="R1331" l="1"/>
  <c r="O1332" s="1"/>
  <c r="T1332" s="1"/>
  <c r="R1332" l="1"/>
  <c r="O1333" s="1"/>
  <c r="T1333" s="1"/>
  <c r="R1333" l="1"/>
  <c r="O1334" s="1"/>
  <c r="T1334" s="1"/>
  <c r="R1334" l="1"/>
  <c r="O1335" s="1"/>
  <c r="T1335" s="1"/>
  <c r="R1335" l="1"/>
  <c r="O1336" s="1"/>
  <c r="T1336" s="1"/>
  <c r="R1336" l="1"/>
  <c r="O1337" s="1"/>
  <c r="T1337" s="1"/>
  <c r="R1337" l="1"/>
  <c r="O1338" s="1"/>
  <c r="T1338" s="1"/>
  <c r="R1338" l="1"/>
  <c r="O1339" s="1"/>
  <c r="T1339" s="1"/>
  <c r="R1339" l="1"/>
  <c r="O1340" s="1"/>
  <c r="T1340" s="1"/>
  <c r="R1340" l="1"/>
  <c r="O1341" s="1"/>
  <c r="T1341" s="1"/>
  <c r="R1341" l="1"/>
  <c r="O1342" s="1"/>
  <c r="T1342" s="1"/>
  <c r="R1342" l="1"/>
  <c r="O1343" s="1"/>
  <c r="T1343" s="1"/>
  <c r="R1343" l="1"/>
  <c r="O1344" s="1"/>
  <c r="T1344" s="1"/>
  <c r="R1344" l="1"/>
  <c r="O1345" s="1"/>
  <c r="T1345" s="1"/>
  <c r="R1345" l="1"/>
  <c r="O1346" s="1"/>
  <c r="T1346" s="1"/>
  <c r="R1346" l="1"/>
  <c r="O1347" s="1"/>
  <c r="T1347" s="1"/>
  <c r="R1347" l="1"/>
  <c r="O1348" s="1"/>
  <c r="T1348" s="1"/>
  <c r="R1348" l="1"/>
  <c r="O1349" s="1"/>
  <c r="T1349" s="1"/>
  <c r="R1349" l="1"/>
  <c r="O1350" s="1"/>
  <c r="T1350" s="1"/>
  <c r="R1350" l="1"/>
  <c r="O1351" s="1"/>
  <c r="T1351" s="1"/>
  <c r="R1351" l="1"/>
  <c r="O1352" s="1"/>
  <c r="T1352" s="1"/>
  <c r="R1352" l="1"/>
  <c r="O1353" s="1"/>
  <c r="T1353" s="1"/>
  <c r="R1353" l="1"/>
  <c r="O1354" s="1"/>
  <c r="T1354" s="1"/>
  <c r="R1354" l="1"/>
  <c r="O1355" s="1"/>
  <c r="T1355" s="1"/>
  <c r="R1355" l="1"/>
  <c r="O1356" s="1"/>
  <c r="T1356" s="1"/>
  <c r="R1356" l="1"/>
  <c r="O1357" s="1"/>
  <c r="T1357" s="1"/>
  <c r="R1357" l="1"/>
  <c r="O1358" s="1"/>
  <c r="T1358" s="1"/>
  <c r="R1358" l="1"/>
  <c r="O1359" s="1"/>
  <c r="T1359" s="1"/>
  <c r="R1359" l="1"/>
  <c r="O1360" s="1"/>
  <c r="T1360" s="1"/>
  <c r="R1360" l="1"/>
  <c r="O1361" s="1"/>
  <c r="T1361" s="1"/>
  <c r="R1361" l="1"/>
  <c r="O1362" s="1"/>
  <c r="T1362" s="1"/>
  <c r="R1362" l="1"/>
  <c r="O1363" s="1"/>
  <c r="T1363" s="1"/>
  <c r="R1363" l="1"/>
  <c r="O1364" s="1"/>
  <c r="T1364" s="1"/>
  <c r="R1364" l="1"/>
  <c r="O1365" s="1"/>
  <c r="T1365" s="1"/>
  <c r="R1365" l="1"/>
  <c r="O1366" s="1"/>
  <c r="T1366" s="1"/>
  <c r="R1366" l="1"/>
  <c r="O1367" s="1"/>
  <c r="T1367" s="1"/>
  <c r="R1367" l="1"/>
  <c r="O1368" s="1"/>
  <c r="T1368" s="1"/>
  <c r="R1368" l="1"/>
  <c r="O1369" s="1"/>
  <c r="T1369" s="1"/>
  <c r="R1369" l="1"/>
  <c r="O1370" s="1"/>
  <c r="T1370" s="1"/>
  <c r="R1370" l="1"/>
  <c r="O1371" s="1"/>
  <c r="T1371" s="1"/>
  <c r="R1371" l="1"/>
  <c r="O1372" s="1"/>
  <c r="T1372" s="1"/>
  <c r="R1372" l="1"/>
  <c r="O1373" s="1"/>
  <c r="T1373" s="1"/>
  <c r="R1373" l="1"/>
  <c r="O1374" s="1"/>
  <c r="T1374" s="1"/>
  <c r="R1374" l="1"/>
  <c r="O1375" s="1"/>
  <c r="T1375" s="1"/>
  <c r="R1375" l="1"/>
  <c r="O1376" s="1"/>
  <c r="T1376" s="1"/>
  <c r="R1376" l="1"/>
  <c r="O1377" s="1"/>
  <c r="T1377" s="1"/>
  <c r="R1377" l="1"/>
  <c r="O1378" s="1"/>
  <c r="T1378" s="1"/>
  <c r="R1378" l="1"/>
  <c r="O1379" s="1"/>
  <c r="T1379" s="1"/>
  <c r="R1379" l="1"/>
  <c r="O1380" s="1"/>
  <c r="T1380" s="1"/>
  <c r="R1380" l="1"/>
  <c r="O1381" s="1"/>
  <c r="T1381" s="1"/>
  <c r="R1381" l="1"/>
  <c r="O1382" s="1"/>
  <c r="T1382" s="1"/>
  <c r="R1382" l="1"/>
  <c r="O1383" s="1"/>
  <c r="T1383" s="1"/>
  <c r="R1383" l="1"/>
  <c r="O1384" s="1"/>
  <c r="T1384" s="1"/>
  <c r="R1384" l="1"/>
  <c r="O1385" s="1"/>
  <c r="T1385" s="1"/>
  <c r="R1385" l="1"/>
  <c r="O1386" s="1"/>
  <c r="T1386" s="1"/>
  <c r="R1386" l="1"/>
  <c r="O1387" s="1"/>
  <c r="T1387" s="1"/>
  <c r="R1387" l="1"/>
  <c r="O1388" s="1"/>
  <c r="T1388" s="1"/>
  <c r="R1388" l="1"/>
  <c r="O1389" s="1"/>
  <c r="T1389" s="1"/>
  <c r="R1389" l="1"/>
  <c r="O1390" s="1"/>
  <c r="T1390" s="1"/>
  <c r="R1390" l="1"/>
  <c r="O1391" s="1"/>
  <c r="T1391" s="1"/>
  <c r="R1391" l="1"/>
  <c r="O1392" s="1"/>
  <c r="T1392" s="1"/>
  <c r="R1392" l="1"/>
  <c r="O1393" s="1"/>
  <c r="T1393" s="1"/>
  <c r="R1393" l="1"/>
  <c r="O1394" s="1"/>
  <c r="T1394" s="1"/>
  <c r="R1394" l="1"/>
  <c r="O1395" s="1"/>
  <c r="T1395" s="1"/>
  <c r="R1395" l="1"/>
  <c r="O1396" s="1"/>
  <c r="T1396" s="1"/>
  <c r="R1396" l="1"/>
  <c r="O1397" s="1"/>
  <c r="T1397" s="1"/>
  <c r="R1397" l="1"/>
  <c r="O1398" s="1"/>
  <c r="T1398" s="1"/>
  <c r="R1398" l="1"/>
  <c r="O1399" s="1"/>
  <c r="T1399" s="1"/>
  <c r="R1399" l="1"/>
  <c r="O1400" s="1"/>
  <c r="T1400" s="1"/>
  <c r="R1400" l="1"/>
  <c r="O1401" s="1"/>
  <c r="T1401" s="1"/>
  <c r="R1401" l="1"/>
  <c r="O1402" s="1"/>
  <c r="T1402" s="1"/>
  <c r="R1402" l="1"/>
  <c r="O1403" s="1"/>
  <c r="T1403" s="1"/>
  <c r="R1403" l="1"/>
  <c r="O1404" s="1"/>
  <c r="T1404" s="1"/>
  <c r="R1404" l="1"/>
  <c r="O1405" s="1"/>
  <c r="T1405" s="1"/>
  <c r="R1405" l="1"/>
  <c r="O1406" s="1"/>
  <c r="T1406" s="1"/>
  <c r="R1406" l="1"/>
  <c r="O1407" s="1"/>
  <c r="T1407" s="1"/>
  <c r="R1407" l="1"/>
  <c r="O1408" s="1"/>
  <c r="T1408" s="1"/>
  <c r="R1408" l="1"/>
  <c r="O1409" s="1"/>
  <c r="T1409" s="1"/>
  <c r="R1409" l="1"/>
  <c r="O1410" s="1"/>
  <c r="T1410" s="1"/>
  <c r="R1410" l="1"/>
  <c r="O1411" s="1"/>
  <c r="T1411" s="1"/>
  <c r="R1411" l="1"/>
  <c r="O1412" s="1"/>
  <c r="T1412" s="1"/>
  <c r="R1412" l="1"/>
  <c r="O1413" s="1"/>
  <c r="T1413" s="1"/>
  <c r="R1413" l="1"/>
  <c r="O1414" s="1"/>
  <c r="T1414" s="1"/>
  <c r="R1414" l="1"/>
  <c r="O1415" s="1"/>
  <c r="T1415" s="1"/>
  <c r="R1415" l="1"/>
  <c r="O1416" s="1"/>
  <c r="T1416" s="1"/>
  <c r="R1416" l="1"/>
  <c r="O1417" s="1"/>
  <c r="T1417" s="1"/>
  <c r="R1417" l="1"/>
  <c r="O1418" s="1"/>
  <c r="T1418" s="1"/>
  <c r="R1418" l="1"/>
  <c r="O1419" s="1"/>
  <c r="T1419" s="1"/>
  <c r="R1419" l="1"/>
  <c r="O1420" s="1"/>
  <c r="T1420" s="1"/>
  <c r="R1420" l="1"/>
  <c r="O1421" s="1"/>
  <c r="T1421" s="1"/>
  <c r="R1421" l="1"/>
  <c r="O1422" s="1"/>
  <c r="T1422" s="1"/>
  <c r="R1422" l="1"/>
  <c r="O1423" s="1"/>
  <c r="T1423" s="1"/>
  <c r="R1423" l="1"/>
  <c r="O1424" s="1"/>
  <c r="T1424" s="1"/>
  <c r="R1424" l="1"/>
  <c r="O1425" s="1"/>
  <c r="T1425" s="1"/>
  <c r="R1425" l="1"/>
  <c r="O1426" s="1"/>
  <c r="T1426" s="1"/>
  <c r="R1426" l="1"/>
  <c r="O1427" s="1"/>
  <c r="T1427" s="1"/>
  <c r="R1427" l="1"/>
  <c r="O1428" s="1"/>
  <c r="T1428" s="1"/>
  <c r="R1428" l="1"/>
  <c r="O1429" s="1"/>
  <c r="T1429" s="1"/>
  <c r="R1429" l="1"/>
  <c r="O1430" s="1"/>
  <c r="T1430" s="1"/>
  <c r="R1430" l="1"/>
  <c r="O1431" s="1"/>
  <c r="T1431" s="1"/>
  <c r="R1431" l="1"/>
  <c r="O1432" s="1"/>
  <c r="T1432" s="1"/>
  <c r="R1432" l="1"/>
  <c r="O1433" s="1"/>
  <c r="T1433" s="1"/>
  <c r="R1433" l="1"/>
  <c r="O1434" s="1"/>
  <c r="T1434" s="1"/>
  <c r="R1434" l="1"/>
  <c r="O1435" s="1"/>
  <c r="T1435" s="1"/>
  <c r="R1435" l="1"/>
  <c r="O1436" s="1"/>
  <c r="T1436" s="1"/>
  <c r="R1436" l="1"/>
  <c r="O1437" s="1"/>
  <c r="T1437" s="1"/>
  <c r="R1437" l="1"/>
  <c r="O1438" s="1"/>
  <c r="T1438" s="1"/>
  <c r="R1438" l="1"/>
  <c r="O1439" s="1"/>
  <c r="T1439" s="1"/>
  <c r="R1439" l="1"/>
  <c r="O1440" s="1"/>
  <c r="T1440" s="1"/>
  <c r="R1440" l="1"/>
  <c r="O1441" s="1"/>
  <c r="T1441" s="1"/>
  <c r="R1441" l="1"/>
  <c r="O1442" s="1"/>
  <c r="T1442" s="1"/>
  <c r="R1442" l="1"/>
  <c r="O1443" s="1"/>
  <c r="T1443" s="1"/>
  <c r="R1443" l="1"/>
  <c r="O1444" s="1"/>
  <c r="T1444" s="1"/>
  <c r="R1444" l="1"/>
  <c r="O1445" s="1"/>
  <c r="T1445" s="1"/>
  <c r="R1445" l="1"/>
  <c r="O1446" s="1"/>
  <c r="T1446" s="1"/>
  <c r="R1446" l="1"/>
  <c r="O1447" s="1"/>
  <c r="T1447" s="1"/>
  <c r="R1447" l="1"/>
  <c r="O1448" s="1"/>
  <c r="T1448" s="1"/>
  <c r="R1448" l="1"/>
  <c r="O1449" s="1"/>
  <c r="T1449" s="1"/>
  <c r="R1449" l="1"/>
  <c r="O1450" s="1"/>
  <c r="T1450" s="1"/>
  <c r="R1450" l="1"/>
  <c r="O1451" s="1"/>
  <c r="T1451" s="1"/>
  <c r="R1451" l="1"/>
  <c r="O1452" s="1"/>
  <c r="T1452" s="1"/>
  <c r="R1452" l="1"/>
  <c r="O1453" s="1"/>
  <c r="T1453" s="1"/>
  <c r="R1453" l="1"/>
  <c r="O1454" s="1"/>
  <c r="T1454" s="1"/>
  <c r="R1454" l="1"/>
  <c r="O1455" s="1"/>
  <c r="T1455" s="1"/>
  <c r="R1455" l="1"/>
  <c r="O1456" s="1"/>
  <c r="T1456" s="1"/>
  <c r="R1456" l="1"/>
  <c r="O1457" s="1"/>
  <c r="T1457" s="1"/>
  <c r="R1457" l="1"/>
  <c r="O1458" s="1"/>
  <c r="T1458" s="1"/>
  <c r="R1458" l="1"/>
  <c r="O1459" s="1"/>
  <c r="T1459" s="1"/>
  <c r="R1459" l="1"/>
  <c r="O1460" s="1"/>
  <c r="T1460" s="1"/>
  <c r="R1460" l="1"/>
  <c r="O1461" s="1"/>
  <c r="T1461" s="1"/>
  <c r="R1461" l="1"/>
  <c r="O1462" s="1"/>
  <c r="T1462" s="1"/>
  <c r="R1462" l="1"/>
  <c r="O1463" s="1"/>
  <c r="T1463" s="1"/>
  <c r="R1463" l="1"/>
  <c r="O1464" s="1"/>
  <c r="T1464" s="1"/>
  <c r="R1464" l="1"/>
  <c r="O1465" s="1"/>
  <c r="T1465" s="1"/>
  <c r="R1465" l="1"/>
  <c r="O1466" s="1"/>
  <c r="T1466" s="1"/>
  <c r="R1466" l="1"/>
  <c r="O1467" s="1"/>
  <c r="T1467" s="1"/>
  <c r="R1467" l="1"/>
  <c r="O1468" s="1"/>
  <c r="T1468" s="1"/>
  <c r="R1468" l="1"/>
  <c r="O1469" s="1"/>
  <c r="T1469" s="1"/>
  <c r="R1469" l="1"/>
  <c r="O1470" s="1"/>
  <c r="T1470" s="1"/>
  <c r="R1470" l="1"/>
  <c r="O1471" s="1"/>
  <c r="T1471" s="1"/>
  <c r="R1471" l="1"/>
  <c r="O1472" s="1"/>
  <c r="T1472" s="1"/>
  <c r="R1472" l="1"/>
  <c r="O1473" s="1"/>
  <c r="T1473" s="1"/>
  <c r="R1473" l="1"/>
  <c r="O1474" s="1"/>
  <c r="T1474" s="1"/>
  <c r="R1474" l="1"/>
  <c r="O1475" s="1"/>
  <c r="T1475" s="1"/>
  <c r="R1475" l="1"/>
  <c r="O1476" s="1"/>
  <c r="T1476" s="1"/>
  <c r="R1476" l="1"/>
  <c r="O1477" s="1"/>
  <c r="T1477" s="1"/>
  <c r="R1477" l="1"/>
  <c r="O1478" s="1"/>
  <c r="T1478" s="1"/>
  <c r="R1478" l="1"/>
  <c r="O1479" s="1"/>
  <c r="T1479" s="1"/>
  <c r="R1479" l="1"/>
  <c r="O1480" s="1"/>
  <c r="T1480" s="1"/>
  <c r="R1480" l="1"/>
  <c r="O1481" s="1"/>
  <c r="T1481" s="1"/>
  <c r="R1481" l="1"/>
  <c r="O1482" s="1"/>
  <c r="T1482" s="1"/>
  <c r="R1482" l="1"/>
  <c r="O1483" s="1"/>
  <c r="T1483" s="1"/>
  <c r="R1483" l="1"/>
  <c r="O1484" s="1"/>
  <c r="T1484" s="1"/>
  <c r="R1484" l="1"/>
  <c r="O1485" s="1"/>
  <c r="T1485" s="1"/>
  <c r="R1485" l="1"/>
  <c r="O1486" s="1"/>
  <c r="T1486" s="1"/>
  <c r="R1486" l="1"/>
  <c r="O1487" s="1"/>
  <c r="T1487" s="1"/>
  <c r="R1487" l="1"/>
  <c r="O1488" s="1"/>
  <c r="T1488" s="1"/>
  <c r="R1488" l="1"/>
  <c r="O1489" s="1"/>
  <c r="T1489" s="1"/>
  <c r="R1489" l="1"/>
  <c r="O1490" s="1"/>
  <c r="T1490" s="1"/>
  <c r="R1490" l="1"/>
  <c r="O1491" s="1"/>
  <c r="T1491" s="1"/>
  <c r="R1491" l="1"/>
  <c r="O1492" s="1"/>
  <c r="T1492" s="1"/>
  <c r="R1492" l="1"/>
  <c r="O1493" s="1"/>
  <c r="T1493" s="1"/>
  <c r="R1493" l="1"/>
  <c r="O1494" s="1"/>
  <c r="T1494" s="1"/>
  <c r="R1494" l="1"/>
  <c r="O1495" s="1"/>
  <c r="T1495" s="1"/>
  <c r="R1495" l="1"/>
  <c r="O1496" s="1"/>
  <c r="T1496" s="1"/>
  <c r="R1496" l="1"/>
  <c r="O1497" s="1"/>
  <c r="T1497" s="1"/>
  <c r="R1497" l="1"/>
  <c r="O1498" s="1"/>
  <c r="T1498" s="1"/>
  <c r="R1498" l="1"/>
  <c r="O1499" s="1"/>
  <c r="T1499" s="1"/>
  <c r="R1499" l="1"/>
  <c r="O1500" s="1"/>
  <c r="T1500" s="1"/>
  <c r="R1500" l="1"/>
  <c r="O1501" s="1"/>
  <c r="T1501" s="1"/>
  <c r="R1501" l="1"/>
  <c r="O1502" s="1"/>
  <c r="T1502" s="1"/>
  <c r="R1502" l="1"/>
  <c r="O1503" s="1"/>
  <c r="T1503" s="1"/>
  <c r="R1503" l="1"/>
  <c r="O1504" s="1"/>
  <c r="T1504" s="1"/>
  <c r="R1504" l="1"/>
  <c r="O1505" s="1"/>
  <c r="T1505" s="1"/>
  <c r="R1505" l="1"/>
  <c r="O1506" s="1"/>
  <c r="T1506" s="1"/>
  <c r="R1506" l="1"/>
  <c r="O1507" s="1"/>
  <c r="T1507" s="1"/>
  <c r="R1507" l="1"/>
  <c r="O1508" s="1"/>
  <c r="T1508" s="1"/>
  <c r="R1508" l="1"/>
  <c r="O1509" s="1"/>
  <c r="T1509" s="1"/>
  <c r="R1509" l="1"/>
  <c r="O1510" s="1"/>
  <c r="T1510" s="1"/>
  <c r="R1510" l="1"/>
  <c r="O1511" s="1"/>
  <c r="T1511" s="1"/>
  <c r="R1511" l="1"/>
  <c r="O1512" s="1"/>
  <c r="T1512" s="1"/>
  <c r="R1512" l="1"/>
  <c r="O1513" s="1"/>
  <c r="T1513" s="1"/>
  <c r="R1513" l="1"/>
  <c r="O1514" s="1"/>
  <c r="T1514" s="1"/>
  <c r="R1514" l="1"/>
  <c r="O1515" s="1"/>
  <c r="T1515" s="1"/>
  <c r="R1515" l="1"/>
  <c r="O1516" s="1"/>
  <c r="T1516" s="1"/>
  <c r="R1516" l="1"/>
  <c r="O1517" s="1"/>
  <c r="T1517" s="1"/>
  <c r="R1517" l="1"/>
  <c r="O1518" s="1"/>
  <c r="T1518" s="1"/>
  <c r="R1518" l="1"/>
  <c r="O1519" s="1"/>
  <c r="T1519" s="1"/>
  <c r="R1519" l="1"/>
  <c r="O1520" s="1"/>
  <c r="T1520" s="1"/>
  <c r="R1520" l="1"/>
  <c r="O1521" s="1"/>
  <c r="T1521" s="1"/>
  <c r="R1521" l="1"/>
  <c r="O1522" s="1"/>
  <c r="T1522" s="1"/>
  <c r="R1522" l="1"/>
  <c r="O1523" s="1"/>
  <c r="T1523" s="1"/>
  <c r="R1523" l="1"/>
  <c r="O1524" s="1"/>
  <c r="T1524" s="1"/>
  <c r="R1524" l="1"/>
  <c r="O1525" s="1"/>
  <c r="T1525" s="1"/>
  <c r="R1525" l="1"/>
  <c r="O1526" s="1"/>
  <c r="T1526" s="1"/>
  <c r="R1526" l="1"/>
  <c r="O1527" s="1"/>
  <c r="T1527" s="1"/>
  <c r="R1527" l="1"/>
  <c r="O1528" s="1"/>
  <c r="T1528" s="1"/>
  <c r="R1528" l="1"/>
  <c r="O1529" s="1"/>
  <c r="T1529" s="1"/>
  <c r="R1529" l="1"/>
  <c r="O1530" s="1"/>
  <c r="T1530" s="1"/>
  <c r="R1530" l="1"/>
  <c r="O1531" s="1"/>
  <c r="T1531" s="1"/>
  <c r="R1531" l="1"/>
  <c r="O1532" s="1"/>
  <c r="T1532" s="1"/>
  <c r="R1532" l="1"/>
  <c r="O1533" s="1"/>
  <c r="T1533" s="1"/>
  <c r="R1533" l="1"/>
  <c r="O1534" s="1"/>
  <c r="T1534" s="1"/>
  <c r="R1534" l="1"/>
  <c r="O1535" s="1"/>
  <c r="T1535" s="1"/>
  <c r="R1535" l="1"/>
  <c r="O1536" s="1"/>
  <c r="T1536" s="1"/>
  <c r="R1536" l="1"/>
  <c r="O1537" s="1"/>
  <c r="T1537" s="1"/>
  <c r="R1537" l="1"/>
  <c r="O1538" s="1"/>
  <c r="T1538" s="1"/>
  <c r="R1538" l="1"/>
  <c r="O1539" s="1"/>
  <c r="T1539" s="1"/>
  <c r="R1539" l="1"/>
  <c r="O1540" s="1"/>
  <c r="T1540" s="1"/>
  <c r="R1540" l="1"/>
  <c r="O1541" s="1"/>
  <c r="T1541" s="1"/>
  <c r="R1541" l="1"/>
  <c r="O1542" s="1"/>
  <c r="T1542" s="1"/>
  <c r="R1542" l="1"/>
  <c r="O1543" s="1"/>
  <c r="T1543" s="1"/>
  <c r="R1543" l="1"/>
  <c r="O1544" s="1"/>
  <c r="T1544" s="1"/>
  <c r="R1544" l="1"/>
  <c r="O1545" s="1"/>
  <c r="T1545" s="1"/>
  <c r="R1545" l="1"/>
  <c r="O1546" s="1"/>
  <c r="T1546" s="1"/>
  <c r="R1546" l="1"/>
  <c r="O1547" s="1"/>
  <c r="T1547" s="1"/>
  <c r="R1547" l="1"/>
  <c r="O1548" s="1"/>
  <c r="T1548" s="1"/>
  <c r="R1548" l="1"/>
  <c r="O1549" s="1"/>
  <c r="T1549" s="1"/>
  <c r="R1549" l="1"/>
  <c r="O1550" s="1"/>
  <c r="T1550" s="1"/>
  <c r="R1550" l="1"/>
  <c r="O1551" s="1"/>
  <c r="T1551" s="1"/>
  <c r="R1551" l="1"/>
  <c r="O1552" s="1"/>
  <c r="T1552" s="1"/>
  <c r="R1552" l="1"/>
  <c r="O1553" s="1"/>
  <c r="T1553" s="1"/>
  <c r="R1553" l="1"/>
  <c r="O1554" s="1"/>
  <c r="T1554" s="1"/>
  <c r="R1554" l="1"/>
  <c r="O1555" s="1"/>
  <c r="T1555" s="1"/>
  <c r="R1555" l="1"/>
  <c r="O1556" s="1"/>
  <c r="T1556" s="1"/>
  <c r="R1556" l="1"/>
  <c r="O1557" s="1"/>
  <c r="T1557" s="1"/>
  <c r="R1557" l="1"/>
  <c r="O1558" s="1"/>
  <c r="T1558" s="1"/>
  <c r="R1558" l="1"/>
  <c r="O1559" s="1"/>
  <c r="T1559" s="1"/>
  <c r="R1559" l="1"/>
  <c r="O1560" s="1"/>
  <c r="T1560" s="1"/>
  <c r="R1560" l="1"/>
  <c r="O1561" s="1"/>
  <c r="T1561" s="1"/>
  <c r="R1561" l="1"/>
  <c r="O1562" s="1"/>
  <c r="T1562" s="1"/>
  <c r="R1562" l="1"/>
  <c r="O1563" s="1"/>
  <c r="T1563" s="1"/>
  <c r="R1563" l="1"/>
  <c r="O1564" s="1"/>
  <c r="T1564" s="1"/>
  <c r="R1564" l="1"/>
  <c r="O1565" s="1"/>
  <c r="T1565" s="1"/>
  <c r="R1565" l="1"/>
  <c r="O1566" s="1"/>
  <c r="T1566" s="1"/>
  <c r="R1566" l="1"/>
  <c r="O1567" s="1"/>
  <c r="T1567" s="1"/>
  <c r="R1567" l="1"/>
  <c r="O1568" s="1"/>
  <c r="T1568" s="1"/>
  <c r="R1568" l="1"/>
  <c r="O1569" s="1"/>
  <c r="T1569" s="1"/>
  <c r="R1569" l="1"/>
  <c r="O1570" s="1"/>
  <c r="T1570" s="1"/>
  <c r="R1570" l="1"/>
  <c r="O1571" s="1"/>
  <c r="T1571" s="1"/>
  <c r="R1571" l="1"/>
  <c r="O1572" s="1"/>
  <c r="T1572" s="1"/>
  <c r="R1572" l="1"/>
  <c r="O1573" s="1"/>
  <c r="T1573" s="1"/>
  <c r="R1573" l="1"/>
  <c r="O1574" s="1"/>
  <c r="T1574" s="1"/>
  <c r="R1574" l="1"/>
  <c r="O1575" s="1"/>
  <c r="T1575" s="1"/>
  <c r="R1575" l="1"/>
  <c r="O1576" s="1"/>
  <c r="T1576" s="1"/>
  <c r="R1576" l="1"/>
  <c r="O1577" s="1"/>
  <c r="T1577" s="1"/>
  <c r="R1577" l="1"/>
  <c r="O1578" s="1"/>
  <c r="T1578" s="1"/>
  <c r="R1578" l="1"/>
  <c r="O1579" s="1"/>
  <c r="T1579" s="1"/>
  <c r="R1579" l="1"/>
  <c r="O1580" s="1"/>
  <c r="T1580" s="1"/>
  <c r="R1580" l="1"/>
  <c r="O1581" s="1"/>
  <c r="T1581" s="1"/>
  <c r="R1581" l="1"/>
  <c r="O1582" s="1"/>
  <c r="T1582" s="1"/>
  <c r="R1582" l="1"/>
  <c r="O1583" s="1"/>
  <c r="T1583" s="1"/>
  <c r="R1583" l="1"/>
  <c r="O1584" s="1"/>
  <c r="T1584" s="1"/>
  <c r="R1584" l="1"/>
  <c r="O1585" s="1"/>
  <c r="T1585" s="1"/>
  <c r="R1585" l="1"/>
  <c r="O1586" s="1"/>
  <c r="T1586" s="1"/>
  <c r="R1586" l="1"/>
  <c r="O1587" s="1"/>
  <c r="T1587" s="1"/>
  <c r="R1587" l="1"/>
  <c r="O1588" s="1"/>
  <c r="T1588" s="1"/>
  <c r="R1588" l="1"/>
  <c r="O1589" s="1"/>
  <c r="T1589" s="1"/>
  <c r="R1589" l="1"/>
  <c r="O1590" s="1"/>
  <c r="T1590" s="1"/>
  <c r="R1590" l="1"/>
  <c r="O1591" s="1"/>
  <c r="T1591" s="1"/>
  <c r="R1591" l="1"/>
  <c r="O1592" s="1"/>
  <c r="T1592" s="1"/>
  <c r="R1592" l="1"/>
  <c r="O1593" s="1"/>
  <c r="T1593" s="1"/>
  <c r="R1593" l="1"/>
  <c r="O1594" s="1"/>
  <c r="T1594" s="1"/>
  <c r="R1594" l="1"/>
  <c r="O1595" s="1"/>
  <c r="T1595" s="1"/>
  <c r="R1595" l="1"/>
  <c r="O1596" s="1"/>
  <c r="T1596" s="1"/>
  <c r="R1596" l="1"/>
  <c r="O1597" s="1"/>
  <c r="T1597" s="1"/>
  <c r="R1597" l="1"/>
  <c r="O1598" s="1"/>
  <c r="T1598" s="1"/>
  <c r="R1598" l="1"/>
  <c r="O1599" s="1"/>
  <c r="T1599" s="1"/>
  <c r="R1599" l="1"/>
  <c r="O1600" s="1"/>
  <c r="T1600" s="1"/>
  <c r="R1600" l="1"/>
  <c r="O1601" s="1"/>
  <c r="T1601" s="1"/>
  <c r="R1601" l="1"/>
  <c r="O1602" s="1"/>
  <c r="T1602" s="1"/>
  <c r="R1602" l="1"/>
  <c r="O1603" s="1"/>
  <c r="T1603" s="1"/>
  <c r="R1603" l="1"/>
  <c r="O1604" s="1"/>
  <c r="T1604" s="1"/>
  <c r="R1604" l="1"/>
  <c r="O1605" s="1"/>
  <c r="T1605" s="1"/>
  <c r="R1605" l="1"/>
  <c r="O1606" s="1"/>
  <c r="T1606" s="1"/>
  <c r="R1606" l="1"/>
  <c r="O1607" s="1"/>
  <c r="T1607" s="1"/>
  <c r="R1607" l="1"/>
  <c r="O1608" s="1"/>
  <c r="T1608" s="1"/>
  <c r="R1608" l="1"/>
  <c r="O1609" s="1"/>
  <c r="T1609" s="1"/>
  <c r="R1609" l="1"/>
  <c r="O1610" s="1"/>
  <c r="T1610" s="1"/>
  <c r="R1610" l="1"/>
  <c r="O1611" s="1"/>
  <c r="T1611" s="1"/>
  <c r="R1611" l="1"/>
  <c r="O1612" s="1"/>
  <c r="T1612" s="1"/>
  <c r="R1612" l="1"/>
  <c r="O1613" s="1"/>
  <c r="T1613" s="1"/>
  <c r="R1613" l="1"/>
  <c r="O1614" s="1"/>
  <c r="T1614" s="1"/>
  <c r="R1614" l="1"/>
  <c r="O1615" s="1"/>
  <c r="T1615" s="1"/>
  <c r="R1615" l="1"/>
  <c r="O1616" s="1"/>
  <c r="T1616" s="1"/>
  <c r="R1616" l="1"/>
  <c r="O1617" s="1"/>
  <c r="T1617" s="1"/>
  <c r="R1617" l="1"/>
  <c r="O1618" s="1"/>
  <c r="T1618" s="1"/>
  <c r="R1618" l="1"/>
  <c r="O1619" s="1"/>
  <c r="T1619" s="1"/>
  <c r="R1619" l="1"/>
  <c r="O1620" s="1"/>
  <c r="T1620" s="1"/>
  <c r="R1620" l="1"/>
  <c r="O1621" s="1"/>
  <c r="T1621" s="1"/>
  <c r="R1621" l="1"/>
  <c r="O1622" s="1"/>
  <c r="T1622" s="1"/>
  <c r="R1622" l="1"/>
  <c r="O1623" s="1"/>
  <c r="T1623" s="1"/>
  <c r="R1623" l="1"/>
  <c r="O1624" s="1"/>
  <c r="T1624" s="1"/>
  <c r="R1624" l="1"/>
  <c r="O1625" s="1"/>
  <c r="T1625" s="1"/>
  <c r="R1625" l="1"/>
  <c r="O1626" s="1"/>
  <c r="T1626" s="1"/>
  <c r="R1626" l="1"/>
  <c r="O1627" s="1"/>
  <c r="T1627" s="1"/>
  <c r="R1627" l="1"/>
  <c r="O1628" s="1"/>
  <c r="T1628" s="1"/>
  <c r="R1628" l="1"/>
  <c r="O1629" s="1"/>
  <c r="T1629" s="1"/>
  <c r="R1629" l="1"/>
  <c r="O1630" s="1"/>
  <c r="T1630" s="1"/>
  <c r="R1630" l="1"/>
  <c r="O1631" s="1"/>
  <c r="T1631" s="1"/>
  <c r="R1631" l="1"/>
  <c r="O1632" s="1"/>
  <c r="T1632" s="1"/>
  <c r="R1632" l="1"/>
  <c r="O1633" s="1"/>
  <c r="T1633" s="1"/>
  <c r="R1633" l="1"/>
  <c r="O1634" s="1"/>
  <c r="T1634" s="1"/>
  <c r="R1634" l="1"/>
  <c r="O1635" s="1"/>
  <c r="T1635" s="1"/>
  <c r="R1635" l="1"/>
  <c r="O1636" s="1"/>
  <c r="T1636" s="1"/>
  <c r="R1636" l="1"/>
  <c r="O1637" s="1"/>
  <c r="T1637" s="1"/>
  <c r="R1637" l="1"/>
  <c r="O1638" s="1"/>
  <c r="T1638" s="1"/>
  <c r="R1638" l="1"/>
  <c r="O1639" s="1"/>
  <c r="T1639" s="1"/>
  <c r="R1639" l="1"/>
  <c r="O1640" s="1"/>
  <c r="T1640" s="1"/>
  <c r="R1640" l="1"/>
  <c r="O1641" s="1"/>
  <c r="T1641" s="1"/>
  <c r="R1641" l="1"/>
  <c r="O1642" s="1"/>
  <c r="T1642" s="1"/>
  <c r="R1642" l="1"/>
  <c r="O1643" s="1"/>
  <c r="T1643" s="1"/>
  <c r="R1643" l="1"/>
  <c r="O1644" s="1"/>
  <c r="T1644" s="1"/>
  <c r="R1644" l="1"/>
  <c r="O1645" s="1"/>
  <c r="T1645" s="1"/>
  <c r="R1645" l="1"/>
  <c r="O1646" s="1"/>
  <c r="T1646" s="1"/>
  <c r="R1646" l="1"/>
  <c r="O1647" s="1"/>
  <c r="T1647" s="1"/>
  <c r="R1647" l="1"/>
  <c r="O1648" s="1"/>
  <c r="T1648" s="1"/>
  <c r="R1648" l="1"/>
  <c r="O1649" s="1"/>
  <c r="T1649" s="1"/>
  <c r="R1649" l="1"/>
  <c r="O1650" s="1"/>
  <c r="T1650" s="1"/>
  <c r="R1650" l="1"/>
  <c r="O1651" s="1"/>
  <c r="T1651" s="1"/>
  <c r="R1651" l="1"/>
  <c r="O1652" s="1"/>
  <c r="T1652" s="1"/>
  <c r="R1652" l="1"/>
  <c r="O1653" s="1"/>
  <c r="T1653" s="1"/>
  <c r="R1653" l="1"/>
  <c r="O1654" s="1"/>
  <c r="T1654" s="1"/>
  <c r="R1654" l="1"/>
  <c r="O1655" s="1"/>
  <c r="T1655" s="1"/>
  <c r="R1655" l="1"/>
  <c r="O1656" s="1"/>
  <c r="T1656" s="1"/>
  <c r="R1656" l="1"/>
  <c r="O1657" s="1"/>
  <c r="T1657" s="1"/>
  <c r="R1657" l="1"/>
  <c r="O1658" s="1"/>
  <c r="T1658" s="1"/>
  <c r="R1658" l="1"/>
  <c r="O1659" s="1"/>
  <c r="T1659" s="1"/>
  <c r="R1659" l="1"/>
  <c r="O1660" s="1"/>
  <c r="T1660" s="1"/>
  <c r="R1660" l="1"/>
  <c r="O1661" s="1"/>
  <c r="T1661" s="1"/>
  <c r="R1661" l="1"/>
  <c r="O1662" s="1"/>
  <c r="T1662" s="1"/>
  <c r="R1662" l="1"/>
  <c r="O1663" s="1"/>
  <c r="T1663" s="1"/>
  <c r="R1663" l="1"/>
  <c r="O1664" s="1"/>
  <c r="T1664" s="1"/>
  <c r="R1664" l="1"/>
  <c r="O1665" s="1"/>
  <c r="T1665" s="1"/>
  <c r="R1665" l="1"/>
  <c r="O1666" s="1"/>
  <c r="T1666" s="1"/>
  <c r="R1666" l="1"/>
  <c r="O1667" s="1"/>
  <c r="T1667" s="1"/>
  <c r="R1667" l="1"/>
  <c r="O1668" s="1"/>
  <c r="T1668" s="1"/>
  <c r="R1668" l="1"/>
  <c r="O1669" s="1"/>
  <c r="T1669" s="1"/>
  <c r="R1669" l="1"/>
  <c r="O1670" s="1"/>
  <c r="T1670" s="1"/>
  <c r="R1670" l="1"/>
  <c r="O1671" s="1"/>
  <c r="T1671" s="1"/>
  <c r="R1671" l="1"/>
  <c r="O1672" s="1"/>
  <c r="T1672" s="1"/>
  <c r="R1672" l="1"/>
  <c r="O1673" s="1"/>
  <c r="T1673" s="1"/>
  <c r="R1673" l="1"/>
  <c r="O1674" s="1"/>
  <c r="T1674" s="1"/>
  <c r="R1674" l="1"/>
  <c r="O1675" s="1"/>
  <c r="T1675" s="1"/>
  <c r="R1675" l="1"/>
  <c r="O1676" s="1"/>
  <c r="T1676" s="1"/>
  <c r="R1676" l="1"/>
  <c r="O1677" s="1"/>
  <c r="T1677" s="1"/>
  <c r="R1677" l="1"/>
  <c r="O1678" s="1"/>
  <c r="T1678" s="1"/>
  <c r="R1678" l="1"/>
  <c r="O1679" s="1"/>
  <c r="T1679" s="1"/>
  <c r="R1679" l="1"/>
  <c r="O1680" s="1"/>
  <c r="T1680" s="1"/>
  <c r="R1680" l="1"/>
  <c r="O1681" s="1"/>
  <c r="T1681" s="1"/>
  <c r="R1681" l="1"/>
  <c r="O1682" s="1"/>
  <c r="T1682" s="1"/>
  <c r="R1682" l="1"/>
  <c r="O1683" s="1"/>
  <c r="T1683" s="1"/>
  <c r="R1683" l="1"/>
  <c r="O1684" s="1"/>
  <c r="T1684" s="1"/>
  <c r="R1684" l="1"/>
  <c r="O1685" s="1"/>
  <c r="T1685" s="1"/>
  <c r="R1685" l="1"/>
  <c r="O1686" s="1"/>
  <c r="T1686" s="1"/>
  <c r="R1686" l="1"/>
  <c r="O1687" s="1"/>
  <c r="T1687" s="1"/>
  <c r="R1687" l="1"/>
  <c r="O1688" s="1"/>
  <c r="T1688" s="1"/>
  <c r="R1688" l="1"/>
  <c r="O1689" s="1"/>
  <c r="T1689" s="1"/>
  <c r="R1689" l="1"/>
  <c r="O1690" s="1"/>
  <c r="T1690" s="1"/>
  <c r="R1690" l="1"/>
  <c r="O1691" s="1"/>
  <c r="T1691" s="1"/>
  <c r="R1691" l="1"/>
  <c r="O1692" s="1"/>
  <c r="T1692" s="1"/>
  <c r="R1692" l="1"/>
  <c r="O1693" s="1"/>
  <c r="T1693" s="1"/>
  <c r="R1693" l="1"/>
  <c r="O1694" s="1"/>
  <c r="T1694" s="1"/>
  <c r="R1694" l="1"/>
  <c r="O1695" s="1"/>
  <c r="T1695" s="1"/>
  <c r="R1695" l="1"/>
  <c r="O1696" s="1"/>
  <c r="T1696" s="1"/>
  <c r="R1696" l="1"/>
  <c r="O1697" s="1"/>
  <c r="T1697" s="1"/>
  <c r="R1697" l="1"/>
  <c r="O1698" s="1"/>
  <c r="T1698" s="1"/>
  <c r="R1698" l="1"/>
  <c r="O1699" s="1"/>
  <c r="T1699" s="1"/>
  <c r="R1699" l="1"/>
  <c r="O1700" s="1"/>
  <c r="T1700" s="1"/>
  <c r="R1700" l="1"/>
  <c r="O1701" s="1"/>
  <c r="T1701" s="1"/>
  <c r="R1701" l="1"/>
  <c r="O1702" s="1"/>
  <c r="T1702" s="1"/>
  <c r="R1702" l="1"/>
  <c r="O1703" s="1"/>
  <c r="T1703" s="1"/>
  <c r="R1703" l="1"/>
  <c r="O1704" s="1"/>
  <c r="T1704" s="1"/>
  <c r="R1704" l="1"/>
  <c r="O1705" s="1"/>
  <c r="T1705" s="1"/>
  <c r="R1705" l="1"/>
  <c r="O1706" s="1"/>
  <c r="T1706" s="1"/>
  <c r="R1706" l="1"/>
  <c r="O1707" s="1"/>
  <c r="T1707" s="1"/>
  <c r="R1707" l="1"/>
  <c r="O1708" s="1"/>
  <c r="T1708" s="1"/>
  <c r="R1708" l="1"/>
  <c r="O1709" s="1"/>
  <c r="T1709" s="1"/>
  <c r="R1709" l="1"/>
  <c r="O1710" s="1"/>
  <c r="T1710" s="1"/>
  <c r="R1710" l="1"/>
  <c r="O1711" s="1"/>
  <c r="T1711" s="1"/>
  <c r="R1711" l="1"/>
  <c r="O1712" s="1"/>
  <c r="T1712" s="1"/>
  <c r="R1712" l="1"/>
  <c r="O1713" s="1"/>
  <c r="T1713" s="1"/>
  <c r="R1713" l="1"/>
  <c r="O1714" s="1"/>
  <c r="T1714" s="1"/>
  <c r="R1714" l="1"/>
  <c r="O1715" s="1"/>
  <c r="T1715" s="1"/>
  <c r="R1715" l="1"/>
  <c r="O1716" s="1"/>
  <c r="T1716" s="1"/>
  <c r="R1716" l="1"/>
  <c r="O1717" s="1"/>
  <c r="T1717" s="1"/>
  <c r="R1717" l="1"/>
  <c r="O1718" s="1"/>
  <c r="T1718" s="1"/>
  <c r="R1718" l="1"/>
  <c r="O1719" s="1"/>
  <c r="T1719" s="1"/>
  <c r="R1719" l="1"/>
  <c r="O1720" s="1"/>
  <c r="T1720" s="1"/>
  <c r="R1720" l="1"/>
  <c r="O1721" s="1"/>
  <c r="T1721" s="1"/>
  <c r="R1721" l="1"/>
  <c r="O1722" s="1"/>
  <c r="T1722" s="1"/>
  <c r="R1722" l="1"/>
  <c r="O1723" s="1"/>
  <c r="T1723" s="1"/>
  <c r="R1723" l="1"/>
  <c r="O1724" s="1"/>
  <c r="T1724" s="1"/>
  <c r="R1724" l="1"/>
  <c r="O1725" s="1"/>
  <c r="T1725" s="1"/>
  <c r="R1725" l="1"/>
  <c r="O1726" s="1"/>
  <c r="T1726" s="1"/>
  <c r="R1726" l="1"/>
  <c r="O1727" s="1"/>
  <c r="T1727" s="1"/>
  <c r="R1727" l="1"/>
  <c r="O1728" s="1"/>
  <c r="T1728" s="1"/>
  <c r="R1728" l="1"/>
  <c r="O1729" s="1"/>
  <c r="T1729" s="1"/>
  <c r="R1729" l="1"/>
  <c r="O1730" s="1"/>
  <c r="T1730" s="1"/>
  <c r="R1730" l="1"/>
  <c r="O1731" s="1"/>
  <c r="T1731" s="1"/>
  <c r="R1731" l="1"/>
  <c r="O1732" s="1"/>
  <c r="T1732" s="1"/>
  <c r="R1732" l="1"/>
  <c r="O1733" s="1"/>
  <c r="T1733" s="1"/>
  <c r="R1733" l="1"/>
  <c r="O1734" s="1"/>
  <c r="T1734" s="1"/>
  <c r="R1734" l="1"/>
  <c r="O1735" s="1"/>
  <c r="T1735" s="1"/>
  <c r="R1735" l="1"/>
  <c r="O1736" s="1"/>
  <c r="T1736" s="1"/>
  <c r="R1736" l="1"/>
  <c r="O1737" s="1"/>
  <c r="T1737" s="1"/>
  <c r="R1737" l="1"/>
  <c r="O1738" s="1"/>
  <c r="T1738" s="1"/>
  <c r="R1738" l="1"/>
  <c r="O1739" s="1"/>
  <c r="T1739" s="1"/>
  <c r="R1739" l="1"/>
  <c r="O1740" s="1"/>
  <c r="T1740" s="1"/>
  <c r="R1740" l="1"/>
  <c r="O1741" s="1"/>
  <c r="T1741" s="1"/>
  <c r="R1741" l="1"/>
  <c r="O1742" s="1"/>
  <c r="T1742" s="1"/>
  <c r="R1742" l="1"/>
  <c r="O1743" s="1"/>
  <c r="T1743" s="1"/>
  <c r="R1743" l="1"/>
  <c r="O1744" s="1"/>
  <c r="T1744" s="1"/>
  <c r="R1744" l="1"/>
  <c r="O1745" s="1"/>
  <c r="T1745" s="1"/>
  <c r="R1745" l="1"/>
  <c r="O1746" s="1"/>
  <c r="T1746" s="1"/>
  <c r="R1746" l="1"/>
  <c r="O1747" s="1"/>
  <c r="T1747" s="1"/>
  <c r="R1747" l="1"/>
  <c r="O1748" s="1"/>
  <c r="T1748" s="1"/>
  <c r="R1748" l="1"/>
  <c r="O1749" s="1"/>
  <c r="T1749" s="1"/>
  <c r="R1749" l="1"/>
  <c r="O1750" s="1"/>
  <c r="T1750" s="1"/>
  <c r="R1750" l="1"/>
  <c r="O1751" s="1"/>
  <c r="T1751" s="1"/>
  <c r="R1751" l="1"/>
  <c r="O1752" s="1"/>
  <c r="T1752" s="1"/>
  <c r="R1752" l="1"/>
  <c r="O1753" s="1"/>
  <c r="T1753" s="1"/>
  <c r="R1753" l="1"/>
  <c r="O1754" s="1"/>
  <c r="T1754" s="1"/>
  <c r="R1754" l="1"/>
  <c r="O1755" s="1"/>
  <c r="T1755" s="1"/>
  <c r="R1755" l="1"/>
  <c r="O1756" s="1"/>
  <c r="T1756" s="1"/>
  <c r="R1756" l="1"/>
  <c r="O1757" s="1"/>
  <c r="T1757" s="1"/>
  <c r="R1757" l="1"/>
  <c r="O1758" s="1"/>
  <c r="T1758" s="1"/>
  <c r="R1758" l="1"/>
  <c r="O1759" l="1"/>
  <c r="T1759" l="1"/>
  <c r="R1759" s="1"/>
  <c r="O1760" s="1"/>
  <c r="T1760" s="1"/>
  <c r="R1760" l="1"/>
  <c r="O1761" s="1"/>
  <c r="T1761" s="1"/>
  <c r="R1761" l="1"/>
  <c r="O1762" s="1"/>
  <c r="T1762" s="1"/>
  <c r="R1762" l="1"/>
  <c r="O1763" s="1"/>
  <c r="T1763" s="1"/>
  <c r="R1763" l="1"/>
  <c r="O1764" s="1"/>
  <c r="T1764" s="1"/>
  <c r="R1764" l="1"/>
  <c r="O1765" s="1"/>
  <c r="T1765" s="1"/>
  <c r="R1765" l="1"/>
  <c r="O1766" s="1"/>
  <c r="T1766" s="1"/>
  <c r="R1766" l="1"/>
  <c r="O1767" s="1"/>
  <c r="T1767" s="1"/>
  <c r="R1767" l="1"/>
  <c r="O1768" s="1"/>
  <c r="T1768" s="1"/>
  <c r="R1768" l="1"/>
  <c r="O1769" s="1"/>
  <c r="T1769" s="1"/>
  <c r="R1769" s="1"/>
  <c r="O1770" s="1"/>
  <c r="T1770" s="1"/>
  <c r="R1770" l="1"/>
  <c r="O1771" s="1"/>
  <c r="T1771" s="1"/>
  <c r="R1771" l="1"/>
  <c r="O1772" s="1"/>
  <c r="T1772" s="1"/>
  <c r="R1772" l="1"/>
  <c r="O1773" s="1"/>
  <c r="T1773" s="1"/>
  <c r="R1773" l="1"/>
  <c r="O1774" s="1"/>
  <c r="T1774" s="1"/>
  <c r="R1774" l="1"/>
  <c r="O1775" s="1"/>
  <c r="T1775" s="1"/>
  <c r="R1775" l="1"/>
  <c r="O1776" s="1"/>
  <c r="T1776" s="1"/>
  <c r="R1776" l="1"/>
  <c r="O1777" s="1"/>
  <c r="T1777" s="1"/>
  <c r="R1777" l="1"/>
  <c r="O1778" s="1"/>
  <c r="T1778" s="1"/>
  <c r="R1778" l="1"/>
  <c r="O1779" s="1"/>
  <c r="T1779" s="1"/>
  <c r="R1779" l="1"/>
  <c r="O1780" s="1"/>
  <c r="T1780" s="1"/>
  <c r="R1780" l="1"/>
  <c r="O1781" s="1"/>
  <c r="T1781" s="1"/>
  <c r="R1781" l="1"/>
  <c r="O1782" s="1"/>
  <c r="T1782" s="1"/>
  <c r="R1782" l="1"/>
  <c r="O1783" s="1"/>
  <c r="T1783" s="1"/>
  <c r="R1783" l="1"/>
  <c r="O1784" s="1"/>
  <c r="T1784" s="1"/>
  <c r="R1784" l="1"/>
  <c r="O1785" s="1"/>
  <c r="T1785" s="1"/>
  <c r="R1785" l="1"/>
  <c r="O1786" s="1"/>
  <c r="T1786" s="1"/>
  <c r="R1786" l="1"/>
  <c r="O1787" s="1"/>
  <c r="T1787" s="1"/>
  <c r="R1787" l="1"/>
  <c r="O1788" s="1"/>
  <c r="T1788" s="1"/>
  <c r="R1788" l="1"/>
  <c r="O1789" s="1"/>
  <c r="T1789" s="1"/>
  <c r="R1789" l="1"/>
  <c r="O1790" s="1"/>
  <c r="T1790" s="1"/>
  <c r="R1790" l="1"/>
  <c r="O1791" s="1"/>
  <c r="T1791" s="1"/>
  <c r="R1791" l="1"/>
  <c r="O1792" s="1"/>
  <c r="T1792" s="1"/>
  <c r="R1792" l="1"/>
  <c r="O1793" s="1"/>
  <c r="T1793" s="1"/>
  <c r="R1793" l="1"/>
  <c r="O1794" s="1"/>
  <c r="T1794" s="1"/>
  <c r="R1794" l="1"/>
  <c r="O1795" s="1"/>
  <c r="T1795" s="1"/>
  <c r="R1795" l="1"/>
  <c r="O1796" s="1"/>
  <c r="T1796" s="1"/>
  <c r="R1796" l="1"/>
  <c r="O1797" s="1"/>
  <c r="T1797" s="1"/>
  <c r="R1797" l="1"/>
  <c r="O1798" s="1"/>
  <c r="T1798" s="1"/>
  <c r="R1798" l="1"/>
  <c r="O1799" s="1"/>
  <c r="T1799" s="1"/>
  <c r="R1799" l="1"/>
  <c r="O1800" s="1"/>
  <c r="T1800" s="1"/>
  <c r="R1800" l="1"/>
  <c r="O1801" s="1"/>
  <c r="T1801" s="1"/>
  <c r="R1801" l="1"/>
  <c r="O1802" s="1"/>
  <c r="T1802" s="1"/>
  <c r="R1802" l="1"/>
  <c r="O1803" s="1"/>
  <c r="T1803" s="1"/>
  <c r="R1803" l="1"/>
  <c r="O1804" s="1"/>
  <c r="T1804" s="1"/>
  <c r="R1804" l="1"/>
  <c r="O1805" s="1"/>
  <c r="T1805" s="1"/>
  <c r="R1805" l="1"/>
  <c r="O1806" s="1"/>
  <c r="T1806" s="1"/>
  <c r="R1806" l="1"/>
  <c r="O1807" s="1"/>
  <c r="T1807" s="1"/>
  <c r="R1807" l="1"/>
  <c r="O1808" s="1"/>
  <c r="T1808" s="1"/>
  <c r="R1808" l="1"/>
  <c r="O1809" s="1"/>
  <c r="T1809" s="1"/>
  <c r="R1809" l="1"/>
  <c r="O1810" s="1"/>
  <c r="T1810" s="1"/>
  <c r="R1810" l="1"/>
  <c r="O1811" s="1"/>
  <c r="T1811" s="1"/>
  <c r="R1811" l="1"/>
  <c r="O1812" s="1"/>
  <c r="T1812" s="1"/>
  <c r="R1812" l="1"/>
  <c r="O1813" s="1"/>
  <c r="T1813" s="1"/>
  <c r="R1813" l="1"/>
  <c r="O1814" s="1"/>
  <c r="T1814" s="1"/>
  <c r="R1814" l="1"/>
  <c r="O1815" s="1"/>
  <c r="T1815" s="1"/>
  <c r="R1815" l="1"/>
  <c r="O1816" s="1"/>
  <c r="T1816" s="1"/>
  <c r="R1816" l="1"/>
  <c r="O1817" s="1"/>
  <c r="T1817" s="1"/>
  <c r="R1817" l="1"/>
  <c r="O1818" s="1"/>
  <c r="T1818" s="1"/>
  <c r="R1818" l="1"/>
  <c r="O1819" s="1"/>
  <c r="T1819" s="1"/>
  <c r="R1819" l="1"/>
  <c r="O1820" s="1"/>
  <c r="T1820" s="1"/>
  <c r="R1820" l="1"/>
  <c r="O1821" s="1"/>
  <c r="T1821" s="1"/>
  <c r="R1821" l="1"/>
  <c r="O1822" s="1"/>
  <c r="T1822" s="1"/>
  <c r="R1822" l="1"/>
  <c r="O1823" s="1"/>
  <c r="T1823" s="1"/>
  <c r="R1823" l="1"/>
  <c r="O1824" s="1"/>
  <c r="T1824" s="1"/>
  <c r="R1824" l="1"/>
  <c r="O1825" s="1"/>
  <c r="T1825" s="1"/>
  <c r="R1825" l="1"/>
  <c r="O1826" s="1"/>
  <c r="T1826" s="1"/>
  <c r="R1826" l="1"/>
  <c r="O1827" s="1"/>
  <c r="T1827" s="1"/>
  <c r="R1827" l="1"/>
  <c r="O1828" s="1"/>
  <c r="T1828" s="1"/>
  <c r="R1828" l="1"/>
  <c r="O1829" s="1"/>
  <c r="T1829" s="1"/>
  <c r="R1829" l="1"/>
  <c r="O1830" s="1"/>
  <c r="T1830" s="1"/>
  <c r="R1830" l="1"/>
  <c r="O1831" s="1"/>
  <c r="T1831" s="1"/>
  <c r="R1831" l="1"/>
  <c r="O1832" s="1"/>
  <c r="T1832" s="1"/>
  <c r="R1832" l="1"/>
  <c r="O1833" s="1"/>
  <c r="T1833" s="1"/>
  <c r="R1833" l="1"/>
  <c r="O1834" s="1"/>
  <c r="T1834" s="1"/>
  <c r="R1834" l="1"/>
  <c r="O1835" s="1"/>
  <c r="T1835" s="1"/>
  <c r="R1835" l="1"/>
  <c r="O1836" s="1"/>
  <c r="T1836" s="1"/>
  <c r="R1836" l="1"/>
  <c r="O1837" s="1"/>
  <c r="T1837" s="1"/>
  <c r="R1837" l="1"/>
  <c r="O1838" s="1"/>
  <c r="T1838" s="1"/>
  <c r="R1838" l="1"/>
  <c r="O1839" s="1"/>
  <c r="T1839" s="1"/>
  <c r="R1839" l="1"/>
  <c r="O1840" s="1"/>
  <c r="T1840" s="1"/>
  <c r="R1840" l="1"/>
  <c r="O1841" s="1"/>
  <c r="T1841" s="1"/>
  <c r="R1841" l="1"/>
  <c r="O1842" s="1"/>
  <c r="T1842" s="1"/>
  <c r="R1842" l="1"/>
  <c r="O1843" s="1"/>
  <c r="T1843" s="1"/>
  <c r="R1843" l="1"/>
  <c r="O1844" s="1"/>
  <c r="T1844" s="1"/>
  <c r="R1844" l="1"/>
  <c r="O1845" s="1"/>
  <c r="T1845" s="1"/>
  <c r="R1845" l="1"/>
  <c r="O1846" s="1"/>
  <c r="T1846" s="1"/>
  <c r="R1846" l="1"/>
  <c r="O1847" s="1"/>
  <c r="T1847" s="1"/>
  <c r="R1847" l="1"/>
  <c r="O1848" s="1"/>
  <c r="T1848" s="1"/>
  <c r="R1848" l="1"/>
  <c r="O1849" s="1"/>
  <c r="T1849" s="1"/>
  <c r="R1849" l="1"/>
  <c r="O1850" s="1"/>
  <c r="T1850" s="1"/>
  <c r="R1850" l="1"/>
  <c r="O1851" s="1"/>
  <c r="T1851" s="1"/>
  <c r="R1851" l="1"/>
  <c r="O1852" s="1"/>
  <c r="T1852" s="1"/>
  <c r="R1852" l="1"/>
  <c r="O1853" s="1"/>
  <c r="T1853" s="1"/>
  <c r="R1853" l="1"/>
  <c r="O1854" s="1"/>
  <c r="T1854" s="1"/>
  <c r="R1854" l="1"/>
  <c r="O1855" s="1"/>
  <c r="T1855" s="1"/>
  <c r="R1855" l="1"/>
  <c r="O1856" s="1"/>
  <c r="T1856" s="1"/>
  <c r="R1856" l="1"/>
  <c r="O1857" s="1"/>
  <c r="T1857" s="1"/>
  <c r="R1857" l="1"/>
  <c r="O1858" s="1"/>
  <c r="T1858" s="1"/>
  <c r="R1858" l="1"/>
  <c r="O1859" s="1"/>
  <c r="T1859" s="1"/>
  <c r="R1859" l="1"/>
  <c r="O1860" s="1"/>
  <c r="T1860" s="1"/>
  <c r="R1860" l="1"/>
  <c r="O1861" s="1"/>
  <c r="T1861" s="1"/>
  <c r="R1861" l="1"/>
  <c r="O1862" s="1"/>
  <c r="T1862" s="1"/>
  <c r="R1862" l="1"/>
  <c r="O1863" s="1"/>
  <c r="T1863" s="1"/>
  <c r="R1863" l="1"/>
  <c r="O1864" s="1"/>
  <c r="T1864" s="1"/>
  <c r="R1864" l="1"/>
  <c r="O1865" s="1"/>
  <c r="T1865" s="1"/>
  <c r="R1865" l="1"/>
  <c r="O1866" s="1"/>
  <c r="T1866" s="1"/>
  <c r="R1866" l="1"/>
  <c r="O1867" s="1"/>
  <c r="T1867" s="1"/>
  <c r="R1867" l="1"/>
  <c r="O1868" s="1"/>
  <c r="T1868" s="1"/>
  <c r="R1868" l="1"/>
  <c r="O1869" s="1"/>
  <c r="T1869" s="1"/>
  <c r="R1869" l="1"/>
  <c r="O1870" s="1"/>
  <c r="T1870" s="1"/>
  <c r="R1870" l="1"/>
  <c r="O1871" s="1"/>
  <c r="T1871" s="1"/>
  <c r="R1871" l="1"/>
  <c r="O1872" s="1"/>
  <c r="T1872" s="1"/>
  <c r="R1872" l="1"/>
  <c r="O1873" s="1"/>
  <c r="T1873" s="1"/>
  <c r="R1873" l="1"/>
  <c r="O1874" s="1"/>
  <c r="T1874" s="1"/>
  <c r="R1874" l="1"/>
  <c r="O1875" s="1"/>
  <c r="T1875" s="1"/>
  <c r="R1875" l="1"/>
  <c r="O1876" s="1"/>
  <c r="T1876" s="1"/>
  <c r="R1876" l="1"/>
  <c r="O1877" s="1"/>
  <c r="T1877" s="1"/>
  <c r="R1877" l="1"/>
  <c r="O1878" s="1"/>
  <c r="T1878" s="1"/>
  <c r="R1878" l="1"/>
  <c r="O1879" s="1"/>
  <c r="T1879" s="1"/>
  <c r="R1879" l="1"/>
  <c r="O1880" s="1"/>
  <c r="T1880" s="1"/>
  <c r="R1880" l="1"/>
  <c r="O1881" s="1"/>
  <c r="T1881" s="1"/>
  <c r="R1881" l="1"/>
  <c r="O1882" s="1"/>
  <c r="T1882" s="1"/>
  <c r="R1882" l="1"/>
  <c r="O1883" s="1"/>
  <c r="T1883" s="1"/>
  <c r="R1883" l="1"/>
  <c r="O1884" s="1"/>
  <c r="T1884" s="1"/>
  <c r="R1884" l="1"/>
  <c r="O1885" s="1"/>
  <c r="T1885" s="1"/>
  <c r="R1885" l="1"/>
  <c r="O1886" s="1"/>
  <c r="T1886" s="1"/>
  <c r="R1886" l="1"/>
  <c r="O1887" s="1"/>
  <c r="T1887" s="1"/>
  <c r="R1887" l="1"/>
  <c r="O1888" s="1"/>
  <c r="T1888" s="1"/>
  <c r="R1888" l="1"/>
  <c r="O1889" s="1"/>
  <c r="T1889" s="1"/>
  <c r="R1889" l="1"/>
  <c r="O1890" s="1"/>
  <c r="T1890" s="1"/>
  <c r="R1890" l="1"/>
  <c r="O1891" s="1"/>
  <c r="T1891" s="1"/>
  <c r="R1891" l="1"/>
  <c r="O1892" s="1"/>
  <c r="T1892" s="1"/>
  <c r="R1892" l="1"/>
  <c r="O1893" s="1"/>
  <c r="T1893" s="1"/>
  <c r="R1893" l="1"/>
  <c r="O1894" s="1"/>
  <c r="T1894" s="1"/>
  <c r="R1894" l="1"/>
  <c r="O1895" s="1"/>
  <c r="T1895" s="1"/>
  <c r="R1895" l="1"/>
  <c r="O1896" s="1"/>
  <c r="T1896" s="1"/>
  <c r="R1896" l="1"/>
  <c r="O1897" s="1"/>
  <c r="T1897" s="1"/>
  <c r="R1897" l="1"/>
  <c r="O1898" s="1"/>
  <c r="T1898" s="1"/>
  <c r="R1898" l="1"/>
  <c r="O1899" s="1"/>
  <c r="T1899" s="1"/>
  <c r="R1899" l="1"/>
  <c r="O1900" s="1"/>
  <c r="T1900" s="1"/>
  <c r="R1900" l="1"/>
  <c r="O1901" s="1"/>
  <c r="T1901" s="1"/>
  <c r="R1901" l="1"/>
  <c r="O1902" s="1"/>
  <c r="T1902" s="1"/>
  <c r="R1902" l="1"/>
  <c r="O1903" s="1"/>
  <c r="T1903" s="1"/>
  <c r="R1903" l="1"/>
  <c r="O1904" s="1"/>
  <c r="T1904" s="1"/>
  <c r="R1904" l="1"/>
  <c r="O1905" s="1"/>
  <c r="T1905" s="1"/>
  <c r="R1905" l="1"/>
  <c r="O1906" s="1"/>
  <c r="T1906" s="1"/>
  <c r="R1906" l="1"/>
  <c r="O1907" s="1"/>
  <c r="T1907" s="1"/>
  <c r="R1907" l="1"/>
  <c r="O1908" s="1"/>
  <c r="T1908" s="1"/>
  <c r="R1908" l="1"/>
  <c r="O1909" s="1"/>
  <c r="T1909" s="1"/>
  <c r="R1909" l="1"/>
  <c r="O1910" s="1"/>
  <c r="T1910" s="1"/>
  <c r="R1910" l="1"/>
  <c r="O1911" s="1"/>
  <c r="T1911" s="1"/>
  <c r="R1911" l="1"/>
  <c r="O1912" s="1"/>
  <c r="T1912" s="1"/>
  <c r="R1912" l="1"/>
  <c r="O1913" s="1"/>
  <c r="T1913" s="1"/>
  <c r="R1913" l="1"/>
  <c r="O1914" s="1"/>
  <c r="T1914" s="1"/>
  <c r="R1914" l="1"/>
  <c r="O1915" s="1"/>
  <c r="T1915" s="1"/>
  <c r="R1915" l="1"/>
  <c r="O1916" s="1"/>
  <c r="T1916" s="1"/>
  <c r="R1916" l="1"/>
  <c r="O1917" s="1"/>
  <c r="T1917" s="1"/>
  <c r="R1917" l="1"/>
  <c r="O1918" s="1"/>
  <c r="T1918" s="1"/>
  <c r="R1918" l="1"/>
  <c r="O1919" s="1"/>
  <c r="T1919" s="1"/>
  <c r="R1919" l="1"/>
  <c r="O1920" s="1"/>
  <c r="T1920" s="1"/>
  <c r="R1920" l="1"/>
  <c r="O1921" s="1"/>
  <c r="T1921" s="1"/>
  <c r="R1921" l="1"/>
  <c r="O1922" s="1"/>
  <c r="T1922" s="1"/>
  <c r="R1922" l="1"/>
  <c r="O1923" s="1"/>
  <c r="T1923" s="1"/>
  <c r="R1923" l="1"/>
  <c r="O1924" s="1"/>
  <c r="T1924" s="1"/>
  <c r="R1924" l="1"/>
  <c r="O1925" s="1"/>
  <c r="T1925" s="1"/>
  <c r="R1925" l="1"/>
  <c r="O1926" s="1"/>
  <c r="T1926" s="1"/>
  <c r="R1926" l="1"/>
  <c r="O1927" s="1"/>
  <c r="T1927" s="1"/>
  <c r="R1927" l="1"/>
  <c r="O1928" s="1"/>
  <c r="T1928" s="1"/>
  <c r="R1928" l="1"/>
  <c r="O1929" s="1"/>
  <c r="T1929" s="1"/>
  <c r="R1929" l="1"/>
  <c r="O1930" s="1"/>
  <c r="T1930" s="1"/>
  <c r="R1930" l="1"/>
  <c r="O1931" s="1"/>
  <c r="T1931" s="1"/>
  <c r="R1931" l="1"/>
  <c r="O1932" s="1"/>
  <c r="T1932" s="1"/>
  <c r="R1932" l="1"/>
  <c r="O1933" s="1"/>
  <c r="T1933" s="1"/>
  <c r="R1933" l="1"/>
  <c r="O1934" s="1"/>
  <c r="T1934" s="1"/>
  <c r="R1934" l="1"/>
  <c r="O1935" s="1"/>
  <c r="T1935" s="1"/>
  <c r="R1935" l="1"/>
  <c r="O1936" s="1"/>
  <c r="T1936" s="1"/>
  <c r="R1936" l="1"/>
  <c r="O1937" s="1"/>
  <c r="T1937" s="1"/>
  <c r="R1937" l="1"/>
  <c r="O1938" s="1"/>
  <c r="T1938" s="1"/>
  <c r="R1938" l="1"/>
  <c r="O1939" s="1"/>
  <c r="T1939" s="1"/>
  <c r="R1939" l="1"/>
  <c r="O1940" s="1"/>
  <c r="T1940" s="1"/>
  <c r="R1940" l="1"/>
  <c r="O1941" s="1"/>
  <c r="T1941" s="1"/>
  <c r="R1941" l="1"/>
  <c r="O1942" s="1"/>
  <c r="T1942" s="1"/>
  <c r="R1942" l="1"/>
  <c r="O1943" s="1"/>
  <c r="T1943" s="1"/>
  <c r="R1943" l="1"/>
  <c r="O1944" s="1"/>
  <c r="T1944" s="1"/>
  <c r="R1944" l="1"/>
  <c r="O1945" s="1"/>
  <c r="T1945" s="1"/>
  <c r="R1945" l="1"/>
  <c r="O1946" s="1"/>
  <c r="T1946" s="1"/>
  <c r="R1946" l="1"/>
  <c r="O1947" s="1"/>
  <c r="T1947" s="1"/>
  <c r="R1947" l="1"/>
  <c r="O1948" s="1"/>
  <c r="T1948" s="1"/>
  <c r="R1948" l="1"/>
  <c r="O1949" s="1"/>
  <c r="T1949" s="1"/>
  <c r="R1949" l="1"/>
  <c r="O1950" s="1"/>
  <c r="T1950" s="1"/>
  <c r="R1950" l="1"/>
  <c r="O1951" s="1"/>
  <c r="T1951" s="1"/>
  <c r="R1951" l="1"/>
  <c r="O1952" s="1"/>
  <c r="T1952" s="1"/>
  <c r="R1952" l="1"/>
  <c r="O1953" s="1"/>
  <c r="T1953" s="1"/>
  <c r="R1953" l="1"/>
  <c r="O1954" s="1"/>
  <c r="T1954" s="1"/>
  <c r="R1954" l="1"/>
  <c r="O1955" s="1"/>
  <c r="T1955" s="1"/>
  <c r="R1955" l="1"/>
  <c r="O1956" s="1"/>
  <c r="T1956" s="1"/>
  <c r="R1956" l="1"/>
  <c r="O1957" s="1"/>
  <c r="T1957" s="1"/>
  <c r="R1957" l="1"/>
  <c r="O1958" s="1"/>
  <c r="T1958" s="1"/>
  <c r="R1958" l="1"/>
  <c r="O1959" s="1"/>
  <c r="T1959" s="1"/>
  <c r="R1959" l="1"/>
  <c r="O1960" s="1"/>
  <c r="T1960" s="1"/>
  <c r="R1960" l="1"/>
  <c r="O1961" s="1"/>
  <c r="T1961" s="1"/>
  <c r="R1961" l="1"/>
  <c r="O1962" s="1"/>
  <c r="T1962" s="1"/>
  <c r="R1962" l="1"/>
  <c r="O1963" s="1"/>
  <c r="T1963" s="1"/>
  <c r="R1963" l="1"/>
  <c r="O1964" s="1"/>
  <c r="T1964" s="1"/>
  <c r="R1964" l="1"/>
  <c r="O1965" s="1"/>
  <c r="T1965" s="1"/>
  <c r="R1965" l="1"/>
  <c r="O1966" s="1"/>
  <c r="T1966" s="1"/>
  <c r="R1966" l="1"/>
  <c r="O1967" s="1"/>
  <c r="T1967" s="1"/>
  <c r="R1967" l="1"/>
  <c r="O1968" s="1"/>
  <c r="T1968" s="1"/>
  <c r="R1968" l="1"/>
  <c r="O1969" s="1"/>
  <c r="T1969" s="1"/>
  <c r="R1969" l="1"/>
  <c r="O1970" s="1"/>
  <c r="T1970" s="1"/>
  <c r="R1970" l="1"/>
  <c r="O1971" s="1"/>
  <c r="T1971" s="1"/>
  <c r="R1971" l="1"/>
  <c r="O1972" s="1"/>
  <c r="T1972" s="1"/>
  <c r="R1972" l="1"/>
  <c r="O1973" s="1"/>
  <c r="T1973" s="1"/>
  <c r="R1973" l="1"/>
  <c r="O1974" s="1"/>
  <c r="T1974" s="1"/>
  <c r="R1974" l="1"/>
  <c r="O1975" s="1"/>
  <c r="T1975" s="1"/>
  <c r="R1975" l="1"/>
  <c r="O1976" s="1"/>
  <c r="T1976" s="1"/>
  <c r="R1976" l="1"/>
  <c r="O1977" s="1"/>
  <c r="T1977" s="1"/>
  <c r="R1977" l="1"/>
  <c r="O1978" s="1"/>
  <c r="T1978" s="1"/>
  <c r="R1978" l="1"/>
  <c r="O1979" s="1"/>
  <c r="T1979" s="1"/>
  <c r="R1979" l="1"/>
  <c r="O1980" s="1"/>
  <c r="T1980" s="1"/>
  <c r="R1980" l="1"/>
  <c r="O1981" s="1"/>
  <c r="T1981" s="1"/>
  <c r="R1981" l="1"/>
  <c r="O1982" s="1"/>
  <c r="T1982" s="1"/>
  <c r="R1982" l="1"/>
  <c r="O1983" s="1"/>
  <c r="T1983" s="1"/>
  <c r="R1983" l="1"/>
  <c r="O1984" s="1"/>
  <c r="T1984" s="1"/>
  <c r="R1984" l="1"/>
  <c r="O1985" s="1"/>
  <c r="T1985" s="1"/>
  <c r="R1985" l="1"/>
  <c r="O1986" s="1"/>
  <c r="T1986" s="1"/>
  <c r="R1986" l="1"/>
  <c r="O1987" s="1"/>
  <c r="T1987" s="1"/>
  <c r="R1987" l="1"/>
  <c r="O1988" s="1"/>
  <c r="T1988" s="1"/>
  <c r="R1988" l="1"/>
  <c r="O1989" s="1"/>
  <c r="T1989" s="1"/>
  <c r="R1989" l="1"/>
  <c r="O1990" s="1"/>
  <c r="T1990" s="1"/>
  <c r="R1990" l="1"/>
  <c r="O1991" s="1"/>
  <c r="T1991" s="1"/>
  <c r="R1991" l="1"/>
  <c r="O1992" s="1"/>
  <c r="T1992" s="1"/>
  <c r="R1992" l="1"/>
  <c r="O1993" s="1"/>
  <c r="T1993" s="1"/>
  <c r="R1993" l="1"/>
  <c r="O1994" s="1"/>
  <c r="T1994" s="1"/>
  <c r="R1994" l="1"/>
  <c r="O1995" s="1"/>
  <c r="T1995" s="1"/>
  <c r="R1995" l="1"/>
  <c r="O1996" s="1"/>
  <c r="T1996" s="1"/>
  <c r="R1996" l="1"/>
  <c r="O1997" s="1"/>
  <c r="T1997" s="1"/>
  <c r="R1997" l="1"/>
  <c r="O1998" s="1"/>
  <c r="T1998" s="1"/>
  <c r="R1998" l="1"/>
  <c r="O1999" s="1"/>
  <c r="T1999" s="1"/>
  <c r="R1999" l="1"/>
  <c r="O2000" s="1"/>
  <c r="T2000" s="1"/>
  <c r="R2000" l="1"/>
  <c r="O2001" s="1"/>
  <c r="T2001" s="1"/>
  <c r="R2001" l="1"/>
  <c r="O2002" s="1"/>
  <c r="T2002" s="1"/>
  <c r="R2002" l="1"/>
  <c r="O2003" s="1"/>
  <c r="T2003" s="1"/>
  <c r="R2003" l="1"/>
  <c r="O2004" s="1"/>
  <c r="T2004" s="1"/>
  <c r="R2004" l="1"/>
  <c r="O2005" s="1"/>
  <c r="T2005" s="1"/>
  <c r="R2005" l="1"/>
  <c r="O2006" s="1"/>
  <c r="T2006" s="1"/>
  <c r="R2006" l="1"/>
  <c r="O2007" s="1"/>
  <c r="T2007" s="1"/>
  <c r="R2007" l="1"/>
  <c r="O2008" s="1"/>
  <c r="T2008" s="1"/>
  <c r="R2008" l="1"/>
  <c r="O2009" s="1"/>
  <c r="T2009" s="1"/>
  <c r="R2009" l="1"/>
  <c r="O2010" s="1"/>
  <c r="T2010" s="1"/>
  <c r="R2010" l="1"/>
  <c r="O2011" s="1"/>
  <c r="T2011" s="1"/>
  <c r="R2011" l="1"/>
  <c r="O2012" s="1"/>
  <c r="T2012" s="1"/>
  <c r="R2012" l="1"/>
  <c r="O2013" s="1"/>
  <c r="T2013" s="1"/>
  <c r="R2013" l="1"/>
  <c r="O2014" s="1"/>
  <c r="T2014" s="1"/>
  <c r="R2014" l="1"/>
  <c r="O2015" s="1"/>
  <c r="T2015" s="1"/>
  <c r="R2015" l="1"/>
  <c r="O2016" s="1"/>
  <c r="T2016" s="1"/>
  <c r="R2016" l="1"/>
  <c r="O2017" s="1"/>
  <c r="T2017" s="1"/>
  <c r="R2017" l="1"/>
  <c r="O2018" s="1"/>
  <c r="T2018" s="1"/>
  <c r="R2018" l="1"/>
  <c r="O2019" s="1"/>
  <c r="T2019" s="1"/>
  <c r="R2019" l="1"/>
  <c r="O2020" s="1"/>
  <c r="T2020" s="1"/>
  <c r="R2020" l="1"/>
  <c r="O2021" s="1"/>
  <c r="T2021" s="1"/>
  <c r="R2021" l="1"/>
  <c r="O2022" s="1"/>
  <c r="T2022" s="1"/>
  <c r="R2022" l="1"/>
  <c r="O2023" s="1"/>
  <c r="T2023" s="1"/>
  <c r="R2023" l="1"/>
  <c r="O2024" s="1"/>
  <c r="T2024" s="1"/>
  <c r="R2024" l="1"/>
  <c r="O2025" s="1"/>
  <c r="T2025" s="1"/>
  <c r="R2025" l="1"/>
  <c r="O2026" s="1"/>
  <c r="T2026" s="1"/>
  <c r="R2026" l="1"/>
  <c r="O2027" s="1"/>
  <c r="T2027" s="1"/>
  <c r="R2027" l="1"/>
  <c r="O2028" s="1"/>
  <c r="T2028" s="1"/>
  <c r="R2028" l="1"/>
  <c r="O2029" s="1"/>
  <c r="T2029" s="1"/>
  <c r="R2029" l="1"/>
  <c r="O2030" s="1"/>
  <c r="T2030" s="1"/>
  <c r="R2030" l="1"/>
  <c r="O2031" s="1"/>
  <c r="T2031" s="1"/>
  <c r="R2031" l="1"/>
  <c r="O2032" s="1"/>
  <c r="T2032" s="1"/>
  <c r="R2032" l="1"/>
  <c r="O2033" s="1"/>
  <c r="T2033" s="1"/>
  <c r="R2033" l="1"/>
  <c r="O2034" s="1"/>
  <c r="T2034" s="1"/>
  <c r="R2034" l="1"/>
  <c r="O2035" s="1"/>
  <c r="T2035" s="1"/>
  <c r="R2035" l="1"/>
  <c r="O2036" s="1"/>
  <c r="T2036" s="1"/>
  <c r="R2036" l="1"/>
  <c r="O2037" s="1"/>
  <c r="T2037" s="1"/>
  <c r="R2037" l="1"/>
  <c r="O2038" s="1"/>
  <c r="T2038" s="1"/>
  <c r="R2038" l="1"/>
  <c r="O2039" s="1"/>
  <c r="T2039" s="1"/>
  <c r="R2039" l="1"/>
  <c r="O2040" s="1"/>
  <c r="T2040" s="1"/>
  <c r="R2040" l="1"/>
  <c r="O2041" s="1"/>
  <c r="T2041" s="1"/>
  <c r="R2041" l="1"/>
  <c r="O2042" s="1"/>
  <c r="T2042" s="1"/>
  <c r="R2042" l="1"/>
  <c r="O2043" s="1"/>
  <c r="T2043" s="1"/>
  <c r="R2043" l="1"/>
  <c r="O2044" s="1"/>
  <c r="T2044" s="1"/>
  <c r="R2044" l="1"/>
  <c r="O2045" s="1"/>
  <c r="T2045" s="1"/>
  <c r="R2045" l="1"/>
  <c r="O2046" s="1"/>
  <c r="T2046" s="1"/>
  <c r="R2046" l="1"/>
  <c r="O2047" s="1"/>
  <c r="T2047" s="1"/>
  <c r="R2047" l="1"/>
  <c r="O2048" s="1"/>
  <c r="T2048" s="1"/>
  <c r="R2048" l="1"/>
  <c r="O2049" s="1"/>
  <c r="T2049" s="1"/>
  <c r="R2049" l="1"/>
  <c r="O2050" s="1"/>
  <c r="T2050" s="1"/>
  <c r="R2050" l="1"/>
  <c r="O2051" s="1"/>
  <c r="T2051" s="1"/>
  <c r="R2051" l="1"/>
  <c r="O2052" s="1"/>
  <c r="T2052" s="1"/>
  <c r="R2052" l="1"/>
  <c r="O2053" s="1"/>
  <c r="T2053" s="1"/>
  <c r="R2053" l="1"/>
  <c r="O2054" s="1"/>
  <c r="T2054" s="1"/>
  <c r="R2054" l="1"/>
  <c r="O2055" s="1"/>
  <c r="T2055" s="1"/>
  <c r="R2055" l="1"/>
  <c r="O2056" s="1"/>
  <c r="T2056" s="1"/>
  <c r="R2056" l="1"/>
  <c r="O2057" s="1"/>
  <c r="T2057" s="1"/>
  <c r="R2057" l="1"/>
  <c r="O2058" s="1"/>
  <c r="T2058" s="1"/>
  <c r="R2058" l="1"/>
  <c r="O2059" s="1"/>
  <c r="T2059" s="1"/>
  <c r="R2059" l="1"/>
  <c r="O2060" s="1"/>
  <c r="T2060" s="1"/>
  <c r="R2060" l="1"/>
  <c r="O2061" s="1"/>
  <c r="T2061" s="1"/>
  <c r="R2061" l="1"/>
  <c r="O2062" s="1"/>
  <c r="T2062" s="1"/>
  <c r="R2062" l="1"/>
  <c r="O2063" s="1"/>
  <c r="T2063" s="1"/>
  <c r="R2063" l="1"/>
  <c r="O2064" s="1"/>
  <c r="T2064" s="1"/>
  <c r="R2064" l="1"/>
  <c r="O2065" s="1"/>
  <c r="T2065" s="1"/>
  <c r="R2065" l="1"/>
  <c r="O2066" s="1"/>
  <c r="T2066" s="1"/>
  <c r="R2066" l="1"/>
  <c r="O2067" s="1"/>
  <c r="T2067" s="1"/>
  <c r="R2067" l="1"/>
  <c r="O2068" s="1"/>
  <c r="T2068" s="1"/>
  <c r="R2068" l="1"/>
  <c r="O2069" s="1"/>
  <c r="T2069" s="1"/>
  <c r="R2069" l="1"/>
  <c r="O2070" s="1"/>
  <c r="T2070" s="1"/>
  <c r="R2070" l="1"/>
  <c r="O2071" s="1"/>
  <c r="T2071" s="1"/>
  <c r="R2071" l="1"/>
  <c r="O2072" s="1"/>
  <c r="T2072" s="1"/>
  <c r="R2072" l="1"/>
  <c r="O2073" s="1"/>
  <c r="T2073" s="1"/>
  <c r="R2073" l="1"/>
  <c r="O2074" s="1"/>
  <c r="T2074" s="1"/>
  <c r="R2074" l="1"/>
  <c r="O2075" s="1"/>
  <c r="T2075" s="1"/>
  <c r="R2075" l="1"/>
  <c r="O2076" s="1"/>
  <c r="T2076" s="1"/>
  <c r="R2076" l="1"/>
  <c r="O2077" s="1"/>
  <c r="T2077" s="1"/>
  <c r="R2077" l="1"/>
  <c r="O2078" s="1"/>
  <c r="T2078" s="1"/>
  <c r="R2078" l="1"/>
  <c r="O2079" s="1"/>
  <c r="T2079" s="1"/>
  <c r="R2079" l="1"/>
  <c r="O2080" s="1"/>
  <c r="T2080" s="1"/>
  <c r="R2080" l="1"/>
  <c r="O2081" s="1"/>
  <c r="T2081" s="1"/>
  <c r="R2081" l="1"/>
  <c r="O2082" s="1"/>
  <c r="T2082" s="1"/>
  <c r="R2082" l="1"/>
  <c r="O2083" s="1"/>
  <c r="T2083" s="1"/>
  <c r="R2083" l="1"/>
  <c r="O2084" s="1"/>
  <c r="T2084" s="1"/>
  <c r="R2084" l="1"/>
  <c r="O2085" s="1"/>
  <c r="T2085" s="1"/>
  <c r="R2085" l="1"/>
  <c r="O2086" s="1"/>
  <c r="T2086" s="1"/>
  <c r="R2086" l="1"/>
  <c r="O2087" s="1"/>
  <c r="T2087" s="1"/>
  <c r="R2087" l="1"/>
  <c r="O2088" s="1"/>
  <c r="T2088" s="1"/>
  <c r="R2088" l="1"/>
  <c r="O2089" s="1"/>
  <c r="T2089" s="1"/>
  <c r="R2089" l="1"/>
  <c r="O2090" s="1"/>
  <c r="T2090" s="1"/>
  <c r="R2090" l="1"/>
  <c r="O2091" s="1"/>
  <c r="T2091" s="1"/>
  <c r="R2091" l="1"/>
  <c r="O2092" s="1"/>
  <c r="T2092" s="1"/>
  <c r="R2092" l="1"/>
  <c r="O2093" s="1"/>
  <c r="T2093" s="1"/>
  <c r="R2093" l="1"/>
  <c r="O2094" s="1"/>
  <c r="T2094" s="1"/>
  <c r="R2094" l="1"/>
  <c r="O2095" s="1"/>
  <c r="T2095" s="1"/>
  <c r="R2095" l="1"/>
  <c r="O2096" s="1"/>
  <c r="T2096" s="1"/>
  <c r="R2096" l="1"/>
  <c r="O2097" s="1"/>
  <c r="T2097" s="1"/>
  <c r="R2097" l="1"/>
  <c r="O2098" s="1"/>
  <c r="T2098" s="1"/>
  <c r="R2098" l="1"/>
  <c r="O2099" s="1"/>
  <c r="T2099" s="1"/>
  <c r="R2099" l="1"/>
  <c r="O2100" s="1"/>
  <c r="T2100" s="1"/>
  <c r="R2100" l="1"/>
  <c r="O2101" s="1"/>
  <c r="T2101" s="1"/>
  <c r="R2101" l="1"/>
  <c r="O2102" s="1"/>
  <c r="T2102" s="1"/>
  <c r="R2102" l="1"/>
  <c r="O2103" s="1"/>
  <c r="T2103" s="1"/>
  <c r="R2103" l="1"/>
  <c r="O2104" s="1"/>
  <c r="T2104" s="1"/>
  <c r="R2104" l="1"/>
  <c r="O2105" s="1"/>
  <c r="T2105" s="1"/>
  <c r="R2105" l="1"/>
  <c r="O2106" s="1"/>
  <c r="T2106" s="1"/>
  <c r="R2106" l="1"/>
  <c r="O2107" s="1"/>
  <c r="T2107" s="1"/>
  <c r="R2107" l="1"/>
  <c r="O2108" s="1"/>
  <c r="T2108" s="1"/>
  <c r="R2108" l="1"/>
  <c r="O2109" s="1"/>
  <c r="T2109" s="1"/>
  <c r="R2109" l="1"/>
  <c r="O2110" s="1"/>
  <c r="T2110" s="1"/>
  <c r="R2110" l="1"/>
  <c r="O2111" s="1"/>
  <c r="T2111" s="1"/>
  <c r="R2111" l="1"/>
  <c r="O2112" s="1"/>
  <c r="T2112" s="1"/>
  <c r="R2112" l="1"/>
  <c r="O2113" s="1"/>
  <c r="T2113" s="1"/>
  <c r="R2113" l="1"/>
  <c r="O2114" s="1"/>
  <c r="T2114" s="1"/>
  <c r="R2114" l="1"/>
  <c r="O2115" s="1"/>
  <c r="T2115" s="1"/>
  <c r="R2115" l="1"/>
  <c r="O2116" s="1"/>
  <c r="T2116" s="1"/>
  <c r="R2116" l="1"/>
  <c r="O2117" s="1"/>
  <c r="T2117" s="1"/>
  <c r="R2117" l="1"/>
  <c r="O2118" s="1"/>
  <c r="T2118" s="1"/>
  <c r="R2118" l="1"/>
  <c r="O2119" s="1"/>
  <c r="T2119" s="1"/>
  <c r="R2119" l="1"/>
  <c r="O2120" s="1"/>
  <c r="T2120" s="1"/>
  <c r="R2120" l="1"/>
  <c r="O2121" s="1"/>
  <c r="T2121" s="1"/>
  <c r="R2121" l="1"/>
  <c r="O2122" s="1"/>
  <c r="T2122" s="1"/>
  <c r="R2122" l="1"/>
  <c r="O2123" s="1"/>
  <c r="T2123" s="1"/>
  <c r="R2123" l="1"/>
  <c r="O2124" s="1"/>
  <c r="T2124" s="1"/>
  <c r="R2124" l="1"/>
  <c r="O2125" s="1"/>
  <c r="T2125" s="1"/>
  <c r="R2125" l="1"/>
  <c r="O2126" s="1"/>
  <c r="T2126" s="1"/>
  <c r="R2126" l="1"/>
  <c r="O2127" s="1"/>
  <c r="T2127" s="1"/>
  <c r="R2127" l="1"/>
  <c r="O2128" s="1"/>
  <c r="T2128" s="1"/>
  <c r="R2128" l="1"/>
  <c r="O2129" s="1"/>
  <c r="T2129" s="1"/>
  <c r="R2129" l="1"/>
  <c r="O2130" s="1"/>
  <c r="T2130" s="1"/>
  <c r="R2130" l="1"/>
  <c r="O2131" s="1"/>
  <c r="T2131" s="1"/>
  <c r="R2131" l="1"/>
  <c r="O2132" s="1"/>
  <c r="T2132" s="1"/>
  <c r="R2132" l="1"/>
  <c r="O2133" s="1"/>
  <c r="T2133" s="1"/>
  <c r="R2133" l="1"/>
  <c r="O2134" s="1"/>
  <c r="T2134" s="1"/>
  <c r="R2134" l="1"/>
  <c r="O2135" s="1"/>
  <c r="T2135" s="1"/>
  <c r="R2135" l="1"/>
  <c r="O2136" s="1"/>
  <c r="T2136" s="1"/>
  <c r="R2136" l="1"/>
  <c r="O2137" s="1"/>
  <c r="T2137" s="1"/>
  <c r="R2137" l="1"/>
  <c r="O2138" s="1"/>
  <c r="T2138" s="1"/>
  <c r="R2138" l="1"/>
  <c r="O2139" s="1"/>
  <c r="T2139" s="1"/>
  <c r="R2139" l="1"/>
  <c r="O2140" s="1"/>
  <c r="T2140" s="1"/>
  <c r="R2140" l="1"/>
  <c r="O2141" s="1"/>
  <c r="T2141" s="1"/>
  <c r="R2141" l="1"/>
  <c r="O2142" s="1"/>
  <c r="T2142" s="1"/>
  <c r="R2142" l="1"/>
  <c r="O2143" s="1"/>
  <c r="T2143" s="1"/>
  <c r="R2143" l="1"/>
  <c r="O2144" s="1"/>
  <c r="T2144" s="1"/>
  <c r="R2144" l="1"/>
  <c r="O2145" s="1"/>
  <c r="T2145" s="1"/>
  <c r="R2145" l="1"/>
  <c r="O2146" s="1"/>
  <c r="T2146" s="1"/>
  <c r="R2146" l="1"/>
  <c r="O2147" s="1"/>
  <c r="T2147" s="1"/>
  <c r="R2147" l="1"/>
  <c r="O2148" s="1"/>
  <c r="T2148" s="1"/>
  <c r="R2148" l="1"/>
  <c r="O2149" s="1"/>
  <c r="T2149" s="1"/>
  <c r="R2149" l="1"/>
  <c r="O2150" s="1"/>
  <c r="T2150" s="1"/>
  <c r="R2150" l="1"/>
  <c r="O2151" s="1"/>
  <c r="T2151" s="1"/>
  <c r="R2151" l="1"/>
  <c r="O2152" s="1"/>
  <c r="T2152" s="1"/>
  <c r="R2152" l="1"/>
  <c r="O2153" s="1"/>
  <c r="T2153" s="1"/>
  <c r="R2153" l="1"/>
  <c r="O2154" s="1"/>
  <c r="T2154" s="1"/>
  <c r="R2154" l="1"/>
  <c r="O2155" s="1"/>
  <c r="T2155" s="1"/>
  <c r="R2155" l="1"/>
  <c r="O2156" s="1"/>
  <c r="T2156" s="1"/>
  <c r="R2156" l="1"/>
  <c r="O2157" s="1"/>
  <c r="T2157" s="1"/>
  <c r="R2157" l="1"/>
  <c r="O2158" s="1"/>
  <c r="T2158" s="1"/>
  <c r="R2158" l="1"/>
  <c r="O2159" s="1"/>
  <c r="T2159" s="1"/>
  <c r="R2159" l="1"/>
  <c r="O2160" s="1"/>
  <c r="T2160" s="1"/>
  <c r="R2160" l="1"/>
  <c r="O2161" s="1"/>
  <c r="T2161" s="1"/>
  <c r="R2161" l="1"/>
  <c r="O2162" s="1"/>
  <c r="T2162" s="1"/>
  <c r="R2162" l="1"/>
  <c r="O2163" s="1"/>
  <c r="T2163" s="1"/>
  <c r="R2163" l="1"/>
  <c r="O2164" s="1"/>
  <c r="T2164" s="1"/>
  <c r="R2164" l="1"/>
  <c r="O2165" s="1"/>
  <c r="T2165" s="1"/>
  <c r="R2165" l="1"/>
  <c r="O2166" s="1"/>
  <c r="T2166" s="1"/>
  <c r="R2166" l="1"/>
  <c r="O2167" s="1"/>
  <c r="T2167" s="1"/>
  <c r="R2167" l="1"/>
  <c r="O2168" s="1"/>
  <c r="T2168" s="1"/>
  <c r="R2168" l="1"/>
  <c r="O2169" s="1"/>
  <c r="T2169" s="1"/>
  <c r="R2169" l="1"/>
  <c r="O2170" s="1"/>
  <c r="T2170" s="1"/>
  <c r="R2170" l="1"/>
  <c r="O2171" s="1"/>
  <c r="T2171" s="1"/>
  <c r="R2171" l="1"/>
  <c r="O2172" s="1"/>
  <c r="T2172" s="1"/>
  <c r="R2172" l="1"/>
  <c r="O2173" s="1"/>
  <c r="T2173" s="1"/>
  <c r="R2173" l="1"/>
  <c r="O2174" s="1"/>
  <c r="T2174" s="1"/>
  <c r="R2174" l="1"/>
  <c r="O2175" s="1"/>
  <c r="T2175" s="1"/>
  <c r="R2175" l="1"/>
  <c r="O2176" s="1"/>
  <c r="T2176" s="1"/>
  <c r="R2176" l="1"/>
  <c r="O2177" s="1"/>
  <c r="T2177" s="1"/>
  <c r="R2177" l="1"/>
  <c r="O2178" s="1"/>
  <c r="T2178" s="1"/>
  <c r="R2178" l="1"/>
  <c r="O2179" s="1"/>
  <c r="T2179" s="1"/>
  <c r="R2179" l="1"/>
  <c r="O2180" s="1"/>
  <c r="T2180" s="1"/>
  <c r="R2180" l="1"/>
  <c r="O2181" s="1"/>
  <c r="T2181" s="1"/>
  <c r="R2181" l="1"/>
  <c r="O2182" s="1"/>
  <c r="T2182" s="1"/>
  <c r="R2182" l="1"/>
  <c r="O2183" s="1"/>
  <c r="T2183" s="1"/>
  <c r="R2183" l="1"/>
  <c r="O2184" s="1"/>
  <c r="T2184" s="1"/>
  <c r="R2184" l="1"/>
  <c r="O2185" s="1"/>
  <c r="T2185" s="1"/>
  <c r="R2185" l="1"/>
  <c r="O2186" s="1"/>
  <c r="T2186" s="1"/>
  <c r="R2186" l="1"/>
  <c r="O2187" s="1"/>
  <c r="T2187" s="1"/>
  <c r="R2187" l="1"/>
  <c r="O2188" s="1"/>
  <c r="T2188" s="1"/>
  <c r="R2188" l="1"/>
  <c r="O2189" s="1"/>
  <c r="T2189" s="1"/>
  <c r="R2189" l="1"/>
  <c r="O2190" s="1"/>
  <c r="T2190" s="1"/>
  <c r="R2190" l="1"/>
  <c r="O2191" s="1"/>
  <c r="T2191" s="1"/>
  <c r="R2191" l="1"/>
  <c r="O2192" s="1"/>
  <c r="T2192" s="1"/>
  <c r="R2192" l="1"/>
  <c r="O2193" s="1"/>
  <c r="T2193" s="1"/>
  <c r="R2193" l="1"/>
  <c r="O2194" s="1"/>
  <c r="T2194" s="1"/>
  <c r="R2194" l="1"/>
  <c r="O2195" s="1"/>
  <c r="T2195" s="1"/>
  <c r="R2195" l="1"/>
  <c r="O2196" s="1"/>
  <c r="T2196" s="1"/>
  <c r="R2196" l="1"/>
  <c r="O2197" s="1"/>
  <c r="T2197" s="1"/>
  <c r="R2197" l="1"/>
  <c r="O2198" s="1"/>
  <c r="T2198" s="1"/>
  <c r="R2198" l="1"/>
  <c r="O2199" s="1"/>
  <c r="T2199" s="1"/>
  <c r="R2199" l="1"/>
  <c r="O2200" s="1"/>
  <c r="T2200" s="1"/>
  <c r="R2200" l="1"/>
  <c r="O2201" s="1"/>
  <c r="T2201" s="1"/>
  <c r="R2201" l="1"/>
  <c r="O2202" s="1"/>
  <c r="T2202" s="1"/>
  <c r="R2202" l="1"/>
  <c r="O2203" s="1"/>
  <c r="T2203" s="1"/>
  <c r="R2203" l="1"/>
  <c r="O2204" s="1"/>
  <c r="T2204" s="1"/>
  <c r="R2204" l="1"/>
  <c r="O2205" s="1"/>
  <c r="T2205" s="1"/>
  <c r="R2205" l="1"/>
  <c r="O2206" s="1"/>
  <c r="T2206" s="1"/>
  <c r="R2206" l="1"/>
  <c r="O2207" s="1"/>
  <c r="T2207" s="1"/>
  <c r="R2207" l="1"/>
  <c r="O2208" s="1"/>
  <c r="T2208" s="1"/>
  <c r="R2208" l="1"/>
  <c r="O2209" s="1"/>
  <c r="T2209" s="1"/>
  <c r="R2209" l="1"/>
  <c r="O2210" s="1"/>
  <c r="T2210" s="1"/>
  <c r="R2210" l="1"/>
  <c r="O2211" s="1"/>
  <c r="T2211" s="1"/>
  <c r="R2211" l="1"/>
  <c r="O2212" s="1"/>
  <c r="T2212" s="1"/>
  <c r="R2212" l="1"/>
  <c r="O2213" s="1"/>
  <c r="T2213" s="1"/>
  <c r="R2213" l="1"/>
  <c r="O2214" s="1"/>
  <c r="T2214" s="1"/>
  <c r="R2214" l="1"/>
  <c r="O2215" s="1"/>
  <c r="T2215" s="1"/>
  <c r="R2215" l="1"/>
  <c r="O2216" s="1"/>
  <c r="T2216" s="1"/>
  <c r="R2216" l="1"/>
  <c r="O2217" s="1"/>
  <c r="T2217" s="1"/>
  <c r="R2217" l="1"/>
  <c r="O2218" s="1"/>
  <c r="T2218" s="1"/>
  <c r="R2218" l="1"/>
  <c r="O2219" s="1"/>
  <c r="T2219" s="1"/>
  <c r="R2219" l="1"/>
  <c r="O2220" s="1"/>
  <c r="T2220" s="1"/>
  <c r="R2220" l="1"/>
  <c r="O2221" s="1"/>
  <c r="T2221" s="1"/>
  <c r="R2221" l="1"/>
  <c r="O2222" s="1"/>
  <c r="T2222" s="1"/>
  <c r="R2222" l="1"/>
  <c r="O2223" s="1"/>
  <c r="T2223" s="1"/>
  <c r="R2223" l="1"/>
  <c r="O2224" s="1"/>
  <c r="T2224" s="1"/>
  <c r="R2224" l="1"/>
  <c r="O2225" s="1"/>
  <c r="T2225" s="1"/>
  <c r="R2225" l="1"/>
  <c r="O2226" s="1"/>
  <c r="T2226" s="1"/>
  <c r="R2226" l="1"/>
  <c r="O2227" s="1"/>
  <c r="T2227" s="1"/>
  <c r="R2227" l="1"/>
  <c r="O2228" s="1"/>
  <c r="T2228" s="1"/>
  <c r="R2228" l="1"/>
  <c r="O2229" s="1"/>
  <c r="T2229" s="1"/>
  <c r="R2229" l="1"/>
  <c r="O2230" s="1"/>
  <c r="T2230" s="1"/>
  <c r="R2230" l="1"/>
  <c r="O2231" s="1"/>
  <c r="T2231" s="1"/>
  <c r="R2231" l="1"/>
  <c r="O2232" s="1"/>
  <c r="T2232" s="1"/>
  <c r="R2232" l="1"/>
  <c r="O2233" s="1"/>
  <c r="T2233" s="1"/>
  <c r="R2233" l="1"/>
  <c r="O2234" s="1"/>
  <c r="T2234" s="1"/>
  <c r="R2234" l="1"/>
  <c r="O2235" s="1"/>
  <c r="T2235" s="1"/>
  <c r="R2235" l="1"/>
  <c r="O2236" s="1"/>
  <c r="T2236" s="1"/>
  <c r="R2236" l="1"/>
  <c r="O2237" s="1"/>
  <c r="T2237" s="1"/>
  <c r="R2237" l="1"/>
  <c r="O2238" s="1"/>
  <c r="T2238" s="1"/>
  <c r="R2238" l="1"/>
  <c r="O2239" s="1"/>
  <c r="T2239" s="1"/>
  <c r="R2239" l="1"/>
  <c r="O2240" s="1"/>
  <c r="T2240" s="1"/>
  <c r="R2240" l="1"/>
  <c r="O2241" s="1"/>
  <c r="T2241" s="1"/>
  <c r="R2241" l="1"/>
  <c r="O2242" s="1"/>
  <c r="T2242" s="1"/>
  <c r="R2242" l="1"/>
  <c r="O2243" s="1"/>
  <c r="T2243" s="1"/>
  <c r="R2243" l="1"/>
  <c r="O2244" s="1"/>
  <c r="T2244" s="1"/>
  <c r="R2244" l="1"/>
  <c r="O2245" s="1"/>
  <c r="T2245" s="1"/>
  <c r="R2245" l="1"/>
  <c r="O2246" s="1"/>
  <c r="T2246" s="1"/>
  <c r="R2246" l="1"/>
  <c r="O2247" s="1"/>
  <c r="T2247" s="1"/>
  <c r="R2247" l="1"/>
  <c r="O2248" s="1"/>
  <c r="T2248" s="1"/>
  <c r="R2248" l="1"/>
  <c r="O2249" s="1"/>
  <c r="T2249" s="1"/>
  <c r="R2249" l="1"/>
  <c r="O2250" s="1"/>
  <c r="T2250" s="1"/>
  <c r="R2250" l="1"/>
  <c r="O2251" s="1"/>
  <c r="T2251" s="1"/>
  <c r="R2251" l="1"/>
  <c r="O2252" s="1"/>
  <c r="T2252" s="1"/>
  <c r="R2252" l="1"/>
  <c r="O2253" s="1"/>
  <c r="T2253" s="1"/>
  <c r="R2253" l="1"/>
  <c r="O2254" s="1"/>
  <c r="T2254" s="1"/>
  <c r="R2254" l="1"/>
  <c r="O2255" s="1"/>
  <c r="T2255" s="1"/>
  <c r="R2255" l="1"/>
  <c r="O2256" s="1"/>
  <c r="T2256" s="1"/>
  <c r="R2256" l="1"/>
  <c r="O2257" s="1"/>
  <c r="T2257" s="1"/>
  <c r="R2257" l="1"/>
  <c r="O2258" s="1"/>
  <c r="T2258" s="1"/>
  <c r="R2258" l="1"/>
  <c r="O2259" s="1"/>
  <c r="T2259" s="1"/>
  <c r="R2259" l="1"/>
  <c r="O2260" s="1"/>
  <c r="T2260" s="1"/>
  <c r="R2260" l="1"/>
  <c r="O2261" s="1"/>
  <c r="T2261" s="1"/>
  <c r="R2261" l="1"/>
  <c r="O2262" s="1"/>
  <c r="T2262" s="1"/>
  <c r="R2262" l="1"/>
  <c r="O2263" s="1"/>
  <c r="T2263" s="1"/>
  <c r="R2263" l="1"/>
  <c r="O2264" s="1"/>
  <c r="T2264" s="1"/>
  <c r="R2264" l="1"/>
  <c r="O2265" s="1"/>
  <c r="T2265" s="1"/>
  <c r="R2265" l="1"/>
  <c r="O2266" s="1"/>
  <c r="T2266" s="1"/>
  <c r="R2266" l="1"/>
  <c r="O2267" s="1"/>
  <c r="T2267" s="1"/>
  <c r="R2267" l="1"/>
  <c r="O2268" s="1"/>
  <c r="T2268" s="1"/>
  <c r="R2268" l="1"/>
  <c r="O2269" s="1"/>
  <c r="T2269" s="1"/>
  <c r="R2269" l="1"/>
  <c r="O2270" s="1"/>
  <c r="T2270" s="1"/>
  <c r="R2270" l="1"/>
  <c r="O2271" s="1"/>
  <c r="T2271" s="1"/>
  <c r="R2271" l="1"/>
  <c r="O2272" s="1"/>
  <c r="T2272" s="1"/>
  <c r="R2272" l="1"/>
  <c r="O2273" s="1"/>
  <c r="T2273" s="1"/>
  <c r="R2273" l="1"/>
  <c r="O2274" s="1"/>
  <c r="T2274" s="1"/>
  <c r="R2274" l="1"/>
  <c r="O2275" s="1"/>
  <c r="T2275" s="1"/>
  <c r="R2275" l="1"/>
  <c r="O2276" s="1"/>
  <c r="T2276" s="1"/>
  <c r="R2276" l="1"/>
  <c r="O2277" s="1"/>
  <c r="T2277" s="1"/>
  <c r="R2277" l="1"/>
  <c r="O2278" s="1"/>
  <c r="T2278" s="1"/>
  <c r="R2278" l="1"/>
  <c r="O2279" s="1"/>
  <c r="T2279" s="1"/>
  <c r="R2279" l="1"/>
  <c r="O2280" s="1"/>
  <c r="T2280" s="1"/>
  <c r="R2280" l="1"/>
  <c r="O2281" s="1"/>
  <c r="T2281" s="1"/>
  <c r="R2281" l="1"/>
  <c r="O2282" s="1"/>
  <c r="T2282" s="1"/>
  <c r="R2282" l="1"/>
  <c r="O2283" s="1"/>
  <c r="T2283" s="1"/>
  <c r="R2283" l="1"/>
  <c r="O2284" s="1"/>
  <c r="T2284" s="1"/>
  <c r="R2284" l="1"/>
  <c r="O2285" s="1"/>
  <c r="T2285" s="1"/>
  <c r="R2285" l="1"/>
  <c r="O2286" s="1"/>
  <c r="T2286" s="1"/>
  <c r="R2286" l="1"/>
  <c r="O2287" s="1"/>
  <c r="T2287" s="1"/>
  <c r="R2287" l="1"/>
  <c r="O2288" s="1"/>
  <c r="T2288" s="1"/>
  <c r="R2288" l="1"/>
  <c r="O2289" s="1"/>
  <c r="T2289" s="1"/>
  <c r="R2289" l="1"/>
  <c r="O2290" s="1"/>
  <c r="T2290" s="1"/>
  <c r="R2290" l="1"/>
  <c r="O2291" s="1"/>
  <c r="T2291" s="1"/>
  <c r="R2291" l="1"/>
  <c r="O2292" s="1"/>
  <c r="T2292" s="1"/>
  <c r="R2292" l="1"/>
  <c r="O2293" s="1"/>
  <c r="T2293" s="1"/>
  <c r="R2293" l="1"/>
  <c r="O2294" s="1"/>
  <c r="T2294" s="1"/>
  <c r="R2294" l="1"/>
  <c r="O2295" s="1"/>
  <c r="T2295" s="1"/>
  <c r="R2295" l="1"/>
  <c r="O2296" s="1"/>
  <c r="T2296" s="1"/>
  <c r="R2296" l="1"/>
  <c r="O2297" s="1"/>
  <c r="T2297" s="1"/>
  <c r="R2297" l="1"/>
  <c r="O2298" s="1"/>
  <c r="T2298" s="1"/>
  <c r="R2298" l="1"/>
  <c r="O2299" s="1"/>
  <c r="T2299" s="1"/>
  <c r="R2299" l="1"/>
  <c r="O2300" s="1"/>
  <c r="T2300" s="1"/>
  <c r="R2300" l="1"/>
  <c r="O2301" s="1"/>
  <c r="T2301" s="1"/>
  <c r="R2301" l="1"/>
  <c r="O2302" s="1"/>
  <c r="T2302" s="1"/>
  <c r="R2302" l="1"/>
  <c r="O2303" s="1"/>
  <c r="T2303" s="1"/>
  <c r="R2303" l="1"/>
  <c r="O2304" s="1"/>
  <c r="T2304" s="1"/>
  <c r="R2304" l="1"/>
  <c r="O2305" s="1"/>
  <c r="T2305" s="1"/>
  <c r="R2305" l="1"/>
  <c r="O2306" s="1"/>
  <c r="T2306" s="1"/>
  <c r="R2306" l="1"/>
  <c r="O2307" s="1"/>
  <c r="T2307" s="1"/>
  <c r="R2307" l="1"/>
  <c r="O2308" s="1"/>
  <c r="T2308" s="1"/>
  <c r="R2308" l="1"/>
  <c r="O2309" s="1"/>
  <c r="T2309" s="1"/>
  <c r="R2309" l="1"/>
  <c r="O2310" s="1"/>
  <c r="T2310" s="1"/>
  <c r="R2310" l="1"/>
  <c r="O2311" s="1"/>
  <c r="T2311" s="1"/>
  <c r="R2311" l="1"/>
  <c r="O2312" s="1"/>
  <c r="T2312" s="1"/>
  <c r="R2312" l="1"/>
  <c r="O2313" s="1"/>
  <c r="T2313" s="1"/>
  <c r="R2313" l="1"/>
  <c r="O2314" s="1"/>
  <c r="T2314" s="1"/>
  <c r="R2314" l="1"/>
  <c r="O2315" s="1"/>
  <c r="T2315" s="1"/>
  <c r="R2315" l="1"/>
  <c r="O2316" s="1"/>
  <c r="T2316" s="1"/>
  <c r="R2316" l="1"/>
  <c r="O2317" s="1"/>
  <c r="T2317" s="1"/>
  <c r="R2317" l="1"/>
  <c r="O2318" s="1"/>
  <c r="T2318" s="1"/>
  <c r="R2318" l="1"/>
  <c r="O2319" s="1"/>
  <c r="T2319" s="1"/>
  <c r="R2319" l="1"/>
  <c r="O2320" s="1"/>
  <c r="T2320" s="1"/>
  <c r="R2320" l="1"/>
  <c r="O2321" s="1"/>
  <c r="T2321" s="1"/>
  <c r="R2321" l="1"/>
  <c r="O2322" s="1"/>
  <c r="T2322" s="1"/>
  <c r="R2322" l="1"/>
  <c r="O2323" s="1"/>
  <c r="T2323" s="1"/>
  <c r="R2323" l="1"/>
  <c r="O2324" s="1"/>
  <c r="T2324" s="1"/>
  <c r="R2324" l="1"/>
  <c r="O2325" s="1"/>
  <c r="T2325" s="1"/>
  <c r="R2325" l="1"/>
  <c r="O2326" s="1"/>
  <c r="T2326" s="1"/>
  <c r="R2326" l="1"/>
  <c r="O2327" s="1"/>
  <c r="T2327" s="1"/>
  <c r="R2327" l="1"/>
  <c r="O2328" s="1"/>
  <c r="T2328" s="1"/>
  <c r="R2328" l="1"/>
  <c r="O2329" s="1"/>
  <c r="T2329" s="1"/>
  <c r="R2329" l="1"/>
  <c r="O2330" s="1"/>
  <c r="T2330" s="1"/>
  <c r="R2330" l="1"/>
  <c r="O2331" s="1"/>
  <c r="T2331" s="1"/>
  <c r="R2331" l="1"/>
  <c r="O2332" s="1"/>
  <c r="T2332" s="1"/>
  <c r="R2332" l="1"/>
  <c r="O2333" s="1"/>
  <c r="T2333" s="1"/>
  <c r="R2333" l="1"/>
  <c r="O2334" s="1"/>
  <c r="T2334" s="1"/>
  <c r="R2334" l="1"/>
  <c r="O2335" s="1"/>
  <c r="T2335" s="1"/>
  <c r="R2335" l="1"/>
  <c r="O2336" s="1"/>
  <c r="T2336" s="1"/>
  <c r="R2336" l="1"/>
  <c r="O2337" s="1"/>
  <c r="T2337" s="1"/>
  <c r="R2337" l="1"/>
  <c r="O2338" s="1"/>
  <c r="T2338" s="1"/>
  <c r="R2338" l="1"/>
  <c r="O2339" s="1"/>
  <c r="T2339" s="1"/>
  <c r="R2339" l="1"/>
  <c r="O2340" s="1"/>
  <c r="T2340" s="1"/>
  <c r="R2340" l="1"/>
  <c r="O2341" s="1"/>
  <c r="T2341" s="1"/>
  <c r="R2341" l="1"/>
  <c r="O2342" s="1"/>
  <c r="T2342" s="1"/>
  <c r="R2342" l="1"/>
  <c r="O2343" s="1"/>
  <c r="T2343" s="1"/>
  <c r="R2343" l="1"/>
  <c r="O2344" s="1"/>
  <c r="T2344" s="1"/>
  <c r="R2344" l="1"/>
  <c r="O2345" s="1"/>
  <c r="T2345" s="1"/>
  <c r="R2345" l="1"/>
  <c r="O2346" s="1"/>
  <c r="T2346" s="1"/>
  <c r="R2346" l="1"/>
  <c r="O2347" s="1"/>
  <c r="T2347" s="1"/>
  <c r="R2347" l="1"/>
  <c r="O2348" s="1"/>
  <c r="T2348" s="1"/>
  <c r="R2348" l="1"/>
  <c r="O2349" s="1"/>
  <c r="T2349" s="1"/>
  <c r="R2349" l="1"/>
  <c r="O2350" s="1"/>
  <c r="T2350" s="1"/>
  <c r="R2350" l="1"/>
  <c r="O2351" s="1"/>
  <c r="T2351" s="1"/>
  <c r="R2351" l="1"/>
  <c r="O2352" s="1"/>
  <c r="T2352" s="1"/>
  <c r="R2352" l="1"/>
  <c r="O2353" s="1"/>
  <c r="T2353" s="1"/>
  <c r="R2353" l="1"/>
  <c r="O2354" s="1"/>
  <c r="T2354" s="1"/>
  <c r="R2354" l="1"/>
  <c r="O2355" s="1"/>
  <c r="T2355" s="1"/>
  <c r="R2355" l="1"/>
  <c r="O2356" s="1"/>
  <c r="T2356" s="1"/>
  <c r="R2356" l="1"/>
  <c r="O2357" s="1"/>
  <c r="T2357" s="1"/>
  <c r="R2357" l="1"/>
  <c r="O2358" s="1"/>
  <c r="T2358" s="1"/>
  <c r="R2358" l="1"/>
  <c r="O2359" s="1"/>
  <c r="T2359" s="1"/>
  <c r="R2359" l="1"/>
  <c r="O2360" s="1"/>
  <c r="T2360" s="1"/>
  <c r="R2360" l="1"/>
  <c r="O2361" s="1"/>
  <c r="T2361" s="1"/>
  <c r="R2361" l="1"/>
  <c r="O2362" s="1"/>
  <c r="T2362" s="1"/>
  <c r="R2362" l="1"/>
  <c r="O2363" s="1"/>
  <c r="T2363" s="1"/>
  <c r="R2363" l="1"/>
  <c r="O2364" s="1"/>
  <c r="T2364" s="1"/>
  <c r="R2364" l="1"/>
  <c r="O2365" s="1"/>
  <c r="T2365" s="1"/>
  <c r="R2365" l="1"/>
  <c r="O2366" s="1"/>
  <c r="T2366" s="1"/>
  <c r="R2366" l="1"/>
  <c r="O2367" s="1"/>
  <c r="T2367" s="1"/>
  <c r="R2367" l="1"/>
  <c r="O2368" s="1"/>
  <c r="T2368" s="1"/>
  <c r="R2368" l="1"/>
  <c r="O2369" s="1"/>
  <c r="T2369" s="1"/>
  <c r="R2369" l="1"/>
  <c r="O2370" s="1"/>
  <c r="T2370" s="1"/>
  <c r="R2370" l="1"/>
  <c r="O2371" s="1"/>
  <c r="T2371" s="1"/>
  <c r="R2371" l="1"/>
  <c r="O2372" s="1"/>
  <c r="T2372" s="1"/>
  <c r="R2372" l="1"/>
  <c r="O2373" s="1"/>
  <c r="T2373" s="1"/>
  <c r="R2373" l="1"/>
  <c r="O2374" s="1"/>
  <c r="T2374" s="1"/>
  <c r="R2374" l="1"/>
  <c r="O2375" s="1"/>
  <c r="T2375" s="1"/>
  <c r="R2375" l="1"/>
  <c r="O2376" s="1"/>
  <c r="T2376" s="1"/>
  <c r="R2376" l="1"/>
  <c r="O2377" s="1"/>
  <c r="T2377" s="1"/>
  <c r="R2377" l="1"/>
  <c r="O2378" s="1"/>
  <c r="T2378" s="1"/>
  <c r="R2378" l="1"/>
  <c r="O2379" s="1"/>
  <c r="T2379" s="1"/>
  <c r="R2379" l="1"/>
  <c r="O2380" s="1"/>
  <c r="T2380" s="1"/>
  <c r="R2380" l="1"/>
  <c r="O2381" s="1"/>
  <c r="T2381" s="1"/>
  <c r="R2381" l="1"/>
  <c r="O2382" s="1"/>
  <c r="T2382" s="1"/>
  <c r="R2382" l="1"/>
  <c r="O2383" s="1"/>
  <c r="T2383" s="1"/>
  <c r="R2383" l="1"/>
  <c r="O2384" s="1"/>
  <c r="T2384" s="1"/>
  <c r="R2384" l="1"/>
  <c r="O2385" s="1"/>
  <c r="T2385" s="1"/>
  <c r="R2385" l="1"/>
  <c r="O2386" s="1"/>
  <c r="T2386" s="1"/>
  <c r="R2386" l="1"/>
  <c r="O2387" s="1"/>
  <c r="T2387" s="1"/>
  <c r="R2387" l="1"/>
  <c r="O2388" s="1"/>
  <c r="T2388" s="1"/>
  <c r="R2388" l="1"/>
  <c r="O2389" s="1"/>
  <c r="T2389" s="1"/>
  <c r="R2389" l="1"/>
  <c r="O2390" s="1"/>
  <c r="T2390" s="1"/>
  <c r="R2390" l="1"/>
  <c r="O2391" s="1"/>
  <c r="T2391" s="1"/>
  <c r="R2391" l="1"/>
  <c r="O2392" s="1"/>
  <c r="T2392" s="1"/>
  <c r="R2392" l="1"/>
  <c r="O2393" s="1"/>
  <c r="T2393" s="1"/>
  <c r="R2393" l="1"/>
  <c r="O2394" s="1"/>
  <c r="T2394" s="1"/>
  <c r="R2394" l="1"/>
  <c r="O2395" s="1"/>
  <c r="T2395" s="1"/>
  <c r="R2395" l="1"/>
  <c r="O2396" s="1"/>
  <c r="T2396" s="1"/>
  <c r="R2396" l="1"/>
  <c r="O2397" s="1"/>
  <c r="T2397" s="1"/>
  <c r="R2397" l="1"/>
  <c r="O2398" s="1"/>
  <c r="T2398" s="1"/>
  <c r="R2398" l="1"/>
  <c r="O2399" s="1"/>
  <c r="T2399" s="1"/>
  <c r="R2399" l="1"/>
  <c r="O2400" s="1"/>
  <c r="T2400" s="1"/>
  <c r="R2400" l="1"/>
  <c r="O2401" s="1"/>
  <c r="T2401" s="1"/>
  <c r="R2401" l="1"/>
  <c r="O2402" s="1"/>
  <c r="T2402" s="1"/>
  <c r="R2402" l="1"/>
  <c r="O2403" s="1"/>
  <c r="T2403" s="1"/>
  <c r="R2403" l="1"/>
  <c r="O2404" s="1"/>
  <c r="T2404" s="1"/>
  <c r="R2404" l="1"/>
  <c r="O2405" s="1"/>
  <c r="T2405" s="1"/>
  <c r="R2405" l="1"/>
  <c r="O2406" s="1"/>
  <c r="T2406" s="1"/>
  <c r="R2406" l="1"/>
  <c r="O2407" s="1"/>
  <c r="T2407" s="1"/>
  <c r="R2407" l="1"/>
  <c r="O2408" s="1"/>
  <c r="T2408" s="1"/>
  <c r="R2408" l="1"/>
  <c r="O2409" s="1"/>
  <c r="T2409" s="1"/>
  <c r="R2409" l="1"/>
  <c r="O2410" s="1"/>
  <c r="T2410" s="1"/>
  <c r="R2410" l="1"/>
  <c r="O2411" s="1"/>
  <c r="T2411" s="1"/>
  <c r="R2411" l="1"/>
  <c r="O2412" s="1"/>
  <c r="T2412" s="1"/>
  <c r="R2412" l="1"/>
  <c r="O2413" s="1"/>
  <c r="T2413" s="1"/>
  <c r="R2413" l="1"/>
  <c r="O2414" s="1"/>
  <c r="T2414" s="1"/>
  <c r="R2414" l="1"/>
  <c r="O2415" s="1"/>
  <c r="T2415" s="1"/>
  <c r="R2415" l="1"/>
  <c r="O2416" s="1"/>
  <c r="T2416" s="1"/>
  <c r="R2416" l="1"/>
  <c r="O2417" s="1"/>
  <c r="T2417" s="1"/>
  <c r="R2417" l="1"/>
  <c r="O2418" s="1"/>
  <c r="T2418" s="1"/>
  <c r="R2418" l="1"/>
  <c r="O2419" s="1"/>
  <c r="T2419" s="1"/>
  <c r="R2419" l="1"/>
  <c r="O2420" s="1"/>
  <c r="T2420" s="1"/>
  <c r="R2420" l="1"/>
  <c r="O2421" s="1"/>
  <c r="T2421" s="1"/>
  <c r="R2421" l="1"/>
  <c r="O2422" s="1"/>
  <c r="T2422" s="1"/>
  <c r="R2422" l="1"/>
  <c r="O2423" s="1"/>
  <c r="T2423" s="1"/>
  <c r="R2423" l="1"/>
  <c r="O2424" s="1"/>
  <c r="T2424" s="1"/>
  <c r="R2424" l="1"/>
  <c r="O2425" s="1"/>
  <c r="T2425" s="1"/>
  <c r="R2425" l="1"/>
  <c r="O2426" s="1"/>
  <c r="T2426" s="1"/>
  <c r="R2426" l="1"/>
  <c r="O2427" s="1"/>
  <c r="T2427" s="1"/>
  <c r="R2427" l="1"/>
  <c r="O2428" s="1"/>
  <c r="T2428" s="1"/>
  <c r="R2428" l="1"/>
  <c r="O2429" s="1"/>
  <c r="T2429" s="1"/>
  <c r="R2429" l="1"/>
  <c r="O2430" s="1"/>
  <c r="T2430" s="1"/>
  <c r="R2430" l="1"/>
  <c r="O2431" s="1"/>
  <c r="T2431" s="1"/>
  <c r="R2431" l="1"/>
  <c r="O2432" s="1"/>
  <c r="T2432" s="1"/>
  <c r="R2432" l="1"/>
  <c r="O2433" s="1"/>
  <c r="T2433" s="1"/>
  <c r="R2433" l="1"/>
  <c r="O2434" s="1"/>
  <c r="T2434" s="1"/>
  <c r="R2434" l="1"/>
  <c r="O2435" s="1"/>
  <c r="T2435" s="1"/>
  <c r="R2435" l="1"/>
  <c r="O2436" s="1"/>
  <c r="T2436" s="1"/>
  <c r="R2436" l="1"/>
  <c r="O2437" s="1"/>
  <c r="T2437" s="1"/>
  <c r="R2437" l="1"/>
  <c r="O2438" s="1"/>
  <c r="T2438" s="1"/>
  <c r="R2438" l="1"/>
  <c r="O2439" s="1"/>
  <c r="T2439" s="1"/>
  <c r="R2439" l="1"/>
  <c r="O2440" s="1"/>
  <c r="T2440" s="1"/>
  <c r="R2440" l="1"/>
  <c r="O2441" s="1"/>
  <c r="T2441" s="1"/>
  <c r="R2441" l="1"/>
  <c r="O2442" s="1"/>
  <c r="T2442" s="1"/>
  <c r="R2442" l="1"/>
  <c r="O2443" s="1"/>
  <c r="T2443" s="1"/>
  <c r="R2443" l="1"/>
  <c r="O2444" s="1"/>
  <c r="T2444" s="1"/>
  <c r="R2444" l="1"/>
  <c r="O2445" s="1"/>
  <c r="T2445" s="1"/>
  <c r="R2445" l="1"/>
  <c r="O2446" s="1"/>
  <c r="T2446" s="1"/>
  <c r="R2446" l="1"/>
  <c r="O2447" s="1"/>
  <c r="T2447" s="1"/>
  <c r="R2447" l="1"/>
  <c r="O2448" s="1"/>
  <c r="T2448" s="1"/>
  <c r="R2448" l="1"/>
  <c r="O2449" s="1"/>
  <c r="T2449" s="1"/>
  <c r="R2449" l="1"/>
  <c r="O2450" s="1"/>
  <c r="T2450" s="1"/>
  <c r="R2450" l="1"/>
  <c r="O2451" s="1"/>
  <c r="T2451" s="1"/>
  <c r="R2451" l="1"/>
  <c r="O2452" s="1"/>
  <c r="T2452" s="1"/>
  <c r="R2452" l="1"/>
  <c r="O2453" s="1"/>
  <c r="T2453" s="1"/>
  <c r="R2453" l="1"/>
  <c r="O2454" s="1"/>
  <c r="T2454" s="1"/>
  <c r="R2454" l="1"/>
  <c r="O2455" s="1"/>
  <c r="T2455" s="1"/>
  <c r="R2455" l="1"/>
  <c r="O2456" s="1"/>
  <c r="T2456" s="1"/>
  <c r="R2456" l="1"/>
  <c r="O2457" s="1"/>
  <c r="T2457" s="1"/>
  <c r="R2457" l="1"/>
  <c r="O2458" s="1"/>
  <c r="T2458" s="1"/>
  <c r="R2458" l="1"/>
  <c r="O2459" s="1"/>
  <c r="T2459" s="1"/>
  <c r="R2459" l="1"/>
  <c r="O2460" s="1"/>
  <c r="T2460" s="1"/>
  <c r="R2460" l="1"/>
  <c r="O2461" s="1"/>
  <c r="T2461" s="1"/>
  <c r="R2461" l="1"/>
  <c r="O2462" s="1"/>
  <c r="T2462" s="1"/>
  <c r="R2462" l="1"/>
  <c r="O2463" s="1"/>
  <c r="T2463" s="1"/>
  <c r="R2463" l="1"/>
  <c r="O2464" s="1"/>
  <c r="T2464" s="1"/>
  <c r="R2464" l="1"/>
  <c r="O2465" s="1"/>
  <c r="T2465" s="1"/>
  <c r="R2465" l="1"/>
  <c r="O2466" s="1"/>
  <c r="T2466" s="1"/>
  <c r="R2466" l="1"/>
  <c r="O2467" s="1"/>
  <c r="T2467" s="1"/>
  <c r="R2467" l="1"/>
  <c r="O2468" s="1"/>
  <c r="T2468" s="1"/>
  <c r="R2468" l="1"/>
  <c r="O2469" s="1"/>
  <c r="T2469" s="1"/>
  <c r="R2469" l="1"/>
  <c r="O2470" s="1"/>
  <c r="T2470" s="1"/>
  <c r="R2470" l="1"/>
  <c r="O2471" s="1"/>
  <c r="T2471" s="1"/>
  <c r="R2471" l="1"/>
  <c r="O2472" s="1"/>
  <c r="T2472" s="1"/>
  <c r="R2472" l="1"/>
  <c r="O2473" s="1"/>
  <c r="T2473" s="1"/>
  <c r="R2473" l="1"/>
  <c r="O2474" s="1"/>
  <c r="T2474" s="1"/>
  <c r="R2474" l="1"/>
  <c r="O2475" s="1"/>
  <c r="T2475" s="1"/>
  <c r="R2475" l="1"/>
  <c r="O2476" s="1"/>
  <c r="T2476" s="1"/>
  <c r="R2476" l="1"/>
  <c r="O2477" s="1"/>
  <c r="T2477" s="1"/>
  <c r="R2477" l="1"/>
  <c r="O2478" s="1"/>
  <c r="T2478" s="1"/>
  <c r="R2478" l="1"/>
  <c r="O2479" s="1"/>
  <c r="T2479" s="1"/>
  <c r="R2479" l="1"/>
  <c r="O2480" s="1"/>
  <c r="T2480" s="1"/>
  <c r="R2480" l="1"/>
  <c r="O2481" s="1"/>
  <c r="T2481" s="1"/>
  <c r="R2481" l="1"/>
  <c r="O2482" s="1"/>
  <c r="T2482" s="1"/>
  <c r="R2482" l="1"/>
  <c r="O2483" s="1"/>
  <c r="T2483" s="1"/>
  <c r="R2483" l="1"/>
  <c r="O2484" s="1"/>
  <c r="T2484" s="1"/>
  <c r="R2484" l="1"/>
  <c r="O2485" s="1"/>
  <c r="T2485" s="1"/>
  <c r="R2485" l="1"/>
  <c r="O2486" s="1"/>
  <c r="T2486" s="1"/>
  <c r="R2486" l="1"/>
  <c r="O2487" s="1"/>
  <c r="T2487" s="1"/>
  <c r="R2487" l="1"/>
  <c r="O2488" s="1"/>
  <c r="T2488" s="1"/>
  <c r="R2488" l="1"/>
  <c r="O2489" s="1"/>
  <c r="T2489" s="1"/>
  <c r="R2489" l="1"/>
  <c r="O2490" s="1"/>
  <c r="T2490" s="1"/>
  <c r="R2490" l="1"/>
  <c r="O2491" s="1"/>
  <c r="T2491" s="1"/>
  <c r="R2491" l="1"/>
  <c r="O2492" s="1"/>
  <c r="T2492" s="1"/>
  <c r="R2492" l="1"/>
  <c r="O2493" s="1"/>
  <c r="T2493" s="1"/>
  <c r="R2493" l="1"/>
  <c r="O2494" s="1"/>
  <c r="T2494" s="1"/>
  <c r="R2494" l="1"/>
  <c r="O2495" s="1"/>
  <c r="T2495" s="1"/>
  <c r="R2495" l="1"/>
  <c r="O2496" s="1"/>
  <c r="T2496" s="1"/>
  <c r="R2496" l="1"/>
  <c r="O2497" s="1"/>
  <c r="T2497" s="1"/>
  <c r="R2497" l="1"/>
  <c r="O2498" s="1"/>
  <c r="T2498" s="1"/>
  <c r="R2498" l="1"/>
  <c r="O2499" s="1"/>
  <c r="T2499" s="1"/>
  <c r="R2499" l="1"/>
  <c r="O2500" s="1"/>
  <c r="T2500" s="1"/>
  <c r="R2500" l="1"/>
  <c r="O2501" s="1"/>
  <c r="T2501" s="1"/>
  <c r="R2501" l="1"/>
  <c r="O2502" s="1"/>
  <c r="T2502" s="1"/>
  <c r="R2502" l="1"/>
  <c r="O2503" s="1"/>
  <c r="T2503" s="1"/>
  <c r="R2503" l="1"/>
  <c r="O2504" s="1"/>
  <c r="T2504" s="1"/>
  <c r="R2504" l="1"/>
  <c r="O2505" s="1"/>
  <c r="T2505" s="1"/>
  <c r="R2505" l="1"/>
  <c r="O2506" s="1"/>
  <c r="T2506" s="1"/>
  <c r="R2506" l="1"/>
  <c r="O2507" s="1"/>
  <c r="T2507" s="1"/>
  <c r="R2507" l="1"/>
  <c r="O2508" s="1"/>
  <c r="T2508" s="1"/>
  <c r="R2508" l="1"/>
  <c r="O2509" s="1"/>
  <c r="T2509" s="1"/>
  <c r="R2509" l="1"/>
  <c r="O2510" s="1"/>
  <c r="T2510" s="1"/>
  <c r="R2510" l="1"/>
  <c r="O2511" s="1"/>
  <c r="T2511" s="1"/>
  <c r="R2511" l="1"/>
  <c r="O2512" s="1"/>
  <c r="T2512" s="1"/>
  <c r="R2512" l="1"/>
  <c r="O2513" s="1"/>
  <c r="T2513" s="1"/>
  <c r="R2513" l="1"/>
  <c r="O2514" s="1"/>
  <c r="T2514" s="1"/>
  <c r="R2514" l="1"/>
  <c r="O2515" s="1"/>
  <c r="T2515" s="1"/>
  <c r="R2515" l="1"/>
  <c r="O2516" s="1"/>
  <c r="T2516" s="1"/>
  <c r="R2516" l="1"/>
  <c r="O2517" s="1"/>
  <c r="T2517" s="1"/>
  <c r="R2517" l="1"/>
  <c r="O2518" s="1"/>
  <c r="T2518" s="1"/>
  <c r="R2518" l="1"/>
  <c r="O2519" s="1"/>
  <c r="T2519" s="1"/>
  <c r="R2519" l="1"/>
  <c r="O2520" s="1"/>
  <c r="T2520" s="1"/>
  <c r="R2520" l="1"/>
  <c r="O2521" s="1"/>
  <c r="T2521" s="1"/>
  <c r="R2521" l="1"/>
  <c r="O2522" s="1"/>
  <c r="T2522" s="1"/>
  <c r="R2522" l="1"/>
  <c r="O2523" s="1"/>
  <c r="T2523" s="1"/>
  <c r="R2523" l="1"/>
  <c r="O2524" s="1"/>
  <c r="T2524" s="1"/>
  <c r="R2524" l="1"/>
  <c r="O2525" s="1"/>
  <c r="T2525" s="1"/>
  <c r="R2525" l="1"/>
  <c r="O2526" s="1"/>
  <c r="T2526" s="1"/>
  <c r="R2526" l="1"/>
  <c r="O2527" s="1"/>
  <c r="T2527" s="1"/>
  <c r="R2527" l="1"/>
  <c r="O2528" s="1"/>
  <c r="T2528" s="1"/>
  <c r="R2528" l="1"/>
  <c r="O2529" s="1"/>
  <c r="T2529" s="1"/>
  <c r="R2529" l="1"/>
  <c r="O2530" s="1"/>
  <c r="T2530" s="1"/>
  <c r="R2530" l="1"/>
  <c r="O2531" s="1"/>
  <c r="T2531" s="1"/>
  <c r="R2531" l="1"/>
  <c r="O2532" s="1"/>
  <c r="T2532" s="1"/>
  <c r="R2532" l="1"/>
  <c r="O2533" s="1"/>
  <c r="T2533" s="1"/>
  <c r="R2533" l="1"/>
  <c r="O2534" s="1"/>
  <c r="T2534" s="1"/>
  <c r="R2534" l="1"/>
  <c r="O2535" s="1"/>
  <c r="T2535" s="1"/>
  <c r="R2535" l="1"/>
  <c r="O2536" s="1"/>
  <c r="T2536" s="1"/>
  <c r="R2536" l="1"/>
  <c r="O2537" s="1"/>
  <c r="T2537" s="1"/>
  <c r="R2537" l="1"/>
  <c r="O2538" s="1"/>
  <c r="T2538" s="1"/>
  <c r="R2538" l="1"/>
  <c r="O2539" s="1"/>
  <c r="T2539" s="1"/>
  <c r="R2539" l="1"/>
  <c r="O2540" s="1"/>
  <c r="T2540" s="1"/>
  <c r="R2540" l="1"/>
  <c r="O2541" s="1"/>
  <c r="T2541" s="1"/>
  <c r="R2541" l="1"/>
  <c r="O2542" s="1"/>
  <c r="T2542" s="1"/>
  <c r="R2542" l="1"/>
  <c r="O2543" s="1"/>
  <c r="T2543" s="1"/>
  <c r="R2543" l="1"/>
  <c r="O2544" s="1"/>
  <c r="T2544" s="1"/>
  <c r="R2544" l="1"/>
  <c r="O2545" s="1"/>
  <c r="T2545" s="1"/>
  <c r="R2545" l="1"/>
  <c r="O2546" s="1"/>
  <c r="T2546" s="1"/>
  <c r="R2546" l="1"/>
  <c r="O2547" s="1"/>
  <c r="T2547" s="1"/>
  <c r="R2547" l="1"/>
  <c r="O2548" s="1"/>
  <c r="T2548" s="1"/>
  <c r="R2548" l="1"/>
  <c r="O2549" s="1"/>
  <c r="T2549" s="1"/>
  <c r="R2549" l="1"/>
  <c r="O2550" s="1"/>
  <c r="T2550" s="1"/>
  <c r="R2550" l="1"/>
  <c r="O2551" s="1"/>
  <c r="T2551" s="1"/>
  <c r="R2551" l="1"/>
  <c r="O2552" s="1"/>
  <c r="T2552" s="1"/>
  <c r="R2552" l="1"/>
  <c r="O2553" s="1"/>
  <c r="T2553" s="1"/>
  <c r="R2553" l="1"/>
  <c r="O2554" s="1"/>
  <c r="T2554" s="1"/>
  <c r="R2554" l="1"/>
  <c r="O2555" s="1"/>
  <c r="T2555" s="1"/>
  <c r="R2555" l="1"/>
  <c r="O2556" s="1"/>
  <c r="T2556" s="1"/>
  <c r="R2556" l="1"/>
  <c r="O2557" s="1"/>
  <c r="T2557" s="1"/>
  <c r="R2557" l="1"/>
  <c r="O2558" s="1"/>
  <c r="T2558" s="1"/>
  <c r="R2558" l="1"/>
  <c r="O2559" s="1"/>
  <c r="T2559" s="1"/>
  <c r="R2559" l="1"/>
  <c r="O2560" s="1"/>
  <c r="T2560" s="1"/>
  <c r="R2560" l="1"/>
  <c r="O2561" s="1"/>
  <c r="T2561" s="1"/>
  <c r="R2561" l="1"/>
  <c r="O2562" s="1"/>
  <c r="T2562" s="1"/>
  <c r="R2562" l="1"/>
  <c r="O2563" s="1"/>
  <c r="T2563" s="1"/>
  <c r="R2563" l="1"/>
  <c r="O2564" s="1"/>
  <c r="T2564" s="1"/>
  <c r="R2564" l="1"/>
  <c r="O2565" s="1"/>
  <c r="T2565" s="1"/>
  <c r="R2565" l="1"/>
  <c r="O2566" s="1"/>
  <c r="T2566" s="1"/>
  <c r="R2566" l="1"/>
  <c r="O2567" s="1"/>
  <c r="T2567" s="1"/>
  <c r="R2567" l="1"/>
  <c r="O2568" s="1"/>
  <c r="T2568" s="1"/>
  <c r="R2568" l="1"/>
  <c r="O2569" s="1"/>
  <c r="T2569" s="1"/>
  <c r="R2569" l="1"/>
  <c r="O2570" s="1"/>
  <c r="T2570" s="1"/>
  <c r="R2570" l="1"/>
  <c r="O2571" s="1"/>
  <c r="T2571" s="1"/>
  <c r="R2571" l="1"/>
  <c r="O2572" s="1"/>
  <c r="T2572" s="1"/>
  <c r="R2572" l="1"/>
  <c r="O2573" s="1"/>
  <c r="T2573" s="1"/>
  <c r="R2573" l="1"/>
  <c r="O2574" s="1"/>
  <c r="T2574" s="1"/>
  <c r="R2574" l="1"/>
  <c r="O2575" s="1"/>
  <c r="T2575" s="1"/>
  <c r="R2575" l="1"/>
  <c r="O2576" s="1"/>
  <c r="T2576" s="1"/>
  <c r="R2576" l="1"/>
  <c r="O2577" s="1"/>
  <c r="T2577" s="1"/>
  <c r="R2577" l="1"/>
  <c r="O2578" s="1"/>
  <c r="T2578" s="1"/>
  <c r="R2578" l="1"/>
  <c r="O2579" s="1"/>
  <c r="T2579" s="1"/>
  <c r="R2579" l="1"/>
  <c r="O2580" s="1"/>
  <c r="T2580" s="1"/>
  <c r="R2580" l="1"/>
  <c r="O2581" s="1"/>
  <c r="T2581" s="1"/>
  <c r="R2581" l="1"/>
  <c r="O2582" s="1"/>
  <c r="T2582" s="1"/>
  <c r="R2582" l="1"/>
  <c r="O2583" s="1"/>
  <c r="T2583" s="1"/>
  <c r="R2583" l="1"/>
  <c r="O2584" s="1"/>
  <c r="T2584" s="1"/>
  <c r="R2584" l="1"/>
  <c r="O2585" s="1"/>
  <c r="T2585" s="1"/>
  <c r="R2585" l="1"/>
  <c r="O2586" s="1"/>
  <c r="T2586" s="1"/>
  <c r="R2586" l="1"/>
  <c r="O2587" s="1"/>
  <c r="T2587" s="1"/>
  <c r="R2587" l="1"/>
  <c r="O2588" s="1"/>
  <c r="T2588" s="1"/>
  <c r="R2588" l="1"/>
  <c r="O2589" s="1"/>
  <c r="T2589" s="1"/>
  <c r="R2589" l="1"/>
  <c r="O2590" s="1"/>
  <c r="T2590" s="1"/>
  <c r="R2590" l="1"/>
  <c r="O2591" s="1"/>
  <c r="T2591" s="1"/>
  <c r="R2591" l="1"/>
  <c r="O2592" s="1"/>
  <c r="T2592" s="1"/>
  <c r="R2592" l="1"/>
  <c r="O2593" s="1"/>
  <c r="T2593" s="1"/>
  <c r="R2593" l="1"/>
  <c r="O2594" s="1"/>
  <c r="T2594" s="1"/>
  <c r="R2594" l="1"/>
  <c r="O2595" s="1"/>
  <c r="T2595" s="1"/>
  <c r="R2595" l="1"/>
  <c r="O2596" s="1"/>
  <c r="T2596" s="1"/>
  <c r="R2596" l="1"/>
  <c r="O2597" s="1"/>
  <c r="T2597" s="1"/>
  <c r="R2597" l="1"/>
  <c r="O2598" s="1"/>
  <c r="T2598" s="1"/>
  <c r="R2598" l="1"/>
  <c r="O2599" s="1"/>
  <c r="T2599" s="1"/>
  <c r="R2599" l="1"/>
  <c r="O2600" s="1"/>
  <c r="T2600" s="1"/>
  <c r="R2600" l="1"/>
  <c r="O2601" s="1"/>
  <c r="T2601" s="1"/>
  <c r="R2601" l="1"/>
  <c r="O2602" s="1"/>
  <c r="T2602" s="1"/>
  <c r="R2602" l="1"/>
  <c r="O2603" s="1"/>
  <c r="T2603" s="1"/>
  <c r="R2603" l="1"/>
  <c r="O2604" s="1"/>
  <c r="T2604" s="1"/>
  <c r="R2604" l="1"/>
  <c r="O2605" s="1"/>
  <c r="T2605" s="1"/>
  <c r="R2605" l="1"/>
  <c r="O2606" s="1"/>
  <c r="T2606" s="1"/>
  <c r="R2606" l="1"/>
  <c r="O2607" s="1"/>
  <c r="T2607" s="1"/>
  <c r="R2607" l="1"/>
  <c r="O2608" s="1"/>
  <c r="T2608" s="1"/>
  <c r="R2608" l="1"/>
  <c r="O2609" s="1"/>
  <c r="T2609" s="1"/>
  <c r="R2609" l="1"/>
  <c r="O2610" s="1"/>
  <c r="T2610" s="1"/>
  <c r="R2610" l="1"/>
  <c r="O2611" s="1"/>
  <c r="T2611" s="1"/>
  <c r="R2611" l="1"/>
  <c r="O2612" s="1"/>
  <c r="T2612" s="1"/>
  <c r="R2612" l="1"/>
  <c r="O2613" s="1"/>
  <c r="T2613" s="1"/>
  <c r="R2613" l="1"/>
  <c r="O2614" s="1"/>
  <c r="T2614" s="1"/>
  <c r="R2614" l="1"/>
  <c r="O2615" s="1"/>
  <c r="T2615" s="1"/>
  <c r="R2615" l="1"/>
  <c r="O2616" s="1"/>
  <c r="T2616" s="1"/>
  <c r="R2616" l="1"/>
  <c r="O2617" s="1"/>
  <c r="T2617" s="1"/>
  <c r="R2617" l="1"/>
  <c r="O2618" s="1"/>
  <c r="T2618" s="1"/>
  <c r="R2618" l="1"/>
  <c r="O2619" s="1"/>
  <c r="T2619" s="1"/>
  <c r="R2619" l="1"/>
  <c r="O2620" s="1"/>
  <c r="T2620" s="1"/>
  <c r="R2620" l="1"/>
  <c r="O2621" s="1"/>
  <c r="T2621" s="1"/>
  <c r="R2621" l="1"/>
  <c r="O2622" s="1"/>
  <c r="T2622" s="1"/>
  <c r="R2622" l="1"/>
  <c r="O2623" s="1"/>
  <c r="T2623" s="1"/>
  <c r="R2623" l="1"/>
  <c r="O2624" s="1"/>
  <c r="T2624" s="1"/>
  <c r="R2624" l="1"/>
  <c r="O2625" s="1"/>
  <c r="T2625" s="1"/>
  <c r="R2625" l="1"/>
  <c r="O2626" s="1"/>
  <c r="T2626" s="1"/>
  <c r="R2626" l="1"/>
  <c r="O2627" s="1"/>
  <c r="T2627" s="1"/>
  <c r="R2627" l="1"/>
  <c r="O2628" s="1"/>
  <c r="T2628" s="1"/>
  <c r="R2628" l="1"/>
  <c r="O2629" s="1"/>
  <c r="T2629" s="1"/>
  <c r="R2629" l="1"/>
  <c r="O2630" s="1"/>
  <c r="T2630" s="1"/>
  <c r="R2630" l="1"/>
  <c r="O2631" s="1"/>
  <c r="T2631" s="1"/>
  <c r="R2631" l="1"/>
  <c r="O2632" s="1"/>
  <c r="T2632" s="1"/>
  <c r="R2632" l="1"/>
  <c r="O2633" s="1"/>
  <c r="T2633" s="1"/>
  <c r="R2633" l="1"/>
  <c r="O2634" s="1"/>
  <c r="T2634" s="1"/>
  <c r="R2634" l="1"/>
  <c r="O2635" s="1"/>
  <c r="T2635" s="1"/>
  <c r="R2635" l="1"/>
  <c r="O2636" s="1"/>
  <c r="T2636" s="1"/>
  <c r="R2636" l="1"/>
  <c r="O2637" s="1"/>
  <c r="T2637" s="1"/>
  <c r="R2637" l="1"/>
  <c r="O2638" s="1"/>
  <c r="T2638" s="1"/>
  <c r="R2638" l="1"/>
  <c r="O2639" s="1"/>
  <c r="T2639" s="1"/>
  <c r="R2639" l="1"/>
  <c r="O2640" s="1"/>
  <c r="T2640" s="1"/>
  <c r="R2640" l="1"/>
  <c r="O2641" s="1"/>
  <c r="T2641" s="1"/>
  <c r="R2641" l="1"/>
  <c r="O2642" s="1"/>
  <c r="T2642" s="1"/>
  <c r="R2642" l="1"/>
  <c r="O2643" s="1"/>
  <c r="T2643" s="1"/>
  <c r="R2643" l="1"/>
  <c r="O2644" s="1"/>
  <c r="T2644" s="1"/>
  <c r="R2644" l="1"/>
  <c r="O2645" s="1"/>
  <c r="T2645" s="1"/>
  <c r="R2645" l="1"/>
  <c r="O2646" s="1"/>
  <c r="T2646" s="1"/>
  <c r="R2646" l="1"/>
  <c r="O2647" s="1"/>
  <c r="T2647" s="1"/>
  <c r="R2647" l="1"/>
  <c r="O2648" s="1"/>
  <c r="T2648" s="1"/>
  <c r="R2648" l="1"/>
  <c r="O2649" s="1"/>
  <c r="T2649" s="1"/>
  <c r="R2649" l="1"/>
  <c r="O2650" s="1"/>
  <c r="T2650" s="1"/>
  <c r="R2650" l="1"/>
  <c r="O2651" s="1"/>
  <c r="T2651" s="1"/>
  <c r="R2651" l="1"/>
  <c r="O2652" s="1"/>
  <c r="T2652" s="1"/>
  <c r="R2652" l="1"/>
  <c r="O2653" s="1"/>
  <c r="T2653" s="1"/>
  <c r="R2653" l="1"/>
  <c r="O2654" s="1"/>
  <c r="T2654" s="1"/>
  <c r="R2654" l="1"/>
  <c r="O2655" s="1"/>
  <c r="T2655" s="1"/>
  <c r="R2655" l="1"/>
  <c r="O2656" s="1"/>
  <c r="T2656" s="1"/>
  <c r="R2656" l="1"/>
  <c r="O2657" s="1"/>
  <c r="T2657" s="1"/>
  <c r="R2657" l="1"/>
  <c r="O2658" s="1"/>
  <c r="T2658" s="1"/>
  <c r="R2658" l="1"/>
  <c r="O2659" s="1"/>
  <c r="T2659" s="1"/>
  <c r="R2659" l="1"/>
  <c r="O2660" s="1"/>
  <c r="T2660" s="1"/>
  <c r="R2660" l="1"/>
  <c r="O2661" s="1"/>
  <c r="T2661" s="1"/>
  <c r="R2661" l="1"/>
  <c r="O2662" s="1"/>
  <c r="T2662" s="1"/>
  <c r="R2662" l="1"/>
  <c r="O2663" s="1"/>
  <c r="T2663" s="1"/>
  <c r="R2663" l="1"/>
  <c r="O2664" s="1"/>
  <c r="T2664" s="1"/>
  <c r="R2664" l="1"/>
  <c r="O2665" s="1"/>
  <c r="T2665" s="1"/>
  <c r="R2665" l="1"/>
  <c r="O2666" s="1"/>
  <c r="T2666" s="1"/>
  <c r="R2666" l="1"/>
  <c r="O2667" s="1"/>
  <c r="T2667" s="1"/>
  <c r="R2667" l="1"/>
  <c r="O2668" s="1"/>
  <c r="T2668" s="1"/>
  <c r="R2668" l="1"/>
  <c r="O2669" s="1"/>
  <c r="T2669" s="1"/>
  <c r="R2669" l="1"/>
  <c r="O2670" s="1"/>
  <c r="T2670" s="1"/>
  <c r="R2670" l="1"/>
  <c r="O2671" s="1"/>
  <c r="T2671" s="1"/>
  <c r="R2671" l="1"/>
  <c r="O2672" s="1"/>
  <c r="T2672" s="1"/>
  <c r="R2672" l="1"/>
  <c r="O2673" s="1"/>
  <c r="T2673" s="1"/>
  <c r="R2673" l="1"/>
  <c r="O2674" s="1"/>
  <c r="T2674" s="1"/>
  <c r="R2674" l="1"/>
  <c r="O2675" s="1"/>
  <c r="T2675" s="1"/>
  <c r="R2675" l="1"/>
  <c r="O2676" s="1"/>
  <c r="T2676" s="1"/>
  <c r="R2676" l="1"/>
  <c r="O2677" s="1"/>
  <c r="T2677" s="1"/>
  <c r="R2677" l="1"/>
  <c r="O2678" s="1"/>
  <c r="T2678" s="1"/>
  <c r="R2678" l="1"/>
  <c r="O2679" s="1"/>
  <c r="T2679" s="1"/>
  <c r="R2679" l="1"/>
  <c r="O2680" s="1"/>
  <c r="T2680" s="1"/>
  <c r="R2680" l="1"/>
  <c r="O2681" s="1"/>
  <c r="T2681" s="1"/>
  <c r="R2681" l="1"/>
  <c r="O2682" s="1"/>
  <c r="T2682" s="1"/>
  <c r="R2682" l="1"/>
  <c r="O2683" s="1"/>
  <c r="T2683" s="1"/>
  <c r="R2683" l="1"/>
  <c r="O2684" s="1"/>
  <c r="T2684" s="1"/>
  <c r="R2684" l="1"/>
  <c r="O2685" s="1"/>
  <c r="T2685" s="1"/>
  <c r="R2685" l="1"/>
  <c r="O2686" s="1"/>
  <c r="T2686" s="1"/>
  <c r="R2686" l="1"/>
  <c r="O2687" s="1"/>
  <c r="T2687" s="1"/>
  <c r="R2687" l="1"/>
  <c r="O2688" s="1"/>
  <c r="T2688" s="1"/>
  <c r="R2688" l="1"/>
  <c r="O2689" s="1"/>
  <c r="T2689" s="1"/>
  <c r="R2689" l="1"/>
  <c r="O2690" s="1"/>
  <c r="T2690" s="1"/>
  <c r="R2690" l="1"/>
  <c r="O2691" s="1"/>
  <c r="T2691" s="1"/>
  <c r="R2691" l="1"/>
  <c r="O2692" s="1"/>
  <c r="T2692" s="1"/>
  <c r="R2692" l="1"/>
  <c r="O2693" s="1"/>
  <c r="T2693" s="1"/>
  <c r="R2693" l="1"/>
  <c r="O2694" s="1"/>
  <c r="T2694" s="1"/>
  <c r="R2694" l="1"/>
  <c r="O2695" s="1"/>
  <c r="T2695" s="1"/>
  <c r="R2695" l="1"/>
  <c r="O2696" s="1"/>
  <c r="T2696" s="1"/>
  <c r="R2696" l="1"/>
  <c r="O2697" s="1"/>
  <c r="T2697" s="1"/>
  <c r="R2697" l="1"/>
  <c r="O2698" s="1"/>
  <c r="T2698" s="1"/>
  <c r="R2698" l="1"/>
  <c r="O2699" s="1"/>
  <c r="T2699" s="1"/>
  <c r="R2699" l="1"/>
  <c r="O2700" s="1"/>
  <c r="T2700" s="1"/>
  <c r="R2700" l="1"/>
  <c r="O2701" s="1"/>
  <c r="T2701" s="1"/>
  <c r="R2701" l="1"/>
  <c r="O2702" s="1"/>
  <c r="T2702" s="1"/>
  <c r="R2702" l="1"/>
  <c r="O2703" s="1"/>
  <c r="T2703" s="1"/>
  <c r="R2703" l="1"/>
  <c r="O2704" s="1"/>
  <c r="T2704" s="1"/>
  <c r="R2704" l="1"/>
  <c r="O2705" s="1"/>
  <c r="T2705" s="1"/>
  <c r="R2705" l="1"/>
  <c r="O2706" s="1"/>
  <c r="T2706" s="1"/>
  <c r="R2706" l="1"/>
  <c r="O2707" s="1"/>
  <c r="T2707" s="1"/>
  <c r="R2707" l="1"/>
  <c r="O2708" s="1"/>
  <c r="T2708" s="1"/>
  <c r="R2708" l="1"/>
  <c r="O2709" s="1"/>
  <c r="T2709" s="1"/>
  <c r="R2709" l="1"/>
  <c r="O2710" s="1"/>
  <c r="T2710" s="1"/>
  <c r="R2710" l="1"/>
  <c r="O2711" s="1"/>
  <c r="T2711" s="1"/>
  <c r="R2711" l="1"/>
  <c r="O2712" s="1"/>
  <c r="T2712" s="1"/>
  <c r="R2712" l="1"/>
  <c r="O2713" s="1"/>
  <c r="T2713" s="1"/>
  <c r="R2713" l="1"/>
  <c r="O2714" s="1"/>
  <c r="T2714" s="1"/>
  <c r="R2714" l="1"/>
  <c r="O2715" s="1"/>
  <c r="T2715" s="1"/>
  <c r="R2715" l="1"/>
  <c r="O2716" s="1"/>
  <c r="T2716" s="1"/>
  <c r="R2716" l="1"/>
  <c r="O2717" s="1"/>
  <c r="T2717" s="1"/>
  <c r="R2717" l="1"/>
  <c r="O2718" s="1"/>
  <c r="T2718" s="1"/>
  <c r="R2718" l="1"/>
  <c r="O2719" s="1"/>
  <c r="T2719" s="1"/>
  <c r="R2719" l="1"/>
  <c r="O2720" s="1"/>
  <c r="T2720" s="1"/>
  <c r="R2720" l="1"/>
  <c r="O2721" s="1"/>
  <c r="T2721" s="1"/>
  <c r="R2721" l="1"/>
  <c r="O2722" s="1"/>
  <c r="T2722" s="1"/>
  <c r="R2722" l="1"/>
  <c r="O2723" s="1"/>
  <c r="T2723" s="1"/>
  <c r="R2723" l="1"/>
  <c r="O2724" s="1"/>
  <c r="T2724" s="1"/>
  <c r="R2724" l="1"/>
  <c r="O2725" s="1"/>
  <c r="T2725" s="1"/>
  <c r="R2725" l="1"/>
  <c r="O2726" s="1"/>
  <c r="T2726" s="1"/>
  <c r="R2726" l="1"/>
  <c r="O2727" s="1"/>
  <c r="T2727" s="1"/>
  <c r="R2727" l="1"/>
  <c r="O2728" s="1"/>
  <c r="T2728" s="1"/>
  <c r="R2728" l="1"/>
  <c r="O2729" s="1"/>
  <c r="T2729" s="1"/>
  <c r="R2729" l="1"/>
  <c r="O2730" s="1"/>
  <c r="T2730" s="1"/>
  <c r="R2730" l="1"/>
  <c r="O2731" s="1"/>
  <c r="T2731" s="1"/>
  <c r="R2731" l="1"/>
  <c r="O2732" s="1"/>
  <c r="T2732" s="1"/>
  <c r="R2732" l="1"/>
  <c r="O2733" s="1"/>
  <c r="T2733" s="1"/>
  <c r="R2733" l="1"/>
  <c r="O2734" s="1"/>
  <c r="T2734" s="1"/>
  <c r="R2734" l="1"/>
  <c r="O2735" s="1"/>
  <c r="T2735" s="1"/>
  <c r="R2735" l="1"/>
  <c r="O2736" s="1"/>
  <c r="T2736" s="1"/>
  <c r="R2736" l="1"/>
  <c r="O2737" s="1"/>
  <c r="T2737" s="1"/>
  <c r="R2737" l="1"/>
  <c r="O2738" s="1"/>
  <c r="T2738" s="1"/>
  <c r="R2738" l="1"/>
  <c r="O2739" s="1"/>
  <c r="T2739" s="1"/>
  <c r="R2739" l="1"/>
  <c r="O2740" s="1"/>
  <c r="T2740" s="1"/>
  <c r="R2740" l="1"/>
  <c r="O2741" s="1"/>
  <c r="T2741" s="1"/>
  <c r="R2741" l="1"/>
  <c r="O2742" s="1"/>
  <c r="T2742" s="1"/>
  <c r="R2742" l="1"/>
  <c r="O2743" s="1"/>
  <c r="T2743" s="1"/>
  <c r="R2743" l="1"/>
  <c r="O2744" s="1"/>
  <c r="T2744" s="1"/>
  <c r="R2744" l="1"/>
  <c r="O2745" s="1"/>
  <c r="T2745" s="1"/>
  <c r="R2745" l="1"/>
  <c r="O2746" s="1"/>
  <c r="T2746" s="1"/>
  <c r="R2746" l="1"/>
  <c r="O2747" s="1"/>
  <c r="T2747" s="1"/>
  <c r="R2747" l="1"/>
  <c r="O2748" s="1"/>
  <c r="T2748" s="1"/>
  <c r="R2748" l="1"/>
  <c r="O2749" s="1"/>
  <c r="T2749" s="1"/>
  <c r="R2749" l="1"/>
  <c r="O2750" s="1"/>
  <c r="T2750" s="1"/>
  <c r="R2750" l="1"/>
  <c r="O2751" s="1"/>
  <c r="T2751" s="1"/>
  <c r="R2751" l="1"/>
  <c r="O2752" s="1"/>
  <c r="T2752" s="1"/>
  <c r="R2752" l="1"/>
  <c r="O2753" s="1"/>
  <c r="T2753" s="1"/>
  <c r="R2753" l="1"/>
  <c r="O2754" s="1"/>
  <c r="T2754" s="1"/>
  <c r="R2754" l="1"/>
  <c r="O2755" s="1"/>
  <c r="T2755" s="1"/>
  <c r="R2755" l="1"/>
  <c r="O2756" s="1"/>
  <c r="T2756" s="1"/>
  <c r="R2756" l="1"/>
  <c r="O2757" s="1"/>
  <c r="T2757" s="1"/>
  <c r="R2757" l="1"/>
  <c r="O2758" s="1"/>
  <c r="T2758" s="1"/>
  <c r="R2758" l="1"/>
  <c r="O2759" s="1"/>
  <c r="T2759" s="1"/>
  <c r="R2759" l="1"/>
  <c r="O2760" s="1"/>
  <c r="T2760" s="1"/>
  <c r="R2760" l="1"/>
  <c r="O2761" s="1"/>
  <c r="T2761" s="1"/>
  <c r="R2761" l="1"/>
  <c r="O2762" s="1"/>
  <c r="T2762" s="1"/>
  <c r="R2762" l="1"/>
  <c r="O2763" s="1"/>
  <c r="T2763" s="1"/>
  <c r="R2763" l="1"/>
  <c r="O2764" s="1"/>
  <c r="T2764" s="1"/>
  <c r="R2764" l="1"/>
  <c r="O2765" s="1"/>
  <c r="T2765" s="1"/>
  <c r="R2765" l="1"/>
  <c r="O2766" s="1"/>
  <c r="T2766" s="1"/>
  <c r="R2766" l="1"/>
  <c r="O2767" s="1"/>
  <c r="T2767" s="1"/>
  <c r="R2767" l="1"/>
  <c r="O2768" s="1"/>
  <c r="T2768" s="1"/>
  <c r="R2768" l="1"/>
  <c r="O2769" s="1"/>
  <c r="T2769" s="1"/>
  <c r="R2769" l="1"/>
  <c r="O2770" s="1"/>
  <c r="T2770" s="1"/>
  <c r="R2770" l="1"/>
  <c r="O2771" s="1"/>
  <c r="T2771" s="1"/>
  <c r="R2771" l="1"/>
  <c r="O2772" s="1"/>
  <c r="T2772" s="1"/>
  <c r="R2772" l="1"/>
  <c r="O2773" s="1"/>
  <c r="T2773" s="1"/>
  <c r="R2773" l="1"/>
  <c r="O2774" s="1"/>
  <c r="T2774" s="1"/>
  <c r="R2774" l="1"/>
  <c r="O2775" s="1"/>
  <c r="T2775" s="1"/>
  <c r="R2775" l="1"/>
  <c r="O2776" s="1"/>
  <c r="T2776" s="1"/>
  <c r="R2776" l="1"/>
  <c r="O2777" s="1"/>
  <c r="T2777" s="1"/>
  <c r="R2777" l="1"/>
  <c r="O2778" s="1"/>
  <c r="T2778" s="1"/>
  <c r="R2778" l="1"/>
  <c r="O2779" s="1"/>
  <c r="T2779" s="1"/>
  <c r="R2779" l="1"/>
  <c r="O2780" s="1"/>
  <c r="T2780" s="1"/>
  <c r="R2780" l="1"/>
  <c r="O2781" s="1"/>
  <c r="T2781" s="1"/>
  <c r="R2781" l="1"/>
  <c r="O2782" s="1"/>
  <c r="T2782" s="1"/>
  <c r="R2782" l="1"/>
  <c r="O2783" s="1"/>
  <c r="T2783" s="1"/>
  <c r="R2783" l="1"/>
  <c r="O2784" s="1"/>
  <c r="T2784" s="1"/>
  <c r="R2784" l="1"/>
  <c r="O2785" s="1"/>
  <c r="T2785" s="1"/>
  <c r="R2785" l="1"/>
  <c r="O2786" s="1"/>
  <c r="T2786" s="1"/>
  <c r="R2786" l="1"/>
  <c r="O2787" s="1"/>
  <c r="T2787" s="1"/>
  <c r="R2787" l="1"/>
  <c r="O2788" s="1"/>
  <c r="T2788" s="1"/>
  <c r="R2788" l="1"/>
  <c r="O2789" s="1"/>
  <c r="T2789" s="1"/>
  <c r="R2789" l="1"/>
  <c r="O2790" s="1"/>
  <c r="T2790" s="1"/>
  <c r="R2790" l="1"/>
  <c r="O2791" s="1"/>
  <c r="T2791" s="1"/>
  <c r="R2791" l="1"/>
  <c r="O2792" s="1"/>
  <c r="T2792" s="1"/>
  <c r="R2792" l="1"/>
  <c r="O2793" s="1"/>
  <c r="T2793" s="1"/>
  <c r="R2793" l="1"/>
  <c r="O2794" s="1"/>
  <c r="T2794" s="1"/>
  <c r="R2794" l="1"/>
  <c r="O2795" s="1"/>
  <c r="T2795" s="1"/>
  <c r="R2795" l="1"/>
  <c r="O2796" s="1"/>
  <c r="T2796" s="1"/>
  <c r="R2796" l="1"/>
  <c r="O2797" s="1"/>
  <c r="T2797" s="1"/>
  <c r="R2797" l="1"/>
  <c r="O2798" s="1"/>
  <c r="T2798" s="1"/>
  <c r="R2798" l="1"/>
  <c r="O2799" s="1"/>
  <c r="T2799" s="1"/>
  <c r="R2799" l="1"/>
  <c r="O2800" s="1"/>
  <c r="T2800" s="1"/>
  <c r="R2800" l="1"/>
  <c r="O2801" s="1"/>
  <c r="T2801" s="1"/>
  <c r="R2801" l="1"/>
  <c r="O2802" s="1"/>
  <c r="T2802" s="1"/>
  <c r="R2802" l="1"/>
  <c r="O2803" s="1"/>
  <c r="T2803" s="1"/>
  <c r="R2803" l="1"/>
  <c r="O2804" s="1"/>
  <c r="T2804" s="1"/>
  <c r="R2804" l="1"/>
  <c r="O2805" s="1"/>
  <c r="T2805" s="1"/>
  <c r="R2805" l="1"/>
  <c r="O2806" s="1"/>
  <c r="T2806" s="1"/>
  <c r="R2806" l="1"/>
  <c r="O2807" s="1"/>
  <c r="T2807" s="1"/>
  <c r="R2807" l="1"/>
  <c r="O2808" s="1"/>
  <c r="T2808" s="1"/>
  <c r="R2808" l="1"/>
  <c r="O2809" s="1"/>
  <c r="T2809" s="1"/>
  <c r="R2809" l="1"/>
  <c r="O2810" s="1"/>
  <c r="T2810" s="1"/>
  <c r="R2810" l="1"/>
  <c r="O2811" s="1"/>
  <c r="T2811" s="1"/>
  <c r="R2811" l="1"/>
  <c r="O2812" s="1"/>
  <c r="T2812" s="1"/>
  <c r="R2812" l="1"/>
  <c r="O2813" s="1"/>
  <c r="T2813" s="1"/>
  <c r="R2813" l="1"/>
  <c r="O2814" s="1"/>
  <c r="T2814" s="1"/>
  <c r="R2814" l="1"/>
  <c r="O2815" s="1"/>
  <c r="T2815" s="1"/>
  <c r="R2815" l="1"/>
  <c r="O2816" s="1"/>
  <c r="T2816" s="1"/>
  <c r="R2816" l="1"/>
  <c r="O2817" s="1"/>
  <c r="T2817" s="1"/>
  <c r="R2817" l="1"/>
  <c r="O2818" s="1"/>
  <c r="T2818" s="1"/>
  <c r="R2818" l="1"/>
  <c r="O2819" s="1"/>
  <c r="T2819" s="1"/>
  <c r="R2819" l="1"/>
  <c r="O2820" s="1"/>
  <c r="T2820" s="1"/>
  <c r="R2820" l="1"/>
  <c r="O2821" s="1"/>
  <c r="T2821" s="1"/>
  <c r="R2821" l="1"/>
  <c r="O2822" s="1"/>
  <c r="T2822" s="1"/>
  <c r="R2822" l="1"/>
  <c r="O2823" s="1"/>
  <c r="T2823" s="1"/>
  <c r="R2823" l="1"/>
  <c r="O2824" s="1"/>
  <c r="T2824" s="1"/>
  <c r="R2824" l="1"/>
  <c r="O2825" s="1"/>
  <c r="T2825" s="1"/>
  <c r="R2825" l="1"/>
  <c r="O2826" s="1"/>
  <c r="T2826" s="1"/>
  <c r="R2826" l="1"/>
  <c r="O2827" s="1"/>
  <c r="T2827" s="1"/>
  <c r="R2827" l="1"/>
  <c r="O2828" s="1"/>
  <c r="T2828" s="1"/>
  <c r="R2828" l="1"/>
  <c r="O2829" s="1"/>
  <c r="T2829" s="1"/>
  <c r="R2829" l="1"/>
  <c r="O2830" s="1"/>
  <c r="T2830" s="1"/>
  <c r="R2830" l="1"/>
  <c r="O2831" s="1"/>
  <c r="T2831" s="1"/>
  <c r="R2831" l="1"/>
  <c r="O2832" s="1"/>
  <c r="T2832" s="1"/>
  <c r="R2832" l="1"/>
  <c r="O2833" s="1"/>
  <c r="T2833" s="1"/>
  <c r="R2833" l="1"/>
  <c r="O2834" s="1"/>
  <c r="T2834" s="1"/>
  <c r="R2834" l="1"/>
  <c r="O2835" s="1"/>
  <c r="T2835" s="1"/>
  <c r="R2835" l="1"/>
  <c r="O2836" s="1"/>
  <c r="T2836" s="1"/>
  <c r="R2836" l="1"/>
  <c r="O2837" s="1"/>
  <c r="T2837" s="1"/>
  <c r="R2837" l="1"/>
  <c r="O2838" s="1"/>
  <c r="T2838" s="1"/>
  <c r="R2838" l="1"/>
  <c r="O2839" s="1"/>
  <c r="T2839" s="1"/>
  <c r="R2839" l="1"/>
  <c r="O2840" s="1"/>
  <c r="T2840" s="1"/>
  <c r="R2840" l="1"/>
  <c r="O2841" s="1"/>
  <c r="T2841" s="1"/>
  <c r="R2841" l="1"/>
  <c r="O2842" s="1"/>
  <c r="T2842" s="1"/>
  <c r="R2842" l="1"/>
  <c r="O2843" s="1"/>
  <c r="T2843" s="1"/>
  <c r="R2843" l="1"/>
  <c r="O2844" s="1"/>
  <c r="T2844" s="1"/>
  <c r="R2844" l="1"/>
  <c r="O2845" s="1"/>
  <c r="T2845" s="1"/>
  <c r="R2845" l="1"/>
  <c r="O2846" s="1"/>
  <c r="T2846" s="1"/>
  <c r="R2846" l="1"/>
  <c r="O2847" s="1"/>
  <c r="T2847" s="1"/>
  <c r="R2847" l="1"/>
  <c r="O2848" s="1"/>
  <c r="T2848" s="1"/>
  <c r="R2848" l="1"/>
  <c r="O2849" s="1"/>
  <c r="T2849" s="1"/>
  <c r="R2849" l="1"/>
  <c r="O2850" s="1"/>
  <c r="T2850" s="1"/>
  <c r="R2850" l="1"/>
  <c r="O2851" s="1"/>
  <c r="T2851" s="1"/>
  <c r="R2851" l="1"/>
  <c r="O2852" s="1"/>
  <c r="T2852" s="1"/>
  <c r="R2852" l="1"/>
  <c r="O2853" s="1"/>
  <c r="T2853" s="1"/>
  <c r="R2853" l="1"/>
  <c r="O2854" s="1"/>
  <c r="T2854" s="1"/>
  <c r="R2854" l="1"/>
  <c r="O2855" s="1"/>
  <c r="T2855" s="1"/>
  <c r="R2855" l="1"/>
  <c r="O2856" s="1"/>
  <c r="T2856" s="1"/>
  <c r="R2856" l="1"/>
  <c r="O2857" s="1"/>
  <c r="T2857" s="1"/>
  <c r="R2857" l="1"/>
  <c r="O2858" s="1"/>
  <c r="T2858" s="1"/>
  <c r="R2858" l="1"/>
  <c r="O2859" s="1"/>
  <c r="T2859" s="1"/>
  <c r="R2859" l="1"/>
  <c r="O2860" s="1"/>
  <c r="T2860" s="1"/>
  <c r="R2860" l="1"/>
  <c r="O2861" s="1"/>
  <c r="T2861" s="1"/>
  <c r="R2861" l="1"/>
  <c r="O2862" s="1"/>
  <c r="T2862" s="1"/>
  <c r="R2862" l="1"/>
  <c r="O2863" s="1"/>
  <c r="T2863" s="1"/>
  <c r="R2863" l="1"/>
  <c r="O2864" s="1"/>
  <c r="T2864" s="1"/>
  <c r="R2864" l="1"/>
  <c r="O2865" s="1"/>
  <c r="T2865" s="1"/>
  <c r="R2865" l="1"/>
  <c r="O2866" s="1"/>
  <c r="T2866" s="1"/>
  <c r="R2866" l="1"/>
  <c r="O2867" s="1"/>
  <c r="T2867" s="1"/>
  <c r="R2867" l="1"/>
  <c r="O2868" s="1"/>
  <c r="T2868" s="1"/>
  <c r="R2868" l="1"/>
  <c r="O2869" s="1"/>
  <c r="T2869" s="1"/>
  <c r="R2869" l="1"/>
  <c r="O2870" s="1"/>
  <c r="T2870" s="1"/>
  <c r="R2870" l="1"/>
  <c r="O2871" s="1"/>
  <c r="T2871" s="1"/>
  <c r="R2871" l="1"/>
  <c r="O2872" s="1"/>
  <c r="T2872" s="1"/>
  <c r="R2872" l="1"/>
  <c r="O2873" s="1"/>
  <c r="T2873" s="1"/>
  <c r="R2873" l="1"/>
  <c r="O2874" s="1"/>
  <c r="T2874" s="1"/>
  <c r="R2874" l="1"/>
  <c r="O2875" s="1"/>
  <c r="T2875" s="1"/>
  <c r="R2875" l="1"/>
  <c r="O2876" s="1"/>
  <c r="T2876" s="1"/>
  <c r="R2876" l="1"/>
  <c r="O2877" s="1"/>
  <c r="T2877" s="1"/>
  <c r="R2877" l="1"/>
  <c r="O2878" s="1"/>
  <c r="T2878" s="1"/>
  <c r="R2878" l="1"/>
  <c r="O2879" s="1"/>
  <c r="T2879" s="1"/>
  <c r="R2879" l="1"/>
  <c r="O2880" s="1"/>
  <c r="T2880" s="1"/>
  <c r="R2880" l="1"/>
  <c r="O2881" s="1"/>
  <c r="T2881" s="1"/>
  <c r="R2881" l="1"/>
  <c r="O2882" s="1"/>
  <c r="T2882" s="1"/>
  <c r="R2882" l="1"/>
  <c r="O2883" s="1"/>
  <c r="T2883" s="1"/>
  <c r="R2883" l="1"/>
  <c r="O2884" s="1"/>
  <c r="T2884" s="1"/>
  <c r="R2884" l="1"/>
  <c r="O2885" s="1"/>
  <c r="T2885" s="1"/>
  <c r="R2885" l="1"/>
  <c r="O2886" s="1"/>
  <c r="T2886" s="1"/>
  <c r="R2886" l="1"/>
  <c r="O2887" s="1"/>
  <c r="T2887" s="1"/>
  <c r="R2887" l="1"/>
  <c r="O2888" s="1"/>
  <c r="T2888" s="1"/>
  <c r="R2888" l="1"/>
  <c r="O2889" s="1"/>
  <c r="T2889" s="1"/>
  <c r="R2889" l="1"/>
  <c r="O2890" s="1"/>
  <c r="T2890" s="1"/>
  <c r="R2890" l="1"/>
  <c r="O2891" s="1"/>
  <c r="T2891" s="1"/>
  <c r="R2891" l="1"/>
  <c r="O2892" s="1"/>
  <c r="T2892" s="1"/>
  <c r="R2892" l="1"/>
  <c r="O2893" s="1"/>
  <c r="T2893" s="1"/>
  <c r="R2893" l="1"/>
  <c r="O2894" s="1"/>
  <c r="T2894" s="1"/>
  <c r="R2894" l="1"/>
  <c r="O2895" s="1"/>
  <c r="T2895" s="1"/>
  <c r="R2895" l="1"/>
  <c r="O2896" s="1"/>
  <c r="T2896" s="1"/>
  <c r="R2896" l="1"/>
  <c r="O2897" s="1"/>
  <c r="T2897" s="1"/>
  <c r="R2897" l="1"/>
  <c r="O2898" s="1"/>
  <c r="T2898" s="1"/>
  <c r="R2898" l="1"/>
  <c r="O2899" s="1"/>
  <c r="T2899" s="1"/>
  <c r="R2899" l="1"/>
  <c r="O2900" s="1"/>
  <c r="T2900" s="1"/>
  <c r="R2900" l="1"/>
  <c r="O2901" s="1"/>
  <c r="T2901" s="1"/>
  <c r="R2901" l="1"/>
  <c r="O2902" s="1"/>
  <c r="T2902" s="1"/>
  <c r="R2902" l="1"/>
  <c r="O2903" s="1"/>
  <c r="T2903" s="1"/>
  <c r="R2903" l="1"/>
  <c r="O2904" s="1"/>
  <c r="T2904" s="1"/>
  <c r="R2904" l="1"/>
  <c r="O2905" s="1"/>
  <c r="T2905" s="1"/>
  <c r="R2905" l="1"/>
  <c r="O2906" s="1"/>
  <c r="T2906" s="1"/>
  <c r="R2906" l="1"/>
  <c r="O2907" s="1"/>
  <c r="T2907" s="1"/>
  <c r="R2907" l="1"/>
  <c r="O2908" s="1"/>
  <c r="T2908" s="1"/>
  <c r="R2908" l="1"/>
  <c r="O2909" s="1"/>
  <c r="T2909" s="1"/>
  <c r="R2909" l="1"/>
  <c r="O2910" s="1"/>
  <c r="T2910" s="1"/>
  <c r="R2910" l="1"/>
  <c r="O2911" s="1"/>
  <c r="T2911" s="1"/>
  <c r="R2911" l="1"/>
  <c r="O2912" s="1"/>
  <c r="T2912" s="1"/>
  <c r="R2912" l="1"/>
  <c r="O2913" s="1"/>
  <c r="T2913" s="1"/>
  <c r="R2913" l="1"/>
  <c r="O2914" s="1"/>
  <c r="T2914" s="1"/>
  <c r="R2914" l="1"/>
  <c r="O2915" s="1"/>
  <c r="T2915" s="1"/>
  <c r="R2915" l="1"/>
  <c r="O2916" s="1"/>
  <c r="T2916" s="1"/>
  <c r="R2916" l="1"/>
  <c r="O2917" s="1"/>
  <c r="T2917" s="1"/>
  <c r="R2917" l="1"/>
  <c r="O2918" s="1"/>
  <c r="T2918" s="1"/>
  <c r="R2918" l="1"/>
  <c r="O2919" s="1"/>
  <c r="T2919" s="1"/>
  <c r="R2919" l="1"/>
  <c r="O2920" s="1"/>
  <c r="T2920" s="1"/>
  <c r="R2920" l="1"/>
  <c r="O2921" s="1"/>
  <c r="T2921" s="1"/>
  <c r="R2921" l="1"/>
  <c r="O2922" s="1"/>
  <c r="T2922" s="1"/>
  <c r="R2922" l="1"/>
  <c r="O2923" s="1"/>
  <c r="T2923" s="1"/>
  <c r="R2923" l="1"/>
  <c r="O2924" s="1"/>
  <c r="T2924" s="1"/>
  <c r="R2924" l="1"/>
  <c r="O2925" s="1"/>
  <c r="T2925" s="1"/>
  <c r="R2925" l="1"/>
  <c r="O2926" s="1"/>
  <c r="T2926" s="1"/>
  <c r="R2926" l="1"/>
  <c r="O2927" s="1"/>
  <c r="T2927" s="1"/>
  <c r="R2927" l="1"/>
  <c r="O2928" s="1"/>
  <c r="T2928" s="1"/>
  <c r="R2928" l="1"/>
  <c r="O2929" s="1"/>
  <c r="T2929" s="1"/>
  <c r="R2929" l="1"/>
  <c r="O2930" s="1"/>
  <c r="T2930" s="1"/>
  <c r="R2930" l="1"/>
  <c r="O2931" s="1"/>
  <c r="T2931" s="1"/>
  <c r="R2931" l="1"/>
  <c r="O2932" s="1"/>
  <c r="T2932" s="1"/>
  <c r="R2932" l="1"/>
  <c r="O2933" s="1"/>
  <c r="T2933" s="1"/>
  <c r="R2933" l="1"/>
  <c r="O2934" s="1"/>
  <c r="T2934" s="1"/>
  <c r="R2934" l="1"/>
  <c r="O2935" s="1"/>
  <c r="T2935" s="1"/>
  <c r="R2935" l="1"/>
  <c r="O2936" s="1"/>
  <c r="T2936" s="1"/>
  <c r="R2936" l="1"/>
  <c r="O2937" s="1"/>
  <c r="T2937" s="1"/>
  <c r="R2937" l="1"/>
  <c r="O2938" s="1"/>
  <c r="T2938" s="1"/>
  <c r="R2938" l="1"/>
  <c r="O2939" s="1"/>
  <c r="T2939" s="1"/>
  <c r="R2939" l="1"/>
  <c r="O2940" s="1"/>
  <c r="T2940" s="1"/>
  <c r="R2940" l="1"/>
  <c r="O2941" s="1"/>
  <c r="T2941" s="1"/>
  <c r="R2941" l="1"/>
  <c r="O2942" s="1"/>
  <c r="T2942" s="1"/>
  <c r="R2942" l="1"/>
  <c r="O2943" s="1"/>
  <c r="T2943" s="1"/>
  <c r="R2943" l="1"/>
  <c r="O2944" s="1"/>
  <c r="T2944" s="1"/>
  <c r="R2944" l="1"/>
  <c r="O2945" s="1"/>
  <c r="T2945" s="1"/>
  <c r="R2945" l="1"/>
  <c r="O2946" s="1"/>
  <c r="T2946" s="1"/>
  <c r="R2946" l="1"/>
  <c r="O2947" s="1"/>
  <c r="T2947" s="1"/>
  <c r="R2947" l="1"/>
  <c r="O2948" s="1"/>
  <c r="T2948" s="1"/>
  <c r="R2948" l="1"/>
  <c r="O2949" s="1"/>
  <c r="T2949" s="1"/>
  <c r="R2949" l="1"/>
  <c r="O2950" s="1"/>
  <c r="T2950" s="1"/>
  <c r="R2950" l="1"/>
  <c r="O2951" s="1"/>
  <c r="T2951" s="1"/>
  <c r="R2951" l="1"/>
  <c r="O2952" s="1"/>
  <c r="T2952" s="1"/>
  <c r="R2952" l="1"/>
  <c r="O2953" s="1"/>
  <c r="T2953" s="1"/>
  <c r="R2953" l="1"/>
  <c r="O2954" s="1"/>
  <c r="T2954" s="1"/>
  <c r="R2954" l="1"/>
  <c r="O2955" s="1"/>
  <c r="T2955" s="1"/>
  <c r="R2955" l="1"/>
  <c r="O2956" s="1"/>
  <c r="T2956" s="1"/>
  <c r="R2956" l="1"/>
  <c r="O2957" s="1"/>
  <c r="T2957" s="1"/>
  <c r="R2957" l="1"/>
  <c r="O2958" s="1"/>
  <c r="T2958" s="1"/>
  <c r="R2958" l="1"/>
  <c r="O2959" s="1"/>
  <c r="T2959" s="1"/>
  <c r="R2959" l="1"/>
  <c r="O2960" s="1"/>
  <c r="T2960" s="1"/>
  <c r="R2960" l="1"/>
  <c r="O2961" s="1"/>
  <c r="T2961" s="1"/>
  <c r="R2961" l="1"/>
  <c r="O2962" s="1"/>
  <c r="T2962" s="1"/>
  <c r="R2962" l="1"/>
  <c r="O2963" s="1"/>
  <c r="T2963" s="1"/>
  <c r="R2963" l="1"/>
  <c r="O2964" s="1"/>
  <c r="T2964" s="1"/>
  <c r="R2964" l="1"/>
  <c r="O2965" s="1"/>
  <c r="T2965" s="1"/>
  <c r="R2965" l="1"/>
  <c r="O2966" s="1"/>
  <c r="T2966" s="1"/>
  <c r="R2966" l="1"/>
  <c r="O2967" s="1"/>
  <c r="T2967" s="1"/>
  <c r="R2967" l="1"/>
  <c r="O2968" s="1"/>
  <c r="T2968" s="1"/>
  <c r="R2968" l="1"/>
  <c r="O2969" s="1"/>
  <c r="T2969" s="1"/>
  <c r="R2969" l="1"/>
  <c r="O2970" s="1"/>
  <c r="T2970" s="1"/>
  <c r="R2970" l="1"/>
  <c r="O2971" s="1"/>
  <c r="T2971" s="1"/>
  <c r="R2971" l="1"/>
  <c r="O2972" s="1"/>
  <c r="T2972" s="1"/>
  <c r="R2972" l="1"/>
  <c r="O2973" s="1"/>
  <c r="T2973" s="1"/>
  <c r="R2973" l="1"/>
  <c r="O2974" s="1"/>
  <c r="T2974" s="1"/>
  <c r="R2974" l="1"/>
  <c r="O2975" s="1"/>
  <c r="T2975" s="1"/>
  <c r="R2975" l="1"/>
  <c r="O2976" s="1"/>
  <c r="T2976" s="1"/>
  <c r="R2976" l="1"/>
  <c r="O2977" s="1"/>
  <c r="T2977" s="1"/>
  <c r="R2977" l="1"/>
  <c r="O2978" s="1"/>
  <c r="T2978" s="1"/>
  <c r="R2978" l="1"/>
  <c r="O2979" s="1"/>
  <c r="T2979" s="1"/>
  <c r="R2979" l="1"/>
  <c r="O2980" s="1"/>
  <c r="T2980" s="1"/>
  <c r="R2980" l="1"/>
  <c r="O2981" s="1"/>
  <c r="T2981" s="1"/>
  <c r="R2981" l="1"/>
  <c r="O2982" s="1"/>
  <c r="T2982" s="1"/>
  <c r="R2982" l="1"/>
  <c r="O2983" s="1"/>
  <c r="T2983" s="1"/>
  <c r="R2983" l="1"/>
  <c r="O2984" s="1"/>
  <c r="T2984" s="1"/>
  <c r="R2984" l="1"/>
  <c r="O2985" s="1"/>
  <c r="T2985" s="1"/>
  <c r="R2985" l="1"/>
  <c r="O2986" s="1"/>
  <c r="T2986" s="1"/>
  <c r="R2986" l="1"/>
  <c r="O2987" s="1"/>
  <c r="T2987" s="1"/>
  <c r="R2987" l="1"/>
  <c r="O2988" s="1"/>
  <c r="T2988" s="1"/>
  <c r="R2988" l="1"/>
  <c r="O2989" s="1"/>
  <c r="T2989" s="1"/>
  <c r="R2989" l="1"/>
  <c r="O2990" s="1"/>
  <c r="T2990" s="1"/>
  <c r="R2990" l="1"/>
  <c r="O2991" s="1"/>
  <c r="T2991" s="1"/>
  <c r="R2991" l="1"/>
  <c r="O2992" s="1"/>
  <c r="T2992" s="1"/>
  <c r="R2992" l="1"/>
  <c r="O2993" s="1"/>
  <c r="T2993" s="1"/>
  <c r="R2993" l="1"/>
  <c r="O2994" s="1"/>
  <c r="T2994" s="1"/>
  <c r="R2994" l="1"/>
  <c r="O2995" s="1"/>
  <c r="T2995" s="1"/>
  <c r="R2995" l="1"/>
  <c r="O2996" s="1"/>
  <c r="T2996" s="1"/>
  <c r="R2996" l="1"/>
  <c r="O2997" s="1"/>
  <c r="T2997" s="1"/>
  <c r="R2997" l="1"/>
  <c r="O2998" s="1"/>
  <c r="T2998" s="1"/>
  <c r="R2998" l="1"/>
  <c r="O2999" s="1"/>
  <c r="T2999" s="1"/>
  <c r="R2999" l="1"/>
  <c r="O3000" s="1"/>
  <c r="T3000" s="1"/>
  <c r="R3000" l="1"/>
  <c r="O3001" s="1"/>
  <c r="T3001" s="1"/>
  <c r="R3001" l="1"/>
  <c r="O3002" s="1"/>
  <c r="T3002" s="1"/>
  <c r="R3002" l="1"/>
  <c r="O3003" s="1"/>
  <c r="T3003" s="1"/>
  <c r="R3003" l="1"/>
  <c r="O3004" s="1"/>
  <c r="T3004" s="1"/>
  <c r="R3004" l="1"/>
  <c r="O3005" s="1"/>
  <c r="T3005" s="1"/>
  <c r="R3005" l="1"/>
  <c r="O3006" s="1"/>
  <c r="T3006" s="1"/>
  <c r="R3006" l="1"/>
  <c r="O3007" s="1"/>
  <c r="T3007" s="1"/>
  <c r="R3007" l="1"/>
  <c r="O3008" s="1"/>
  <c r="T3008" s="1"/>
  <c r="R3008" l="1"/>
  <c r="O3009" s="1"/>
  <c r="T3009" s="1"/>
  <c r="R3009" l="1"/>
  <c r="O3010" s="1"/>
  <c r="T3010" s="1"/>
  <c r="R3010" l="1"/>
  <c r="O3011" s="1"/>
  <c r="T3011" s="1"/>
  <c r="R3011" l="1"/>
  <c r="O3012" s="1"/>
  <c r="T3012" s="1"/>
  <c r="R3012" l="1"/>
  <c r="O3013" s="1"/>
  <c r="T3013" s="1"/>
  <c r="R3013" l="1"/>
  <c r="O3014" s="1"/>
  <c r="T3014" s="1"/>
  <c r="R3014" l="1"/>
  <c r="O3015" s="1"/>
  <c r="T3015" s="1"/>
  <c r="R3015" l="1"/>
  <c r="O3016" s="1"/>
  <c r="T3016" s="1"/>
  <c r="R3016" l="1"/>
  <c r="O3017" s="1"/>
  <c r="T3017" s="1"/>
  <c r="R3017" l="1"/>
  <c r="O3018" s="1"/>
  <c r="T3018" s="1"/>
  <c r="R3018" l="1"/>
  <c r="O3019" s="1"/>
  <c r="T3019" s="1"/>
  <c r="R3019" l="1"/>
  <c r="O3020" s="1"/>
  <c r="T3020" s="1"/>
  <c r="R3020" l="1"/>
  <c r="O3021" s="1"/>
  <c r="T3021" s="1"/>
  <c r="R3021" l="1"/>
  <c r="O3022" s="1"/>
  <c r="T3022" s="1"/>
  <c r="R3022" l="1"/>
  <c r="O3023" s="1"/>
  <c r="T3023" s="1"/>
  <c r="R3023" l="1"/>
  <c r="O3024" s="1"/>
  <c r="T3024" s="1"/>
  <c r="R3024" l="1"/>
  <c r="O3025" s="1"/>
  <c r="T3025" s="1"/>
  <c r="R3025" l="1"/>
  <c r="O3026" s="1"/>
  <c r="T3026" s="1"/>
  <c r="R3026" l="1"/>
  <c r="O3027" s="1"/>
  <c r="T3027" s="1"/>
  <c r="R3027" l="1"/>
  <c r="O3028" s="1"/>
  <c r="T3028" s="1"/>
  <c r="R3028" l="1"/>
  <c r="O3029" s="1"/>
  <c r="T3029" s="1"/>
  <c r="R3029" l="1"/>
  <c r="O3030" s="1"/>
  <c r="T3030" s="1"/>
  <c r="R3030" l="1"/>
  <c r="O3031" s="1"/>
  <c r="T3031" s="1"/>
  <c r="R3031" l="1"/>
  <c r="O3032" s="1"/>
  <c r="T3032" s="1"/>
  <c r="R3032" l="1"/>
  <c r="O3033" s="1"/>
  <c r="T3033" s="1"/>
  <c r="R3033" l="1"/>
  <c r="O3034" s="1"/>
  <c r="T3034" s="1"/>
  <c r="R3034" l="1"/>
  <c r="O3035" s="1"/>
  <c r="T3035" s="1"/>
  <c r="R3035" l="1"/>
  <c r="O3036" s="1"/>
  <c r="T3036" s="1"/>
  <c r="R3036" l="1"/>
  <c r="O3037" s="1"/>
  <c r="T3037" s="1"/>
  <c r="R3037" l="1"/>
  <c r="O3038" s="1"/>
  <c r="T3038" s="1"/>
  <c r="R3038" l="1"/>
  <c r="O3039" s="1"/>
  <c r="T3039" s="1"/>
  <c r="R3039" l="1"/>
  <c r="O3040" s="1"/>
  <c r="T3040" s="1"/>
  <c r="R3040" l="1"/>
  <c r="O3041" s="1"/>
  <c r="T3041" s="1"/>
  <c r="R3041" l="1"/>
  <c r="O3042" s="1"/>
  <c r="T3042" s="1"/>
  <c r="R3042" l="1"/>
  <c r="O3043" s="1"/>
  <c r="T3043" s="1"/>
  <c r="R3043" l="1"/>
  <c r="O3044" s="1"/>
  <c r="T3044" s="1"/>
  <c r="R3044" l="1"/>
  <c r="O3045" s="1"/>
  <c r="T3045" s="1"/>
  <c r="R3045" l="1"/>
  <c r="O3046" s="1"/>
  <c r="T3046" s="1"/>
  <c r="R3046" l="1"/>
  <c r="O3047" s="1"/>
  <c r="T3047" s="1"/>
  <c r="R3047" l="1"/>
  <c r="O3048" s="1"/>
  <c r="T3048" s="1"/>
  <c r="R3048" l="1"/>
  <c r="O3049" s="1"/>
  <c r="T3049" s="1"/>
  <c r="R3049" l="1"/>
  <c r="O3050" s="1"/>
  <c r="T3050" s="1"/>
  <c r="R3050" l="1"/>
  <c r="O3051" s="1"/>
  <c r="T3051" s="1"/>
  <c r="R3051" l="1"/>
  <c r="O3052" s="1"/>
  <c r="T3052" s="1"/>
  <c r="R3052" l="1"/>
  <c r="O3053" s="1"/>
  <c r="T3053" s="1"/>
  <c r="R3053" l="1"/>
  <c r="O3054" s="1"/>
  <c r="T3054" s="1"/>
  <c r="R3054" l="1"/>
  <c r="O3055" s="1"/>
  <c r="T3055" s="1"/>
  <c r="R3055" l="1"/>
  <c r="O3056" s="1"/>
  <c r="T3056" s="1"/>
  <c r="R3056" l="1"/>
  <c r="O3057" s="1"/>
  <c r="T3057" s="1"/>
  <c r="R3057" l="1"/>
  <c r="O3058" s="1"/>
  <c r="T3058" s="1"/>
  <c r="R3058" l="1"/>
  <c r="O3059" s="1"/>
  <c r="T3059" s="1"/>
  <c r="R3059" l="1"/>
  <c r="O3060" s="1"/>
  <c r="T3060" s="1"/>
  <c r="R3060" l="1"/>
  <c r="O3061" s="1"/>
  <c r="T3061" s="1"/>
  <c r="R3061" l="1"/>
  <c r="O3062" s="1"/>
  <c r="T3062" s="1"/>
  <c r="R3062" l="1"/>
  <c r="O3063" s="1"/>
  <c r="T3063" s="1"/>
  <c r="R3063" l="1"/>
  <c r="O3064" s="1"/>
  <c r="T3064" s="1"/>
  <c r="R3064" l="1"/>
  <c r="O3065" s="1"/>
  <c r="T3065" s="1"/>
  <c r="R3065" l="1"/>
  <c r="O3066" s="1"/>
  <c r="T3066" s="1"/>
  <c r="R3066" l="1"/>
  <c r="O3067" s="1"/>
  <c r="T3067" s="1"/>
  <c r="R3067" l="1"/>
  <c r="O3068" s="1"/>
  <c r="T3068" s="1"/>
  <c r="R3068" l="1"/>
  <c r="O3069" s="1"/>
  <c r="T3069" s="1"/>
  <c r="R3069" l="1"/>
  <c r="O3070" s="1"/>
  <c r="T3070" s="1"/>
  <c r="R3070" l="1"/>
  <c r="O3071" s="1"/>
  <c r="T3071" s="1"/>
  <c r="R3071" l="1"/>
  <c r="O3072" s="1"/>
  <c r="T3072" s="1"/>
  <c r="R3072" l="1"/>
  <c r="O3073" s="1"/>
  <c r="T3073" s="1"/>
  <c r="R3073" l="1"/>
  <c r="O3074" s="1"/>
  <c r="T3074" s="1"/>
  <c r="R3074" l="1"/>
  <c r="O3075" s="1"/>
  <c r="T3075" s="1"/>
  <c r="R3075" l="1"/>
  <c r="O3076" s="1"/>
  <c r="T3076" s="1"/>
  <c r="R3076" l="1"/>
  <c r="O3077" s="1"/>
  <c r="T3077" s="1"/>
  <c r="R3077" l="1"/>
  <c r="O3078" s="1"/>
  <c r="T3078" s="1"/>
  <c r="R3078" l="1"/>
  <c r="O3079" s="1"/>
  <c r="T3079" s="1"/>
  <c r="R3079" l="1"/>
  <c r="O3080" s="1"/>
  <c r="T3080" s="1"/>
  <c r="R3080" l="1"/>
  <c r="O3081" s="1"/>
  <c r="T3081" s="1"/>
  <c r="R3081" l="1"/>
  <c r="O3082" s="1"/>
  <c r="T3082" s="1"/>
  <c r="R3082" l="1"/>
  <c r="O3083" s="1"/>
  <c r="T3083" s="1"/>
  <c r="R3083" l="1"/>
  <c r="O3084" s="1"/>
  <c r="T3084" s="1"/>
  <c r="R3084" l="1"/>
  <c r="O3085" s="1"/>
  <c r="T3085" s="1"/>
  <c r="R3085" l="1"/>
  <c r="O3086" s="1"/>
  <c r="T3086" s="1"/>
  <c r="R3086" l="1"/>
  <c r="O3087" s="1"/>
  <c r="T3087" s="1"/>
  <c r="R3087" l="1"/>
  <c r="O3088" s="1"/>
  <c r="T3088" s="1"/>
  <c r="R3088" l="1"/>
  <c r="O3089" s="1"/>
  <c r="T3089" s="1"/>
  <c r="R3089" l="1"/>
  <c r="O3090" s="1"/>
  <c r="T3090" s="1"/>
  <c r="R3090" l="1"/>
  <c r="O3091" s="1"/>
  <c r="T3091" s="1"/>
  <c r="R3091" l="1"/>
  <c r="O3092" s="1"/>
  <c r="T3092" s="1"/>
  <c r="R3092" l="1"/>
  <c r="O3093" s="1"/>
  <c r="T3093" s="1"/>
  <c r="R3093" l="1"/>
  <c r="O3094" s="1"/>
  <c r="T3094" s="1"/>
  <c r="R3094" l="1"/>
  <c r="O3095" s="1"/>
  <c r="T3095" s="1"/>
  <c r="R3095" l="1"/>
  <c r="O3096" s="1"/>
  <c r="T3096" s="1"/>
  <c r="R3096" l="1"/>
  <c r="O3097" s="1"/>
  <c r="T3097" s="1"/>
  <c r="R3097" l="1"/>
  <c r="O3098" s="1"/>
  <c r="T3098" s="1"/>
  <c r="R3098" l="1"/>
  <c r="O3099" s="1"/>
  <c r="T3099" s="1"/>
  <c r="R3099" l="1"/>
  <c r="O3100" s="1"/>
  <c r="T3100" s="1"/>
  <c r="R3100" l="1"/>
  <c r="O3101" s="1"/>
  <c r="T3101" s="1"/>
  <c r="R3101" l="1"/>
  <c r="O3102" s="1"/>
  <c r="T3102" s="1"/>
  <c r="R3102" l="1"/>
  <c r="O3103" s="1"/>
  <c r="T3103" s="1"/>
  <c r="R3103" l="1"/>
  <c r="O3104" s="1"/>
  <c r="T3104" s="1"/>
  <c r="R3104" l="1"/>
  <c r="O3105" s="1"/>
  <c r="T3105" s="1"/>
  <c r="R3105" l="1"/>
  <c r="O3106" s="1"/>
  <c r="T3106" s="1"/>
  <c r="R3106" l="1"/>
  <c r="O3107" s="1"/>
  <c r="T3107" s="1"/>
  <c r="R3107" l="1"/>
  <c r="O3108" s="1"/>
  <c r="T3108" s="1"/>
  <c r="R3108" l="1"/>
  <c r="O3109" s="1"/>
  <c r="T3109" s="1"/>
  <c r="R3109" l="1"/>
  <c r="O3110" s="1"/>
  <c r="T3110" s="1"/>
  <c r="R3110" l="1"/>
  <c r="O3111" s="1"/>
  <c r="T3111" s="1"/>
  <c r="R3111" l="1"/>
  <c r="O3112" s="1"/>
  <c r="T3112" s="1"/>
  <c r="R3112" l="1"/>
  <c r="O3113" s="1"/>
  <c r="T3113" s="1"/>
  <c r="R3113" l="1"/>
  <c r="O3114" s="1"/>
  <c r="T3114" s="1"/>
  <c r="R3114" l="1"/>
  <c r="O3115" s="1"/>
  <c r="T3115" s="1"/>
  <c r="R3115" l="1"/>
  <c r="O3116" s="1"/>
  <c r="T3116" s="1"/>
  <c r="R3116" l="1"/>
  <c r="O3117" s="1"/>
  <c r="T3117" s="1"/>
  <c r="R3117" l="1"/>
  <c r="O3118" s="1"/>
  <c r="T3118" s="1"/>
  <c r="R3118" l="1"/>
  <c r="O3119" s="1"/>
  <c r="T3119" s="1"/>
  <c r="R3119" l="1"/>
  <c r="O3120" s="1"/>
  <c r="T3120" s="1"/>
  <c r="R3120" l="1"/>
  <c r="O3121" s="1"/>
  <c r="T3121" s="1"/>
  <c r="R3121" l="1"/>
  <c r="O3122" s="1"/>
  <c r="T3122" s="1"/>
  <c r="R3122" l="1"/>
  <c r="O3123" s="1"/>
  <c r="T3123" s="1"/>
  <c r="R3123" l="1"/>
  <c r="O3124" s="1"/>
  <c r="T3124" s="1"/>
  <c r="R3124" l="1"/>
  <c r="O3125" s="1"/>
  <c r="T3125" s="1"/>
  <c r="R3125" l="1"/>
  <c r="O3126" s="1"/>
  <c r="T3126" s="1"/>
  <c r="R3126" l="1"/>
  <c r="O3127" s="1"/>
  <c r="T3127" s="1"/>
  <c r="R3127" l="1"/>
  <c r="O3128" s="1"/>
  <c r="T3128" s="1"/>
  <c r="R3128" l="1"/>
  <c r="O3129" s="1"/>
  <c r="T3129" s="1"/>
  <c r="R3129" l="1"/>
  <c r="O3130" s="1"/>
  <c r="T3130" s="1"/>
  <c r="R3130" l="1"/>
  <c r="O3131" s="1"/>
  <c r="T3131" s="1"/>
  <c r="R3131" l="1"/>
  <c r="O3132" s="1"/>
  <c r="T3132" s="1"/>
  <c r="R3132" l="1"/>
  <c r="O3133" s="1"/>
  <c r="T3133" s="1"/>
  <c r="R3133" l="1"/>
  <c r="O3134" s="1"/>
  <c r="T3134" s="1"/>
  <c r="R3134" l="1"/>
  <c r="O3135" s="1"/>
  <c r="T3135" s="1"/>
  <c r="R3135" l="1"/>
  <c r="O3136" s="1"/>
  <c r="T3136" s="1"/>
  <c r="R3136" l="1"/>
  <c r="O3137" s="1"/>
  <c r="T3137" s="1"/>
  <c r="R3137" l="1"/>
  <c r="O3138" s="1"/>
  <c r="T3138" s="1"/>
  <c r="R3138" l="1"/>
  <c r="O3139" s="1"/>
  <c r="T3139" s="1"/>
  <c r="R3139" l="1"/>
  <c r="O3140" s="1"/>
  <c r="T3140" s="1"/>
  <c r="R3140" l="1"/>
  <c r="O3141" s="1"/>
  <c r="T3141" s="1"/>
  <c r="R3141" l="1"/>
  <c r="O3142" s="1"/>
  <c r="T3142" s="1"/>
  <c r="R3142" l="1"/>
  <c r="O3143" s="1"/>
  <c r="T3143" s="1"/>
  <c r="R3143" l="1"/>
  <c r="O3144" s="1"/>
  <c r="T3144" s="1"/>
  <c r="R3144" l="1"/>
  <c r="O3145" s="1"/>
  <c r="T3145" s="1"/>
  <c r="R3145" l="1"/>
  <c r="O3146" s="1"/>
  <c r="T3146" s="1"/>
  <c r="R3146" l="1"/>
  <c r="O3147" s="1"/>
  <c r="T3147" s="1"/>
  <c r="R3147" l="1"/>
  <c r="O3148" s="1"/>
  <c r="T3148" s="1"/>
  <c r="R3148" l="1"/>
  <c r="O3149" s="1"/>
  <c r="T3149" s="1"/>
  <c r="R3149" l="1"/>
  <c r="O3150" s="1"/>
  <c r="T3150" s="1"/>
  <c r="R3150" l="1"/>
  <c r="O3151" s="1"/>
  <c r="T3151" s="1"/>
  <c r="R3151" l="1"/>
  <c r="O3152" s="1"/>
  <c r="T3152" s="1"/>
  <c r="R3152" l="1"/>
  <c r="O3153" s="1"/>
  <c r="T3153" s="1"/>
  <c r="R3153" l="1"/>
  <c r="O3154" s="1"/>
  <c r="T3154" s="1"/>
  <c r="R3154" l="1"/>
  <c r="O3155" s="1"/>
  <c r="T3155" s="1"/>
  <c r="R3155" l="1"/>
  <c r="O3156" s="1"/>
  <c r="T3156" s="1"/>
  <c r="R3156" l="1"/>
  <c r="O3157" s="1"/>
  <c r="T3157" s="1"/>
  <c r="R3157" l="1"/>
  <c r="O3158" s="1"/>
  <c r="T3158" s="1"/>
  <c r="R3158" l="1"/>
  <c r="O3159" s="1"/>
  <c r="T3159" s="1"/>
  <c r="R3159" l="1"/>
  <c r="O3160" s="1"/>
  <c r="T3160" s="1"/>
  <c r="R3160" l="1"/>
  <c r="O3161" s="1"/>
  <c r="T3161" s="1"/>
  <c r="R3161" l="1"/>
  <c r="O3162" s="1"/>
  <c r="T3162" s="1"/>
  <c r="R3162" l="1"/>
  <c r="O3163" s="1"/>
  <c r="T3163" s="1"/>
  <c r="R3163" l="1"/>
  <c r="O3164" s="1"/>
  <c r="T3164" s="1"/>
  <c r="R3164" l="1"/>
  <c r="O3165" s="1"/>
  <c r="T3165" s="1"/>
  <c r="R3165" l="1"/>
  <c r="O3166" s="1"/>
  <c r="T3166" s="1"/>
  <c r="R3166" l="1"/>
  <c r="O3167" s="1"/>
  <c r="T3167" s="1"/>
  <c r="R3167" l="1"/>
  <c r="O3168" s="1"/>
  <c r="T3168" s="1"/>
  <c r="R3168" l="1"/>
  <c r="O3169" s="1"/>
  <c r="T3169" s="1"/>
  <c r="R3169" l="1"/>
  <c r="O3170" s="1"/>
  <c r="T3170" s="1"/>
  <c r="R3170" l="1"/>
  <c r="O3171" s="1"/>
  <c r="T3171" s="1"/>
  <c r="R3171" l="1"/>
  <c r="O3172" s="1"/>
  <c r="T3172" s="1"/>
  <c r="R3172" l="1"/>
  <c r="O3173" s="1"/>
  <c r="T3173" s="1"/>
  <c r="R3173" l="1"/>
  <c r="O3174" s="1"/>
  <c r="T3174" s="1"/>
  <c r="R3174" l="1"/>
  <c r="O3175" s="1"/>
  <c r="T3175" s="1"/>
  <c r="R3175" l="1"/>
  <c r="O3176" s="1"/>
  <c r="T3176" s="1"/>
  <c r="R3176" l="1"/>
  <c r="O3177" s="1"/>
  <c r="T3177" s="1"/>
  <c r="R3177" l="1"/>
  <c r="O3178" s="1"/>
  <c r="T3178" s="1"/>
  <c r="R3178" l="1"/>
  <c r="O3179" s="1"/>
  <c r="T3179" s="1"/>
  <c r="R3179" l="1"/>
  <c r="O3180" s="1"/>
  <c r="T3180" s="1"/>
  <c r="R3180" l="1"/>
  <c r="O3181" s="1"/>
  <c r="T3181" s="1"/>
  <c r="R3181" l="1"/>
  <c r="O3182" s="1"/>
  <c r="T3182" s="1"/>
  <c r="R3182" l="1"/>
  <c r="O3183" s="1"/>
  <c r="T3183" s="1"/>
  <c r="R3183" l="1"/>
  <c r="O3184" s="1"/>
  <c r="T3184" s="1"/>
  <c r="R3184" l="1"/>
  <c r="O3185" s="1"/>
  <c r="T3185" s="1"/>
  <c r="R3185" l="1"/>
  <c r="O3186" s="1"/>
  <c r="T3186" s="1"/>
  <c r="R3186" l="1"/>
  <c r="O3187" s="1"/>
  <c r="T3187" s="1"/>
  <c r="R3187" l="1"/>
  <c r="O3188" s="1"/>
  <c r="T3188" s="1"/>
  <c r="R3188" l="1"/>
  <c r="O3189" s="1"/>
  <c r="T3189" s="1"/>
  <c r="R3189" l="1"/>
  <c r="O3190" s="1"/>
  <c r="T3190" s="1"/>
  <c r="R3190" l="1"/>
  <c r="O3191" s="1"/>
  <c r="T3191" s="1"/>
  <c r="R3191" l="1"/>
  <c r="O3192" s="1"/>
  <c r="T3192" s="1"/>
  <c r="R3192" l="1"/>
  <c r="O3193" s="1"/>
  <c r="T3193" s="1"/>
  <c r="R3193" l="1"/>
  <c r="O3194" s="1"/>
  <c r="T3194" s="1"/>
  <c r="R3194" l="1"/>
  <c r="O3195" s="1"/>
  <c r="T3195" s="1"/>
  <c r="R3195" l="1"/>
  <c r="O3196" s="1"/>
  <c r="T3196" s="1"/>
  <c r="R3196" l="1"/>
  <c r="O3197" s="1"/>
  <c r="T3197" s="1"/>
  <c r="R3197" l="1"/>
  <c r="O3198" s="1"/>
  <c r="T3198" s="1"/>
  <c r="R3198" l="1"/>
  <c r="O3199" s="1"/>
  <c r="T3199" s="1"/>
  <c r="R3199" l="1"/>
  <c r="O3200" s="1"/>
  <c r="T3200" s="1"/>
  <c r="R3200" l="1"/>
  <c r="O3201" s="1"/>
  <c r="T3201" s="1"/>
  <c r="R3201" l="1"/>
  <c r="O3202" s="1"/>
  <c r="T3202" s="1"/>
  <c r="R3202" l="1"/>
  <c r="O3203" s="1"/>
  <c r="T3203" s="1"/>
  <c r="R3203" l="1"/>
  <c r="O3204" s="1"/>
  <c r="T3204" s="1"/>
  <c r="R3204" l="1"/>
  <c r="O3205" s="1"/>
  <c r="T3205" s="1"/>
  <c r="R3205" l="1"/>
  <c r="O3206" s="1"/>
  <c r="T3206" s="1"/>
  <c r="R3206" l="1"/>
  <c r="O3207" s="1"/>
  <c r="T3207" s="1"/>
  <c r="R3207" l="1"/>
  <c r="O3208" s="1"/>
  <c r="T3208" s="1"/>
  <c r="R3208" l="1"/>
  <c r="O3209" s="1"/>
  <c r="T3209" s="1"/>
  <c r="R3209" l="1"/>
  <c r="O3210" s="1"/>
  <c r="T3210" s="1"/>
  <c r="R3210" l="1"/>
  <c r="O3211" s="1"/>
  <c r="T3211" s="1"/>
  <c r="R3211" l="1"/>
  <c r="O3212" s="1"/>
  <c r="T3212" s="1"/>
  <c r="R3212" l="1"/>
  <c r="O3213" s="1"/>
  <c r="T3213" s="1"/>
  <c r="R3213" l="1"/>
  <c r="O3214" s="1"/>
  <c r="T3214" s="1"/>
  <c r="R3214" l="1"/>
  <c r="O3215" s="1"/>
  <c r="T3215" s="1"/>
  <c r="R3215" l="1"/>
  <c r="O3216" s="1"/>
  <c r="T3216" s="1"/>
  <c r="R3216" l="1"/>
  <c r="O3217" s="1"/>
  <c r="T3217" s="1"/>
  <c r="R3217" l="1"/>
  <c r="O3218" s="1"/>
  <c r="T3218" s="1"/>
  <c r="R3218" l="1"/>
  <c r="O3219" s="1"/>
  <c r="T3219" s="1"/>
  <c r="R3219" l="1"/>
  <c r="O3220" s="1"/>
  <c r="T3220" s="1"/>
  <c r="R3220" l="1"/>
  <c r="O3221" s="1"/>
  <c r="T3221" s="1"/>
  <c r="R3221" l="1"/>
  <c r="O3222" s="1"/>
  <c r="T3222" s="1"/>
  <c r="R3222" l="1"/>
  <c r="O3223" s="1"/>
  <c r="T3223" s="1"/>
  <c r="R3223" l="1"/>
  <c r="O3224" s="1"/>
  <c r="T3224" s="1"/>
  <c r="R3224" l="1"/>
  <c r="O3225" s="1"/>
  <c r="T3225" s="1"/>
  <c r="R3225" l="1"/>
  <c r="O3226" s="1"/>
  <c r="T3226" s="1"/>
  <c r="R3226" l="1"/>
  <c r="O3227" s="1"/>
  <c r="T3227" s="1"/>
  <c r="R3227" l="1"/>
  <c r="O3228" s="1"/>
  <c r="T3228" s="1"/>
  <c r="R3228" l="1"/>
  <c r="O3229" s="1"/>
  <c r="T3229" s="1"/>
  <c r="R3229" l="1"/>
  <c r="O3230" s="1"/>
  <c r="T3230" s="1"/>
  <c r="R3230" l="1"/>
  <c r="O3231" s="1"/>
  <c r="T3231" s="1"/>
  <c r="R3231" l="1"/>
  <c r="O3232" s="1"/>
  <c r="T3232" s="1"/>
  <c r="R3232" l="1"/>
  <c r="O3233" s="1"/>
  <c r="T3233" s="1"/>
  <c r="R3233" l="1"/>
  <c r="O3234" s="1"/>
  <c r="T3234" s="1"/>
  <c r="R3234" l="1"/>
  <c r="O3235" s="1"/>
  <c r="T3235" s="1"/>
  <c r="R3235" l="1"/>
  <c r="O3236" s="1"/>
  <c r="T3236" s="1"/>
  <c r="R3236" l="1"/>
  <c r="O3237" s="1"/>
  <c r="T3237" s="1"/>
  <c r="R3237" l="1"/>
  <c r="O3238" s="1"/>
  <c r="T3238" s="1"/>
  <c r="R3238" l="1"/>
  <c r="O3239" s="1"/>
  <c r="T3239" s="1"/>
  <c r="R3239" l="1"/>
  <c r="O3240" s="1"/>
  <c r="T3240" s="1"/>
  <c r="R3240" l="1"/>
  <c r="O3241" s="1"/>
  <c r="T3241" s="1"/>
  <c r="R3241" l="1"/>
  <c r="O3242" s="1"/>
  <c r="T3242" s="1"/>
  <c r="R3242" l="1"/>
  <c r="O3243" s="1"/>
  <c r="T3243" s="1"/>
  <c r="R3243" l="1"/>
  <c r="O3244" s="1"/>
  <c r="T3244" s="1"/>
  <c r="R3244" l="1"/>
  <c r="O3245" s="1"/>
  <c r="T3245" s="1"/>
  <c r="R3245" l="1"/>
  <c r="O3246" s="1"/>
  <c r="T3246" s="1"/>
  <c r="R3246" l="1"/>
  <c r="O3247" s="1"/>
  <c r="T3247" s="1"/>
  <c r="R3247" l="1"/>
  <c r="O3248" s="1"/>
  <c r="T3248" s="1"/>
  <c r="R3248" l="1"/>
  <c r="O3249" s="1"/>
  <c r="T3249" s="1"/>
  <c r="R3249" l="1"/>
  <c r="O3250" s="1"/>
  <c r="T3250" s="1"/>
  <c r="R3250" l="1"/>
  <c r="O3251" s="1"/>
  <c r="T3251" s="1"/>
  <c r="R3251" l="1"/>
  <c r="O3252" s="1"/>
  <c r="T3252" s="1"/>
  <c r="R3252" l="1"/>
  <c r="O3253" s="1"/>
  <c r="T3253" s="1"/>
  <c r="R3253" l="1"/>
  <c r="O3254" s="1"/>
  <c r="T3254" s="1"/>
  <c r="R3254" l="1"/>
  <c r="O3255" s="1"/>
  <c r="T3255" s="1"/>
  <c r="R3255" l="1"/>
  <c r="O3256" s="1"/>
  <c r="T3256" s="1"/>
  <c r="R3256" l="1"/>
  <c r="O3257" s="1"/>
  <c r="T3257" s="1"/>
  <c r="R3257" l="1"/>
  <c r="O3258" s="1"/>
  <c r="T3258" s="1"/>
  <c r="R3258" l="1"/>
  <c r="O3259" s="1"/>
  <c r="T3259" s="1"/>
  <c r="R3259" l="1"/>
  <c r="O3260" s="1"/>
  <c r="T3260" s="1"/>
  <c r="R3260" l="1"/>
  <c r="O3261" s="1"/>
  <c r="T3261" s="1"/>
  <c r="R3261" l="1"/>
  <c r="O3262" s="1"/>
  <c r="T3262" s="1"/>
  <c r="R3262" l="1"/>
  <c r="O3263" s="1"/>
  <c r="T3263" s="1"/>
  <c r="R3263" l="1"/>
  <c r="O3264" s="1"/>
  <c r="T3264" s="1"/>
  <c r="R3264" l="1"/>
  <c r="O3265" s="1"/>
  <c r="T3265" s="1"/>
  <c r="R3265" l="1"/>
  <c r="O3266" s="1"/>
  <c r="T3266" s="1"/>
  <c r="R3266" l="1"/>
  <c r="O3267" s="1"/>
  <c r="T3267" s="1"/>
  <c r="R3267" l="1"/>
  <c r="O3268" s="1"/>
  <c r="T3268" s="1"/>
  <c r="R3268" l="1"/>
  <c r="O3269" s="1"/>
  <c r="T3269" s="1"/>
  <c r="R3269" l="1"/>
  <c r="O3270" s="1"/>
  <c r="T3270" s="1"/>
  <c r="R3270" l="1"/>
  <c r="O3271" s="1"/>
  <c r="T3271" s="1"/>
  <c r="R3271" l="1"/>
  <c r="O3272" s="1"/>
  <c r="T3272" s="1"/>
  <c r="R3272" l="1"/>
  <c r="O3273" s="1"/>
  <c r="T3273" s="1"/>
  <c r="R3273" l="1"/>
  <c r="O3274" s="1"/>
  <c r="T3274" s="1"/>
  <c r="R3274" l="1"/>
  <c r="O3275" s="1"/>
  <c r="T3275" s="1"/>
  <c r="R3275" l="1"/>
  <c r="O3276" s="1"/>
  <c r="T3276" s="1"/>
  <c r="R3276" l="1"/>
  <c r="O3277" s="1"/>
  <c r="T3277" s="1"/>
  <c r="R3277" l="1"/>
  <c r="O3278" s="1"/>
  <c r="T3278" s="1"/>
  <c r="R3278" l="1"/>
  <c r="O3279" s="1"/>
  <c r="T3279" s="1"/>
  <c r="R3279" l="1"/>
  <c r="O3280" s="1"/>
  <c r="T3280" s="1"/>
  <c r="R3280" l="1"/>
  <c r="O3281" s="1"/>
  <c r="T3281" s="1"/>
  <c r="R3281" l="1"/>
  <c r="O3282" s="1"/>
  <c r="T3282" s="1"/>
  <c r="R3282" l="1"/>
  <c r="O3283" s="1"/>
  <c r="T3283" s="1"/>
  <c r="R3283" l="1"/>
  <c r="O3284" s="1"/>
  <c r="T3284" s="1"/>
  <c r="R3284" l="1"/>
  <c r="O3285" s="1"/>
  <c r="T3285" s="1"/>
  <c r="R3285" l="1"/>
  <c r="O3286" s="1"/>
  <c r="T3286" s="1"/>
  <c r="R3286" l="1"/>
  <c r="O3287" s="1"/>
  <c r="T3287" s="1"/>
  <c r="R3287" l="1"/>
  <c r="O3288" s="1"/>
  <c r="T3288" s="1"/>
  <c r="R3288" l="1"/>
  <c r="O3289" s="1"/>
  <c r="T3289" s="1"/>
  <c r="R3289" l="1"/>
  <c r="O3290" s="1"/>
  <c r="T3290" s="1"/>
  <c r="R3290" l="1"/>
  <c r="O3291" s="1"/>
  <c r="T3291" s="1"/>
  <c r="R3291" l="1"/>
  <c r="O3292" s="1"/>
  <c r="T3292" s="1"/>
  <c r="R3292" l="1"/>
  <c r="O3293" s="1"/>
  <c r="T3293" s="1"/>
  <c r="R3293" l="1"/>
  <c r="O3294" s="1"/>
  <c r="T3294" s="1"/>
  <c r="R3294" l="1"/>
  <c r="O3295" s="1"/>
  <c r="T3295" s="1"/>
  <c r="R3295" l="1"/>
  <c r="O3296" s="1"/>
  <c r="T3296" s="1"/>
  <c r="R3296" l="1"/>
  <c r="O3297" s="1"/>
  <c r="T3297" s="1"/>
  <c r="R3297" l="1"/>
  <c r="O3298" s="1"/>
  <c r="T3298" s="1"/>
  <c r="R3298" l="1"/>
  <c r="O3299" s="1"/>
  <c r="T3299" s="1"/>
  <c r="R3299" l="1"/>
  <c r="O3300" s="1"/>
  <c r="T3300" s="1"/>
  <c r="R3300" l="1"/>
  <c r="O3301" s="1"/>
  <c r="T3301" s="1"/>
  <c r="R3301" l="1"/>
  <c r="O3302" s="1"/>
  <c r="T3302" s="1"/>
  <c r="R3302" l="1"/>
  <c r="O3303" s="1"/>
  <c r="T3303" s="1"/>
  <c r="R3303" l="1"/>
  <c r="O3304" s="1"/>
  <c r="T3304" s="1"/>
  <c r="R3304" l="1"/>
  <c r="O3305" s="1"/>
  <c r="T3305" s="1"/>
  <c r="R3305" l="1"/>
  <c r="O3306" s="1"/>
  <c r="T3306" s="1"/>
  <c r="R3306" l="1"/>
  <c r="O3307" s="1"/>
  <c r="T3307" s="1"/>
  <c r="R3307" l="1"/>
  <c r="O3308" s="1"/>
  <c r="T3308" s="1"/>
  <c r="R3308" l="1"/>
  <c r="O3309" s="1"/>
  <c r="T3309" s="1"/>
  <c r="R3309" l="1"/>
  <c r="O3310" s="1"/>
  <c r="T3310" s="1"/>
  <c r="R3310" l="1"/>
  <c r="O3311" s="1"/>
  <c r="T3311" s="1"/>
  <c r="R3311" l="1"/>
  <c r="O3312" s="1"/>
  <c r="T3312" s="1"/>
  <c r="R3312" l="1"/>
  <c r="O3313" s="1"/>
  <c r="T3313" s="1"/>
  <c r="R3313" l="1"/>
  <c r="O3314" s="1"/>
  <c r="T3314" s="1"/>
  <c r="R3314" l="1"/>
  <c r="O3315" s="1"/>
  <c r="T3315" s="1"/>
  <c r="R3315" l="1"/>
  <c r="O3316" s="1"/>
  <c r="T3316" s="1"/>
  <c r="R3316" l="1"/>
  <c r="O3317" s="1"/>
  <c r="T3317" s="1"/>
  <c r="R3317" l="1"/>
  <c r="O3318" s="1"/>
  <c r="T3318" s="1"/>
  <c r="R3318" l="1"/>
  <c r="O3319" s="1"/>
  <c r="T3319" s="1"/>
  <c r="R3319" l="1"/>
  <c r="O3320" s="1"/>
  <c r="T3320" s="1"/>
  <c r="R3320" l="1"/>
  <c r="O3321" s="1"/>
  <c r="T3321" s="1"/>
  <c r="R3321" l="1"/>
  <c r="O3322" s="1"/>
  <c r="T3322" s="1"/>
  <c r="R3322" l="1"/>
  <c r="O3323" s="1"/>
  <c r="T3323" s="1"/>
  <c r="R3323" l="1"/>
  <c r="O3324" s="1"/>
  <c r="T3324" s="1"/>
  <c r="R3324" l="1"/>
  <c r="O3325" s="1"/>
  <c r="T3325" s="1"/>
  <c r="R3325" l="1"/>
  <c r="O3326" s="1"/>
  <c r="T3326" s="1"/>
  <c r="R3326" l="1"/>
  <c r="O3327" s="1"/>
  <c r="T3327" s="1"/>
  <c r="R3327" l="1"/>
  <c r="O3328" s="1"/>
  <c r="T3328" s="1"/>
  <c r="R3328" l="1"/>
  <c r="O3329" s="1"/>
  <c r="T3329" s="1"/>
  <c r="R3329" l="1"/>
  <c r="O3330" s="1"/>
  <c r="T3330" s="1"/>
  <c r="R3330" l="1"/>
  <c r="O3331" s="1"/>
  <c r="T3331" s="1"/>
  <c r="R3331" l="1"/>
  <c r="O3332" s="1"/>
  <c r="T3332" s="1"/>
  <c r="R3332" l="1"/>
  <c r="O3333" s="1"/>
  <c r="T3333" s="1"/>
  <c r="R3333" l="1"/>
  <c r="O3334" s="1"/>
  <c r="T3334" s="1"/>
  <c r="R3334" l="1"/>
  <c r="O3335" s="1"/>
  <c r="T3335" s="1"/>
  <c r="R3335" l="1"/>
  <c r="O3336" s="1"/>
  <c r="T3336" s="1"/>
  <c r="R3336" l="1"/>
  <c r="O3337" s="1"/>
  <c r="T3337" s="1"/>
  <c r="R3337" l="1"/>
  <c r="O3338" s="1"/>
  <c r="T3338" s="1"/>
  <c r="R3338" l="1"/>
  <c r="O3339" s="1"/>
  <c r="T3339" s="1"/>
  <c r="R3339" l="1"/>
  <c r="O3340" s="1"/>
  <c r="T3340" s="1"/>
  <c r="R3340" l="1"/>
  <c r="O3341" s="1"/>
  <c r="T3341" s="1"/>
  <c r="R3341" l="1"/>
  <c r="O3342" s="1"/>
  <c r="T3342" s="1"/>
  <c r="R3342" l="1"/>
  <c r="O3343" s="1"/>
  <c r="T3343" s="1"/>
  <c r="R3343" l="1"/>
  <c r="O3344" s="1"/>
  <c r="T3344" s="1"/>
  <c r="R3344" l="1"/>
  <c r="O3345" s="1"/>
  <c r="T3345" s="1"/>
  <c r="R3345" l="1"/>
  <c r="O3346" s="1"/>
  <c r="T3346" s="1"/>
  <c r="R3346" l="1"/>
  <c r="O3347" s="1"/>
  <c r="T3347" s="1"/>
  <c r="R3347" l="1"/>
  <c r="O3348" s="1"/>
  <c r="T3348" s="1"/>
  <c r="R3348" l="1"/>
  <c r="O3349" s="1"/>
  <c r="T3349" s="1"/>
  <c r="R3349" l="1"/>
  <c r="O3350" s="1"/>
  <c r="T3350" s="1"/>
  <c r="R3350" l="1"/>
  <c r="O3351" s="1"/>
  <c r="T3351" s="1"/>
  <c r="R3351" l="1"/>
  <c r="O3352" s="1"/>
  <c r="T3352" s="1"/>
  <c r="R3352" l="1"/>
  <c r="O3353" s="1"/>
  <c r="T3353" s="1"/>
  <c r="R3353" l="1"/>
  <c r="O3354" s="1"/>
  <c r="T3354" s="1"/>
  <c r="R3354" l="1"/>
  <c r="O3355" s="1"/>
  <c r="T3355" s="1"/>
  <c r="R3355" l="1"/>
  <c r="O3356" s="1"/>
  <c r="T3356" s="1"/>
  <c r="R3356" l="1"/>
  <c r="O3357" s="1"/>
  <c r="T3357" s="1"/>
  <c r="R3357" l="1"/>
  <c r="O3358" s="1"/>
  <c r="T3358" s="1"/>
  <c r="R3358" l="1"/>
  <c r="O3359" s="1"/>
  <c r="T3359" s="1"/>
  <c r="R3359" l="1"/>
  <c r="O3360" s="1"/>
  <c r="T3360" s="1"/>
  <c r="R3360" l="1"/>
  <c r="O3361" s="1"/>
  <c r="T3361" s="1"/>
  <c r="R3361" l="1"/>
  <c r="O3362" s="1"/>
  <c r="T3362" s="1"/>
  <c r="R3362" l="1"/>
  <c r="O3363" s="1"/>
  <c r="T3363" s="1"/>
  <c r="R3363" l="1"/>
  <c r="O3364" s="1"/>
  <c r="T3364" s="1"/>
  <c r="R3364" l="1"/>
  <c r="O3365" s="1"/>
  <c r="T3365" s="1"/>
  <c r="R3365" l="1"/>
  <c r="O3366" s="1"/>
  <c r="T3366" s="1"/>
  <c r="R3366" l="1"/>
  <c r="O3367" s="1"/>
  <c r="T3367" s="1"/>
  <c r="R3367" l="1"/>
  <c r="O3368" s="1"/>
  <c r="T3368" s="1"/>
  <c r="R3368" l="1"/>
  <c r="O3369" s="1"/>
  <c r="T3369" s="1"/>
  <c r="R3369" l="1"/>
  <c r="O3370" s="1"/>
  <c r="T3370" s="1"/>
  <c r="R3370" l="1"/>
  <c r="O3371" s="1"/>
  <c r="T3371" s="1"/>
  <c r="R3371" l="1"/>
  <c r="O3372" s="1"/>
  <c r="T3372" s="1"/>
  <c r="R3372" l="1"/>
  <c r="O3373" s="1"/>
  <c r="T3373" s="1"/>
  <c r="R3373" l="1"/>
  <c r="O3374" s="1"/>
  <c r="T3374" s="1"/>
  <c r="R3374" l="1"/>
  <c r="O3375" s="1"/>
  <c r="T3375" s="1"/>
  <c r="R3375" l="1"/>
  <c r="O3376" s="1"/>
  <c r="T3376" s="1"/>
  <c r="R3376" l="1"/>
  <c r="O3377" s="1"/>
  <c r="T3377" s="1"/>
  <c r="R3377" l="1"/>
  <c r="O3378" s="1"/>
  <c r="T3378" s="1"/>
  <c r="R3378" l="1"/>
  <c r="O3379" s="1"/>
  <c r="T3379" s="1"/>
  <c r="R3379" l="1"/>
  <c r="O3380" s="1"/>
  <c r="T3380" s="1"/>
  <c r="R3380" l="1"/>
  <c r="O3381" s="1"/>
  <c r="T3381" s="1"/>
  <c r="R3381" l="1"/>
  <c r="O3382" s="1"/>
  <c r="T3382" s="1"/>
  <c r="R3382" l="1"/>
  <c r="O3383" s="1"/>
  <c r="T3383" s="1"/>
  <c r="R3383" l="1"/>
  <c r="O3384" s="1"/>
  <c r="T3384" s="1"/>
  <c r="R3384" l="1"/>
  <c r="O3385" s="1"/>
  <c r="T3385" s="1"/>
  <c r="R3385" l="1"/>
  <c r="O3386" s="1"/>
  <c r="T3386" s="1"/>
  <c r="R3386" l="1"/>
  <c r="O3387" s="1"/>
  <c r="T3387" s="1"/>
  <c r="R3387" l="1"/>
  <c r="O3388" s="1"/>
  <c r="T3388" s="1"/>
  <c r="R3388" l="1"/>
  <c r="O3389" s="1"/>
  <c r="T3389" s="1"/>
  <c r="R3389" l="1"/>
  <c r="O3390" s="1"/>
  <c r="T3390" s="1"/>
  <c r="R3390" l="1"/>
  <c r="O3391" s="1"/>
  <c r="T3391" s="1"/>
  <c r="R3391" l="1"/>
  <c r="O3392" s="1"/>
  <c r="T3392" s="1"/>
  <c r="R3392" l="1"/>
  <c r="O3393" s="1"/>
  <c r="T3393" s="1"/>
  <c r="R3393" l="1"/>
  <c r="O3394" s="1"/>
  <c r="T3394" s="1"/>
  <c r="R3394" l="1"/>
  <c r="O3395" s="1"/>
  <c r="T3395" s="1"/>
  <c r="R3395" l="1"/>
  <c r="O3396" s="1"/>
  <c r="T3396" s="1"/>
  <c r="R3396" l="1"/>
  <c r="O3397" s="1"/>
  <c r="T3397" s="1"/>
  <c r="R3397" l="1"/>
  <c r="O3398" s="1"/>
  <c r="T3398" s="1"/>
  <c r="R3398" l="1"/>
  <c r="O3399" s="1"/>
  <c r="T3399" s="1"/>
  <c r="R3399" l="1"/>
  <c r="O3400" s="1"/>
  <c r="T3400" s="1"/>
  <c r="R3400" l="1"/>
  <c r="O3401" s="1"/>
  <c r="T3401" s="1"/>
  <c r="R3401" l="1"/>
  <c r="O3402" s="1"/>
  <c r="T3402" s="1"/>
  <c r="R3402" l="1"/>
  <c r="O3403" s="1"/>
  <c r="T3403" s="1"/>
  <c r="R3403" l="1"/>
  <c r="O3404" s="1"/>
  <c r="T3404" s="1"/>
  <c r="R3404" l="1"/>
  <c r="O3405" s="1"/>
  <c r="T3405" s="1"/>
  <c r="R3405" l="1"/>
  <c r="O3406" s="1"/>
  <c r="T3406" s="1"/>
  <c r="R3406" l="1"/>
  <c r="O3407" s="1"/>
  <c r="T3407" s="1"/>
  <c r="R3407" l="1"/>
  <c r="O3408" s="1"/>
  <c r="T3408" s="1"/>
  <c r="R3408" l="1"/>
  <c r="O3409" s="1"/>
  <c r="T3409" s="1"/>
  <c r="R3409" l="1"/>
  <c r="O3410" s="1"/>
  <c r="T3410" s="1"/>
  <c r="R3410" l="1"/>
  <c r="O3411" s="1"/>
  <c r="T3411" s="1"/>
  <c r="R3411" l="1"/>
  <c r="O3412" s="1"/>
  <c r="T3412" s="1"/>
  <c r="R3412" l="1"/>
  <c r="O3413" s="1"/>
  <c r="T3413" s="1"/>
  <c r="R3413" l="1"/>
  <c r="O3414" s="1"/>
  <c r="T3414" s="1"/>
  <c r="R3414" l="1"/>
  <c r="O3415" s="1"/>
  <c r="T3415" s="1"/>
  <c r="R3415" l="1"/>
  <c r="O3416" s="1"/>
  <c r="T3416" s="1"/>
  <c r="R3416" l="1"/>
  <c r="O3417" s="1"/>
  <c r="T3417" s="1"/>
  <c r="R3417" l="1"/>
  <c r="O3418" s="1"/>
  <c r="T3418" s="1"/>
  <c r="R3418" l="1"/>
  <c r="O3419" s="1"/>
  <c r="T3419" s="1"/>
  <c r="R3419" l="1"/>
  <c r="O3420" s="1"/>
  <c r="T3420" s="1"/>
  <c r="R3420" l="1"/>
  <c r="O3421" s="1"/>
  <c r="T3421" s="1"/>
  <c r="R3421" l="1"/>
  <c r="O3422" s="1"/>
  <c r="T3422" s="1"/>
  <c r="R3422" l="1"/>
  <c r="O3423" s="1"/>
  <c r="T3423" s="1"/>
  <c r="R3423" l="1"/>
  <c r="O3424" s="1"/>
  <c r="T3424" s="1"/>
  <c r="R3424" l="1"/>
  <c r="O3425" s="1"/>
  <c r="T3425" s="1"/>
  <c r="R3425" l="1"/>
  <c r="O3426" s="1"/>
  <c r="T3426" s="1"/>
  <c r="R3426" l="1"/>
  <c r="O3427" s="1"/>
  <c r="T3427" s="1"/>
  <c r="R3427" l="1"/>
  <c r="O3428" s="1"/>
  <c r="T3428" s="1"/>
  <c r="R3428" l="1"/>
  <c r="O3429" s="1"/>
  <c r="T3429" s="1"/>
  <c r="R3429" l="1"/>
  <c r="O3430" s="1"/>
  <c r="T3430" s="1"/>
  <c r="R3430" l="1"/>
  <c r="O3431" s="1"/>
  <c r="T3431" s="1"/>
  <c r="R3431" l="1"/>
  <c r="O3432" s="1"/>
  <c r="T3432" s="1"/>
  <c r="R3432" l="1"/>
  <c r="O3433" s="1"/>
  <c r="T3433" s="1"/>
  <c r="R3433" l="1"/>
  <c r="O3434" s="1"/>
  <c r="T3434" s="1"/>
  <c r="R3434" l="1"/>
  <c r="O3435" s="1"/>
  <c r="T3435" s="1"/>
  <c r="R3435" l="1"/>
  <c r="O3436" s="1"/>
  <c r="T3436" s="1"/>
  <c r="R3436" l="1"/>
  <c r="O3437" s="1"/>
  <c r="T3437" s="1"/>
  <c r="R3437" l="1"/>
  <c r="O3438" s="1"/>
  <c r="T3438" s="1"/>
  <c r="R3438" l="1"/>
  <c r="O3439" s="1"/>
  <c r="T3439" s="1"/>
  <c r="R3439" l="1"/>
  <c r="O3440" s="1"/>
  <c r="T3440" s="1"/>
  <c r="R3440" l="1"/>
  <c r="O3441" s="1"/>
  <c r="T3441" s="1"/>
  <c r="R3441" l="1"/>
  <c r="O3442" s="1"/>
  <c r="T3442" s="1"/>
  <c r="R3442" l="1"/>
  <c r="O3443" s="1"/>
  <c r="T3443" s="1"/>
  <c r="R3443" l="1"/>
  <c r="O3444" s="1"/>
  <c r="T3444" s="1"/>
  <c r="R3444" l="1"/>
  <c r="O3445" s="1"/>
  <c r="T3445" s="1"/>
  <c r="R3445" l="1"/>
  <c r="O3446" s="1"/>
  <c r="T3446" s="1"/>
  <c r="R3446" l="1"/>
  <c r="O3447" s="1"/>
  <c r="T3447" s="1"/>
  <c r="R3447" l="1"/>
  <c r="O3448" s="1"/>
  <c r="T3448" s="1"/>
  <c r="R3448" l="1"/>
  <c r="O3449" s="1"/>
  <c r="T3449" s="1"/>
  <c r="R3449" l="1"/>
  <c r="O3450" s="1"/>
  <c r="T3450" s="1"/>
  <c r="R3450" l="1"/>
  <c r="O3451" s="1"/>
  <c r="T3451" s="1"/>
  <c r="R3451" l="1"/>
  <c r="O3452" s="1"/>
  <c r="T3452" s="1"/>
  <c r="R3452" l="1"/>
  <c r="O3453" s="1"/>
  <c r="T3453" s="1"/>
  <c r="R3453" l="1"/>
  <c r="O3454" s="1"/>
  <c r="T3454" s="1"/>
  <c r="R3454" l="1"/>
  <c r="O3455" s="1"/>
  <c r="T3455" s="1"/>
  <c r="R3455" l="1"/>
  <c r="O3456" s="1"/>
  <c r="T3456" s="1"/>
  <c r="R3456" l="1"/>
  <c r="O3457" s="1"/>
  <c r="T3457" s="1"/>
  <c r="R3457" l="1"/>
  <c r="O3458" s="1"/>
  <c r="T3458" s="1"/>
  <c r="R3458" l="1"/>
  <c r="O3459" s="1"/>
  <c r="T3459" s="1"/>
  <c r="R3459" l="1"/>
  <c r="O3460" s="1"/>
  <c r="T3460" s="1"/>
  <c r="R3460" l="1"/>
  <c r="O3461" s="1"/>
  <c r="T3461" s="1"/>
  <c r="R3461" l="1"/>
  <c r="O3462" s="1"/>
  <c r="T3462" s="1"/>
  <c r="R3462" l="1"/>
  <c r="O3463" s="1"/>
  <c r="T3463" s="1"/>
  <c r="R3463" l="1"/>
  <c r="O3464" s="1"/>
  <c r="T3464" s="1"/>
  <c r="R3464" l="1"/>
  <c r="O3465" s="1"/>
  <c r="T3465" s="1"/>
  <c r="R3465" l="1"/>
  <c r="O3466" s="1"/>
  <c r="T3466" s="1"/>
  <c r="R3466" l="1"/>
  <c r="O3467" s="1"/>
  <c r="T3467" s="1"/>
  <c r="R3467" l="1"/>
  <c r="O3468" s="1"/>
  <c r="T3468" s="1"/>
  <c r="R3468" l="1"/>
  <c r="O3469" s="1"/>
  <c r="T3469" s="1"/>
  <c r="R3469" l="1"/>
  <c r="O3470" s="1"/>
  <c r="T3470" s="1"/>
  <c r="R3470" l="1"/>
  <c r="O3471" s="1"/>
  <c r="T3471" s="1"/>
  <c r="R3471" l="1"/>
  <c r="O3472" s="1"/>
  <c r="T3472" s="1"/>
  <c r="R3472" l="1"/>
  <c r="O3473" s="1"/>
  <c r="T3473" s="1"/>
  <c r="R3473" l="1"/>
  <c r="O3474" s="1"/>
  <c r="T3474" s="1"/>
  <c r="R3474" l="1"/>
  <c r="O3475" s="1"/>
  <c r="T3475" s="1"/>
  <c r="R3475" l="1"/>
  <c r="O3476" s="1"/>
  <c r="T3476" s="1"/>
  <c r="R3476" l="1"/>
  <c r="O3477" s="1"/>
  <c r="T3477" s="1"/>
  <c r="R3477" l="1"/>
  <c r="O3478" s="1"/>
  <c r="T3478" s="1"/>
  <c r="R3478" l="1"/>
  <c r="O3479" s="1"/>
  <c r="T3479" s="1"/>
  <c r="R3479" l="1"/>
  <c r="O3480" s="1"/>
  <c r="T3480" s="1"/>
  <c r="R3480" l="1"/>
  <c r="O3481" s="1"/>
  <c r="T3481" s="1"/>
  <c r="R3481" l="1"/>
  <c r="O3482" s="1"/>
  <c r="T3482" s="1"/>
  <c r="R3482" l="1"/>
  <c r="O3483" s="1"/>
  <c r="T3483" s="1"/>
  <c r="R3483" l="1"/>
  <c r="O3484" s="1"/>
  <c r="T3484" s="1"/>
  <c r="R3484" l="1"/>
  <c r="O3485" s="1"/>
  <c r="T3485" s="1"/>
  <c r="R3485" l="1"/>
  <c r="O3486" s="1"/>
  <c r="T3486" s="1"/>
  <c r="R3486" l="1"/>
  <c r="O3487" s="1"/>
  <c r="T3487" s="1"/>
  <c r="R3487" l="1"/>
  <c r="O3488" s="1"/>
  <c r="T3488" s="1"/>
  <c r="R3488" l="1"/>
  <c r="O3489" s="1"/>
  <c r="T3489" s="1"/>
  <c r="R3489" l="1"/>
  <c r="O3490" s="1"/>
  <c r="T3490" s="1"/>
  <c r="R3490" l="1"/>
  <c r="O3491" s="1"/>
  <c r="T3491" s="1"/>
  <c r="R3491" l="1"/>
  <c r="O3492" s="1"/>
  <c r="T3492" s="1"/>
  <c r="R3492" l="1"/>
  <c r="O3493" s="1"/>
  <c r="T3493" s="1"/>
  <c r="R3493" l="1"/>
  <c r="O3494" s="1"/>
  <c r="T3494" s="1"/>
  <c r="R3494" l="1"/>
  <c r="O3495" s="1"/>
  <c r="T3495" s="1"/>
  <c r="R3495" l="1"/>
  <c r="O3496" s="1"/>
  <c r="T3496" s="1"/>
  <c r="R3496" l="1"/>
  <c r="O3497" s="1"/>
  <c r="T3497" s="1"/>
  <c r="R3497" l="1"/>
  <c r="O3498" s="1"/>
  <c r="T3498" s="1"/>
  <c r="R3498" l="1"/>
  <c r="O3499" s="1"/>
  <c r="T3499" s="1"/>
  <c r="R3499" l="1"/>
  <c r="O3500" s="1"/>
  <c r="T3500" s="1"/>
  <c r="R3500" l="1"/>
  <c r="O3501" s="1"/>
  <c r="T3501" s="1"/>
  <c r="R3501" l="1"/>
  <c r="O3502" s="1"/>
  <c r="T3502" s="1"/>
  <c r="R3502" l="1"/>
  <c r="O3503" s="1"/>
  <c r="T3503" s="1"/>
  <c r="R3503" l="1"/>
  <c r="O3504" s="1"/>
  <c r="T3504" s="1"/>
  <c r="R3504" l="1"/>
  <c r="O3505" s="1"/>
  <c r="T3505" s="1"/>
  <c r="R3505" l="1"/>
  <c r="O3506" s="1"/>
  <c r="T3506" s="1"/>
  <c r="R3506" l="1"/>
  <c r="O3507" s="1"/>
  <c r="T3507" s="1"/>
  <c r="R3507" l="1"/>
  <c r="O3508" s="1"/>
  <c r="T3508" s="1"/>
  <c r="R3508" l="1"/>
  <c r="O3509" s="1"/>
  <c r="T3509" s="1"/>
  <c r="R3509" l="1"/>
  <c r="O3510" s="1"/>
  <c r="T3510" s="1"/>
  <c r="R3510" l="1"/>
  <c r="O3511" s="1"/>
  <c r="T3511" s="1"/>
  <c r="R3511" l="1"/>
  <c r="O3512" s="1"/>
  <c r="T3512" s="1"/>
  <c r="R3512" l="1"/>
  <c r="O3513" s="1"/>
  <c r="T3513" s="1"/>
  <c r="R3513" l="1"/>
  <c r="O3514" s="1"/>
  <c r="T3514" s="1"/>
  <c r="R3514" l="1"/>
  <c r="O3515" s="1"/>
  <c r="T3515" s="1"/>
  <c r="R3515" l="1"/>
  <c r="O3516" s="1"/>
  <c r="T3516" s="1"/>
  <c r="R3516" l="1"/>
  <c r="O3517" s="1"/>
  <c r="T3517" s="1"/>
  <c r="R3517" l="1"/>
  <c r="O3518" s="1"/>
  <c r="T3518" s="1"/>
  <c r="R3518" l="1"/>
  <c r="O3519" s="1"/>
  <c r="T3519" s="1"/>
  <c r="R3519" l="1"/>
  <c r="O3520" s="1"/>
  <c r="T3520" s="1"/>
  <c r="R3520" l="1"/>
  <c r="O3521" s="1"/>
  <c r="T3521" s="1"/>
  <c r="R3521" l="1"/>
  <c r="O3522" s="1"/>
  <c r="T3522" s="1"/>
  <c r="R3522" l="1"/>
  <c r="O3523" s="1"/>
  <c r="T3523" s="1"/>
  <c r="R3523" l="1"/>
  <c r="O3524" s="1"/>
  <c r="T3524" s="1"/>
  <c r="R3524" l="1"/>
  <c r="O3525" s="1"/>
  <c r="T3525" s="1"/>
  <c r="R3525" l="1"/>
  <c r="O3526" s="1"/>
  <c r="T3526" s="1"/>
  <c r="R3526" l="1"/>
  <c r="O3527" s="1"/>
  <c r="T3527" s="1"/>
  <c r="R3527" l="1"/>
  <c r="O3528" s="1"/>
  <c r="T3528" s="1"/>
  <c r="R3528" l="1"/>
  <c r="O3529" s="1"/>
  <c r="T3529" s="1"/>
  <c r="R3529" l="1"/>
  <c r="O3530" s="1"/>
  <c r="T3530" s="1"/>
  <c r="R3530" l="1"/>
  <c r="O3531" s="1"/>
  <c r="T3531" s="1"/>
  <c r="R3531" l="1"/>
  <c r="O3532" s="1"/>
  <c r="T3532" s="1"/>
  <c r="R3532" l="1"/>
  <c r="O3533" s="1"/>
  <c r="T3533" s="1"/>
  <c r="R3533" l="1"/>
  <c r="O3534" s="1"/>
  <c r="T3534" s="1"/>
  <c r="R3534" l="1"/>
  <c r="O3535" s="1"/>
  <c r="T3535" s="1"/>
  <c r="R3535" l="1"/>
  <c r="O3536" s="1"/>
  <c r="T3536" s="1"/>
  <c r="R3536" l="1"/>
  <c r="O3537" s="1"/>
  <c r="T3537" s="1"/>
  <c r="R3537" l="1"/>
  <c r="O3538" s="1"/>
  <c r="T3538" s="1"/>
  <c r="R3538" l="1"/>
  <c r="O3539" s="1"/>
  <c r="T3539" s="1"/>
  <c r="R3539" l="1"/>
  <c r="O3540" s="1"/>
  <c r="T3540" s="1"/>
  <c r="R3540" l="1"/>
  <c r="O3541" s="1"/>
  <c r="T3541" s="1"/>
  <c r="R3541" l="1"/>
  <c r="O3542" s="1"/>
  <c r="T3542" s="1"/>
  <c r="R3542" l="1"/>
  <c r="O3543" s="1"/>
  <c r="T3543" s="1"/>
  <c r="R3543" l="1"/>
  <c r="O3544" s="1"/>
  <c r="T3544" s="1"/>
  <c r="R3544" l="1"/>
  <c r="O3545" s="1"/>
  <c r="T3545" s="1"/>
  <c r="R3545" l="1"/>
  <c r="O3546" s="1"/>
  <c r="T3546" s="1"/>
  <c r="R3546" l="1"/>
  <c r="O3547" s="1"/>
  <c r="T3547" s="1"/>
  <c r="R3547" l="1"/>
  <c r="O3548" s="1"/>
  <c r="T3548" s="1"/>
  <c r="R3548" l="1"/>
  <c r="O3549" s="1"/>
  <c r="T3549" s="1"/>
  <c r="R3549" l="1"/>
  <c r="O3550" s="1"/>
  <c r="T3550" s="1"/>
  <c r="R3550" l="1"/>
  <c r="O3551" s="1"/>
  <c r="T3551" s="1"/>
  <c r="R3551" l="1"/>
  <c r="O3552" s="1"/>
  <c r="T3552" s="1"/>
  <c r="R3552" l="1"/>
  <c r="O3553" s="1"/>
  <c r="T3553" s="1"/>
  <c r="R3553" l="1"/>
  <c r="O3554" s="1"/>
  <c r="T3554" s="1"/>
  <c r="R3554" l="1"/>
  <c r="O3555" s="1"/>
  <c r="T3555" s="1"/>
  <c r="R3555" l="1"/>
  <c r="O3556" s="1"/>
  <c r="T3556" s="1"/>
  <c r="R3556" l="1"/>
  <c r="O3557" s="1"/>
  <c r="T3557" s="1"/>
  <c r="R3557" l="1"/>
  <c r="O3558" s="1"/>
  <c r="T3558" s="1"/>
  <c r="R3558" l="1"/>
  <c r="O3559" s="1"/>
  <c r="T3559" s="1"/>
  <c r="R3559" l="1"/>
  <c r="O3560" s="1"/>
  <c r="T3560" s="1"/>
  <c r="R3560" l="1"/>
  <c r="O3561" s="1"/>
  <c r="T3561" s="1"/>
  <c r="R3561" l="1"/>
  <c r="O3562" s="1"/>
  <c r="T3562" s="1"/>
  <c r="R3562" l="1"/>
  <c r="O3563" s="1"/>
  <c r="T3563" s="1"/>
  <c r="R3563" l="1"/>
  <c r="O3564" s="1"/>
  <c r="T3564" s="1"/>
  <c r="R3564" l="1"/>
  <c r="O3565" s="1"/>
  <c r="T3565" s="1"/>
  <c r="R3565" l="1"/>
  <c r="O3566" s="1"/>
  <c r="T3566" s="1"/>
  <c r="R3566" l="1"/>
  <c r="O3567" s="1"/>
  <c r="T3567" s="1"/>
  <c r="R3567" l="1"/>
  <c r="O3568" s="1"/>
  <c r="T3568" s="1"/>
  <c r="R3568" l="1"/>
  <c r="O3569" s="1"/>
  <c r="T3569" s="1"/>
  <c r="R3569" l="1"/>
  <c r="O3570" s="1"/>
  <c r="T3570" s="1"/>
  <c r="R3570" l="1"/>
  <c r="O3571" s="1"/>
  <c r="T3571" s="1"/>
  <c r="R3571" l="1"/>
  <c r="O3572" s="1"/>
  <c r="T3572" s="1"/>
  <c r="R3572" l="1"/>
  <c r="O3573" s="1"/>
  <c r="T3573" s="1"/>
  <c r="R3573" l="1"/>
  <c r="O3574" s="1"/>
  <c r="T3574" s="1"/>
  <c r="R3574" l="1"/>
  <c r="O3575" s="1"/>
  <c r="T3575" s="1"/>
  <c r="R3575" l="1"/>
  <c r="O3576" s="1"/>
  <c r="T3576" s="1"/>
  <c r="R3576" l="1"/>
  <c r="O3577" s="1"/>
  <c r="T3577" s="1"/>
  <c r="R3577" l="1"/>
  <c r="O3578" s="1"/>
  <c r="T3578" s="1"/>
  <c r="R3578" l="1"/>
  <c r="O3579" s="1"/>
  <c r="T3579" s="1"/>
  <c r="R3579" l="1"/>
  <c r="O3580" s="1"/>
  <c r="T3580" s="1"/>
  <c r="R3580" l="1"/>
  <c r="O3581" s="1"/>
  <c r="T3581" s="1"/>
  <c r="R3581" l="1"/>
  <c r="O3582" s="1"/>
  <c r="T3582" s="1"/>
  <c r="R3582" l="1"/>
  <c r="O3583" s="1"/>
  <c r="T3583" s="1"/>
  <c r="R3583" l="1"/>
  <c r="O3584" s="1"/>
  <c r="T3584" s="1"/>
  <c r="R3584" l="1"/>
  <c r="O3585" s="1"/>
  <c r="T3585" s="1"/>
  <c r="R3585" l="1"/>
  <c r="O3586" s="1"/>
  <c r="T3586" s="1"/>
  <c r="R3586" l="1"/>
  <c r="O3587" s="1"/>
  <c r="T3587" s="1"/>
  <c r="R3587" l="1"/>
  <c r="O3588" s="1"/>
  <c r="T3588" s="1"/>
  <c r="R3588" l="1"/>
  <c r="O3589" s="1"/>
  <c r="T3589" s="1"/>
  <c r="R3589" l="1"/>
  <c r="O3590" s="1"/>
  <c r="T3590" s="1"/>
  <c r="R3590" l="1"/>
  <c r="O3591" s="1"/>
  <c r="T3591" s="1"/>
  <c r="R3591" l="1"/>
  <c r="O3592" s="1"/>
  <c r="T3592" s="1"/>
  <c r="R3592" l="1"/>
  <c r="O3593" s="1"/>
  <c r="T3593" s="1"/>
  <c r="R3593" l="1"/>
  <c r="O3594" s="1"/>
  <c r="T3594" s="1"/>
  <c r="R3594" l="1"/>
  <c r="O3595" s="1"/>
  <c r="T3595" s="1"/>
  <c r="R3595" l="1"/>
  <c r="O3596" s="1"/>
  <c r="T3596" s="1"/>
  <c r="R3596" l="1"/>
  <c r="O3597" s="1"/>
  <c r="T3597" s="1"/>
  <c r="R3597" l="1"/>
  <c r="O3598" s="1"/>
  <c r="T3598" s="1"/>
  <c r="R3598" l="1"/>
  <c r="O3599" s="1"/>
  <c r="T3599" s="1"/>
  <c r="R3599" l="1"/>
  <c r="O3600" s="1"/>
  <c r="T3600" s="1"/>
  <c r="R3600" l="1"/>
  <c r="O3601" s="1"/>
  <c r="T3601" s="1"/>
  <c r="R3601" l="1"/>
  <c r="O3602" s="1"/>
  <c r="T3602" s="1"/>
  <c r="R3602" l="1"/>
  <c r="O3603" s="1"/>
  <c r="T3603" s="1"/>
  <c r="R3603" l="1"/>
  <c r="O3604" s="1"/>
  <c r="T3604" s="1"/>
  <c r="R3604" l="1"/>
  <c r="O3605" s="1"/>
  <c r="T3605" s="1"/>
  <c r="R3605" l="1"/>
  <c r="O3606" s="1"/>
  <c r="T3606" s="1"/>
  <c r="R3606" l="1"/>
  <c r="O3607" s="1"/>
  <c r="T3607" s="1"/>
  <c r="R3607" l="1"/>
  <c r="O3608" s="1"/>
  <c r="T3608" s="1"/>
  <c r="R3608" l="1"/>
  <c r="O3609" s="1"/>
  <c r="T3609" s="1"/>
  <c r="R3609" l="1"/>
  <c r="O3610" s="1"/>
  <c r="T3610" s="1"/>
  <c r="R3610" l="1"/>
  <c r="O3611" s="1"/>
  <c r="T3611" s="1"/>
  <c r="R3611" l="1"/>
  <c r="O3612" s="1"/>
  <c r="T3612" s="1"/>
  <c r="R3612" l="1"/>
  <c r="O3613" s="1"/>
  <c r="T3613" s="1"/>
  <c r="R3613" l="1"/>
  <c r="O3614" s="1"/>
  <c r="T3614" s="1"/>
  <c r="R3614" l="1"/>
  <c r="O3615" s="1"/>
  <c r="T3615" s="1"/>
  <c r="R3615" l="1"/>
  <c r="O3616" s="1"/>
  <c r="T3616" s="1"/>
  <c r="R3616" l="1"/>
  <c r="O3617" s="1"/>
  <c r="T3617" s="1"/>
  <c r="R3617" l="1"/>
  <c r="O3618" s="1"/>
  <c r="T3618" s="1"/>
  <c r="R3618" l="1"/>
  <c r="O3619" s="1"/>
  <c r="T3619" s="1"/>
  <c r="R3619" l="1"/>
  <c r="O3620" s="1"/>
  <c r="T3620" s="1"/>
  <c r="R3620" l="1"/>
  <c r="O3621" s="1"/>
  <c r="T3621" s="1"/>
  <c r="R3621" l="1"/>
  <c r="O3622" s="1"/>
  <c r="T3622" s="1"/>
  <c r="R3622" l="1"/>
  <c r="O3623" s="1"/>
  <c r="T3623" s="1"/>
  <c r="R3623" l="1"/>
  <c r="O3624" s="1"/>
  <c r="T3624" s="1"/>
  <c r="R3624" l="1"/>
  <c r="O3625" s="1"/>
  <c r="T3625" s="1"/>
  <c r="R3625" l="1"/>
  <c r="O3626" s="1"/>
  <c r="T3626" s="1"/>
  <c r="R3626" l="1"/>
  <c r="O3627" s="1"/>
  <c r="T3627" s="1"/>
  <c r="R3627" l="1"/>
  <c r="O3628" s="1"/>
  <c r="T3628" s="1"/>
  <c r="R3628" l="1"/>
  <c r="O3629" s="1"/>
  <c r="T3629" s="1"/>
  <c r="R3629" l="1"/>
  <c r="O3630" s="1"/>
  <c r="T3630" s="1"/>
  <c r="R3630" l="1"/>
  <c r="O3631" s="1"/>
  <c r="T3631" s="1"/>
  <c r="R3631" l="1"/>
  <c r="O3632" s="1"/>
  <c r="T3632" s="1"/>
  <c r="R3632" l="1"/>
  <c r="O3633" s="1"/>
  <c r="T3633" s="1"/>
  <c r="R3633" l="1"/>
  <c r="O3634" s="1"/>
  <c r="T3634" s="1"/>
  <c r="R3634" l="1"/>
  <c r="O3635" s="1"/>
  <c r="T3635" s="1"/>
  <c r="R3635" l="1"/>
  <c r="O3636" s="1"/>
  <c r="T3636" s="1"/>
  <c r="R3636" l="1"/>
  <c r="O3637" s="1"/>
  <c r="T3637" s="1"/>
  <c r="R3637" l="1"/>
  <c r="O3638" s="1"/>
  <c r="T3638" s="1"/>
  <c r="R3638" l="1"/>
  <c r="O3639" s="1"/>
  <c r="T3639" s="1"/>
  <c r="R3639" l="1"/>
  <c r="O3640" s="1"/>
  <c r="T3640" s="1"/>
  <c r="R3640" l="1"/>
  <c r="O3641" s="1"/>
  <c r="T3641" s="1"/>
  <c r="R3641" l="1"/>
  <c r="O3642" s="1"/>
  <c r="T3642" s="1"/>
  <c r="R3642" l="1"/>
  <c r="O3643" s="1"/>
  <c r="T3643" s="1"/>
  <c r="R3643" l="1"/>
  <c r="O3644" s="1"/>
  <c r="T3644" s="1"/>
  <c r="R3644" l="1"/>
  <c r="O3645" s="1"/>
  <c r="T3645" s="1"/>
  <c r="R3645" l="1"/>
  <c r="O3646" s="1"/>
  <c r="T3646" s="1"/>
  <c r="R3646" l="1"/>
  <c r="O3647" s="1"/>
  <c r="T3647" s="1"/>
  <c r="R3647" l="1"/>
  <c r="O3648" s="1"/>
  <c r="T3648" s="1"/>
  <c r="R3648" l="1"/>
  <c r="O3649" s="1"/>
  <c r="T3649" s="1"/>
  <c r="R3649" l="1"/>
  <c r="O3650" s="1"/>
  <c r="T3650" s="1"/>
  <c r="R3650" l="1"/>
  <c r="O3651" s="1"/>
  <c r="T3651" s="1"/>
  <c r="R3651" l="1"/>
  <c r="O3652" s="1"/>
  <c r="T3652" s="1"/>
  <c r="R3652" l="1"/>
  <c r="O3653" s="1"/>
  <c r="T3653" s="1"/>
  <c r="R3653" l="1"/>
  <c r="O3654" s="1"/>
  <c r="T3654" s="1"/>
  <c r="R3654" l="1"/>
  <c r="O3655" s="1"/>
  <c r="T3655" s="1"/>
  <c r="R3655" l="1"/>
  <c r="O3656" s="1"/>
  <c r="T3656" s="1"/>
  <c r="R3656" l="1"/>
  <c r="O3657" s="1"/>
  <c r="T3657" s="1"/>
  <c r="R3657" l="1"/>
  <c r="O3658" s="1"/>
  <c r="T3658" s="1"/>
  <c r="R3658" l="1"/>
  <c r="O3659" s="1"/>
  <c r="T3659" s="1"/>
  <c r="R3659" l="1"/>
  <c r="O3660" s="1"/>
  <c r="T3660" s="1"/>
  <c r="R3660" l="1"/>
  <c r="O3661" s="1"/>
  <c r="T3661" s="1"/>
  <c r="R3661" l="1"/>
  <c r="O3662" s="1"/>
  <c r="T3662" s="1"/>
  <c r="R3662" l="1"/>
  <c r="O3663" s="1"/>
  <c r="T3663" s="1"/>
  <c r="R3663" l="1"/>
  <c r="O3664" s="1"/>
  <c r="T3664" s="1"/>
  <c r="R3664" l="1"/>
  <c r="O3665" s="1"/>
  <c r="T3665" s="1"/>
  <c r="R3665" l="1"/>
  <c r="O3666" s="1"/>
  <c r="T3666" s="1"/>
  <c r="R3666" l="1"/>
  <c r="O3667" s="1"/>
  <c r="T3667" s="1"/>
  <c r="R3667" l="1"/>
  <c r="O3668" s="1"/>
  <c r="T3668" s="1"/>
  <c r="R3668" l="1"/>
  <c r="O3669" s="1"/>
  <c r="T3669" s="1"/>
  <c r="R3669" l="1"/>
  <c r="O3670" s="1"/>
  <c r="T3670" s="1"/>
  <c r="R3670" l="1"/>
  <c r="O3671" s="1"/>
  <c r="T3671" s="1"/>
  <c r="R3671" l="1"/>
  <c r="O3672" s="1"/>
  <c r="T3672" s="1"/>
  <c r="R3672" l="1"/>
  <c r="O3673" s="1"/>
  <c r="T3673" s="1"/>
  <c r="R3673" l="1"/>
  <c r="O3674" s="1"/>
  <c r="T3674" s="1"/>
  <c r="R3674" l="1"/>
  <c r="O3675" s="1"/>
  <c r="T3675" s="1"/>
  <c r="R3675" l="1"/>
  <c r="O3676" s="1"/>
  <c r="T3676" s="1"/>
  <c r="R3676" l="1"/>
  <c r="O3677" s="1"/>
  <c r="T3677" s="1"/>
  <c r="R3677" l="1"/>
  <c r="O3678" s="1"/>
  <c r="T3678" s="1"/>
  <c r="R3678" l="1"/>
  <c r="O3679" s="1"/>
  <c r="T3679" s="1"/>
  <c r="R3679" l="1"/>
  <c r="O3680" s="1"/>
  <c r="T3680" s="1"/>
  <c r="R3680" l="1"/>
  <c r="O3681" s="1"/>
  <c r="T3681" s="1"/>
  <c r="R3681" l="1"/>
  <c r="O3682" s="1"/>
  <c r="T3682" s="1"/>
  <c r="R3682" l="1"/>
  <c r="O3683" s="1"/>
  <c r="T3683" s="1"/>
  <c r="R3683" l="1"/>
  <c r="O3684" s="1"/>
  <c r="T3684" s="1"/>
  <c r="R3684" l="1"/>
  <c r="O3685" s="1"/>
  <c r="T3685" s="1"/>
  <c r="R3685" l="1"/>
  <c r="O3686" s="1"/>
  <c r="T3686" s="1"/>
  <c r="R3686" l="1"/>
  <c r="O3687" s="1"/>
  <c r="T3687" s="1"/>
  <c r="R3687" l="1"/>
  <c r="O3688" s="1"/>
  <c r="T3688" s="1"/>
  <c r="R3688" l="1"/>
  <c r="O3689" s="1"/>
  <c r="T3689" s="1"/>
  <c r="R3689" l="1"/>
  <c r="O3690" s="1"/>
  <c r="T3690" s="1"/>
  <c r="R3690" l="1"/>
  <c r="O3691" s="1"/>
  <c r="T3691" s="1"/>
  <c r="R3691" l="1"/>
  <c r="O3692" s="1"/>
  <c r="T3692" s="1"/>
  <c r="R3692" l="1"/>
  <c r="O3693" s="1"/>
  <c r="T3693" s="1"/>
  <c r="R3693" l="1"/>
  <c r="O3694" s="1"/>
  <c r="T3694" s="1"/>
  <c r="R3694" l="1"/>
  <c r="O3695" s="1"/>
  <c r="T3695" s="1"/>
  <c r="R3695" l="1"/>
  <c r="O3696" s="1"/>
  <c r="T3696" s="1"/>
  <c r="R3696" l="1"/>
  <c r="O3697" s="1"/>
  <c r="T3697" s="1"/>
  <c r="R3697" l="1"/>
  <c r="O3698" s="1"/>
  <c r="T3698" s="1"/>
  <c r="R3698" l="1"/>
  <c r="O3699" s="1"/>
  <c r="T3699" s="1"/>
  <c r="R3699" l="1"/>
  <c r="O3700" s="1"/>
  <c r="T3700" s="1"/>
  <c r="R3700" l="1"/>
  <c r="O3701" s="1"/>
  <c r="T3701" s="1"/>
  <c r="R3701" l="1"/>
  <c r="O3702" s="1"/>
  <c r="T3702" s="1"/>
  <c r="R3702" l="1"/>
  <c r="O3703" s="1"/>
  <c r="T3703" s="1"/>
  <c r="R3703" l="1"/>
  <c r="O3704" s="1"/>
  <c r="T3704" s="1"/>
  <c r="R3704" l="1"/>
  <c r="O3705" s="1"/>
  <c r="T3705" s="1"/>
  <c r="R3705" l="1"/>
  <c r="O3706" s="1"/>
  <c r="T3706" s="1"/>
  <c r="R3706" l="1"/>
  <c r="O3707" s="1"/>
  <c r="T3707" s="1"/>
  <c r="R3707" l="1"/>
  <c r="O3708" s="1"/>
  <c r="T3708" s="1"/>
  <c r="R3708" l="1"/>
  <c r="O3709" s="1"/>
  <c r="T3709" s="1"/>
  <c r="R3709" l="1"/>
  <c r="O3710" s="1"/>
  <c r="T3710" s="1"/>
  <c r="R3710" l="1"/>
  <c r="O3711" s="1"/>
  <c r="T3711" s="1"/>
  <c r="R3711" l="1"/>
  <c r="O3712" s="1"/>
  <c r="T3712" s="1"/>
  <c r="R3712" l="1"/>
  <c r="O3713" s="1"/>
  <c r="T3713" s="1"/>
  <c r="R3713" l="1"/>
  <c r="O3714" s="1"/>
  <c r="T3714" s="1"/>
  <c r="R3714" l="1"/>
  <c r="O3715" s="1"/>
  <c r="T3715" s="1"/>
  <c r="R3715" l="1"/>
  <c r="O3716" s="1"/>
  <c r="T3716" s="1"/>
  <c r="R3716" l="1"/>
  <c r="O3717" s="1"/>
  <c r="T3717" s="1"/>
  <c r="R3717" l="1"/>
  <c r="O3718" s="1"/>
  <c r="T3718" s="1"/>
  <c r="R3718" l="1"/>
  <c r="O3719" s="1"/>
  <c r="T3719" s="1"/>
  <c r="R3719" l="1"/>
  <c r="O3720" s="1"/>
  <c r="T3720" s="1"/>
  <c r="R3720" l="1"/>
  <c r="O3721" s="1"/>
  <c r="T3721" s="1"/>
  <c r="R3721" l="1"/>
  <c r="O3722" s="1"/>
  <c r="T3722" s="1"/>
  <c r="R3722" l="1"/>
  <c r="O3723" s="1"/>
  <c r="T3723" s="1"/>
  <c r="R3723" l="1"/>
  <c r="O3724" s="1"/>
  <c r="T3724" s="1"/>
  <c r="R3724" l="1"/>
  <c r="O3725" s="1"/>
  <c r="T3725" s="1"/>
  <c r="R3725" l="1"/>
  <c r="O3726" s="1"/>
  <c r="T3726" s="1"/>
  <c r="R3726" l="1"/>
  <c r="O3727" s="1"/>
  <c r="T3727" s="1"/>
  <c r="R3727" l="1"/>
  <c r="O3728" s="1"/>
  <c r="T3728" s="1"/>
  <c r="R3728" l="1"/>
  <c r="O3729" s="1"/>
  <c r="T3729" s="1"/>
  <c r="R3729" l="1"/>
  <c r="O3730" s="1"/>
  <c r="T3730" s="1"/>
  <c r="R3730" l="1"/>
  <c r="O3731" s="1"/>
  <c r="T3731" s="1"/>
  <c r="R3731" l="1"/>
  <c r="O3732" s="1"/>
  <c r="T3732" s="1"/>
  <c r="R3732" l="1"/>
  <c r="O3733" s="1"/>
  <c r="T3733" s="1"/>
  <c r="R3733" l="1"/>
  <c r="O3734" s="1"/>
  <c r="T3734" s="1"/>
  <c r="R3734" l="1"/>
  <c r="O3735" s="1"/>
  <c r="T3735" s="1"/>
  <c r="R3735" l="1"/>
  <c r="O3736" s="1"/>
  <c r="T3736" s="1"/>
  <c r="R3736" l="1"/>
  <c r="O3737" s="1"/>
  <c r="T3737" s="1"/>
  <c r="R3737" l="1"/>
  <c r="O3738" s="1"/>
  <c r="T3738" s="1"/>
  <c r="R3738" l="1"/>
  <c r="O3739" s="1"/>
  <c r="T3739" s="1"/>
  <c r="R3739" l="1"/>
  <c r="O3740" s="1"/>
  <c r="T3740" s="1"/>
  <c r="R3740" l="1"/>
  <c r="O3741" s="1"/>
  <c r="T3741" s="1"/>
  <c r="R3741" l="1"/>
  <c r="O3742" s="1"/>
  <c r="T3742" s="1"/>
  <c r="R3742" l="1"/>
  <c r="O3743" s="1"/>
  <c r="T3743" s="1"/>
  <c r="R3743" l="1"/>
  <c r="O3744" s="1"/>
  <c r="T3744" s="1"/>
  <c r="R3744" l="1"/>
  <c r="O3745" s="1"/>
  <c r="T3745" s="1"/>
  <c r="R3745" l="1"/>
  <c r="O3746" s="1"/>
  <c r="T3746" s="1"/>
  <c r="R3746" l="1"/>
  <c r="O3747" s="1"/>
  <c r="T3747" s="1"/>
  <c r="R3747" l="1"/>
  <c r="O3748" s="1"/>
  <c r="T3748" s="1"/>
  <c r="R3748" l="1"/>
  <c r="O3749" s="1"/>
  <c r="T3749" s="1"/>
  <c r="R3749" l="1"/>
  <c r="O3750" s="1"/>
  <c r="T3750" s="1"/>
  <c r="R3750" l="1"/>
  <c r="O3751" s="1"/>
  <c r="T3751" s="1"/>
  <c r="R3751" l="1"/>
  <c r="O3752" s="1"/>
  <c r="T3752" s="1"/>
  <c r="R3752" l="1"/>
  <c r="O3753" s="1"/>
  <c r="T3753" s="1"/>
  <c r="R3753" l="1"/>
  <c r="O3754" s="1"/>
  <c r="T3754" s="1"/>
  <c r="R3754" l="1"/>
  <c r="O3755" s="1"/>
  <c r="T3755" s="1"/>
  <c r="R3755" l="1"/>
  <c r="O3756" s="1"/>
  <c r="T3756" s="1"/>
  <c r="R3756" l="1"/>
  <c r="O3757" s="1"/>
  <c r="T3757" s="1"/>
  <c r="R3757" l="1"/>
  <c r="O3758" s="1"/>
  <c r="T3758" s="1"/>
  <c r="R3758" l="1"/>
  <c r="O3759" s="1"/>
  <c r="T3759" s="1"/>
  <c r="R3759" l="1"/>
  <c r="O3760" s="1"/>
  <c r="T3760" s="1"/>
  <c r="R3760" l="1"/>
  <c r="O3761" s="1"/>
  <c r="T3761" s="1"/>
  <c r="R3761" l="1"/>
  <c r="O3762" s="1"/>
  <c r="T3762" s="1"/>
  <c r="R3762" l="1"/>
  <c r="O3763" s="1"/>
  <c r="T3763" s="1"/>
  <c r="R3763" l="1"/>
  <c r="O3764" s="1"/>
  <c r="T3764" s="1"/>
  <c r="R3764" l="1"/>
  <c r="O3765" s="1"/>
  <c r="T3765" s="1"/>
  <c r="R3765" l="1"/>
  <c r="O3766" s="1"/>
  <c r="T3766" s="1"/>
  <c r="R3766" l="1"/>
  <c r="O3767" s="1"/>
  <c r="T3767" s="1"/>
  <c r="R3767" l="1"/>
  <c r="O3768" s="1"/>
  <c r="T3768" s="1"/>
  <c r="R3768" l="1"/>
  <c r="O3769" s="1"/>
  <c r="T3769" s="1"/>
  <c r="R3769" l="1"/>
  <c r="O3770" s="1"/>
  <c r="T3770" s="1"/>
  <c r="R3770" l="1"/>
  <c r="O3771" s="1"/>
  <c r="T3771" s="1"/>
  <c r="R3771" l="1"/>
  <c r="O3772" s="1"/>
  <c r="T3772" s="1"/>
  <c r="R3772" l="1"/>
  <c r="O3773" s="1"/>
  <c r="T3773" s="1"/>
  <c r="R3773" l="1"/>
  <c r="O3774" s="1"/>
  <c r="T3774" s="1"/>
  <c r="R3774" l="1"/>
  <c r="O3775" s="1"/>
  <c r="T3775" s="1"/>
  <c r="R3775" l="1"/>
  <c r="O3776" s="1"/>
  <c r="T3776" s="1"/>
  <c r="R3776" l="1"/>
  <c r="O3777" s="1"/>
  <c r="T3777" s="1"/>
  <c r="R3777" l="1"/>
  <c r="O3778" s="1"/>
  <c r="T3778" s="1"/>
  <c r="R3778" l="1"/>
  <c r="O3779" s="1"/>
  <c r="T3779" s="1"/>
  <c r="R3779" l="1"/>
  <c r="O3780" s="1"/>
  <c r="T3780" s="1"/>
  <c r="R3780" l="1"/>
  <c r="O3781" s="1"/>
  <c r="T3781" s="1"/>
  <c r="R3781" l="1"/>
  <c r="O3782" s="1"/>
  <c r="T3782" s="1"/>
  <c r="R3782" l="1"/>
  <c r="O3783" s="1"/>
  <c r="T3783" s="1"/>
  <c r="R3783" l="1"/>
  <c r="O3784" s="1"/>
  <c r="T3784" s="1"/>
  <c r="R3784" l="1"/>
  <c r="O3785" s="1"/>
  <c r="T3785" s="1"/>
  <c r="R3785" l="1"/>
  <c r="O3786" s="1"/>
  <c r="T3786" s="1"/>
  <c r="R3786" l="1"/>
  <c r="O3787" s="1"/>
  <c r="T3787" s="1"/>
  <c r="R3787" l="1"/>
  <c r="O3788" s="1"/>
  <c r="T3788" s="1"/>
  <c r="R3788" l="1"/>
  <c r="O3789" s="1"/>
  <c r="T3789" s="1"/>
  <c r="R3789" l="1"/>
  <c r="O3790" s="1"/>
  <c r="T3790" s="1"/>
  <c r="R3790" l="1"/>
  <c r="O3791" s="1"/>
  <c r="T3791" s="1"/>
  <c r="R3791" l="1"/>
  <c r="O3792" s="1"/>
  <c r="T3792" s="1"/>
  <c r="R3792" l="1"/>
  <c r="O3793" s="1"/>
  <c r="T3793" s="1"/>
  <c r="R3793" l="1"/>
  <c r="O3794" s="1"/>
  <c r="T3794" s="1"/>
  <c r="R3794" l="1"/>
  <c r="O3795" s="1"/>
  <c r="T3795" s="1"/>
  <c r="R3795" l="1"/>
  <c r="O3796" s="1"/>
  <c r="T3796" s="1"/>
  <c r="R3796" l="1"/>
  <c r="O3797" s="1"/>
  <c r="T3797" s="1"/>
  <c r="R3797" l="1"/>
  <c r="O3798" s="1"/>
  <c r="T3798" s="1"/>
  <c r="R3798" l="1"/>
  <c r="O3799" s="1"/>
  <c r="T3799" s="1"/>
  <c r="R3799" l="1"/>
  <c r="O3800" s="1"/>
  <c r="T3800" s="1"/>
  <c r="R3800" l="1"/>
  <c r="O3801" s="1"/>
  <c r="T3801" s="1"/>
  <c r="R3801" l="1"/>
  <c r="O3802" s="1"/>
  <c r="T3802" s="1"/>
  <c r="R3802" l="1"/>
  <c r="O3803" s="1"/>
  <c r="T3803" s="1"/>
  <c r="R3803" l="1"/>
  <c r="O3804" s="1"/>
  <c r="T3804" s="1"/>
  <c r="R3804" l="1"/>
  <c r="O3805" s="1"/>
  <c r="T3805" s="1"/>
  <c r="R3805" l="1"/>
  <c r="O3806" s="1"/>
  <c r="T3806" s="1"/>
  <c r="R3806" l="1"/>
  <c r="O3807" s="1"/>
  <c r="T3807" s="1"/>
  <c r="R3807" l="1"/>
  <c r="O3808" s="1"/>
  <c r="T3808" s="1"/>
  <c r="R3808" l="1"/>
  <c r="O3809" s="1"/>
  <c r="T3809" s="1"/>
  <c r="R3809" l="1"/>
  <c r="O3810" s="1"/>
  <c r="T3810" s="1"/>
  <c r="R3810" l="1"/>
  <c r="O3811" s="1"/>
  <c r="T3811" s="1"/>
  <c r="R3811" l="1"/>
  <c r="O3812" s="1"/>
  <c r="T3812" s="1"/>
  <c r="R3812" l="1"/>
  <c r="O3813" s="1"/>
  <c r="T3813" s="1"/>
  <c r="R3813" l="1"/>
  <c r="O3814" s="1"/>
  <c r="T3814" s="1"/>
  <c r="R3814" l="1"/>
  <c r="O3815" s="1"/>
  <c r="T3815" s="1"/>
  <c r="R3815" l="1"/>
  <c r="O3816" s="1"/>
  <c r="T3816" s="1"/>
  <c r="R3816" l="1"/>
  <c r="O3817" s="1"/>
  <c r="T3817" s="1"/>
  <c r="R3817" l="1"/>
  <c r="O3818" s="1"/>
  <c r="T3818" s="1"/>
  <c r="R3818" l="1"/>
  <c r="O3819" s="1"/>
  <c r="T3819" s="1"/>
  <c r="R3819" l="1"/>
  <c r="O3820" s="1"/>
  <c r="T3820" s="1"/>
  <c r="R3820" l="1"/>
  <c r="O3821" s="1"/>
  <c r="T3821" s="1"/>
  <c r="R3821" l="1"/>
  <c r="O3822" s="1"/>
  <c r="T3822" s="1"/>
  <c r="R3822" l="1"/>
  <c r="O3823" s="1"/>
  <c r="T3823" s="1"/>
  <c r="R3823" l="1"/>
  <c r="O3824" s="1"/>
  <c r="T3824" s="1"/>
  <c r="R3824" l="1"/>
  <c r="O3825" s="1"/>
  <c r="T3825" s="1"/>
  <c r="R3825" l="1"/>
  <c r="O3826" s="1"/>
  <c r="T3826" s="1"/>
  <c r="R3826" l="1"/>
  <c r="O3827" s="1"/>
  <c r="T3827" s="1"/>
  <c r="R3827" l="1"/>
  <c r="O3828" s="1"/>
  <c r="T3828" s="1"/>
  <c r="R3828" l="1"/>
  <c r="O3829" s="1"/>
  <c r="T3829" s="1"/>
  <c r="R3829" l="1"/>
  <c r="O3830" s="1"/>
  <c r="T3830" s="1"/>
  <c r="R3830" l="1"/>
  <c r="O3831" s="1"/>
  <c r="T3831" s="1"/>
  <c r="R3831" l="1"/>
  <c r="O3832" s="1"/>
  <c r="T3832" s="1"/>
  <c r="R3832" l="1"/>
  <c r="O3833" s="1"/>
  <c r="T3833" s="1"/>
  <c r="R3833" l="1"/>
  <c r="O3834" s="1"/>
  <c r="T3834" s="1"/>
  <c r="R3834" l="1"/>
  <c r="O3835" s="1"/>
  <c r="T3835" s="1"/>
  <c r="R3835" l="1"/>
  <c r="O3836" s="1"/>
  <c r="T3836" s="1"/>
  <c r="R3836" l="1"/>
  <c r="O3837" s="1"/>
  <c r="T3837" s="1"/>
  <c r="R3837" l="1"/>
  <c r="O3838" s="1"/>
  <c r="T3838" s="1"/>
  <c r="R3838" l="1"/>
  <c r="O3839" s="1"/>
  <c r="T3839" s="1"/>
  <c r="R3839" l="1"/>
  <c r="O3840" s="1"/>
  <c r="T3840" s="1"/>
  <c r="R3840" l="1"/>
  <c r="O3841" s="1"/>
  <c r="T3841" s="1"/>
  <c r="R3841" l="1"/>
  <c r="O3842" s="1"/>
  <c r="T3842" s="1"/>
  <c r="R3842" l="1"/>
  <c r="O3843" s="1"/>
  <c r="T3843" s="1"/>
  <c r="R3843" l="1"/>
  <c r="O3844" s="1"/>
  <c r="T3844" s="1"/>
  <c r="R3844" l="1"/>
  <c r="O3845" s="1"/>
  <c r="T3845" s="1"/>
  <c r="R3845" l="1"/>
  <c r="O3846" s="1"/>
  <c r="T3846" s="1"/>
  <c r="R3846" l="1"/>
  <c r="O3847" s="1"/>
  <c r="T3847" s="1"/>
  <c r="R3847" l="1"/>
  <c r="O3848" s="1"/>
  <c r="T3848" s="1"/>
  <c r="R3848" l="1"/>
  <c r="O3849" s="1"/>
  <c r="T3849" s="1"/>
  <c r="R3849" l="1"/>
  <c r="O3850" s="1"/>
  <c r="T3850" s="1"/>
  <c r="R3850" l="1"/>
  <c r="O3851" s="1"/>
  <c r="T3851" s="1"/>
  <c r="R3851" l="1"/>
  <c r="O3852" s="1"/>
  <c r="T3852" s="1"/>
  <c r="R3852" l="1"/>
  <c r="O3853" s="1"/>
  <c r="T3853" s="1"/>
  <c r="R3853" l="1"/>
  <c r="O3854" s="1"/>
  <c r="T3854" s="1"/>
  <c r="R3854" l="1"/>
  <c r="O3855" s="1"/>
  <c r="T3855" s="1"/>
  <c r="R3855" l="1"/>
  <c r="O3856" s="1"/>
  <c r="T3856" s="1"/>
  <c r="R3856" l="1"/>
  <c r="O3857" s="1"/>
  <c r="T3857" s="1"/>
  <c r="R3857" l="1"/>
  <c r="O3858" s="1"/>
  <c r="T3858" s="1"/>
  <c r="R3858" l="1"/>
  <c r="O3859" s="1"/>
  <c r="T3859" s="1"/>
  <c r="R3859" l="1"/>
  <c r="O3860" s="1"/>
  <c r="T3860" s="1"/>
  <c r="R3860" l="1"/>
  <c r="O3861" s="1"/>
  <c r="T3861" s="1"/>
  <c r="R3861" l="1"/>
  <c r="O3862" s="1"/>
  <c r="T3862" s="1"/>
  <c r="R3862" l="1"/>
  <c r="O3863" s="1"/>
  <c r="T3863" s="1"/>
  <c r="R3863" l="1"/>
  <c r="O3864" s="1"/>
  <c r="T3864" s="1"/>
  <c r="R3864" l="1"/>
  <c r="O3865" s="1"/>
  <c r="T3865" s="1"/>
  <c r="R3865" l="1"/>
  <c r="O3866" s="1"/>
  <c r="T3866" s="1"/>
  <c r="R3866" l="1"/>
  <c r="O3867" s="1"/>
  <c r="T3867" s="1"/>
  <c r="R3867" l="1"/>
  <c r="O3868" s="1"/>
  <c r="T3868" s="1"/>
  <c r="R3868" l="1"/>
  <c r="O3869" s="1"/>
  <c r="T3869" s="1"/>
  <c r="R3869" l="1"/>
  <c r="O3870" s="1"/>
  <c r="T3870" s="1"/>
  <c r="R3870" l="1"/>
  <c r="O3871" s="1"/>
  <c r="T3871" s="1"/>
  <c r="R3871" l="1"/>
  <c r="O3872" s="1"/>
  <c r="T3872" s="1"/>
  <c r="R3872" l="1"/>
  <c r="O3873" s="1"/>
  <c r="T3873" s="1"/>
  <c r="R3873" l="1"/>
  <c r="O3874" s="1"/>
  <c r="T3874" s="1"/>
  <c r="R3874" l="1"/>
  <c r="O3875" s="1"/>
  <c r="T3875" s="1"/>
  <c r="R3875" l="1"/>
  <c r="O3876" s="1"/>
  <c r="T3876" s="1"/>
  <c r="R3876" l="1"/>
  <c r="O3877" s="1"/>
  <c r="T3877" s="1"/>
  <c r="R3877" l="1"/>
  <c r="O3878" s="1"/>
  <c r="T3878" s="1"/>
  <c r="R3878" l="1"/>
  <c r="O3879" s="1"/>
  <c r="T3879" s="1"/>
  <c r="R3879" l="1"/>
  <c r="O3880" s="1"/>
  <c r="T3880" s="1"/>
  <c r="R3880" l="1"/>
  <c r="O3881" s="1"/>
  <c r="T3881" s="1"/>
  <c r="R3881" l="1"/>
  <c r="O3882" s="1"/>
  <c r="T3882" s="1"/>
  <c r="R3882" l="1"/>
  <c r="O3883" s="1"/>
  <c r="T3883" s="1"/>
  <c r="R3883" l="1"/>
  <c r="O3884" s="1"/>
  <c r="T3884" s="1"/>
  <c r="R3884" l="1"/>
  <c r="O3885" s="1"/>
  <c r="T3885" s="1"/>
  <c r="R3885" l="1"/>
  <c r="O3886" s="1"/>
  <c r="T3886" s="1"/>
  <c r="R3886" l="1"/>
  <c r="O3887" s="1"/>
  <c r="T3887" s="1"/>
  <c r="R3887" l="1"/>
  <c r="O3888" s="1"/>
  <c r="T3888" s="1"/>
  <c r="R3888" l="1"/>
  <c r="O3889" s="1"/>
  <c r="T3889" s="1"/>
  <c r="R3889" l="1"/>
  <c r="O3890" s="1"/>
  <c r="T3890" s="1"/>
  <c r="R3890" l="1"/>
  <c r="O3891" s="1"/>
  <c r="T3891" s="1"/>
  <c r="R3891" l="1"/>
  <c r="O3892" s="1"/>
  <c r="T3892" s="1"/>
  <c r="R3892" l="1"/>
  <c r="O3893" s="1"/>
  <c r="T3893" s="1"/>
  <c r="R3893" l="1"/>
  <c r="O3894" s="1"/>
  <c r="T3894" s="1"/>
  <c r="R3894" l="1"/>
  <c r="O3895" s="1"/>
  <c r="T3895" s="1"/>
  <c r="R3895" l="1"/>
  <c r="O3896" s="1"/>
  <c r="T3896" s="1"/>
  <c r="R3896" l="1"/>
  <c r="O3897" s="1"/>
  <c r="T3897" s="1"/>
  <c r="R3897" l="1"/>
  <c r="O3898" s="1"/>
  <c r="T3898" s="1"/>
  <c r="R3898" l="1"/>
  <c r="O3899" s="1"/>
  <c r="T3899" s="1"/>
  <c r="R3899" l="1"/>
  <c r="O3900" s="1"/>
  <c r="T3900" s="1"/>
  <c r="R3900" l="1"/>
  <c r="O3901" s="1"/>
  <c r="T3901" s="1"/>
  <c r="R3901" l="1"/>
  <c r="O3902" s="1"/>
  <c r="T3902" s="1"/>
  <c r="R3902" l="1"/>
  <c r="O3903" s="1"/>
  <c r="T3903" s="1"/>
  <c r="R3903" l="1"/>
  <c r="O3904" s="1"/>
  <c r="T3904" s="1"/>
  <c r="R3904" l="1"/>
  <c r="O3905" s="1"/>
  <c r="T3905" s="1"/>
  <c r="R3905" l="1"/>
  <c r="O3906" s="1"/>
  <c r="T3906" s="1"/>
  <c r="R3906" l="1"/>
  <c r="O3907" s="1"/>
  <c r="T3907" s="1"/>
  <c r="R3907" l="1"/>
  <c r="O3908" s="1"/>
  <c r="T3908" s="1"/>
  <c r="R3908" l="1"/>
  <c r="O3909" s="1"/>
  <c r="T3909" s="1"/>
  <c r="R3909" l="1"/>
  <c r="O3910" s="1"/>
  <c r="T3910" s="1"/>
  <c r="R3910" l="1"/>
  <c r="O3911" s="1"/>
  <c r="T3911" s="1"/>
  <c r="R3911" l="1"/>
  <c r="O3912" s="1"/>
  <c r="T3912" s="1"/>
  <c r="R3912" l="1"/>
  <c r="O3913" s="1"/>
  <c r="T3913" s="1"/>
  <c r="R3913" l="1"/>
  <c r="O3914" s="1"/>
  <c r="T3914" s="1"/>
  <c r="R3914" l="1"/>
  <c r="O3915" s="1"/>
  <c r="T3915" s="1"/>
  <c r="R3915" l="1"/>
  <c r="O3916" s="1"/>
  <c r="T3916" s="1"/>
  <c r="R3916" l="1"/>
  <c r="O3917" s="1"/>
  <c r="T3917" s="1"/>
  <c r="R3917" l="1"/>
  <c r="O3918" s="1"/>
  <c r="T3918" s="1"/>
  <c r="R3918" l="1"/>
  <c r="O3919" s="1"/>
  <c r="T3919" s="1"/>
  <c r="R3919" l="1"/>
  <c r="O3920" s="1"/>
  <c r="T3920" s="1"/>
  <c r="R3920" l="1"/>
  <c r="O3921" s="1"/>
  <c r="T3921" s="1"/>
  <c r="R3921" l="1"/>
  <c r="O3922" s="1"/>
  <c r="T3922" s="1"/>
  <c r="R3922" l="1"/>
  <c r="O3923" s="1"/>
  <c r="T3923" s="1"/>
  <c r="R3923" l="1"/>
  <c r="O3924" s="1"/>
  <c r="T3924" s="1"/>
  <c r="R3924" l="1"/>
  <c r="O3925" s="1"/>
  <c r="T3925" s="1"/>
  <c r="R3925" l="1"/>
  <c r="O3926" s="1"/>
  <c r="T3926" s="1"/>
  <c r="R3926" l="1"/>
  <c r="O3927" s="1"/>
  <c r="T3927" s="1"/>
  <c r="R3927" l="1"/>
  <c r="O3928" s="1"/>
  <c r="T3928" s="1"/>
  <c r="R3928" l="1"/>
  <c r="O3929" s="1"/>
  <c r="T3929" s="1"/>
  <c r="R3929" l="1"/>
  <c r="O3930" s="1"/>
  <c r="T3930" s="1"/>
  <c r="R3930" l="1"/>
  <c r="O3931" s="1"/>
  <c r="T3931" s="1"/>
  <c r="R3931" l="1"/>
  <c r="O3932" s="1"/>
  <c r="T3932" s="1"/>
  <c r="R3932" l="1"/>
  <c r="O3933" s="1"/>
  <c r="T3933" s="1"/>
  <c r="R3933" l="1"/>
  <c r="O3934" s="1"/>
  <c r="T3934" s="1"/>
  <c r="R3934" l="1"/>
  <c r="O3935" s="1"/>
  <c r="T3935" s="1"/>
  <c r="R3935" l="1"/>
  <c r="O3936" s="1"/>
  <c r="T3936" s="1"/>
  <c r="R3936" l="1"/>
  <c r="O3937" s="1"/>
  <c r="T3937" s="1"/>
  <c r="R3937" l="1"/>
  <c r="O3938" s="1"/>
  <c r="T3938" s="1"/>
  <c r="R3938" l="1"/>
  <c r="O3939" s="1"/>
  <c r="T3939" s="1"/>
  <c r="R3939" l="1"/>
  <c r="O3940" s="1"/>
  <c r="T3940" s="1"/>
  <c r="R3940" l="1"/>
  <c r="O3941" s="1"/>
  <c r="T3941" s="1"/>
  <c r="R3941" l="1"/>
  <c r="O3942" s="1"/>
  <c r="T3942" s="1"/>
  <c r="R3942" l="1"/>
  <c r="O3943" s="1"/>
  <c r="T3943" s="1"/>
  <c r="R3943" l="1"/>
  <c r="O3944" s="1"/>
  <c r="T3944" s="1"/>
  <c r="R3944" l="1"/>
  <c r="O3945" s="1"/>
  <c r="T3945" s="1"/>
  <c r="R3945" l="1"/>
  <c r="O3946" s="1"/>
  <c r="T3946" s="1"/>
  <c r="R3946" l="1"/>
  <c r="O3947" s="1"/>
  <c r="T3947" s="1"/>
  <c r="R3947" l="1"/>
  <c r="O3948" s="1"/>
  <c r="T3948" s="1"/>
  <c r="R3948" l="1"/>
  <c r="O3949" s="1"/>
  <c r="T3949" s="1"/>
  <c r="R3949" l="1"/>
  <c r="O3950" s="1"/>
  <c r="T3950" s="1"/>
  <c r="R3950" l="1"/>
  <c r="O3951" s="1"/>
  <c r="T3951" s="1"/>
  <c r="R3951" l="1"/>
  <c r="O3952" s="1"/>
  <c r="T3952" s="1"/>
  <c r="R3952" l="1"/>
  <c r="O3953" s="1"/>
  <c r="T3953" s="1"/>
  <c r="R3953" l="1"/>
  <c r="O3954" s="1"/>
  <c r="T3954" s="1"/>
  <c r="R3954" l="1"/>
  <c r="O3955" s="1"/>
  <c r="T3955" s="1"/>
  <c r="R3955" l="1"/>
  <c r="O3956" s="1"/>
  <c r="T3956" s="1"/>
  <c r="R3956" l="1"/>
  <c r="O3957" s="1"/>
  <c r="T3957" s="1"/>
  <c r="R3957" l="1"/>
  <c r="O3958" s="1"/>
  <c r="T3958" s="1"/>
  <c r="R3958" l="1"/>
  <c r="O3959" s="1"/>
  <c r="T3959" s="1"/>
  <c r="R3959" l="1"/>
  <c r="O3960" s="1"/>
  <c r="T3960" s="1"/>
  <c r="R3960" l="1"/>
  <c r="O3961" s="1"/>
  <c r="T3961" s="1"/>
  <c r="R3961" l="1"/>
  <c r="O3962" s="1"/>
  <c r="T3962" s="1"/>
  <c r="R3962" l="1"/>
  <c r="O3963" s="1"/>
  <c r="T3963" s="1"/>
  <c r="R3963" l="1"/>
  <c r="O3964" s="1"/>
  <c r="T3964" s="1"/>
  <c r="R3964" l="1"/>
  <c r="O3965" s="1"/>
  <c r="T3965" s="1"/>
  <c r="R3965" l="1"/>
  <c r="O3966" s="1"/>
  <c r="T3966" s="1"/>
  <c r="R3966" l="1"/>
  <c r="O3967" s="1"/>
  <c r="T3967" s="1"/>
  <c r="R3967" l="1"/>
  <c r="O3968" s="1"/>
  <c r="T3968" s="1"/>
  <c r="R3968" l="1"/>
  <c r="O3969" s="1"/>
  <c r="T3969" s="1"/>
  <c r="R3969" l="1"/>
  <c r="O3970" s="1"/>
  <c r="T3970" s="1"/>
  <c r="R3970" l="1"/>
  <c r="O3971" s="1"/>
  <c r="T3971" s="1"/>
  <c r="R3971" l="1"/>
  <c r="O3972" s="1"/>
  <c r="T3972" s="1"/>
  <c r="R3972" l="1"/>
  <c r="O3973" s="1"/>
  <c r="T3973" s="1"/>
  <c r="R3973" l="1"/>
  <c r="O3974" s="1"/>
  <c r="T3974" s="1"/>
  <c r="R3974" l="1"/>
  <c r="O3975" s="1"/>
  <c r="T3975" s="1"/>
  <c r="R3975" l="1"/>
  <c r="O3976" s="1"/>
  <c r="T3976" s="1"/>
  <c r="R3976" l="1"/>
  <c r="O3977" s="1"/>
  <c r="T3977" s="1"/>
  <c r="R3977" l="1"/>
  <c r="O3978" s="1"/>
  <c r="T3978" s="1"/>
  <c r="R3978" l="1"/>
  <c r="O3979" s="1"/>
  <c r="T3979" s="1"/>
  <c r="R3979" l="1"/>
  <c r="O3980" s="1"/>
  <c r="T3980" s="1"/>
  <c r="R3980" l="1"/>
  <c r="O3981" s="1"/>
  <c r="T3981" s="1"/>
  <c r="R3981" l="1"/>
  <c r="O3982" s="1"/>
  <c r="T3982" s="1"/>
  <c r="R3982" l="1"/>
  <c r="O3983" s="1"/>
  <c r="T3983" s="1"/>
  <c r="R3983" l="1"/>
  <c r="O3984" s="1"/>
  <c r="T3984" s="1"/>
  <c r="R3984" l="1"/>
  <c r="O3985" s="1"/>
  <c r="T3985" s="1"/>
  <c r="R3985" l="1"/>
  <c r="O3986" s="1"/>
  <c r="T3986" s="1"/>
  <c r="R3986" l="1"/>
  <c r="O3987" s="1"/>
  <c r="T3987" s="1"/>
  <c r="R3987" l="1"/>
  <c r="O3988" s="1"/>
  <c r="T3988" s="1"/>
  <c r="R3988" l="1"/>
  <c r="O3989" s="1"/>
  <c r="T3989" s="1"/>
  <c r="R3989" l="1"/>
  <c r="O3990" s="1"/>
  <c r="T3990" s="1"/>
  <c r="R3990" l="1"/>
  <c r="O3991" s="1"/>
  <c r="T3991" s="1"/>
  <c r="R3991" l="1"/>
  <c r="O3992" s="1"/>
  <c r="T3992" s="1"/>
  <c r="R3992" l="1"/>
  <c r="O3993" s="1"/>
  <c r="T3993" s="1"/>
  <c r="R3993" l="1"/>
  <c r="O3994" s="1"/>
  <c r="T3994" s="1"/>
  <c r="R3994" l="1"/>
  <c r="O3995" s="1"/>
  <c r="T3995" s="1"/>
  <c r="R3995" l="1"/>
  <c r="O3996" s="1"/>
  <c r="T3996" s="1"/>
  <c r="R3996" l="1"/>
  <c r="O3997" s="1"/>
  <c r="T3997" s="1"/>
  <c r="R3997" l="1"/>
  <c r="O3998" s="1"/>
  <c r="T3998" s="1"/>
  <c r="R3998" l="1"/>
  <c r="O3999" s="1"/>
  <c r="T3999" s="1"/>
  <c r="R3999" l="1"/>
  <c r="O4000" s="1"/>
  <c r="T4000" s="1"/>
  <c r="R4000" l="1"/>
  <c r="O4001" s="1"/>
  <c r="T4001" s="1"/>
  <c r="R4001" l="1"/>
  <c r="O4002" s="1"/>
  <c r="T4002" s="1"/>
  <c r="R4002" l="1"/>
  <c r="O4003" s="1"/>
  <c r="T4003" s="1"/>
  <c r="R4003" l="1"/>
  <c r="O4004" s="1"/>
  <c r="T4004" s="1"/>
  <c r="R4004" l="1"/>
  <c r="O4005" s="1"/>
  <c r="T4005" s="1"/>
  <c r="R4005" l="1"/>
  <c r="O4006" s="1"/>
  <c r="T4006" s="1"/>
  <c r="R4006" l="1"/>
  <c r="O4007" s="1"/>
  <c r="T4007" s="1"/>
  <c r="R4007" l="1"/>
  <c r="O4008" s="1"/>
  <c r="T4008" s="1"/>
  <c r="R4008" l="1"/>
  <c r="O4009" s="1"/>
  <c r="T4009" s="1"/>
  <c r="R4009" l="1"/>
  <c r="O4010" s="1"/>
  <c r="T4010" s="1"/>
  <c r="R4010" l="1"/>
  <c r="O4011" s="1"/>
  <c r="T4011" s="1"/>
  <c r="R4011" l="1"/>
  <c r="O4012" s="1"/>
  <c r="T4012" s="1"/>
  <c r="R4012" l="1"/>
  <c r="O4013" s="1"/>
  <c r="T4013" s="1"/>
  <c r="R4013" l="1"/>
  <c r="O4014" s="1"/>
  <c r="T4014" s="1"/>
  <c r="R4014" l="1"/>
  <c r="O4015" s="1"/>
  <c r="T4015" s="1"/>
  <c r="R4015" l="1"/>
  <c r="O4016" s="1"/>
  <c r="T4016" s="1"/>
  <c r="R4016" l="1"/>
  <c r="O4017" s="1"/>
  <c r="T4017" s="1"/>
  <c r="R4017" l="1"/>
  <c r="O4018" s="1"/>
  <c r="T4018" s="1"/>
  <c r="R4018" l="1"/>
  <c r="O4019" s="1"/>
  <c r="T4019" s="1"/>
  <c r="R4019" l="1"/>
  <c r="O4020" s="1"/>
  <c r="T4020" s="1"/>
  <c r="R4020" l="1"/>
  <c r="O4021" s="1"/>
  <c r="T4021" s="1"/>
  <c r="R4021" l="1"/>
  <c r="O4022" s="1"/>
  <c r="T4022" s="1"/>
  <c r="R4022" l="1"/>
  <c r="O4023" s="1"/>
  <c r="T4023" s="1"/>
  <c r="R4023" l="1"/>
  <c r="O4024" s="1"/>
  <c r="T4024" s="1"/>
  <c r="R4024" l="1"/>
  <c r="O4025" s="1"/>
  <c r="T4025" s="1"/>
  <c r="R4025" l="1"/>
  <c r="O4026" s="1"/>
  <c r="T4026" s="1"/>
  <c r="R4026" l="1"/>
  <c r="O4027" s="1"/>
  <c r="T4027" s="1"/>
  <c r="R4027" l="1"/>
  <c r="O4028" s="1"/>
  <c r="T4028" s="1"/>
  <c r="R4028" l="1"/>
  <c r="O4029" s="1"/>
  <c r="T4029" s="1"/>
  <c r="R4029" l="1"/>
  <c r="O4030" s="1"/>
  <c r="T4030" s="1"/>
  <c r="R4030" l="1"/>
  <c r="O4031" s="1"/>
  <c r="T4031" s="1"/>
  <c r="R4031" l="1"/>
  <c r="O4032" s="1"/>
  <c r="T4032" s="1"/>
  <c r="R4032" l="1"/>
  <c r="O4033" s="1"/>
  <c r="T4033" s="1"/>
  <c r="R4033" l="1"/>
  <c r="O4034" s="1"/>
  <c r="T4034" s="1"/>
  <c r="R4034" l="1"/>
  <c r="O4035" s="1"/>
  <c r="T4035" s="1"/>
  <c r="R4035" l="1"/>
  <c r="O4036" s="1"/>
  <c r="T4036" s="1"/>
  <c r="R4036" l="1"/>
  <c r="O4037" s="1"/>
  <c r="T4037" s="1"/>
  <c r="R4037" l="1"/>
  <c r="O4038" s="1"/>
  <c r="T4038" s="1"/>
  <c r="R4038" l="1"/>
  <c r="O4039" s="1"/>
  <c r="T4039" s="1"/>
  <c r="R4039" l="1"/>
  <c r="O4040" s="1"/>
  <c r="T4040" s="1"/>
  <c r="R4040" l="1"/>
  <c r="O4041" s="1"/>
  <c r="T4041" s="1"/>
  <c r="R4041" l="1"/>
  <c r="O4042" s="1"/>
  <c r="T4042" s="1"/>
  <c r="R4042" l="1"/>
  <c r="O4043" s="1"/>
  <c r="T4043" s="1"/>
  <c r="R4043" l="1"/>
  <c r="O4044" s="1"/>
  <c r="T4044" s="1"/>
  <c r="R4044" l="1"/>
  <c r="O4045" s="1"/>
  <c r="T4045" s="1"/>
  <c r="R4045" l="1"/>
  <c r="O4046" s="1"/>
  <c r="T4046" s="1"/>
  <c r="R4046" l="1"/>
  <c r="O4047" s="1"/>
  <c r="T4047" s="1"/>
  <c r="R4047" l="1"/>
  <c r="O4048" s="1"/>
  <c r="T4048" s="1"/>
  <c r="R4048" l="1"/>
  <c r="O4049" s="1"/>
  <c r="T4049" s="1"/>
  <c r="R4049" l="1"/>
  <c r="O4050" s="1"/>
  <c r="T4050" s="1"/>
  <c r="R4050" l="1"/>
  <c r="O4051" s="1"/>
  <c r="T4051" s="1"/>
  <c r="R4051" l="1"/>
  <c r="O4052" s="1"/>
  <c r="T4052" s="1"/>
  <c r="R4052" l="1"/>
  <c r="O4053" s="1"/>
  <c r="T4053" s="1"/>
  <c r="R4053" l="1"/>
  <c r="O4054" s="1"/>
  <c r="T4054" s="1"/>
  <c r="R4054" l="1"/>
  <c r="O4055" s="1"/>
  <c r="T4055" s="1"/>
  <c r="R4055" l="1"/>
  <c r="O4056" s="1"/>
  <c r="T4056" s="1"/>
  <c r="R4056" l="1"/>
  <c r="O4057" s="1"/>
  <c r="T4057" s="1"/>
  <c r="R4057" l="1"/>
  <c r="O4058" s="1"/>
  <c r="T4058" s="1"/>
  <c r="R4058" l="1"/>
  <c r="O4059" s="1"/>
  <c r="T4059" s="1"/>
  <c r="R4059" l="1"/>
  <c r="O4060" s="1"/>
  <c r="T4060" s="1"/>
  <c r="R4060" l="1"/>
  <c r="O4061" s="1"/>
  <c r="T4061" s="1"/>
  <c r="R4061" l="1"/>
  <c r="O4062" s="1"/>
  <c r="T4062" s="1"/>
  <c r="R4062" l="1"/>
  <c r="O4063" s="1"/>
  <c r="T4063" s="1"/>
  <c r="R4063" l="1"/>
  <c r="O4064" s="1"/>
  <c r="T4064" s="1"/>
  <c r="R4064" l="1"/>
  <c r="O4065" s="1"/>
  <c r="T4065" s="1"/>
  <c r="R4065" l="1"/>
  <c r="O4066" s="1"/>
  <c r="T4066" s="1"/>
  <c r="R4066" l="1"/>
  <c r="O4067" s="1"/>
  <c r="T4067" s="1"/>
  <c r="R4067" l="1"/>
  <c r="O4068" s="1"/>
  <c r="T4068" s="1"/>
  <c r="R4068" l="1"/>
  <c r="O4069" s="1"/>
  <c r="T4069" s="1"/>
  <c r="R4069" l="1"/>
  <c r="O4070" s="1"/>
  <c r="T4070" s="1"/>
  <c r="R4070" l="1"/>
  <c r="O4071" s="1"/>
  <c r="T4071" s="1"/>
  <c r="R4071" l="1"/>
  <c r="O4072" s="1"/>
  <c r="T4072" s="1"/>
  <c r="R4072" l="1"/>
  <c r="O4073" s="1"/>
  <c r="T4073" s="1"/>
  <c r="R4073" l="1"/>
  <c r="O4074" s="1"/>
  <c r="T4074" s="1"/>
  <c r="R4074" l="1"/>
  <c r="O4075" s="1"/>
  <c r="T4075" s="1"/>
  <c r="R4075" l="1"/>
  <c r="O4076" s="1"/>
  <c r="T4076" s="1"/>
  <c r="R4076" l="1"/>
  <c r="O4077" s="1"/>
  <c r="T4077" s="1"/>
  <c r="R4077" l="1"/>
  <c r="O4078" s="1"/>
  <c r="T4078" s="1"/>
  <c r="R4078" l="1"/>
  <c r="O4079" s="1"/>
  <c r="T4079" s="1"/>
  <c r="R4079" l="1"/>
  <c r="O4080" s="1"/>
  <c r="T4080" s="1"/>
  <c r="R4080" l="1"/>
  <c r="O4081" s="1"/>
  <c r="T4081" s="1"/>
  <c r="R4081" l="1"/>
  <c r="O4082" s="1"/>
  <c r="T4082" s="1"/>
  <c r="R4082" l="1"/>
  <c r="O4083" s="1"/>
  <c r="T4083" s="1"/>
  <c r="R4083" l="1"/>
  <c r="O4084" s="1"/>
  <c r="T4084" s="1"/>
  <c r="R4084" l="1"/>
  <c r="O4085" s="1"/>
  <c r="T4085" s="1"/>
  <c r="R4085" l="1"/>
  <c r="O4086" s="1"/>
  <c r="T4086" s="1"/>
  <c r="R4086" l="1"/>
  <c r="O4087" s="1"/>
  <c r="T4087" s="1"/>
  <c r="R4087" l="1"/>
  <c r="O4088" s="1"/>
  <c r="T4088" s="1"/>
  <c r="R4088" l="1"/>
  <c r="O4089" s="1"/>
  <c r="T4089" s="1"/>
  <c r="R4089" l="1"/>
  <c r="O4090" s="1"/>
  <c r="T4090" s="1"/>
  <c r="R4090" l="1"/>
  <c r="O4091" s="1"/>
  <c r="T4091" s="1"/>
  <c r="R4091" l="1"/>
  <c r="O4092" s="1"/>
  <c r="T4092" s="1"/>
  <c r="R4092" l="1"/>
  <c r="O4093" s="1"/>
  <c r="T4093" s="1"/>
  <c r="R4093" l="1"/>
  <c r="O4094" s="1"/>
  <c r="T4094" s="1"/>
  <c r="R4094" l="1"/>
  <c r="O4095" s="1"/>
  <c r="T4095" s="1"/>
  <c r="R4095" l="1"/>
  <c r="O4096" s="1"/>
  <c r="T4096" s="1"/>
  <c r="R4096" l="1"/>
  <c r="O4097" s="1"/>
  <c r="T4097" s="1"/>
  <c r="R4097" l="1"/>
  <c r="O4098" s="1"/>
  <c r="T4098" s="1"/>
  <c r="R4098" l="1"/>
  <c r="O4099" s="1"/>
  <c r="T4099" s="1"/>
  <c r="R4099" l="1"/>
  <c r="O4100" s="1"/>
  <c r="T4100" s="1"/>
  <c r="R4100" l="1"/>
  <c r="O4101" s="1"/>
  <c r="T4101" s="1"/>
  <c r="R4101" l="1"/>
  <c r="O4102" s="1"/>
  <c r="T4102" s="1"/>
  <c r="R4102" l="1"/>
  <c r="O4103" s="1"/>
  <c r="T4103" s="1"/>
  <c r="R4103" l="1"/>
  <c r="O4104" s="1"/>
  <c r="T4104" s="1"/>
  <c r="R4104" l="1"/>
  <c r="O4105" s="1"/>
  <c r="T4105" s="1"/>
  <c r="R4105" l="1"/>
  <c r="O4106" s="1"/>
  <c r="T4106" s="1"/>
  <c r="R4106" l="1"/>
  <c r="O4107" s="1"/>
  <c r="T4107" s="1"/>
  <c r="R4107" l="1"/>
  <c r="O4108" s="1"/>
  <c r="T4108" s="1"/>
  <c r="R4108" l="1"/>
  <c r="O4109" s="1"/>
  <c r="T4109" s="1"/>
  <c r="R4109" l="1"/>
  <c r="O4110" s="1"/>
  <c r="T4110" s="1"/>
  <c r="R4110" l="1"/>
  <c r="O4111" s="1"/>
  <c r="T4111" s="1"/>
  <c r="R4111" l="1"/>
  <c r="O4112" s="1"/>
  <c r="T4112" s="1"/>
  <c r="R4112" l="1"/>
  <c r="O4113" s="1"/>
  <c r="T4113" s="1"/>
  <c r="R4113" l="1"/>
  <c r="O4114" s="1"/>
  <c r="T4114" s="1"/>
  <c r="R4114" l="1"/>
  <c r="O4115" s="1"/>
  <c r="T4115" s="1"/>
  <c r="R4115" l="1"/>
  <c r="O4116" s="1"/>
  <c r="T4116" s="1"/>
  <c r="R4116" l="1"/>
  <c r="O4117" s="1"/>
  <c r="T4117" s="1"/>
  <c r="R4117" l="1"/>
  <c r="O4118" s="1"/>
  <c r="T4118" s="1"/>
  <c r="R4118" l="1"/>
  <c r="O4119" s="1"/>
  <c r="T4119" s="1"/>
  <c r="R4119" l="1"/>
  <c r="O4120" s="1"/>
  <c r="T4120" s="1"/>
  <c r="R4120" l="1"/>
  <c r="O4121" s="1"/>
  <c r="T4121" s="1"/>
  <c r="R4121" l="1"/>
  <c r="O4122" s="1"/>
  <c r="T4122" s="1"/>
  <c r="R4122" l="1"/>
  <c r="O4123" s="1"/>
  <c r="T4123" s="1"/>
  <c r="R4123" l="1"/>
  <c r="O4124" s="1"/>
  <c r="T4124" s="1"/>
  <c r="R4124" l="1"/>
  <c r="O4125" s="1"/>
  <c r="T4125" s="1"/>
  <c r="R4125" l="1"/>
  <c r="O4126" s="1"/>
  <c r="T4126" s="1"/>
  <c r="R4126" l="1"/>
  <c r="O4127" s="1"/>
  <c r="T4127" s="1"/>
  <c r="R4127" l="1"/>
  <c r="O4128" s="1"/>
  <c r="T4128" s="1"/>
  <c r="R4128" l="1"/>
  <c r="O4129" s="1"/>
  <c r="T4129" s="1"/>
  <c r="R4129" l="1"/>
  <c r="O4130" s="1"/>
  <c r="T4130" s="1"/>
  <c r="R4130" l="1"/>
  <c r="O4131" s="1"/>
  <c r="T4131" s="1"/>
  <c r="R4131" l="1"/>
  <c r="O4132" s="1"/>
  <c r="T4132" s="1"/>
  <c r="R4132" l="1"/>
  <c r="O4133" s="1"/>
  <c r="T4133" s="1"/>
  <c r="R4133" l="1"/>
  <c r="O4134" s="1"/>
  <c r="T4134" s="1"/>
  <c r="R4134" l="1"/>
  <c r="O4135" s="1"/>
  <c r="T4135" s="1"/>
  <c r="R4135" l="1"/>
  <c r="O4136" s="1"/>
  <c r="T4136" s="1"/>
  <c r="R4136" l="1"/>
  <c r="O4137" s="1"/>
  <c r="T4137" s="1"/>
  <c r="R4137" l="1"/>
  <c r="O4138" s="1"/>
  <c r="T4138" s="1"/>
  <c r="R4138" l="1"/>
  <c r="O4139" s="1"/>
  <c r="T4139" s="1"/>
  <c r="R4139" l="1"/>
  <c r="O4140" s="1"/>
  <c r="T4140" s="1"/>
  <c r="R4140" l="1"/>
  <c r="O4141" s="1"/>
  <c r="T4141" s="1"/>
  <c r="R4141" l="1"/>
  <c r="O4142" s="1"/>
  <c r="T4142" s="1"/>
  <c r="R4142" l="1"/>
  <c r="O4143" s="1"/>
  <c r="T4143" s="1"/>
  <c r="R4143" l="1"/>
  <c r="O4144" s="1"/>
  <c r="T4144" s="1"/>
  <c r="R4144" l="1"/>
  <c r="O4145" s="1"/>
  <c r="T4145" s="1"/>
  <c r="R4145" l="1"/>
  <c r="O4146" s="1"/>
  <c r="T4146" s="1"/>
  <c r="R4146" l="1"/>
  <c r="O4147" s="1"/>
  <c r="T4147" s="1"/>
  <c r="R4147" l="1"/>
  <c r="O4148" s="1"/>
  <c r="T4148" s="1"/>
  <c r="R4148" l="1"/>
  <c r="O4149" s="1"/>
  <c r="T4149" s="1"/>
  <c r="R4149" l="1"/>
  <c r="O4150" s="1"/>
  <c r="T4150" s="1"/>
  <c r="R4150" l="1"/>
  <c r="O4151" s="1"/>
  <c r="T4151" s="1"/>
  <c r="R4151" l="1"/>
  <c r="O4152" s="1"/>
  <c r="T4152" s="1"/>
  <c r="R4152" l="1"/>
  <c r="O4153" s="1"/>
  <c r="T4153" s="1"/>
  <c r="R4153" l="1"/>
  <c r="O4154" s="1"/>
  <c r="T4154" s="1"/>
  <c r="R4154" l="1"/>
  <c r="O4155" s="1"/>
  <c r="T4155" s="1"/>
  <c r="R4155" l="1"/>
  <c r="O4156" s="1"/>
  <c r="T4156" s="1"/>
  <c r="R4156" l="1"/>
  <c r="O4157" s="1"/>
  <c r="T4157" s="1"/>
  <c r="R4157" l="1"/>
  <c r="O4158" s="1"/>
  <c r="T4158" s="1"/>
  <c r="R4158" l="1"/>
  <c r="O4159" s="1"/>
  <c r="T4159" s="1"/>
  <c r="R4159" l="1"/>
  <c r="O4160" s="1"/>
  <c r="T4160" s="1"/>
  <c r="R4160" l="1"/>
  <c r="O4161" s="1"/>
  <c r="T4161" s="1"/>
  <c r="R4161" l="1"/>
  <c r="O4162" s="1"/>
  <c r="T4162" s="1"/>
  <c r="R4162" l="1"/>
  <c r="O4163" s="1"/>
  <c r="T4163" s="1"/>
  <c r="R4163" l="1"/>
  <c r="O4164" s="1"/>
  <c r="T4164" s="1"/>
  <c r="R4164" l="1"/>
  <c r="O4165" s="1"/>
  <c r="T4165" s="1"/>
  <c r="R4165" l="1"/>
  <c r="O4166" s="1"/>
  <c r="T4166" s="1"/>
  <c r="R4166" l="1"/>
  <c r="O4167" s="1"/>
  <c r="T4167" s="1"/>
  <c r="R4167" l="1"/>
  <c r="O4168" s="1"/>
  <c r="T4168" s="1"/>
  <c r="R4168" l="1"/>
  <c r="O4169" s="1"/>
  <c r="T4169" s="1"/>
  <c r="R4169" l="1"/>
  <c r="O4170" s="1"/>
  <c r="T4170" s="1"/>
  <c r="R4170" l="1"/>
  <c r="O4171" s="1"/>
  <c r="T4171" s="1"/>
  <c r="R4171" l="1"/>
  <c r="O4172" s="1"/>
  <c r="T4172" s="1"/>
  <c r="R4172" l="1"/>
  <c r="O4173" s="1"/>
  <c r="T4173" s="1"/>
  <c r="R4173" l="1"/>
  <c r="O4174" s="1"/>
  <c r="T4174" s="1"/>
  <c r="R4174" l="1"/>
  <c r="O4175" s="1"/>
  <c r="T4175" s="1"/>
  <c r="R4175" l="1"/>
  <c r="O4176" s="1"/>
  <c r="T4176" s="1"/>
  <c r="R4176" l="1"/>
  <c r="O4177" s="1"/>
  <c r="T4177" s="1"/>
  <c r="R4177" l="1"/>
  <c r="O4178" s="1"/>
  <c r="T4178" s="1"/>
  <c r="R4178" l="1"/>
  <c r="O4179" s="1"/>
  <c r="T4179" s="1"/>
  <c r="R4179" l="1"/>
  <c r="O4180" s="1"/>
  <c r="T4180" s="1"/>
  <c r="R4180" l="1"/>
  <c r="O4181" s="1"/>
  <c r="T4181" s="1"/>
  <c r="R4181" l="1"/>
  <c r="O4182" s="1"/>
  <c r="T4182" s="1"/>
  <c r="R4182" l="1"/>
  <c r="O4183" s="1"/>
  <c r="T4183" s="1"/>
  <c r="R4183" l="1"/>
  <c r="O4184" s="1"/>
  <c r="T4184" s="1"/>
  <c r="R4184" l="1"/>
  <c r="O4185" s="1"/>
  <c r="T4185" s="1"/>
  <c r="R4185" l="1"/>
  <c r="O4186" s="1"/>
  <c r="T4186" s="1"/>
  <c r="R4186" l="1"/>
  <c r="O4187" s="1"/>
  <c r="T4187" s="1"/>
  <c r="R4187" l="1"/>
  <c r="O4188" s="1"/>
  <c r="T4188" s="1"/>
  <c r="R4188" l="1"/>
  <c r="O4189" s="1"/>
  <c r="T4189" s="1"/>
  <c r="R4189" l="1"/>
  <c r="O4190" s="1"/>
  <c r="T4190" s="1"/>
  <c r="R4190" l="1"/>
  <c r="O4191" s="1"/>
  <c r="T4191" s="1"/>
  <c r="R4191" l="1"/>
  <c r="O4192" s="1"/>
  <c r="T4192" s="1"/>
  <c r="R4192" l="1"/>
  <c r="O4193" s="1"/>
  <c r="T4193" s="1"/>
  <c r="R4193" l="1"/>
  <c r="O4194" s="1"/>
  <c r="T4194" s="1"/>
  <c r="R4194" l="1"/>
  <c r="O4195" s="1"/>
  <c r="T4195" s="1"/>
  <c r="R4195" l="1"/>
  <c r="O4196" s="1"/>
  <c r="T4196" s="1"/>
  <c r="R4196" l="1"/>
  <c r="O4197" s="1"/>
  <c r="T4197" s="1"/>
  <c r="R4197" l="1"/>
  <c r="O4198" s="1"/>
  <c r="T4198" s="1"/>
  <c r="R4198" l="1"/>
  <c r="O4199" s="1"/>
  <c r="T4199" s="1"/>
  <c r="R4199" l="1"/>
  <c r="O4200" s="1"/>
  <c r="T4200" s="1"/>
  <c r="R4200" l="1"/>
  <c r="O4201" s="1"/>
  <c r="T4201" s="1"/>
  <c r="R4201" l="1"/>
  <c r="O4202" s="1"/>
  <c r="T4202" s="1"/>
  <c r="R4202" l="1"/>
  <c r="O4203" s="1"/>
  <c r="T4203" s="1"/>
  <c r="R4203" l="1"/>
  <c r="O4204" s="1"/>
  <c r="T4204" s="1"/>
  <c r="R4204" l="1"/>
  <c r="O4205" s="1"/>
  <c r="T4205" s="1"/>
  <c r="R4205" l="1"/>
  <c r="O4206" s="1"/>
  <c r="T4206" s="1"/>
  <c r="R4206" l="1"/>
  <c r="O4207" s="1"/>
  <c r="T4207" s="1"/>
  <c r="R4207" l="1"/>
  <c r="O4208" s="1"/>
  <c r="T4208" s="1"/>
  <c r="R4208" l="1"/>
  <c r="O4209" s="1"/>
  <c r="T4209" s="1"/>
  <c r="R4209" l="1"/>
  <c r="O4210" s="1"/>
  <c r="T4210" s="1"/>
  <c r="R4210" l="1"/>
  <c r="O4211" s="1"/>
  <c r="T4211" s="1"/>
  <c r="R4211" l="1"/>
  <c r="O4212" s="1"/>
  <c r="T4212" s="1"/>
  <c r="R4212" l="1"/>
  <c r="O4213" s="1"/>
  <c r="T4213" s="1"/>
  <c r="R4213" l="1"/>
  <c r="O4214" s="1"/>
  <c r="T4214" s="1"/>
  <c r="R4214" l="1"/>
  <c r="O4215" s="1"/>
  <c r="T4215" s="1"/>
  <c r="R4215" l="1"/>
  <c r="O4216" s="1"/>
  <c r="T4216" s="1"/>
  <c r="R4216" l="1"/>
  <c r="O4217" s="1"/>
  <c r="T4217" s="1"/>
  <c r="R4217" l="1"/>
  <c r="O4218" s="1"/>
  <c r="T4218" s="1"/>
  <c r="R4218" l="1"/>
  <c r="O4219" s="1"/>
  <c r="T4219" s="1"/>
  <c r="R4219" l="1"/>
  <c r="O4220" s="1"/>
  <c r="T4220" s="1"/>
  <c r="R4220" l="1"/>
  <c r="O4221" s="1"/>
  <c r="T4221" s="1"/>
  <c r="R4221" l="1"/>
  <c r="O4222" s="1"/>
  <c r="T4222" s="1"/>
  <c r="R4222" l="1"/>
  <c r="O4223" s="1"/>
  <c r="T4223" s="1"/>
  <c r="R4223" l="1"/>
  <c r="O4224" s="1"/>
  <c r="T4224" s="1"/>
  <c r="R4224" l="1"/>
  <c r="O4225" s="1"/>
  <c r="T4225" s="1"/>
  <c r="R4225" l="1"/>
  <c r="O4226" s="1"/>
  <c r="T4226" s="1"/>
  <c r="R4226" l="1"/>
  <c r="O4227" s="1"/>
  <c r="T4227" s="1"/>
  <c r="R4227" l="1"/>
  <c r="O4228" s="1"/>
  <c r="T4228" s="1"/>
  <c r="R4228" l="1"/>
  <c r="O4229" s="1"/>
  <c r="T4229" s="1"/>
  <c r="R4229" l="1"/>
  <c r="O4230" s="1"/>
  <c r="T4230" s="1"/>
  <c r="R4230" l="1"/>
  <c r="O4231" s="1"/>
  <c r="T4231" s="1"/>
  <c r="R4231" l="1"/>
  <c r="O4232" s="1"/>
  <c r="T4232" s="1"/>
  <c r="R4232" l="1"/>
  <c r="O4233" s="1"/>
  <c r="T4233" s="1"/>
  <c r="R4233" l="1"/>
  <c r="O4234" s="1"/>
  <c r="T4234" s="1"/>
  <c r="R4234" l="1"/>
  <c r="O4235" s="1"/>
  <c r="T4235" s="1"/>
  <c r="R4235" l="1"/>
  <c r="O4236" s="1"/>
  <c r="T4236" s="1"/>
  <c r="R4236" l="1"/>
  <c r="O4237" s="1"/>
  <c r="T4237" s="1"/>
  <c r="R4237" l="1"/>
  <c r="O4238" s="1"/>
  <c r="T4238" s="1"/>
  <c r="R4238" l="1"/>
  <c r="O4239" s="1"/>
  <c r="T4239" s="1"/>
  <c r="R4239" l="1"/>
  <c r="O4240" s="1"/>
  <c r="T4240" s="1"/>
  <c r="R4240" l="1"/>
  <c r="O4241" s="1"/>
  <c r="T4241" s="1"/>
  <c r="R4241" l="1"/>
  <c r="O4242" s="1"/>
  <c r="T4242" s="1"/>
  <c r="R4242" l="1"/>
  <c r="O4243" s="1"/>
  <c r="T4243" s="1"/>
  <c r="R4243" l="1"/>
  <c r="O4244" s="1"/>
  <c r="T4244" s="1"/>
  <c r="R4244" l="1"/>
  <c r="O4245" s="1"/>
  <c r="T4245" s="1"/>
  <c r="R4245" l="1"/>
  <c r="O4246" s="1"/>
  <c r="T4246" s="1"/>
  <c r="R4246" l="1"/>
</calcChain>
</file>

<file path=xl/sharedStrings.xml><?xml version="1.0" encoding="utf-8"?>
<sst xmlns="http://schemas.openxmlformats.org/spreadsheetml/2006/main" count="16" uniqueCount="16">
  <si>
    <t>open</t>
  </si>
  <si>
    <t>high</t>
  </si>
  <si>
    <t>low</t>
  </si>
  <si>
    <t>Spread</t>
  </si>
  <si>
    <t>end</t>
  </si>
  <si>
    <t>size</t>
  </si>
  <si>
    <t>КОРРЕЛЯЦИИ</t>
  </si>
  <si>
    <t>RealDeal</t>
  </si>
  <si>
    <t>Best so far</t>
  </si>
  <si>
    <t>Profit</t>
  </si>
  <si>
    <t>hi_spike</t>
  </si>
  <si>
    <t>lo_spike</t>
  </si>
  <si>
    <t>Stoch1</t>
  </si>
  <si>
    <t>Stoch2</t>
  </si>
  <si>
    <t>SIGNAL</t>
  </si>
  <si>
    <t>Diff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</si>
</sst>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EURUSDH1!$A:$A</c:f>
              <c:numCache>
                <c:formatCode>dd/mm/yyyy\ h:mm</c:formatCode>
                <c:ptCount val="1048576"/>
                <c:pt idx="1">
                  <c:v>42306.291666666664</c:v>
                </c:pt>
                <c:pt idx="2">
                  <c:v>42306.333333333336</c:v>
                </c:pt>
                <c:pt idx="3">
                  <c:v>42306.375</c:v>
                </c:pt>
                <c:pt idx="4">
                  <c:v>42306.416666666664</c:v>
                </c:pt>
                <c:pt idx="5">
                  <c:v>42306.458333333336</c:v>
                </c:pt>
                <c:pt idx="6">
                  <c:v>42306.5</c:v>
                </c:pt>
                <c:pt idx="7">
                  <c:v>42306.541666666664</c:v>
                </c:pt>
                <c:pt idx="8">
                  <c:v>42306.583333333336</c:v>
                </c:pt>
                <c:pt idx="9">
                  <c:v>42306.625</c:v>
                </c:pt>
                <c:pt idx="10">
                  <c:v>42306.666666666664</c:v>
                </c:pt>
                <c:pt idx="11">
                  <c:v>42306.708333333336</c:v>
                </c:pt>
                <c:pt idx="12">
                  <c:v>42306.75</c:v>
                </c:pt>
                <c:pt idx="13">
                  <c:v>42306.791666666664</c:v>
                </c:pt>
                <c:pt idx="14">
                  <c:v>42306.833333333336</c:v>
                </c:pt>
                <c:pt idx="15">
                  <c:v>42306.875</c:v>
                </c:pt>
                <c:pt idx="16">
                  <c:v>42306.916666666664</c:v>
                </c:pt>
                <c:pt idx="17">
                  <c:v>42306.958333333336</c:v>
                </c:pt>
                <c:pt idx="18">
                  <c:v>42307</c:v>
                </c:pt>
                <c:pt idx="19">
                  <c:v>42307.041666666664</c:v>
                </c:pt>
                <c:pt idx="20">
                  <c:v>42307.083333333336</c:v>
                </c:pt>
                <c:pt idx="21">
                  <c:v>42307.125</c:v>
                </c:pt>
                <c:pt idx="22">
                  <c:v>42307.166666666664</c:v>
                </c:pt>
                <c:pt idx="23">
                  <c:v>42307.208333333336</c:v>
                </c:pt>
                <c:pt idx="24">
                  <c:v>42307.25</c:v>
                </c:pt>
                <c:pt idx="25">
                  <c:v>42307.291666666664</c:v>
                </c:pt>
                <c:pt idx="26">
                  <c:v>42307.333333333336</c:v>
                </c:pt>
                <c:pt idx="27">
                  <c:v>42307.375</c:v>
                </c:pt>
                <c:pt idx="28">
                  <c:v>42307.416666666664</c:v>
                </c:pt>
                <c:pt idx="29">
                  <c:v>42307.458333333336</c:v>
                </c:pt>
                <c:pt idx="30">
                  <c:v>42307.5</c:v>
                </c:pt>
                <c:pt idx="31">
                  <c:v>42307.541666666664</c:v>
                </c:pt>
                <c:pt idx="32">
                  <c:v>42307.583333333336</c:v>
                </c:pt>
                <c:pt idx="33">
                  <c:v>42307.625</c:v>
                </c:pt>
                <c:pt idx="34">
                  <c:v>42307.666666666664</c:v>
                </c:pt>
                <c:pt idx="35">
                  <c:v>42307.708333333336</c:v>
                </c:pt>
                <c:pt idx="36">
                  <c:v>42307.75</c:v>
                </c:pt>
                <c:pt idx="37">
                  <c:v>42307.791666666664</c:v>
                </c:pt>
                <c:pt idx="38">
                  <c:v>42307.833333333336</c:v>
                </c:pt>
                <c:pt idx="39">
                  <c:v>42307.875</c:v>
                </c:pt>
                <c:pt idx="40">
                  <c:v>42307.916666666664</c:v>
                </c:pt>
                <c:pt idx="41">
                  <c:v>42307.958333333336</c:v>
                </c:pt>
                <c:pt idx="42">
                  <c:v>42309.958333333336</c:v>
                </c:pt>
                <c:pt idx="43">
                  <c:v>42310</c:v>
                </c:pt>
                <c:pt idx="44">
                  <c:v>42310.041666666664</c:v>
                </c:pt>
                <c:pt idx="45">
                  <c:v>42310.083333333336</c:v>
                </c:pt>
                <c:pt idx="46">
                  <c:v>42310.125</c:v>
                </c:pt>
                <c:pt idx="47">
                  <c:v>42310.166666666664</c:v>
                </c:pt>
                <c:pt idx="48">
                  <c:v>42310.208333333336</c:v>
                </c:pt>
                <c:pt idx="49">
                  <c:v>42310.25</c:v>
                </c:pt>
                <c:pt idx="50">
                  <c:v>42310.291666666664</c:v>
                </c:pt>
                <c:pt idx="51">
                  <c:v>42310.333333333336</c:v>
                </c:pt>
                <c:pt idx="52">
                  <c:v>42310.375</c:v>
                </c:pt>
                <c:pt idx="53">
                  <c:v>42310.416666666664</c:v>
                </c:pt>
                <c:pt idx="54">
                  <c:v>42310.458333333336</c:v>
                </c:pt>
                <c:pt idx="55">
                  <c:v>42310.5</c:v>
                </c:pt>
                <c:pt idx="56">
                  <c:v>42310.541666666664</c:v>
                </c:pt>
                <c:pt idx="57">
                  <c:v>42310.583333333336</c:v>
                </c:pt>
                <c:pt idx="58">
                  <c:v>42310.625</c:v>
                </c:pt>
                <c:pt idx="59">
                  <c:v>42310.666666666664</c:v>
                </c:pt>
                <c:pt idx="60">
                  <c:v>42310.708333333336</c:v>
                </c:pt>
                <c:pt idx="61">
                  <c:v>42310.75</c:v>
                </c:pt>
                <c:pt idx="62">
                  <c:v>42310.791666666664</c:v>
                </c:pt>
                <c:pt idx="63">
                  <c:v>42310.833333333336</c:v>
                </c:pt>
                <c:pt idx="64">
                  <c:v>42310.875</c:v>
                </c:pt>
                <c:pt idx="65">
                  <c:v>42310.916666666664</c:v>
                </c:pt>
                <c:pt idx="66">
                  <c:v>42310.958333333336</c:v>
                </c:pt>
                <c:pt idx="67">
                  <c:v>42311</c:v>
                </c:pt>
                <c:pt idx="68">
                  <c:v>42311.041666666664</c:v>
                </c:pt>
                <c:pt idx="69">
                  <c:v>42311.083333333336</c:v>
                </c:pt>
                <c:pt idx="70">
                  <c:v>42311.125</c:v>
                </c:pt>
                <c:pt idx="71">
                  <c:v>42311.166666666664</c:v>
                </c:pt>
                <c:pt idx="72">
                  <c:v>42311.208333333336</c:v>
                </c:pt>
                <c:pt idx="73">
                  <c:v>42311.25</c:v>
                </c:pt>
                <c:pt idx="74">
                  <c:v>42311.291666666664</c:v>
                </c:pt>
                <c:pt idx="75">
                  <c:v>42311.333333333336</c:v>
                </c:pt>
                <c:pt idx="76">
                  <c:v>42311.375</c:v>
                </c:pt>
                <c:pt idx="77">
                  <c:v>42311.416666666664</c:v>
                </c:pt>
                <c:pt idx="78">
                  <c:v>42311.458333333336</c:v>
                </c:pt>
                <c:pt idx="79">
                  <c:v>42311.5</c:v>
                </c:pt>
                <c:pt idx="80">
                  <c:v>42311.541666666664</c:v>
                </c:pt>
                <c:pt idx="81">
                  <c:v>42311.583333333336</c:v>
                </c:pt>
                <c:pt idx="82">
                  <c:v>42311.625</c:v>
                </c:pt>
                <c:pt idx="83">
                  <c:v>42311.666666666664</c:v>
                </c:pt>
                <c:pt idx="84">
                  <c:v>42311.708333333336</c:v>
                </c:pt>
                <c:pt idx="85">
                  <c:v>42311.75</c:v>
                </c:pt>
                <c:pt idx="86">
                  <c:v>42311.791666666664</c:v>
                </c:pt>
                <c:pt idx="87">
                  <c:v>42311.833333333336</c:v>
                </c:pt>
                <c:pt idx="88">
                  <c:v>42311.875</c:v>
                </c:pt>
                <c:pt idx="89">
                  <c:v>42311.916666666664</c:v>
                </c:pt>
                <c:pt idx="90">
                  <c:v>42311.958333333336</c:v>
                </c:pt>
                <c:pt idx="91">
                  <c:v>42312</c:v>
                </c:pt>
                <c:pt idx="92">
                  <c:v>42312.041666666664</c:v>
                </c:pt>
                <c:pt idx="93">
                  <c:v>42312.083333333336</c:v>
                </c:pt>
                <c:pt idx="94">
                  <c:v>42312.125</c:v>
                </c:pt>
                <c:pt idx="95">
                  <c:v>42312.166666666664</c:v>
                </c:pt>
                <c:pt idx="96">
                  <c:v>42312.208333333336</c:v>
                </c:pt>
                <c:pt idx="97">
                  <c:v>42312.25</c:v>
                </c:pt>
                <c:pt idx="98">
                  <c:v>42312.291666666664</c:v>
                </c:pt>
                <c:pt idx="99">
                  <c:v>42312.333333333336</c:v>
                </c:pt>
                <c:pt idx="100">
                  <c:v>42312.375</c:v>
                </c:pt>
                <c:pt idx="101">
                  <c:v>42312.416666666664</c:v>
                </c:pt>
                <c:pt idx="102">
                  <c:v>42312.458333333336</c:v>
                </c:pt>
                <c:pt idx="103">
                  <c:v>42312.5</c:v>
                </c:pt>
                <c:pt idx="104">
                  <c:v>42312.541666666664</c:v>
                </c:pt>
                <c:pt idx="105">
                  <c:v>42312.583333333336</c:v>
                </c:pt>
                <c:pt idx="106">
                  <c:v>42312.625</c:v>
                </c:pt>
                <c:pt idx="107">
                  <c:v>42312.666666666664</c:v>
                </c:pt>
                <c:pt idx="108">
                  <c:v>42312.708333333336</c:v>
                </c:pt>
                <c:pt idx="109">
                  <c:v>42312.75</c:v>
                </c:pt>
                <c:pt idx="110">
                  <c:v>42312.791666666664</c:v>
                </c:pt>
                <c:pt idx="111">
                  <c:v>42312.833333333336</c:v>
                </c:pt>
                <c:pt idx="112">
                  <c:v>42312.875</c:v>
                </c:pt>
                <c:pt idx="113">
                  <c:v>42312.916666666664</c:v>
                </c:pt>
                <c:pt idx="114">
                  <c:v>42312.958333333336</c:v>
                </c:pt>
                <c:pt idx="115">
                  <c:v>42313</c:v>
                </c:pt>
                <c:pt idx="116">
                  <c:v>42313.041666666664</c:v>
                </c:pt>
                <c:pt idx="117">
                  <c:v>42313.083333333336</c:v>
                </c:pt>
                <c:pt idx="118">
                  <c:v>42313.125</c:v>
                </c:pt>
                <c:pt idx="119">
                  <c:v>42313.166666666664</c:v>
                </c:pt>
                <c:pt idx="120">
                  <c:v>42313.208333333336</c:v>
                </c:pt>
                <c:pt idx="121">
                  <c:v>42313.25</c:v>
                </c:pt>
                <c:pt idx="122">
                  <c:v>42313.291666666664</c:v>
                </c:pt>
                <c:pt idx="123">
                  <c:v>42313.333333333336</c:v>
                </c:pt>
                <c:pt idx="124">
                  <c:v>42313.375</c:v>
                </c:pt>
                <c:pt idx="125">
                  <c:v>42313.416666666664</c:v>
                </c:pt>
                <c:pt idx="126">
                  <c:v>42313.458333333336</c:v>
                </c:pt>
                <c:pt idx="127">
                  <c:v>42313.5</c:v>
                </c:pt>
                <c:pt idx="128">
                  <c:v>42313.541666666664</c:v>
                </c:pt>
                <c:pt idx="129">
                  <c:v>42313.583333333336</c:v>
                </c:pt>
                <c:pt idx="130">
                  <c:v>42313.625</c:v>
                </c:pt>
                <c:pt idx="131">
                  <c:v>42313.666666666664</c:v>
                </c:pt>
                <c:pt idx="132">
                  <c:v>42313.708333333336</c:v>
                </c:pt>
                <c:pt idx="133">
                  <c:v>42313.75</c:v>
                </c:pt>
                <c:pt idx="134">
                  <c:v>42313.791666666664</c:v>
                </c:pt>
                <c:pt idx="135">
                  <c:v>42313.833333333336</c:v>
                </c:pt>
                <c:pt idx="136">
                  <c:v>42313.875</c:v>
                </c:pt>
                <c:pt idx="137">
                  <c:v>42313.916666666664</c:v>
                </c:pt>
                <c:pt idx="138">
                  <c:v>42313.958333333336</c:v>
                </c:pt>
                <c:pt idx="139">
                  <c:v>42314</c:v>
                </c:pt>
                <c:pt idx="140">
                  <c:v>42314.041666666664</c:v>
                </c:pt>
                <c:pt idx="141">
                  <c:v>42314.083333333336</c:v>
                </c:pt>
                <c:pt idx="142">
                  <c:v>42314.125</c:v>
                </c:pt>
                <c:pt idx="143">
                  <c:v>42314.166666666664</c:v>
                </c:pt>
                <c:pt idx="144">
                  <c:v>42314.208333333336</c:v>
                </c:pt>
                <c:pt idx="145">
                  <c:v>42314.25</c:v>
                </c:pt>
                <c:pt idx="146">
                  <c:v>42314.291666666664</c:v>
                </c:pt>
                <c:pt idx="147">
                  <c:v>42314.333333333336</c:v>
                </c:pt>
                <c:pt idx="148">
                  <c:v>42314.375</c:v>
                </c:pt>
                <c:pt idx="149">
                  <c:v>42314.416666666664</c:v>
                </c:pt>
                <c:pt idx="150">
                  <c:v>42314.458333333336</c:v>
                </c:pt>
                <c:pt idx="151">
                  <c:v>42314.5</c:v>
                </c:pt>
                <c:pt idx="152">
                  <c:v>42314.541666666664</c:v>
                </c:pt>
                <c:pt idx="153">
                  <c:v>42314.583333333336</c:v>
                </c:pt>
                <c:pt idx="154">
                  <c:v>42314.625</c:v>
                </c:pt>
                <c:pt idx="155">
                  <c:v>42314.666666666664</c:v>
                </c:pt>
                <c:pt idx="156">
                  <c:v>42314.708333333336</c:v>
                </c:pt>
                <c:pt idx="157">
                  <c:v>42314.75</c:v>
                </c:pt>
                <c:pt idx="158">
                  <c:v>42314.791666666664</c:v>
                </c:pt>
                <c:pt idx="159">
                  <c:v>42314.833333333336</c:v>
                </c:pt>
                <c:pt idx="160">
                  <c:v>42314.875</c:v>
                </c:pt>
                <c:pt idx="161">
                  <c:v>42314.916666666664</c:v>
                </c:pt>
                <c:pt idx="162">
                  <c:v>42314.958333333336</c:v>
                </c:pt>
                <c:pt idx="163">
                  <c:v>42316.958333333336</c:v>
                </c:pt>
                <c:pt idx="164">
                  <c:v>42317</c:v>
                </c:pt>
                <c:pt idx="165">
                  <c:v>42317.041666666664</c:v>
                </c:pt>
                <c:pt idx="166">
                  <c:v>42317.083333333336</c:v>
                </c:pt>
                <c:pt idx="167">
                  <c:v>42317.125</c:v>
                </c:pt>
                <c:pt idx="168">
                  <c:v>42317.166666666664</c:v>
                </c:pt>
                <c:pt idx="169">
                  <c:v>42317.208333333336</c:v>
                </c:pt>
                <c:pt idx="170">
                  <c:v>42317.25</c:v>
                </c:pt>
                <c:pt idx="171">
                  <c:v>42317.291666666664</c:v>
                </c:pt>
                <c:pt idx="172">
                  <c:v>42317.333333333336</c:v>
                </c:pt>
                <c:pt idx="173">
                  <c:v>42317.375</c:v>
                </c:pt>
                <c:pt idx="174">
                  <c:v>42317.416666666664</c:v>
                </c:pt>
                <c:pt idx="175">
                  <c:v>42317.458333333336</c:v>
                </c:pt>
                <c:pt idx="176">
                  <c:v>42317.5</c:v>
                </c:pt>
                <c:pt idx="177">
                  <c:v>42317.541666666664</c:v>
                </c:pt>
                <c:pt idx="178">
                  <c:v>42317.583333333336</c:v>
                </c:pt>
                <c:pt idx="179">
                  <c:v>42317.625</c:v>
                </c:pt>
                <c:pt idx="180">
                  <c:v>42317.666666666664</c:v>
                </c:pt>
                <c:pt idx="181">
                  <c:v>42317.708333333336</c:v>
                </c:pt>
                <c:pt idx="182">
                  <c:v>42317.75</c:v>
                </c:pt>
                <c:pt idx="183">
                  <c:v>42317.791666666664</c:v>
                </c:pt>
                <c:pt idx="184">
                  <c:v>42317.833333333336</c:v>
                </c:pt>
                <c:pt idx="185">
                  <c:v>42317.875</c:v>
                </c:pt>
                <c:pt idx="186">
                  <c:v>42317.916666666664</c:v>
                </c:pt>
                <c:pt idx="187">
                  <c:v>42317.958333333336</c:v>
                </c:pt>
                <c:pt idx="188">
                  <c:v>42318</c:v>
                </c:pt>
                <c:pt idx="189">
                  <c:v>42318.041666666664</c:v>
                </c:pt>
                <c:pt idx="190">
                  <c:v>42318.083333333336</c:v>
                </c:pt>
                <c:pt idx="191">
                  <c:v>42318.125</c:v>
                </c:pt>
                <c:pt idx="192">
                  <c:v>42318.166666666664</c:v>
                </c:pt>
                <c:pt idx="193">
                  <c:v>42318.208333333336</c:v>
                </c:pt>
                <c:pt idx="194">
                  <c:v>42318.25</c:v>
                </c:pt>
                <c:pt idx="195">
                  <c:v>42318.291666666664</c:v>
                </c:pt>
                <c:pt idx="196">
                  <c:v>42318.333333333336</c:v>
                </c:pt>
                <c:pt idx="197">
                  <c:v>42318.375</c:v>
                </c:pt>
                <c:pt idx="198">
                  <c:v>42318.416666666664</c:v>
                </c:pt>
                <c:pt idx="199">
                  <c:v>42318.458333333336</c:v>
                </c:pt>
                <c:pt idx="200">
                  <c:v>42318.5</c:v>
                </c:pt>
                <c:pt idx="201">
                  <c:v>42318.541666666664</c:v>
                </c:pt>
                <c:pt idx="202">
                  <c:v>42318.583333333336</c:v>
                </c:pt>
                <c:pt idx="203">
                  <c:v>42318.625</c:v>
                </c:pt>
                <c:pt idx="204">
                  <c:v>42318.666666666664</c:v>
                </c:pt>
                <c:pt idx="205">
                  <c:v>42318.708333333336</c:v>
                </c:pt>
                <c:pt idx="206">
                  <c:v>42318.75</c:v>
                </c:pt>
                <c:pt idx="207">
                  <c:v>42318.791666666664</c:v>
                </c:pt>
                <c:pt idx="208">
                  <c:v>42318.833333333336</c:v>
                </c:pt>
                <c:pt idx="209">
                  <c:v>42318.875</c:v>
                </c:pt>
                <c:pt idx="210">
                  <c:v>42318.916666666664</c:v>
                </c:pt>
                <c:pt idx="211">
                  <c:v>42318.958333333336</c:v>
                </c:pt>
                <c:pt idx="212">
                  <c:v>42319</c:v>
                </c:pt>
                <c:pt idx="213">
                  <c:v>42319.041666666664</c:v>
                </c:pt>
                <c:pt idx="214">
                  <c:v>42319.083333333336</c:v>
                </c:pt>
                <c:pt idx="215">
                  <c:v>42319.125</c:v>
                </c:pt>
                <c:pt idx="216">
                  <c:v>42319.166666666664</c:v>
                </c:pt>
                <c:pt idx="217">
                  <c:v>42319.208333333336</c:v>
                </c:pt>
                <c:pt idx="218">
                  <c:v>42319.25</c:v>
                </c:pt>
                <c:pt idx="219">
                  <c:v>42319.291666666664</c:v>
                </c:pt>
                <c:pt idx="220">
                  <c:v>42319.333333333336</c:v>
                </c:pt>
                <c:pt idx="221">
                  <c:v>42319.375</c:v>
                </c:pt>
                <c:pt idx="222">
                  <c:v>42319.416666666664</c:v>
                </c:pt>
                <c:pt idx="223">
                  <c:v>42319.458333333336</c:v>
                </c:pt>
                <c:pt idx="224">
                  <c:v>42319.5</c:v>
                </c:pt>
                <c:pt idx="225">
                  <c:v>42319.541666666664</c:v>
                </c:pt>
                <c:pt idx="226">
                  <c:v>42319.583333333336</c:v>
                </c:pt>
                <c:pt idx="227">
                  <c:v>42319.625</c:v>
                </c:pt>
                <c:pt idx="228">
                  <c:v>42319.666666666664</c:v>
                </c:pt>
                <c:pt idx="229">
                  <c:v>42319.708333333336</c:v>
                </c:pt>
                <c:pt idx="230">
                  <c:v>42319.75</c:v>
                </c:pt>
                <c:pt idx="231">
                  <c:v>42319.791666666664</c:v>
                </c:pt>
                <c:pt idx="232">
                  <c:v>42319.833333333336</c:v>
                </c:pt>
                <c:pt idx="233">
                  <c:v>42319.875</c:v>
                </c:pt>
                <c:pt idx="234">
                  <c:v>42319.916666666664</c:v>
                </c:pt>
                <c:pt idx="235">
                  <c:v>42319.958333333336</c:v>
                </c:pt>
                <c:pt idx="236">
                  <c:v>42320</c:v>
                </c:pt>
                <c:pt idx="237">
                  <c:v>42320.041666666664</c:v>
                </c:pt>
                <c:pt idx="238">
                  <c:v>42320.083333333336</c:v>
                </c:pt>
                <c:pt idx="239">
                  <c:v>42320.125</c:v>
                </c:pt>
                <c:pt idx="240">
                  <c:v>42320.166666666664</c:v>
                </c:pt>
                <c:pt idx="241">
                  <c:v>42320.208333333336</c:v>
                </c:pt>
                <c:pt idx="242">
                  <c:v>42320.25</c:v>
                </c:pt>
                <c:pt idx="243">
                  <c:v>42320.291666666664</c:v>
                </c:pt>
                <c:pt idx="244">
                  <c:v>42320.333333333336</c:v>
                </c:pt>
                <c:pt idx="245">
                  <c:v>42320.375</c:v>
                </c:pt>
                <c:pt idx="246">
                  <c:v>42320.416666666664</c:v>
                </c:pt>
                <c:pt idx="247">
                  <c:v>42320.458333333336</c:v>
                </c:pt>
                <c:pt idx="248">
                  <c:v>42320.5</c:v>
                </c:pt>
                <c:pt idx="249">
                  <c:v>42320.541666666664</c:v>
                </c:pt>
                <c:pt idx="250">
                  <c:v>42320.583333333336</c:v>
                </c:pt>
                <c:pt idx="251">
                  <c:v>42320.625</c:v>
                </c:pt>
                <c:pt idx="252">
                  <c:v>42320.666666666664</c:v>
                </c:pt>
                <c:pt idx="253">
                  <c:v>42320.708333333336</c:v>
                </c:pt>
                <c:pt idx="254">
                  <c:v>42320.75</c:v>
                </c:pt>
                <c:pt idx="255">
                  <c:v>42320.791666666664</c:v>
                </c:pt>
                <c:pt idx="256">
                  <c:v>42320.833333333336</c:v>
                </c:pt>
                <c:pt idx="257">
                  <c:v>42320.875</c:v>
                </c:pt>
                <c:pt idx="258">
                  <c:v>42320.916666666664</c:v>
                </c:pt>
                <c:pt idx="259">
                  <c:v>42320.958333333336</c:v>
                </c:pt>
                <c:pt idx="260">
                  <c:v>42321</c:v>
                </c:pt>
                <c:pt idx="261">
                  <c:v>42321.041666666664</c:v>
                </c:pt>
                <c:pt idx="262">
                  <c:v>42321.083333333336</c:v>
                </c:pt>
                <c:pt idx="263">
                  <c:v>42321.125</c:v>
                </c:pt>
                <c:pt idx="264">
                  <c:v>42321.166666666664</c:v>
                </c:pt>
                <c:pt idx="265">
                  <c:v>42321.208333333336</c:v>
                </c:pt>
                <c:pt idx="266">
                  <c:v>42321.25</c:v>
                </c:pt>
                <c:pt idx="267">
                  <c:v>42321.291666666664</c:v>
                </c:pt>
                <c:pt idx="268">
                  <c:v>42321.333333333336</c:v>
                </c:pt>
                <c:pt idx="269">
                  <c:v>42321.375</c:v>
                </c:pt>
                <c:pt idx="270">
                  <c:v>42321.416666666664</c:v>
                </c:pt>
                <c:pt idx="271">
                  <c:v>42321.458333333336</c:v>
                </c:pt>
                <c:pt idx="272">
                  <c:v>42321.5</c:v>
                </c:pt>
                <c:pt idx="273">
                  <c:v>42321.541666666664</c:v>
                </c:pt>
                <c:pt idx="274">
                  <c:v>42321.583333333336</c:v>
                </c:pt>
                <c:pt idx="275">
                  <c:v>42321.625</c:v>
                </c:pt>
                <c:pt idx="276">
                  <c:v>42321.666666666664</c:v>
                </c:pt>
                <c:pt idx="277">
                  <c:v>42321.708333333336</c:v>
                </c:pt>
                <c:pt idx="278">
                  <c:v>42321.75</c:v>
                </c:pt>
                <c:pt idx="279">
                  <c:v>42321.791666666664</c:v>
                </c:pt>
                <c:pt idx="280">
                  <c:v>42321.833333333336</c:v>
                </c:pt>
                <c:pt idx="281">
                  <c:v>42321.875</c:v>
                </c:pt>
                <c:pt idx="282">
                  <c:v>42321.916666666664</c:v>
                </c:pt>
                <c:pt idx="283">
                  <c:v>42321.958333333336</c:v>
                </c:pt>
                <c:pt idx="284">
                  <c:v>42323.958333333336</c:v>
                </c:pt>
                <c:pt idx="285">
                  <c:v>42324</c:v>
                </c:pt>
                <c:pt idx="286">
                  <c:v>42324.041666666664</c:v>
                </c:pt>
                <c:pt idx="287">
                  <c:v>42324.083333333336</c:v>
                </c:pt>
                <c:pt idx="288">
                  <c:v>42324.125</c:v>
                </c:pt>
                <c:pt idx="289">
                  <c:v>42324.166666666664</c:v>
                </c:pt>
                <c:pt idx="290">
                  <c:v>42324.208333333336</c:v>
                </c:pt>
                <c:pt idx="291">
                  <c:v>42324.25</c:v>
                </c:pt>
                <c:pt idx="292">
                  <c:v>42324.291666666664</c:v>
                </c:pt>
                <c:pt idx="293">
                  <c:v>42324.333333333336</c:v>
                </c:pt>
                <c:pt idx="294">
                  <c:v>42324.375</c:v>
                </c:pt>
                <c:pt idx="295">
                  <c:v>42324.416666666664</c:v>
                </c:pt>
                <c:pt idx="296">
                  <c:v>42324.458333333336</c:v>
                </c:pt>
                <c:pt idx="297">
                  <c:v>42324.5</c:v>
                </c:pt>
                <c:pt idx="298">
                  <c:v>42324.541666666664</c:v>
                </c:pt>
                <c:pt idx="299">
                  <c:v>42324.583333333336</c:v>
                </c:pt>
                <c:pt idx="300">
                  <c:v>42324.625</c:v>
                </c:pt>
                <c:pt idx="301">
                  <c:v>42324.666666666664</c:v>
                </c:pt>
                <c:pt idx="302">
                  <c:v>42324.708333333336</c:v>
                </c:pt>
                <c:pt idx="303">
                  <c:v>42324.75</c:v>
                </c:pt>
                <c:pt idx="304">
                  <c:v>42324.791666666664</c:v>
                </c:pt>
                <c:pt idx="305">
                  <c:v>42324.833333333336</c:v>
                </c:pt>
                <c:pt idx="306">
                  <c:v>42324.875</c:v>
                </c:pt>
                <c:pt idx="307">
                  <c:v>42324.916666666664</c:v>
                </c:pt>
                <c:pt idx="308">
                  <c:v>42324.958333333336</c:v>
                </c:pt>
                <c:pt idx="309">
                  <c:v>42325</c:v>
                </c:pt>
                <c:pt idx="310">
                  <c:v>42325.041666666664</c:v>
                </c:pt>
                <c:pt idx="311">
                  <c:v>42325.083333333336</c:v>
                </c:pt>
                <c:pt idx="312">
                  <c:v>42325.125</c:v>
                </c:pt>
                <c:pt idx="313">
                  <c:v>42325.166666666664</c:v>
                </c:pt>
                <c:pt idx="314">
                  <c:v>42325.208333333336</c:v>
                </c:pt>
                <c:pt idx="315">
                  <c:v>42325.25</c:v>
                </c:pt>
                <c:pt idx="316">
                  <c:v>42325.291666666664</c:v>
                </c:pt>
                <c:pt idx="317">
                  <c:v>42325.333333333336</c:v>
                </c:pt>
                <c:pt idx="318">
                  <c:v>42325.375</c:v>
                </c:pt>
                <c:pt idx="319">
                  <c:v>42325.416666666664</c:v>
                </c:pt>
                <c:pt idx="320">
                  <c:v>42325.458333333336</c:v>
                </c:pt>
                <c:pt idx="321">
                  <c:v>42325.5</c:v>
                </c:pt>
                <c:pt idx="322">
                  <c:v>42325.541666666664</c:v>
                </c:pt>
                <c:pt idx="323">
                  <c:v>42325.583333333336</c:v>
                </c:pt>
                <c:pt idx="324">
                  <c:v>42325.625</c:v>
                </c:pt>
                <c:pt idx="325">
                  <c:v>42325.666666666664</c:v>
                </c:pt>
                <c:pt idx="326">
                  <c:v>42325.708333333336</c:v>
                </c:pt>
                <c:pt idx="327">
                  <c:v>42325.75</c:v>
                </c:pt>
                <c:pt idx="328">
                  <c:v>42325.791666666664</c:v>
                </c:pt>
                <c:pt idx="329">
                  <c:v>42325.833333333336</c:v>
                </c:pt>
                <c:pt idx="330">
                  <c:v>42325.875</c:v>
                </c:pt>
                <c:pt idx="331">
                  <c:v>42325.916666666664</c:v>
                </c:pt>
                <c:pt idx="332">
                  <c:v>42325.958333333336</c:v>
                </c:pt>
                <c:pt idx="333">
                  <c:v>42326</c:v>
                </c:pt>
                <c:pt idx="334">
                  <c:v>42326.041666666664</c:v>
                </c:pt>
                <c:pt idx="335">
                  <c:v>42326.083333333336</c:v>
                </c:pt>
                <c:pt idx="336">
                  <c:v>42326.125</c:v>
                </c:pt>
                <c:pt idx="337">
                  <c:v>42326.166666666664</c:v>
                </c:pt>
                <c:pt idx="338">
                  <c:v>42326.208333333336</c:v>
                </c:pt>
                <c:pt idx="339">
                  <c:v>42326.25</c:v>
                </c:pt>
                <c:pt idx="340">
                  <c:v>42326.291666666664</c:v>
                </c:pt>
                <c:pt idx="341">
                  <c:v>42326.333333333336</c:v>
                </c:pt>
                <c:pt idx="342">
                  <c:v>42326.375</c:v>
                </c:pt>
                <c:pt idx="343">
                  <c:v>42326.416666666664</c:v>
                </c:pt>
                <c:pt idx="344">
                  <c:v>42326.458333333336</c:v>
                </c:pt>
                <c:pt idx="345">
                  <c:v>42326.5</c:v>
                </c:pt>
                <c:pt idx="346">
                  <c:v>42326.541666666664</c:v>
                </c:pt>
                <c:pt idx="347">
                  <c:v>42326.583333333336</c:v>
                </c:pt>
                <c:pt idx="348">
                  <c:v>42326.625</c:v>
                </c:pt>
                <c:pt idx="349">
                  <c:v>42326.666666666664</c:v>
                </c:pt>
                <c:pt idx="350">
                  <c:v>42326.708333333336</c:v>
                </c:pt>
                <c:pt idx="351">
                  <c:v>42326.75</c:v>
                </c:pt>
                <c:pt idx="352">
                  <c:v>42326.791666666664</c:v>
                </c:pt>
                <c:pt idx="353">
                  <c:v>42326.833333333336</c:v>
                </c:pt>
                <c:pt idx="354">
                  <c:v>42326.875</c:v>
                </c:pt>
                <c:pt idx="355">
                  <c:v>42326.916666666664</c:v>
                </c:pt>
                <c:pt idx="356">
                  <c:v>42326.958333333336</c:v>
                </c:pt>
                <c:pt idx="357">
                  <c:v>42327</c:v>
                </c:pt>
                <c:pt idx="358">
                  <c:v>42327.041666666664</c:v>
                </c:pt>
                <c:pt idx="359">
                  <c:v>42327.083333333336</c:v>
                </c:pt>
                <c:pt idx="360">
                  <c:v>42327.125</c:v>
                </c:pt>
                <c:pt idx="361">
                  <c:v>42327.166666666664</c:v>
                </c:pt>
                <c:pt idx="362">
                  <c:v>42327.208333333336</c:v>
                </c:pt>
                <c:pt idx="363">
                  <c:v>42327.25</c:v>
                </c:pt>
                <c:pt idx="364">
                  <c:v>42327.291666666664</c:v>
                </c:pt>
                <c:pt idx="365">
                  <c:v>42327.333333333336</c:v>
                </c:pt>
                <c:pt idx="366">
                  <c:v>42327.375</c:v>
                </c:pt>
                <c:pt idx="367">
                  <c:v>42327.416666666664</c:v>
                </c:pt>
                <c:pt idx="368">
                  <c:v>42327.458333333336</c:v>
                </c:pt>
                <c:pt idx="369">
                  <c:v>42327.5</c:v>
                </c:pt>
                <c:pt idx="370">
                  <c:v>42327.541666666664</c:v>
                </c:pt>
                <c:pt idx="371">
                  <c:v>42327.583333333336</c:v>
                </c:pt>
                <c:pt idx="372">
                  <c:v>42327.625</c:v>
                </c:pt>
                <c:pt idx="373">
                  <c:v>42327.666666666664</c:v>
                </c:pt>
                <c:pt idx="374">
                  <c:v>42327.708333333336</c:v>
                </c:pt>
                <c:pt idx="375">
                  <c:v>42327.75</c:v>
                </c:pt>
                <c:pt idx="376">
                  <c:v>42327.791666666664</c:v>
                </c:pt>
                <c:pt idx="377">
                  <c:v>42327.833333333336</c:v>
                </c:pt>
                <c:pt idx="378">
                  <c:v>42327.875</c:v>
                </c:pt>
                <c:pt idx="379">
                  <c:v>42327.916666666664</c:v>
                </c:pt>
                <c:pt idx="380">
                  <c:v>42327.958333333336</c:v>
                </c:pt>
                <c:pt idx="381">
                  <c:v>42328</c:v>
                </c:pt>
                <c:pt idx="382">
                  <c:v>42328.041666666664</c:v>
                </c:pt>
                <c:pt idx="383">
                  <c:v>42328.083333333336</c:v>
                </c:pt>
                <c:pt idx="384">
                  <c:v>42328.125</c:v>
                </c:pt>
                <c:pt idx="385">
                  <c:v>42328.166666666664</c:v>
                </c:pt>
                <c:pt idx="386">
                  <c:v>42328.208333333336</c:v>
                </c:pt>
                <c:pt idx="387">
                  <c:v>42328.25</c:v>
                </c:pt>
                <c:pt idx="388">
                  <c:v>42328.291666666664</c:v>
                </c:pt>
                <c:pt idx="389">
                  <c:v>42328.333333333336</c:v>
                </c:pt>
                <c:pt idx="390">
                  <c:v>42328.375</c:v>
                </c:pt>
                <c:pt idx="391">
                  <c:v>42328.416666666664</c:v>
                </c:pt>
                <c:pt idx="392">
                  <c:v>42328.458333333336</c:v>
                </c:pt>
                <c:pt idx="393">
                  <c:v>42328.5</c:v>
                </c:pt>
                <c:pt idx="394">
                  <c:v>42328.541666666664</c:v>
                </c:pt>
                <c:pt idx="395">
                  <c:v>42328.583333333336</c:v>
                </c:pt>
                <c:pt idx="396">
                  <c:v>42328.625</c:v>
                </c:pt>
                <c:pt idx="397">
                  <c:v>42328.666666666664</c:v>
                </c:pt>
                <c:pt idx="398">
                  <c:v>42328.708333333336</c:v>
                </c:pt>
                <c:pt idx="399">
                  <c:v>42328.75</c:v>
                </c:pt>
                <c:pt idx="400">
                  <c:v>42328.791666666664</c:v>
                </c:pt>
                <c:pt idx="401">
                  <c:v>42328.833333333336</c:v>
                </c:pt>
                <c:pt idx="402">
                  <c:v>42328.875</c:v>
                </c:pt>
                <c:pt idx="403">
                  <c:v>42328.916666666664</c:v>
                </c:pt>
                <c:pt idx="404">
                  <c:v>42328.958333333336</c:v>
                </c:pt>
                <c:pt idx="405">
                  <c:v>42330.958333333336</c:v>
                </c:pt>
                <c:pt idx="406">
                  <c:v>42331</c:v>
                </c:pt>
                <c:pt idx="407">
                  <c:v>42331.041666666664</c:v>
                </c:pt>
                <c:pt idx="408">
                  <c:v>42331.083333333336</c:v>
                </c:pt>
                <c:pt idx="409">
                  <c:v>42331.125</c:v>
                </c:pt>
                <c:pt idx="410">
                  <c:v>42331.166666666664</c:v>
                </c:pt>
                <c:pt idx="411">
                  <c:v>42331.208333333336</c:v>
                </c:pt>
                <c:pt idx="412">
                  <c:v>42331.25</c:v>
                </c:pt>
                <c:pt idx="413">
                  <c:v>42331.291666666664</c:v>
                </c:pt>
                <c:pt idx="414">
                  <c:v>42331.333333333336</c:v>
                </c:pt>
                <c:pt idx="415">
                  <c:v>42331.375</c:v>
                </c:pt>
                <c:pt idx="416">
                  <c:v>42331.416666666664</c:v>
                </c:pt>
                <c:pt idx="417">
                  <c:v>42331.458333333336</c:v>
                </c:pt>
                <c:pt idx="418">
                  <c:v>42331.5</c:v>
                </c:pt>
                <c:pt idx="419">
                  <c:v>42331.541666666664</c:v>
                </c:pt>
                <c:pt idx="420">
                  <c:v>42331.583333333336</c:v>
                </c:pt>
                <c:pt idx="421">
                  <c:v>42331.625</c:v>
                </c:pt>
                <c:pt idx="422">
                  <c:v>42331.666666666664</c:v>
                </c:pt>
                <c:pt idx="423">
                  <c:v>42331.708333333336</c:v>
                </c:pt>
                <c:pt idx="424">
                  <c:v>42331.75</c:v>
                </c:pt>
                <c:pt idx="425">
                  <c:v>42331.791666666664</c:v>
                </c:pt>
                <c:pt idx="426">
                  <c:v>42331.833333333336</c:v>
                </c:pt>
                <c:pt idx="427">
                  <c:v>42331.875</c:v>
                </c:pt>
                <c:pt idx="428">
                  <c:v>42331.916666666664</c:v>
                </c:pt>
                <c:pt idx="429">
                  <c:v>42331.958333333336</c:v>
                </c:pt>
                <c:pt idx="430">
                  <c:v>42332</c:v>
                </c:pt>
                <c:pt idx="431">
                  <c:v>42332.041666666664</c:v>
                </c:pt>
                <c:pt idx="432">
                  <c:v>42332.083333333336</c:v>
                </c:pt>
                <c:pt idx="433">
                  <c:v>42332.125</c:v>
                </c:pt>
                <c:pt idx="434">
                  <c:v>42332.166666666664</c:v>
                </c:pt>
                <c:pt idx="435">
                  <c:v>42332.208333333336</c:v>
                </c:pt>
                <c:pt idx="436">
                  <c:v>42332.25</c:v>
                </c:pt>
                <c:pt idx="437">
                  <c:v>42332.291666666664</c:v>
                </c:pt>
                <c:pt idx="438">
                  <c:v>42332.333333333336</c:v>
                </c:pt>
                <c:pt idx="439">
                  <c:v>42332.375</c:v>
                </c:pt>
                <c:pt idx="440">
                  <c:v>42332.416666666664</c:v>
                </c:pt>
                <c:pt idx="441">
                  <c:v>42332.458333333336</c:v>
                </c:pt>
                <c:pt idx="442">
                  <c:v>42332.5</c:v>
                </c:pt>
                <c:pt idx="443">
                  <c:v>42332.541666666664</c:v>
                </c:pt>
                <c:pt idx="444">
                  <c:v>42332.583333333336</c:v>
                </c:pt>
                <c:pt idx="445">
                  <c:v>42332.625</c:v>
                </c:pt>
                <c:pt idx="446">
                  <c:v>42332.666666666664</c:v>
                </c:pt>
                <c:pt idx="447">
                  <c:v>42332.708333333336</c:v>
                </c:pt>
                <c:pt idx="448">
                  <c:v>42332.75</c:v>
                </c:pt>
                <c:pt idx="449">
                  <c:v>42332.791666666664</c:v>
                </c:pt>
                <c:pt idx="450">
                  <c:v>42332.833333333336</c:v>
                </c:pt>
                <c:pt idx="451">
                  <c:v>42332.875</c:v>
                </c:pt>
                <c:pt idx="452">
                  <c:v>42332.916666666664</c:v>
                </c:pt>
                <c:pt idx="453">
                  <c:v>42332.958333333336</c:v>
                </c:pt>
                <c:pt idx="454">
                  <c:v>42333</c:v>
                </c:pt>
                <c:pt idx="455">
                  <c:v>42333.041666666664</c:v>
                </c:pt>
                <c:pt idx="456">
                  <c:v>42333.083333333336</c:v>
                </c:pt>
                <c:pt idx="457">
                  <c:v>42333.125</c:v>
                </c:pt>
                <c:pt idx="458">
                  <c:v>42333.166666666664</c:v>
                </c:pt>
                <c:pt idx="459">
                  <c:v>42333.208333333336</c:v>
                </c:pt>
                <c:pt idx="460">
                  <c:v>42333.25</c:v>
                </c:pt>
                <c:pt idx="461">
                  <c:v>42333.291666666664</c:v>
                </c:pt>
                <c:pt idx="462">
                  <c:v>42333.333333333336</c:v>
                </c:pt>
                <c:pt idx="463">
                  <c:v>42333.375</c:v>
                </c:pt>
                <c:pt idx="464">
                  <c:v>42333.416666666664</c:v>
                </c:pt>
                <c:pt idx="465">
                  <c:v>42333.458333333336</c:v>
                </c:pt>
                <c:pt idx="466">
                  <c:v>42333.5</c:v>
                </c:pt>
                <c:pt idx="467">
                  <c:v>42333.541666666664</c:v>
                </c:pt>
                <c:pt idx="468">
                  <c:v>42333.583333333336</c:v>
                </c:pt>
                <c:pt idx="469">
                  <c:v>42333.625</c:v>
                </c:pt>
                <c:pt idx="470">
                  <c:v>42333.666666666664</c:v>
                </c:pt>
                <c:pt idx="471">
                  <c:v>42333.708333333336</c:v>
                </c:pt>
                <c:pt idx="472">
                  <c:v>42333.75</c:v>
                </c:pt>
                <c:pt idx="473">
                  <c:v>42333.791666666664</c:v>
                </c:pt>
                <c:pt idx="474">
                  <c:v>42333.833333333336</c:v>
                </c:pt>
                <c:pt idx="475">
                  <c:v>42333.875</c:v>
                </c:pt>
                <c:pt idx="476">
                  <c:v>42333.916666666664</c:v>
                </c:pt>
                <c:pt idx="477">
                  <c:v>42333.958333333336</c:v>
                </c:pt>
                <c:pt idx="478">
                  <c:v>42334</c:v>
                </c:pt>
                <c:pt idx="479">
                  <c:v>42334.041666666664</c:v>
                </c:pt>
                <c:pt idx="480">
                  <c:v>42334.083333333336</c:v>
                </c:pt>
                <c:pt idx="481">
                  <c:v>42334.125</c:v>
                </c:pt>
                <c:pt idx="482">
                  <c:v>42334.166666666664</c:v>
                </c:pt>
                <c:pt idx="483">
                  <c:v>42334.208333333336</c:v>
                </c:pt>
                <c:pt idx="484">
                  <c:v>42334.25</c:v>
                </c:pt>
                <c:pt idx="485">
                  <c:v>42334.291666666664</c:v>
                </c:pt>
                <c:pt idx="486">
                  <c:v>42334.333333333336</c:v>
                </c:pt>
                <c:pt idx="487">
                  <c:v>42334.375</c:v>
                </c:pt>
                <c:pt idx="488">
                  <c:v>42334.416666666664</c:v>
                </c:pt>
                <c:pt idx="489">
                  <c:v>42334.458333333336</c:v>
                </c:pt>
                <c:pt idx="490">
                  <c:v>42334.5</c:v>
                </c:pt>
                <c:pt idx="491">
                  <c:v>42334.541666666664</c:v>
                </c:pt>
                <c:pt idx="492">
                  <c:v>42334.583333333336</c:v>
                </c:pt>
                <c:pt idx="493">
                  <c:v>42334.625</c:v>
                </c:pt>
                <c:pt idx="494">
                  <c:v>42334.666666666664</c:v>
                </c:pt>
                <c:pt idx="495">
                  <c:v>42334.708333333336</c:v>
                </c:pt>
                <c:pt idx="496">
                  <c:v>42334.75</c:v>
                </c:pt>
                <c:pt idx="497">
                  <c:v>42334.791666666664</c:v>
                </c:pt>
                <c:pt idx="498">
                  <c:v>42334.833333333336</c:v>
                </c:pt>
                <c:pt idx="499">
                  <c:v>42334.875</c:v>
                </c:pt>
                <c:pt idx="500">
                  <c:v>42334.916666666664</c:v>
                </c:pt>
                <c:pt idx="501">
                  <c:v>42334.958333333336</c:v>
                </c:pt>
                <c:pt idx="502">
                  <c:v>42335</c:v>
                </c:pt>
                <c:pt idx="503">
                  <c:v>42335.041666666664</c:v>
                </c:pt>
                <c:pt idx="504">
                  <c:v>42335.083333333336</c:v>
                </c:pt>
                <c:pt idx="505">
                  <c:v>42335.125</c:v>
                </c:pt>
                <c:pt idx="506">
                  <c:v>42335.166666666664</c:v>
                </c:pt>
                <c:pt idx="507">
                  <c:v>42335.208333333336</c:v>
                </c:pt>
                <c:pt idx="508">
                  <c:v>42335.25</c:v>
                </c:pt>
                <c:pt idx="509">
                  <c:v>42335.291666666664</c:v>
                </c:pt>
                <c:pt idx="510">
                  <c:v>42335.333333333336</c:v>
                </c:pt>
                <c:pt idx="511">
                  <c:v>42335.375</c:v>
                </c:pt>
                <c:pt idx="512">
                  <c:v>42335.416666666664</c:v>
                </c:pt>
                <c:pt idx="513">
                  <c:v>42335.458333333336</c:v>
                </c:pt>
                <c:pt idx="514">
                  <c:v>42335.5</c:v>
                </c:pt>
                <c:pt idx="515">
                  <c:v>42335.541666666664</c:v>
                </c:pt>
                <c:pt idx="516">
                  <c:v>42335.583333333336</c:v>
                </c:pt>
                <c:pt idx="517">
                  <c:v>42335.625</c:v>
                </c:pt>
                <c:pt idx="518">
                  <c:v>42335.666666666664</c:v>
                </c:pt>
                <c:pt idx="519">
                  <c:v>42335.708333333336</c:v>
                </c:pt>
                <c:pt idx="520">
                  <c:v>42335.75</c:v>
                </c:pt>
                <c:pt idx="521">
                  <c:v>42335.791666666664</c:v>
                </c:pt>
                <c:pt idx="522">
                  <c:v>42335.833333333336</c:v>
                </c:pt>
                <c:pt idx="523">
                  <c:v>42335.875</c:v>
                </c:pt>
                <c:pt idx="524">
                  <c:v>42335.916666666664</c:v>
                </c:pt>
                <c:pt idx="525">
                  <c:v>42335.958333333336</c:v>
                </c:pt>
                <c:pt idx="526">
                  <c:v>42337.958333333336</c:v>
                </c:pt>
                <c:pt idx="527">
                  <c:v>42338</c:v>
                </c:pt>
                <c:pt idx="528">
                  <c:v>42338.041666666664</c:v>
                </c:pt>
                <c:pt idx="529">
                  <c:v>42338.083333333336</c:v>
                </c:pt>
                <c:pt idx="530">
                  <c:v>42338.125</c:v>
                </c:pt>
                <c:pt idx="531">
                  <c:v>42338.166666666664</c:v>
                </c:pt>
                <c:pt idx="532">
                  <c:v>42338.208333333336</c:v>
                </c:pt>
                <c:pt idx="533">
                  <c:v>42338.25</c:v>
                </c:pt>
                <c:pt idx="534">
                  <c:v>42338.291666666664</c:v>
                </c:pt>
                <c:pt idx="535">
                  <c:v>42338.333333333336</c:v>
                </c:pt>
                <c:pt idx="536">
                  <c:v>42338.375</c:v>
                </c:pt>
                <c:pt idx="537">
                  <c:v>42338.416666666664</c:v>
                </c:pt>
                <c:pt idx="538">
                  <c:v>42338.458333333336</c:v>
                </c:pt>
                <c:pt idx="539">
                  <c:v>42338.5</c:v>
                </c:pt>
                <c:pt idx="540">
                  <c:v>42338.541666666664</c:v>
                </c:pt>
                <c:pt idx="541">
                  <c:v>42338.583333333336</c:v>
                </c:pt>
                <c:pt idx="542">
                  <c:v>42338.625</c:v>
                </c:pt>
                <c:pt idx="543">
                  <c:v>42338.666666666664</c:v>
                </c:pt>
                <c:pt idx="544">
                  <c:v>42338.708333333336</c:v>
                </c:pt>
                <c:pt idx="545">
                  <c:v>42338.75</c:v>
                </c:pt>
                <c:pt idx="546">
                  <c:v>42338.791666666664</c:v>
                </c:pt>
                <c:pt idx="547">
                  <c:v>42338.833333333336</c:v>
                </c:pt>
                <c:pt idx="548">
                  <c:v>42338.875</c:v>
                </c:pt>
                <c:pt idx="549">
                  <c:v>42338.916666666664</c:v>
                </c:pt>
                <c:pt idx="550">
                  <c:v>42338.958333333336</c:v>
                </c:pt>
                <c:pt idx="551">
                  <c:v>42339</c:v>
                </c:pt>
                <c:pt idx="552">
                  <c:v>42339.041666666664</c:v>
                </c:pt>
                <c:pt idx="553">
                  <c:v>42339.083333333336</c:v>
                </c:pt>
                <c:pt idx="554">
                  <c:v>42339.125</c:v>
                </c:pt>
                <c:pt idx="555">
                  <c:v>42339.166666666664</c:v>
                </c:pt>
                <c:pt idx="556">
                  <c:v>42339.208333333336</c:v>
                </c:pt>
                <c:pt idx="557">
                  <c:v>42339.25</c:v>
                </c:pt>
                <c:pt idx="558">
                  <c:v>42339.291666666664</c:v>
                </c:pt>
                <c:pt idx="559">
                  <c:v>42339.333333333336</c:v>
                </c:pt>
                <c:pt idx="560">
                  <c:v>42339.375</c:v>
                </c:pt>
                <c:pt idx="561">
                  <c:v>42339.416666666664</c:v>
                </c:pt>
                <c:pt idx="562">
                  <c:v>42339.458333333336</c:v>
                </c:pt>
                <c:pt idx="563">
                  <c:v>42339.5</c:v>
                </c:pt>
                <c:pt idx="564">
                  <c:v>42339.541666666664</c:v>
                </c:pt>
                <c:pt idx="565">
                  <c:v>42339.583333333336</c:v>
                </c:pt>
                <c:pt idx="566">
                  <c:v>42339.625</c:v>
                </c:pt>
                <c:pt idx="567">
                  <c:v>42339.666666666664</c:v>
                </c:pt>
                <c:pt idx="568">
                  <c:v>42339.708333333336</c:v>
                </c:pt>
                <c:pt idx="569">
                  <c:v>42339.75</c:v>
                </c:pt>
                <c:pt idx="570">
                  <c:v>42339.791666666664</c:v>
                </c:pt>
                <c:pt idx="571">
                  <c:v>42339.833333333336</c:v>
                </c:pt>
                <c:pt idx="572">
                  <c:v>42339.875</c:v>
                </c:pt>
                <c:pt idx="573">
                  <c:v>42339.916666666664</c:v>
                </c:pt>
                <c:pt idx="574">
                  <c:v>42339.958333333336</c:v>
                </c:pt>
                <c:pt idx="575">
                  <c:v>42340</c:v>
                </c:pt>
                <c:pt idx="576">
                  <c:v>42340.041666666664</c:v>
                </c:pt>
                <c:pt idx="577">
                  <c:v>42340.083333333336</c:v>
                </c:pt>
                <c:pt idx="578">
                  <c:v>42340.125</c:v>
                </c:pt>
                <c:pt idx="579">
                  <c:v>42340.166666666664</c:v>
                </c:pt>
                <c:pt idx="580">
                  <c:v>42340.208333333336</c:v>
                </c:pt>
                <c:pt idx="581">
                  <c:v>42340.25</c:v>
                </c:pt>
                <c:pt idx="582">
                  <c:v>42340.291666666664</c:v>
                </c:pt>
                <c:pt idx="583">
                  <c:v>42340.333333333336</c:v>
                </c:pt>
                <c:pt idx="584">
                  <c:v>42340.375</c:v>
                </c:pt>
                <c:pt idx="585">
                  <c:v>42340.416666666664</c:v>
                </c:pt>
                <c:pt idx="586">
                  <c:v>42340.458333333336</c:v>
                </c:pt>
                <c:pt idx="587">
                  <c:v>42340.5</c:v>
                </c:pt>
                <c:pt idx="588">
                  <c:v>42340.541666666664</c:v>
                </c:pt>
                <c:pt idx="589">
                  <c:v>42340.583333333336</c:v>
                </c:pt>
                <c:pt idx="590">
                  <c:v>42340.625</c:v>
                </c:pt>
                <c:pt idx="591">
                  <c:v>42340.666666666664</c:v>
                </c:pt>
                <c:pt idx="592">
                  <c:v>42340.708333333336</c:v>
                </c:pt>
                <c:pt idx="593">
                  <c:v>42340.75</c:v>
                </c:pt>
                <c:pt idx="594">
                  <c:v>42340.791666666664</c:v>
                </c:pt>
                <c:pt idx="595">
                  <c:v>42340.833333333336</c:v>
                </c:pt>
                <c:pt idx="596">
                  <c:v>42340.875</c:v>
                </c:pt>
                <c:pt idx="597">
                  <c:v>42340.916666666664</c:v>
                </c:pt>
                <c:pt idx="598">
                  <c:v>42340.958333333336</c:v>
                </c:pt>
                <c:pt idx="599">
                  <c:v>42341</c:v>
                </c:pt>
                <c:pt idx="600">
                  <c:v>42341.041666666664</c:v>
                </c:pt>
                <c:pt idx="601">
                  <c:v>42341.083333333336</c:v>
                </c:pt>
                <c:pt idx="602">
                  <c:v>42341.125</c:v>
                </c:pt>
                <c:pt idx="603">
                  <c:v>42341.166666666664</c:v>
                </c:pt>
                <c:pt idx="604">
                  <c:v>42341.208333333336</c:v>
                </c:pt>
                <c:pt idx="605">
                  <c:v>42341.25</c:v>
                </c:pt>
                <c:pt idx="606">
                  <c:v>42341.291666666664</c:v>
                </c:pt>
                <c:pt idx="607">
                  <c:v>42341.333333333336</c:v>
                </c:pt>
                <c:pt idx="608">
                  <c:v>42341.375</c:v>
                </c:pt>
                <c:pt idx="609">
                  <c:v>42341.416666666664</c:v>
                </c:pt>
                <c:pt idx="610">
                  <c:v>42341.458333333336</c:v>
                </c:pt>
                <c:pt idx="611">
                  <c:v>42341.5</c:v>
                </c:pt>
                <c:pt idx="612">
                  <c:v>42341.541666666664</c:v>
                </c:pt>
                <c:pt idx="613">
                  <c:v>42341.583333333336</c:v>
                </c:pt>
                <c:pt idx="614">
                  <c:v>42341.625</c:v>
                </c:pt>
                <c:pt idx="615">
                  <c:v>42341.666666666664</c:v>
                </c:pt>
                <c:pt idx="616">
                  <c:v>42341.708333333336</c:v>
                </c:pt>
                <c:pt idx="617">
                  <c:v>42341.75</c:v>
                </c:pt>
                <c:pt idx="618">
                  <c:v>42341.791666666664</c:v>
                </c:pt>
                <c:pt idx="619">
                  <c:v>42341.833333333336</c:v>
                </c:pt>
                <c:pt idx="620">
                  <c:v>42341.875</c:v>
                </c:pt>
                <c:pt idx="621">
                  <c:v>42341.916666666664</c:v>
                </c:pt>
                <c:pt idx="622">
                  <c:v>42341.958333333336</c:v>
                </c:pt>
                <c:pt idx="623">
                  <c:v>42342</c:v>
                </c:pt>
                <c:pt idx="624">
                  <c:v>42342.041666666664</c:v>
                </c:pt>
                <c:pt idx="625">
                  <c:v>42342.083333333336</c:v>
                </c:pt>
                <c:pt idx="626">
                  <c:v>42342.125</c:v>
                </c:pt>
                <c:pt idx="627">
                  <c:v>42342.166666666664</c:v>
                </c:pt>
                <c:pt idx="628">
                  <c:v>42342.208333333336</c:v>
                </c:pt>
                <c:pt idx="629">
                  <c:v>42342.25</c:v>
                </c:pt>
                <c:pt idx="630">
                  <c:v>42342.291666666664</c:v>
                </c:pt>
                <c:pt idx="631">
                  <c:v>42342.333333333336</c:v>
                </c:pt>
                <c:pt idx="632">
                  <c:v>42342.375</c:v>
                </c:pt>
                <c:pt idx="633">
                  <c:v>42342.416666666664</c:v>
                </c:pt>
                <c:pt idx="634">
                  <c:v>42342.458333333336</c:v>
                </c:pt>
                <c:pt idx="635">
                  <c:v>42342.5</c:v>
                </c:pt>
                <c:pt idx="636">
                  <c:v>42342.541666666664</c:v>
                </c:pt>
                <c:pt idx="637">
                  <c:v>42342.583333333336</c:v>
                </c:pt>
                <c:pt idx="638">
                  <c:v>42342.625</c:v>
                </c:pt>
                <c:pt idx="639">
                  <c:v>42342.666666666664</c:v>
                </c:pt>
                <c:pt idx="640">
                  <c:v>42342.708333333336</c:v>
                </c:pt>
                <c:pt idx="641">
                  <c:v>42342.75</c:v>
                </c:pt>
                <c:pt idx="642">
                  <c:v>42342.791666666664</c:v>
                </c:pt>
                <c:pt idx="643">
                  <c:v>42342.833333333336</c:v>
                </c:pt>
                <c:pt idx="644">
                  <c:v>42342.875</c:v>
                </c:pt>
                <c:pt idx="645">
                  <c:v>42342.916666666664</c:v>
                </c:pt>
                <c:pt idx="646">
                  <c:v>42342.958333333336</c:v>
                </c:pt>
                <c:pt idx="647">
                  <c:v>42345.041666666664</c:v>
                </c:pt>
                <c:pt idx="648">
                  <c:v>42345.083333333336</c:v>
                </c:pt>
                <c:pt idx="649">
                  <c:v>42345.125</c:v>
                </c:pt>
                <c:pt idx="650">
                  <c:v>42345.166666666664</c:v>
                </c:pt>
                <c:pt idx="651">
                  <c:v>42345.208333333336</c:v>
                </c:pt>
                <c:pt idx="652">
                  <c:v>42345.25</c:v>
                </c:pt>
                <c:pt idx="653">
                  <c:v>42345.291666666664</c:v>
                </c:pt>
                <c:pt idx="654">
                  <c:v>42345.333333333336</c:v>
                </c:pt>
                <c:pt idx="655">
                  <c:v>42345.375</c:v>
                </c:pt>
                <c:pt idx="656">
                  <c:v>42345.416666666664</c:v>
                </c:pt>
                <c:pt idx="657">
                  <c:v>42345.458333333336</c:v>
                </c:pt>
                <c:pt idx="658">
                  <c:v>42345.5</c:v>
                </c:pt>
                <c:pt idx="659">
                  <c:v>42345.541666666664</c:v>
                </c:pt>
                <c:pt idx="660">
                  <c:v>42345.583333333336</c:v>
                </c:pt>
                <c:pt idx="661">
                  <c:v>42345.625</c:v>
                </c:pt>
                <c:pt idx="662">
                  <c:v>42345.666666666664</c:v>
                </c:pt>
                <c:pt idx="663">
                  <c:v>42345.708333333336</c:v>
                </c:pt>
                <c:pt idx="664">
                  <c:v>42345.75</c:v>
                </c:pt>
                <c:pt idx="665">
                  <c:v>42345.791666666664</c:v>
                </c:pt>
                <c:pt idx="666">
                  <c:v>42345.833333333336</c:v>
                </c:pt>
                <c:pt idx="667">
                  <c:v>42345.875</c:v>
                </c:pt>
                <c:pt idx="668">
                  <c:v>42345.916666666664</c:v>
                </c:pt>
                <c:pt idx="669">
                  <c:v>42346.25</c:v>
                </c:pt>
                <c:pt idx="670">
                  <c:v>42346.291666666664</c:v>
                </c:pt>
                <c:pt idx="671">
                  <c:v>42346.333333333336</c:v>
                </c:pt>
                <c:pt idx="672">
                  <c:v>42346.375</c:v>
                </c:pt>
                <c:pt idx="673">
                  <c:v>42346.416666666664</c:v>
                </c:pt>
                <c:pt idx="674">
                  <c:v>42346.458333333336</c:v>
                </c:pt>
                <c:pt idx="675">
                  <c:v>42346.5</c:v>
                </c:pt>
                <c:pt idx="676">
                  <c:v>42346.541666666664</c:v>
                </c:pt>
                <c:pt idx="677">
                  <c:v>42346.583333333336</c:v>
                </c:pt>
                <c:pt idx="678">
                  <c:v>42346.625</c:v>
                </c:pt>
                <c:pt idx="679">
                  <c:v>42346.666666666664</c:v>
                </c:pt>
                <c:pt idx="680">
                  <c:v>42346.708333333336</c:v>
                </c:pt>
                <c:pt idx="681">
                  <c:v>42346.75</c:v>
                </c:pt>
                <c:pt idx="682">
                  <c:v>42346.791666666664</c:v>
                </c:pt>
                <c:pt idx="683">
                  <c:v>42346.833333333336</c:v>
                </c:pt>
                <c:pt idx="684">
                  <c:v>42346.875</c:v>
                </c:pt>
                <c:pt idx="685">
                  <c:v>42346.916666666664</c:v>
                </c:pt>
                <c:pt idx="686">
                  <c:v>42346.958333333336</c:v>
                </c:pt>
                <c:pt idx="687">
                  <c:v>42347</c:v>
                </c:pt>
                <c:pt idx="688">
                  <c:v>42347.041666666664</c:v>
                </c:pt>
                <c:pt idx="689">
                  <c:v>42347.083333333336</c:v>
                </c:pt>
                <c:pt idx="690">
                  <c:v>42347.125</c:v>
                </c:pt>
                <c:pt idx="691">
                  <c:v>42347.166666666664</c:v>
                </c:pt>
                <c:pt idx="692">
                  <c:v>42347.208333333336</c:v>
                </c:pt>
                <c:pt idx="693">
                  <c:v>42347.25</c:v>
                </c:pt>
                <c:pt idx="694">
                  <c:v>42347.291666666664</c:v>
                </c:pt>
                <c:pt idx="695">
                  <c:v>42347.333333333336</c:v>
                </c:pt>
                <c:pt idx="696">
                  <c:v>42347.375</c:v>
                </c:pt>
                <c:pt idx="697">
                  <c:v>42347.416666666664</c:v>
                </c:pt>
                <c:pt idx="698">
                  <c:v>42347.458333333336</c:v>
                </c:pt>
                <c:pt idx="699">
                  <c:v>42347.5</c:v>
                </c:pt>
                <c:pt idx="700">
                  <c:v>42347.541666666664</c:v>
                </c:pt>
                <c:pt idx="701">
                  <c:v>42347.583333333336</c:v>
                </c:pt>
                <c:pt idx="702">
                  <c:v>42347.625</c:v>
                </c:pt>
                <c:pt idx="703">
                  <c:v>42347.666666666664</c:v>
                </c:pt>
                <c:pt idx="704">
                  <c:v>42347.708333333336</c:v>
                </c:pt>
                <c:pt idx="705">
                  <c:v>42347.75</c:v>
                </c:pt>
                <c:pt idx="706">
                  <c:v>42347.791666666664</c:v>
                </c:pt>
                <c:pt idx="707">
                  <c:v>42347.833333333336</c:v>
                </c:pt>
                <c:pt idx="708">
                  <c:v>42347.875</c:v>
                </c:pt>
                <c:pt idx="709">
                  <c:v>42347.916666666664</c:v>
                </c:pt>
                <c:pt idx="710">
                  <c:v>42347.958333333336</c:v>
                </c:pt>
                <c:pt idx="711">
                  <c:v>42348</c:v>
                </c:pt>
                <c:pt idx="712">
                  <c:v>42348.041666666664</c:v>
                </c:pt>
                <c:pt idx="713">
                  <c:v>42348.083333333336</c:v>
                </c:pt>
                <c:pt idx="714">
                  <c:v>42348.125</c:v>
                </c:pt>
                <c:pt idx="715">
                  <c:v>42348.166666666664</c:v>
                </c:pt>
                <c:pt idx="716">
                  <c:v>42348.208333333336</c:v>
                </c:pt>
                <c:pt idx="717">
                  <c:v>42348.25</c:v>
                </c:pt>
                <c:pt idx="718">
                  <c:v>42348.291666666664</c:v>
                </c:pt>
                <c:pt idx="719">
                  <c:v>42348.333333333336</c:v>
                </c:pt>
                <c:pt idx="720">
                  <c:v>42348.375</c:v>
                </c:pt>
                <c:pt idx="721">
                  <c:v>42348.416666666664</c:v>
                </c:pt>
                <c:pt idx="722">
                  <c:v>42348.458333333336</c:v>
                </c:pt>
                <c:pt idx="723">
                  <c:v>42348.5</c:v>
                </c:pt>
                <c:pt idx="724">
                  <c:v>42348.541666666664</c:v>
                </c:pt>
                <c:pt idx="725">
                  <c:v>42348.583333333336</c:v>
                </c:pt>
                <c:pt idx="726">
                  <c:v>42348.625</c:v>
                </c:pt>
                <c:pt idx="727">
                  <c:v>42348.666666666664</c:v>
                </c:pt>
                <c:pt idx="728">
                  <c:v>42348.708333333336</c:v>
                </c:pt>
                <c:pt idx="729">
                  <c:v>42348.75</c:v>
                </c:pt>
                <c:pt idx="730">
                  <c:v>42348.791666666664</c:v>
                </c:pt>
                <c:pt idx="731">
                  <c:v>42348.833333333336</c:v>
                </c:pt>
                <c:pt idx="732">
                  <c:v>42348.875</c:v>
                </c:pt>
                <c:pt idx="733">
                  <c:v>42348.916666666664</c:v>
                </c:pt>
                <c:pt idx="734">
                  <c:v>42348.958333333336</c:v>
                </c:pt>
                <c:pt idx="735">
                  <c:v>42349</c:v>
                </c:pt>
                <c:pt idx="736">
                  <c:v>42349.041666666664</c:v>
                </c:pt>
                <c:pt idx="737">
                  <c:v>42349.083333333336</c:v>
                </c:pt>
                <c:pt idx="738">
                  <c:v>42349.125</c:v>
                </c:pt>
                <c:pt idx="739">
                  <c:v>42349.166666666664</c:v>
                </c:pt>
                <c:pt idx="740">
                  <c:v>42349.208333333336</c:v>
                </c:pt>
                <c:pt idx="741">
                  <c:v>42349.25</c:v>
                </c:pt>
                <c:pt idx="742">
                  <c:v>42349.291666666664</c:v>
                </c:pt>
                <c:pt idx="743">
                  <c:v>42349.333333333336</c:v>
                </c:pt>
                <c:pt idx="744">
                  <c:v>42349.375</c:v>
                </c:pt>
                <c:pt idx="745">
                  <c:v>42349.416666666664</c:v>
                </c:pt>
                <c:pt idx="746">
                  <c:v>42349.458333333336</c:v>
                </c:pt>
                <c:pt idx="747">
                  <c:v>42349.5</c:v>
                </c:pt>
                <c:pt idx="748">
                  <c:v>42349.541666666664</c:v>
                </c:pt>
                <c:pt idx="749">
                  <c:v>42349.583333333336</c:v>
                </c:pt>
                <c:pt idx="750">
                  <c:v>42349.625</c:v>
                </c:pt>
                <c:pt idx="751">
                  <c:v>42349.666666666664</c:v>
                </c:pt>
                <c:pt idx="752">
                  <c:v>42349.708333333336</c:v>
                </c:pt>
                <c:pt idx="753">
                  <c:v>42349.75</c:v>
                </c:pt>
                <c:pt idx="754">
                  <c:v>42349.791666666664</c:v>
                </c:pt>
                <c:pt idx="755">
                  <c:v>42349.833333333336</c:v>
                </c:pt>
                <c:pt idx="756">
                  <c:v>42349.875</c:v>
                </c:pt>
                <c:pt idx="757">
                  <c:v>42349.916666666664</c:v>
                </c:pt>
                <c:pt idx="758">
                  <c:v>42349.958333333336</c:v>
                </c:pt>
                <c:pt idx="759">
                  <c:v>42351.958333333336</c:v>
                </c:pt>
                <c:pt idx="760">
                  <c:v>42352</c:v>
                </c:pt>
                <c:pt idx="761">
                  <c:v>42352.041666666664</c:v>
                </c:pt>
                <c:pt idx="762">
                  <c:v>42352.083333333336</c:v>
                </c:pt>
                <c:pt idx="763">
                  <c:v>42352.125</c:v>
                </c:pt>
                <c:pt idx="764">
                  <c:v>42352.166666666664</c:v>
                </c:pt>
                <c:pt idx="765">
                  <c:v>42352.208333333336</c:v>
                </c:pt>
                <c:pt idx="766">
                  <c:v>42352.25</c:v>
                </c:pt>
                <c:pt idx="767">
                  <c:v>42352.291666666664</c:v>
                </c:pt>
                <c:pt idx="768">
                  <c:v>42352.333333333336</c:v>
                </c:pt>
                <c:pt idx="769">
                  <c:v>42352.375</c:v>
                </c:pt>
                <c:pt idx="770">
                  <c:v>42352.416666666664</c:v>
                </c:pt>
                <c:pt idx="771">
                  <c:v>42352.458333333336</c:v>
                </c:pt>
                <c:pt idx="772">
                  <c:v>42352.5</c:v>
                </c:pt>
                <c:pt idx="773">
                  <c:v>42352.541666666664</c:v>
                </c:pt>
                <c:pt idx="774">
                  <c:v>42352.583333333336</c:v>
                </c:pt>
                <c:pt idx="775">
                  <c:v>42352.625</c:v>
                </c:pt>
                <c:pt idx="776">
                  <c:v>42352.666666666664</c:v>
                </c:pt>
                <c:pt idx="777">
                  <c:v>42352.708333333336</c:v>
                </c:pt>
                <c:pt idx="778">
                  <c:v>42352.75</c:v>
                </c:pt>
                <c:pt idx="779">
                  <c:v>42352.791666666664</c:v>
                </c:pt>
                <c:pt idx="780">
                  <c:v>42352.833333333336</c:v>
                </c:pt>
                <c:pt idx="781">
                  <c:v>42352.875</c:v>
                </c:pt>
                <c:pt idx="782">
                  <c:v>42352.916666666664</c:v>
                </c:pt>
                <c:pt idx="783">
                  <c:v>42352.958333333336</c:v>
                </c:pt>
                <c:pt idx="784">
                  <c:v>42353</c:v>
                </c:pt>
                <c:pt idx="785">
                  <c:v>42353.041666666664</c:v>
                </c:pt>
                <c:pt idx="786">
                  <c:v>42353.083333333336</c:v>
                </c:pt>
                <c:pt idx="787">
                  <c:v>42353.125</c:v>
                </c:pt>
                <c:pt idx="788">
                  <c:v>42353.166666666664</c:v>
                </c:pt>
                <c:pt idx="789">
                  <c:v>42353.208333333336</c:v>
                </c:pt>
                <c:pt idx="790">
                  <c:v>42353.25</c:v>
                </c:pt>
                <c:pt idx="791">
                  <c:v>42353.291666666664</c:v>
                </c:pt>
                <c:pt idx="792">
                  <c:v>42353.333333333336</c:v>
                </c:pt>
                <c:pt idx="793">
                  <c:v>42353.375</c:v>
                </c:pt>
                <c:pt idx="794">
                  <c:v>42353.416666666664</c:v>
                </c:pt>
                <c:pt idx="795">
                  <c:v>42353.458333333336</c:v>
                </c:pt>
                <c:pt idx="796">
                  <c:v>42353.5</c:v>
                </c:pt>
                <c:pt idx="797">
                  <c:v>42353.541666666664</c:v>
                </c:pt>
                <c:pt idx="798">
                  <c:v>42353.583333333336</c:v>
                </c:pt>
                <c:pt idx="799">
                  <c:v>42353.625</c:v>
                </c:pt>
                <c:pt idx="800">
                  <c:v>42353.666666666664</c:v>
                </c:pt>
                <c:pt idx="801">
                  <c:v>42353.708333333336</c:v>
                </c:pt>
                <c:pt idx="802">
                  <c:v>42353.75</c:v>
                </c:pt>
                <c:pt idx="803">
                  <c:v>42353.791666666664</c:v>
                </c:pt>
                <c:pt idx="804">
                  <c:v>42353.833333333336</c:v>
                </c:pt>
                <c:pt idx="805">
                  <c:v>42353.875</c:v>
                </c:pt>
                <c:pt idx="806">
                  <c:v>42353.916666666664</c:v>
                </c:pt>
                <c:pt idx="807">
                  <c:v>42353.958333333336</c:v>
                </c:pt>
                <c:pt idx="808">
                  <c:v>42354</c:v>
                </c:pt>
                <c:pt idx="809">
                  <c:v>42354.041666666664</c:v>
                </c:pt>
                <c:pt idx="810">
                  <c:v>42354.083333333336</c:v>
                </c:pt>
                <c:pt idx="811">
                  <c:v>42354.125</c:v>
                </c:pt>
                <c:pt idx="812">
                  <c:v>42354.166666666664</c:v>
                </c:pt>
                <c:pt idx="813">
                  <c:v>42354.208333333336</c:v>
                </c:pt>
                <c:pt idx="814">
                  <c:v>42354.25</c:v>
                </c:pt>
                <c:pt idx="815">
                  <c:v>42354.291666666664</c:v>
                </c:pt>
                <c:pt idx="816">
                  <c:v>42354.333333333336</c:v>
                </c:pt>
                <c:pt idx="817">
                  <c:v>42354.375</c:v>
                </c:pt>
                <c:pt idx="818">
                  <c:v>42354.416666666664</c:v>
                </c:pt>
                <c:pt idx="819">
                  <c:v>42354.458333333336</c:v>
                </c:pt>
                <c:pt idx="820">
                  <c:v>42354.5</c:v>
                </c:pt>
                <c:pt idx="821">
                  <c:v>42354.541666666664</c:v>
                </c:pt>
                <c:pt idx="822">
                  <c:v>42354.583333333336</c:v>
                </c:pt>
                <c:pt idx="823">
                  <c:v>42354.625</c:v>
                </c:pt>
                <c:pt idx="824">
                  <c:v>42354.666666666664</c:v>
                </c:pt>
                <c:pt idx="825">
                  <c:v>42354.708333333336</c:v>
                </c:pt>
                <c:pt idx="826">
                  <c:v>42354.75</c:v>
                </c:pt>
                <c:pt idx="827">
                  <c:v>42354.791666666664</c:v>
                </c:pt>
                <c:pt idx="828">
                  <c:v>42354.833333333336</c:v>
                </c:pt>
                <c:pt idx="829">
                  <c:v>42354.875</c:v>
                </c:pt>
                <c:pt idx="830">
                  <c:v>42354.916666666664</c:v>
                </c:pt>
                <c:pt idx="831">
                  <c:v>42354.958333333336</c:v>
                </c:pt>
                <c:pt idx="832">
                  <c:v>42355</c:v>
                </c:pt>
                <c:pt idx="833">
                  <c:v>42355.041666666664</c:v>
                </c:pt>
                <c:pt idx="834">
                  <c:v>42355.083333333336</c:v>
                </c:pt>
                <c:pt idx="835">
                  <c:v>42355.125</c:v>
                </c:pt>
                <c:pt idx="836">
                  <c:v>42355.166666666664</c:v>
                </c:pt>
                <c:pt idx="837">
                  <c:v>42355.208333333336</c:v>
                </c:pt>
                <c:pt idx="838">
                  <c:v>42355.25</c:v>
                </c:pt>
                <c:pt idx="839">
                  <c:v>42355.291666666664</c:v>
                </c:pt>
                <c:pt idx="840">
                  <c:v>42355.333333333336</c:v>
                </c:pt>
                <c:pt idx="841">
                  <c:v>42355.375</c:v>
                </c:pt>
                <c:pt idx="842">
                  <c:v>42355.416666666664</c:v>
                </c:pt>
                <c:pt idx="843">
                  <c:v>42355.458333333336</c:v>
                </c:pt>
                <c:pt idx="844">
                  <c:v>42355.5</c:v>
                </c:pt>
                <c:pt idx="845">
                  <c:v>42355.541666666664</c:v>
                </c:pt>
                <c:pt idx="846">
                  <c:v>42355.583333333336</c:v>
                </c:pt>
                <c:pt idx="847">
                  <c:v>42355.625</c:v>
                </c:pt>
                <c:pt idx="848">
                  <c:v>42355.666666666664</c:v>
                </c:pt>
                <c:pt idx="849">
                  <c:v>42355.708333333336</c:v>
                </c:pt>
                <c:pt idx="850">
                  <c:v>42355.75</c:v>
                </c:pt>
                <c:pt idx="851">
                  <c:v>42355.791666666664</c:v>
                </c:pt>
                <c:pt idx="852">
                  <c:v>42355.833333333336</c:v>
                </c:pt>
                <c:pt idx="853">
                  <c:v>42355.875</c:v>
                </c:pt>
                <c:pt idx="854">
                  <c:v>42355.916666666664</c:v>
                </c:pt>
                <c:pt idx="855">
                  <c:v>42355.958333333336</c:v>
                </c:pt>
                <c:pt idx="856">
                  <c:v>42356</c:v>
                </c:pt>
                <c:pt idx="857">
                  <c:v>42356.041666666664</c:v>
                </c:pt>
                <c:pt idx="858">
                  <c:v>42356.083333333336</c:v>
                </c:pt>
                <c:pt idx="859">
                  <c:v>42356.125</c:v>
                </c:pt>
                <c:pt idx="860">
                  <c:v>42356.166666666664</c:v>
                </c:pt>
                <c:pt idx="861">
                  <c:v>42356.208333333336</c:v>
                </c:pt>
                <c:pt idx="862">
                  <c:v>42356.25</c:v>
                </c:pt>
                <c:pt idx="863">
                  <c:v>42356.291666666664</c:v>
                </c:pt>
                <c:pt idx="864">
                  <c:v>42356.333333333336</c:v>
                </c:pt>
                <c:pt idx="865">
                  <c:v>42356.375</c:v>
                </c:pt>
                <c:pt idx="866">
                  <c:v>42356.416666666664</c:v>
                </c:pt>
                <c:pt idx="867">
                  <c:v>42356.458333333336</c:v>
                </c:pt>
                <c:pt idx="868">
                  <c:v>42356.5</c:v>
                </c:pt>
                <c:pt idx="869">
                  <c:v>42356.541666666664</c:v>
                </c:pt>
                <c:pt idx="870">
                  <c:v>42356.583333333336</c:v>
                </c:pt>
                <c:pt idx="871">
                  <c:v>42356.625</c:v>
                </c:pt>
                <c:pt idx="872">
                  <c:v>42356.666666666664</c:v>
                </c:pt>
                <c:pt idx="873">
                  <c:v>42356.708333333336</c:v>
                </c:pt>
                <c:pt idx="874">
                  <c:v>42356.75</c:v>
                </c:pt>
                <c:pt idx="875">
                  <c:v>42356.791666666664</c:v>
                </c:pt>
                <c:pt idx="876">
                  <c:v>42356.833333333336</c:v>
                </c:pt>
                <c:pt idx="877">
                  <c:v>42356.875</c:v>
                </c:pt>
                <c:pt idx="878">
                  <c:v>42356.916666666664</c:v>
                </c:pt>
                <c:pt idx="879">
                  <c:v>42356.958333333336</c:v>
                </c:pt>
                <c:pt idx="880">
                  <c:v>42359</c:v>
                </c:pt>
                <c:pt idx="881">
                  <c:v>42359.041666666664</c:v>
                </c:pt>
                <c:pt idx="882">
                  <c:v>42359.083333333336</c:v>
                </c:pt>
                <c:pt idx="883">
                  <c:v>42359.125</c:v>
                </c:pt>
                <c:pt idx="884">
                  <c:v>42359.166666666664</c:v>
                </c:pt>
                <c:pt idx="885">
                  <c:v>42359.208333333336</c:v>
                </c:pt>
                <c:pt idx="886">
                  <c:v>42359.25</c:v>
                </c:pt>
                <c:pt idx="887">
                  <c:v>42359.291666666664</c:v>
                </c:pt>
                <c:pt idx="888">
                  <c:v>42359.333333333336</c:v>
                </c:pt>
                <c:pt idx="889">
                  <c:v>42359.375</c:v>
                </c:pt>
                <c:pt idx="890">
                  <c:v>42359.416666666664</c:v>
                </c:pt>
                <c:pt idx="891">
                  <c:v>42359.458333333336</c:v>
                </c:pt>
                <c:pt idx="892">
                  <c:v>42359.5</c:v>
                </c:pt>
                <c:pt idx="893">
                  <c:v>42359.541666666664</c:v>
                </c:pt>
                <c:pt idx="894">
                  <c:v>42359.583333333336</c:v>
                </c:pt>
                <c:pt idx="895">
                  <c:v>42359.625</c:v>
                </c:pt>
                <c:pt idx="896">
                  <c:v>42359.666666666664</c:v>
                </c:pt>
                <c:pt idx="897">
                  <c:v>42359.708333333336</c:v>
                </c:pt>
                <c:pt idx="898">
                  <c:v>42359.75</c:v>
                </c:pt>
                <c:pt idx="899">
                  <c:v>42359.791666666664</c:v>
                </c:pt>
                <c:pt idx="900">
                  <c:v>42359.833333333336</c:v>
                </c:pt>
                <c:pt idx="901">
                  <c:v>42359.875</c:v>
                </c:pt>
                <c:pt idx="902">
                  <c:v>42359.916666666664</c:v>
                </c:pt>
                <c:pt idx="903">
                  <c:v>42359.958333333336</c:v>
                </c:pt>
                <c:pt idx="904">
                  <c:v>42360</c:v>
                </c:pt>
                <c:pt idx="905">
                  <c:v>42360.041666666664</c:v>
                </c:pt>
                <c:pt idx="906">
                  <c:v>42360.083333333336</c:v>
                </c:pt>
                <c:pt idx="907">
                  <c:v>42360.125</c:v>
                </c:pt>
                <c:pt idx="908">
                  <c:v>42360.166666666664</c:v>
                </c:pt>
                <c:pt idx="909">
                  <c:v>42360.208333333336</c:v>
                </c:pt>
                <c:pt idx="910">
                  <c:v>42360.25</c:v>
                </c:pt>
                <c:pt idx="911">
                  <c:v>42360.291666666664</c:v>
                </c:pt>
                <c:pt idx="912">
                  <c:v>42360.333333333336</c:v>
                </c:pt>
                <c:pt idx="913">
                  <c:v>42360.375</c:v>
                </c:pt>
                <c:pt idx="914">
                  <c:v>42360.416666666664</c:v>
                </c:pt>
                <c:pt idx="915">
                  <c:v>42360.458333333336</c:v>
                </c:pt>
                <c:pt idx="916">
                  <c:v>42360.5</c:v>
                </c:pt>
                <c:pt idx="917">
                  <c:v>42360.541666666664</c:v>
                </c:pt>
                <c:pt idx="918">
                  <c:v>42360.583333333336</c:v>
                </c:pt>
                <c:pt idx="919">
                  <c:v>42360.625</c:v>
                </c:pt>
                <c:pt idx="920">
                  <c:v>42360.666666666664</c:v>
                </c:pt>
                <c:pt idx="921">
                  <c:v>42360.708333333336</c:v>
                </c:pt>
                <c:pt idx="922">
                  <c:v>42360.75</c:v>
                </c:pt>
                <c:pt idx="923">
                  <c:v>42360.791666666664</c:v>
                </c:pt>
                <c:pt idx="924">
                  <c:v>42360.833333333336</c:v>
                </c:pt>
                <c:pt idx="925">
                  <c:v>42360.875</c:v>
                </c:pt>
                <c:pt idx="926">
                  <c:v>42360.916666666664</c:v>
                </c:pt>
                <c:pt idx="927">
                  <c:v>42360.958333333336</c:v>
                </c:pt>
                <c:pt idx="928">
                  <c:v>42361</c:v>
                </c:pt>
                <c:pt idx="929">
                  <c:v>42361.041666666664</c:v>
                </c:pt>
                <c:pt idx="930">
                  <c:v>42361.083333333336</c:v>
                </c:pt>
                <c:pt idx="931">
                  <c:v>42361.125</c:v>
                </c:pt>
                <c:pt idx="932">
                  <c:v>42361.166666666664</c:v>
                </c:pt>
                <c:pt idx="933">
                  <c:v>42361.208333333336</c:v>
                </c:pt>
                <c:pt idx="934">
                  <c:v>42361.25</c:v>
                </c:pt>
                <c:pt idx="935">
                  <c:v>42361.291666666664</c:v>
                </c:pt>
                <c:pt idx="936">
                  <c:v>42361.333333333336</c:v>
                </c:pt>
                <c:pt idx="937">
                  <c:v>42361.375</c:v>
                </c:pt>
                <c:pt idx="938">
                  <c:v>42361.416666666664</c:v>
                </c:pt>
                <c:pt idx="939">
                  <c:v>42361.458333333336</c:v>
                </c:pt>
                <c:pt idx="940">
                  <c:v>42361.5</c:v>
                </c:pt>
                <c:pt idx="941">
                  <c:v>42361.541666666664</c:v>
                </c:pt>
                <c:pt idx="942">
                  <c:v>42361.583333333336</c:v>
                </c:pt>
                <c:pt idx="943">
                  <c:v>42361.625</c:v>
                </c:pt>
                <c:pt idx="944">
                  <c:v>42361.666666666664</c:v>
                </c:pt>
                <c:pt idx="945">
                  <c:v>42361.708333333336</c:v>
                </c:pt>
                <c:pt idx="946">
                  <c:v>42361.75</c:v>
                </c:pt>
                <c:pt idx="947">
                  <c:v>42361.791666666664</c:v>
                </c:pt>
                <c:pt idx="948">
                  <c:v>42361.833333333336</c:v>
                </c:pt>
                <c:pt idx="949">
                  <c:v>42361.875</c:v>
                </c:pt>
                <c:pt idx="950">
                  <c:v>42361.916666666664</c:v>
                </c:pt>
                <c:pt idx="951">
                  <c:v>42361.958333333336</c:v>
                </c:pt>
                <c:pt idx="952">
                  <c:v>42362</c:v>
                </c:pt>
                <c:pt idx="953">
                  <c:v>42362.041666666664</c:v>
                </c:pt>
                <c:pt idx="954">
                  <c:v>42362.083333333336</c:v>
                </c:pt>
                <c:pt idx="955">
                  <c:v>42362.125</c:v>
                </c:pt>
                <c:pt idx="956">
                  <c:v>42362.166666666664</c:v>
                </c:pt>
                <c:pt idx="957">
                  <c:v>42362.208333333336</c:v>
                </c:pt>
                <c:pt idx="958">
                  <c:v>42362.25</c:v>
                </c:pt>
                <c:pt idx="959">
                  <c:v>42362.291666666664</c:v>
                </c:pt>
                <c:pt idx="960">
                  <c:v>42362.333333333336</c:v>
                </c:pt>
                <c:pt idx="961">
                  <c:v>42362.375</c:v>
                </c:pt>
                <c:pt idx="962">
                  <c:v>42362.416666666664</c:v>
                </c:pt>
                <c:pt idx="963">
                  <c:v>42362.458333333336</c:v>
                </c:pt>
                <c:pt idx="964">
                  <c:v>42362.5</c:v>
                </c:pt>
                <c:pt idx="965">
                  <c:v>42362.541666666664</c:v>
                </c:pt>
                <c:pt idx="966">
                  <c:v>42362.583333333336</c:v>
                </c:pt>
                <c:pt idx="967">
                  <c:v>42362.625</c:v>
                </c:pt>
                <c:pt idx="968">
                  <c:v>42362.666666666664</c:v>
                </c:pt>
                <c:pt idx="969">
                  <c:v>42362.708333333336</c:v>
                </c:pt>
                <c:pt idx="970">
                  <c:v>42362.75</c:v>
                </c:pt>
                <c:pt idx="971">
                  <c:v>42362.791666666664</c:v>
                </c:pt>
                <c:pt idx="972">
                  <c:v>42362.833333333336</c:v>
                </c:pt>
                <c:pt idx="973">
                  <c:v>42362.875</c:v>
                </c:pt>
                <c:pt idx="974">
                  <c:v>42362.916666666664</c:v>
                </c:pt>
                <c:pt idx="975">
                  <c:v>42362.958333333336</c:v>
                </c:pt>
                <c:pt idx="976">
                  <c:v>42363</c:v>
                </c:pt>
                <c:pt idx="977">
                  <c:v>42363.041666666664</c:v>
                </c:pt>
                <c:pt idx="978">
                  <c:v>42363.083333333336</c:v>
                </c:pt>
                <c:pt idx="979">
                  <c:v>42363.125</c:v>
                </c:pt>
                <c:pt idx="980">
                  <c:v>42363.166666666664</c:v>
                </c:pt>
                <c:pt idx="981">
                  <c:v>42363.208333333336</c:v>
                </c:pt>
                <c:pt idx="982">
                  <c:v>42363.25</c:v>
                </c:pt>
                <c:pt idx="983">
                  <c:v>42363.291666666664</c:v>
                </c:pt>
                <c:pt idx="984">
                  <c:v>42363.333333333336</c:v>
                </c:pt>
                <c:pt idx="985">
                  <c:v>42363.375</c:v>
                </c:pt>
                <c:pt idx="986">
                  <c:v>42366</c:v>
                </c:pt>
                <c:pt idx="987">
                  <c:v>42366.041666666664</c:v>
                </c:pt>
                <c:pt idx="988">
                  <c:v>42366.083333333336</c:v>
                </c:pt>
                <c:pt idx="989">
                  <c:v>42366.125</c:v>
                </c:pt>
                <c:pt idx="990">
                  <c:v>42366.166666666664</c:v>
                </c:pt>
                <c:pt idx="991">
                  <c:v>42366.208333333336</c:v>
                </c:pt>
                <c:pt idx="992">
                  <c:v>42366.25</c:v>
                </c:pt>
                <c:pt idx="993">
                  <c:v>42366.291666666664</c:v>
                </c:pt>
                <c:pt idx="994">
                  <c:v>42366.333333333336</c:v>
                </c:pt>
                <c:pt idx="995">
                  <c:v>42366.375</c:v>
                </c:pt>
                <c:pt idx="996">
                  <c:v>42366.416666666664</c:v>
                </c:pt>
                <c:pt idx="997">
                  <c:v>42366.458333333336</c:v>
                </c:pt>
                <c:pt idx="998">
                  <c:v>42366.5</c:v>
                </c:pt>
                <c:pt idx="999">
                  <c:v>42366.541666666664</c:v>
                </c:pt>
                <c:pt idx="1000">
                  <c:v>42366.583333333336</c:v>
                </c:pt>
                <c:pt idx="1001">
                  <c:v>42366.625</c:v>
                </c:pt>
                <c:pt idx="1002">
                  <c:v>42366.666666666664</c:v>
                </c:pt>
                <c:pt idx="1003">
                  <c:v>42366.708333333336</c:v>
                </c:pt>
                <c:pt idx="1004">
                  <c:v>42366.75</c:v>
                </c:pt>
                <c:pt idx="1005">
                  <c:v>42366.791666666664</c:v>
                </c:pt>
                <c:pt idx="1006">
                  <c:v>42366.833333333336</c:v>
                </c:pt>
                <c:pt idx="1007">
                  <c:v>42366.875</c:v>
                </c:pt>
                <c:pt idx="1008">
                  <c:v>42366.916666666664</c:v>
                </c:pt>
                <c:pt idx="1009">
                  <c:v>42366.958333333336</c:v>
                </c:pt>
                <c:pt idx="1010">
                  <c:v>42367</c:v>
                </c:pt>
                <c:pt idx="1011">
                  <c:v>42367.041666666664</c:v>
                </c:pt>
                <c:pt idx="1012">
                  <c:v>42367.083333333336</c:v>
                </c:pt>
                <c:pt idx="1013">
                  <c:v>42367.125</c:v>
                </c:pt>
                <c:pt idx="1014">
                  <c:v>42367.166666666664</c:v>
                </c:pt>
                <c:pt idx="1015">
                  <c:v>42367.208333333336</c:v>
                </c:pt>
                <c:pt idx="1016">
                  <c:v>42367.25</c:v>
                </c:pt>
                <c:pt idx="1017">
                  <c:v>42367.291666666664</c:v>
                </c:pt>
                <c:pt idx="1018">
                  <c:v>42367.333333333336</c:v>
                </c:pt>
                <c:pt idx="1019">
                  <c:v>42367.375</c:v>
                </c:pt>
                <c:pt idx="1020">
                  <c:v>42367.416666666664</c:v>
                </c:pt>
                <c:pt idx="1021">
                  <c:v>42367.458333333336</c:v>
                </c:pt>
                <c:pt idx="1022">
                  <c:v>42367.5</c:v>
                </c:pt>
                <c:pt idx="1023">
                  <c:v>42367.541666666664</c:v>
                </c:pt>
                <c:pt idx="1024">
                  <c:v>42367.583333333336</c:v>
                </c:pt>
                <c:pt idx="1025">
                  <c:v>42367.625</c:v>
                </c:pt>
                <c:pt idx="1026">
                  <c:v>42367.666666666664</c:v>
                </c:pt>
                <c:pt idx="1027">
                  <c:v>42367.708333333336</c:v>
                </c:pt>
                <c:pt idx="1028">
                  <c:v>42367.75</c:v>
                </c:pt>
                <c:pt idx="1029">
                  <c:v>42367.791666666664</c:v>
                </c:pt>
                <c:pt idx="1030">
                  <c:v>42367.833333333336</c:v>
                </c:pt>
                <c:pt idx="1031">
                  <c:v>42367.875</c:v>
                </c:pt>
                <c:pt idx="1032">
                  <c:v>42367.916666666664</c:v>
                </c:pt>
                <c:pt idx="1033">
                  <c:v>42367.958333333336</c:v>
                </c:pt>
                <c:pt idx="1034">
                  <c:v>42368</c:v>
                </c:pt>
                <c:pt idx="1035">
                  <c:v>42368.041666666664</c:v>
                </c:pt>
                <c:pt idx="1036">
                  <c:v>42368.083333333336</c:v>
                </c:pt>
                <c:pt idx="1037">
                  <c:v>42368.125</c:v>
                </c:pt>
                <c:pt idx="1038">
                  <c:v>42368.166666666664</c:v>
                </c:pt>
                <c:pt idx="1039">
                  <c:v>42368.208333333336</c:v>
                </c:pt>
                <c:pt idx="1040">
                  <c:v>42368.25</c:v>
                </c:pt>
                <c:pt idx="1041">
                  <c:v>42368.291666666664</c:v>
                </c:pt>
                <c:pt idx="1042">
                  <c:v>42368.333333333336</c:v>
                </c:pt>
                <c:pt idx="1043">
                  <c:v>42368.375</c:v>
                </c:pt>
                <c:pt idx="1044">
                  <c:v>42368.416666666664</c:v>
                </c:pt>
                <c:pt idx="1045">
                  <c:v>42368.458333333336</c:v>
                </c:pt>
                <c:pt idx="1046">
                  <c:v>42368.5</c:v>
                </c:pt>
                <c:pt idx="1047">
                  <c:v>42368.541666666664</c:v>
                </c:pt>
                <c:pt idx="1048">
                  <c:v>42368.583333333336</c:v>
                </c:pt>
                <c:pt idx="1049">
                  <c:v>42368.625</c:v>
                </c:pt>
                <c:pt idx="1050">
                  <c:v>42368.666666666664</c:v>
                </c:pt>
                <c:pt idx="1051">
                  <c:v>42368.708333333336</c:v>
                </c:pt>
                <c:pt idx="1052">
                  <c:v>42368.75</c:v>
                </c:pt>
                <c:pt idx="1053">
                  <c:v>42368.791666666664</c:v>
                </c:pt>
                <c:pt idx="1054">
                  <c:v>42368.833333333336</c:v>
                </c:pt>
                <c:pt idx="1055">
                  <c:v>42368.875</c:v>
                </c:pt>
                <c:pt idx="1056">
                  <c:v>42368.916666666664</c:v>
                </c:pt>
                <c:pt idx="1057">
                  <c:v>42368.958333333336</c:v>
                </c:pt>
                <c:pt idx="1058">
                  <c:v>42369</c:v>
                </c:pt>
                <c:pt idx="1059">
                  <c:v>42369.041666666664</c:v>
                </c:pt>
                <c:pt idx="1060">
                  <c:v>42369.083333333336</c:v>
                </c:pt>
                <c:pt idx="1061">
                  <c:v>42369.125</c:v>
                </c:pt>
                <c:pt idx="1062">
                  <c:v>42369.166666666664</c:v>
                </c:pt>
                <c:pt idx="1063">
                  <c:v>42369.208333333336</c:v>
                </c:pt>
                <c:pt idx="1064">
                  <c:v>42369.25</c:v>
                </c:pt>
                <c:pt idx="1065">
                  <c:v>42369.291666666664</c:v>
                </c:pt>
                <c:pt idx="1066">
                  <c:v>42369.333333333336</c:v>
                </c:pt>
                <c:pt idx="1067">
                  <c:v>42369.375</c:v>
                </c:pt>
                <c:pt idx="1068">
                  <c:v>42369.416666666664</c:v>
                </c:pt>
                <c:pt idx="1069">
                  <c:v>42369.458333333336</c:v>
                </c:pt>
                <c:pt idx="1070">
                  <c:v>42369.5</c:v>
                </c:pt>
                <c:pt idx="1071">
                  <c:v>42369.541666666664</c:v>
                </c:pt>
                <c:pt idx="1072">
                  <c:v>42369.583333333336</c:v>
                </c:pt>
                <c:pt idx="1073">
                  <c:v>42369.625</c:v>
                </c:pt>
                <c:pt idx="1074">
                  <c:v>42369.666666666664</c:v>
                </c:pt>
                <c:pt idx="1075">
                  <c:v>42369.708333333336</c:v>
                </c:pt>
                <c:pt idx="1076">
                  <c:v>42369.75</c:v>
                </c:pt>
                <c:pt idx="1077">
                  <c:v>42373</c:v>
                </c:pt>
                <c:pt idx="1078">
                  <c:v>42373.041666666664</c:v>
                </c:pt>
                <c:pt idx="1079">
                  <c:v>42373.083333333336</c:v>
                </c:pt>
                <c:pt idx="1080">
                  <c:v>42373.125</c:v>
                </c:pt>
                <c:pt idx="1081">
                  <c:v>42373.166666666664</c:v>
                </c:pt>
                <c:pt idx="1082">
                  <c:v>42373.208333333336</c:v>
                </c:pt>
                <c:pt idx="1083">
                  <c:v>42373.25</c:v>
                </c:pt>
                <c:pt idx="1084">
                  <c:v>42373.291666666664</c:v>
                </c:pt>
                <c:pt idx="1085">
                  <c:v>42373.333333333336</c:v>
                </c:pt>
                <c:pt idx="1086">
                  <c:v>42373.375</c:v>
                </c:pt>
                <c:pt idx="1087">
                  <c:v>42373.416666666664</c:v>
                </c:pt>
                <c:pt idx="1088">
                  <c:v>42373.458333333336</c:v>
                </c:pt>
                <c:pt idx="1089">
                  <c:v>42373.5</c:v>
                </c:pt>
                <c:pt idx="1090">
                  <c:v>42373.541666666664</c:v>
                </c:pt>
                <c:pt idx="1091">
                  <c:v>42373.583333333336</c:v>
                </c:pt>
                <c:pt idx="1092">
                  <c:v>42373.625</c:v>
                </c:pt>
                <c:pt idx="1093">
                  <c:v>42373.666666666664</c:v>
                </c:pt>
                <c:pt idx="1094">
                  <c:v>42373.708333333336</c:v>
                </c:pt>
                <c:pt idx="1095">
                  <c:v>42373.75</c:v>
                </c:pt>
                <c:pt idx="1096">
                  <c:v>42373.791666666664</c:v>
                </c:pt>
                <c:pt idx="1097">
                  <c:v>42373.833333333336</c:v>
                </c:pt>
                <c:pt idx="1098">
                  <c:v>42373.875</c:v>
                </c:pt>
                <c:pt idx="1099">
                  <c:v>42373.916666666664</c:v>
                </c:pt>
                <c:pt idx="1100">
                  <c:v>42373.958333333336</c:v>
                </c:pt>
                <c:pt idx="1101">
                  <c:v>42374</c:v>
                </c:pt>
                <c:pt idx="1102">
                  <c:v>42374.041666666664</c:v>
                </c:pt>
                <c:pt idx="1103">
                  <c:v>42374.083333333336</c:v>
                </c:pt>
                <c:pt idx="1104">
                  <c:v>42374.125</c:v>
                </c:pt>
                <c:pt idx="1105">
                  <c:v>42374.166666666664</c:v>
                </c:pt>
                <c:pt idx="1106">
                  <c:v>42374.208333333336</c:v>
                </c:pt>
                <c:pt idx="1107">
                  <c:v>42374.25</c:v>
                </c:pt>
                <c:pt idx="1108">
                  <c:v>42374.291666666664</c:v>
                </c:pt>
                <c:pt idx="1109">
                  <c:v>42374.333333333336</c:v>
                </c:pt>
                <c:pt idx="1110">
                  <c:v>42374.375</c:v>
                </c:pt>
                <c:pt idx="1111">
                  <c:v>42374.416666666664</c:v>
                </c:pt>
                <c:pt idx="1112">
                  <c:v>42374.458333333336</c:v>
                </c:pt>
                <c:pt idx="1113">
                  <c:v>42374.5</c:v>
                </c:pt>
                <c:pt idx="1114">
                  <c:v>42374.541666666664</c:v>
                </c:pt>
                <c:pt idx="1115">
                  <c:v>42374.583333333336</c:v>
                </c:pt>
                <c:pt idx="1116">
                  <c:v>42374.625</c:v>
                </c:pt>
                <c:pt idx="1117">
                  <c:v>42374.666666666664</c:v>
                </c:pt>
                <c:pt idx="1118">
                  <c:v>42374.708333333336</c:v>
                </c:pt>
                <c:pt idx="1119">
                  <c:v>42374.75</c:v>
                </c:pt>
                <c:pt idx="1120">
                  <c:v>42374.791666666664</c:v>
                </c:pt>
                <c:pt idx="1121">
                  <c:v>42374.833333333336</c:v>
                </c:pt>
                <c:pt idx="1122">
                  <c:v>42374.875</c:v>
                </c:pt>
                <c:pt idx="1123">
                  <c:v>42374.916666666664</c:v>
                </c:pt>
                <c:pt idx="1124">
                  <c:v>42374.958333333336</c:v>
                </c:pt>
                <c:pt idx="1125">
                  <c:v>42375</c:v>
                </c:pt>
                <c:pt idx="1126">
                  <c:v>42375.041666666664</c:v>
                </c:pt>
                <c:pt idx="1127">
                  <c:v>42375.083333333336</c:v>
                </c:pt>
                <c:pt idx="1128">
                  <c:v>42375.125</c:v>
                </c:pt>
                <c:pt idx="1129">
                  <c:v>42375.166666666664</c:v>
                </c:pt>
                <c:pt idx="1130">
                  <c:v>42375.208333333336</c:v>
                </c:pt>
                <c:pt idx="1131">
                  <c:v>42375.25</c:v>
                </c:pt>
                <c:pt idx="1132">
                  <c:v>42375.291666666664</c:v>
                </c:pt>
                <c:pt idx="1133">
                  <c:v>42375.333333333336</c:v>
                </c:pt>
                <c:pt idx="1134">
                  <c:v>42375.375</c:v>
                </c:pt>
                <c:pt idx="1135">
                  <c:v>42375.416666666664</c:v>
                </c:pt>
                <c:pt idx="1136">
                  <c:v>42375.458333333336</c:v>
                </c:pt>
                <c:pt idx="1137">
                  <c:v>42375.5</c:v>
                </c:pt>
                <c:pt idx="1138">
                  <c:v>42375.541666666664</c:v>
                </c:pt>
                <c:pt idx="1139">
                  <c:v>42375.583333333336</c:v>
                </c:pt>
                <c:pt idx="1140">
                  <c:v>42375.625</c:v>
                </c:pt>
                <c:pt idx="1141">
                  <c:v>42375.666666666664</c:v>
                </c:pt>
                <c:pt idx="1142">
                  <c:v>42375.708333333336</c:v>
                </c:pt>
                <c:pt idx="1143">
                  <c:v>42375.75</c:v>
                </c:pt>
                <c:pt idx="1144">
                  <c:v>42375.791666666664</c:v>
                </c:pt>
                <c:pt idx="1145">
                  <c:v>42375.833333333336</c:v>
                </c:pt>
                <c:pt idx="1146">
                  <c:v>42375.875</c:v>
                </c:pt>
                <c:pt idx="1147">
                  <c:v>42375.916666666664</c:v>
                </c:pt>
                <c:pt idx="1148">
                  <c:v>42375.958333333336</c:v>
                </c:pt>
                <c:pt idx="1149">
                  <c:v>42376</c:v>
                </c:pt>
                <c:pt idx="1150">
                  <c:v>42376.041666666664</c:v>
                </c:pt>
                <c:pt idx="1151">
                  <c:v>42376.083333333336</c:v>
                </c:pt>
                <c:pt idx="1152">
                  <c:v>42376.125</c:v>
                </c:pt>
                <c:pt idx="1153">
                  <c:v>42376.166666666664</c:v>
                </c:pt>
                <c:pt idx="1154">
                  <c:v>42376.208333333336</c:v>
                </c:pt>
                <c:pt idx="1155">
                  <c:v>42376.25</c:v>
                </c:pt>
                <c:pt idx="1156">
                  <c:v>42376.291666666664</c:v>
                </c:pt>
                <c:pt idx="1157">
                  <c:v>42376.333333333336</c:v>
                </c:pt>
                <c:pt idx="1158">
                  <c:v>42376.375</c:v>
                </c:pt>
                <c:pt idx="1159">
                  <c:v>42376.416666666664</c:v>
                </c:pt>
                <c:pt idx="1160">
                  <c:v>42376.458333333336</c:v>
                </c:pt>
                <c:pt idx="1161">
                  <c:v>42376.5</c:v>
                </c:pt>
                <c:pt idx="1162">
                  <c:v>42376.541666666664</c:v>
                </c:pt>
                <c:pt idx="1163">
                  <c:v>42376.583333333336</c:v>
                </c:pt>
                <c:pt idx="1164">
                  <c:v>42376.625</c:v>
                </c:pt>
                <c:pt idx="1165">
                  <c:v>42376.666666666664</c:v>
                </c:pt>
                <c:pt idx="1166">
                  <c:v>42376.708333333336</c:v>
                </c:pt>
                <c:pt idx="1167">
                  <c:v>42376.75</c:v>
                </c:pt>
                <c:pt idx="1168">
                  <c:v>42376.791666666664</c:v>
                </c:pt>
                <c:pt idx="1169">
                  <c:v>42376.833333333336</c:v>
                </c:pt>
                <c:pt idx="1170">
                  <c:v>42376.875</c:v>
                </c:pt>
                <c:pt idx="1171">
                  <c:v>42376.916666666664</c:v>
                </c:pt>
                <c:pt idx="1172">
                  <c:v>42376.958333333336</c:v>
                </c:pt>
                <c:pt idx="1173">
                  <c:v>42377</c:v>
                </c:pt>
                <c:pt idx="1174">
                  <c:v>42377.041666666664</c:v>
                </c:pt>
                <c:pt idx="1175">
                  <c:v>42377.083333333336</c:v>
                </c:pt>
                <c:pt idx="1176">
                  <c:v>42377.125</c:v>
                </c:pt>
                <c:pt idx="1177">
                  <c:v>42377.166666666664</c:v>
                </c:pt>
                <c:pt idx="1178">
                  <c:v>42377.208333333336</c:v>
                </c:pt>
                <c:pt idx="1179">
                  <c:v>42377.25</c:v>
                </c:pt>
                <c:pt idx="1180">
                  <c:v>42377.291666666664</c:v>
                </c:pt>
                <c:pt idx="1181">
                  <c:v>42377.333333333336</c:v>
                </c:pt>
                <c:pt idx="1182">
                  <c:v>42377.375</c:v>
                </c:pt>
                <c:pt idx="1183">
                  <c:v>42377.416666666664</c:v>
                </c:pt>
                <c:pt idx="1184">
                  <c:v>42377.458333333336</c:v>
                </c:pt>
                <c:pt idx="1185">
                  <c:v>42377.5</c:v>
                </c:pt>
                <c:pt idx="1186">
                  <c:v>42377.541666666664</c:v>
                </c:pt>
                <c:pt idx="1187">
                  <c:v>42377.583333333336</c:v>
                </c:pt>
                <c:pt idx="1188">
                  <c:v>42377.625</c:v>
                </c:pt>
                <c:pt idx="1189">
                  <c:v>42377.666666666664</c:v>
                </c:pt>
                <c:pt idx="1190">
                  <c:v>42377.708333333336</c:v>
                </c:pt>
                <c:pt idx="1191">
                  <c:v>42377.75</c:v>
                </c:pt>
                <c:pt idx="1192">
                  <c:v>42377.791666666664</c:v>
                </c:pt>
                <c:pt idx="1193">
                  <c:v>42377.833333333336</c:v>
                </c:pt>
                <c:pt idx="1194">
                  <c:v>42377.875</c:v>
                </c:pt>
                <c:pt idx="1195">
                  <c:v>42377.916666666664</c:v>
                </c:pt>
                <c:pt idx="1196">
                  <c:v>42377.958333333336</c:v>
                </c:pt>
                <c:pt idx="1197">
                  <c:v>42379.958333333336</c:v>
                </c:pt>
                <c:pt idx="1198">
                  <c:v>42380</c:v>
                </c:pt>
                <c:pt idx="1199">
                  <c:v>42380.041666666664</c:v>
                </c:pt>
                <c:pt idx="1200">
                  <c:v>42380.083333333336</c:v>
                </c:pt>
                <c:pt idx="1201">
                  <c:v>42380.125</c:v>
                </c:pt>
                <c:pt idx="1202">
                  <c:v>42380.166666666664</c:v>
                </c:pt>
                <c:pt idx="1203">
                  <c:v>42380.208333333336</c:v>
                </c:pt>
                <c:pt idx="1204">
                  <c:v>42380.25</c:v>
                </c:pt>
                <c:pt idx="1205">
                  <c:v>42380.291666666664</c:v>
                </c:pt>
                <c:pt idx="1206">
                  <c:v>42380.333333333336</c:v>
                </c:pt>
                <c:pt idx="1207">
                  <c:v>42380.375</c:v>
                </c:pt>
                <c:pt idx="1208">
                  <c:v>42380.416666666664</c:v>
                </c:pt>
                <c:pt idx="1209">
                  <c:v>42380.458333333336</c:v>
                </c:pt>
                <c:pt idx="1210">
                  <c:v>42380.5</c:v>
                </c:pt>
                <c:pt idx="1211">
                  <c:v>42380.541666666664</c:v>
                </c:pt>
                <c:pt idx="1212">
                  <c:v>42380.583333333336</c:v>
                </c:pt>
                <c:pt idx="1213">
                  <c:v>42380.625</c:v>
                </c:pt>
                <c:pt idx="1214">
                  <c:v>42380.666666666664</c:v>
                </c:pt>
                <c:pt idx="1215">
                  <c:v>42380.708333333336</c:v>
                </c:pt>
                <c:pt idx="1216">
                  <c:v>42380.75</c:v>
                </c:pt>
                <c:pt idx="1217">
                  <c:v>42380.791666666664</c:v>
                </c:pt>
                <c:pt idx="1218">
                  <c:v>42380.833333333336</c:v>
                </c:pt>
                <c:pt idx="1219">
                  <c:v>42380.875</c:v>
                </c:pt>
                <c:pt idx="1220">
                  <c:v>42380.916666666664</c:v>
                </c:pt>
                <c:pt idx="1221">
                  <c:v>42380.958333333336</c:v>
                </c:pt>
                <c:pt idx="1222">
                  <c:v>42381</c:v>
                </c:pt>
                <c:pt idx="1223">
                  <c:v>42381.041666666664</c:v>
                </c:pt>
                <c:pt idx="1224">
                  <c:v>42381.083333333336</c:v>
                </c:pt>
                <c:pt idx="1225">
                  <c:v>42381.125</c:v>
                </c:pt>
                <c:pt idx="1226">
                  <c:v>42381.166666666664</c:v>
                </c:pt>
                <c:pt idx="1227">
                  <c:v>42381.208333333336</c:v>
                </c:pt>
                <c:pt idx="1228">
                  <c:v>42381.25</c:v>
                </c:pt>
                <c:pt idx="1229">
                  <c:v>42381.291666666664</c:v>
                </c:pt>
                <c:pt idx="1230">
                  <c:v>42381.333333333336</c:v>
                </c:pt>
                <c:pt idx="1231">
                  <c:v>42381.375</c:v>
                </c:pt>
                <c:pt idx="1232">
                  <c:v>42381.416666666664</c:v>
                </c:pt>
                <c:pt idx="1233">
                  <c:v>42381.458333333336</c:v>
                </c:pt>
                <c:pt idx="1234">
                  <c:v>42381.5</c:v>
                </c:pt>
                <c:pt idx="1235">
                  <c:v>42381.541666666664</c:v>
                </c:pt>
                <c:pt idx="1236">
                  <c:v>42381.583333333336</c:v>
                </c:pt>
                <c:pt idx="1237">
                  <c:v>42381.625</c:v>
                </c:pt>
                <c:pt idx="1238">
                  <c:v>42381.666666666664</c:v>
                </c:pt>
                <c:pt idx="1239">
                  <c:v>42381.708333333336</c:v>
                </c:pt>
                <c:pt idx="1240">
                  <c:v>42381.75</c:v>
                </c:pt>
                <c:pt idx="1241">
                  <c:v>42381.791666666664</c:v>
                </c:pt>
                <c:pt idx="1242">
                  <c:v>42381.833333333336</c:v>
                </c:pt>
                <c:pt idx="1243">
                  <c:v>42381.875</c:v>
                </c:pt>
                <c:pt idx="1244">
                  <c:v>42381.916666666664</c:v>
                </c:pt>
                <c:pt idx="1245">
                  <c:v>42381.958333333336</c:v>
                </c:pt>
                <c:pt idx="1246">
                  <c:v>42382</c:v>
                </c:pt>
                <c:pt idx="1247">
                  <c:v>42382.041666666664</c:v>
                </c:pt>
                <c:pt idx="1248">
                  <c:v>42382.083333333336</c:v>
                </c:pt>
                <c:pt idx="1249">
                  <c:v>42382.125</c:v>
                </c:pt>
                <c:pt idx="1250">
                  <c:v>42382.166666666664</c:v>
                </c:pt>
                <c:pt idx="1251">
                  <c:v>42382.208333333336</c:v>
                </c:pt>
                <c:pt idx="1252">
                  <c:v>42382.25</c:v>
                </c:pt>
                <c:pt idx="1253">
                  <c:v>42382.291666666664</c:v>
                </c:pt>
                <c:pt idx="1254">
                  <c:v>42382.333333333336</c:v>
                </c:pt>
                <c:pt idx="1255">
                  <c:v>42382.375</c:v>
                </c:pt>
                <c:pt idx="1256">
                  <c:v>42382.416666666664</c:v>
                </c:pt>
                <c:pt idx="1257">
                  <c:v>42382.458333333336</c:v>
                </c:pt>
                <c:pt idx="1258">
                  <c:v>42382.5</c:v>
                </c:pt>
                <c:pt idx="1259">
                  <c:v>42382.541666666664</c:v>
                </c:pt>
                <c:pt idx="1260">
                  <c:v>42382.583333333336</c:v>
                </c:pt>
                <c:pt idx="1261">
                  <c:v>42382.625</c:v>
                </c:pt>
                <c:pt idx="1262">
                  <c:v>42382.666666666664</c:v>
                </c:pt>
                <c:pt idx="1263">
                  <c:v>42382.708333333336</c:v>
                </c:pt>
                <c:pt idx="1264">
                  <c:v>42382.75</c:v>
                </c:pt>
                <c:pt idx="1265">
                  <c:v>42382.791666666664</c:v>
                </c:pt>
                <c:pt idx="1266">
                  <c:v>42382.833333333336</c:v>
                </c:pt>
                <c:pt idx="1267">
                  <c:v>42382.875</c:v>
                </c:pt>
                <c:pt idx="1268">
                  <c:v>42382.916666666664</c:v>
                </c:pt>
                <c:pt idx="1269">
                  <c:v>42382.958333333336</c:v>
                </c:pt>
                <c:pt idx="1270">
                  <c:v>42383</c:v>
                </c:pt>
                <c:pt idx="1271">
                  <c:v>42383.041666666664</c:v>
                </c:pt>
                <c:pt idx="1272">
                  <c:v>42383.083333333336</c:v>
                </c:pt>
                <c:pt idx="1273">
                  <c:v>42383.125</c:v>
                </c:pt>
                <c:pt idx="1274">
                  <c:v>42383.166666666664</c:v>
                </c:pt>
                <c:pt idx="1275">
                  <c:v>42383.208333333336</c:v>
                </c:pt>
                <c:pt idx="1276">
                  <c:v>42383.25</c:v>
                </c:pt>
                <c:pt idx="1277">
                  <c:v>42383.291666666664</c:v>
                </c:pt>
                <c:pt idx="1278">
                  <c:v>42383.333333333336</c:v>
                </c:pt>
                <c:pt idx="1279">
                  <c:v>42383.375</c:v>
                </c:pt>
                <c:pt idx="1280">
                  <c:v>42383.416666666664</c:v>
                </c:pt>
                <c:pt idx="1281">
                  <c:v>42383.458333333336</c:v>
                </c:pt>
                <c:pt idx="1282">
                  <c:v>42383.5</c:v>
                </c:pt>
                <c:pt idx="1283">
                  <c:v>42383.541666666664</c:v>
                </c:pt>
                <c:pt idx="1284">
                  <c:v>42383.583333333336</c:v>
                </c:pt>
                <c:pt idx="1285">
                  <c:v>42383.625</c:v>
                </c:pt>
                <c:pt idx="1286">
                  <c:v>42383.666666666664</c:v>
                </c:pt>
                <c:pt idx="1287">
                  <c:v>42383.708333333336</c:v>
                </c:pt>
                <c:pt idx="1288">
                  <c:v>42383.75</c:v>
                </c:pt>
                <c:pt idx="1289">
                  <c:v>42383.791666666664</c:v>
                </c:pt>
                <c:pt idx="1290">
                  <c:v>42383.833333333336</c:v>
                </c:pt>
                <c:pt idx="1291">
                  <c:v>42383.875</c:v>
                </c:pt>
                <c:pt idx="1292">
                  <c:v>42383.916666666664</c:v>
                </c:pt>
                <c:pt idx="1293">
                  <c:v>42383.958333333336</c:v>
                </c:pt>
                <c:pt idx="1294">
                  <c:v>42384</c:v>
                </c:pt>
                <c:pt idx="1295">
                  <c:v>42384.041666666664</c:v>
                </c:pt>
                <c:pt idx="1296">
                  <c:v>42384.083333333336</c:v>
                </c:pt>
                <c:pt idx="1297">
                  <c:v>42384.125</c:v>
                </c:pt>
                <c:pt idx="1298">
                  <c:v>42384.166666666664</c:v>
                </c:pt>
                <c:pt idx="1299">
                  <c:v>42384.208333333336</c:v>
                </c:pt>
                <c:pt idx="1300">
                  <c:v>42384.25</c:v>
                </c:pt>
                <c:pt idx="1301">
                  <c:v>42384.291666666664</c:v>
                </c:pt>
                <c:pt idx="1302">
                  <c:v>42384.333333333336</c:v>
                </c:pt>
                <c:pt idx="1303">
                  <c:v>42384.375</c:v>
                </c:pt>
                <c:pt idx="1304">
                  <c:v>42384.416666666664</c:v>
                </c:pt>
                <c:pt idx="1305">
                  <c:v>42384.458333333336</c:v>
                </c:pt>
                <c:pt idx="1306">
                  <c:v>42384.5</c:v>
                </c:pt>
                <c:pt idx="1307">
                  <c:v>42384.541666666664</c:v>
                </c:pt>
                <c:pt idx="1308">
                  <c:v>42384.583333333336</c:v>
                </c:pt>
                <c:pt idx="1309">
                  <c:v>42384.625</c:v>
                </c:pt>
                <c:pt idx="1310">
                  <c:v>42384.666666666664</c:v>
                </c:pt>
                <c:pt idx="1311">
                  <c:v>42384.708333333336</c:v>
                </c:pt>
                <c:pt idx="1312">
                  <c:v>42384.75</c:v>
                </c:pt>
                <c:pt idx="1313">
                  <c:v>42384.791666666664</c:v>
                </c:pt>
                <c:pt idx="1314">
                  <c:v>42384.833333333336</c:v>
                </c:pt>
                <c:pt idx="1315">
                  <c:v>42384.875</c:v>
                </c:pt>
                <c:pt idx="1316">
                  <c:v>42384.916666666664</c:v>
                </c:pt>
                <c:pt idx="1317">
                  <c:v>42384.958333333336</c:v>
                </c:pt>
                <c:pt idx="1318">
                  <c:v>42386.958333333336</c:v>
                </c:pt>
                <c:pt idx="1319">
                  <c:v>42387</c:v>
                </c:pt>
                <c:pt idx="1320">
                  <c:v>42387.041666666664</c:v>
                </c:pt>
                <c:pt idx="1321">
                  <c:v>42387.083333333336</c:v>
                </c:pt>
                <c:pt idx="1322">
                  <c:v>42387.125</c:v>
                </c:pt>
                <c:pt idx="1323">
                  <c:v>42387.166666666664</c:v>
                </c:pt>
                <c:pt idx="1324">
                  <c:v>42387.208333333336</c:v>
                </c:pt>
                <c:pt idx="1325">
                  <c:v>42387.25</c:v>
                </c:pt>
                <c:pt idx="1326">
                  <c:v>42387.291666666664</c:v>
                </c:pt>
                <c:pt idx="1327">
                  <c:v>42387.333333333336</c:v>
                </c:pt>
                <c:pt idx="1328">
                  <c:v>42387.375</c:v>
                </c:pt>
                <c:pt idx="1329">
                  <c:v>42387.416666666664</c:v>
                </c:pt>
                <c:pt idx="1330">
                  <c:v>42387.458333333336</c:v>
                </c:pt>
                <c:pt idx="1331">
                  <c:v>42387.5</c:v>
                </c:pt>
                <c:pt idx="1332">
                  <c:v>42387.541666666664</c:v>
                </c:pt>
                <c:pt idx="1333">
                  <c:v>42387.583333333336</c:v>
                </c:pt>
                <c:pt idx="1334">
                  <c:v>42387.625</c:v>
                </c:pt>
                <c:pt idx="1335">
                  <c:v>42387.666666666664</c:v>
                </c:pt>
                <c:pt idx="1336">
                  <c:v>42387.708333333336</c:v>
                </c:pt>
                <c:pt idx="1337">
                  <c:v>42387.75</c:v>
                </c:pt>
                <c:pt idx="1338">
                  <c:v>42387.791666666664</c:v>
                </c:pt>
                <c:pt idx="1339">
                  <c:v>42387.833333333336</c:v>
                </c:pt>
                <c:pt idx="1340">
                  <c:v>42387.875</c:v>
                </c:pt>
                <c:pt idx="1341">
                  <c:v>42387.916666666664</c:v>
                </c:pt>
                <c:pt idx="1342">
                  <c:v>42387.958333333336</c:v>
                </c:pt>
                <c:pt idx="1343">
                  <c:v>42388</c:v>
                </c:pt>
                <c:pt idx="1344">
                  <c:v>42388.041666666664</c:v>
                </c:pt>
                <c:pt idx="1345">
                  <c:v>42388.083333333336</c:v>
                </c:pt>
                <c:pt idx="1346">
                  <c:v>42388.125</c:v>
                </c:pt>
                <c:pt idx="1347">
                  <c:v>42388.166666666664</c:v>
                </c:pt>
                <c:pt idx="1348">
                  <c:v>42388.208333333336</c:v>
                </c:pt>
                <c:pt idx="1349">
                  <c:v>42388.25</c:v>
                </c:pt>
                <c:pt idx="1350">
                  <c:v>42388.291666666664</c:v>
                </c:pt>
                <c:pt idx="1351">
                  <c:v>42388.333333333336</c:v>
                </c:pt>
                <c:pt idx="1352">
                  <c:v>42388.375</c:v>
                </c:pt>
                <c:pt idx="1353">
                  <c:v>42388.416666666664</c:v>
                </c:pt>
                <c:pt idx="1354">
                  <c:v>42388.458333333336</c:v>
                </c:pt>
                <c:pt idx="1355">
                  <c:v>42388.5</c:v>
                </c:pt>
                <c:pt idx="1356">
                  <c:v>42388.541666666664</c:v>
                </c:pt>
                <c:pt idx="1357">
                  <c:v>42388.583333333336</c:v>
                </c:pt>
                <c:pt idx="1358">
                  <c:v>42388.625</c:v>
                </c:pt>
                <c:pt idx="1359">
                  <c:v>42388.666666666664</c:v>
                </c:pt>
                <c:pt idx="1360">
                  <c:v>42388.708333333336</c:v>
                </c:pt>
                <c:pt idx="1361">
                  <c:v>42388.75</c:v>
                </c:pt>
                <c:pt idx="1362">
                  <c:v>42388.791666666664</c:v>
                </c:pt>
                <c:pt idx="1363">
                  <c:v>42388.833333333336</c:v>
                </c:pt>
                <c:pt idx="1364">
                  <c:v>42388.875</c:v>
                </c:pt>
                <c:pt idx="1365">
                  <c:v>42388.916666666664</c:v>
                </c:pt>
                <c:pt idx="1366">
                  <c:v>42388.958333333336</c:v>
                </c:pt>
                <c:pt idx="1367">
                  <c:v>42389</c:v>
                </c:pt>
                <c:pt idx="1368">
                  <c:v>42389.041666666664</c:v>
                </c:pt>
                <c:pt idx="1369">
                  <c:v>42389.083333333336</c:v>
                </c:pt>
                <c:pt idx="1370">
                  <c:v>42389.125</c:v>
                </c:pt>
                <c:pt idx="1371">
                  <c:v>42389.166666666664</c:v>
                </c:pt>
                <c:pt idx="1372">
                  <c:v>42389.208333333336</c:v>
                </c:pt>
                <c:pt idx="1373">
                  <c:v>42389.25</c:v>
                </c:pt>
                <c:pt idx="1374">
                  <c:v>42389.291666666664</c:v>
                </c:pt>
                <c:pt idx="1375">
                  <c:v>42389.333333333336</c:v>
                </c:pt>
                <c:pt idx="1376">
                  <c:v>42389.375</c:v>
                </c:pt>
                <c:pt idx="1377">
                  <c:v>42389.416666666664</c:v>
                </c:pt>
                <c:pt idx="1378">
                  <c:v>42389.458333333336</c:v>
                </c:pt>
                <c:pt idx="1379">
                  <c:v>42389.5</c:v>
                </c:pt>
                <c:pt idx="1380">
                  <c:v>42389.541666666664</c:v>
                </c:pt>
                <c:pt idx="1381">
                  <c:v>42389.583333333336</c:v>
                </c:pt>
                <c:pt idx="1382">
                  <c:v>42389.625</c:v>
                </c:pt>
                <c:pt idx="1383">
                  <c:v>42389.666666666664</c:v>
                </c:pt>
                <c:pt idx="1384">
                  <c:v>42389.708333333336</c:v>
                </c:pt>
                <c:pt idx="1385">
                  <c:v>42389.75</c:v>
                </c:pt>
                <c:pt idx="1386">
                  <c:v>42389.791666666664</c:v>
                </c:pt>
                <c:pt idx="1387">
                  <c:v>42389.833333333336</c:v>
                </c:pt>
                <c:pt idx="1388">
                  <c:v>42389.875</c:v>
                </c:pt>
                <c:pt idx="1389">
                  <c:v>42389.916666666664</c:v>
                </c:pt>
                <c:pt idx="1390">
                  <c:v>42389.958333333336</c:v>
                </c:pt>
                <c:pt idx="1391">
                  <c:v>42390</c:v>
                </c:pt>
                <c:pt idx="1392">
                  <c:v>42390.041666666664</c:v>
                </c:pt>
                <c:pt idx="1393">
                  <c:v>42390.083333333336</c:v>
                </c:pt>
                <c:pt idx="1394">
                  <c:v>42390.125</c:v>
                </c:pt>
                <c:pt idx="1395">
                  <c:v>42390.166666666664</c:v>
                </c:pt>
                <c:pt idx="1396">
                  <c:v>42390.208333333336</c:v>
                </c:pt>
                <c:pt idx="1397">
                  <c:v>42390.25</c:v>
                </c:pt>
                <c:pt idx="1398">
                  <c:v>42390.291666666664</c:v>
                </c:pt>
                <c:pt idx="1399">
                  <c:v>42390.333333333336</c:v>
                </c:pt>
                <c:pt idx="1400">
                  <c:v>42390.375</c:v>
                </c:pt>
                <c:pt idx="1401">
                  <c:v>42390.416666666664</c:v>
                </c:pt>
                <c:pt idx="1402">
                  <c:v>42390.458333333336</c:v>
                </c:pt>
                <c:pt idx="1403">
                  <c:v>42390.5</c:v>
                </c:pt>
                <c:pt idx="1404">
                  <c:v>42390.541666666664</c:v>
                </c:pt>
                <c:pt idx="1405">
                  <c:v>42390.583333333336</c:v>
                </c:pt>
                <c:pt idx="1406">
                  <c:v>42390.625</c:v>
                </c:pt>
                <c:pt idx="1407">
                  <c:v>42390.666666666664</c:v>
                </c:pt>
                <c:pt idx="1408">
                  <c:v>42390.708333333336</c:v>
                </c:pt>
                <c:pt idx="1409">
                  <c:v>42390.75</c:v>
                </c:pt>
                <c:pt idx="1410">
                  <c:v>42390.791666666664</c:v>
                </c:pt>
                <c:pt idx="1411">
                  <c:v>42390.833333333336</c:v>
                </c:pt>
                <c:pt idx="1412">
                  <c:v>42390.875</c:v>
                </c:pt>
                <c:pt idx="1413">
                  <c:v>42390.916666666664</c:v>
                </c:pt>
                <c:pt idx="1414">
                  <c:v>42390.958333333336</c:v>
                </c:pt>
                <c:pt idx="1415">
                  <c:v>42391</c:v>
                </c:pt>
                <c:pt idx="1416">
                  <c:v>42391.041666666664</c:v>
                </c:pt>
                <c:pt idx="1417">
                  <c:v>42391.083333333336</c:v>
                </c:pt>
                <c:pt idx="1418">
                  <c:v>42391.125</c:v>
                </c:pt>
                <c:pt idx="1419">
                  <c:v>42391.166666666664</c:v>
                </c:pt>
                <c:pt idx="1420">
                  <c:v>42391.208333333336</c:v>
                </c:pt>
                <c:pt idx="1421">
                  <c:v>42391.25</c:v>
                </c:pt>
                <c:pt idx="1422">
                  <c:v>42391.291666666664</c:v>
                </c:pt>
                <c:pt idx="1423">
                  <c:v>42391.333333333336</c:v>
                </c:pt>
                <c:pt idx="1424">
                  <c:v>42391.375</c:v>
                </c:pt>
                <c:pt idx="1425">
                  <c:v>42391.416666666664</c:v>
                </c:pt>
                <c:pt idx="1426">
                  <c:v>42391.458333333336</c:v>
                </c:pt>
                <c:pt idx="1427">
                  <c:v>42391.5</c:v>
                </c:pt>
                <c:pt idx="1428">
                  <c:v>42391.541666666664</c:v>
                </c:pt>
                <c:pt idx="1429">
                  <c:v>42391.583333333336</c:v>
                </c:pt>
                <c:pt idx="1430">
                  <c:v>42391.625</c:v>
                </c:pt>
                <c:pt idx="1431">
                  <c:v>42391.666666666664</c:v>
                </c:pt>
                <c:pt idx="1432">
                  <c:v>42391.708333333336</c:v>
                </c:pt>
                <c:pt idx="1433">
                  <c:v>42391.75</c:v>
                </c:pt>
                <c:pt idx="1434">
                  <c:v>42391.791666666664</c:v>
                </c:pt>
                <c:pt idx="1435">
                  <c:v>42391.833333333336</c:v>
                </c:pt>
                <c:pt idx="1436">
                  <c:v>42391.875</c:v>
                </c:pt>
                <c:pt idx="1437">
                  <c:v>42391.916666666664</c:v>
                </c:pt>
                <c:pt idx="1438">
                  <c:v>42391.958333333336</c:v>
                </c:pt>
                <c:pt idx="1439">
                  <c:v>42393.958333333336</c:v>
                </c:pt>
                <c:pt idx="1440">
                  <c:v>42394</c:v>
                </c:pt>
                <c:pt idx="1441">
                  <c:v>42394.041666666664</c:v>
                </c:pt>
                <c:pt idx="1442">
                  <c:v>42394.083333333336</c:v>
                </c:pt>
                <c:pt idx="1443">
                  <c:v>42394.125</c:v>
                </c:pt>
                <c:pt idx="1444">
                  <c:v>42394.166666666664</c:v>
                </c:pt>
                <c:pt idx="1445">
                  <c:v>42394.208333333336</c:v>
                </c:pt>
                <c:pt idx="1446">
                  <c:v>42394.25</c:v>
                </c:pt>
                <c:pt idx="1447">
                  <c:v>42394.291666666664</c:v>
                </c:pt>
                <c:pt idx="1448">
                  <c:v>42394.333333333336</c:v>
                </c:pt>
                <c:pt idx="1449">
                  <c:v>42394.375</c:v>
                </c:pt>
                <c:pt idx="1450">
                  <c:v>42394.416666666664</c:v>
                </c:pt>
                <c:pt idx="1451">
                  <c:v>42394.458333333336</c:v>
                </c:pt>
                <c:pt idx="1452">
                  <c:v>42394.5</c:v>
                </c:pt>
                <c:pt idx="1453">
                  <c:v>42394.541666666664</c:v>
                </c:pt>
                <c:pt idx="1454">
                  <c:v>42394.583333333336</c:v>
                </c:pt>
                <c:pt idx="1455">
                  <c:v>42394.625</c:v>
                </c:pt>
                <c:pt idx="1456">
                  <c:v>42394.666666666664</c:v>
                </c:pt>
                <c:pt idx="1457">
                  <c:v>42394.708333333336</c:v>
                </c:pt>
                <c:pt idx="1458">
                  <c:v>42394.75</c:v>
                </c:pt>
                <c:pt idx="1459">
                  <c:v>42394.791666666664</c:v>
                </c:pt>
                <c:pt idx="1460">
                  <c:v>42394.833333333336</c:v>
                </c:pt>
                <c:pt idx="1461">
                  <c:v>42394.875</c:v>
                </c:pt>
                <c:pt idx="1462">
                  <c:v>42394.916666666664</c:v>
                </c:pt>
                <c:pt idx="1463">
                  <c:v>42394.958333333336</c:v>
                </c:pt>
                <c:pt idx="1464">
                  <c:v>42395</c:v>
                </c:pt>
                <c:pt idx="1465">
                  <c:v>42395.041666666664</c:v>
                </c:pt>
                <c:pt idx="1466">
                  <c:v>42395.083333333336</c:v>
                </c:pt>
                <c:pt idx="1467">
                  <c:v>42395.125</c:v>
                </c:pt>
                <c:pt idx="1468">
                  <c:v>42395.166666666664</c:v>
                </c:pt>
                <c:pt idx="1469">
                  <c:v>42395.208333333336</c:v>
                </c:pt>
                <c:pt idx="1470">
                  <c:v>42395.25</c:v>
                </c:pt>
                <c:pt idx="1471">
                  <c:v>42395.291666666664</c:v>
                </c:pt>
                <c:pt idx="1472">
                  <c:v>42395.333333333336</c:v>
                </c:pt>
                <c:pt idx="1473">
                  <c:v>42395.375</c:v>
                </c:pt>
                <c:pt idx="1474">
                  <c:v>42395.416666666664</c:v>
                </c:pt>
                <c:pt idx="1475">
                  <c:v>42395.458333333336</c:v>
                </c:pt>
                <c:pt idx="1476">
                  <c:v>42395.5</c:v>
                </c:pt>
                <c:pt idx="1477">
                  <c:v>42395.541666666664</c:v>
                </c:pt>
                <c:pt idx="1478">
                  <c:v>42395.583333333336</c:v>
                </c:pt>
                <c:pt idx="1479">
                  <c:v>42395.625</c:v>
                </c:pt>
                <c:pt idx="1480">
                  <c:v>42395.666666666664</c:v>
                </c:pt>
                <c:pt idx="1481">
                  <c:v>42395.708333333336</c:v>
                </c:pt>
                <c:pt idx="1482">
                  <c:v>42395.75</c:v>
                </c:pt>
                <c:pt idx="1483">
                  <c:v>42395.791666666664</c:v>
                </c:pt>
                <c:pt idx="1484">
                  <c:v>42395.833333333336</c:v>
                </c:pt>
                <c:pt idx="1485">
                  <c:v>42395.875</c:v>
                </c:pt>
                <c:pt idx="1486">
                  <c:v>42395.916666666664</c:v>
                </c:pt>
                <c:pt idx="1487">
                  <c:v>42395.958333333336</c:v>
                </c:pt>
                <c:pt idx="1488">
                  <c:v>42396</c:v>
                </c:pt>
                <c:pt idx="1489">
                  <c:v>42396.041666666664</c:v>
                </c:pt>
                <c:pt idx="1490">
                  <c:v>42396.083333333336</c:v>
                </c:pt>
                <c:pt idx="1491">
                  <c:v>42396.125</c:v>
                </c:pt>
                <c:pt idx="1492">
                  <c:v>42396.166666666664</c:v>
                </c:pt>
                <c:pt idx="1493">
                  <c:v>42396.208333333336</c:v>
                </c:pt>
                <c:pt idx="1494">
                  <c:v>42396.25</c:v>
                </c:pt>
                <c:pt idx="1495">
                  <c:v>42396.291666666664</c:v>
                </c:pt>
                <c:pt idx="1496">
                  <c:v>42396.333333333336</c:v>
                </c:pt>
                <c:pt idx="1497">
                  <c:v>42396.375</c:v>
                </c:pt>
                <c:pt idx="1498">
                  <c:v>42396.416666666664</c:v>
                </c:pt>
                <c:pt idx="1499">
                  <c:v>42396.458333333336</c:v>
                </c:pt>
                <c:pt idx="1500">
                  <c:v>42396.5</c:v>
                </c:pt>
                <c:pt idx="1501">
                  <c:v>42396.541666666664</c:v>
                </c:pt>
                <c:pt idx="1502">
                  <c:v>42396.583333333336</c:v>
                </c:pt>
                <c:pt idx="1503">
                  <c:v>42396.625</c:v>
                </c:pt>
                <c:pt idx="1504">
                  <c:v>42396.666666666664</c:v>
                </c:pt>
                <c:pt idx="1505">
                  <c:v>42396.708333333336</c:v>
                </c:pt>
                <c:pt idx="1506">
                  <c:v>42396.75</c:v>
                </c:pt>
                <c:pt idx="1507">
                  <c:v>42396.791666666664</c:v>
                </c:pt>
                <c:pt idx="1508">
                  <c:v>42396.833333333336</c:v>
                </c:pt>
                <c:pt idx="1509">
                  <c:v>42396.875</c:v>
                </c:pt>
                <c:pt idx="1510">
                  <c:v>42396.916666666664</c:v>
                </c:pt>
                <c:pt idx="1511">
                  <c:v>42396.958333333336</c:v>
                </c:pt>
                <c:pt idx="1512">
                  <c:v>42397</c:v>
                </c:pt>
                <c:pt idx="1513">
                  <c:v>42397.041666666664</c:v>
                </c:pt>
                <c:pt idx="1514">
                  <c:v>42397.083333333336</c:v>
                </c:pt>
                <c:pt idx="1515">
                  <c:v>42397.125</c:v>
                </c:pt>
                <c:pt idx="1516">
                  <c:v>42397.166666666664</c:v>
                </c:pt>
                <c:pt idx="1517">
                  <c:v>42397.208333333336</c:v>
                </c:pt>
                <c:pt idx="1518">
                  <c:v>42397.25</c:v>
                </c:pt>
                <c:pt idx="1519">
                  <c:v>42397.291666666664</c:v>
                </c:pt>
                <c:pt idx="1520">
                  <c:v>42397.333333333336</c:v>
                </c:pt>
                <c:pt idx="1521">
                  <c:v>42397.375</c:v>
                </c:pt>
                <c:pt idx="1522">
                  <c:v>42397.416666666664</c:v>
                </c:pt>
                <c:pt idx="1523">
                  <c:v>42397.458333333336</c:v>
                </c:pt>
                <c:pt idx="1524">
                  <c:v>42397.5</c:v>
                </c:pt>
                <c:pt idx="1525">
                  <c:v>42397.541666666664</c:v>
                </c:pt>
                <c:pt idx="1526">
                  <c:v>42397.583333333336</c:v>
                </c:pt>
                <c:pt idx="1527">
                  <c:v>42397.625</c:v>
                </c:pt>
                <c:pt idx="1528">
                  <c:v>42397.666666666664</c:v>
                </c:pt>
                <c:pt idx="1529">
                  <c:v>42397.708333333336</c:v>
                </c:pt>
                <c:pt idx="1530">
                  <c:v>42397.75</c:v>
                </c:pt>
                <c:pt idx="1531">
                  <c:v>42397.791666666664</c:v>
                </c:pt>
                <c:pt idx="1532">
                  <c:v>42397.833333333336</c:v>
                </c:pt>
                <c:pt idx="1533">
                  <c:v>42397.875</c:v>
                </c:pt>
                <c:pt idx="1534">
                  <c:v>42397.916666666664</c:v>
                </c:pt>
                <c:pt idx="1535">
                  <c:v>42397.958333333336</c:v>
                </c:pt>
                <c:pt idx="1536">
                  <c:v>42398</c:v>
                </c:pt>
                <c:pt idx="1537">
                  <c:v>42398.041666666664</c:v>
                </c:pt>
                <c:pt idx="1538">
                  <c:v>42398.083333333336</c:v>
                </c:pt>
                <c:pt idx="1539">
                  <c:v>42398.125</c:v>
                </c:pt>
                <c:pt idx="1540">
                  <c:v>42398.166666666664</c:v>
                </c:pt>
                <c:pt idx="1541">
                  <c:v>42398.208333333336</c:v>
                </c:pt>
                <c:pt idx="1542">
                  <c:v>42398.25</c:v>
                </c:pt>
                <c:pt idx="1543">
                  <c:v>42398.291666666664</c:v>
                </c:pt>
                <c:pt idx="1544">
                  <c:v>42398.333333333336</c:v>
                </c:pt>
                <c:pt idx="1545">
                  <c:v>42398.375</c:v>
                </c:pt>
                <c:pt idx="1546">
                  <c:v>42398.416666666664</c:v>
                </c:pt>
                <c:pt idx="1547">
                  <c:v>42398.458333333336</c:v>
                </c:pt>
                <c:pt idx="1548">
                  <c:v>42398.5</c:v>
                </c:pt>
                <c:pt idx="1549">
                  <c:v>42398.541666666664</c:v>
                </c:pt>
                <c:pt idx="1550">
                  <c:v>42398.583333333336</c:v>
                </c:pt>
                <c:pt idx="1551">
                  <c:v>42398.625</c:v>
                </c:pt>
                <c:pt idx="1552">
                  <c:v>42398.666666666664</c:v>
                </c:pt>
                <c:pt idx="1553">
                  <c:v>42398.708333333336</c:v>
                </c:pt>
                <c:pt idx="1554">
                  <c:v>42398.75</c:v>
                </c:pt>
                <c:pt idx="1555">
                  <c:v>42398.791666666664</c:v>
                </c:pt>
                <c:pt idx="1556">
                  <c:v>42398.833333333336</c:v>
                </c:pt>
                <c:pt idx="1557">
                  <c:v>42398.875</c:v>
                </c:pt>
                <c:pt idx="1558">
                  <c:v>42398.916666666664</c:v>
                </c:pt>
                <c:pt idx="1559">
                  <c:v>42398.958333333336</c:v>
                </c:pt>
                <c:pt idx="1560">
                  <c:v>42400.958333333336</c:v>
                </c:pt>
                <c:pt idx="1561">
                  <c:v>42401</c:v>
                </c:pt>
                <c:pt idx="1562">
                  <c:v>42401.041666666664</c:v>
                </c:pt>
                <c:pt idx="1563">
                  <c:v>42401.083333333336</c:v>
                </c:pt>
                <c:pt idx="1564">
                  <c:v>42401.125</c:v>
                </c:pt>
                <c:pt idx="1565">
                  <c:v>42401.166666666664</c:v>
                </c:pt>
                <c:pt idx="1566">
                  <c:v>42401.208333333336</c:v>
                </c:pt>
                <c:pt idx="1567">
                  <c:v>42401.25</c:v>
                </c:pt>
                <c:pt idx="1568">
                  <c:v>42401.291666666664</c:v>
                </c:pt>
                <c:pt idx="1569">
                  <c:v>42401.333333333336</c:v>
                </c:pt>
                <c:pt idx="1570">
                  <c:v>42401.375</c:v>
                </c:pt>
                <c:pt idx="1571">
                  <c:v>42401.416666666664</c:v>
                </c:pt>
                <c:pt idx="1572">
                  <c:v>42401.458333333336</c:v>
                </c:pt>
                <c:pt idx="1573">
                  <c:v>42401.5</c:v>
                </c:pt>
                <c:pt idx="1574">
                  <c:v>42401.541666666664</c:v>
                </c:pt>
                <c:pt idx="1575">
                  <c:v>42401.583333333336</c:v>
                </c:pt>
                <c:pt idx="1576">
                  <c:v>42401.625</c:v>
                </c:pt>
                <c:pt idx="1577">
                  <c:v>42401.666666666664</c:v>
                </c:pt>
                <c:pt idx="1578">
                  <c:v>42401.708333333336</c:v>
                </c:pt>
                <c:pt idx="1579">
                  <c:v>42401.75</c:v>
                </c:pt>
                <c:pt idx="1580">
                  <c:v>42401.791666666664</c:v>
                </c:pt>
                <c:pt idx="1581">
                  <c:v>42401.833333333336</c:v>
                </c:pt>
                <c:pt idx="1582">
                  <c:v>42401.875</c:v>
                </c:pt>
                <c:pt idx="1583">
                  <c:v>42401.916666666664</c:v>
                </c:pt>
                <c:pt idx="1584">
                  <c:v>42401.958333333336</c:v>
                </c:pt>
                <c:pt idx="1585">
                  <c:v>42402</c:v>
                </c:pt>
                <c:pt idx="1586">
                  <c:v>42402.041666666664</c:v>
                </c:pt>
                <c:pt idx="1587">
                  <c:v>42402.083333333336</c:v>
                </c:pt>
                <c:pt idx="1588">
                  <c:v>42402.125</c:v>
                </c:pt>
                <c:pt idx="1589">
                  <c:v>42402.166666666664</c:v>
                </c:pt>
                <c:pt idx="1590">
                  <c:v>42402.208333333336</c:v>
                </c:pt>
                <c:pt idx="1591">
                  <c:v>42402.25</c:v>
                </c:pt>
                <c:pt idx="1592">
                  <c:v>42402.291666666664</c:v>
                </c:pt>
                <c:pt idx="1593">
                  <c:v>42402.333333333336</c:v>
                </c:pt>
                <c:pt idx="1594">
                  <c:v>42402.375</c:v>
                </c:pt>
                <c:pt idx="1595">
                  <c:v>42402.416666666664</c:v>
                </c:pt>
                <c:pt idx="1596">
                  <c:v>42402.458333333336</c:v>
                </c:pt>
                <c:pt idx="1597">
                  <c:v>42402.5</c:v>
                </c:pt>
                <c:pt idx="1598">
                  <c:v>42402.541666666664</c:v>
                </c:pt>
                <c:pt idx="1599">
                  <c:v>42402.583333333336</c:v>
                </c:pt>
                <c:pt idx="1600">
                  <c:v>42402.625</c:v>
                </c:pt>
                <c:pt idx="1601">
                  <c:v>42402.666666666664</c:v>
                </c:pt>
                <c:pt idx="1602">
                  <c:v>42402.708333333336</c:v>
                </c:pt>
                <c:pt idx="1603">
                  <c:v>42402.75</c:v>
                </c:pt>
                <c:pt idx="1604">
                  <c:v>42402.791666666664</c:v>
                </c:pt>
                <c:pt idx="1605">
                  <c:v>42402.833333333336</c:v>
                </c:pt>
                <c:pt idx="1606">
                  <c:v>42402.875</c:v>
                </c:pt>
                <c:pt idx="1607">
                  <c:v>42402.916666666664</c:v>
                </c:pt>
                <c:pt idx="1608">
                  <c:v>42402.958333333336</c:v>
                </c:pt>
                <c:pt idx="1609">
                  <c:v>42403</c:v>
                </c:pt>
                <c:pt idx="1610">
                  <c:v>42403.041666666664</c:v>
                </c:pt>
                <c:pt idx="1611">
                  <c:v>42403.083333333336</c:v>
                </c:pt>
                <c:pt idx="1612">
                  <c:v>42403.125</c:v>
                </c:pt>
                <c:pt idx="1613">
                  <c:v>42403.166666666664</c:v>
                </c:pt>
                <c:pt idx="1614">
                  <c:v>42403.208333333336</c:v>
                </c:pt>
                <c:pt idx="1615">
                  <c:v>42403.25</c:v>
                </c:pt>
                <c:pt idx="1616">
                  <c:v>42403.291666666664</c:v>
                </c:pt>
                <c:pt idx="1617">
                  <c:v>42403.333333333336</c:v>
                </c:pt>
                <c:pt idx="1618">
                  <c:v>42403.375</c:v>
                </c:pt>
                <c:pt idx="1619">
                  <c:v>42403.416666666664</c:v>
                </c:pt>
                <c:pt idx="1620">
                  <c:v>42403.458333333336</c:v>
                </c:pt>
                <c:pt idx="1621">
                  <c:v>42403.5</c:v>
                </c:pt>
                <c:pt idx="1622">
                  <c:v>42403.541666666664</c:v>
                </c:pt>
                <c:pt idx="1623">
                  <c:v>42403.583333333336</c:v>
                </c:pt>
                <c:pt idx="1624">
                  <c:v>42403.625</c:v>
                </c:pt>
                <c:pt idx="1625">
                  <c:v>42403.666666666664</c:v>
                </c:pt>
                <c:pt idx="1626">
                  <c:v>42403.708333333336</c:v>
                </c:pt>
                <c:pt idx="1627">
                  <c:v>42403.75</c:v>
                </c:pt>
                <c:pt idx="1628">
                  <c:v>42403.791666666664</c:v>
                </c:pt>
                <c:pt idx="1629">
                  <c:v>42403.833333333336</c:v>
                </c:pt>
                <c:pt idx="1630">
                  <c:v>42403.875</c:v>
                </c:pt>
                <c:pt idx="1631">
                  <c:v>42403.916666666664</c:v>
                </c:pt>
                <c:pt idx="1632">
                  <c:v>42403.958333333336</c:v>
                </c:pt>
                <c:pt idx="1633">
                  <c:v>42404</c:v>
                </c:pt>
                <c:pt idx="1634">
                  <c:v>42404.041666666664</c:v>
                </c:pt>
                <c:pt idx="1635">
                  <c:v>42404.083333333336</c:v>
                </c:pt>
                <c:pt idx="1636">
                  <c:v>42404.125</c:v>
                </c:pt>
                <c:pt idx="1637">
                  <c:v>42404.166666666664</c:v>
                </c:pt>
                <c:pt idx="1638">
                  <c:v>42404.208333333336</c:v>
                </c:pt>
                <c:pt idx="1639">
                  <c:v>42404.25</c:v>
                </c:pt>
                <c:pt idx="1640">
                  <c:v>42404.291666666664</c:v>
                </c:pt>
                <c:pt idx="1641">
                  <c:v>42404.333333333336</c:v>
                </c:pt>
                <c:pt idx="1642">
                  <c:v>42404.375</c:v>
                </c:pt>
                <c:pt idx="1643">
                  <c:v>42404.416666666664</c:v>
                </c:pt>
                <c:pt idx="1644">
                  <c:v>42404.458333333336</c:v>
                </c:pt>
                <c:pt idx="1645">
                  <c:v>42404.5</c:v>
                </c:pt>
                <c:pt idx="1646">
                  <c:v>42404.541666666664</c:v>
                </c:pt>
                <c:pt idx="1647">
                  <c:v>42404.583333333336</c:v>
                </c:pt>
                <c:pt idx="1648">
                  <c:v>42404.625</c:v>
                </c:pt>
                <c:pt idx="1649">
                  <c:v>42404.666666666664</c:v>
                </c:pt>
                <c:pt idx="1650">
                  <c:v>42404.708333333336</c:v>
                </c:pt>
                <c:pt idx="1651">
                  <c:v>42404.75</c:v>
                </c:pt>
                <c:pt idx="1652">
                  <c:v>42404.791666666664</c:v>
                </c:pt>
                <c:pt idx="1653">
                  <c:v>42404.833333333336</c:v>
                </c:pt>
                <c:pt idx="1654">
                  <c:v>42404.875</c:v>
                </c:pt>
                <c:pt idx="1655">
                  <c:v>42404.916666666664</c:v>
                </c:pt>
                <c:pt idx="1656">
                  <c:v>42404.958333333336</c:v>
                </c:pt>
                <c:pt idx="1657">
                  <c:v>42405</c:v>
                </c:pt>
                <c:pt idx="1658">
                  <c:v>42405.041666666664</c:v>
                </c:pt>
                <c:pt idx="1659">
                  <c:v>42405.083333333336</c:v>
                </c:pt>
                <c:pt idx="1660">
                  <c:v>42405.125</c:v>
                </c:pt>
                <c:pt idx="1661">
                  <c:v>42405.166666666664</c:v>
                </c:pt>
                <c:pt idx="1662">
                  <c:v>42405.208333333336</c:v>
                </c:pt>
                <c:pt idx="1663">
                  <c:v>42405.25</c:v>
                </c:pt>
                <c:pt idx="1664">
                  <c:v>42405.291666666664</c:v>
                </c:pt>
                <c:pt idx="1665">
                  <c:v>42405.333333333336</c:v>
                </c:pt>
                <c:pt idx="1666">
                  <c:v>42405.375</c:v>
                </c:pt>
                <c:pt idx="1667">
                  <c:v>42405.416666666664</c:v>
                </c:pt>
                <c:pt idx="1668">
                  <c:v>42405.458333333336</c:v>
                </c:pt>
                <c:pt idx="1669">
                  <c:v>42405.5</c:v>
                </c:pt>
                <c:pt idx="1670">
                  <c:v>42405.541666666664</c:v>
                </c:pt>
                <c:pt idx="1671">
                  <c:v>42405.583333333336</c:v>
                </c:pt>
                <c:pt idx="1672">
                  <c:v>42405.625</c:v>
                </c:pt>
                <c:pt idx="1673">
                  <c:v>42405.666666666664</c:v>
                </c:pt>
                <c:pt idx="1674">
                  <c:v>42405.708333333336</c:v>
                </c:pt>
                <c:pt idx="1675">
                  <c:v>42405.75</c:v>
                </c:pt>
                <c:pt idx="1676">
                  <c:v>42405.791666666664</c:v>
                </c:pt>
                <c:pt idx="1677">
                  <c:v>42405.833333333336</c:v>
                </c:pt>
                <c:pt idx="1678">
                  <c:v>42405.875</c:v>
                </c:pt>
                <c:pt idx="1679">
                  <c:v>42405.916666666664</c:v>
                </c:pt>
                <c:pt idx="1680">
                  <c:v>42405.958333333336</c:v>
                </c:pt>
                <c:pt idx="1681">
                  <c:v>42407.958333333336</c:v>
                </c:pt>
                <c:pt idx="1682">
                  <c:v>42408</c:v>
                </c:pt>
                <c:pt idx="1683">
                  <c:v>42408.041666666664</c:v>
                </c:pt>
                <c:pt idx="1684">
                  <c:v>42408.083333333336</c:v>
                </c:pt>
                <c:pt idx="1685">
                  <c:v>42408.125</c:v>
                </c:pt>
                <c:pt idx="1686">
                  <c:v>42408.166666666664</c:v>
                </c:pt>
                <c:pt idx="1687">
                  <c:v>42408.208333333336</c:v>
                </c:pt>
                <c:pt idx="1688">
                  <c:v>42408.25</c:v>
                </c:pt>
                <c:pt idx="1689">
                  <c:v>42408.291666666664</c:v>
                </c:pt>
                <c:pt idx="1690">
                  <c:v>42408.333333333336</c:v>
                </c:pt>
                <c:pt idx="1691">
                  <c:v>42408.375</c:v>
                </c:pt>
                <c:pt idx="1692">
                  <c:v>42408.416666666664</c:v>
                </c:pt>
                <c:pt idx="1693">
                  <c:v>42408.458333333336</c:v>
                </c:pt>
                <c:pt idx="1694">
                  <c:v>42408.5</c:v>
                </c:pt>
                <c:pt idx="1695">
                  <c:v>42408.541666666664</c:v>
                </c:pt>
                <c:pt idx="1696">
                  <c:v>42408.583333333336</c:v>
                </c:pt>
                <c:pt idx="1697">
                  <c:v>42408.625</c:v>
                </c:pt>
                <c:pt idx="1698">
                  <c:v>42408.666666666664</c:v>
                </c:pt>
                <c:pt idx="1699">
                  <c:v>42408.708333333336</c:v>
                </c:pt>
                <c:pt idx="1700">
                  <c:v>42408.75</c:v>
                </c:pt>
                <c:pt idx="1701">
                  <c:v>42408.791666666664</c:v>
                </c:pt>
                <c:pt idx="1702">
                  <c:v>42408.833333333336</c:v>
                </c:pt>
                <c:pt idx="1703">
                  <c:v>42408.875</c:v>
                </c:pt>
                <c:pt idx="1704">
                  <c:v>42408.916666666664</c:v>
                </c:pt>
                <c:pt idx="1705">
                  <c:v>42408.958333333336</c:v>
                </c:pt>
                <c:pt idx="1706">
                  <c:v>42409</c:v>
                </c:pt>
                <c:pt idx="1707">
                  <c:v>42409.041666666664</c:v>
                </c:pt>
                <c:pt idx="1708">
                  <c:v>42409.083333333336</c:v>
                </c:pt>
                <c:pt idx="1709">
                  <c:v>42409.125</c:v>
                </c:pt>
                <c:pt idx="1710">
                  <c:v>42409.166666666664</c:v>
                </c:pt>
                <c:pt idx="1711">
                  <c:v>42409.208333333336</c:v>
                </c:pt>
                <c:pt idx="1712">
                  <c:v>42409.25</c:v>
                </c:pt>
                <c:pt idx="1713">
                  <c:v>42409.291666666664</c:v>
                </c:pt>
                <c:pt idx="1714">
                  <c:v>42409.333333333336</c:v>
                </c:pt>
                <c:pt idx="1715">
                  <c:v>42409.375</c:v>
                </c:pt>
                <c:pt idx="1716">
                  <c:v>42409.416666666664</c:v>
                </c:pt>
                <c:pt idx="1717">
                  <c:v>42409.458333333336</c:v>
                </c:pt>
                <c:pt idx="1718">
                  <c:v>42409.5</c:v>
                </c:pt>
                <c:pt idx="1719">
                  <c:v>42409.541666666664</c:v>
                </c:pt>
                <c:pt idx="1720">
                  <c:v>42409.583333333336</c:v>
                </c:pt>
                <c:pt idx="1721">
                  <c:v>42409.625</c:v>
                </c:pt>
                <c:pt idx="1722">
                  <c:v>42409.666666666664</c:v>
                </c:pt>
                <c:pt idx="1723">
                  <c:v>42409.708333333336</c:v>
                </c:pt>
                <c:pt idx="1724">
                  <c:v>42409.75</c:v>
                </c:pt>
                <c:pt idx="1725">
                  <c:v>42409.791666666664</c:v>
                </c:pt>
                <c:pt idx="1726">
                  <c:v>42409.833333333336</c:v>
                </c:pt>
                <c:pt idx="1727">
                  <c:v>42409.875</c:v>
                </c:pt>
                <c:pt idx="1728">
                  <c:v>42409.916666666664</c:v>
                </c:pt>
                <c:pt idx="1729">
                  <c:v>42409.958333333336</c:v>
                </c:pt>
                <c:pt idx="1730">
                  <c:v>42410</c:v>
                </c:pt>
                <c:pt idx="1731">
                  <c:v>42410.041666666664</c:v>
                </c:pt>
                <c:pt idx="1732">
                  <c:v>42410.083333333336</c:v>
                </c:pt>
                <c:pt idx="1733">
                  <c:v>42410.125</c:v>
                </c:pt>
                <c:pt idx="1734">
                  <c:v>42410.166666666664</c:v>
                </c:pt>
                <c:pt idx="1735">
                  <c:v>42410.208333333336</c:v>
                </c:pt>
                <c:pt idx="1736">
                  <c:v>42410.25</c:v>
                </c:pt>
                <c:pt idx="1737">
                  <c:v>42410.291666666664</c:v>
                </c:pt>
                <c:pt idx="1738">
                  <c:v>42410.333333333336</c:v>
                </c:pt>
                <c:pt idx="1739">
                  <c:v>42410.375</c:v>
                </c:pt>
                <c:pt idx="1740">
                  <c:v>42410.416666666664</c:v>
                </c:pt>
                <c:pt idx="1741">
                  <c:v>42410.458333333336</c:v>
                </c:pt>
                <c:pt idx="1742">
                  <c:v>42410.5</c:v>
                </c:pt>
                <c:pt idx="1743">
                  <c:v>42410.541666666664</c:v>
                </c:pt>
                <c:pt idx="1744">
                  <c:v>42410.583333333336</c:v>
                </c:pt>
                <c:pt idx="1745">
                  <c:v>42410.625</c:v>
                </c:pt>
                <c:pt idx="1746">
                  <c:v>42410.666666666664</c:v>
                </c:pt>
                <c:pt idx="1747">
                  <c:v>42410.708333333336</c:v>
                </c:pt>
                <c:pt idx="1748">
                  <c:v>42410.75</c:v>
                </c:pt>
                <c:pt idx="1749">
                  <c:v>42410.791666666664</c:v>
                </c:pt>
                <c:pt idx="1750">
                  <c:v>42410.833333333336</c:v>
                </c:pt>
                <c:pt idx="1751">
                  <c:v>42410.875</c:v>
                </c:pt>
                <c:pt idx="1752">
                  <c:v>42410.916666666664</c:v>
                </c:pt>
                <c:pt idx="1753">
                  <c:v>42410.958333333336</c:v>
                </c:pt>
                <c:pt idx="1754">
                  <c:v>42411</c:v>
                </c:pt>
                <c:pt idx="1755">
                  <c:v>42411.041666666664</c:v>
                </c:pt>
                <c:pt idx="1756">
                  <c:v>42411.083333333336</c:v>
                </c:pt>
                <c:pt idx="1757">
                  <c:v>42411.125</c:v>
                </c:pt>
                <c:pt idx="1758">
                  <c:v>42411.166666666664</c:v>
                </c:pt>
                <c:pt idx="1759">
                  <c:v>42411.208333333336</c:v>
                </c:pt>
                <c:pt idx="1760">
                  <c:v>42411.25</c:v>
                </c:pt>
                <c:pt idx="1761">
                  <c:v>42411.291666666664</c:v>
                </c:pt>
                <c:pt idx="1762">
                  <c:v>42411.333333333336</c:v>
                </c:pt>
                <c:pt idx="1763">
                  <c:v>42411.375</c:v>
                </c:pt>
                <c:pt idx="1764">
                  <c:v>42411.416666666664</c:v>
                </c:pt>
                <c:pt idx="1765">
                  <c:v>42411.458333333336</c:v>
                </c:pt>
                <c:pt idx="1766">
                  <c:v>42411.5</c:v>
                </c:pt>
                <c:pt idx="1767">
                  <c:v>42411.541666666664</c:v>
                </c:pt>
                <c:pt idx="1768">
                  <c:v>42411.583333333336</c:v>
                </c:pt>
                <c:pt idx="1769">
                  <c:v>42411.625</c:v>
                </c:pt>
                <c:pt idx="1770">
                  <c:v>42411.666666666664</c:v>
                </c:pt>
                <c:pt idx="1771">
                  <c:v>42411.708333333336</c:v>
                </c:pt>
                <c:pt idx="1772">
                  <c:v>42411.75</c:v>
                </c:pt>
                <c:pt idx="1773">
                  <c:v>42411.791666666664</c:v>
                </c:pt>
                <c:pt idx="1774">
                  <c:v>42411.833333333336</c:v>
                </c:pt>
                <c:pt idx="1775">
                  <c:v>42411.875</c:v>
                </c:pt>
                <c:pt idx="1776">
                  <c:v>42411.916666666664</c:v>
                </c:pt>
                <c:pt idx="1777">
                  <c:v>42411.958333333336</c:v>
                </c:pt>
                <c:pt idx="1778">
                  <c:v>42412</c:v>
                </c:pt>
                <c:pt idx="1779">
                  <c:v>42412.041666666664</c:v>
                </c:pt>
                <c:pt idx="1780">
                  <c:v>42412.083333333336</c:v>
                </c:pt>
                <c:pt idx="1781">
                  <c:v>42412.125</c:v>
                </c:pt>
                <c:pt idx="1782">
                  <c:v>42412.166666666664</c:v>
                </c:pt>
                <c:pt idx="1783">
                  <c:v>42412.208333333336</c:v>
                </c:pt>
                <c:pt idx="1784">
                  <c:v>42412.25</c:v>
                </c:pt>
                <c:pt idx="1785">
                  <c:v>42412.291666666664</c:v>
                </c:pt>
                <c:pt idx="1786">
                  <c:v>42412.333333333336</c:v>
                </c:pt>
                <c:pt idx="1787">
                  <c:v>42412.375</c:v>
                </c:pt>
                <c:pt idx="1788">
                  <c:v>42412.416666666664</c:v>
                </c:pt>
                <c:pt idx="1789">
                  <c:v>42412.458333333336</c:v>
                </c:pt>
                <c:pt idx="1790">
                  <c:v>42412.5</c:v>
                </c:pt>
                <c:pt idx="1791">
                  <c:v>42412.541666666664</c:v>
                </c:pt>
                <c:pt idx="1792">
                  <c:v>42412.583333333336</c:v>
                </c:pt>
                <c:pt idx="1793">
                  <c:v>42412.625</c:v>
                </c:pt>
                <c:pt idx="1794">
                  <c:v>42412.666666666664</c:v>
                </c:pt>
                <c:pt idx="1795">
                  <c:v>42412.708333333336</c:v>
                </c:pt>
                <c:pt idx="1796">
                  <c:v>42412.75</c:v>
                </c:pt>
                <c:pt idx="1797">
                  <c:v>42412.791666666664</c:v>
                </c:pt>
                <c:pt idx="1798">
                  <c:v>42412.833333333336</c:v>
                </c:pt>
                <c:pt idx="1799">
                  <c:v>42412.875</c:v>
                </c:pt>
                <c:pt idx="1800">
                  <c:v>42412.916666666664</c:v>
                </c:pt>
                <c:pt idx="1801">
                  <c:v>42412.958333333336</c:v>
                </c:pt>
                <c:pt idx="1802">
                  <c:v>42414.958333333336</c:v>
                </c:pt>
                <c:pt idx="1803">
                  <c:v>42415</c:v>
                </c:pt>
                <c:pt idx="1804">
                  <c:v>42415.041666666664</c:v>
                </c:pt>
                <c:pt idx="1805">
                  <c:v>42415.083333333336</c:v>
                </c:pt>
                <c:pt idx="1806">
                  <c:v>42415.125</c:v>
                </c:pt>
                <c:pt idx="1807">
                  <c:v>42415.166666666664</c:v>
                </c:pt>
                <c:pt idx="1808">
                  <c:v>42415.208333333336</c:v>
                </c:pt>
                <c:pt idx="1809">
                  <c:v>42415.25</c:v>
                </c:pt>
                <c:pt idx="1810">
                  <c:v>42415.291666666664</c:v>
                </c:pt>
                <c:pt idx="1811">
                  <c:v>42415.333333333336</c:v>
                </c:pt>
                <c:pt idx="1812">
                  <c:v>42415.375</c:v>
                </c:pt>
                <c:pt idx="1813">
                  <c:v>42415.416666666664</c:v>
                </c:pt>
                <c:pt idx="1814">
                  <c:v>42415.458333333336</c:v>
                </c:pt>
                <c:pt idx="1815">
                  <c:v>42415.5</c:v>
                </c:pt>
                <c:pt idx="1816">
                  <c:v>42415.541666666664</c:v>
                </c:pt>
                <c:pt idx="1817">
                  <c:v>42415.583333333336</c:v>
                </c:pt>
                <c:pt idx="1818">
                  <c:v>42415.625</c:v>
                </c:pt>
                <c:pt idx="1819">
                  <c:v>42415.666666666664</c:v>
                </c:pt>
                <c:pt idx="1820">
                  <c:v>42415.708333333336</c:v>
                </c:pt>
                <c:pt idx="1821">
                  <c:v>42415.75</c:v>
                </c:pt>
                <c:pt idx="1822">
                  <c:v>42415.791666666664</c:v>
                </c:pt>
                <c:pt idx="1823">
                  <c:v>42415.833333333336</c:v>
                </c:pt>
                <c:pt idx="1824">
                  <c:v>42415.875</c:v>
                </c:pt>
                <c:pt idx="1825">
                  <c:v>42415.916666666664</c:v>
                </c:pt>
                <c:pt idx="1826">
                  <c:v>42415.958333333336</c:v>
                </c:pt>
                <c:pt idx="1827">
                  <c:v>42416</c:v>
                </c:pt>
                <c:pt idx="1828">
                  <c:v>42416.041666666664</c:v>
                </c:pt>
                <c:pt idx="1829">
                  <c:v>42416.083333333336</c:v>
                </c:pt>
                <c:pt idx="1830">
                  <c:v>42416.125</c:v>
                </c:pt>
                <c:pt idx="1831">
                  <c:v>42416.166666666664</c:v>
                </c:pt>
                <c:pt idx="1832">
                  <c:v>42416.208333333336</c:v>
                </c:pt>
                <c:pt idx="1833">
                  <c:v>42416.25</c:v>
                </c:pt>
                <c:pt idx="1834">
                  <c:v>42416.291666666664</c:v>
                </c:pt>
                <c:pt idx="1835">
                  <c:v>42416.333333333336</c:v>
                </c:pt>
                <c:pt idx="1836">
                  <c:v>42416.375</c:v>
                </c:pt>
                <c:pt idx="1837">
                  <c:v>42416.416666666664</c:v>
                </c:pt>
                <c:pt idx="1838">
                  <c:v>42416.458333333336</c:v>
                </c:pt>
                <c:pt idx="1839">
                  <c:v>42416.5</c:v>
                </c:pt>
                <c:pt idx="1840">
                  <c:v>42416.541666666664</c:v>
                </c:pt>
                <c:pt idx="1841">
                  <c:v>42416.583333333336</c:v>
                </c:pt>
                <c:pt idx="1842">
                  <c:v>42416.625</c:v>
                </c:pt>
                <c:pt idx="1843">
                  <c:v>42416.666666666664</c:v>
                </c:pt>
                <c:pt idx="1844">
                  <c:v>42416.708333333336</c:v>
                </c:pt>
                <c:pt idx="1845">
                  <c:v>42416.75</c:v>
                </c:pt>
                <c:pt idx="1846">
                  <c:v>42416.791666666664</c:v>
                </c:pt>
                <c:pt idx="1847">
                  <c:v>42416.833333333336</c:v>
                </c:pt>
                <c:pt idx="1848">
                  <c:v>42416.875</c:v>
                </c:pt>
                <c:pt idx="1849">
                  <c:v>42416.916666666664</c:v>
                </c:pt>
                <c:pt idx="1850">
                  <c:v>42416.958333333336</c:v>
                </c:pt>
                <c:pt idx="1851">
                  <c:v>42417</c:v>
                </c:pt>
                <c:pt idx="1852">
                  <c:v>42417.041666666664</c:v>
                </c:pt>
                <c:pt idx="1853">
                  <c:v>42417.083333333336</c:v>
                </c:pt>
                <c:pt idx="1854">
                  <c:v>42417.125</c:v>
                </c:pt>
                <c:pt idx="1855">
                  <c:v>42417.166666666664</c:v>
                </c:pt>
                <c:pt idx="1856">
                  <c:v>42417.208333333336</c:v>
                </c:pt>
                <c:pt idx="1857">
                  <c:v>42417.25</c:v>
                </c:pt>
                <c:pt idx="1858">
                  <c:v>42417.291666666664</c:v>
                </c:pt>
                <c:pt idx="1859">
                  <c:v>42417.333333333336</c:v>
                </c:pt>
                <c:pt idx="1860">
                  <c:v>42417.375</c:v>
                </c:pt>
                <c:pt idx="1861">
                  <c:v>42417.416666666664</c:v>
                </c:pt>
                <c:pt idx="1862">
                  <c:v>42417.458333333336</c:v>
                </c:pt>
                <c:pt idx="1863">
                  <c:v>42417.5</c:v>
                </c:pt>
                <c:pt idx="1864">
                  <c:v>42417.541666666664</c:v>
                </c:pt>
                <c:pt idx="1865">
                  <c:v>42417.583333333336</c:v>
                </c:pt>
                <c:pt idx="1866">
                  <c:v>42417.625</c:v>
                </c:pt>
                <c:pt idx="1867">
                  <c:v>42417.666666666664</c:v>
                </c:pt>
                <c:pt idx="1868">
                  <c:v>42417.708333333336</c:v>
                </c:pt>
                <c:pt idx="1869">
                  <c:v>42417.75</c:v>
                </c:pt>
                <c:pt idx="1870">
                  <c:v>42417.791666666664</c:v>
                </c:pt>
                <c:pt idx="1871">
                  <c:v>42417.833333333336</c:v>
                </c:pt>
                <c:pt idx="1872">
                  <c:v>42417.875</c:v>
                </c:pt>
                <c:pt idx="1873">
                  <c:v>42417.916666666664</c:v>
                </c:pt>
                <c:pt idx="1874">
                  <c:v>42417.958333333336</c:v>
                </c:pt>
                <c:pt idx="1875">
                  <c:v>42418</c:v>
                </c:pt>
                <c:pt idx="1876">
                  <c:v>42418.041666666664</c:v>
                </c:pt>
                <c:pt idx="1877">
                  <c:v>42418.083333333336</c:v>
                </c:pt>
                <c:pt idx="1878">
                  <c:v>42418.125</c:v>
                </c:pt>
                <c:pt idx="1879">
                  <c:v>42418.166666666664</c:v>
                </c:pt>
                <c:pt idx="1880">
                  <c:v>42418.208333333336</c:v>
                </c:pt>
                <c:pt idx="1881">
                  <c:v>42418.25</c:v>
                </c:pt>
                <c:pt idx="1882">
                  <c:v>42418.291666666664</c:v>
                </c:pt>
                <c:pt idx="1883">
                  <c:v>42418.333333333336</c:v>
                </c:pt>
                <c:pt idx="1884">
                  <c:v>42418.375</c:v>
                </c:pt>
                <c:pt idx="1885">
                  <c:v>42418.416666666664</c:v>
                </c:pt>
                <c:pt idx="1886">
                  <c:v>42418.458333333336</c:v>
                </c:pt>
                <c:pt idx="1887">
                  <c:v>42418.5</c:v>
                </c:pt>
                <c:pt idx="1888">
                  <c:v>42418.541666666664</c:v>
                </c:pt>
                <c:pt idx="1889">
                  <c:v>42418.583333333336</c:v>
                </c:pt>
                <c:pt idx="1890">
                  <c:v>42418.625</c:v>
                </c:pt>
                <c:pt idx="1891">
                  <c:v>42418.666666666664</c:v>
                </c:pt>
                <c:pt idx="1892">
                  <c:v>42418.708333333336</c:v>
                </c:pt>
                <c:pt idx="1893">
                  <c:v>42418.75</c:v>
                </c:pt>
                <c:pt idx="1894">
                  <c:v>42418.791666666664</c:v>
                </c:pt>
                <c:pt idx="1895">
                  <c:v>42418.833333333336</c:v>
                </c:pt>
                <c:pt idx="1896">
                  <c:v>42418.875</c:v>
                </c:pt>
                <c:pt idx="1897">
                  <c:v>42418.916666666664</c:v>
                </c:pt>
                <c:pt idx="1898">
                  <c:v>42418.958333333336</c:v>
                </c:pt>
                <c:pt idx="1899">
                  <c:v>42419</c:v>
                </c:pt>
                <c:pt idx="1900">
                  <c:v>42419.041666666664</c:v>
                </c:pt>
                <c:pt idx="1901">
                  <c:v>42419.083333333336</c:v>
                </c:pt>
                <c:pt idx="1902">
                  <c:v>42419.125</c:v>
                </c:pt>
                <c:pt idx="1903">
                  <c:v>42419.166666666664</c:v>
                </c:pt>
                <c:pt idx="1904">
                  <c:v>42419.208333333336</c:v>
                </c:pt>
                <c:pt idx="1905">
                  <c:v>42419.25</c:v>
                </c:pt>
                <c:pt idx="1906">
                  <c:v>42419.291666666664</c:v>
                </c:pt>
                <c:pt idx="1907">
                  <c:v>42419.333333333336</c:v>
                </c:pt>
                <c:pt idx="1908">
                  <c:v>42419.375</c:v>
                </c:pt>
                <c:pt idx="1909">
                  <c:v>42419.416666666664</c:v>
                </c:pt>
                <c:pt idx="1910">
                  <c:v>42419.458333333336</c:v>
                </c:pt>
                <c:pt idx="1911">
                  <c:v>42419.5</c:v>
                </c:pt>
                <c:pt idx="1912">
                  <c:v>42419.541666666664</c:v>
                </c:pt>
                <c:pt idx="1913">
                  <c:v>42419.583333333336</c:v>
                </c:pt>
                <c:pt idx="1914">
                  <c:v>42419.625</c:v>
                </c:pt>
                <c:pt idx="1915">
                  <c:v>42419.666666666664</c:v>
                </c:pt>
                <c:pt idx="1916">
                  <c:v>42419.708333333336</c:v>
                </c:pt>
                <c:pt idx="1917">
                  <c:v>42419.75</c:v>
                </c:pt>
                <c:pt idx="1918">
                  <c:v>42419.791666666664</c:v>
                </c:pt>
                <c:pt idx="1919">
                  <c:v>42419.833333333336</c:v>
                </c:pt>
                <c:pt idx="1920">
                  <c:v>42419.875</c:v>
                </c:pt>
                <c:pt idx="1921">
                  <c:v>42419.916666666664</c:v>
                </c:pt>
                <c:pt idx="1922">
                  <c:v>42419.958333333336</c:v>
                </c:pt>
                <c:pt idx="1923">
                  <c:v>42421.958333333336</c:v>
                </c:pt>
                <c:pt idx="1924">
                  <c:v>42422</c:v>
                </c:pt>
                <c:pt idx="1925">
                  <c:v>42422.041666666664</c:v>
                </c:pt>
                <c:pt idx="1926">
                  <c:v>42422.083333333336</c:v>
                </c:pt>
                <c:pt idx="1927">
                  <c:v>42422.125</c:v>
                </c:pt>
                <c:pt idx="1928">
                  <c:v>42422.166666666664</c:v>
                </c:pt>
                <c:pt idx="1929">
                  <c:v>42422.208333333336</c:v>
                </c:pt>
                <c:pt idx="1930">
                  <c:v>42422.25</c:v>
                </c:pt>
                <c:pt idx="1931">
                  <c:v>42422.291666666664</c:v>
                </c:pt>
                <c:pt idx="1932">
                  <c:v>42422.333333333336</c:v>
                </c:pt>
                <c:pt idx="1933">
                  <c:v>42422.375</c:v>
                </c:pt>
                <c:pt idx="1934">
                  <c:v>42422.416666666664</c:v>
                </c:pt>
                <c:pt idx="1935">
                  <c:v>42422.458333333336</c:v>
                </c:pt>
                <c:pt idx="1936">
                  <c:v>42422.5</c:v>
                </c:pt>
                <c:pt idx="1937">
                  <c:v>42422.541666666664</c:v>
                </c:pt>
                <c:pt idx="1938">
                  <c:v>42422.583333333336</c:v>
                </c:pt>
                <c:pt idx="1939">
                  <c:v>42422.625</c:v>
                </c:pt>
                <c:pt idx="1940">
                  <c:v>42422.666666666664</c:v>
                </c:pt>
                <c:pt idx="1941">
                  <c:v>42422.708333333336</c:v>
                </c:pt>
                <c:pt idx="1942">
                  <c:v>42422.75</c:v>
                </c:pt>
                <c:pt idx="1943">
                  <c:v>42422.791666666664</c:v>
                </c:pt>
                <c:pt idx="1944">
                  <c:v>42422.833333333336</c:v>
                </c:pt>
                <c:pt idx="1945">
                  <c:v>42422.875</c:v>
                </c:pt>
                <c:pt idx="1946">
                  <c:v>42422.916666666664</c:v>
                </c:pt>
                <c:pt idx="1947">
                  <c:v>42422.958333333336</c:v>
                </c:pt>
                <c:pt idx="1948">
                  <c:v>42423</c:v>
                </c:pt>
                <c:pt idx="1949">
                  <c:v>42423.041666666664</c:v>
                </c:pt>
                <c:pt idx="1950">
                  <c:v>42423.083333333336</c:v>
                </c:pt>
                <c:pt idx="1951">
                  <c:v>42423.125</c:v>
                </c:pt>
                <c:pt idx="1952">
                  <c:v>42423.166666666664</c:v>
                </c:pt>
                <c:pt idx="1953">
                  <c:v>42423.208333333336</c:v>
                </c:pt>
                <c:pt idx="1954">
                  <c:v>42423.25</c:v>
                </c:pt>
                <c:pt idx="1955">
                  <c:v>42423.291666666664</c:v>
                </c:pt>
                <c:pt idx="1956">
                  <c:v>42423.333333333336</c:v>
                </c:pt>
                <c:pt idx="1957">
                  <c:v>42423.375</c:v>
                </c:pt>
                <c:pt idx="1958">
                  <c:v>42423.416666666664</c:v>
                </c:pt>
                <c:pt idx="1959">
                  <c:v>42423.458333333336</c:v>
                </c:pt>
                <c:pt idx="1960">
                  <c:v>42423.5</c:v>
                </c:pt>
                <c:pt idx="1961">
                  <c:v>42423.541666666664</c:v>
                </c:pt>
                <c:pt idx="1962">
                  <c:v>42423.583333333336</c:v>
                </c:pt>
                <c:pt idx="1963">
                  <c:v>42423.625</c:v>
                </c:pt>
                <c:pt idx="1964">
                  <c:v>42423.666666666664</c:v>
                </c:pt>
                <c:pt idx="1965">
                  <c:v>42423.708333333336</c:v>
                </c:pt>
                <c:pt idx="1966">
                  <c:v>42423.75</c:v>
                </c:pt>
                <c:pt idx="1967">
                  <c:v>42423.791666666664</c:v>
                </c:pt>
                <c:pt idx="1968">
                  <c:v>42423.833333333336</c:v>
                </c:pt>
                <c:pt idx="1969">
                  <c:v>42423.875</c:v>
                </c:pt>
                <c:pt idx="1970">
                  <c:v>42423.916666666664</c:v>
                </c:pt>
                <c:pt idx="1971">
                  <c:v>42423.958333333336</c:v>
                </c:pt>
                <c:pt idx="1972">
                  <c:v>42424</c:v>
                </c:pt>
                <c:pt idx="1973">
                  <c:v>42424.041666666664</c:v>
                </c:pt>
                <c:pt idx="1974">
                  <c:v>42424.083333333336</c:v>
                </c:pt>
                <c:pt idx="1975">
                  <c:v>42424.125</c:v>
                </c:pt>
                <c:pt idx="1976">
                  <c:v>42424.166666666664</c:v>
                </c:pt>
                <c:pt idx="1977">
                  <c:v>42424.208333333336</c:v>
                </c:pt>
                <c:pt idx="1978">
                  <c:v>42424.25</c:v>
                </c:pt>
                <c:pt idx="1979">
                  <c:v>42424.291666666664</c:v>
                </c:pt>
                <c:pt idx="1980">
                  <c:v>42424.333333333336</c:v>
                </c:pt>
                <c:pt idx="1981">
                  <c:v>42424.375</c:v>
                </c:pt>
                <c:pt idx="1982">
                  <c:v>42424.416666666664</c:v>
                </c:pt>
                <c:pt idx="1983">
                  <c:v>42424.458333333336</c:v>
                </c:pt>
                <c:pt idx="1984">
                  <c:v>42424.5</c:v>
                </c:pt>
                <c:pt idx="1985">
                  <c:v>42424.541666666664</c:v>
                </c:pt>
                <c:pt idx="1986">
                  <c:v>42424.583333333336</c:v>
                </c:pt>
                <c:pt idx="1987">
                  <c:v>42424.625</c:v>
                </c:pt>
                <c:pt idx="1988">
                  <c:v>42424.666666666664</c:v>
                </c:pt>
                <c:pt idx="1989">
                  <c:v>42424.708333333336</c:v>
                </c:pt>
                <c:pt idx="1990">
                  <c:v>42424.75</c:v>
                </c:pt>
                <c:pt idx="1991">
                  <c:v>42424.791666666664</c:v>
                </c:pt>
                <c:pt idx="1992">
                  <c:v>42424.833333333336</c:v>
                </c:pt>
                <c:pt idx="1993">
                  <c:v>42424.875</c:v>
                </c:pt>
                <c:pt idx="1994">
                  <c:v>42424.916666666664</c:v>
                </c:pt>
                <c:pt idx="1995">
                  <c:v>42424.958333333336</c:v>
                </c:pt>
                <c:pt idx="1996">
                  <c:v>42425</c:v>
                </c:pt>
                <c:pt idx="1997">
                  <c:v>42425.041666666664</c:v>
                </c:pt>
                <c:pt idx="1998">
                  <c:v>42425.083333333336</c:v>
                </c:pt>
                <c:pt idx="1999">
                  <c:v>42425.125</c:v>
                </c:pt>
                <c:pt idx="2000">
                  <c:v>42425.166666666664</c:v>
                </c:pt>
                <c:pt idx="2001">
                  <c:v>42425.208333333336</c:v>
                </c:pt>
                <c:pt idx="2002">
                  <c:v>42425.25</c:v>
                </c:pt>
                <c:pt idx="2003">
                  <c:v>42425.291666666664</c:v>
                </c:pt>
                <c:pt idx="2004">
                  <c:v>42425.333333333336</c:v>
                </c:pt>
                <c:pt idx="2005">
                  <c:v>42425.375</c:v>
                </c:pt>
                <c:pt idx="2006">
                  <c:v>42425.416666666664</c:v>
                </c:pt>
                <c:pt idx="2007">
                  <c:v>42425.458333333336</c:v>
                </c:pt>
                <c:pt idx="2008">
                  <c:v>42425.5</c:v>
                </c:pt>
                <c:pt idx="2009">
                  <c:v>42425.541666666664</c:v>
                </c:pt>
                <c:pt idx="2010">
                  <c:v>42425.583333333336</c:v>
                </c:pt>
                <c:pt idx="2011">
                  <c:v>42425.625</c:v>
                </c:pt>
                <c:pt idx="2012">
                  <c:v>42425.666666666664</c:v>
                </c:pt>
                <c:pt idx="2013">
                  <c:v>42425.708333333336</c:v>
                </c:pt>
                <c:pt idx="2014">
                  <c:v>42425.75</c:v>
                </c:pt>
                <c:pt idx="2015">
                  <c:v>42425.791666666664</c:v>
                </c:pt>
                <c:pt idx="2016">
                  <c:v>42425.833333333336</c:v>
                </c:pt>
                <c:pt idx="2017">
                  <c:v>42425.875</c:v>
                </c:pt>
                <c:pt idx="2018">
                  <c:v>42425.916666666664</c:v>
                </c:pt>
                <c:pt idx="2019">
                  <c:v>42425.958333333336</c:v>
                </c:pt>
                <c:pt idx="2020">
                  <c:v>42426</c:v>
                </c:pt>
                <c:pt idx="2021">
                  <c:v>42426.041666666664</c:v>
                </c:pt>
                <c:pt idx="2022">
                  <c:v>42426.083333333336</c:v>
                </c:pt>
                <c:pt idx="2023">
                  <c:v>42426.125</c:v>
                </c:pt>
                <c:pt idx="2024">
                  <c:v>42426.166666666664</c:v>
                </c:pt>
                <c:pt idx="2025">
                  <c:v>42426.208333333336</c:v>
                </c:pt>
                <c:pt idx="2026">
                  <c:v>42426.25</c:v>
                </c:pt>
                <c:pt idx="2027">
                  <c:v>42426.291666666664</c:v>
                </c:pt>
                <c:pt idx="2028">
                  <c:v>42426.333333333336</c:v>
                </c:pt>
                <c:pt idx="2029">
                  <c:v>42426.375</c:v>
                </c:pt>
                <c:pt idx="2030">
                  <c:v>42426.416666666664</c:v>
                </c:pt>
                <c:pt idx="2031">
                  <c:v>42426.458333333336</c:v>
                </c:pt>
                <c:pt idx="2032">
                  <c:v>42426.5</c:v>
                </c:pt>
                <c:pt idx="2033">
                  <c:v>42426.541666666664</c:v>
                </c:pt>
                <c:pt idx="2034">
                  <c:v>42426.583333333336</c:v>
                </c:pt>
                <c:pt idx="2035">
                  <c:v>42426.625</c:v>
                </c:pt>
                <c:pt idx="2036">
                  <c:v>42426.666666666664</c:v>
                </c:pt>
                <c:pt idx="2037">
                  <c:v>42426.708333333336</c:v>
                </c:pt>
                <c:pt idx="2038">
                  <c:v>42426.75</c:v>
                </c:pt>
                <c:pt idx="2039">
                  <c:v>42426.791666666664</c:v>
                </c:pt>
                <c:pt idx="2040">
                  <c:v>42426.833333333336</c:v>
                </c:pt>
                <c:pt idx="2041">
                  <c:v>42426.875</c:v>
                </c:pt>
                <c:pt idx="2042">
                  <c:v>42426.916666666664</c:v>
                </c:pt>
                <c:pt idx="2043">
                  <c:v>42426.958333333336</c:v>
                </c:pt>
                <c:pt idx="2044">
                  <c:v>42428.958333333336</c:v>
                </c:pt>
                <c:pt idx="2045">
                  <c:v>42429</c:v>
                </c:pt>
                <c:pt idx="2046">
                  <c:v>42429.041666666664</c:v>
                </c:pt>
                <c:pt idx="2047">
                  <c:v>42429.083333333336</c:v>
                </c:pt>
                <c:pt idx="2048">
                  <c:v>42429.125</c:v>
                </c:pt>
                <c:pt idx="2049">
                  <c:v>42429.166666666664</c:v>
                </c:pt>
                <c:pt idx="2050">
                  <c:v>42429.208333333336</c:v>
                </c:pt>
                <c:pt idx="2051">
                  <c:v>42429.25</c:v>
                </c:pt>
                <c:pt idx="2052">
                  <c:v>42429.291666666664</c:v>
                </c:pt>
                <c:pt idx="2053">
                  <c:v>42429.333333333336</c:v>
                </c:pt>
                <c:pt idx="2054">
                  <c:v>42429.375</c:v>
                </c:pt>
                <c:pt idx="2055">
                  <c:v>42429.416666666664</c:v>
                </c:pt>
                <c:pt idx="2056">
                  <c:v>42429.458333333336</c:v>
                </c:pt>
                <c:pt idx="2057">
                  <c:v>42429.5</c:v>
                </c:pt>
                <c:pt idx="2058">
                  <c:v>42429.541666666664</c:v>
                </c:pt>
                <c:pt idx="2059">
                  <c:v>42429.583333333336</c:v>
                </c:pt>
                <c:pt idx="2060">
                  <c:v>42429.625</c:v>
                </c:pt>
                <c:pt idx="2061">
                  <c:v>42429.666666666664</c:v>
                </c:pt>
                <c:pt idx="2062">
                  <c:v>42429.708333333336</c:v>
                </c:pt>
                <c:pt idx="2063">
                  <c:v>42429.75</c:v>
                </c:pt>
                <c:pt idx="2064">
                  <c:v>42429.791666666664</c:v>
                </c:pt>
                <c:pt idx="2065">
                  <c:v>42429.833333333336</c:v>
                </c:pt>
                <c:pt idx="2066">
                  <c:v>42429.875</c:v>
                </c:pt>
                <c:pt idx="2067">
                  <c:v>42429.916666666664</c:v>
                </c:pt>
                <c:pt idx="2068">
                  <c:v>42429.958333333336</c:v>
                </c:pt>
                <c:pt idx="2069">
                  <c:v>42430</c:v>
                </c:pt>
                <c:pt idx="2070">
                  <c:v>42430.041666666664</c:v>
                </c:pt>
                <c:pt idx="2071">
                  <c:v>42430.083333333336</c:v>
                </c:pt>
                <c:pt idx="2072">
                  <c:v>42430.125</c:v>
                </c:pt>
                <c:pt idx="2073">
                  <c:v>42430.166666666664</c:v>
                </c:pt>
                <c:pt idx="2074">
                  <c:v>42430.208333333336</c:v>
                </c:pt>
                <c:pt idx="2075">
                  <c:v>42430.25</c:v>
                </c:pt>
                <c:pt idx="2076">
                  <c:v>42430.291666666664</c:v>
                </c:pt>
                <c:pt idx="2077">
                  <c:v>42430.333333333336</c:v>
                </c:pt>
                <c:pt idx="2078">
                  <c:v>42430.375</c:v>
                </c:pt>
                <c:pt idx="2079">
                  <c:v>42430.416666666664</c:v>
                </c:pt>
                <c:pt idx="2080">
                  <c:v>42430.458333333336</c:v>
                </c:pt>
                <c:pt idx="2081">
                  <c:v>42430.5</c:v>
                </c:pt>
                <c:pt idx="2082">
                  <c:v>42430.541666666664</c:v>
                </c:pt>
                <c:pt idx="2083">
                  <c:v>42430.583333333336</c:v>
                </c:pt>
                <c:pt idx="2084">
                  <c:v>42430.625</c:v>
                </c:pt>
                <c:pt idx="2085">
                  <c:v>42430.666666666664</c:v>
                </c:pt>
                <c:pt idx="2086">
                  <c:v>42430.708333333336</c:v>
                </c:pt>
                <c:pt idx="2087">
                  <c:v>42430.75</c:v>
                </c:pt>
                <c:pt idx="2088">
                  <c:v>42430.791666666664</c:v>
                </c:pt>
                <c:pt idx="2089">
                  <c:v>42430.833333333336</c:v>
                </c:pt>
                <c:pt idx="2090">
                  <c:v>42430.875</c:v>
                </c:pt>
                <c:pt idx="2091">
                  <c:v>42430.916666666664</c:v>
                </c:pt>
                <c:pt idx="2092">
                  <c:v>42430.958333333336</c:v>
                </c:pt>
                <c:pt idx="2093">
                  <c:v>42431</c:v>
                </c:pt>
                <c:pt idx="2094">
                  <c:v>42431.041666666664</c:v>
                </c:pt>
                <c:pt idx="2095">
                  <c:v>42431.083333333336</c:v>
                </c:pt>
                <c:pt idx="2096">
                  <c:v>42431.125</c:v>
                </c:pt>
                <c:pt idx="2097">
                  <c:v>42431.166666666664</c:v>
                </c:pt>
                <c:pt idx="2098">
                  <c:v>42431.208333333336</c:v>
                </c:pt>
                <c:pt idx="2099">
                  <c:v>42431.25</c:v>
                </c:pt>
                <c:pt idx="2100">
                  <c:v>42431.291666666664</c:v>
                </c:pt>
                <c:pt idx="2101">
                  <c:v>42431.333333333336</c:v>
                </c:pt>
                <c:pt idx="2102">
                  <c:v>42431.375</c:v>
                </c:pt>
                <c:pt idx="2103">
                  <c:v>42431.416666666664</c:v>
                </c:pt>
                <c:pt idx="2104">
                  <c:v>42431.458333333336</c:v>
                </c:pt>
                <c:pt idx="2105">
                  <c:v>42431.5</c:v>
                </c:pt>
                <c:pt idx="2106">
                  <c:v>42431.541666666664</c:v>
                </c:pt>
                <c:pt idx="2107">
                  <c:v>42431.583333333336</c:v>
                </c:pt>
                <c:pt idx="2108">
                  <c:v>42431.625</c:v>
                </c:pt>
                <c:pt idx="2109">
                  <c:v>42431.666666666664</c:v>
                </c:pt>
                <c:pt idx="2110">
                  <c:v>42431.708333333336</c:v>
                </c:pt>
                <c:pt idx="2111">
                  <c:v>42431.75</c:v>
                </c:pt>
                <c:pt idx="2112">
                  <c:v>42431.791666666664</c:v>
                </c:pt>
                <c:pt idx="2113">
                  <c:v>42431.833333333336</c:v>
                </c:pt>
                <c:pt idx="2114">
                  <c:v>42431.875</c:v>
                </c:pt>
                <c:pt idx="2115">
                  <c:v>42431.916666666664</c:v>
                </c:pt>
                <c:pt idx="2116">
                  <c:v>42431.958333333336</c:v>
                </c:pt>
                <c:pt idx="2117">
                  <c:v>42432</c:v>
                </c:pt>
                <c:pt idx="2118">
                  <c:v>42432.041666666664</c:v>
                </c:pt>
                <c:pt idx="2119">
                  <c:v>42432.083333333336</c:v>
                </c:pt>
                <c:pt idx="2120">
                  <c:v>42432.125</c:v>
                </c:pt>
                <c:pt idx="2121">
                  <c:v>42432.166666666664</c:v>
                </c:pt>
                <c:pt idx="2122">
                  <c:v>42432.208333333336</c:v>
                </c:pt>
                <c:pt idx="2123">
                  <c:v>42432.25</c:v>
                </c:pt>
                <c:pt idx="2124">
                  <c:v>42432.291666666664</c:v>
                </c:pt>
                <c:pt idx="2125">
                  <c:v>42432.333333333336</c:v>
                </c:pt>
                <c:pt idx="2126">
                  <c:v>42432.375</c:v>
                </c:pt>
                <c:pt idx="2127">
                  <c:v>42432.416666666664</c:v>
                </c:pt>
                <c:pt idx="2128">
                  <c:v>42432.458333333336</c:v>
                </c:pt>
                <c:pt idx="2129">
                  <c:v>42432.5</c:v>
                </c:pt>
                <c:pt idx="2130">
                  <c:v>42432.541666666664</c:v>
                </c:pt>
                <c:pt idx="2131">
                  <c:v>42432.583333333336</c:v>
                </c:pt>
                <c:pt idx="2132">
                  <c:v>42432.625</c:v>
                </c:pt>
                <c:pt idx="2133">
                  <c:v>42432.666666666664</c:v>
                </c:pt>
                <c:pt idx="2134">
                  <c:v>42432.708333333336</c:v>
                </c:pt>
                <c:pt idx="2135">
                  <c:v>42432.75</c:v>
                </c:pt>
                <c:pt idx="2136">
                  <c:v>42432.791666666664</c:v>
                </c:pt>
                <c:pt idx="2137">
                  <c:v>42432.833333333336</c:v>
                </c:pt>
                <c:pt idx="2138">
                  <c:v>42432.875</c:v>
                </c:pt>
                <c:pt idx="2139">
                  <c:v>42432.916666666664</c:v>
                </c:pt>
                <c:pt idx="2140">
                  <c:v>42432.958333333336</c:v>
                </c:pt>
                <c:pt idx="2141">
                  <c:v>42433</c:v>
                </c:pt>
                <c:pt idx="2142">
                  <c:v>42433.041666666664</c:v>
                </c:pt>
                <c:pt idx="2143">
                  <c:v>42433.083333333336</c:v>
                </c:pt>
                <c:pt idx="2144">
                  <c:v>42433.125</c:v>
                </c:pt>
                <c:pt idx="2145">
                  <c:v>42433.166666666664</c:v>
                </c:pt>
                <c:pt idx="2146">
                  <c:v>42433.208333333336</c:v>
                </c:pt>
                <c:pt idx="2147">
                  <c:v>42433.25</c:v>
                </c:pt>
                <c:pt idx="2148">
                  <c:v>42433.291666666664</c:v>
                </c:pt>
                <c:pt idx="2149">
                  <c:v>42433.333333333336</c:v>
                </c:pt>
                <c:pt idx="2150">
                  <c:v>42433.375</c:v>
                </c:pt>
                <c:pt idx="2151">
                  <c:v>42433.416666666664</c:v>
                </c:pt>
                <c:pt idx="2152">
                  <c:v>42433.458333333336</c:v>
                </c:pt>
                <c:pt idx="2153">
                  <c:v>42433.5</c:v>
                </c:pt>
                <c:pt idx="2154">
                  <c:v>42433.541666666664</c:v>
                </c:pt>
                <c:pt idx="2155">
                  <c:v>42433.583333333336</c:v>
                </c:pt>
                <c:pt idx="2156">
                  <c:v>42433.625</c:v>
                </c:pt>
                <c:pt idx="2157">
                  <c:v>42433.666666666664</c:v>
                </c:pt>
                <c:pt idx="2158">
                  <c:v>42433.708333333336</c:v>
                </c:pt>
                <c:pt idx="2159">
                  <c:v>42433.75</c:v>
                </c:pt>
                <c:pt idx="2160">
                  <c:v>42433.791666666664</c:v>
                </c:pt>
                <c:pt idx="2161">
                  <c:v>42433.833333333336</c:v>
                </c:pt>
                <c:pt idx="2162">
                  <c:v>42433.875</c:v>
                </c:pt>
                <c:pt idx="2163">
                  <c:v>42433.916666666664</c:v>
                </c:pt>
                <c:pt idx="2164">
                  <c:v>42433.958333333336</c:v>
                </c:pt>
                <c:pt idx="2165">
                  <c:v>42435.958333333336</c:v>
                </c:pt>
                <c:pt idx="2166">
                  <c:v>42436</c:v>
                </c:pt>
                <c:pt idx="2167">
                  <c:v>42436.041666666664</c:v>
                </c:pt>
                <c:pt idx="2168">
                  <c:v>42436.083333333336</c:v>
                </c:pt>
                <c:pt idx="2169">
                  <c:v>42436.125</c:v>
                </c:pt>
                <c:pt idx="2170">
                  <c:v>42436.166666666664</c:v>
                </c:pt>
                <c:pt idx="2171">
                  <c:v>42436.208333333336</c:v>
                </c:pt>
                <c:pt idx="2172">
                  <c:v>42436.25</c:v>
                </c:pt>
                <c:pt idx="2173">
                  <c:v>42436.291666666664</c:v>
                </c:pt>
                <c:pt idx="2174">
                  <c:v>42436.333333333336</c:v>
                </c:pt>
                <c:pt idx="2175">
                  <c:v>42436.375</c:v>
                </c:pt>
                <c:pt idx="2176">
                  <c:v>42436.416666666664</c:v>
                </c:pt>
                <c:pt idx="2177">
                  <c:v>42436.458333333336</c:v>
                </c:pt>
                <c:pt idx="2178">
                  <c:v>42436.5</c:v>
                </c:pt>
                <c:pt idx="2179">
                  <c:v>42436.541666666664</c:v>
                </c:pt>
                <c:pt idx="2180">
                  <c:v>42436.583333333336</c:v>
                </c:pt>
                <c:pt idx="2181">
                  <c:v>42436.625</c:v>
                </c:pt>
                <c:pt idx="2182">
                  <c:v>42436.666666666664</c:v>
                </c:pt>
                <c:pt idx="2183">
                  <c:v>42436.708333333336</c:v>
                </c:pt>
                <c:pt idx="2184">
                  <c:v>42436.75</c:v>
                </c:pt>
                <c:pt idx="2185">
                  <c:v>42436.791666666664</c:v>
                </c:pt>
                <c:pt idx="2186">
                  <c:v>42436.833333333336</c:v>
                </c:pt>
                <c:pt idx="2187">
                  <c:v>42436.875</c:v>
                </c:pt>
                <c:pt idx="2188">
                  <c:v>42436.916666666664</c:v>
                </c:pt>
                <c:pt idx="2189">
                  <c:v>42436.958333333336</c:v>
                </c:pt>
                <c:pt idx="2190">
                  <c:v>42437</c:v>
                </c:pt>
                <c:pt idx="2191">
                  <c:v>42437.041666666664</c:v>
                </c:pt>
                <c:pt idx="2192">
                  <c:v>42437.083333333336</c:v>
                </c:pt>
                <c:pt idx="2193">
                  <c:v>42437.125</c:v>
                </c:pt>
                <c:pt idx="2194">
                  <c:v>42437.166666666664</c:v>
                </c:pt>
                <c:pt idx="2195">
                  <c:v>42437.208333333336</c:v>
                </c:pt>
                <c:pt idx="2196">
                  <c:v>42437.25</c:v>
                </c:pt>
                <c:pt idx="2197">
                  <c:v>42437.291666666664</c:v>
                </c:pt>
                <c:pt idx="2198">
                  <c:v>42437.333333333336</c:v>
                </c:pt>
                <c:pt idx="2199">
                  <c:v>42437.375</c:v>
                </c:pt>
                <c:pt idx="2200">
                  <c:v>42437.416666666664</c:v>
                </c:pt>
                <c:pt idx="2201">
                  <c:v>42437.458333333336</c:v>
                </c:pt>
                <c:pt idx="2202">
                  <c:v>42437.5</c:v>
                </c:pt>
                <c:pt idx="2203">
                  <c:v>42437.541666666664</c:v>
                </c:pt>
                <c:pt idx="2204">
                  <c:v>42437.583333333336</c:v>
                </c:pt>
                <c:pt idx="2205">
                  <c:v>42437.625</c:v>
                </c:pt>
                <c:pt idx="2206">
                  <c:v>42437.666666666664</c:v>
                </c:pt>
                <c:pt idx="2207">
                  <c:v>42437.708333333336</c:v>
                </c:pt>
                <c:pt idx="2208">
                  <c:v>42437.75</c:v>
                </c:pt>
                <c:pt idx="2209">
                  <c:v>42437.791666666664</c:v>
                </c:pt>
                <c:pt idx="2210">
                  <c:v>42437.833333333336</c:v>
                </c:pt>
                <c:pt idx="2211">
                  <c:v>42437.875</c:v>
                </c:pt>
                <c:pt idx="2212">
                  <c:v>42437.916666666664</c:v>
                </c:pt>
                <c:pt idx="2213">
                  <c:v>42437.958333333336</c:v>
                </c:pt>
                <c:pt idx="2214">
                  <c:v>42438</c:v>
                </c:pt>
                <c:pt idx="2215">
                  <c:v>42438.041666666664</c:v>
                </c:pt>
                <c:pt idx="2216">
                  <c:v>42438.083333333336</c:v>
                </c:pt>
                <c:pt idx="2217">
                  <c:v>42438.125</c:v>
                </c:pt>
                <c:pt idx="2218">
                  <c:v>42438.166666666664</c:v>
                </c:pt>
                <c:pt idx="2219">
                  <c:v>42438.208333333336</c:v>
                </c:pt>
                <c:pt idx="2220">
                  <c:v>42438.25</c:v>
                </c:pt>
                <c:pt idx="2221">
                  <c:v>42438.291666666664</c:v>
                </c:pt>
                <c:pt idx="2222">
                  <c:v>42438.333333333336</c:v>
                </c:pt>
                <c:pt idx="2223">
                  <c:v>42438.375</c:v>
                </c:pt>
                <c:pt idx="2224">
                  <c:v>42438.416666666664</c:v>
                </c:pt>
                <c:pt idx="2225">
                  <c:v>42438.458333333336</c:v>
                </c:pt>
                <c:pt idx="2226">
                  <c:v>42438.5</c:v>
                </c:pt>
                <c:pt idx="2227">
                  <c:v>42438.541666666664</c:v>
                </c:pt>
                <c:pt idx="2228">
                  <c:v>42438.583333333336</c:v>
                </c:pt>
                <c:pt idx="2229">
                  <c:v>42438.625</c:v>
                </c:pt>
                <c:pt idx="2230">
                  <c:v>42438.666666666664</c:v>
                </c:pt>
                <c:pt idx="2231">
                  <c:v>42438.708333333336</c:v>
                </c:pt>
                <c:pt idx="2232">
                  <c:v>42438.75</c:v>
                </c:pt>
                <c:pt idx="2233">
                  <c:v>42438.791666666664</c:v>
                </c:pt>
                <c:pt idx="2234">
                  <c:v>42438.833333333336</c:v>
                </c:pt>
                <c:pt idx="2235">
                  <c:v>42438.875</c:v>
                </c:pt>
                <c:pt idx="2236">
                  <c:v>42438.916666666664</c:v>
                </c:pt>
                <c:pt idx="2237">
                  <c:v>42438.958333333336</c:v>
                </c:pt>
                <c:pt idx="2238">
                  <c:v>42439</c:v>
                </c:pt>
                <c:pt idx="2239">
                  <c:v>42439.041666666664</c:v>
                </c:pt>
                <c:pt idx="2240">
                  <c:v>42439.083333333336</c:v>
                </c:pt>
                <c:pt idx="2241">
                  <c:v>42439.125</c:v>
                </c:pt>
                <c:pt idx="2242">
                  <c:v>42439.166666666664</c:v>
                </c:pt>
                <c:pt idx="2243">
                  <c:v>42439.208333333336</c:v>
                </c:pt>
                <c:pt idx="2244">
                  <c:v>42439.25</c:v>
                </c:pt>
                <c:pt idx="2245">
                  <c:v>42439.291666666664</c:v>
                </c:pt>
                <c:pt idx="2246">
                  <c:v>42439.333333333336</c:v>
                </c:pt>
                <c:pt idx="2247">
                  <c:v>42439.375</c:v>
                </c:pt>
                <c:pt idx="2248">
                  <c:v>42439.416666666664</c:v>
                </c:pt>
                <c:pt idx="2249">
                  <c:v>42439.458333333336</c:v>
                </c:pt>
                <c:pt idx="2250">
                  <c:v>42439.5</c:v>
                </c:pt>
                <c:pt idx="2251">
                  <c:v>42439.541666666664</c:v>
                </c:pt>
                <c:pt idx="2252">
                  <c:v>42439.583333333336</c:v>
                </c:pt>
                <c:pt idx="2253">
                  <c:v>42439.625</c:v>
                </c:pt>
                <c:pt idx="2254">
                  <c:v>42439.666666666664</c:v>
                </c:pt>
                <c:pt idx="2255">
                  <c:v>42439.708333333336</c:v>
                </c:pt>
                <c:pt idx="2256">
                  <c:v>42439.75</c:v>
                </c:pt>
                <c:pt idx="2257">
                  <c:v>42439.791666666664</c:v>
                </c:pt>
                <c:pt idx="2258">
                  <c:v>42439.833333333336</c:v>
                </c:pt>
                <c:pt idx="2259">
                  <c:v>42439.875</c:v>
                </c:pt>
                <c:pt idx="2260">
                  <c:v>42439.916666666664</c:v>
                </c:pt>
                <c:pt idx="2261">
                  <c:v>42439.958333333336</c:v>
                </c:pt>
                <c:pt idx="2262">
                  <c:v>42440</c:v>
                </c:pt>
                <c:pt idx="2263">
                  <c:v>42440.041666666664</c:v>
                </c:pt>
                <c:pt idx="2264">
                  <c:v>42440.083333333336</c:v>
                </c:pt>
                <c:pt idx="2265">
                  <c:v>42440.125</c:v>
                </c:pt>
                <c:pt idx="2266">
                  <c:v>42440.166666666664</c:v>
                </c:pt>
                <c:pt idx="2267">
                  <c:v>42440.208333333336</c:v>
                </c:pt>
                <c:pt idx="2268">
                  <c:v>42440.25</c:v>
                </c:pt>
                <c:pt idx="2269">
                  <c:v>42440.291666666664</c:v>
                </c:pt>
                <c:pt idx="2270">
                  <c:v>42440.333333333336</c:v>
                </c:pt>
                <c:pt idx="2271">
                  <c:v>42440.375</c:v>
                </c:pt>
                <c:pt idx="2272">
                  <c:v>42440.416666666664</c:v>
                </c:pt>
                <c:pt idx="2273">
                  <c:v>42440.458333333336</c:v>
                </c:pt>
                <c:pt idx="2274">
                  <c:v>42440.5</c:v>
                </c:pt>
                <c:pt idx="2275">
                  <c:v>42440.541666666664</c:v>
                </c:pt>
                <c:pt idx="2276">
                  <c:v>42440.583333333336</c:v>
                </c:pt>
                <c:pt idx="2277">
                  <c:v>42440.625</c:v>
                </c:pt>
                <c:pt idx="2278">
                  <c:v>42440.666666666664</c:v>
                </c:pt>
                <c:pt idx="2279">
                  <c:v>42440.708333333336</c:v>
                </c:pt>
                <c:pt idx="2280">
                  <c:v>42440.75</c:v>
                </c:pt>
                <c:pt idx="2281">
                  <c:v>42440.791666666664</c:v>
                </c:pt>
                <c:pt idx="2282">
                  <c:v>42440.833333333336</c:v>
                </c:pt>
                <c:pt idx="2283">
                  <c:v>42440.875</c:v>
                </c:pt>
                <c:pt idx="2284">
                  <c:v>42440.916666666664</c:v>
                </c:pt>
                <c:pt idx="2285">
                  <c:v>42440.958333333336</c:v>
                </c:pt>
                <c:pt idx="2286">
                  <c:v>42442.541666666664</c:v>
                </c:pt>
                <c:pt idx="2287">
                  <c:v>42442.958333333336</c:v>
                </c:pt>
                <c:pt idx="2288">
                  <c:v>42443</c:v>
                </c:pt>
                <c:pt idx="2289">
                  <c:v>42443.041666666664</c:v>
                </c:pt>
                <c:pt idx="2290">
                  <c:v>42443.083333333336</c:v>
                </c:pt>
                <c:pt idx="2291">
                  <c:v>42443.125</c:v>
                </c:pt>
                <c:pt idx="2292">
                  <c:v>42443.166666666664</c:v>
                </c:pt>
                <c:pt idx="2293">
                  <c:v>42443.208333333336</c:v>
                </c:pt>
                <c:pt idx="2294">
                  <c:v>42443.25</c:v>
                </c:pt>
                <c:pt idx="2295">
                  <c:v>42443.291666666664</c:v>
                </c:pt>
                <c:pt idx="2296">
                  <c:v>42443.333333333336</c:v>
                </c:pt>
                <c:pt idx="2297">
                  <c:v>42443.375</c:v>
                </c:pt>
                <c:pt idx="2298">
                  <c:v>42443.416666666664</c:v>
                </c:pt>
                <c:pt idx="2299">
                  <c:v>42443.458333333336</c:v>
                </c:pt>
                <c:pt idx="2300">
                  <c:v>42443.5</c:v>
                </c:pt>
                <c:pt idx="2301">
                  <c:v>42443.541666666664</c:v>
                </c:pt>
                <c:pt idx="2302">
                  <c:v>42443.583333333336</c:v>
                </c:pt>
                <c:pt idx="2303">
                  <c:v>42443.625</c:v>
                </c:pt>
                <c:pt idx="2304">
                  <c:v>42443.666666666664</c:v>
                </c:pt>
                <c:pt idx="2305">
                  <c:v>42443.708333333336</c:v>
                </c:pt>
                <c:pt idx="2306">
                  <c:v>42443.75</c:v>
                </c:pt>
                <c:pt idx="2307">
                  <c:v>42443.791666666664</c:v>
                </c:pt>
                <c:pt idx="2308">
                  <c:v>42443.833333333336</c:v>
                </c:pt>
                <c:pt idx="2309">
                  <c:v>42443.875</c:v>
                </c:pt>
                <c:pt idx="2310">
                  <c:v>42443.916666666664</c:v>
                </c:pt>
                <c:pt idx="2311">
                  <c:v>42443.958333333336</c:v>
                </c:pt>
                <c:pt idx="2312">
                  <c:v>42444</c:v>
                </c:pt>
                <c:pt idx="2313">
                  <c:v>42444.041666666664</c:v>
                </c:pt>
                <c:pt idx="2314">
                  <c:v>42444.083333333336</c:v>
                </c:pt>
                <c:pt idx="2315">
                  <c:v>42444.125</c:v>
                </c:pt>
                <c:pt idx="2316">
                  <c:v>42444.166666666664</c:v>
                </c:pt>
                <c:pt idx="2317">
                  <c:v>42444.208333333336</c:v>
                </c:pt>
                <c:pt idx="2318">
                  <c:v>42444.25</c:v>
                </c:pt>
                <c:pt idx="2319">
                  <c:v>42444.291666666664</c:v>
                </c:pt>
                <c:pt idx="2320">
                  <c:v>42444.333333333336</c:v>
                </c:pt>
                <c:pt idx="2321">
                  <c:v>42444.375</c:v>
                </c:pt>
                <c:pt idx="2322">
                  <c:v>42444.416666666664</c:v>
                </c:pt>
                <c:pt idx="2323">
                  <c:v>42444.458333333336</c:v>
                </c:pt>
                <c:pt idx="2324">
                  <c:v>42444.5</c:v>
                </c:pt>
                <c:pt idx="2325">
                  <c:v>42444.541666666664</c:v>
                </c:pt>
                <c:pt idx="2326">
                  <c:v>42444.583333333336</c:v>
                </c:pt>
                <c:pt idx="2327">
                  <c:v>42444.625</c:v>
                </c:pt>
                <c:pt idx="2328">
                  <c:v>42444.666666666664</c:v>
                </c:pt>
                <c:pt idx="2329">
                  <c:v>42444.708333333336</c:v>
                </c:pt>
                <c:pt idx="2330">
                  <c:v>42444.75</c:v>
                </c:pt>
                <c:pt idx="2331">
                  <c:v>42444.791666666664</c:v>
                </c:pt>
                <c:pt idx="2332">
                  <c:v>42444.833333333336</c:v>
                </c:pt>
                <c:pt idx="2333">
                  <c:v>42444.875</c:v>
                </c:pt>
                <c:pt idx="2334">
                  <c:v>42444.916666666664</c:v>
                </c:pt>
                <c:pt idx="2335">
                  <c:v>42444.958333333336</c:v>
                </c:pt>
                <c:pt idx="2336">
                  <c:v>42445</c:v>
                </c:pt>
                <c:pt idx="2337">
                  <c:v>42445.041666666664</c:v>
                </c:pt>
                <c:pt idx="2338">
                  <c:v>42445.083333333336</c:v>
                </c:pt>
                <c:pt idx="2339">
                  <c:v>42445.125</c:v>
                </c:pt>
                <c:pt idx="2340">
                  <c:v>42445.166666666664</c:v>
                </c:pt>
                <c:pt idx="2341">
                  <c:v>42445.208333333336</c:v>
                </c:pt>
                <c:pt idx="2342">
                  <c:v>42445.25</c:v>
                </c:pt>
                <c:pt idx="2343">
                  <c:v>42445.291666666664</c:v>
                </c:pt>
                <c:pt idx="2344">
                  <c:v>42445.333333333336</c:v>
                </c:pt>
                <c:pt idx="2345">
                  <c:v>42445.375</c:v>
                </c:pt>
                <c:pt idx="2346">
                  <c:v>42445.416666666664</c:v>
                </c:pt>
                <c:pt idx="2347">
                  <c:v>42445.458333333336</c:v>
                </c:pt>
                <c:pt idx="2348">
                  <c:v>42445.5</c:v>
                </c:pt>
                <c:pt idx="2349">
                  <c:v>42445.541666666664</c:v>
                </c:pt>
                <c:pt idx="2350">
                  <c:v>42445.583333333336</c:v>
                </c:pt>
                <c:pt idx="2351">
                  <c:v>42445.625</c:v>
                </c:pt>
                <c:pt idx="2352">
                  <c:v>42445.666666666664</c:v>
                </c:pt>
                <c:pt idx="2353">
                  <c:v>42445.708333333336</c:v>
                </c:pt>
                <c:pt idx="2354">
                  <c:v>42445.75</c:v>
                </c:pt>
                <c:pt idx="2355">
                  <c:v>42445.791666666664</c:v>
                </c:pt>
                <c:pt idx="2356">
                  <c:v>42445.833333333336</c:v>
                </c:pt>
                <c:pt idx="2357">
                  <c:v>42445.875</c:v>
                </c:pt>
                <c:pt idx="2358">
                  <c:v>42445.916666666664</c:v>
                </c:pt>
                <c:pt idx="2359">
                  <c:v>42445.958333333336</c:v>
                </c:pt>
                <c:pt idx="2360">
                  <c:v>42446</c:v>
                </c:pt>
                <c:pt idx="2361">
                  <c:v>42446.041666666664</c:v>
                </c:pt>
                <c:pt idx="2362">
                  <c:v>42446.083333333336</c:v>
                </c:pt>
                <c:pt idx="2363">
                  <c:v>42446.125</c:v>
                </c:pt>
                <c:pt idx="2364">
                  <c:v>42446.166666666664</c:v>
                </c:pt>
                <c:pt idx="2365">
                  <c:v>42446.208333333336</c:v>
                </c:pt>
                <c:pt idx="2366">
                  <c:v>42446.25</c:v>
                </c:pt>
                <c:pt idx="2367">
                  <c:v>42446.291666666664</c:v>
                </c:pt>
                <c:pt idx="2368">
                  <c:v>42446.333333333336</c:v>
                </c:pt>
                <c:pt idx="2369">
                  <c:v>42446.375</c:v>
                </c:pt>
                <c:pt idx="2370">
                  <c:v>42446.416666666664</c:v>
                </c:pt>
                <c:pt idx="2371">
                  <c:v>42446.458333333336</c:v>
                </c:pt>
                <c:pt idx="2372">
                  <c:v>42446.5</c:v>
                </c:pt>
                <c:pt idx="2373">
                  <c:v>42446.541666666664</c:v>
                </c:pt>
                <c:pt idx="2374">
                  <c:v>42446.583333333336</c:v>
                </c:pt>
                <c:pt idx="2375">
                  <c:v>42446.625</c:v>
                </c:pt>
                <c:pt idx="2376">
                  <c:v>42446.666666666664</c:v>
                </c:pt>
                <c:pt idx="2377">
                  <c:v>42446.708333333336</c:v>
                </c:pt>
                <c:pt idx="2378">
                  <c:v>42446.75</c:v>
                </c:pt>
                <c:pt idx="2379">
                  <c:v>42446.791666666664</c:v>
                </c:pt>
                <c:pt idx="2380">
                  <c:v>42446.833333333336</c:v>
                </c:pt>
                <c:pt idx="2381">
                  <c:v>42446.875</c:v>
                </c:pt>
                <c:pt idx="2382">
                  <c:v>42446.916666666664</c:v>
                </c:pt>
                <c:pt idx="2383">
                  <c:v>42446.958333333336</c:v>
                </c:pt>
                <c:pt idx="2384">
                  <c:v>42447</c:v>
                </c:pt>
                <c:pt idx="2385">
                  <c:v>42447.041666666664</c:v>
                </c:pt>
                <c:pt idx="2386">
                  <c:v>42447.083333333336</c:v>
                </c:pt>
                <c:pt idx="2387">
                  <c:v>42447.125</c:v>
                </c:pt>
                <c:pt idx="2388">
                  <c:v>42447.166666666664</c:v>
                </c:pt>
                <c:pt idx="2389">
                  <c:v>42447.208333333336</c:v>
                </c:pt>
                <c:pt idx="2390">
                  <c:v>42447.25</c:v>
                </c:pt>
                <c:pt idx="2391">
                  <c:v>42447.291666666664</c:v>
                </c:pt>
                <c:pt idx="2392">
                  <c:v>42447.333333333336</c:v>
                </c:pt>
                <c:pt idx="2393">
                  <c:v>42447.375</c:v>
                </c:pt>
                <c:pt idx="2394">
                  <c:v>42447.416666666664</c:v>
                </c:pt>
                <c:pt idx="2395">
                  <c:v>42447.458333333336</c:v>
                </c:pt>
                <c:pt idx="2396">
                  <c:v>42447.5</c:v>
                </c:pt>
                <c:pt idx="2397">
                  <c:v>42447.541666666664</c:v>
                </c:pt>
                <c:pt idx="2398">
                  <c:v>42447.583333333336</c:v>
                </c:pt>
                <c:pt idx="2399">
                  <c:v>42447.625</c:v>
                </c:pt>
                <c:pt idx="2400">
                  <c:v>42447.666666666664</c:v>
                </c:pt>
                <c:pt idx="2401">
                  <c:v>42447.708333333336</c:v>
                </c:pt>
                <c:pt idx="2402">
                  <c:v>42447.75</c:v>
                </c:pt>
                <c:pt idx="2403">
                  <c:v>42447.791666666664</c:v>
                </c:pt>
                <c:pt idx="2404">
                  <c:v>42447.833333333336</c:v>
                </c:pt>
                <c:pt idx="2405">
                  <c:v>42447.875</c:v>
                </c:pt>
                <c:pt idx="2406">
                  <c:v>42447.916666666664</c:v>
                </c:pt>
                <c:pt idx="2407">
                  <c:v>42447.958333333336</c:v>
                </c:pt>
                <c:pt idx="2408">
                  <c:v>42449.958333333336</c:v>
                </c:pt>
                <c:pt idx="2409">
                  <c:v>42450</c:v>
                </c:pt>
                <c:pt idx="2410">
                  <c:v>42450.041666666664</c:v>
                </c:pt>
                <c:pt idx="2411">
                  <c:v>42450.083333333336</c:v>
                </c:pt>
                <c:pt idx="2412">
                  <c:v>42450.125</c:v>
                </c:pt>
                <c:pt idx="2413">
                  <c:v>42450.166666666664</c:v>
                </c:pt>
                <c:pt idx="2414">
                  <c:v>42450.208333333336</c:v>
                </c:pt>
                <c:pt idx="2415">
                  <c:v>42450.25</c:v>
                </c:pt>
                <c:pt idx="2416">
                  <c:v>42450.291666666664</c:v>
                </c:pt>
                <c:pt idx="2417">
                  <c:v>42450.333333333336</c:v>
                </c:pt>
                <c:pt idx="2418">
                  <c:v>42450.375</c:v>
                </c:pt>
                <c:pt idx="2419">
                  <c:v>42450.416666666664</c:v>
                </c:pt>
                <c:pt idx="2420">
                  <c:v>42450.458333333336</c:v>
                </c:pt>
                <c:pt idx="2421">
                  <c:v>42450.5</c:v>
                </c:pt>
                <c:pt idx="2422">
                  <c:v>42450.541666666664</c:v>
                </c:pt>
                <c:pt idx="2423">
                  <c:v>42450.583333333336</c:v>
                </c:pt>
                <c:pt idx="2424">
                  <c:v>42450.625</c:v>
                </c:pt>
                <c:pt idx="2425">
                  <c:v>42450.666666666664</c:v>
                </c:pt>
                <c:pt idx="2426">
                  <c:v>42450.708333333336</c:v>
                </c:pt>
                <c:pt idx="2427">
                  <c:v>42450.75</c:v>
                </c:pt>
                <c:pt idx="2428">
                  <c:v>42450.791666666664</c:v>
                </c:pt>
                <c:pt idx="2429">
                  <c:v>42450.833333333336</c:v>
                </c:pt>
                <c:pt idx="2430">
                  <c:v>42450.875</c:v>
                </c:pt>
                <c:pt idx="2431">
                  <c:v>42450.916666666664</c:v>
                </c:pt>
                <c:pt idx="2432">
                  <c:v>42450.958333333336</c:v>
                </c:pt>
                <c:pt idx="2433">
                  <c:v>42451</c:v>
                </c:pt>
                <c:pt idx="2434">
                  <c:v>42451.041666666664</c:v>
                </c:pt>
                <c:pt idx="2435">
                  <c:v>42451.083333333336</c:v>
                </c:pt>
                <c:pt idx="2436">
                  <c:v>42451.125</c:v>
                </c:pt>
                <c:pt idx="2437">
                  <c:v>42451.166666666664</c:v>
                </c:pt>
                <c:pt idx="2438">
                  <c:v>42451.208333333336</c:v>
                </c:pt>
                <c:pt idx="2439">
                  <c:v>42451.25</c:v>
                </c:pt>
                <c:pt idx="2440">
                  <c:v>42451.291666666664</c:v>
                </c:pt>
                <c:pt idx="2441">
                  <c:v>42451.333333333336</c:v>
                </c:pt>
                <c:pt idx="2442">
                  <c:v>42451.375</c:v>
                </c:pt>
                <c:pt idx="2443">
                  <c:v>42451.416666666664</c:v>
                </c:pt>
                <c:pt idx="2444">
                  <c:v>42451.458333333336</c:v>
                </c:pt>
                <c:pt idx="2445">
                  <c:v>42451.5</c:v>
                </c:pt>
                <c:pt idx="2446">
                  <c:v>42451.541666666664</c:v>
                </c:pt>
                <c:pt idx="2447">
                  <c:v>42451.583333333336</c:v>
                </c:pt>
                <c:pt idx="2448">
                  <c:v>42451.625</c:v>
                </c:pt>
                <c:pt idx="2449">
                  <c:v>42451.666666666664</c:v>
                </c:pt>
                <c:pt idx="2450">
                  <c:v>42451.708333333336</c:v>
                </c:pt>
                <c:pt idx="2451">
                  <c:v>42451.75</c:v>
                </c:pt>
                <c:pt idx="2452">
                  <c:v>42451.791666666664</c:v>
                </c:pt>
                <c:pt idx="2453">
                  <c:v>42451.833333333336</c:v>
                </c:pt>
                <c:pt idx="2454">
                  <c:v>42451.875</c:v>
                </c:pt>
                <c:pt idx="2455">
                  <c:v>42451.916666666664</c:v>
                </c:pt>
                <c:pt idx="2456">
                  <c:v>42451.958333333336</c:v>
                </c:pt>
                <c:pt idx="2457">
                  <c:v>42452</c:v>
                </c:pt>
                <c:pt idx="2458">
                  <c:v>42452.041666666664</c:v>
                </c:pt>
                <c:pt idx="2459">
                  <c:v>42452.083333333336</c:v>
                </c:pt>
                <c:pt idx="2460">
                  <c:v>42452.125</c:v>
                </c:pt>
                <c:pt idx="2461">
                  <c:v>42452.166666666664</c:v>
                </c:pt>
                <c:pt idx="2462">
                  <c:v>42452.208333333336</c:v>
                </c:pt>
                <c:pt idx="2463">
                  <c:v>42452.25</c:v>
                </c:pt>
                <c:pt idx="2464">
                  <c:v>42452.291666666664</c:v>
                </c:pt>
                <c:pt idx="2465">
                  <c:v>42452.333333333336</c:v>
                </c:pt>
                <c:pt idx="2466">
                  <c:v>42452.375</c:v>
                </c:pt>
                <c:pt idx="2467">
                  <c:v>42452.416666666664</c:v>
                </c:pt>
                <c:pt idx="2468">
                  <c:v>42452.458333333336</c:v>
                </c:pt>
                <c:pt idx="2469">
                  <c:v>42452.5</c:v>
                </c:pt>
                <c:pt idx="2470">
                  <c:v>42452.541666666664</c:v>
                </c:pt>
                <c:pt idx="2471">
                  <c:v>42452.583333333336</c:v>
                </c:pt>
                <c:pt idx="2472">
                  <c:v>42452.625</c:v>
                </c:pt>
                <c:pt idx="2473">
                  <c:v>42452.666666666664</c:v>
                </c:pt>
                <c:pt idx="2474">
                  <c:v>42452.708333333336</c:v>
                </c:pt>
                <c:pt idx="2475">
                  <c:v>42452.75</c:v>
                </c:pt>
                <c:pt idx="2476">
                  <c:v>42452.791666666664</c:v>
                </c:pt>
                <c:pt idx="2477">
                  <c:v>42452.833333333336</c:v>
                </c:pt>
                <c:pt idx="2478">
                  <c:v>42452.875</c:v>
                </c:pt>
                <c:pt idx="2479">
                  <c:v>42452.916666666664</c:v>
                </c:pt>
                <c:pt idx="2480">
                  <c:v>42452.958333333336</c:v>
                </c:pt>
                <c:pt idx="2481">
                  <c:v>42453</c:v>
                </c:pt>
                <c:pt idx="2482">
                  <c:v>42453.041666666664</c:v>
                </c:pt>
                <c:pt idx="2483">
                  <c:v>42453.083333333336</c:v>
                </c:pt>
                <c:pt idx="2484">
                  <c:v>42453.125</c:v>
                </c:pt>
                <c:pt idx="2485">
                  <c:v>42453.166666666664</c:v>
                </c:pt>
                <c:pt idx="2486">
                  <c:v>42453.208333333336</c:v>
                </c:pt>
                <c:pt idx="2487">
                  <c:v>42453.25</c:v>
                </c:pt>
                <c:pt idx="2488">
                  <c:v>42453.291666666664</c:v>
                </c:pt>
                <c:pt idx="2489">
                  <c:v>42453.333333333336</c:v>
                </c:pt>
                <c:pt idx="2490">
                  <c:v>42453.375</c:v>
                </c:pt>
                <c:pt idx="2491">
                  <c:v>42453.416666666664</c:v>
                </c:pt>
                <c:pt idx="2492">
                  <c:v>42453.458333333336</c:v>
                </c:pt>
                <c:pt idx="2493">
                  <c:v>42453.5</c:v>
                </c:pt>
                <c:pt idx="2494">
                  <c:v>42453.541666666664</c:v>
                </c:pt>
                <c:pt idx="2495">
                  <c:v>42453.583333333336</c:v>
                </c:pt>
                <c:pt idx="2496">
                  <c:v>42453.625</c:v>
                </c:pt>
                <c:pt idx="2497">
                  <c:v>42453.666666666664</c:v>
                </c:pt>
                <c:pt idx="2498">
                  <c:v>42453.708333333336</c:v>
                </c:pt>
                <c:pt idx="2499">
                  <c:v>42453.75</c:v>
                </c:pt>
                <c:pt idx="2500">
                  <c:v>42453.791666666664</c:v>
                </c:pt>
                <c:pt idx="2501">
                  <c:v>42453.833333333336</c:v>
                </c:pt>
                <c:pt idx="2502">
                  <c:v>42453.875</c:v>
                </c:pt>
                <c:pt idx="2503">
                  <c:v>42453.916666666664</c:v>
                </c:pt>
                <c:pt idx="2504">
                  <c:v>42453.958333333336</c:v>
                </c:pt>
                <c:pt idx="2505">
                  <c:v>42454</c:v>
                </c:pt>
                <c:pt idx="2506">
                  <c:v>42454.041666666664</c:v>
                </c:pt>
                <c:pt idx="2507">
                  <c:v>42454.083333333336</c:v>
                </c:pt>
                <c:pt idx="2508">
                  <c:v>42454.125</c:v>
                </c:pt>
                <c:pt idx="2509">
                  <c:v>42454.166666666664</c:v>
                </c:pt>
                <c:pt idx="2510">
                  <c:v>42454.208333333336</c:v>
                </c:pt>
                <c:pt idx="2511">
                  <c:v>42454.25</c:v>
                </c:pt>
                <c:pt idx="2512">
                  <c:v>42454.291666666664</c:v>
                </c:pt>
                <c:pt idx="2513">
                  <c:v>42454.333333333336</c:v>
                </c:pt>
                <c:pt idx="2514">
                  <c:v>42454.375</c:v>
                </c:pt>
                <c:pt idx="2515">
                  <c:v>42454.416666666664</c:v>
                </c:pt>
                <c:pt idx="2516">
                  <c:v>42454.458333333336</c:v>
                </c:pt>
                <c:pt idx="2517">
                  <c:v>42454.5</c:v>
                </c:pt>
                <c:pt idx="2518">
                  <c:v>42454.541666666664</c:v>
                </c:pt>
                <c:pt idx="2519">
                  <c:v>42454.583333333336</c:v>
                </c:pt>
                <c:pt idx="2520">
                  <c:v>42454.625</c:v>
                </c:pt>
                <c:pt idx="2521">
                  <c:v>42454.666666666664</c:v>
                </c:pt>
                <c:pt idx="2522">
                  <c:v>42454.708333333336</c:v>
                </c:pt>
                <c:pt idx="2523">
                  <c:v>42454.75</c:v>
                </c:pt>
                <c:pt idx="2524">
                  <c:v>42454.791666666664</c:v>
                </c:pt>
                <c:pt idx="2525">
                  <c:v>42454.833333333336</c:v>
                </c:pt>
                <c:pt idx="2526">
                  <c:v>42454.875</c:v>
                </c:pt>
                <c:pt idx="2527">
                  <c:v>42454.916666666664</c:v>
                </c:pt>
                <c:pt idx="2528">
                  <c:v>42454.958333333336</c:v>
                </c:pt>
                <c:pt idx="2529">
                  <c:v>42456.958333333336</c:v>
                </c:pt>
                <c:pt idx="2530">
                  <c:v>42457</c:v>
                </c:pt>
                <c:pt idx="2531">
                  <c:v>42457.041666666664</c:v>
                </c:pt>
                <c:pt idx="2532">
                  <c:v>42457.083333333336</c:v>
                </c:pt>
                <c:pt idx="2533">
                  <c:v>42457.125</c:v>
                </c:pt>
                <c:pt idx="2534">
                  <c:v>42457.166666666664</c:v>
                </c:pt>
                <c:pt idx="2535">
                  <c:v>42457.208333333336</c:v>
                </c:pt>
                <c:pt idx="2536">
                  <c:v>42457.25</c:v>
                </c:pt>
                <c:pt idx="2537">
                  <c:v>42457.291666666664</c:v>
                </c:pt>
                <c:pt idx="2538">
                  <c:v>42457.333333333336</c:v>
                </c:pt>
                <c:pt idx="2539">
                  <c:v>42457.375</c:v>
                </c:pt>
                <c:pt idx="2540">
                  <c:v>42457.416666666664</c:v>
                </c:pt>
                <c:pt idx="2541">
                  <c:v>42457.458333333336</c:v>
                </c:pt>
                <c:pt idx="2542">
                  <c:v>42457.5</c:v>
                </c:pt>
                <c:pt idx="2543">
                  <c:v>42457.541666666664</c:v>
                </c:pt>
                <c:pt idx="2544">
                  <c:v>42457.583333333336</c:v>
                </c:pt>
                <c:pt idx="2545">
                  <c:v>42457.625</c:v>
                </c:pt>
                <c:pt idx="2546">
                  <c:v>42457.666666666664</c:v>
                </c:pt>
                <c:pt idx="2547">
                  <c:v>42457.708333333336</c:v>
                </c:pt>
                <c:pt idx="2548">
                  <c:v>42457.75</c:v>
                </c:pt>
                <c:pt idx="2549">
                  <c:v>42457.791666666664</c:v>
                </c:pt>
                <c:pt idx="2550">
                  <c:v>42457.833333333336</c:v>
                </c:pt>
                <c:pt idx="2551">
                  <c:v>42457.875</c:v>
                </c:pt>
                <c:pt idx="2552">
                  <c:v>42457.916666666664</c:v>
                </c:pt>
                <c:pt idx="2553">
                  <c:v>42457.958333333336</c:v>
                </c:pt>
                <c:pt idx="2554">
                  <c:v>42458</c:v>
                </c:pt>
                <c:pt idx="2555">
                  <c:v>42458.041666666664</c:v>
                </c:pt>
                <c:pt idx="2556">
                  <c:v>42458.083333333336</c:v>
                </c:pt>
                <c:pt idx="2557">
                  <c:v>42458.125</c:v>
                </c:pt>
                <c:pt idx="2558">
                  <c:v>42458.166666666664</c:v>
                </c:pt>
                <c:pt idx="2559">
                  <c:v>42458.208333333336</c:v>
                </c:pt>
                <c:pt idx="2560">
                  <c:v>42458.25</c:v>
                </c:pt>
                <c:pt idx="2561">
                  <c:v>42458.291666666664</c:v>
                </c:pt>
                <c:pt idx="2562">
                  <c:v>42458.333333333336</c:v>
                </c:pt>
                <c:pt idx="2563">
                  <c:v>42458.375</c:v>
                </c:pt>
                <c:pt idx="2564">
                  <c:v>42458.416666666664</c:v>
                </c:pt>
                <c:pt idx="2565">
                  <c:v>42458.458333333336</c:v>
                </c:pt>
                <c:pt idx="2566">
                  <c:v>42458.5</c:v>
                </c:pt>
                <c:pt idx="2567">
                  <c:v>42458.541666666664</c:v>
                </c:pt>
                <c:pt idx="2568">
                  <c:v>42458.583333333336</c:v>
                </c:pt>
                <c:pt idx="2569">
                  <c:v>42458.625</c:v>
                </c:pt>
                <c:pt idx="2570">
                  <c:v>42458.666666666664</c:v>
                </c:pt>
                <c:pt idx="2571">
                  <c:v>42458.708333333336</c:v>
                </c:pt>
                <c:pt idx="2572">
                  <c:v>42458.75</c:v>
                </c:pt>
                <c:pt idx="2573">
                  <c:v>42458.791666666664</c:v>
                </c:pt>
                <c:pt idx="2574">
                  <c:v>42458.833333333336</c:v>
                </c:pt>
                <c:pt idx="2575">
                  <c:v>42458.875</c:v>
                </c:pt>
                <c:pt idx="2576">
                  <c:v>42458.916666666664</c:v>
                </c:pt>
                <c:pt idx="2577">
                  <c:v>42458.958333333336</c:v>
                </c:pt>
                <c:pt idx="2578">
                  <c:v>42459</c:v>
                </c:pt>
                <c:pt idx="2579">
                  <c:v>42459.041666666664</c:v>
                </c:pt>
                <c:pt idx="2580">
                  <c:v>42459.083333333336</c:v>
                </c:pt>
                <c:pt idx="2581">
                  <c:v>42459.125</c:v>
                </c:pt>
                <c:pt idx="2582">
                  <c:v>42459.166666666664</c:v>
                </c:pt>
                <c:pt idx="2583">
                  <c:v>42459.208333333336</c:v>
                </c:pt>
                <c:pt idx="2584">
                  <c:v>42459.25</c:v>
                </c:pt>
                <c:pt idx="2585">
                  <c:v>42459.291666666664</c:v>
                </c:pt>
                <c:pt idx="2586">
                  <c:v>42459.333333333336</c:v>
                </c:pt>
                <c:pt idx="2587">
                  <c:v>42459.375</c:v>
                </c:pt>
                <c:pt idx="2588">
                  <c:v>42459.416666666664</c:v>
                </c:pt>
                <c:pt idx="2589">
                  <c:v>42459.458333333336</c:v>
                </c:pt>
                <c:pt idx="2590">
                  <c:v>42459.5</c:v>
                </c:pt>
                <c:pt idx="2591">
                  <c:v>42459.541666666664</c:v>
                </c:pt>
                <c:pt idx="2592">
                  <c:v>42459.583333333336</c:v>
                </c:pt>
                <c:pt idx="2593">
                  <c:v>42459.625</c:v>
                </c:pt>
                <c:pt idx="2594">
                  <c:v>42459.666666666664</c:v>
                </c:pt>
                <c:pt idx="2595">
                  <c:v>42459.708333333336</c:v>
                </c:pt>
                <c:pt idx="2596">
                  <c:v>42459.75</c:v>
                </c:pt>
                <c:pt idx="2597">
                  <c:v>42459.791666666664</c:v>
                </c:pt>
                <c:pt idx="2598">
                  <c:v>42459.833333333336</c:v>
                </c:pt>
                <c:pt idx="2599">
                  <c:v>42459.875</c:v>
                </c:pt>
                <c:pt idx="2600">
                  <c:v>42459.916666666664</c:v>
                </c:pt>
                <c:pt idx="2601">
                  <c:v>42459.958333333336</c:v>
                </c:pt>
                <c:pt idx="2602">
                  <c:v>42460</c:v>
                </c:pt>
                <c:pt idx="2603">
                  <c:v>42460.041666666664</c:v>
                </c:pt>
                <c:pt idx="2604">
                  <c:v>42460.083333333336</c:v>
                </c:pt>
                <c:pt idx="2605">
                  <c:v>42460.125</c:v>
                </c:pt>
                <c:pt idx="2606">
                  <c:v>42460.166666666664</c:v>
                </c:pt>
                <c:pt idx="2607">
                  <c:v>42460.208333333336</c:v>
                </c:pt>
                <c:pt idx="2608">
                  <c:v>42460.25</c:v>
                </c:pt>
                <c:pt idx="2609">
                  <c:v>42460.291666666664</c:v>
                </c:pt>
                <c:pt idx="2610">
                  <c:v>42460.333333333336</c:v>
                </c:pt>
                <c:pt idx="2611">
                  <c:v>42460.375</c:v>
                </c:pt>
                <c:pt idx="2612">
                  <c:v>42460.416666666664</c:v>
                </c:pt>
                <c:pt idx="2613">
                  <c:v>42460.458333333336</c:v>
                </c:pt>
                <c:pt idx="2614">
                  <c:v>42460.5</c:v>
                </c:pt>
                <c:pt idx="2615">
                  <c:v>42460.541666666664</c:v>
                </c:pt>
                <c:pt idx="2616">
                  <c:v>42460.583333333336</c:v>
                </c:pt>
                <c:pt idx="2617">
                  <c:v>42460.625</c:v>
                </c:pt>
                <c:pt idx="2618">
                  <c:v>42460.666666666664</c:v>
                </c:pt>
                <c:pt idx="2619">
                  <c:v>42460.708333333336</c:v>
                </c:pt>
                <c:pt idx="2620">
                  <c:v>42460.75</c:v>
                </c:pt>
                <c:pt idx="2621">
                  <c:v>42460.791666666664</c:v>
                </c:pt>
                <c:pt idx="2622">
                  <c:v>42460.833333333336</c:v>
                </c:pt>
                <c:pt idx="2623">
                  <c:v>42460.875</c:v>
                </c:pt>
                <c:pt idx="2624">
                  <c:v>42460.916666666664</c:v>
                </c:pt>
                <c:pt idx="2625">
                  <c:v>42460.958333333336</c:v>
                </c:pt>
                <c:pt idx="2626">
                  <c:v>42461</c:v>
                </c:pt>
                <c:pt idx="2627">
                  <c:v>42461.041666666664</c:v>
                </c:pt>
                <c:pt idx="2628">
                  <c:v>42461.083333333336</c:v>
                </c:pt>
                <c:pt idx="2629">
                  <c:v>42461.125</c:v>
                </c:pt>
                <c:pt idx="2630">
                  <c:v>42461.166666666664</c:v>
                </c:pt>
                <c:pt idx="2631">
                  <c:v>42461.208333333336</c:v>
                </c:pt>
                <c:pt idx="2632">
                  <c:v>42461.25</c:v>
                </c:pt>
                <c:pt idx="2633">
                  <c:v>42461.291666666664</c:v>
                </c:pt>
                <c:pt idx="2634">
                  <c:v>42461.333333333336</c:v>
                </c:pt>
                <c:pt idx="2635">
                  <c:v>42461.375</c:v>
                </c:pt>
                <c:pt idx="2636">
                  <c:v>42461.416666666664</c:v>
                </c:pt>
                <c:pt idx="2637">
                  <c:v>42461.458333333336</c:v>
                </c:pt>
                <c:pt idx="2638">
                  <c:v>42461.5</c:v>
                </c:pt>
                <c:pt idx="2639">
                  <c:v>42461.541666666664</c:v>
                </c:pt>
                <c:pt idx="2640">
                  <c:v>42461.583333333336</c:v>
                </c:pt>
                <c:pt idx="2641">
                  <c:v>42461.625</c:v>
                </c:pt>
                <c:pt idx="2642">
                  <c:v>42461.666666666664</c:v>
                </c:pt>
                <c:pt idx="2643">
                  <c:v>42461.708333333336</c:v>
                </c:pt>
                <c:pt idx="2644">
                  <c:v>42461.75</c:v>
                </c:pt>
                <c:pt idx="2645">
                  <c:v>42461.791666666664</c:v>
                </c:pt>
                <c:pt idx="2646">
                  <c:v>42461.833333333336</c:v>
                </c:pt>
                <c:pt idx="2647">
                  <c:v>42461.875</c:v>
                </c:pt>
                <c:pt idx="2648">
                  <c:v>42461.916666666664</c:v>
                </c:pt>
                <c:pt idx="2649">
                  <c:v>42461.958333333336</c:v>
                </c:pt>
                <c:pt idx="2650">
                  <c:v>42463.958333333336</c:v>
                </c:pt>
                <c:pt idx="2651">
                  <c:v>42464</c:v>
                </c:pt>
                <c:pt idx="2652">
                  <c:v>42464.041666666664</c:v>
                </c:pt>
                <c:pt idx="2653">
                  <c:v>42464.083333333336</c:v>
                </c:pt>
                <c:pt idx="2654">
                  <c:v>42464.125</c:v>
                </c:pt>
                <c:pt idx="2655">
                  <c:v>42464.166666666664</c:v>
                </c:pt>
                <c:pt idx="2656">
                  <c:v>42464.208333333336</c:v>
                </c:pt>
                <c:pt idx="2657">
                  <c:v>42464.25</c:v>
                </c:pt>
                <c:pt idx="2658">
                  <c:v>42464.291666666664</c:v>
                </c:pt>
                <c:pt idx="2659">
                  <c:v>42464.333333333336</c:v>
                </c:pt>
                <c:pt idx="2660">
                  <c:v>42464.375</c:v>
                </c:pt>
                <c:pt idx="2661">
                  <c:v>42464.416666666664</c:v>
                </c:pt>
                <c:pt idx="2662">
                  <c:v>42464.458333333336</c:v>
                </c:pt>
                <c:pt idx="2663">
                  <c:v>42464.5</c:v>
                </c:pt>
                <c:pt idx="2664">
                  <c:v>42464.541666666664</c:v>
                </c:pt>
                <c:pt idx="2665">
                  <c:v>42464.583333333336</c:v>
                </c:pt>
                <c:pt idx="2666">
                  <c:v>42464.625</c:v>
                </c:pt>
                <c:pt idx="2667">
                  <c:v>42464.666666666664</c:v>
                </c:pt>
                <c:pt idx="2668">
                  <c:v>42464.708333333336</c:v>
                </c:pt>
                <c:pt idx="2669">
                  <c:v>42464.75</c:v>
                </c:pt>
                <c:pt idx="2670">
                  <c:v>42464.791666666664</c:v>
                </c:pt>
                <c:pt idx="2671">
                  <c:v>42464.833333333336</c:v>
                </c:pt>
                <c:pt idx="2672">
                  <c:v>42464.875</c:v>
                </c:pt>
                <c:pt idx="2673">
                  <c:v>42464.916666666664</c:v>
                </c:pt>
                <c:pt idx="2674">
                  <c:v>42464.958333333336</c:v>
                </c:pt>
                <c:pt idx="2675">
                  <c:v>42465</c:v>
                </c:pt>
                <c:pt idx="2676">
                  <c:v>42465.041666666664</c:v>
                </c:pt>
                <c:pt idx="2677">
                  <c:v>42465.083333333336</c:v>
                </c:pt>
                <c:pt idx="2678">
                  <c:v>42465.125</c:v>
                </c:pt>
                <c:pt idx="2679">
                  <c:v>42465.166666666664</c:v>
                </c:pt>
                <c:pt idx="2680">
                  <c:v>42465.208333333336</c:v>
                </c:pt>
                <c:pt idx="2681">
                  <c:v>42465.25</c:v>
                </c:pt>
                <c:pt idx="2682">
                  <c:v>42465.291666666664</c:v>
                </c:pt>
                <c:pt idx="2683">
                  <c:v>42465.333333333336</c:v>
                </c:pt>
                <c:pt idx="2684">
                  <c:v>42465.375</c:v>
                </c:pt>
                <c:pt idx="2685">
                  <c:v>42465.416666666664</c:v>
                </c:pt>
                <c:pt idx="2686">
                  <c:v>42465.458333333336</c:v>
                </c:pt>
                <c:pt idx="2687">
                  <c:v>42465.5</c:v>
                </c:pt>
                <c:pt idx="2688">
                  <c:v>42465.541666666664</c:v>
                </c:pt>
                <c:pt idx="2689">
                  <c:v>42465.583333333336</c:v>
                </c:pt>
                <c:pt idx="2690">
                  <c:v>42465.625</c:v>
                </c:pt>
                <c:pt idx="2691">
                  <c:v>42465.666666666664</c:v>
                </c:pt>
                <c:pt idx="2692">
                  <c:v>42465.708333333336</c:v>
                </c:pt>
                <c:pt idx="2693">
                  <c:v>42465.75</c:v>
                </c:pt>
                <c:pt idx="2694">
                  <c:v>42465.791666666664</c:v>
                </c:pt>
                <c:pt idx="2695">
                  <c:v>42465.833333333336</c:v>
                </c:pt>
                <c:pt idx="2696">
                  <c:v>42465.875</c:v>
                </c:pt>
                <c:pt idx="2697">
                  <c:v>42465.916666666664</c:v>
                </c:pt>
                <c:pt idx="2698">
                  <c:v>42465.958333333336</c:v>
                </c:pt>
                <c:pt idx="2699">
                  <c:v>42466</c:v>
                </c:pt>
                <c:pt idx="2700">
                  <c:v>42466.041666666664</c:v>
                </c:pt>
                <c:pt idx="2701">
                  <c:v>42466.083333333336</c:v>
                </c:pt>
                <c:pt idx="2702">
                  <c:v>42466.125</c:v>
                </c:pt>
                <c:pt idx="2703">
                  <c:v>42466.166666666664</c:v>
                </c:pt>
                <c:pt idx="2704">
                  <c:v>42466.208333333336</c:v>
                </c:pt>
                <c:pt idx="2705">
                  <c:v>42466.25</c:v>
                </c:pt>
                <c:pt idx="2706">
                  <c:v>42466.291666666664</c:v>
                </c:pt>
                <c:pt idx="2707">
                  <c:v>42466.333333333336</c:v>
                </c:pt>
                <c:pt idx="2708">
                  <c:v>42466.375</c:v>
                </c:pt>
                <c:pt idx="2709">
                  <c:v>42466.416666666664</c:v>
                </c:pt>
                <c:pt idx="2710">
                  <c:v>42466.458333333336</c:v>
                </c:pt>
                <c:pt idx="2711">
                  <c:v>42466.5</c:v>
                </c:pt>
                <c:pt idx="2712">
                  <c:v>42466.541666666664</c:v>
                </c:pt>
                <c:pt idx="2713">
                  <c:v>42466.583333333336</c:v>
                </c:pt>
                <c:pt idx="2714">
                  <c:v>42466.625</c:v>
                </c:pt>
                <c:pt idx="2715">
                  <c:v>42466.666666666664</c:v>
                </c:pt>
                <c:pt idx="2716">
                  <c:v>42466.708333333336</c:v>
                </c:pt>
                <c:pt idx="2717">
                  <c:v>42466.75</c:v>
                </c:pt>
                <c:pt idx="2718">
                  <c:v>42466.791666666664</c:v>
                </c:pt>
                <c:pt idx="2719">
                  <c:v>42466.833333333336</c:v>
                </c:pt>
                <c:pt idx="2720">
                  <c:v>42466.875</c:v>
                </c:pt>
                <c:pt idx="2721">
                  <c:v>42466.916666666664</c:v>
                </c:pt>
                <c:pt idx="2722">
                  <c:v>42466.958333333336</c:v>
                </c:pt>
                <c:pt idx="2723">
                  <c:v>42467</c:v>
                </c:pt>
                <c:pt idx="2724">
                  <c:v>42467.041666666664</c:v>
                </c:pt>
                <c:pt idx="2725">
                  <c:v>42467.083333333336</c:v>
                </c:pt>
                <c:pt idx="2726">
                  <c:v>42467.125</c:v>
                </c:pt>
                <c:pt idx="2727">
                  <c:v>42467.166666666664</c:v>
                </c:pt>
                <c:pt idx="2728">
                  <c:v>42467.208333333336</c:v>
                </c:pt>
                <c:pt idx="2729">
                  <c:v>42467.25</c:v>
                </c:pt>
                <c:pt idx="2730">
                  <c:v>42467.291666666664</c:v>
                </c:pt>
                <c:pt idx="2731">
                  <c:v>42467.333333333336</c:v>
                </c:pt>
                <c:pt idx="2732">
                  <c:v>42467.375</c:v>
                </c:pt>
                <c:pt idx="2733">
                  <c:v>42467.416666666664</c:v>
                </c:pt>
                <c:pt idx="2734">
                  <c:v>42467.458333333336</c:v>
                </c:pt>
                <c:pt idx="2735">
                  <c:v>42467.5</c:v>
                </c:pt>
                <c:pt idx="2736">
                  <c:v>42467.541666666664</c:v>
                </c:pt>
                <c:pt idx="2737">
                  <c:v>42467.583333333336</c:v>
                </c:pt>
                <c:pt idx="2738">
                  <c:v>42467.625</c:v>
                </c:pt>
                <c:pt idx="2739">
                  <c:v>42467.666666666664</c:v>
                </c:pt>
                <c:pt idx="2740">
                  <c:v>42467.708333333336</c:v>
                </c:pt>
                <c:pt idx="2741">
                  <c:v>42467.75</c:v>
                </c:pt>
                <c:pt idx="2742">
                  <c:v>42467.791666666664</c:v>
                </c:pt>
                <c:pt idx="2743">
                  <c:v>42467.833333333336</c:v>
                </c:pt>
                <c:pt idx="2744">
                  <c:v>42467.875</c:v>
                </c:pt>
                <c:pt idx="2745">
                  <c:v>42467.916666666664</c:v>
                </c:pt>
                <c:pt idx="2746">
                  <c:v>42467.958333333336</c:v>
                </c:pt>
                <c:pt idx="2747">
                  <c:v>42468</c:v>
                </c:pt>
                <c:pt idx="2748">
                  <c:v>42468.041666666664</c:v>
                </c:pt>
                <c:pt idx="2749">
                  <c:v>42468.083333333336</c:v>
                </c:pt>
                <c:pt idx="2750">
                  <c:v>42468.125</c:v>
                </c:pt>
                <c:pt idx="2751">
                  <c:v>42468.166666666664</c:v>
                </c:pt>
                <c:pt idx="2752">
                  <c:v>42468.208333333336</c:v>
                </c:pt>
                <c:pt idx="2753">
                  <c:v>42468.25</c:v>
                </c:pt>
                <c:pt idx="2754">
                  <c:v>42468.291666666664</c:v>
                </c:pt>
                <c:pt idx="2755">
                  <c:v>42468.333333333336</c:v>
                </c:pt>
                <c:pt idx="2756">
                  <c:v>42468.375</c:v>
                </c:pt>
                <c:pt idx="2757">
                  <c:v>42468.416666666664</c:v>
                </c:pt>
                <c:pt idx="2758">
                  <c:v>42468.458333333336</c:v>
                </c:pt>
                <c:pt idx="2759">
                  <c:v>42468.5</c:v>
                </c:pt>
                <c:pt idx="2760">
                  <c:v>42468.541666666664</c:v>
                </c:pt>
                <c:pt idx="2761">
                  <c:v>42468.583333333336</c:v>
                </c:pt>
                <c:pt idx="2762">
                  <c:v>42468.625</c:v>
                </c:pt>
                <c:pt idx="2763">
                  <c:v>42468.666666666664</c:v>
                </c:pt>
                <c:pt idx="2764">
                  <c:v>42468.708333333336</c:v>
                </c:pt>
                <c:pt idx="2765">
                  <c:v>42468.75</c:v>
                </c:pt>
                <c:pt idx="2766">
                  <c:v>42468.791666666664</c:v>
                </c:pt>
                <c:pt idx="2767">
                  <c:v>42468.833333333336</c:v>
                </c:pt>
                <c:pt idx="2768">
                  <c:v>42468.875</c:v>
                </c:pt>
                <c:pt idx="2769">
                  <c:v>42468.916666666664</c:v>
                </c:pt>
                <c:pt idx="2770">
                  <c:v>42468.958333333336</c:v>
                </c:pt>
                <c:pt idx="2771">
                  <c:v>42470.958333333336</c:v>
                </c:pt>
                <c:pt idx="2772">
                  <c:v>42471</c:v>
                </c:pt>
                <c:pt idx="2773">
                  <c:v>42471.041666666664</c:v>
                </c:pt>
                <c:pt idx="2774">
                  <c:v>42471.083333333336</c:v>
                </c:pt>
                <c:pt idx="2775">
                  <c:v>42471.125</c:v>
                </c:pt>
                <c:pt idx="2776">
                  <c:v>42471.166666666664</c:v>
                </c:pt>
                <c:pt idx="2777">
                  <c:v>42471.208333333336</c:v>
                </c:pt>
                <c:pt idx="2778">
                  <c:v>42471.25</c:v>
                </c:pt>
                <c:pt idx="2779">
                  <c:v>42471.291666666664</c:v>
                </c:pt>
                <c:pt idx="2780">
                  <c:v>42471.333333333336</c:v>
                </c:pt>
                <c:pt idx="2781">
                  <c:v>42471.375</c:v>
                </c:pt>
                <c:pt idx="2782">
                  <c:v>42471.416666666664</c:v>
                </c:pt>
                <c:pt idx="2783">
                  <c:v>42471.458333333336</c:v>
                </c:pt>
                <c:pt idx="2784">
                  <c:v>42471.5</c:v>
                </c:pt>
                <c:pt idx="2785">
                  <c:v>42471.541666666664</c:v>
                </c:pt>
                <c:pt idx="2786">
                  <c:v>42471.583333333336</c:v>
                </c:pt>
                <c:pt idx="2787">
                  <c:v>42471.625</c:v>
                </c:pt>
                <c:pt idx="2788">
                  <c:v>42471.666666666664</c:v>
                </c:pt>
                <c:pt idx="2789">
                  <c:v>42471.708333333336</c:v>
                </c:pt>
                <c:pt idx="2790">
                  <c:v>42471.75</c:v>
                </c:pt>
                <c:pt idx="2791">
                  <c:v>42471.791666666664</c:v>
                </c:pt>
                <c:pt idx="2792">
                  <c:v>42471.833333333336</c:v>
                </c:pt>
                <c:pt idx="2793">
                  <c:v>42471.875</c:v>
                </c:pt>
                <c:pt idx="2794">
                  <c:v>42471.916666666664</c:v>
                </c:pt>
                <c:pt idx="2795">
                  <c:v>42471.958333333336</c:v>
                </c:pt>
                <c:pt idx="2796">
                  <c:v>42472</c:v>
                </c:pt>
                <c:pt idx="2797">
                  <c:v>42472.041666666664</c:v>
                </c:pt>
                <c:pt idx="2798">
                  <c:v>42472.083333333336</c:v>
                </c:pt>
                <c:pt idx="2799">
                  <c:v>42472.125</c:v>
                </c:pt>
                <c:pt idx="2800">
                  <c:v>42472.166666666664</c:v>
                </c:pt>
                <c:pt idx="2801">
                  <c:v>42472.208333333336</c:v>
                </c:pt>
                <c:pt idx="2802">
                  <c:v>42472.25</c:v>
                </c:pt>
                <c:pt idx="2803">
                  <c:v>42472.291666666664</c:v>
                </c:pt>
                <c:pt idx="2804">
                  <c:v>42472.333333333336</c:v>
                </c:pt>
                <c:pt idx="2805">
                  <c:v>42472.375</c:v>
                </c:pt>
                <c:pt idx="2806">
                  <c:v>42472.416666666664</c:v>
                </c:pt>
                <c:pt idx="2807">
                  <c:v>42472.458333333336</c:v>
                </c:pt>
                <c:pt idx="2808">
                  <c:v>42472.5</c:v>
                </c:pt>
                <c:pt idx="2809">
                  <c:v>42472.541666666664</c:v>
                </c:pt>
                <c:pt idx="2810">
                  <c:v>42472.583333333336</c:v>
                </c:pt>
                <c:pt idx="2811">
                  <c:v>42472.625</c:v>
                </c:pt>
                <c:pt idx="2812">
                  <c:v>42472.666666666664</c:v>
                </c:pt>
                <c:pt idx="2813">
                  <c:v>42472.708333333336</c:v>
                </c:pt>
                <c:pt idx="2814">
                  <c:v>42472.75</c:v>
                </c:pt>
                <c:pt idx="2815">
                  <c:v>42472.791666666664</c:v>
                </c:pt>
                <c:pt idx="2816">
                  <c:v>42472.833333333336</c:v>
                </c:pt>
                <c:pt idx="2817">
                  <c:v>42472.875</c:v>
                </c:pt>
                <c:pt idx="2818">
                  <c:v>42472.916666666664</c:v>
                </c:pt>
                <c:pt idx="2819">
                  <c:v>42472.958333333336</c:v>
                </c:pt>
                <c:pt idx="2820">
                  <c:v>42473</c:v>
                </c:pt>
                <c:pt idx="2821">
                  <c:v>42473.041666666664</c:v>
                </c:pt>
                <c:pt idx="2822">
                  <c:v>42473.083333333336</c:v>
                </c:pt>
                <c:pt idx="2823">
                  <c:v>42473.125</c:v>
                </c:pt>
                <c:pt idx="2824">
                  <c:v>42473.166666666664</c:v>
                </c:pt>
                <c:pt idx="2825">
                  <c:v>42473.208333333336</c:v>
                </c:pt>
                <c:pt idx="2826">
                  <c:v>42473.25</c:v>
                </c:pt>
                <c:pt idx="2827">
                  <c:v>42473.291666666664</c:v>
                </c:pt>
                <c:pt idx="2828">
                  <c:v>42473.333333333336</c:v>
                </c:pt>
                <c:pt idx="2829">
                  <c:v>42473.375</c:v>
                </c:pt>
                <c:pt idx="2830">
                  <c:v>42473.416666666664</c:v>
                </c:pt>
                <c:pt idx="2831">
                  <c:v>42473.458333333336</c:v>
                </c:pt>
                <c:pt idx="2832">
                  <c:v>42473.5</c:v>
                </c:pt>
                <c:pt idx="2833">
                  <c:v>42473.541666666664</c:v>
                </c:pt>
                <c:pt idx="2834">
                  <c:v>42473.583333333336</c:v>
                </c:pt>
                <c:pt idx="2835">
                  <c:v>42473.625</c:v>
                </c:pt>
                <c:pt idx="2836">
                  <c:v>42473.666666666664</c:v>
                </c:pt>
                <c:pt idx="2837">
                  <c:v>42473.708333333336</c:v>
                </c:pt>
                <c:pt idx="2838">
                  <c:v>42473.75</c:v>
                </c:pt>
                <c:pt idx="2839">
                  <c:v>42473.791666666664</c:v>
                </c:pt>
                <c:pt idx="2840">
                  <c:v>42473.833333333336</c:v>
                </c:pt>
                <c:pt idx="2841">
                  <c:v>42473.875</c:v>
                </c:pt>
                <c:pt idx="2842">
                  <c:v>42473.916666666664</c:v>
                </c:pt>
                <c:pt idx="2843">
                  <c:v>42473.958333333336</c:v>
                </c:pt>
                <c:pt idx="2844">
                  <c:v>42474</c:v>
                </c:pt>
                <c:pt idx="2845">
                  <c:v>42474.041666666664</c:v>
                </c:pt>
                <c:pt idx="2846">
                  <c:v>42474.083333333336</c:v>
                </c:pt>
                <c:pt idx="2847">
                  <c:v>42474.125</c:v>
                </c:pt>
                <c:pt idx="2848">
                  <c:v>42474.166666666664</c:v>
                </c:pt>
                <c:pt idx="2849">
                  <c:v>42474.208333333336</c:v>
                </c:pt>
                <c:pt idx="2850">
                  <c:v>42474.25</c:v>
                </c:pt>
                <c:pt idx="2851">
                  <c:v>42474.291666666664</c:v>
                </c:pt>
                <c:pt idx="2852">
                  <c:v>42474.333333333336</c:v>
                </c:pt>
                <c:pt idx="2853">
                  <c:v>42474.375</c:v>
                </c:pt>
                <c:pt idx="2854">
                  <c:v>42474.416666666664</c:v>
                </c:pt>
                <c:pt idx="2855">
                  <c:v>42474.458333333336</c:v>
                </c:pt>
                <c:pt idx="2856">
                  <c:v>42474.5</c:v>
                </c:pt>
                <c:pt idx="2857">
                  <c:v>42474.541666666664</c:v>
                </c:pt>
                <c:pt idx="2858">
                  <c:v>42474.583333333336</c:v>
                </c:pt>
                <c:pt idx="2859">
                  <c:v>42474.625</c:v>
                </c:pt>
                <c:pt idx="2860">
                  <c:v>42474.666666666664</c:v>
                </c:pt>
                <c:pt idx="2861">
                  <c:v>42474.708333333336</c:v>
                </c:pt>
                <c:pt idx="2862">
                  <c:v>42474.75</c:v>
                </c:pt>
                <c:pt idx="2863">
                  <c:v>42474.791666666664</c:v>
                </c:pt>
                <c:pt idx="2864">
                  <c:v>42474.833333333336</c:v>
                </c:pt>
                <c:pt idx="2865">
                  <c:v>42474.875</c:v>
                </c:pt>
                <c:pt idx="2866">
                  <c:v>42474.916666666664</c:v>
                </c:pt>
                <c:pt idx="2867">
                  <c:v>42474.958333333336</c:v>
                </c:pt>
                <c:pt idx="2868">
                  <c:v>42475</c:v>
                </c:pt>
                <c:pt idx="2869">
                  <c:v>42475.041666666664</c:v>
                </c:pt>
                <c:pt idx="2870">
                  <c:v>42475.083333333336</c:v>
                </c:pt>
                <c:pt idx="2871">
                  <c:v>42475.125</c:v>
                </c:pt>
                <c:pt idx="2872">
                  <c:v>42475.166666666664</c:v>
                </c:pt>
                <c:pt idx="2873">
                  <c:v>42475.208333333336</c:v>
                </c:pt>
                <c:pt idx="2874">
                  <c:v>42475.25</c:v>
                </c:pt>
                <c:pt idx="2875">
                  <c:v>42475.291666666664</c:v>
                </c:pt>
                <c:pt idx="2876">
                  <c:v>42475.333333333336</c:v>
                </c:pt>
                <c:pt idx="2877">
                  <c:v>42475.375</c:v>
                </c:pt>
                <c:pt idx="2878">
                  <c:v>42475.416666666664</c:v>
                </c:pt>
                <c:pt idx="2879">
                  <c:v>42475.458333333336</c:v>
                </c:pt>
                <c:pt idx="2880">
                  <c:v>42475.5</c:v>
                </c:pt>
                <c:pt idx="2881">
                  <c:v>42475.541666666664</c:v>
                </c:pt>
                <c:pt idx="2882">
                  <c:v>42475.583333333336</c:v>
                </c:pt>
                <c:pt idx="2883">
                  <c:v>42475.625</c:v>
                </c:pt>
                <c:pt idx="2884">
                  <c:v>42475.666666666664</c:v>
                </c:pt>
                <c:pt idx="2885">
                  <c:v>42475.708333333336</c:v>
                </c:pt>
                <c:pt idx="2886">
                  <c:v>42475.75</c:v>
                </c:pt>
                <c:pt idx="2887">
                  <c:v>42475.791666666664</c:v>
                </c:pt>
                <c:pt idx="2888">
                  <c:v>42475.833333333336</c:v>
                </c:pt>
                <c:pt idx="2889">
                  <c:v>42475.875</c:v>
                </c:pt>
                <c:pt idx="2890">
                  <c:v>42475.916666666664</c:v>
                </c:pt>
                <c:pt idx="2891">
                  <c:v>42475.958333333336</c:v>
                </c:pt>
                <c:pt idx="2892">
                  <c:v>42477.958333333336</c:v>
                </c:pt>
                <c:pt idx="2893">
                  <c:v>42478</c:v>
                </c:pt>
                <c:pt idx="2894">
                  <c:v>42478.041666666664</c:v>
                </c:pt>
                <c:pt idx="2895">
                  <c:v>42478.083333333336</c:v>
                </c:pt>
                <c:pt idx="2896">
                  <c:v>42478.125</c:v>
                </c:pt>
                <c:pt idx="2897">
                  <c:v>42478.166666666664</c:v>
                </c:pt>
                <c:pt idx="2898">
                  <c:v>42478.208333333336</c:v>
                </c:pt>
                <c:pt idx="2899">
                  <c:v>42478.25</c:v>
                </c:pt>
                <c:pt idx="2900">
                  <c:v>42478.291666666664</c:v>
                </c:pt>
                <c:pt idx="2901">
                  <c:v>42478.333333333336</c:v>
                </c:pt>
                <c:pt idx="2902">
                  <c:v>42478.375</c:v>
                </c:pt>
                <c:pt idx="2903">
                  <c:v>42478.416666666664</c:v>
                </c:pt>
                <c:pt idx="2904">
                  <c:v>42478.458333333336</c:v>
                </c:pt>
                <c:pt idx="2905">
                  <c:v>42478.5</c:v>
                </c:pt>
                <c:pt idx="2906">
                  <c:v>42478.541666666664</c:v>
                </c:pt>
                <c:pt idx="2907">
                  <c:v>42478.583333333336</c:v>
                </c:pt>
                <c:pt idx="2908">
                  <c:v>42478.625</c:v>
                </c:pt>
                <c:pt idx="2909">
                  <c:v>42478.666666666664</c:v>
                </c:pt>
                <c:pt idx="2910">
                  <c:v>42478.708333333336</c:v>
                </c:pt>
                <c:pt idx="2911">
                  <c:v>42478.75</c:v>
                </c:pt>
                <c:pt idx="2912">
                  <c:v>42478.791666666664</c:v>
                </c:pt>
                <c:pt idx="2913">
                  <c:v>42478.833333333336</c:v>
                </c:pt>
                <c:pt idx="2914">
                  <c:v>42478.875</c:v>
                </c:pt>
                <c:pt idx="2915">
                  <c:v>42478.916666666664</c:v>
                </c:pt>
                <c:pt idx="2916">
                  <c:v>42478.958333333336</c:v>
                </c:pt>
                <c:pt idx="2917">
                  <c:v>42479</c:v>
                </c:pt>
                <c:pt idx="2918">
                  <c:v>42479.041666666664</c:v>
                </c:pt>
                <c:pt idx="2919">
                  <c:v>42479.083333333336</c:v>
                </c:pt>
                <c:pt idx="2920">
                  <c:v>42479.125</c:v>
                </c:pt>
                <c:pt idx="2921">
                  <c:v>42479.166666666664</c:v>
                </c:pt>
                <c:pt idx="2922">
                  <c:v>42479.208333333336</c:v>
                </c:pt>
                <c:pt idx="2923">
                  <c:v>42479.25</c:v>
                </c:pt>
                <c:pt idx="2924">
                  <c:v>42479.291666666664</c:v>
                </c:pt>
                <c:pt idx="2925">
                  <c:v>42479.333333333336</c:v>
                </c:pt>
                <c:pt idx="2926">
                  <c:v>42479.375</c:v>
                </c:pt>
                <c:pt idx="2927">
                  <c:v>42479.416666666664</c:v>
                </c:pt>
                <c:pt idx="2928">
                  <c:v>42479.458333333336</c:v>
                </c:pt>
                <c:pt idx="2929">
                  <c:v>42479.5</c:v>
                </c:pt>
                <c:pt idx="2930">
                  <c:v>42479.541666666664</c:v>
                </c:pt>
                <c:pt idx="2931">
                  <c:v>42479.583333333336</c:v>
                </c:pt>
                <c:pt idx="2932">
                  <c:v>42479.625</c:v>
                </c:pt>
                <c:pt idx="2933">
                  <c:v>42479.666666666664</c:v>
                </c:pt>
                <c:pt idx="2934">
                  <c:v>42479.708333333336</c:v>
                </c:pt>
                <c:pt idx="2935">
                  <c:v>42479.75</c:v>
                </c:pt>
                <c:pt idx="2936">
                  <c:v>42479.791666666664</c:v>
                </c:pt>
                <c:pt idx="2937">
                  <c:v>42479.833333333336</c:v>
                </c:pt>
                <c:pt idx="2938">
                  <c:v>42479.875</c:v>
                </c:pt>
                <c:pt idx="2939">
                  <c:v>42479.916666666664</c:v>
                </c:pt>
                <c:pt idx="2940">
                  <c:v>42479.958333333336</c:v>
                </c:pt>
                <c:pt idx="2941">
                  <c:v>42480</c:v>
                </c:pt>
                <c:pt idx="2942">
                  <c:v>42480.041666666664</c:v>
                </c:pt>
                <c:pt idx="2943">
                  <c:v>42480.083333333336</c:v>
                </c:pt>
                <c:pt idx="2944">
                  <c:v>42480.125</c:v>
                </c:pt>
                <c:pt idx="2945">
                  <c:v>42480.166666666664</c:v>
                </c:pt>
                <c:pt idx="2946">
                  <c:v>42480.208333333336</c:v>
                </c:pt>
                <c:pt idx="2947">
                  <c:v>42480.25</c:v>
                </c:pt>
                <c:pt idx="2948">
                  <c:v>42480.291666666664</c:v>
                </c:pt>
                <c:pt idx="2949">
                  <c:v>42480.333333333336</c:v>
                </c:pt>
                <c:pt idx="2950">
                  <c:v>42480.375</c:v>
                </c:pt>
                <c:pt idx="2951">
                  <c:v>42480.416666666664</c:v>
                </c:pt>
                <c:pt idx="2952">
                  <c:v>42480.458333333336</c:v>
                </c:pt>
                <c:pt idx="2953">
                  <c:v>42480.5</c:v>
                </c:pt>
                <c:pt idx="2954">
                  <c:v>42480.541666666664</c:v>
                </c:pt>
                <c:pt idx="2955">
                  <c:v>42480.583333333336</c:v>
                </c:pt>
                <c:pt idx="2956">
                  <c:v>42480.625</c:v>
                </c:pt>
                <c:pt idx="2957">
                  <c:v>42480.666666666664</c:v>
                </c:pt>
                <c:pt idx="2958">
                  <c:v>42480.708333333336</c:v>
                </c:pt>
                <c:pt idx="2959">
                  <c:v>42480.75</c:v>
                </c:pt>
                <c:pt idx="2960">
                  <c:v>42480.791666666664</c:v>
                </c:pt>
                <c:pt idx="2961">
                  <c:v>42480.833333333336</c:v>
                </c:pt>
                <c:pt idx="2962">
                  <c:v>42480.875</c:v>
                </c:pt>
                <c:pt idx="2963">
                  <c:v>42480.916666666664</c:v>
                </c:pt>
                <c:pt idx="2964">
                  <c:v>42480.958333333336</c:v>
                </c:pt>
                <c:pt idx="2965">
                  <c:v>42481</c:v>
                </c:pt>
                <c:pt idx="2966">
                  <c:v>42481.041666666664</c:v>
                </c:pt>
                <c:pt idx="2967">
                  <c:v>42481.083333333336</c:v>
                </c:pt>
                <c:pt idx="2968">
                  <c:v>42481.125</c:v>
                </c:pt>
                <c:pt idx="2969">
                  <c:v>42481.166666666664</c:v>
                </c:pt>
                <c:pt idx="2970">
                  <c:v>42481.208333333336</c:v>
                </c:pt>
                <c:pt idx="2971">
                  <c:v>42481.25</c:v>
                </c:pt>
                <c:pt idx="2972">
                  <c:v>42481.291666666664</c:v>
                </c:pt>
                <c:pt idx="2973">
                  <c:v>42481.333333333336</c:v>
                </c:pt>
                <c:pt idx="2974">
                  <c:v>42481.375</c:v>
                </c:pt>
                <c:pt idx="2975">
                  <c:v>42481.416666666664</c:v>
                </c:pt>
                <c:pt idx="2976">
                  <c:v>42481.458333333336</c:v>
                </c:pt>
                <c:pt idx="2977">
                  <c:v>42481.5</c:v>
                </c:pt>
                <c:pt idx="2978">
                  <c:v>42481.541666666664</c:v>
                </c:pt>
                <c:pt idx="2979">
                  <c:v>42481.583333333336</c:v>
                </c:pt>
                <c:pt idx="2980">
                  <c:v>42481.625</c:v>
                </c:pt>
                <c:pt idx="2981">
                  <c:v>42481.666666666664</c:v>
                </c:pt>
                <c:pt idx="2982">
                  <c:v>42481.708333333336</c:v>
                </c:pt>
                <c:pt idx="2983">
                  <c:v>42481.75</c:v>
                </c:pt>
                <c:pt idx="2984">
                  <c:v>42481.791666666664</c:v>
                </c:pt>
                <c:pt idx="2985">
                  <c:v>42481.833333333336</c:v>
                </c:pt>
                <c:pt idx="2986">
                  <c:v>42481.875</c:v>
                </c:pt>
                <c:pt idx="2987">
                  <c:v>42481.916666666664</c:v>
                </c:pt>
                <c:pt idx="2988">
                  <c:v>42481.958333333336</c:v>
                </c:pt>
                <c:pt idx="2989">
                  <c:v>42482</c:v>
                </c:pt>
                <c:pt idx="2990">
                  <c:v>42482.041666666664</c:v>
                </c:pt>
                <c:pt idx="2991">
                  <c:v>42482.083333333336</c:v>
                </c:pt>
                <c:pt idx="2992">
                  <c:v>42482.125</c:v>
                </c:pt>
                <c:pt idx="2993">
                  <c:v>42482.166666666664</c:v>
                </c:pt>
                <c:pt idx="2994">
                  <c:v>42482.208333333336</c:v>
                </c:pt>
                <c:pt idx="2995">
                  <c:v>42482.25</c:v>
                </c:pt>
                <c:pt idx="2996">
                  <c:v>42482.291666666664</c:v>
                </c:pt>
                <c:pt idx="2997">
                  <c:v>42482.333333333336</c:v>
                </c:pt>
                <c:pt idx="2998">
                  <c:v>42482.375</c:v>
                </c:pt>
                <c:pt idx="2999">
                  <c:v>42482.416666666664</c:v>
                </c:pt>
                <c:pt idx="3000">
                  <c:v>42482.458333333336</c:v>
                </c:pt>
                <c:pt idx="3001">
                  <c:v>42482.5</c:v>
                </c:pt>
                <c:pt idx="3002">
                  <c:v>42482.541666666664</c:v>
                </c:pt>
                <c:pt idx="3003">
                  <c:v>42482.583333333336</c:v>
                </c:pt>
                <c:pt idx="3004">
                  <c:v>42482.625</c:v>
                </c:pt>
                <c:pt idx="3005">
                  <c:v>42482.666666666664</c:v>
                </c:pt>
                <c:pt idx="3006">
                  <c:v>42482.708333333336</c:v>
                </c:pt>
                <c:pt idx="3007">
                  <c:v>42482.75</c:v>
                </c:pt>
                <c:pt idx="3008">
                  <c:v>42482.791666666664</c:v>
                </c:pt>
                <c:pt idx="3009">
                  <c:v>42482.833333333336</c:v>
                </c:pt>
                <c:pt idx="3010">
                  <c:v>42482.875</c:v>
                </c:pt>
                <c:pt idx="3011">
                  <c:v>42482.916666666664</c:v>
                </c:pt>
                <c:pt idx="3012">
                  <c:v>42482.958333333336</c:v>
                </c:pt>
                <c:pt idx="3013">
                  <c:v>42484.958333333336</c:v>
                </c:pt>
                <c:pt idx="3014">
                  <c:v>42485</c:v>
                </c:pt>
                <c:pt idx="3015">
                  <c:v>42485.041666666664</c:v>
                </c:pt>
                <c:pt idx="3016">
                  <c:v>42485.083333333336</c:v>
                </c:pt>
                <c:pt idx="3017">
                  <c:v>42485.125</c:v>
                </c:pt>
                <c:pt idx="3018">
                  <c:v>42485.166666666664</c:v>
                </c:pt>
                <c:pt idx="3019">
                  <c:v>42485.208333333336</c:v>
                </c:pt>
                <c:pt idx="3020">
                  <c:v>42485.25</c:v>
                </c:pt>
                <c:pt idx="3021">
                  <c:v>42485.291666666664</c:v>
                </c:pt>
                <c:pt idx="3022">
                  <c:v>42485.333333333336</c:v>
                </c:pt>
                <c:pt idx="3023">
                  <c:v>42485.375</c:v>
                </c:pt>
                <c:pt idx="3024">
                  <c:v>42485.416666666664</c:v>
                </c:pt>
                <c:pt idx="3025">
                  <c:v>42485.458333333336</c:v>
                </c:pt>
                <c:pt idx="3026">
                  <c:v>42485.5</c:v>
                </c:pt>
                <c:pt idx="3027">
                  <c:v>42485.541666666664</c:v>
                </c:pt>
                <c:pt idx="3028">
                  <c:v>42485.583333333336</c:v>
                </c:pt>
                <c:pt idx="3029">
                  <c:v>42485.625</c:v>
                </c:pt>
                <c:pt idx="3030">
                  <c:v>42485.666666666664</c:v>
                </c:pt>
                <c:pt idx="3031">
                  <c:v>42485.708333333336</c:v>
                </c:pt>
                <c:pt idx="3032">
                  <c:v>42485.75</c:v>
                </c:pt>
                <c:pt idx="3033">
                  <c:v>42485.791666666664</c:v>
                </c:pt>
                <c:pt idx="3034">
                  <c:v>42485.833333333336</c:v>
                </c:pt>
                <c:pt idx="3035">
                  <c:v>42485.875</c:v>
                </c:pt>
                <c:pt idx="3036">
                  <c:v>42485.916666666664</c:v>
                </c:pt>
                <c:pt idx="3037">
                  <c:v>42485.958333333336</c:v>
                </c:pt>
                <c:pt idx="3038">
                  <c:v>42486</c:v>
                </c:pt>
                <c:pt idx="3039">
                  <c:v>42486.041666666664</c:v>
                </c:pt>
                <c:pt idx="3040">
                  <c:v>42486.083333333336</c:v>
                </c:pt>
                <c:pt idx="3041">
                  <c:v>42486.125</c:v>
                </c:pt>
                <c:pt idx="3042">
                  <c:v>42486.166666666664</c:v>
                </c:pt>
                <c:pt idx="3043">
                  <c:v>42486.208333333336</c:v>
                </c:pt>
                <c:pt idx="3044">
                  <c:v>42486.25</c:v>
                </c:pt>
                <c:pt idx="3045">
                  <c:v>42486.291666666664</c:v>
                </c:pt>
                <c:pt idx="3046">
                  <c:v>42486.333333333336</c:v>
                </c:pt>
                <c:pt idx="3047">
                  <c:v>42486.375</c:v>
                </c:pt>
                <c:pt idx="3048">
                  <c:v>42486.416666666664</c:v>
                </c:pt>
                <c:pt idx="3049">
                  <c:v>42486.458333333336</c:v>
                </c:pt>
                <c:pt idx="3050">
                  <c:v>42486.5</c:v>
                </c:pt>
                <c:pt idx="3051">
                  <c:v>42486.541666666664</c:v>
                </c:pt>
                <c:pt idx="3052">
                  <c:v>42486.583333333336</c:v>
                </c:pt>
                <c:pt idx="3053">
                  <c:v>42486.625</c:v>
                </c:pt>
                <c:pt idx="3054">
                  <c:v>42486.666666666664</c:v>
                </c:pt>
                <c:pt idx="3055">
                  <c:v>42486.708333333336</c:v>
                </c:pt>
                <c:pt idx="3056">
                  <c:v>42486.75</c:v>
                </c:pt>
                <c:pt idx="3057">
                  <c:v>42486.791666666664</c:v>
                </c:pt>
                <c:pt idx="3058">
                  <c:v>42486.833333333336</c:v>
                </c:pt>
                <c:pt idx="3059">
                  <c:v>42486.875</c:v>
                </c:pt>
                <c:pt idx="3060">
                  <c:v>42486.916666666664</c:v>
                </c:pt>
                <c:pt idx="3061">
                  <c:v>42486.958333333336</c:v>
                </c:pt>
                <c:pt idx="3062">
                  <c:v>42487</c:v>
                </c:pt>
                <c:pt idx="3063">
                  <c:v>42487.041666666664</c:v>
                </c:pt>
                <c:pt idx="3064">
                  <c:v>42487.083333333336</c:v>
                </c:pt>
                <c:pt idx="3065">
                  <c:v>42487.125</c:v>
                </c:pt>
                <c:pt idx="3066">
                  <c:v>42487.166666666664</c:v>
                </c:pt>
                <c:pt idx="3067">
                  <c:v>42487.208333333336</c:v>
                </c:pt>
                <c:pt idx="3068">
                  <c:v>42487.25</c:v>
                </c:pt>
                <c:pt idx="3069">
                  <c:v>42487.291666666664</c:v>
                </c:pt>
                <c:pt idx="3070">
                  <c:v>42487.333333333336</c:v>
                </c:pt>
                <c:pt idx="3071">
                  <c:v>42487.375</c:v>
                </c:pt>
                <c:pt idx="3072">
                  <c:v>42487.416666666664</c:v>
                </c:pt>
                <c:pt idx="3073">
                  <c:v>42487.458333333336</c:v>
                </c:pt>
                <c:pt idx="3074">
                  <c:v>42487.5</c:v>
                </c:pt>
                <c:pt idx="3075">
                  <c:v>42487.541666666664</c:v>
                </c:pt>
                <c:pt idx="3076">
                  <c:v>42487.583333333336</c:v>
                </c:pt>
                <c:pt idx="3077">
                  <c:v>42487.625</c:v>
                </c:pt>
                <c:pt idx="3078">
                  <c:v>42487.666666666664</c:v>
                </c:pt>
                <c:pt idx="3079">
                  <c:v>42487.708333333336</c:v>
                </c:pt>
                <c:pt idx="3080">
                  <c:v>42487.75</c:v>
                </c:pt>
                <c:pt idx="3081">
                  <c:v>42487.791666666664</c:v>
                </c:pt>
                <c:pt idx="3082">
                  <c:v>42487.833333333336</c:v>
                </c:pt>
                <c:pt idx="3083">
                  <c:v>42487.875</c:v>
                </c:pt>
                <c:pt idx="3084">
                  <c:v>42487.916666666664</c:v>
                </c:pt>
                <c:pt idx="3085">
                  <c:v>42487.958333333336</c:v>
                </c:pt>
                <c:pt idx="3086">
                  <c:v>42488</c:v>
                </c:pt>
                <c:pt idx="3087">
                  <c:v>42488.041666666664</c:v>
                </c:pt>
                <c:pt idx="3088">
                  <c:v>42488.083333333336</c:v>
                </c:pt>
                <c:pt idx="3089">
                  <c:v>42488.125</c:v>
                </c:pt>
                <c:pt idx="3090">
                  <c:v>42488.166666666664</c:v>
                </c:pt>
                <c:pt idx="3091">
                  <c:v>42488.208333333336</c:v>
                </c:pt>
                <c:pt idx="3092">
                  <c:v>42488.25</c:v>
                </c:pt>
                <c:pt idx="3093">
                  <c:v>42488.291666666664</c:v>
                </c:pt>
                <c:pt idx="3094">
                  <c:v>42488.333333333336</c:v>
                </c:pt>
                <c:pt idx="3095">
                  <c:v>42488.375</c:v>
                </c:pt>
                <c:pt idx="3096">
                  <c:v>42488.416666666664</c:v>
                </c:pt>
                <c:pt idx="3097">
                  <c:v>42488.458333333336</c:v>
                </c:pt>
                <c:pt idx="3098">
                  <c:v>42488.5</c:v>
                </c:pt>
                <c:pt idx="3099">
                  <c:v>42488.541666666664</c:v>
                </c:pt>
                <c:pt idx="3100">
                  <c:v>42488.583333333336</c:v>
                </c:pt>
                <c:pt idx="3101">
                  <c:v>42488.625</c:v>
                </c:pt>
                <c:pt idx="3102">
                  <c:v>42488.666666666664</c:v>
                </c:pt>
                <c:pt idx="3103">
                  <c:v>42488.708333333336</c:v>
                </c:pt>
                <c:pt idx="3104">
                  <c:v>42488.75</c:v>
                </c:pt>
                <c:pt idx="3105">
                  <c:v>42488.791666666664</c:v>
                </c:pt>
                <c:pt idx="3106">
                  <c:v>42488.833333333336</c:v>
                </c:pt>
                <c:pt idx="3107">
                  <c:v>42488.875</c:v>
                </c:pt>
                <c:pt idx="3108">
                  <c:v>42488.916666666664</c:v>
                </c:pt>
                <c:pt idx="3109">
                  <c:v>42488.958333333336</c:v>
                </c:pt>
                <c:pt idx="3110">
                  <c:v>42489</c:v>
                </c:pt>
                <c:pt idx="3111">
                  <c:v>42489.041666666664</c:v>
                </c:pt>
                <c:pt idx="3112">
                  <c:v>42489.083333333336</c:v>
                </c:pt>
                <c:pt idx="3113">
                  <c:v>42489.125</c:v>
                </c:pt>
                <c:pt idx="3114">
                  <c:v>42489.166666666664</c:v>
                </c:pt>
                <c:pt idx="3115">
                  <c:v>42489.208333333336</c:v>
                </c:pt>
                <c:pt idx="3116">
                  <c:v>42489.25</c:v>
                </c:pt>
                <c:pt idx="3117">
                  <c:v>42489.291666666664</c:v>
                </c:pt>
                <c:pt idx="3118">
                  <c:v>42489.333333333336</c:v>
                </c:pt>
                <c:pt idx="3119">
                  <c:v>42489.375</c:v>
                </c:pt>
                <c:pt idx="3120">
                  <c:v>42489.416666666664</c:v>
                </c:pt>
                <c:pt idx="3121">
                  <c:v>42489.458333333336</c:v>
                </c:pt>
                <c:pt idx="3122">
                  <c:v>42489.5</c:v>
                </c:pt>
                <c:pt idx="3123">
                  <c:v>42489.541666666664</c:v>
                </c:pt>
                <c:pt idx="3124">
                  <c:v>42489.583333333336</c:v>
                </c:pt>
                <c:pt idx="3125">
                  <c:v>42489.625</c:v>
                </c:pt>
                <c:pt idx="3126">
                  <c:v>42489.666666666664</c:v>
                </c:pt>
                <c:pt idx="3127">
                  <c:v>42489.708333333336</c:v>
                </c:pt>
                <c:pt idx="3128">
                  <c:v>42489.75</c:v>
                </c:pt>
                <c:pt idx="3129">
                  <c:v>42489.791666666664</c:v>
                </c:pt>
                <c:pt idx="3130">
                  <c:v>42489.833333333336</c:v>
                </c:pt>
                <c:pt idx="3131">
                  <c:v>42489.875</c:v>
                </c:pt>
                <c:pt idx="3132">
                  <c:v>42489.916666666664</c:v>
                </c:pt>
                <c:pt idx="3133">
                  <c:v>42489.958333333336</c:v>
                </c:pt>
                <c:pt idx="3134">
                  <c:v>42491.958333333336</c:v>
                </c:pt>
                <c:pt idx="3135">
                  <c:v>42492</c:v>
                </c:pt>
                <c:pt idx="3136">
                  <c:v>42492.041666666664</c:v>
                </c:pt>
                <c:pt idx="3137">
                  <c:v>42492.083333333336</c:v>
                </c:pt>
                <c:pt idx="3138">
                  <c:v>42492.125</c:v>
                </c:pt>
                <c:pt idx="3139">
                  <c:v>42492.166666666664</c:v>
                </c:pt>
                <c:pt idx="3140">
                  <c:v>42492.208333333336</c:v>
                </c:pt>
                <c:pt idx="3141">
                  <c:v>42492.25</c:v>
                </c:pt>
                <c:pt idx="3142">
                  <c:v>42492.291666666664</c:v>
                </c:pt>
                <c:pt idx="3143">
                  <c:v>42492.333333333336</c:v>
                </c:pt>
                <c:pt idx="3144">
                  <c:v>42492.375</c:v>
                </c:pt>
                <c:pt idx="3145">
                  <c:v>42492.416666666664</c:v>
                </c:pt>
                <c:pt idx="3146">
                  <c:v>42492.458333333336</c:v>
                </c:pt>
                <c:pt idx="3147">
                  <c:v>42492.5</c:v>
                </c:pt>
                <c:pt idx="3148">
                  <c:v>42492.541666666664</c:v>
                </c:pt>
                <c:pt idx="3149">
                  <c:v>42492.583333333336</c:v>
                </c:pt>
                <c:pt idx="3150">
                  <c:v>42492.625</c:v>
                </c:pt>
                <c:pt idx="3151">
                  <c:v>42492.666666666664</c:v>
                </c:pt>
                <c:pt idx="3152">
                  <c:v>42492.708333333336</c:v>
                </c:pt>
                <c:pt idx="3153">
                  <c:v>42492.75</c:v>
                </c:pt>
                <c:pt idx="3154">
                  <c:v>42492.791666666664</c:v>
                </c:pt>
                <c:pt idx="3155">
                  <c:v>42492.833333333336</c:v>
                </c:pt>
                <c:pt idx="3156">
                  <c:v>42492.875</c:v>
                </c:pt>
                <c:pt idx="3157">
                  <c:v>42492.916666666664</c:v>
                </c:pt>
                <c:pt idx="3158">
                  <c:v>42492.958333333336</c:v>
                </c:pt>
                <c:pt idx="3159">
                  <c:v>42493</c:v>
                </c:pt>
                <c:pt idx="3160">
                  <c:v>42493.041666666664</c:v>
                </c:pt>
                <c:pt idx="3161">
                  <c:v>42493.083333333336</c:v>
                </c:pt>
                <c:pt idx="3162">
                  <c:v>42493.125</c:v>
                </c:pt>
                <c:pt idx="3163">
                  <c:v>42493.166666666664</c:v>
                </c:pt>
                <c:pt idx="3164">
                  <c:v>42493.208333333336</c:v>
                </c:pt>
                <c:pt idx="3165">
                  <c:v>42493.25</c:v>
                </c:pt>
                <c:pt idx="3166">
                  <c:v>42493.291666666664</c:v>
                </c:pt>
                <c:pt idx="3167">
                  <c:v>42493.333333333336</c:v>
                </c:pt>
                <c:pt idx="3168">
                  <c:v>42493.375</c:v>
                </c:pt>
                <c:pt idx="3169">
                  <c:v>42493.416666666664</c:v>
                </c:pt>
                <c:pt idx="3170">
                  <c:v>42493.458333333336</c:v>
                </c:pt>
                <c:pt idx="3171">
                  <c:v>42493.5</c:v>
                </c:pt>
                <c:pt idx="3172">
                  <c:v>42493.541666666664</c:v>
                </c:pt>
                <c:pt idx="3173">
                  <c:v>42493.583333333336</c:v>
                </c:pt>
                <c:pt idx="3174">
                  <c:v>42493.625</c:v>
                </c:pt>
                <c:pt idx="3175">
                  <c:v>42493.666666666664</c:v>
                </c:pt>
                <c:pt idx="3176">
                  <c:v>42493.708333333336</c:v>
                </c:pt>
                <c:pt idx="3177">
                  <c:v>42493.75</c:v>
                </c:pt>
                <c:pt idx="3178">
                  <c:v>42493.791666666664</c:v>
                </c:pt>
                <c:pt idx="3179">
                  <c:v>42493.833333333336</c:v>
                </c:pt>
                <c:pt idx="3180">
                  <c:v>42493.875</c:v>
                </c:pt>
                <c:pt idx="3181">
                  <c:v>42493.916666666664</c:v>
                </c:pt>
                <c:pt idx="3182">
                  <c:v>42493.958333333336</c:v>
                </c:pt>
                <c:pt idx="3183">
                  <c:v>42494</c:v>
                </c:pt>
                <c:pt idx="3184">
                  <c:v>42494.041666666664</c:v>
                </c:pt>
                <c:pt idx="3185">
                  <c:v>42494.083333333336</c:v>
                </c:pt>
                <c:pt idx="3186">
                  <c:v>42494.125</c:v>
                </c:pt>
                <c:pt idx="3187">
                  <c:v>42494.166666666664</c:v>
                </c:pt>
                <c:pt idx="3188">
                  <c:v>42494.208333333336</c:v>
                </c:pt>
                <c:pt idx="3189">
                  <c:v>42494.25</c:v>
                </c:pt>
                <c:pt idx="3190">
                  <c:v>42494.291666666664</c:v>
                </c:pt>
                <c:pt idx="3191">
                  <c:v>42494.333333333336</c:v>
                </c:pt>
                <c:pt idx="3192">
                  <c:v>42494.375</c:v>
                </c:pt>
                <c:pt idx="3193">
                  <c:v>42494.416666666664</c:v>
                </c:pt>
                <c:pt idx="3194">
                  <c:v>42494.458333333336</c:v>
                </c:pt>
                <c:pt idx="3195">
                  <c:v>42494.5</c:v>
                </c:pt>
                <c:pt idx="3196">
                  <c:v>42494.541666666664</c:v>
                </c:pt>
                <c:pt idx="3197">
                  <c:v>42494.583333333336</c:v>
                </c:pt>
                <c:pt idx="3198">
                  <c:v>42494.625</c:v>
                </c:pt>
                <c:pt idx="3199">
                  <c:v>42494.666666666664</c:v>
                </c:pt>
                <c:pt idx="3200">
                  <c:v>42494.708333333336</c:v>
                </c:pt>
                <c:pt idx="3201">
                  <c:v>42494.75</c:v>
                </c:pt>
                <c:pt idx="3202">
                  <c:v>42494.791666666664</c:v>
                </c:pt>
                <c:pt idx="3203">
                  <c:v>42494.833333333336</c:v>
                </c:pt>
                <c:pt idx="3204">
                  <c:v>42494.875</c:v>
                </c:pt>
                <c:pt idx="3205">
                  <c:v>42494.916666666664</c:v>
                </c:pt>
                <c:pt idx="3206">
                  <c:v>42494.958333333336</c:v>
                </c:pt>
                <c:pt idx="3207">
                  <c:v>42495</c:v>
                </c:pt>
                <c:pt idx="3208">
                  <c:v>42495.041666666664</c:v>
                </c:pt>
                <c:pt idx="3209">
                  <c:v>42495.083333333336</c:v>
                </c:pt>
                <c:pt idx="3210">
                  <c:v>42495.125</c:v>
                </c:pt>
                <c:pt idx="3211">
                  <c:v>42495.166666666664</c:v>
                </c:pt>
                <c:pt idx="3212">
                  <c:v>42495.208333333336</c:v>
                </c:pt>
                <c:pt idx="3213">
                  <c:v>42495.25</c:v>
                </c:pt>
                <c:pt idx="3214">
                  <c:v>42495.291666666664</c:v>
                </c:pt>
                <c:pt idx="3215">
                  <c:v>42495.333333333336</c:v>
                </c:pt>
                <c:pt idx="3216">
                  <c:v>42495.375</c:v>
                </c:pt>
                <c:pt idx="3217">
                  <c:v>42495.416666666664</c:v>
                </c:pt>
                <c:pt idx="3218">
                  <c:v>42495.458333333336</c:v>
                </c:pt>
                <c:pt idx="3219">
                  <c:v>42495.5</c:v>
                </c:pt>
                <c:pt idx="3220">
                  <c:v>42495.541666666664</c:v>
                </c:pt>
                <c:pt idx="3221">
                  <c:v>42495.583333333336</c:v>
                </c:pt>
                <c:pt idx="3222">
                  <c:v>42495.625</c:v>
                </c:pt>
                <c:pt idx="3223">
                  <c:v>42495.666666666664</c:v>
                </c:pt>
                <c:pt idx="3224">
                  <c:v>42495.708333333336</c:v>
                </c:pt>
                <c:pt idx="3225">
                  <c:v>42495.75</c:v>
                </c:pt>
                <c:pt idx="3226">
                  <c:v>42495.791666666664</c:v>
                </c:pt>
                <c:pt idx="3227">
                  <c:v>42495.833333333336</c:v>
                </c:pt>
                <c:pt idx="3228">
                  <c:v>42495.875</c:v>
                </c:pt>
                <c:pt idx="3229">
                  <c:v>42495.916666666664</c:v>
                </c:pt>
                <c:pt idx="3230">
                  <c:v>42495.958333333336</c:v>
                </c:pt>
                <c:pt idx="3231">
                  <c:v>42496</c:v>
                </c:pt>
                <c:pt idx="3232">
                  <c:v>42496.041666666664</c:v>
                </c:pt>
                <c:pt idx="3233">
                  <c:v>42496.083333333336</c:v>
                </c:pt>
                <c:pt idx="3234">
                  <c:v>42496.125</c:v>
                </c:pt>
                <c:pt idx="3235">
                  <c:v>42496.166666666664</c:v>
                </c:pt>
                <c:pt idx="3236">
                  <c:v>42496.208333333336</c:v>
                </c:pt>
                <c:pt idx="3237">
                  <c:v>42496.25</c:v>
                </c:pt>
                <c:pt idx="3238">
                  <c:v>42496.291666666664</c:v>
                </c:pt>
                <c:pt idx="3239">
                  <c:v>42496.333333333336</c:v>
                </c:pt>
                <c:pt idx="3240">
                  <c:v>42496.375</c:v>
                </c:pt>
                <c:pt idx="3241">
                  <c:v>42496.416666666664</c:v>
                </c:pt>
                <c:pt idx="3242">
                  <c:v>42496.458333333336</c:v>
                </c:pt>
                <c:pt idx="3243">
                  <c:v>42496.5</c:v>
                </c:pt>
                <c:pt idx="3244">
                  <c:v>42496.541666666664</c:v>
                </c:pt>
                <c:pt idx="3245">
                  <c:v>42496.583333333336</c:v>
                </c:pt>
                <c:pt idx="3246">
                  <c:v>42496.625</c:v>
                </c:pt>
                <c:pt idx="3247">
                  <c:v>42496.666666666664</c:v>
                </c:pt>
                <c:pt idx="3248">
                  <c:v>42496.708333333336</c:v>
                </c:pt>
                <c:pt idx="3249">
                  <c:v>42496.75</c:v>
                </c:pt>
                <c:pt idx="3250">
                  <c:v>42496.791666666664</c:v>
                </c:pt>
                <c:pt idx="3251">
                  <c:v>42496.833333333336</c:v>
                </c:pt>
                <c:pt idx="3252">
                  <c:v>42496.875</c:v>
                </c:pt>
                <c:pt idx="3253">
                  <c:v>42496.916666666664</c:v>
                </c:pt>
                <c:pt idx="3254">
                  <c:v>42496.958333333336</c:v>
                </c:pt>
                <c:pt idx="3255">
                  <c:v>42498.958333333336</c:v>
                </c:pt>
                <c:pt idx="3256">
                  <c:v>42499</c:v>
                </c:pt>
                <c:pt idx="3257">
                  <c:v>42499.041666666664</c:v>
                </c:pt>
                <c:pt idx="3258">
                  <c:v>42499.083333333336</c:v>
                </c:pt>
                <c:pt idx="3259">
                  <c:v>42499.125</c:v>
                </c:pt>
                <c:pt idx="3260">
                  <c:v>42499.166666666664</c:v>
                </c:pt>
                <c:pt idx="3261">
                  <c:v>42499.208333333336</c:v>
                </c:pt>
                <c:pt idx="3262">
                  <c:v>42499.25</c:v>
                </c:pt>
                <c:pt idx="3263">
                  <c:v>42499.291666666664</c:v>
                </c:pt>
                <c:pt idx="3264">
                  <c:v>42499.333333333336</c:v>
                </c:pt>
                <c:pt idx="3265">
                  <c:v>42499.375</c:v>
                </c:pt>
                <c:pt idx="3266">
                  <c:v>42499.416666666664</c:v>
                </c:pt>
                <c:pt idx="3267">
                  <c:v>42499.458333333336</c:v>
                </c:pt>
                <c:pt idx="3268">
                  <c:v>42499.5</c:v>
                </c:pt>
                <c:pt idx="3269">
                  <c:v>42499.541666666664</c:v>
                </c:pt>
                <c:pt idx="3270">
                  <c:v>42499.583333333336</c:v>
                </c:pt>
                <c:pt idx="3271">
                  <c:v>42499.625</c:v>
                </c:pt>
                <c:pt idx="3272">
                  <c:v>42499.666666666664</c:v>
                </c:pt>
                <c:pt idx="3273">
                  <c:v>42499.708333333336</c:v>
                </c:pt>
                <c:pt idx="3274">
                  <c:v>42499.75</c:v>
                </c:pt>
                <c:pt idx="3275">
                  <c:v>42499.791666666664</c:v>
                </c:pt>
                <c:pt idx="3276">
                  <c:v>42499.833333333336</c:v>
                </c:pt>
                <c:pt idx="3277">
                  <c:v>42499.875</c:v>
                </c:pt>
                <c:pt idx="3278">
                  <c:v>42499.916666666664</c:v>
                </c:pt>
                <c:pt idx="3279">
                  <c:v>42499.958333333336</c:v>
                </c:pt>
                <c:pt idx="3280">
                  <c:v>42500</c:v>
                </c:pt>
                <c:pt idx="3281">
                  <c:v>42500.041666666664</c:v>
                </c:pt>
                <c:pt idx="3282">
                  <c:v>42500.083333333336</c:v>
                </c:pt>
                <c:pt idx="3283">
                  <c:v>42500.125</c:v>
                </c:pt>
                <c:pt idx="3284">
                  <c:v>42500.166666666664</c:v>
                </c:pt>
                <c:pt idx="3285">
                  <c:v>42500.208333333336</c:v>
                </c:pt>
                <c:pt idx="3286">
                  <c:v>42500.25</c:v>
                </c:pt>
                <c:pt idx="3287">
                  <c:v>42500.291666666664</c:v>
                </c:pt>
                <c:pt idx="3288">
                  <c:v>42500.333333333336</c:v>
                </c:pt>
                <c:pt idx="3289">
                  <c:v>42500.375</c:v>
                </c:pt>
                <c:pt idx="3290">
                  <c:v>42500.416666666664</c:v>
                </c:pt>
                <c:pt idx="3291">
                  <c:v>42500.458333333336</c:v>
                </c:pt>
                <c:pt idx="3292">
                  <c:v>42500.5</c:v>
                </c:pt>
                <c:pt idx="3293">
                  <c:v>42500.541666666664</c:v>
                </c:pt>
                <c:pt idx="3294">
                  <c:v>42500.583333333336</c:v>
                </c:pt>
                <c:pt idx="3295">
                  <c:v>42500.625</c:v>
                </c:pt>
                <c:pt idx="3296">
                  <c:v>42500.666666666664</c:v>
                </c:pt>
                <c:pt idx="3297">
                  <c:v>42500.708333333336</c:v>
                </c:pt>
                <c:pt idx="3298">
                  <c:v>42500.75</c:v>
                </c:pt>
                <c:pt idx="3299">
                  <c:v>42500.791666666664</c:v>
                </c:pt>
                <c:pt idx="3300">
                  <c:v>42500.833333333336</c:v>
                </c:pt>
                <c:pt idx="3301">
                  <c:v>42500.875</c:v>
                </c:pt>
                <c:pt idx="3302">
                  <c:v>42500.916666666664</c:v>
                </c:pt>
                <c:pt idx="3303">
                  <c:v>42500.958333333336</c:v>
                </c:pt>
                <c:pt idx="3304">
                  <c:v>42501</c:v>
                </c:pt>
                <c:pt idx="3305">
                  <c:v>42501.041666666664</c:v>
                </c:pt>
                <c:pt idx="3306">
                  <c:v>42501.083333333336</c:v>
                </c:pt>
                <c:pt idx="3307">
                  <c:v>42501.125</c:v>
                </c:pt>
                <c:pt idx="3308">
                  <c:v>42501.166666666664</c:v>
                </c:pt>
                <c:pt idx="3309">
                  <c:v>42501.208333333336</c:v>
                </c:pt>
                <c:pt idx="3310">
                  <c:v>42501.25</c:v>
                </c:pt>
                <c:pt idx="3311">
                  <c:v>42501.291666666664</c:v>
                </c:pt>
                <c:pt idx="3312">
                  <c:v>42501.333333333336</c:v>
                </c:pt>
                <c:pt idx="3313">
                  <c:v>42501.375</c:v>
                </c:pt>
                <c:pt idx="3314">
                  <c:v>42501.416666666664</c:v>
                </c:pt>
                <c:pt idx="3315">
                  <c:v>42501.458333333336</c:v>
                </c:pt>
                <c:pt idx="3316">
                  <c:v>42501.5</c:v>
                </c:pt>
                <c:pt idx="3317">
                  <c:v>42501.541666666664</c:v>
                </c:pt>
                <c:pt idx="3318">
                  <c:v>42501.583333333336</c:v>
                </c:pt>
                <c:pt idx="3319">
                  <c:v>42501.625</c:v>
                </c:pt>
                <c:pt idx="3320">
                  <c:v>42501.666666666664</c:v>
                </c:pt>
                <c:pt idx="3321">
                  <c:v>42501.708333333336</c:v>
                </c:pt>
                <c:pt idx="3322">
                  <c:v>42501.75</c:v>
                </c:pt>
                <c:pt idx="3323">
                  <c:v>42501.791666666664</c:v>
                </c:pt>
                <c:pt idx="3324">
                  <c:v>42501.833333333336</c:v>
                </c:pt>
                <c:pt idx="3325">
                  <c:v>42501.875</c:v>
                </c:pt>
                <c:pt idx="3326">
                  <c:v>42501.916666666664</c:v>
                </c:pt>
                <c:pt idx="3327">
                  <c:v>42501.958333333336</c:v>
                </c:pt>
                <c:pt idx="3328">
                  <c:v>42502</c:v>
                </c:pt>
                <c:pt idx="3329">
                  <c:v>42502.041666666664</c:v>
                </c:pt>
                <c:pt idx="3330">
                  <c:v>42502.083333333336</c:v>
                </c:pt>
                <c:pt idx="3331">
                  <c:v>42502.125</c:v>
                </c:pt>
                <c:pt idx="3332">
                  <c:v>42502.166666666664</c:v>
                </c:pt>
                <c:pt idx="3333">
                  <c:v>42502.208333333336</c:v>
                </c:pt>
                <c:pt idx="3334">
                  <c:v>42502.25</c:v>
                </c:pt>
                <c:pt idx="3335">
                  <c:v>42502.291666666664</c:v>
                </c:pt>
                <c:pt idx="3336">
                  <c:v>42502.333333333336</c:v>
                </c:pt>
                <c:pt idx="3337">
                  <c:v>42502.375</c:v>
                </c:pt>
                <c:pt idx="3338">
                  <c:v>42502.416666666664</c:v>
                </c:pt>
                <c:pt idx="3339">
                  <c:v>42502.458333333336</c:v>
                </c:pt>
                <c:pt idx="3340">
                  <c:v>42502.5</c:v>
                </c:pt>
                <c:pt idx="3341">
                  <c:v>42502.541666666664</c:v>
                </c:pt>
                <c:pt idx="3342">
                  <c:v>42502.583333333336</c:v>
                </c:pt>
                <c:pt idx="3343">
                  <c:v>42502.625</c:v>
                </c:pt>
                <c:pt idx="3344">
                  <c:v>42502.666666666664</c:v>
                </c:pt>
                <c:pt idx="3345">
                  <c:v>42502.708333333336</c:v>
                </c:pt>
                <c:pt idx="3346">
                  <c:v>42502.75</c:v>
                </c:pt>
                <c:pt idx="3347">
                  <c:v>42502.791666666664</c:v>
                </c:pt>
                <c:pt idx="3348">
                  <c:v>42502.833333333336</c:v>
                </c:pt>
                <c:pt idx="3349">
                  <c:v>42502.875</c:v>
                </c:pt>
                <c:pt idx="3350">
                  <c:v>42502.916666666664</c:v>
                </c:pt>
                <c:pt idx="3351">
                  <c:v>42502.958333333336</c:v>
                </c:pt>
                <c:pt idx="3352">
                  <c:v>42503</c:v>
                </c:pt>
                <c:pt idx="3353">
                  <c:v>42503.041666666664</c:v>
                </c:pt>
                <c:pt idx="3354">
                  <c:v>42503.083333333336</c:v>
                </c:pt>
                <c:pt idx="3355">
                  <c:v>42503.125</c:v>
                </c:pt>
                <c:pt idx="3356">
                  <c:v>42503.166666666664</c:v>
                </c:pt>
                <c:pt idx="3357">
                  <c:v>42503.208333333336</c:v>
                </c:pt>
                <c:pt idx="3358">
                  <c:v>42503.25</c:v>
                </c:pt>
                <c:pt idx="3359">
                  <c:v>42503.291666666664</c:v>
                </c:pt>
                <c:pt idx="3360">
                  <c:v>42503.333333333336</c:v>
                </c:pt>
                <c:pt idx="3361">
                  <c:v>42503.375</c:v>
                </c:pt>
                <c:pt idx="3362">
                  <c:v>42503.416666666664</c:v>
                </c:pt>
                <c:pt idx="3363">
                  <c:v>42503.458333333336</c:v>
                </c:pt>
                <c:pt idx="3364">
                  <c:v>42503.5</c:v>
                </c:pt>
                <c:pt idx="3365">
                  <c:v>42503.541666666664</c:v>
                </c:pt>
                <c:pt idx="3366">
                  <c:v>42503.583333333336</c:v>
                </c:pt>
                <c:pt idx="3367">
                  <c:v>42503.625</c:v>
                </c:pt>
                <c:pt idx="3368">
                  <c:v>42503.666666666664</c:v>
                </c:pt>
                <c:pt idx="3369">
                  <c:v>42503.708333333336</c:v>
                </c:pt>
                <c:pt idx="3370">
                  <c:v>42503.75</c:v>
                </c:pt>
                <c:pt idx="3371">
                  <c:v>42503.791666666664</c:v>
                </c:pt>
                <c:pt idx="3372">
                  <c:v>42503.833333333336</c:v>
                </c:pt>
                <c:pt idx="3373">
                  <c:v>42503.875</c:v>
                </c:pt>
                <c:pt idx="3374">
                  <c:v>42503.916666666664</c:v>
                </c:pt>
                <c:pt idx="3375">
                  <c:v>42503.958333333336</c:v>
                </c:pt>
                <c:pt idx="3376">
                  <c:v>42505.958333333336</c:v>
                </c:pt>
                <c:pt idx="3377">
                  <c:v>42506</c:v>
                </c:pt>
                <c:pt idx="3378">
                  <c:v>42506.041666666664</c:v>
                </c:pt>
                <c:pt idx="3379">
                  <c:v>42506.083333333336</c:v>
                </c:pt>
                <c:pt idx="3380">
                  <c:v>42506.125</c:v>
                </c:pt>
                <c:pt idx="3381">
                  <c:v>42506.166666666664</c:v>
                </c:pt>
                <c:pt idx="3382">
                  <c:v>42506.208333333336</c:v>
                </c:pt>
                <c:pt idx="3383">
                  <c:v>42506.25</c:v>
                </c:pt>
                <c:pt idx="3384">
                  <c:v>42506.291666666664</c:v>
                </c:pt>
                <c:pt idx="3385">
                  <c:v>42506.333333333336</c:v>
                </c:pt>
                <c:pt idx="3386">
                  <c:v>42506.375</c:v>
                </c:pt>
                <c:pt idx="3387">
                  <c:v>42506.416666666664</c:v>
                </c:pt>
                <c:pt idx="3388">
                  <c:v>42506.458333333336</c:v>
                </c:pt>
                <c:pt idx="3389">
                  <c:v>42506.5</c:v>
                </c:pt>
                <c:pt idx="3390">
                  <c:v>42506.541666666664</c:v>
                </c:pt>
                <c:pt idx="3391">
                  <c:v>42506.583333333336</c:v>
                </c:pt>
                <c:pt idx="3392">
                  <c:v>42506.625</c:v>
                </c:pt>
                <c:pt idx="3393">
                  <c:v>42506.666666666664</c:v>
                </c:pt>
                <c:pt idx="3394">
                  <c:v>42506.708333333336</c:v>
                </c:pt>
                <c:pt idx="3395">
                  <c:v>42506.75</c:v>
                </c:pt>
                <c:pt idx="3396">
                  <c:v>42506.791666666664</c:v>
                </c:pt>
                <c:pt idx="3397">
                  <c:v>42506.833333333336</c:v>
                </c:pt>
                <c:pt idx="3398">
                  <c:v>42506.875</c:v>
                </c:pt>
                <c:pt idx="3399">
                  <c:v>42506.916666666664</c:v>
                </c:pt>
                <c:pt idx="3400">
                  <c:v>42506.958333333336</c:v>
                </c:pt>
                <c:pt idx="3401">
                  <c:v>42507</c:v>
                </c:pt>
                <c:pt idx="3402">
                  <c:v>42507.041666666664</c:v>
                </c:pt>
                <c:pt idx="3403">
                  <c:v>42507.083333333336</c:v>
                </c:pt>
                <c:pt idx="3404">
                  <c:v>42507.125</c:v>
                </c:pt>
                <c:pt idx="3405">
                  <c:v>42507.166666666664</c:v>
                </c:pt>
                <c:pt idx="3406">
                  <c:v>42507.208333333336</c:v>
                </c:pt>
                <c:pt idx="3407">
                  <c:v>42507.25</c:v>
                </c:pt>
                <c:pt idx="3408">
                  <c:v>42507.291666666664</c:v>
                </c:pt>
                <c:pt idx="3409">
                  <c:v>42507.333333333336</c:v>
                </c:pt>
                <c:pt idx="3410">
                  <c:v>42507.375</c:v>
                </c:pt>
                <c:pt idx="3411">
                  <c:v>42507.416666666664</c:v>
                </c:pt>
                <c:pt idx="3412">
                  <c:v>42507.458333333336</c:v>
                </c:pt>
                <c:pt idx="3413">
                  <c:v>42507.5</c:v>
                </c:pt>
                <c:pt idx="3414">
                  <c:v>42507.541666666664</c:v>
                </c:pt>
                <c:pt idx="3415">
                  <c:v>42507.583333333336</c:v>
                </c:pt>
                <c:pt idx="3416">
                  <c:v>42507.625</c:v>
                </c:pt>
                <c:pt idx="3417">
                  <c:v>42507.666666666664</c:v>
                </c:pt>
                <c:pt idx="3418">
                  <c:v>42507.708333333336</c:v>
                </c:pt>
                <c:pt idx="3419">
                  <c:v>42507.75</c:v>
                </c:pt>
                <c:pt idx="3420">
                  <c:v>42507.791666666664</c:v>
                </c:pt>
                <c:pt idx="3421">
                  <c:v>42507.833333333336</c:v>
                </c:pt>
                <c:pt idx="3422">
                  <c:v>42507.875</c:v>
                </c:pt>
                <c:pt idx="3423">
                  <c:v>42507.916666666664</c:v>
                </c:pt>
                <c:pt idx="3424">
                  <c:v>42507.958333333336</c:v>
                </c:pt>
                <c:pt idx="3425">
                  <c:v>42508</c:v>
                </c:pt>
                <c:pt idx="3426">
                  <c:v>42508.041666666664</c:v>
                </c:pt>
                <c:pt idx="3427">
                  <c:v>42508.083333333336</c:v>
                </c:pt>
                <c:pt idx="3428">
                  <c:v>42508.125</c:v>
                </c:pt>
                <c:pt idx="3429">
                  <c:v>42508.166666666664</c:v>
                </c:pt>
                <c:pt idx="3430">
                  <c:v>42508.208333333336</c:v>
                </c:pt>
                <c:pt idx="3431">
                  <c:v>42508.25</c:v>
                </c:pt>
                <c:pt idx="3432">
                  <c:v>42508.291666666664</c:v>
                </c:pt>
                <c:pt idx="3433">
                  <c:v>42508.333333333336</c:v>
                </c:pt>
                <c:pt idx="3434">
                  <c:v>42508.375</c:v>
                </c:pt>
                <c:pt idx="3435">
                  <c:v>42508.416666666664</c:v>
                </c:pt>
                <c:pt idx="3436">
                  <c:v>42508.458333333336</c:v>
                </c:pt>
                <c:pt idx="3437">
                  <c:v>42508.5</c:v>
                </c:pt>
                <c:pt idx="3438">
                  <c:v>42508.541666666664</c:v>
                </c:pt>
                <c:pt idx="3439">
                  <c:v>42508.583333333336</c:v>
                </c:pt>
                <c:pt idx="3440">
                  <c:v>42508.625</c:v>
                </c:pt>
                <c:pt idx="3441">
                  <c:v>42508.666666666664</c:v>
                </c:pt>
                <c:pt idx="3442">
                  <c:v>42508.708333333336</c:v>
                </c:pt>
                <c:pt idx="3443">
                  <c:v>42508.75</c:v>
                </c:pt>
                <c:pt idx="3444">
                  <c:v>42508.791666666664</c:v>
                </c:pt>
                <c:pt idx="3445">
                  <c:v>42508.833333333336</c:v>
                </c:pt>
                <c:pt idx="3446">
                  <c:v>42508.875</c:v>
                </c:pt>
                <c:pt idx="3447">
                  <c:v>42508.916666666664</c:v>
                </c:pt>
                <c:pt idx="3448">
                  <c:v>42508.958333333336</c:v>
                </c:pt>
                <c:pt idx="3449">
                  <c:v>42509</c:v>
                </c:pt>
                <c:pt idx="3450">
                  <c:v>42509.041666666664</c:v>
                </c:pt>
                <c:pt idx="3451">
                  <c:v>42509.083333333336</c:v>
                </c:pt>
                <c:pt idx="3452">
                  <c:v>42509.125</c:v>
                </c:pt>
                <c:pt idx="3453">
                  <c:v>42509.166666666664</c:v>
                </c:pt>
                <c:pt idx="3454">
                  <c:v>42509.208333333336</c:v>
                </c:pt>
                <c:pt idx="3455">
                  <c:v>42509.25</c:v>
                </c:pt>
                <c:pt idx="3456">
                  <c:v>42509.291666666664</c:v>
                </c:pt>
                <c:pt idx="3457">
                  <c:v>42509.333333333336</c:v>
                </c:pt>
                <c:pt idx="3458">
                  <c:v>42509.375</c:v>
                </c:pt>
                <c:pt idx="3459">
                  <c:v>42509.416666666664</c:v>
                </c:pt>
                <c:pt idx="3460">
                  <c:v>42509.458333333336</c:v>
                </c:pt>
                <c:pt idx="3461">
                  <c:v>42509.5</c:v>
                </c:pt>
                <c:pt idx="3462">
                  <c:v>42509.541666666664</c:v>
                </c:pt>
                <c:pt idx="3463">
                  <c:v>42509.583333333336</c:v>
                </c:pt>
                <c:pt idx="3464">
                  <c:v>42509.625</c:v>
                </c:pt>
                <c:pt idx="3465">
                  <c:v>42509.666666666664</c:v>
                </c:pt>
                <c:pt idx="3466">
                  <c:v>42509.708333333336</c:v>
                </c:pt>
                <c:pt idx="3467">
                  <c:v>42509.75</c:v>
                </c:pt>
                <c:pt idx="3468">
                  <c:v>42509.791666666664</c:v>
                </c:pt>
                <c:pt idx="3469">
                  <c:v>42509.833333333336</c:v>
                </c:pt>
                <c:pt idx="3470">
                  <c:v>42509.875</c:v>
                </c:pt>
                <c:pt idx="3471">
                  <c:v>42509.916666666664</c:v>
                </c:pt>
                <c:pt idx="3472">
                  <c:v>42509.958333333336</c:v>
                </c:pt>
                <c:pt idx="3473">
                  <c:v>42510</c:v>
                </c:pt>
                <c:pt idx="3474">
                  <c:v>42510.041666666664</c:v>
                </c:pt>
                <c:pt idx="3475">
                  <c:v>42510.083333333336</c:v>
                </c:pt>
                <c:pt idx="3476">
                  <c:v>42510.125</c:v>
                </c:pt>
                <c:pt idx="3477">
                  <c:v>42510.166666666664</c:v>
                </c:pt>
                <c:pt idx="3478">
                  <c:v>42510.208333333336</c:v>
                </c:pt>
                <c:pt idx="3479">
                  <c:v>42510.25</c:v>
                </c:pt>
                <c:pt idx="3480">
                  <c:v>42510.291666666664</c:v>
                </c:pt>
                <c:pt idx="3481">
                  <c:v>42510.333333333336</c:v>
                </c:pt>
                <c:pt idx="3482">
                  <c:v>42510.375</c:v>
                </c:pt>
                <c:pt idx="3483">
                  <c:v>42510.416666666664</c:v>
                </c:pt>
                <c:pt idx="3484">
                  <c:v>42510.458333333336</c:v>
                </c:pt>
                <c:pt idx="3485">
                  <c:v>42510.5</c:v>
                </c:pt>
                <c:pt idx="3486">
                  <c:v>42510.541666666664</c:v>
                </c:pt>
                <c:pt idx="3487">
                  <c:v>42510.583333333336</c:v>
                </c:pt>
                <c:pt idx="3488">
                  <c:v>42510.625</c:v>
                </c:pt>
                <c:pt idx="3489">
                  <c:v>42510.666666666664</c:v>
                </c:pt>
                <c:pt idx="3490">
                  <c:v>42510.708333333336</c:v>
                </c:pt>
                <c:pt idx="3491">
                  <c:v>42510.75</c:v>
                </c:pt>
                <c:pt idx="3492">
                  <c:v>42510.791666666664</c:v>
                </c:pt>
                <c:pt idx="3493">
                  <c:v>42510.833333333336</c:v>
                </c:pt>
                <c:pt idx="3494">
                  <c:v>42510.875</c:v>
                </c:pt>
                <c:pt idx="3495">
                  <c:v>42510.916666666664</c:v>
                </c:pt>
                <c:pt idx="3496">
                  <c:v>42510.958333333336</c:v>
                </c:pt>
                <c:pt idx="3497">
                  <c:v>42512.958333333336</c:v>
                </c:pt>
                <c:pt idx="3498">
                  <c:v>42513</c:v>
                </c:pt>
                <c:pt idx="3499">
                  <c:v>42513.041666666664</c:v>
                </c:pt>
                <c:pt idx="3500">
                  <c:v>42513.083333333336</c:v>
                </c:pt>
                <c:pt idx="3501">
                  <c:v>42513.125</c:v>
                </c:pt>
                <c:pt idx="3502">
                  <c:v>42513.166666666664</c:v>
                </c:pt>
                <c:pt idx="3503">
                  <c:v>42513.208333333336</c:v>
                </c:pt>
                <c:pt idx="3504">
                  <c:v>42513.25</c:v>
                </c:pt>
                <c:pt idx="3505">
                  <c:v>42513.291666666664</c:v>
                </c:pt>
                <c:pt idx="3506">
                  <c:v>42513.333333333336</c:v>
                </c:pt>
                <c:pt idx="3507">
                  <c:v>42513.375</c:v>
                </c:pt>
                <c:pt idx="3508">
                  <c:v>42513.416666666664</c:v>
                </c:pt>
                <c:pt idx="3509">
                  <c:v>42513.458333333336</c:v>
                </c:pt>
                <c:pt idx="3510">
                  <c:v>42513.5</c:v>
                </c:pt>
                <c:pt idx="3511">
                  <c:v>42513.541666666664</c:v>
                </c:pt>
                <c:pt idx="3512">
                  <c:v>42513.583333333336</c:v>
                </c:pt>
                <c:pt idx="3513">
                  <c:v>42513.625</c:v>
                </c:pt>
                <c:pt idx="3514">
                  <c:v>42513.666666666664</c:v>
                </c:pt>
                <c:pt idx="3515">
                  <c:v>42513.708333333336</c:v>
                </c:pt>
                <c:pt idx="3516">
                  <c:v>42513.75</c:v>
                </c:pt>
                <c:pt idx="3517">
                  <c:v>42513.791666666664</c:v>
                </c:pt>
                <c:pt idx="3518">
                  <c:v>42513.833333333336</c:v>
                </c:pt>
                <c:pt idx="3519">
                  <c:v>42513.875</c:v>
                </c:pt>
                <c:pt idx="3520">
                  <c:v>42513.916666666664</c:v>
                </c:pt>
                <c:pt idx="3521">
                  <c:v>42513.958333333336</c:v>
                </c:pt>
                <c:pt idx="3522">
                  <c:v>42514</c:v>
                </c:pt>
                <c:pt idx="3523">
                  <c:v>42514.041666666664</c:v>
                </c:pt>
                <c:pt idx="3524">
                  <c:v>42514.083333333336</c:v>
                </c:pt>
                <c:pt idx="3525">
                  <c:v>42514.125</c:v>
                </c:pt>
                <c:pt idx="3526">
                  <c:v>42514.166666666664</c:v>
                </c:pt>
                <c:pt idx="3527">
                  <c:v>42514.208333333336</c:v>
                </c:pt>
                <c:pt idx="3528">
                  <c:v>42514.25</c:v>
                </c:pt>
                <c:pt idx="3529">
                  <c:v>42514.291666666664</c:v>
                </c:pt>
                <c:pt idx="3530">
                  <c:v>42514.333333333336</c:v>
                </c:pt>
                <c:pt idx="3531">
                  <c:v>42514.375</c:v>
                </c:pt>
                <c:pt idx="3532">
                  <c:v>42514.416666666664</c:v>
                </c:pt>
                <c:pt idx="3533">
                  <c:v>42514.458333333336</c:v>
                </c:pt>
                <c:pt idx="3534">
                  <c:v>42514.5</c:v>
                </c:pt>
                <c:pt idx="3535">
                  <c:v>42514.541666666664</c:v>
                </c:pt>
                <c:pt idx="3536">
                  <c:v>42514.583333333336</c:v>
                </c:pt>
                <c:pt idx="3537">
                  <c:v>42514.625</c:v>
                </c:pt>
                <c:pt idx="3538">
                  <c:v>42514.666666666664</c:v>
                </c:pt>
                <c:pt idx="3539">
                  <c:v>42514.708333333336</c:v>
                </c:pt>
                <c:pt idx="3540">
                  <c:v>42514.75</c:v>
                </c:pt>
                <c:pt idx="3541">
                  <c:v>42514.791666666664</c:v>
                </c:pt>
                <c:pt idx="3542">
                  <c:v>42514.833333333336</c:v>
                </c:pt>
                <c:pt idx="3543">
                  <c:v>42514.875</c:v>
                </c:pt>
                <c:pt idx="3544">
                  <c:v>42514.916666666664</c:v>
                </c:pt>
                <c:pt idx="3545">
                  <c:v>42514.958333333336</c:v>
                </c:pt>
                <c:pt idx="3546">
                  <c:v>42515</c:v>
                </c:pt>
                <c:pt idx="3547">
                  <c:v>42515.041666666664</c:v>
                </c:pt>
                <c:pt idx="3548">
                  <c:v>42515.083333333336</c:v>
                </c:pt>
                <c:pt idx="3549">
                  <c:v>42515.125</c:v>
                </c:pt>
                <c:pt idx="3550">
                  <c:v>42515.166666666664</c:v>
                </c:pt>
                <c:pt idx="3551">
                  <c:v>42515.208333333336</c:v>
                </c:pt>
                <c:pt idx="3552">
                  <c:v>42515.25</c:v>
                </c:pt>
                <c:pt idx="3553">
                  <c:v>42515.291666666664</c:v>
                </c:pt>
                <c:pt idx="3554">
                  <c:v>42515.333333333336</c:v>
                </c:pt>
                <c:pt idx="3555">
                  <c:v>42515.375</c:v>
                </c:pt>
                <c:pt idx="3556">
                  <c:v>42515.416666666664</c:v>
                </c:pt>
                <c:pt idx="3557">
                  <c:v>42515.458333333336</c:v>
                </c:pt>
                <c:pt idx="3558">
                  <c:v>42515.5</c:v>
                </c:pt>
                <c:pt idx="3559">
                  <c:v>42515.541666666664</c:v>
                </c:pt>
                <c:pt idx="3560">
                  <c:v>42515.583333333336</c:v>
                </c:pt>
                <c:pt idx="3561">
                  <c:v>42515.625</c:v>
                </c:pt>
                <c:pt idx="3562">
                  <c:v>42515.666666666664</c:v>
                </c:pt>
                <c:pt idx="3563">
                  <c:v>42515.708333333336</c:v>
                </c:pt>
                <c:pt idx="3564">
                  <c:v>42515.75</c:v>
                </c:pt>
                <c:pt idx="3565">
                  <c:v>42515.791666666664</c:v>
                </c:pt>
                <c:pt idx="3566">
                  <c:v>42515.833333333336</c:v>
                </c:pt>
                <c:pt idx="3567">
                  <c:v>42515.875</c:v>
                </c:pt>
                <c:pt idx="3568">
                  <c:v>42515.916666666664</c:v>
                </c:pt>
                <c:pt idx="3569">
                  <c:v>42515.958333333336</c:v>
                </c:pt>
                <c:pt idx="3570">
                  <c:v>42516</c:v>
                </c:pt>
                <c:pt idx="3571">
                  <c:v>42516.041666666664</c:v>
                </c:pt>
                <c:pt idx="3572">
                  <c:v>42516.083333333336</c:v>
                </c:pt>
                <c:pt idx="3573">
                  <c:v>42516.125</c:v>
                </c:pt>
                <c:pt idx="3574">
                  <c:v>42516.166666666664</c:v>
                </c:pt>
                <c:pt idx="3575">
                  <c:v>42516.208333333336</c:v>
                </c:pt>
                <c:pt idx="3576">
                  <c:v>42516.25</c:v>
                </c:pt>
                <c:pt idx="3577">
                  <c:v>42516.291666666664</c:v>
                </c:pt>
                <c:pt idx="3578">
                  <c:v>42516.333333333336</c:v>
                </c:pt>
                <c:pt idx="3579">
                  <c:v>42516.375</c:v>
                </c:pt>
                <c:pt idx="3580">
                  <c:v>42516.416666666664</c:v>
                </c:pt>
                <c:pt idx="3581">
                  <c:v>42516.458333333336</c:v>
                </c:pt>
                <c:pt idx="3582">
                  <c:v>42516.5</c:v>
                </c:pt>
                <c:pt idx="3583">
                  <c:v>42516.541666666664</c:v>
                </c:pt>
                <c:pt idx="3584">
                  <c:v>42516.583333333336</c:v>
                </c:pt>
                <c:pt idx="3585">
                  <c:v>42516.625</c:v>
                </c:pt>
                <c:pt idx="3586">
                  <c:v>42516.666666666664</c:v>
                </c:pt>
                <c:pt idx="3587">
                  <c:v>42516.708333333336</c:v>
                </c:pt>
                <c:pt idx="3588">
                  <c:v>42516.75</c:v>
                </c:pt>
                <c:pt idx="3589">
                  <c:v>42516.791666666664</c:v>
                </c:pt>
                <c:pt idx="3590">
                  <c:v>42516.833333333336</c:v>
                </c:pt>
                <c:pt idx="3591">
                  <c:v>42516.875</c:v>
                </c:pt>
                <c:pt idx="3592">
                  <c:v>42516.916666666664</c:v>
                </c:pt>
                <c:pt idx="3593">
                  <c:v>42516.958333333336</c:v>
                </c:pt>
                <c:pt idx="3594">
                  <c:v>42517</c:v>
                </c:pt>
                <c:pt idx="3595">
                  <c:v>42517.041666666664</c:v>
                </c:pt>
                <c:pt idx="3596">
                  <c:v>42517.083333333336</c:v>
                </c:pt>
                <c:pt idx="3597">
                  <c:v>42517.125</c:v>
                </c:pt>
                <c:pt idx="3598">
                  <c:v>42517.166666666664</c:v>
                </c:pt>
                <c:pt idx="3599">
                  <c:v>42517.208333333336</c:v>
                </c:pt>
                <c:pt idx="3600">
                  <c:v>42517.25</c:v>
                </c:pt>
                <c:pt idx="3601">
                  <c:v>42517.291666666664</c:v>
                </c:pt>
                <c:pt idx="3602">
                  <c:v>42517.333333333336</c:v>
                </c:pt>
                <c:pt idx="3603">
                  <c:v>42517.375</c:v>
                </c:pt>
                <c:pt idx="3604">
                  <c:v>42517.416666666664</c:v>
                </c:pt>
                <c:pt idx="3605">
                  <c:v>42517.458333333336</c:v>
                </c:pt>
                <c:pt idx="3606">
                  <c:v>42517.5</c:v>
                </c:pt>
                <c:pt idx="3607">
                  <c:v>42517.541666666664</c:v>
                </c:pt>
                <c:pt idx="3608">
                  <c:v>42517.583333333336</c:v>
                </c:pt>
                <c:pt idx="3609">
                  <c:v>42517.625</c:v>
                </c:pt>
                <c:pt idx="3610">
                  <c:v>42517.666666666664</c:v>
                </c:pt>
                <c:pt idx="3611">
                  <c:v>42517.708333333336</c:v>
                </c:pt>
                <c:pt idx="3612">
                  <c:v>42517.75</c:v>
                </c:pt>
                <c:pt idx="3613">
                  <c:v>42517.791666666664</c:v>
                </c:pt>
                <c:pt idx="3614">
                  <c:v>42517.833333333336</c:v>
                </c:pt>
                <c:pt idx="3615">
                  <c:v>42517.875</c:v>
                </c:pt>
                <c:pt idx="3616">
                  <c:v>42517.916666666664</c:v>
                </c:pt>
                <c:pt idx="3617">
                  <c:v>42517.958333333336</c:v>
                </c:pt>
                <c:pt idx="3618">
                  <c:v>42519.958333333336</c:v>
                </c:pt>
                <c:pt idx="3619">
                  <c:v>42520</c:v>
                </c:pt>
                <c:pt idx="3620">
                  <c:v>42520.041666666664</c:v>
                </c:pt>
                <c:pt idx="3621">
                  <c:v>42520.083333333336</c:v>
                </c:pt>
                <c:pt idx="3622">
                  <c:v>42520.125</c:v>
                </c:pt>
                <c:pt idx="3623">
                  <c:v>42520.166666666664</c:v>
                </c:pt>
                <c:pt idx="3624">
                  <c:v>42520.208333333336</c:v>
                </c:pt>
                <c:pt idx="3625">
                  <c:v>42520.25</c:v>
                </c:pt>
                <c:pt idx="3626">
                  <c:v>42520.291666666664</c:v>
                </c:pt>
                <c:pt idx="3627">
                  <c:v>42520.333333333336</c:v>
                </c:pt>
                <c:pt idx="3628">
                  <c:v>42520.375</c:v>
                </c:pt>
                <c:pt idx="3629">
                  <c:v>42520.416666666664</c:v>
                </c:pt>
                <c:pt idx="3630">
                  <c:v>42520.458333333336</c:v>
                </c:pt>
                <c:pt idx="3631">
                  <c:v>42520.5</c:v>
                </c:pt>
                <c:pt idx="3632">
                  <c:v>42520.541666666664</c:v>
                </c:pt>
                <c:pt idx="3633">
                  <c:v>42520.583333333336</c:v>
                </c:pt>
                <c:pt idx="3634">
                  <c:v>42520.625</c:v>
                </c:pt>
                <c:pt idx="3635">
                  <c:v>42520.666666666664</c:v>
                </c:pt>
                <c:pt idx="3636">
                  <c:v>42520.708333333336</c:v>
                </c:pt>
                <c:pt idx="3637">
                  <c:v>42520.75</c:v>
                </c:pt>
                <c:pt idx="3638">
                  <c:v>42520.791666666664</c:v>
                </c:pt>
                <c:pt idx="3639">
                  <c:v>42520.833333333336</c:v>
                </c:pt>
                <c:pt idx="3640">
                  <c:v>42520.875</c:v>
                </c:pt>
                <c:pt idx="3641">
                  <c:v>42520.916666666664</c:v>
                </c:pt>
                <c:pt idx="3642">
                  <c:v>42520.958333333336</c:v>
                </c:pt>
                <c:pt idx="3643">
                  <c:v>42521</c:v>
                </c:pt>
                <c:pt idx="3644">
                  <c:v>42521.041666666664</c:v>
                </c:pt>
                <c:pt idx="3645">
                  <c:v>42521.083333333336</c:v>
                </c:pt>
                <c:pt idx="3646">
                  <c:v>42521.125</c:v>
                </c:pt>
                <c:pt idx="3647">
                  <c:v>42521.166666666664</c:v>
                </c:pt>
                <c:pt idx="3648">
                  <c:v>42521.208333333336</c:v>
                </c:pt>
                <c:pt idx="3649">
                  <c:v>42521.25</c:v>
                </c:pt>
                <c:pt idx="3650">
                  <c:v>42521.291666666664</c:v>
                </c:pt>
                <c:pt idx="3651">
                  <c:v>42521.333333333336</c:v>
                </c:pt>
                <c:pt idx="3652">
                  <c:v>42521.375</c:v>
                </c:pt>
                <c:pt idx="3653">
                  <c:v>42521.416666666664</c:v>
                </c:pt>
                <c:pt idx="3654">
                  <c:v>42521.458333333336</c:v>
                </c:pt>
                <c:pt idx="3655">
                  <c:v>42521.5</c:v>
                </c:pt>
                <c:pt idx="3656">
                  <c:v>42521.541666666664</c:v>
                </c:pt>
                <c:pt idx="3657">
                  <c:v>42521.583333333336</c:v>
                </c:pt>
                <c:pt idx="3658">
                  <c:v>42521.625</c:v>
                </c:pt>
                <c:pt idx="3659">
                  <c:v>42521.666666666664</c:v>
                </c:pt>
                <c:pt idx="3660">
                  <c:v>42521.708333333336</c:v>
                </c:pt>
                <c:pt idx="3661">
                  <c:v>42521.75</c:v>
                </c:pt>
                <c:pt idx="3662">
                  <c:v>42521.791666666664</c:v>
                </c:pt>
                <c:pt idx="3663">
                  <c:v>42521.833333333336</c:v>
                </c:pt>
                <c:pt idx="3664">
                  <c:v>42521.875</c:v>
                </c:pt>
                <c:pt idx="3665">
                  <c:v>42521.916666666664</c:v>
                </c:pt>
                <c:pt idx="3666">
                  <c:v>42521.958333333336</c:v>
                </c:pt>
                <c:pt idx="3667">
                  <c:v>42522</c:v>
                </c:pt>
                <c:pt idx="3668">
                  <c:v>42522.041666666664</c:v>
                </c:pt>
                <c:pt idx="3669">
                  <c:v>42522.083333333336</c:v>
                </c:pt>
                <c:pt idx="3670">
                  <c:v>42522.125</c:v>
                </c:pt>
                <c:pt idx="3671">
                  <c:v>42522.166666666664</c:v>
                </c:pt>
                <c:pt idx="3672">
                  <c:v>42522.208333333336</c:v>
                </c:pt>
                <c:pt idx="3673">
                  <c:v>42522.25</c:v>
                </c:pt>
                <c:pt idx="3674">
                  <c:v>42522.291666666664</c:v>
                </c:pt>
                <c:pt idx="3675">
                  <c:v>42522.333333333336</c:v>
                </c:pt>
                <c:pt idx="3676">
                  <c:v>42522.375</c:v>
                </c:pt>
                <c:pt idx="3677">
                  <c:v>42522.416666666664</c:v>
                </c:pt>
                <c:pt idx="3678">
                  <c:v>42522.458333333336</c:v>
                </c:pt>
                <c:pt idx="3679">
                  <c:v>42522.5</c:v>
                </c:pt>
                <c:pt idx="3680">
                  <c:v>42522.541666666664</c:v>
                </c:pt>
                <c:pt idx="3681">
                  <c:v>42522.583333333336</c:v>
                </c:pt>
                <c:pt idx="3682">
                  <c:v>42522.625</c:v>
                </c:pt>
                <c:pt idx="3683">
                  <c:v>42522.666666666664</c:v>
                </c:pt>
                <c:pt idx="3684">
                  <c:v>42522.708333333336</c:v>
                </c:pt>
                <c:pt idx="3685">
                  <c:v>42522.75</c:v>
                </c:pt>
                <c:pt idx="3686">
                  <c:v>42522.791666666664</c:v>
                </c:pt>
                <c:pt idx="3687">
                  <c:v>42522.833333333336</c:v>
                </c:pt>
                <c:pt idx="3688">
                  <c:v>42522.875</c:v>
                </c:pt>
                <c:pt idx="3689">
                  <c:v>42522.916666666664</c:v>
                </c:pt>
                <c:pt idx="3690">
                  <c:v>42522.958333333336</c:v>
                </c:pt>
                <c:pt idx="3691">
                  <c:v>42523</c:v>
                </c:pt>
                <c:pt idx="3692">
                  <c:v>42523.041666666664</c:v>
                </c:pt>
                <c:pt idx="3693">
                  <c:v>42523.083333333336</c:v>
                </c:pt>
                <c:pt idx="3694">
                  <c:v>42523.125</c:v>
                </c:pt>
                <c:pt idx="3695">
                  <c:v>42523.166666666664</c:v>
                </c:pt>
                <c:pt idx="3696">
                  <c:v>42523.208333333336</c:v>
                </c:pt>
                <c:pt idx="3697">
                  <c:v>42523.25</c:v>
                </c:pt>
                <c:pt idx="3698">
                  <c:v>42523.291666666664</c:v>
                </c:pt>
                <c:pt idx="3699">
                  <c:v>42523.333333333336</c:v>
                </c:pt>
                <c:pt idx="3700">
                  <c:v>42523.375</c:v>
                </c:pt>
                <c:pt idx="3701">
                  <c:v>42523.416666666664</c:v>
                </c:pt>
                <c:pt idx="3702">
                  <c:v>42523.458333333336</c:v>
                </c:pt>
                <c:pt idx="3703">
                  <c:v>42523.5</c:v>
                </c:pt>
                <c:pt idx="3704">
                  <c:v>42523.541666666664</c:v>
                </c:pt>
                <c:pt idx="3705">
                  <c:v>42523.583333333336</c:v>
                </c:pt>
                <c:pt idx="3706">
                  <c:v>42523.625</c:v>
                </c:pt>
                <c:pt idx="3707">
                  <c:v>42523.666666666664</c:v>
                </c:pt>
                <c:pt idx="3708">
                  <c:v>42523.708333333336</c:v>
                </c:pt>
                <c:pt idx="3709">
                  <c:v>42523.75</c:v>
                </c:pt>
                <c:pt idx="3710">
                  <c:v>42523.791666666664</c:v>
                </c:pt>
                <c:pt idx="3711">
                  <c:v>42523.833333333336</c:v>
                </c:pt>
                <c:pt idx="3712">
                  <c:v>42523.875</c:v>
                </c:pt>
                <c:pt idx="3713">
                  <c:v>42523.916666666664</c:v>
                </c:pt>
                <c:pt idx="3714">
                  <c:v>42523.958333333336</c:v>
                </c:pt>
                <c:pt idx="3715">
                  <c:v>42524</c:v>
                </c:pt>
                <c:pt idx="3716">
                  <c:v>42524.041666666664</c:v>
                </c:pt>
                <c:pt idx="3717">
                  <c:v>42524.083333333336</c:v>
                </c:pt>
                <c:pt idx="3718">
                  <c:v>42524.125</c:v>
                </c:pt>
                <c:pt idx="3719">
                  <c:v>42524.166666666664</c:v>
                </c:pt>
                <c:pt idx="3720">
                  <c:v>42524.208333333336</c:v>
                </c:pt>
                <c:pt idx="3721">
                  <c:v>42524.25</c:v>
                </c:pt>
                <c:pt idx="3722">
                  <c:v>42524.291666666664</c:v>
                </c:pt>
                <c:pt idx="3723">
                  <c:v>42524.333333333336</c:v>
                </c:pt>
                <c:pt idx="3724">
                  <c:v>42524.375</c:v>
                </c:pt>
                <c:pt idx="3725">
                  <c:v>42524.416666666664</c:v>
                </c:pt>
                <c:pt idx="3726">
                  <c:v>42524.458333333336</c:v>
                </c:pt>
                <c:pt idx="3727">
                  <c:v>42524.5</c:v>
                </c:pt>
                <c:pt idx="3728">
                  <c:v>42524.541666666664</c:v>
                </c:pt>
                <c:pt idx="3729">
                  <c:v>42524.583333333336</c:v>
                </c:pt>
                <c:pt idx="3730">
                  <c:v>42524.625</c:v>
                </c:pt>
                <c:pt idx="3731">
                  <c:v>42524.666666666664</c:v>
                </c:pt>
                <c:pt idx="3732">
                  <c:v>42524.708333333336</c:v>
                </c:pt>
                <c:pt idx="3733">
                  <c:v>42524.75</c:v>
                </c:pt>
                <c:pt idx="3734">
                  <c:v>42524.791666666664</c:v>
                </c:pt>
                <c:pt idx="3735">
                  <c:v>42524.833333333336</c:v>
                </c:pt>
                <c:pt idx="3736">
                  <c:v>42524.875</c:v>
                </c:pt>
                <c:pt idx="3737">
                  <c:v>42524.916666666664</c:v>
                </c:pt>
                <c:pt idx="3738">
                  <c:v>42524.958333333336</c:v>
                </c:pt>
                <c:pt idx="3739">
                  <c:v>42526.958333333336</c:v>
                </c:pt>
                <c:pt idx="3740">
                  <c:v>42527</c:v>
                </c:pt>
                <c:pt idx="3741">
                  <c:v>42527.041666666664</c:v>
                </c:pt>
                <c:pt idx="3742">
                  <c:v>42527.083333333336</c:v>
                </c:pt>
                <c:pt idx="3743">
                  <c:v>42527.125</c:v>
                </c:pt>
                <c:pt idx="3744">
                  <c:v>42527.166666666664</c:v>
                </c:pt>
                <c:pt idx="3745">
                  <c:v>42527.208333333336</c:v>
                </c:pt>
                <c:pt idx="3746">
                  <c:v>42527.25</c:v>
                </c:pt>
                <c:pt idx="3747">
                  <c:v>42527.291666666664</c:v>
                </c:pt>
                <c:pt idx="3748">
                  <c:v>42527.333333333336</c:v>
                </c:pt>
                <c:pt idx="3749">
                  <c:v>42527.375</c:v>
                </c:pt>
                <c:pt idx="3750">
                  <c:v>42527.416666666664</c:v>
                </c:pt>
                <c:pt idx="3751">
                  <c:v>42527.458333333336</c:v>
                </c:pt>
                <c:pt idx="3752">
                  <c:v>42527.5</c:v>
                </c:pt>
                <c:pt idx="3753">
                  <c:v>42527.541666666664</c:v>
                </c:pt>
                <c:pt idx="3754">
                  <c:v>42527.583333333336</c:v>
                </c:pt>
                <c:pt idx="3755">
                  <c:v>42527.625</c:v>
                </c:pt>
                <c:pt idx="3756">
                  <c:v>42527.666666666664</c:v>
                </c:pt>
                <c:pt idx="3757">
                  <c:v>42527.708333333336</c:v>
                </c:pt>
                <c:pt idx="3758">
                  <c:v>42527.75</c:v>
                </c:pt>
                <c:pt idx="3759">
                  <c:v>42527.791666666664</c:v>
                </c:pt>
                <c:pt idx="3760">
                  <c:v>42527.833333333336</c:v>
                </c:pt>
                <c:pt idx="3761">
                  <c:v>42527.875</c:v>
                </c:pt>
                <c:pt idx="3762">
                  <c:v>42527.916666666664</c:v>
                </c:pt>
                <c:pt idx="3763">
                  <c:v>42527.958333333336</c:v>
                </c:pt>
                <c:pt idx="3764">
                  <c:v>42528</c:v>
                </c:pt>
                <c:pt idx="3765">
                  <c:v>42528.041666666664</c:v>
                </c:pt>
                <c:pt idx="3766">
                  <c:v>42528.083333333336</c:v>
                </c:pt>
                <c:pt idx="3767">
                  <c:v>42528.125</c:v>
                </c:pt>
                <c:pt idx="3768">
                  <c:v>42528.166666666664</c:v>
                </c:pt>
                <c:pt idx="3769">
                  <c:v>42528.208333333336</c:v>
                </c:pt>
                <c:pt idx="3770">
                  <c:v>42528.25</c:v>
                </c:pt>
                <c:pt idx="3771">
                  <c:v>42528.291666666664</c:v>
                </c:pt>
                <c:pt idx="3772">
                  <c:v>42528.333333333336</c:v>
                </c:pt>
                <c:pt idx="3773">
                  <c:v>42528.375</c:v>
                </c:pt>
                <c:pt idx="3774">
                  <c:v>42528.416666666664</c:v>
                </c:pt>
                <c:pt idx="3775">
                  <c:v>42528.458333333336</c:v>
                </c:pt>
                <c:pt idx="3776">
                  <c:v>42528.5</c:v>
                </c:pt>
                <c:pt idx="3777">
                  <c:v>42528.541666666664</c:v>
                </c:pt>
                <c:pt idx="3778">
                  <c:v>42528.583333333336</c:v>
                </c:pt>
                <c:pt idx="3779">
                  <c:v>42528.625</c:v>
                </c:pt>
                <c:pt idx="3780">
                  <c:v>42528.666666666664</c:v>
                </c:pt>
                <c:pt idx="3781">
                  <c:v>42528.708333333336</c:v>
                </c:pt>
                <c:pt idx="3782">
                  <c:v>42528.75</c:v>
                </c:pt>
                <c:pt idx="3783">
                  <c:v>42528.791666666664</c:v>
                </c:pt>
                <c:pt idx="3784">
                  <c:v>42528.833333333336</c:v>
                </c:pt>
                <c:pt idx="3785">
                  <c:v>42528.875</c:v>
                </c:pt>
                <c:pt idx="3786">
                  <c:v>42528.916666666664</c:v>
                </c:pt>
                <c:pt idx="3787">
                  <c:v>42528.958333333336</c:v>
                </c:pt>
                <c:pt idx="3788">
                  <c:v>42529</c:v>
                </c:pt>
                <c:pt idx="3789">
                  <c:v>42529.041666666664</c:v>
                </c:pt>
                <c:pt idx="3790">
                  <c:v>42529.083333333336</c:v>
                </c:pt>
                <c:pt idx="3791">
                  <c:v>42529.125</c:v>
                </c:pt>
                <c:pt idx="3792">
                  <c:v>42529.166666666664</c:v>
                </c:pt>
                <c:pt idx="3793">
                  <c:v>42529.208333333336</c:v>
                </c:pt>
                <c:pt idx="3794">
                  <c:v>42529.25</c:v>
                </c:pt>
                <c:pt idx="3795">
                  <c:v>42529.291666666664</c:v>
                </c:pt>
                <c:pt idx="3796">
                  <c:v>42529.333333333336</c:v>
                </c:pt>
                <c:pt idx="3797">
                  <c:v>42529.375</c:v>
                </c:pt>
                <c:pt idx="3798">
                  <c:v>42529.416666666664</c:v>
                </c:pt>
                <c:pt idx="3799">
                  <c:v>42529.458333333336</c:v>
                </c:pt>
                <c:pt idx="3800">
                  <c:v>42529.5</c:v>
                </c:pt>
                <c:pt idx="3801">
                  <c:v>42529.541666666664</c:v>
                </c:pt>
                <c:pt idx="3802">
                  <c:v>42529.583333333336</c:v>
                </c:pt>
                <c:pt idx="3803">
                  <c:v>42529.625</c:v>
                </c:pt>
                <c:pt idx="3804">
                  <c:v>42529.666666666664</c:v>
                </c:pt>
                <c:pt idx="3805">
                  <c:v>42529.708333333336</c:v>
                </c:pt>
                <c:pt idx="3806">
                  <c:v>42529.75</c:v>
                </c:pt>
                <c:pt idx="3807">
                  <c:v>42529.791666666664</c:v>
                </c:pt>
                <c:pt idx="3808">
                  <c:v>42529.833333333336</c:v>
                </c:pt>
                <c:pt idx="3809">
                  <c:v>42529.875</c:v>
                </c:pt>
                <c:pt idx="3810">
                  <c:v>42529.916666666664</c:v>
                </c:pt>
                <c:pt idx="3811">
                  <c:v>42529.958333333336</c:v>
                </c:pt>
                <c:pt idx="3812">
                  <c:v>42530</c:v>
                </c:pt>
                <c:pt idx="3813">
                  <c:v>42530.041666666664</c:v>
                </c:pt>
                <c:pt idx="3814">
                  <c:v>42530.083333333336</c:v>
                </c:pt>
                <c:pt idx="3815">
                  <c:v>42530.125</c:v>
                </c:pt>
                <c:pt idx="3816">
                  <c:v>42530.166666666664</c:v>
                </c:pt>
                <c:pt idx="3817">
                  <c:v>42530.208333333336</c:v>
                </c:pt>
                <c:pt idx="3818">
                  <c:v>42530.25</c:v>
                </c:pt>
                <c:pt idx="3819">
                  <c:v>42530.291666666664</c:v>
                </c:pt>
                <c:pt idx="3820">
                  <c:v>42530.333333333336</c:v>
                </c:pt>
                <c:pt idx="3821">
                  <c:v>42530.375</c:v>
                </c:pt>
                <c:pt idx="3822">
                  <c:v>42530.416666666664</c:v>
                </c:pt>
                <c:pt idx="3823">
                  <c:v>42530.458333333336</c:v>
                </c:pt>
                <c:pt idx="3824">
                  <c:v>42530.5</c:v>
                </c:pt>
                <c:pt idx="3825">
                  <c:v>42530.541666666664</c:v>
                </c:pt>
                <c:pt idx="3826">
                  <c:v>42530.583333333336</c:v>
                </c:pt>
                <c:pt idx="3827">
                  <c:v>42530.625</c:v>
                </c:pt>
                <c:pt idx="3828">
                  <c:v>42530.666666666664</c:v>
                </c:pt>
                <c:pt idx="3829">
                  <c:v>42530.708333333336</c:v>
                </c:pt>
                <c:pt idx="3830">
                  <c:v>42530.75</c:v>
                </c:pt>
                <c:pt idx="3831">
                  <c:v>42530.791666666664</c:v>
                </c:pt>
                <c:pt idx="3832">
                  <c:v>42530.833333333336</c:v>
                </c:pt>
                <c:pt idx="3833">
                  <c:v>42530.875</c:v>
                </c:pt>
                <c:pt idx="3834">
                  <c:v>42530.916666666664</c:v>
                </c:pt>
                <c:pt idx="3835">
                  <c:v>42530.958333333336</c:v>
                </c:pt>
                <c:pt idx="3836">
                  <c:v>42531</c:v>
                </c:pt>
                <c:pt idx="3837">
                  <c:v>42531.041666666664</c:v>
                </c:pt>
                <c:pt idx="3838">
                  <c:v>42531.083333333336</c:v>
                </c:pt>
                <c:pt idx="3839">
                  <c:v>42531.125</c:v>
                </c:pt>
                <c:pt idx="3840">
                  <c:v>42531.166666666664</c:v>
                </c:pt>
                <c:pt idx="3841">
                  <c:v>42531.208333333336</c:v>
                </c:pt>
                <c:pt idx="3842">
                  <c:v>42531.25</c:v>
                </c:pt>
                <c:pt idx="3843">
                  <c:v>42531.291666666664</c:v>
                </c:pt>
                <c:pt idx="3844">
                  <c:v>42531.333333333336</c:v>
                </c:pt>
                <c:pt idx="3845">
                  <c:v>42531.375</c:v>
                </c:pt>
                <c:pt idx="3846">
                  <c:v>42531.416666666664</c:v>
                </c:pt>
                <c:pt idx="3847">
                  <c:v>42531.458333333336</c:v>
                </c:pt>
                <c:pt idx="3848">
                  <c:v>42531.5</c:v>
                </c:pt>
                <c:pt idx="3849">
                  <c:v>42531.541666666664</c:v>
                </c:pt>
                <c:pt idx="3850">
                  <c:v>42531.583333333336</c:v>
                </c:pt>
                <c:pt idx="3851">
                  <c:v>42531.625</c:v>
                </c:pt>
                <c:pt idx="3852">
                  <c:v>42531.666666666664</c:v>
                </c:pt>
                <c:pt idx="3853">
                  <c:v>42531.708333333336</c:v>
                </c:pt>
                <c:pt idx="3854">
                  <c:v>42531.75</c:v>
                </c:pt>
                <c:pt idx="3855">
                  <c:v>42531.791666666664</c:v>
                </c:pt>
                <c:pt idx="3856">
                  <c:v>42531.833333333336</c:v>
                </c:pt>
                <c:pt idx="3857">
                  <c:v>42531.875</c:v>
                </c:pt>
                <c:pt idx="3858">
                  <c:v>42531.916666666664</c:v>
                </c:pt>
                <c:pt idx="3859">
                  <c:v>42531.958333333336</c:v>
                </c:pt>
                <c:pt idx="3860">
                  <c:v>42533.958333333336</c:v>
                </c:pt>
                <c:pt idx="3861">
                  <c:v>42534</c:v>
                </c:pt>
                <c:pt idx="3862">
                  <c:v>42534.041666666664</c:v>
                </c:pt>
                <c:pt idx="3863">
                  <c:v>42534.083333333336</c:v>
                </c:pt>
                <c:pt idx="3864">
                  <c:v>42534.125</c:v>
                </c:pt>
                <c:pt idx="3865">
                  <c:v>42534.166666666664</c:v>
                </c:pt>
                <c:pt idx="3866">
                  <c:v>42534.208333333336</c:v>
                </c:pt>
                <c:pt idx="3867">
                  <c:v>42534.25</c:v>
                </c:pt>
                <c:pt idx="3868">
                  <c:v>42534.291666666664</c:v>
                </c:pt>
                <c:pt idx="3869">
                  <c:v>42534.333333333336</c:v>
                </c:pt>
                <c:pt idx="3870">
                  <c:v>42534.375</c:v>
                </c:pt>
                <c:pt idx="3871">
                  <c:v>42534.416666666664</c:v>
                </c:pt>
                <c:pt idx="3872">
                  <c:v>42534.458333333336</c:v>
                </c:pt>
                <c:pt idx="3873">
                  <c:v>42534.5</c:v>
                </c:pt>
                <c:pt idx="3874">
                  <c:v>42534.541666666664</c:v>
                </c:pt>
                <c:pt idx="3875">
                  <c:v>42534.583333333336</c:v>
                </c:pt>
                <c:pt idx="3876">
                  <c:v>42534.625</c:v>
                </c:pt>
                <c:pt idx="3877">
                  <c:v>42534.666666666664</c:v>
                </c:pt>
                <c:pt idx="3878">
                  <c:v>42534.708333333336</c:v>
                </c:pt>
                <c:pt idx="3879">
                  <c:v>42534.75</c:v>
                </c:pt>
                <c:pt idx="3880">
                  <c:v>42534.791666666664</c:v>
                </c:pt>
                <c:pt idx="3881">
                  <c:v>42534.833333333336</c:v>
                </c:pt>
                <c:pt idx="3882">
                  <c:v>42534.875</c:v>
                </c:pt>
                <c:pt idx="3883">
                  <c:v>42534.916666666664</c:v>
                </c:pt>
                <c:pt idx="3884">
                  <c:v>42534.958333333336</c:v>
                </c:pt>
                <c:pt idx="3885">
                  <c:v>42535</c:v>
                </c:pt>
                <c:pt idx="3886">
                  <c:v>42535.041666666664</c:v>
                </c:pt>
                <c:pt idx="3887">
                  <c:v>42535.083333333336</c:v>
                </c:pt>
                <c:pt idx="3888">
                  <c:v>42535.125</c:v>
                </c:pt>
                <c:pt idx="3889">
                  <c:v>42535.166666666664</c:v>
                </c:pt>
                <c:pt idx="3890">
                  <c:v>42535.208333333336</c:v>
                </c:pt>
                <c:pt idx="3891">
                  <c:v>42535.25</c:v>
                </c:pt>
                <c:pt idx="3892">
                  <c:v>42535.291666666664</c:v>
                </c:pt>
                <c:pt idx="3893">
                  <c:v>42535.333333333336</c:v>
                </c:pt>
                <c:pt idx="3894">
                  <c:v>42535.375</c:v>
                </c:pt>
                <c:pt idx="3895">
                  <c:v>42535.416666666664</c:v>
                </c:pt>
                <c:pt idx="3896">
                  <c:v>42535.458333333336</c:v>
                </c:pt>
                <c:pt idx="3897">
                  <c:v>42535.5</c:v>
                </c:pt>
                <c:pt idx="3898">
                  <c:v>42535.541666666664</c:v>
                </c:pt>
                <c:pt idx="3899">
                  <c:v>42535.583333333336</c:v>
                </c:pt>
                <c:pt idx="3900">
                  <c:v>42535.625</c:v>
                </c:pt>
                <c:pt idx="3901">
                  <c:v>42535.666666666664</c:v>
                </c:pt>
                <c:pt idx="3902">
                  <c:v>42535.708333333336</c:v>
                </c:pt>
                <c:pt idx="3903">
                  <c:v>42535.75</c:v>
                </c:pt>
                <c:pt idx="3904">
                  <c:v>42535.791666666664</c:v>
                </c:pt>
                <c:pt idx="3905">
                  <c:v>42535.833333333336</c:v>
                </c:pt>
                <c:pt idx="3906">
                  <c:v>42535.875</c:v>
                </c:pt>
                <c:pt idx="3907">
                  <c:v>42535.916666666664</c:v>
                </c:pt>
                <c:pt idx="3908">
                  <c:v>42535.958333333336</c:v>
                </c:pt>
                <c:pt idx="3909">
                  <c:v>42536</c:v>
                </c:pt>
                <c:pt idx="3910">
                  <c:v>42536.041666666664</c:v>
                </c:pt>
                <c:pt idx="3911">
                  <c:v>42536.083333333336</c:v>
                </c:pt>
                <c:pt idx="3912">
                  <c:v>42536.125</c:v>
                </c:pt>
                <c:pt idx="3913">
                  <c:v>42536.166666666664</c:v>
                </c:pt>
                <c:pt idx="3914">
                  <c:v>42536.208333333336</c:v>
                </c:pt>
                <c:pt idx="3915">
                  <c:v>42536.25</c:v>
                </c:pt>
                <c:pt idx="3916">
                  <c:v>42536.291666666664</c:v>
                </c:pt>
                <c:pt idx="3917">
                  <c:v>42536.333333333336</c:v>
                </c:pt>
                <c:pt idx="3918">
                  <c:v>42536.375</c:v>
                </c:pt>
                <c:pt idx="3919">
                  <c:v>42536.416666666664</c:v>
                </c:pt>
                <c:pt idx="3920">
                  <c:v>42536.458333333336</c:v>
                </c:pt>
                <c:pt idx="3921">
                  <c:v>42536.5</c:v>
                </c:pt>
                <c:pt idx="3922">
                  <c:v>42536.541666666664</c:v>
                </c:pt>
                <c:pt idx="3923">
                  <c:v>42536.583333333336</c:v>
                </c:pt>
                <c:pt idx="3924">
                  <c:v>42536.625</c:v>
                </c:pt>
                <c:pt idx="3925">
                  <c:v>42536.666666666664</c:v>
                </c:pt>
                <c:pt idx="3926">
                  <c:v>42536.708333333336</c:v>
                </c:pt>
                <c:pt idx="3927">
                  <c:v>42536.75</c:v>
                </c:pt>
                <c:pt idx="3928">
                  <c:v>42536.791666666664</c:v>
                </c:pt>
                <c:pt idx="3929">
                  <c:v>42536.833333333336</c:v>
                </c:pt>
                <c:pt idx="3930">
                  <c:v>42536.875</c:v>
                </c:pt>
                <c:pt idx="3931">
                  <c:v>42536.916666666664</c:v>
                </c:pt>
                <c:pt idx="3932">
                  <c:v>42536.958333333336</c:v>
                </c:pt>
                <c:pt idx="3933">
                  <c:v>42537</c:v>
                </c:pt>
                <c:pt idx="3934">
                  <c:v>42537.041666666664</c:v>
                </c:pt>
                <c:pt idx="3935">
                  <c:v>42537.083333333336</c:v>
                </c:pt>
                <c:pt idx="3936">
                  <c:v>42537.125</c:v>
                </c:pt>
                <c:pt idx="3937">
                  <c:v>42537.166666666664</c:v>
                </c:pt>
                <c:pt idx="3938">
                  <c:v>42537.208333333336</c:v>
                </c:pt>
                <c:pt idx="3939">
                  <c:v>42537.25</c:v>
                </c:pt>
                <c:pt idx="3940">
                  <c:v>42537.291666666664</c:v>
                </c:pt>
                <c:pt idx="3941">
                  <c:v>42537.333333333336</c:v>
                </c:pt>
                <c:pt idx="3942">
                  <c:v>42537.375</c:v>
                </c:pt>
                <c:pt idx="3943">
                  <c:v>42537.416666666664</c:v>
                </c:pt>
                <c:pt idx="3944">
                  <c:v>42537.458333333336</c:v>
                </c:pt>
                <c:pt idx="3945">
                  <c:v>42537.5</c:v>
                </c:pt>
                <c:pt idx="3946">
                  <c:v>42537.541666666664</c:v>
                </c:pt>
                <c:pt idx="3947">
                  <c:v>42537.583333333336</c:v>
                </c:pt>
                <c:pt idx="3948">
                  <c:v>42537.625</c:v>
                </c:pt>
                <c:pt idx="3949">
                  <c:v>42537.666666666664</c:v>
                </c:pt>
                <c:pt idx="3950">
                  <c:v>42537.708333333336</c:v>
                </c:pt>
                <c:pt idx="3951">
                  <c:v>42537.75</c:v>
                </c:pt>
                <c:pt idx="3952">
                  <c:v>42537.791666666664</c:v>
                </c:pt>
                <c:pt idx="3953">
                  <c:v>42537.833333333336</c:v>
                </c:pt>
                <c:pt idx="3954">
                  <c:v>42537.875</c:v>
                </c:pt>
                <c:pt idx="3955">
                  <c:v>42537.916666666664</c:v>
                </c:pt>
                <c:pt idx="3956">
                  <c:v>42537.958333333336</c:v>
                </c:pt>
                <c:pt idx="3957">
                  <c:v>42538</c:v>
                </c:pt>
                <c:pt idx="3958">
                  <c:v>42538.041666666664</c:v>
                </c:pt>
                <c:pt idx="3959">
                  <c:v>42538.083333333336</c:v>
                </c:pt>
                <c:pt idx="3960">
                  <c:v>42538.125</c:v>
                </c:pt>
                <c:pt idx="3961">
                  <c:v>42538.166666666664</c:v>
                </c:pt>
                <c:pt idx="3962">
                  <c:v>42538.208333333336</c:v>
                </c:pt>
                <c:pt idx="3963">
                  <c:v>42538.25</c:v>
                </c:pt>
                <c:pt idx="3964">
                  <c:v>42538.291666666664</c:v>
                </c:pt>
                <c:pt idx="3965">
                  <c:v>42538.333333333336</c:v>
                </c:pt>
                <c:pt idx="3966">
                  <c:v>42538.375</c:v>
                </c:pt>
                <c:pt idx="3967">
                  <c:v>42538.416666666664</c:v>
                </c:pt>
                <c:pt idx="3968">
                  <c:v>42538.458333333336</c:v>
                </c:pt>
                <c:pt idx="3969">
                  <c:v>42538.5</c:v>
                </c:pt>
                <c:pt idx="3970">
                  <c:v>42538.541666666664</c:v>
                </c:pt>
                <c:pt idx="3971">
                  <c:v>42538.583333333336</c:v>
                </c:pt>
                <c:pt idx="3972">
                  <c:v>42538.625</c:v>
                </c:pt>
                <c:pt idx="3973">
                  <c:v>42538.666666666664</c:v>
                </c:pt>
                <c:pt idx="3974">
                  <c:v>42538.708333333336</c:v>
                </c:pt>
                <c:pt idx="3975">
                  <c:v>42538.75</c:v>
                </c:pt>
                <c:pt idx="3976">
                  <c:v>42538.791666666664</c:v>
                </c:pt>
                <c:pt idx="3977">
                  <c:v>42538.833333333336</c:v>
                </c:pt>
                <c:pt idx="3978">
                  <c:v>42538.875</c:v>
                </c:pt>
                <c:pt idx="3979">
                  <c:v>42538.916666666664</c:v>
                </c:pt>
                <c:pt idx="3980">
                  <c:v>42538.958333333336</c:v>
                </c:pt>
                <c:pt idx="3981">
                  <c:v>42540.958333333336</c:v>
                </c:pt>
                <c:pt idx="3982">
                  <c:v>42541</c:v>
                </c:pt>
                <c:pt idx="3983">
                  <c:v>42541.041666666664</c:v>
                </c:pt>
                <c:pt idx="3984">
                  <c:v>42541.083333333336</c:v>
                </c:pt>
                <c:pt idx="3985">
                  <c:v>42541.125</c:v>
                </c:pt>
                <c:pt idx="3986">
                  <c:v>42541.166666666664</c:v>
                </c:pt>
                <c:pt idx="3987">
                  <c:v>42541.208333333336</c:v>
                </c:pt>
                <c:pt idx="3988">
                  <c:v>42541.25</c:v>
                </c:pt>
                <c:pt idx="3989">
                  <c:v>42541.291666666664</c:v>
                </c:pt>
                <c:pt idx="3990">
                  <c:v>42541.333333333336</c:v>
                </c:pt>
                <c:pt idx="3991">
                  <c:v>42541.375</c:v>
                </c:pt>
                <c:pt idx="3992">
                  <c:v>42541.416666666664</c:v>
                </c:pt>
                <c:pt idx="3993">
                  <c:v>42541.458333333336</c:v>
                </c:pt>
                <c:pt idx="3994">
                  <c:v>42541.5</c:v>
                </c:pt>
                <c:pt idx="3995">
                  <c:v>42541.541666666664</c:v>
                </c:pt>
                <c:pt idx="3996">
                  <c:v>42541.583333333336</c:v>
                </c:pt>
                <c:pt idx="3997">
                  <c:v>42541.625</c:v>
                </c:pt>
                <c:pt idx="3998">
                  <c:v>42541.666666666664</c:v>
                </c:pt>
                <c:pt idx="3999">
                  <c:v>42541.708333333336</c:v>
                </c:pt>
                <c:pt idx="4000">
                  <c:v>42541.75</c:v>
                </c:pt>
                <c:pt idx="4001">
                  <c:v>42541.791666666664</c:v>
                </c:pt>
                <c:pt idx="4002">
                  <c:v>42541.833333333336</c:v>
                </c:pt>
                <c:pt idx="4003">
                  <c:v>42541.875</c:v>
                </c:pt>
                <c:pt idx="4004">
                  <c:v>42541.916666666664</c:v>
                </c:pt>
                <c:pt idx="4005">
                  <c:v>42541.958333333336</c:v>
                </c:pt>
                <c:pt idx="4006">
                  <c:v>42542</c:v>
                </c:pt>
                <c:pt idx="4007">
                  <c:v>42542.041666666664</c:v>
                </c:pt>
                <c:pt idx="4008">
                  <c:v>42542.083333333336</c:v>
                </c:pt>
                <c:pt idx="4009">
                  <c:v>42542.125</c:v>
                </c:pt>
                <c:pt idx="4010">
                  <c:v>42542.166666666664</c:v>
                </c:pt>
                <c:pt idx="4011">
                  <c:v>42542.208333333336</c:v>
                </c:pt>
                <c:pt idx="4012">
                  <c:v>42542.25</c:v>
                </c:pt>
                <c:pt idx="4013">
                  <c:v>42542.291666666664</c:v>
                </c:pt>
                <c:pt idx="4014">
                  <c:v>42542.333333333336</c:v>
                </c:pt>
                <c:pt idx="4015">
                  <c:v>42542.375</c:v>
                </c:pt>
                <c:pt idx="4016">
                  <c:v>42542.416666666664</c:v>
                </c:pt>
                <c:pt idx="4017">
                  <c:v>42542.458333333336</c:v>
                </c:pt>
                <c:pt idx="4018">
                  <c:v>42542.5</c:v>
                </c:pt>
                <c:pt idx="4019">
                  <c:v>42542.541666666664</c:v>
                </c:pt>
                <c:pt idx="4020">
                  <c:v>42542.583333333336</c:v>
                </c:pt>
                <c:pt idx="4021">
                  <c:v>42542.625</c:v>
                </c:pt>
                <c:pt idx="4022">
                  <c:v>42542.666666666664</c:v>
                </c:pt>
                <c:pt idx="4023">
                  <c:v>42542.708333333336</c:v>
                </c:pt>
                <c:pt idx="4024">
                  <c:v>42542.75</c:v>
                </c:pt>
                <c:pt idx="4025">
                  <c:v>42542.791666666664</c:v>
                </c:pt>
                <c:pt idx="4026">
                  <c:v>42542.833333333336</c:v>
                </c:pt>
                <c:pt idx="4027">
                  <c:v>42542.875</c:v>
                </c:pt>
                <c:pt idx="4028">
                  <c:v>42542.916666666664</c:v>
                </c:pt>
                <c:pt idx="4029">
                  <c:v>42542.958333333336</c:v>
                </c:pt>
                <c:pt idx="4030">
                  <c:v>42543</c:v>
                </c:pt>
                <c:pt idx="4031">
                  <c:v>42543.041666666664</c:v>
                </c:pt>
                <c:pt idx="4032">
                  <c:v>42543.083333333336</c:v>
                </c:pt>
                <c:pt idx="4033">
                  <c:v>42543.125</c:v>
                </c:pt>
                <c:pt idx="4034">
                  <c:v>42543.166666666664</c:v>
                </c:pt>
                <c:pt idx="4035">
                  <c:v>42543.208333333336</c:v>
                </c:pt>
                <c:pt idx="4036">
                  <c:v>42543.25</c:v>
                </c:pt>
                <c:pt idx="4037">
                  <c:v>42543.291666666664</c:v>
                </c:pt>
                <c:pt idx="4038">
                  <c:v>42543.333333333336</c:v>
                </c:pt>
                <c:pt idx="4039">
                  <c:v>42543.375</c:v>
                </c:pt>
                <c:pt idx="4040">
                  <c:v>42543.416666666664</c:v>
                </c:pt>
                <c:pt idx="4041">
                  <c:v>42543.458333333336</c:v>
                </c:pt>
                <c:pt idx="4042">
                  <c:v>42543.5</c:v>
                </c:pt>
                <c:pt idx="4043">
                  <c:v>42543.541666666664</c:v>
                </c:pt>
                <c:pt idx="4044">
                  <c:v>42543.583333333336</c:v>
                </c:pt>
                <c:pt idx="4045">
                  <c:v>42543.625</c:v>
                </c:pt>
                <c:pt idx="4046">
                  <c:v>42543.666666666664</c:v>
                </c:pt>
                <c:pt idx="4047">
                  <c:v>42543.708333333336</c:v>
                </c:pt>
                <c:pt idx="4048">
                  <c:v>42543.75</c:v>
                </c:pt>
                <c:pt idx="4049">
                  <c:v>42543.791666666664</c:v>
                </c:pt>
                <c:pt idx="4050">
                  <c:v>42543.833333333336</c:v>
                </c:pt>
                <c:pt idx="4051">
                  <c:v>42543.875</c:v>
                </c:pt>
                <c:pt idx="4052">
                  <c:v>42543.916666666664</c:v>
                </c:pt>
                <c:pt idx="4053">
                  <c:v>42543.958333333336</c:v>
                </c:pt>
                <c:pt idx="4054">
                  <c:v>42544</c:v>
                </c:pt>
                <c:pt idx="4055">
                  <c:v>42544.041666666664</c:v>
                </c:pt>
                <c:pt idx="4056">
                  <c:v>42544.083333333336</c:v>
                </c:pt>
                <c:pt idx="4057">
                  <c:v>42544.125</c:v>
                </c:pt>
                <c:pt idx="4058">
                  <c:v>42544.166666666664</c:v>
                </c:pt>
                <c:pt idx="4059">
                  <c:v>42544.208333333336</c:v>
                </c:pt>
                <c:pt idx="4060">
                  <c:v>42544.25</c:v>
                </c:pt>
                <c:pt idx="4061">
                  <c:v>42544.291666666664</c:v>
                </c:pt>
                <c:pt idx="4062">
                  <c:v>42544.333333333336</c:v>
                </c:pt>
                <c:pt idx="4063">
                  <c:v>42544.375</c:v>
                </c:pt>
                <c:pt idx="4064">
                  <c:v>42544.416666666664</c:v>
                </c:pt>
                <c:pt idx="4065">
                  <c:v>42544.458333333336</c:v>
                </c:pt>
                <c:pt idx="4066">
                  <c:v>42544.5</c:v>
                </c:pt>
                <c:pt idx="4067">
                  <c:v>42544.541666666664</c:v>
                </c:pt>
                <c:pt idx="4068">
                  <c:v>42544.583333333336</c:v>
                </c:pt>
                <c:pt idx="4069">
                  <c:v>42544.625</c:v>
                </c:pt>
                <c:pt idx="4070">
                  <c:v>42544.666666666664</c:v>
                </c:pt>
                <c:pt idx="4071">
                  <c:v>42544.708333333336</c:v>
                </c:pt>
                <c:pt idx="4072">
                  <c:v>42544.75</c:v>
                </c:pt>
                <c:pt idx="4073">
                  <c:v>42544.791666666664</c:v>
                </c:pt>
                <c:pt idx="4074">
                  <c:v>42544.833333333336</c:v>
                </c:pt>
                <c:pt idx="4075">
                  <c:v>42544.875</c:v>
                </c:pt>
                <c:pt idx="4076">
                  <c:v>42544.916666666664</c:v>
                </c:pt>
                <c:pt idx="4077">
                  <c:v>42544.958333333336</c:v>
                </c:pt>
                <c:pt idx="4078">
                  <c:v>42545</c:v>
                </c:pt>
                <c:pt idx="4079">
                  <c:v>42545.041666666664</c:v>
                </c:pt>
                <c:pt idx="4080">
                  <c:v>42545.083333333336</c:v>
                </c:pt>
                <c:pt idx="4081">
                  <c:v>42545.125</c:v>
                </c:pt>
                <c:pt idx="4082">
                  <c:v>42545.166666666664</c:v>
                </c:pt>
                <c:pt idx="4083">
                  <c:v>42545.208333333336</c:v>
                </c:pt>
                <c:pt idx="4084">
                  <c:v>42545.25</c:v>
                </c:pt>
                <c:pt idx="4085">
                  <c:v>42545.291666666664</c:v>
                </c:pt>
                <c:pt idx="4086">
                  <c:v>42545.333333333336</c:v>
                </c:pt>
                <c:pt idx="4087">
                  <c:v>42545.375</c:v>
                </c:pt>
                <c:pt idx="4088">
                  <c:v>42545.416666666664</c:v>
                </c:pt>
                <c:pt idx="4089">
                  <c:v>42545.458333333336</c:v>
                </c:pt>
                <c:pt idx="4090">
                  <c:v>42545.5</c:v>
                </c:pt>
                <c:pt idx="4091">
                  <c:v>42545.541666666664</c:v>
                </c:pt>
                <c:pt idx="4092">
                  <c:v>42545.583333333336</c:v>
                </c:pt>
                <c:pt idx="4093">
                  <c:v>42545.625</c:v>
                </c:pt>
                <c:pt idx="4094">
                  <c:v>42545.666666666664</c:v>
                </c:pt>
                <c:pt idx="4095">
                  <c:v>42545.708333333336</c:v>
                </c:pt>
                <c:pt idx="4096">
                  <c:v>42545.75</c:v>
                </c:pt>
                <c:pt idx="4097">
                  <c:v>42545.791666666664</c:v>
                </c:pt>
                <c:pt idx="4098">
                  <c:v>42545.833333333336</c:v>
                </c:pt>
                <c:pt idx="4099">
                  <c:v>42545.875</c:v>
                </c:pt>
                <c:pt idx="4100">
                  <c:v>42545.916666666664</c:v>
                </c:pt>
                <c:pt idx="4101">
                  <c:v>42545.958333333336</c:v>
                </c:pt>
                <c:pt idx="4102">
                  <c:v>42547.958333333336</c:v>
                </c:pt>
                <c:pt idx="4103">
                  <c:v>42548</c:v>
                </c:pt>
                <c:pt idx="4104">
                  <c:v>42548.041666666664</c:v>
                </c:pt>
                <c:pt idx="4105">
                  <c:v>42548.083333333336</c:v>
                </c:pt>
                <c:pt idx="4106">
                  <c:v>42548.125</c:v>
                </c:pt>
                <c:pt idx="4107">
                  <c:v>42548.166666666664</c:v>
                </c:pt>
                <c:pt idx="4108">
                  <c:v>42548.208333333336</c:v>
                </c:pt>
                <c:pt idx="4109">
                  <c:v>42548.25</c:v>
                </c:pt>
                <c:pt idx="4110">
                  <c:v>42548.291666666664</c:v>
                </c:pt>
                <c:pt idx="4111">
                  <c:v>42548.333333333336</c:v>
                </c:pt>
                <c:pt idx="4112">
                  <c:v>42548.375</c:v>
                </c:pt>
                <c:pt idx="4113">
                  <c:v>42548.416666666664</c:v>
                </c:pt>
                <c:pt idx="4114">
                  <c:v>42548.458333333336</c:v>
                </c:pt>
                <c:pt idx="4115">
                  <c:v>42548.5</c:v>
                </c:pt>
                <c:pt idx="4116">
                  <c:v>42548.541666666664</c:v>
                </c:pt>
                <c:pt idx="4117">
                  <c:v>42548.583333333336</c:v>
                </c:pt>
                <c:pt idx="4118">
                  <c:v>42548.625</c:v>
                </c:pt>
                <c:pt idx="4119">
                  <c:v>42548.666666666664</c:v>
                </c:pt>
                <c:pt idx="4120">
                  <c:v>42548.708333333336</c:v>
                </c:pt>
                <c:pt idx="4121">
                  <c:v>42548.75</c:v>
                </c:pt>
                <c:pt idx="4122">
                  <c:v>42548.791666666664</c:v>
                </c:pt>
                <c:pt idx="4123">
                  <c:v>42548.833333333336</c:v>
                </c:pt>
                <c:pt idx="4124">
                  <c:v>42548.875</c:v>
                </c:pt>
                <c:pt idx="4125">
                  <c:v>42548.916666666664</c:v>
                </c:pt>
                <c:pt idx="4126">
                  <c:v>42548.958333333336</c:v>
                </c:pt>
                <c:pt idx="4127">
                  <c:v>42549</c:v>
                </c:pt>
                <c:pt idx="4128">
                  <c:v>42549.041666666664</c:v>
                </c:pt>
                <c:pt idx="4129">
                  <c:v>42549.083333333336</c:v>
                </c:pt>
                <c:pt idx="4130">
                  <c:v>42549.125</c:v>
                </c:pt>
                <c:pt idx="4131">
                  <c:v>42549.166666666664</c:v>
                </c:pt>
                <c:pt idx="4132">
                  <c:v>42549.208333333336</c:v>
                </c:pt>
                <c:pt idx="4133">
                  <c:v>42549.25</c:v>
                </c:pt>
                <c:pt idx="4134">
                  <c:v>42549.291666666664</c:v>
                </c:pt>
                <c:pt idx="4135">
                  <c:v>42549.333333333336</c:v>
                </c:pt>
                <c:pt idx="4136">
                  <c:v>42549.375</c:v>
                </c:pt>
                <c:pt idx="4137">
                  <c:v>42549.416666666664</c:v>
                </c:pt>
                <c:pt idx="4138">
                  <c:v>42549.458333333336</c:v>
                </c:pt>
                <c:pt idx="4139">
                  <c:v>42549.5</c:v>
                </c:pt>
                <c:pt idx="4140">
                  <c:v>42549.541666666664</c:v>
                </c:pt>
                <c:pt idx="4141">
                  <c:v>42549.583333333336</c:v>
                </c:pt>
                <c:pt idx="4142">
                  <c:v>42549.625</c:v>
                </c:pt>
                <c:pt idx="4143">
                  <c:v>42549.666666666664</c:v>
                </c:pt>
                <c:pt idx="4144">
                  <c:v>42549.708333333336</c:v>
                </c:pt>
                <c:pt idx="4145">
                  <c:v>42549.75</c:v>
                </c:pt>
                <c:pt idx="4146">
                  <c:v>42549.791666666664</c:v>
                </c:pt>
                <c:pt idx="4147">
                  <c:v>42549.833333333336</c:v>
                </c:pt>
                <c:pt idx="4148">
                  <c:v>42549.875</c:v>
                </c:pt>
                <c:pt idx="4149">
                  <c:v>42549.916666666664</c:v>
                </c:pt>
                <c:pt idx="4150">
                  <c:v>42549.958333333336</c:v>
                </c:pt>
                <c:pt idx="4151">
                  <c:v>42550</c:v>
                </c:pt>
                <c:pt idx="4152">
                  <c:v>42550.041666666664</c:v>
                </c:pt>
                <c:pt idx="4153">
                  <c:v>42550.083333333336</c:v>
                </c:pt>
                <c:pt idx="4154">
                  <c:v>42550.125</c:v>
                </c:pt>
                <c:pt idx="4155">
                  <c:v>42550.166666666664</c:v>
                </c:pt>
                <c:pt idx="4156">
                  <c:v>42550.208333333336</c:v>
                </c:pt>
                <c:pt idx="4157">
                  <c:v>42550.25</c:v>
                </c:pt>
                <c:pt idx="4158">
                  <c:v>42550.291666666664</c:v>
                </c:pt>
                <c:pt idx="4159">
                  <c:v>42550.333333333336</c:v>
                </c:pt>
                <c:pt idx="4160">
                  <c:v>42550.375</c:v>
                </c:pt>
                <c:pt idx="4161">
                  <c:v>42550.416666666664</c:v>
                </c:pt>
                <c:pt idx="4162">
                  <c:v>42550.458333333336</c:v>
                </c:pt>
                <c:pt idx="4163">
                  <c:v>42550.5</c:v>
                </c:pt>
                <c:pt idx="4164">
                  <c:v>42550.541666666664</c:v>
                </c:pt>
                <c:pt idx="4165">
                  <c:v>42550.583333333336</c:v>
                </c:pt>
                <c:pt idx="4166">
                  <c:v>42550.625</c:v>
                </c:pt>
                <c:pt idx="4167">
                  <c:v>42550.666666666664</c:v>
                </c:pt>
                <c:pt idx="4168">
                  <c:v>42550.708333333336</c:v>
                </c:pt>
                <c:pt idx="4169">
                  <c:v>42550.75</c:v>
                </c:pt>
                <c:pt idx="4170">
                  <c:v>42550.791666666664</c:v>
                </c:pt>
                <c:pt idx="4171">
                  <c:v>42550.833333333336</c:v>
                </c:pt>
                <c:pt idx="4172">
                  <c:v>42550.875</c:v>
                </c:pt>
                <c:pt idx="4173">
                  <c:v>42550.916666666664</c:v>
                </c:pt>
                <c:pt idx="4174">
                  <c:v>42550.958333333336</c:v>
                </c:pt>
                <c:pt idx="4175">
                  <c:v>42551</c:v>
                </c:pt>
                <c:pt idx="4176">
                  <c:v>42551.041666666664</c:v>
                </c:pt>
                <c:pt idx="4177">
                  <c:v>42551.083333333336</c:v>
                </c:pt>
                <c:pt idx="4178">
                  <c:v>42551.125</c:v>
                </c:pt>
                <c:pt idx="4179">
                  <c:v>42551.166666666664</c:v>
                </c:pt>
                <c:pt idx="4180">
                  <c:v>42551.208333333336</c:v>
                </c:pt>
                <c:pt idx="4181">
                  <c:v>42551.25</c:v>
                </c:pt>
                <c:pt idx="4182">
                  <c:v>42551.291666666664</c:v>
                </c:pt>
                <c:pt idx="4183">
                  <c:v>42551.333333333336</c:v>
                </c:pt>
                <c:pt idx="4184">
                  <c:v>42551.375</c:v>
                </c:pt>
                <c:pt idx="4185">
                  <c:v>42551.416666666664</c:v>
                </c:pt>
                <c:pt idx="4186">
                  <c:v>42551.458333333336</c:v>
                </c:pt>
                <c:pt idx="4187">
                  <c:v>42551.5</c:v>
                </c:pt>
                <c:pt idx="4188">
                  <c:v>42551.541666666664</c:v>
                </c:pt>
                <c:pt idx="4189">
                  <c:v>42551.583333333336</c:v>
                </c:pt>
                <c:pt idx="4190">
                  <c:v>42551.625</c:v>
                </c:pt>
                <c:pt idx="4191">
                  <c:v>42551.666666666664</c:v>
                </c:pt>
                <c:pt idx="4192">
                  <c:v>42551.708333333336</c:v>
                </c:pt>
                <c:pt idx="4193">
                  <c:v>42551.75</c:v>
                </c:pt>
                <c:pt idx="4194">
                  <c:v>42551.791666666664</c:v>
                </c:pt>
                <c:pt idx="4195">
                  <c:v>42551.833333333336</c:v>
                </c:pt>
                <c:pt idx="4196">
                  <c:v>42551.875</c:v>
                </c:pt>
                <c:pt idx="4197">
                  <c:v>42551.916666666664</c:v>
                </c:pt>
                <c:pt idx="4198">
                  <c:v>42551.958333333336</c:v>
                </c:pt>
                <c:pt idx="4199">
                  <c:v>42552</c:v>
                </c:pt>
                <c:pt idx="4200">
                  <c:v>42552.041666666664</c:v>
                </c:pt>
                <c:pt idx="4201">
                  <c:v>42552.083333333336</c:v>
                </c:pt>
                <c:pt idx="4202">
                  <c:v>42552.125</c:v>
                </c:pt>
                <c:pt idx="4203">
                  <c:v>42552.166666666664</c:v>
                </c:pt>
                <c:pt idx="4204">
                  <c:v>42552.208333333336</c:v>
                </c:pt>
                <c:pt idx="4205">
                  <c:v>42552.25</c:v>
                </c:pt>
                <c:pt idx="4206">
                  <c:v>42552.291666666664</c:v>
                </c:pt>
                <c:pt idx="4207">
                  <c:v>42552.333333333336</c:v>
                </c:pt>
                <c:pt idx="4208">
                  <c:v>42552.375</c:v>
                </c:pt>
                <c:pt idx="4209">
                  <c:v>42552.416666666664</c:v>
                </c:pt>
                <c:pt idx="4210">
                  <c:v>42552.458333333336</c:v>
                </c:pt>
                <c:pt idx="4211">
                  <c:v>42552.5</c:v>
                </c:pt>
                <c:pt idx="4212">
                  <c:v>42552.541666666664</c:v>
                </c:pt>
                <c:pt idx="4213">
                  <c:v>42552.583333333336</c:v>
                </c:pt>
                <c:pt idx="4214">
                  <c:v>42552.625</c:v>
                </c:pt>
                <c:pt idx="4215">
                  <c:v>42552.666666666664</c:v>
                </c:pt>
                <c:pt idx="4216">
                  <c:v>42552.708333333336</c:v>
                </c:pt>
                <c:pt idx="4217">
                  <c:v>42552.75</c:v>
                </c:pt>
                <c:pt idx="4218">
                  <c:v>42552.791666666664</c:v>
                </c:pt>
                <c:pt idx="4219">
                  <c:v>42552.833333333336</c:v>
                </c:pt>
                <c:pt idx="4220">
                  <c:v>42552.875</c:v>
                </c:pt>
                <c:pt idx="4221">
                  <c:v>42552.916666666664</c:v>
                </c:pt>
                <c:pt idx="4222">
                  <c:v>42552.958333333336</c:v>
                </c:pt>
                <c:pt idx="4223">
                  <c:v>42554.958333333336</c:v>
                </c:pt>
                <c:pt idx="4224">
                  <c:v>42555</c:v>
                </c:pt>
                <c:pt idx="4225">
                  <c:v>42555.041666666664</c:v>
                </c:pt>
                <c:pt idx="4226">
                  <c:v>42555.083333333336</c:v>
                </c:pt>
                <c:pt idx="4227">
                  <c:v>42555.125</c:v>
                </c:pt>
                <c:pt idx="4228">
                  <c:v>42555.166666666664</c:v>
                </c:pt>
                <c:pt idx="4229">
                  <c:v>42555.208333333336</c:v>
                </c:pt>
                <c:pt idx="4230">
                  <c:v>42555.25</c:v>
                </c:pt>
                <c:pt idx="4231">
                  <c:v>42555.291666666664</c:v>
                </c:pt>
                <c:pt idx="4232">
                  <c:v>42555.333333333336</c:v>
                </c:pt>
                <c:pt idx="4233">
                  <c:v>42555.375</c:v>
                </c:pt>
                <c:pt idx="4234">
                  <c:v>42555.416666666664</c:v>
                </c:pt>
                <c:pt idx="4235">
                  <c:v>42555.458333333336</c:v>
                </c:pt>
                <c:pt idx="4236">
                  <c:v>42555.5</c:v>
                </c:pt>
                <c:pt idx="4237">
                  <c:v>42555.541666666664</c:v>
                </c:pt>
                <c:pt idx="4238">
                  <c:v>42555.583333333336</c:v>
                </c:pt>
                <c:pt idx="4239">
                  <c:v>42555.625</c:v>
                </c:pt>
                <c:pt idx="4240">
                  <c:v>42555.666666666664</c:v>
                </c:pt>
                <c:pt idx="4241">
                  <c:v>42555.708333333336</c:v>
                </c:pt>
                <c:pt idx="4242">
                  <c:v>42555.75</c:v>
                </c:pt>
                <c:pt idx="4243">
                  <c:v>42555.791666666664</c:v>
                </c:pt>
                <c:pt idx="4244">
                  <c:v>42555.833333333336</c:v>
                </c:pt>
                <c:pt idx="4245">
                  <c:v>42555.875</c:v>
                </c:pt>
              </c:numCache>
            </c:numRef>
          </c:cat>
          <c:val>
            <c:numRef>
              <c:f>EURUSDH1!$R$3:$R$4000</c:f>
              <c:numCache>
                <c:formatCode>General</c:formatCode>
                <c:ptCount val="399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99.916499999999999</c:v>
                </c:pt>
                <c:pt idx="26">
                  <c:v>99.916499999999999</c:v>
                </c:pt>
                <c:pt idx="27">
                  <c:v>99.916499999999999</c:v>
                </c:pt>
                <c:pt idx="28">
                  <c:v>99.916499999999999</c:v>
                </c:pt>
                <c:pt idx="29">
                  <c:v>99.916499999999999</c:v>
                </c:pt>
                <c:pt idx="30">
                  <c:v>99.916499999999999</c:v>
                </c:pt>
                <c:pt idx="31">
                  <c:v>99.916499999999999</c:v>
                </c:pt>
                <c:pt idx="32">
                  <c:v>99.916499999999999</c:v>
                </c:pt>
                <c:pt idx="33">
                  <c:v>99.916499999999999</c:v>
                </c:pt>
                <c:pt idx="34">
                  <c:v>99.916499999999999</c:v>
                </c:pt>
                <c:pt idx="35">
                  <c:v>99.916499999999999</c:v>
                </c:pt>
                <c:pt idx="36">
                  <c:v>99.916499999999999</c:v>
                </c:pt>
                <c:pt idx="37">
                  <c:v>99.916499999999999</c:v>
                </c:pt>
                <c:pt idx="38">
                  <c:v>99.916499999999999</c:v>
                </c:pt>
                <c:pt idx="39">
                  <c:v>99.916499999999999</c:v>
                </c:pt>
                <c:pt idx="40">
                  <c:v>99.916499999999999</c:v>
                </c:pt>
                <c:pt idx="41">
                  <c:v>99.916499999999999</c:v>
                </c:pt>
                <c:pt idx="42">
                  <c:v>99.916499999999999</c:v>
                </c:pt>
                <c:pt idx="43">
                  <c:v>99.916499999999999</c:v>
                </c:pt>
                <c:pt idx="44">
                  <c:v>99.916499999999999</c:v>
                </c:pt>
                <c:pt idx="45">
                  <c:v>99.916499999999999</c:v>
                </c:pt>
                <c:pt idx="46">
                  <c:v>99.916499999999999</c:v>
                </c:pt>
                <c:pt idx="47">
                  <c:v>99.916499999999999</c:v>
                </c:pt>
                <c:pt idx="48">
                  <c:v>99.916499999999999</c:v>
                </c:pt>
                <c:pt idx="49">
                  <c:v>99.916499999999999</c:v>
                </c:pt>
                <c:pt idx="50">
                  <c:v>99.916499999999999</c:v>
                </c:pt>
                <c:pt idx="51">
                  <c:v>99.916499999999999</c:v>
                </c:pt>
                <c:pt idx="52">
                  <c:v>99.916499999999999</c:v>
                </c:pt>
                <c:pt idx="53">
                  <c:v>99.916499999999999</c:v>
                </c:pt>
                <c:pt idx="54">
                  <c:v>99.916499999999999</c:v>
                </c:pt>
                <c:pt idx="55">
                  <c:v>99.916499999999999</c:v>
                </c:pt>
                <c:pt idx="56">
                  <c:v>99.916499999999999</c:v>
                </c:pt>
                <c:pt idx="57">
                  <c:v>99.916499999999999</c:v>
                </c:pt>
                <c:pt idx="58">
                  <c:v>99.916499999999999</c:v>
                </c:pt>
                <c:pt idx="59">
                  <c:v>99.916499999999999</c:v>
                </c:pt>
                <c:pt idx="60">
                  <c:v>99.916499999999999</c:v>
                </c:pt>
                <c:pt idx="61">
                  <c:v>99.916499999999999</c:v>
                </c:pt>
                <c:pt idx="62">
                  <c:v>99.916499999999999</c:v>
                </c:pt>
                <c:pt idx="63">
                  <c:v>99.916499999999999</c:v>
                </c:pt>
                <c:pt idx="64">
                  <c:v>99.916499999999999</c:v>
                </c:pt>
                <c:pt idx="65">
                  <c:v>99.916499999999999</c:v>
                </c:pt>
                <c:pt idx="66">
                  <c:v>99.916499999999999</c:v>
                </c:pt>
                <c:pt idx="67">
                  <c:v>99.916499999999999</c:v>
                </c:pt>
                <c:pt idx="68">
                  <c:v>99.916499999999999</c:v>
                </c:pt>
                <c:pt idx="69">
                  <c:v>99.916499999999999</c:v>
                </c:pt>
                <c:pt idx="70">
                  <c:v>99.916499999999999</c:v>
                </c:pt>
                <c:pt idx="71">
                  <c:v>99.916499999999999</c:v>
                </c:pt>
                <c:pt idx="72">
                  <c:v>99.916499999999999</c:v>
                </c:pt>
                <c:pt idx="73">
                  <c:v>99.916499999999999</c:v>
                </c:pt>
                <c:pt idx="74">
                  <c:v>99.916499999999999</c:v>
                </c:pt>
                <c:pt idx="75">
                  <c:v>99.916499999999999</c:v>
                </c:pt>
                <c:pt idx="76">
                  <c:v>99.916499999999999</c:v>
                </c:pt>
                <c:pt idx="77">
                  <c:v>99.916499999999999</c:v>
                </c:pt>
                <c:pt idx="78">
                  <c:v>99.916499999999999</c:v>
                </c:pt>
                <c:pt idx="79">
                  <c:v>99.916499999999999</c:v>
                </c:pt>
                <c:pt idx="80">
                  <c:v>99.916499999999999</c:v>
                </c:pt>
                <c:pt idx="81">
                  <c:v>99.916499999999999</c:v>
                </c:pt>
                <c:pt idx="82">
                  <c:v>99.916499999999999</c:v>
                </c:pt>
                <c:pt idx="83">
                  <c:v>99.916499999999999</c:v>
                </c:pt>
                <c:pt idx="84">
                  <c:v>99.916499999999999</c:v>
                </c:pt>
                <c:pt idx="85">
                  <c:v>99.916499999999999</c:v>
                </c:pt>
                <c:pt idx="86">
                  <c:v>99.916499999999999</c:v>
                </c:pt>
                <c:pt idx="87">
                  <c:v>99.916499999999999</c:v>
                </c:pt>
                <c:pt idx="88">
                  <c:v>99.916499999999999</c:v>
                </c:pt>
                <c:pt idx="89">
                  <c:v>99.916499999999999</c:v>
                </c:pt>
                <c:pt idx="90">
                  <c:v>99.916499999999999</c:v>
                </c:pt>
                <c:pt idx="91">
                  <c:v>99.916499999999999</c:v>
                </c:pt>
                <c:pt idx="92">
                  <c:v>99.916499999999999</c:v>
                </c:pt>
                <c:pt idx="93">
                  <c:v>99.916499999999999</c:v>
                </c:pt>
                <c:pt idx="94">
                  <c:v>99.916499999999999</c:v>
                </c:pt>
                <c:pt idx="95">
                  <c:v>99.916499999999999</c:v>
                </c:pt>
                <c:pt idx="96">
                  <c:v>99.916499999999999</c:v>
                </c:pt>
                <c:pt idx="97">
                  <c:v>99.916499999999999</c:v>
                </c:pt>
                <c:pt idx="98">
                  <c:v>99.916499999999999</c:v>
                </c:pt>
                <c:pt idx="99">
                  <c:v>99.916499999999999</c:v>
                </c:pt>
                <c:pt idx="100">
                  <c:v>99.916499999999999</c:v>
                </c:pt>
                <c:pt idx="101">
                  <c:v>99.916499999999999</c:v>
                </c:pt>
                <c:pt idx="102">
                  <c:v>99.916499999999999</c:v>
                </c:pt>
                <c:pt idx="103">
                  <c:v>99.916499999999999</c:v>
                </c:pt>
                <c:pt idx="104">
                  <c:v>99.916499999999999</c:v>
                </c:pt>
                <c:pt idx="105">
                  <c:v>99.916499999999999</c:v>
                </c:pt>
                <c:pt idx="106">
                  <c:v>99.916499999999999</c:v>
                </c:pt>
                <c:pt idx="107">
                  <c:v>99.916499999999999</c:v>
                </c:pt>
                <c:pt idx="108">
                  <c:v>99.916499999999999</c:v>
                </c:pt>
                <c:pt idx="109">
                  <c:v>99.916499999999999</c:v>
                </c:pt>
                <c:pt idx="110">
                  <c:v>99.916499999999999</c:v>
                </c:pt>
                <c:pt idx="111">
                  <c:v>99.916499999999999</c:v>
                </c:pt>
                <c:pt idx="112">
                  <c:v>99.916499999999999</c:v>
                </c:pt>
                <c:pt idx="113">
                  <c:v>99.916499999999999</c:v>
                </c:pt>
                <c:pt idx="114">
                  <c:v>99.916499999999999</c:v>
                </c:pt>
                <c:pt idx="115">
                  <c:v>99.916499999999999</c:v>
                </c:pt>
                <c:pt idx="116">
                  <c:v>99.916499999999999</c:v>
                </c:pt>
                <c:pt idx="117">
                  <c:v>99.916499999999999</c:v>
                </c:pt>
                <c:pt idx="118">
                  <c:v>99.916499999999999</c:v>
                </c:pt>
                <c:pt idx="119">
                  <c:v>99.916499999999999</c:v>
                </c:pt>
                <c:pt idx="120">
                  <c:v>99.916499999999999</c:v>
                </c:pt>
                <c:pt idx="121">
                  <c:v>99.916499999999999</c:v>
                </c:pt>
                <c:pt idx="122">
                  <c:v>99.916499999999999</c:v>
                </c:pt>
                <c:pt idx="123">
                  <c:v>99.916499999999999</c:v>
                </c:pt>
                <c:pt idx="124">
                  <c:v>99.916499999999999</c:v>
                </c:pt>
                <c:pt idx="125">
                  <c:v>99.916499999999999</c:v>
                </c:pt>
                <c:pt idx="126">
                  <c:v>99.916499999999999</c:v>
                </c:pt>
                <c:pt idx="127">
                  <c:v>99.916499999999999</c:v>
                </c:pt>
                <c:pt idx="128">
                  <c:v>99.916499999999999</c:v>
                </c:pt>
                <c:pt idx="129">
                  <c:v>99.916499999999999</c:v>
                </c:pt>
                <c:pt idx="130">
                  <c:v>99.916499999999999</c:v>
                </c:pt>
                <c:pt idx="131">
                  <c:v>99.916499999999999</c:v>
                </c:pt>
                <c:pt idx="132">
                  <c:v>99.916499999999999</c:v>
                </c:pt>
                <c:pt idx="133">
                  <c:v>99.916499999999999</c:v>
                </c:pt>
                <c:pt idx="134">
                  <c:v>99.916499999999999</c:v>
                </c:pt>
                <c:pt idx="135">
                  <c:v>99.916499999999999</c:v>
                </c:pt>
                <c:pt idx="136">
                  <c:v>99.916499999999999</c:v>
                </c:pt>
                <c:pt idx="137">
                  <c:v>99.916499999999999</c:v>
                </c:pt>
                <c:pt idx="138">
                  <c:v>99.916499999999999</c:v>
                </c:pt>
                <c:pt idx="139">
                  <c:v>99.916499999999999</c:v>
                </c:pt>
                <c:pt idx="140">
                  <c:v>99.916499999999999</c:v>
                </c:pt>
                <c:pt idx="141">
                  <c:v>99.916499999999999</c:v>
                </c:pt>
                <c:pt idx="142">
                  <c:v>99.916499999999999</c:v>
                </c:pt>
                <c:pt idx="143">
                  <c:v>99.916499999999999</c:v>
                </c:pt>
                <c:pt idx="144">
                  <c:v>99.916499999999999</c:v>
                </c:pt>
                <c:pt idx="145">
                  <c:v>99.916499999999999</c:v>
                </c:pt>
                <c:pt idx="146">
                  <c:v>99.916499999999999</c:v>
                </c:pt>
                <c:pt idx="147">
                  <c:v>99.916499999999999</c:v>
                </c:pt>
                <c:pt idx="148">
                  <c:v>99.916499999999999</c:v>
                </c:pt>
                <c:pt idx="149">
                  <c:v>99.916499999999999</c:v>
                </c:pt>
                <c:pt idx="150">
                  <c:v>99.916499999999999</c:v>
                </c:pt>
                <c:pt idx="151">
                  <c:v>99.916499999999999</c:v>
                </c:pt>
                <c:pt idx="152">
                  <c:v>99.916499999999999</c:v>
                </c:pt>
                <c:pt idx="153">
                  <c:v>99.916499999999999</c:v>
                </c:pt>
                <c:pt idx="154">
                  <c:v>99.916499999999999</c:v>
                </c:pt>
                <c:pt idx="155">
                  <c:v>99.916499999999999</c:v>
                </c:pt>
                <c:pt idx="156">
                  <c:v>99.916499999999999</c:v>
                </c:pt>
                <c:pt idx="157">
                  <c:v>99.916499999999999</c:v>
                </c:pt>
                <c:pt idx="158">
                  <c:v>99.916499999999999</c:v>
                </c:pt>
                <c:pt idx="159">
                  <c:v>99.916499999999999</c:v>
                </c:pt>
                <c:pt idx="160">
                  <c:v>99.916499999999999</c:v>
                </c:pt>
                <c:pt idx="161">
                  <c:v>99.916499999999999</c:v>
                </c:pt>
                <c:pt idx="162">
                  <c:v>99.916499999999999</c:v>
                </c:pt>
                <c:pt idx="163">
                  <c:v>99.916499999999999</c:v>
                </c:pt>
                <c:pt idx="164">
                  <c:v>99.916499999999999</c:v>
                </c:pt>
                <c:pt idx="165">
                  <c:v>99.916499999999999</c:v>
                </c:pt>
                <c:pt idx="166">
                  <c:v>99.916499999999999</c:v>
                </c:pt>
                <c:pt idx="167">
                  <c:v>99.916499999999999</c:v>
                </c:pt>
                <c:pt idx="168">
                  <c:v>99.916499999999999</c:v>
                </c:pt>
                <c:pt idx="169">
                  <c:v>99.916499999999999</c:v>
                </c:pt>
                <c:pt idx="170">
                  <c:v>99.916499999999999</c:v>
                </c:pt>
                <c:pt idx="171">
                  <c:v>99.916499999999999</c:v>
                </c:pt>
                <c:pt idx="172">
                  <c:v>99.916499999999999</c:v>
                </c:pt>
                <c:pt idx="173">
                  <c:v>99.916499999999999</c:v>
                </c:pt>
                <c:pt idx="174">
                  <c:v>99.916499999999999</c:v>
                </c:pt>
                <c:pt idx="175">
                  <c:v>99.916499999999999</c:v>
                </c:pt>
                <c:pt idx="176">
                  <c:v>99.916499999999999</c:v>
                </c:pt>
                <c:pt idx="177">
                  <c:v>99.916499999999999</c:v>
                </c:pt>
                <c:pt idx="178">
                  <c:v>99.916499999999999</c:v>
                </c:pt>
                <c:pt idx="179">
                  <c:v>99.916499999999999</c:v>
                </c:pt>
                <c:pt idx="180">
                  <c:v>99.916499999999999</c:v>
                </c:pt>
                <c:pt idx="181">
                  <c:v>99.916499999999999</c:v>
                </c:pt>
                <c:pt idx="182">
                  <c:v>99.916499999999999</c:v>
                </c:pt>
                <c:pt idx="183">
                  <c:v>99.916499999999999</c:v>
                </c:pt>
                <c:pt idx="184">
                  <c:v>99.916499999999999</c:v>
                </c:pt>
                <c:pt idx="185">
                  <c:v>99.916499999999999</c:v>
                </c:pt>
                <c:pt idx="186">
                  <c:v>99.916499999999999</c:v>
                </c:pt>
                <c:pt idx="187">
                  <c:v>99.916499999999999</c:v>
                </c:pt>
                <c:pt idx="188">
                  <c:v>99.916499999999999</c:v>
                </c:pt>
                <c:pt idx="189">
                  <c:v>99.916499999999999</c:v>
                </c:pt>
                <c:pt idx="190">
                  <c:v>99.916499999999999</c:v>
                </c:pt>
                <c:pt idx="191">
                  <c:v>99.916499999999999</c:v>
                </c:pt>
                <c:pt idx="192">
                  <c:v>99.916499999999999</c:v>
                </c:pt>
                <c:pt idx="193">
                  <c:v>99.916499999999999</c:v>
                </c:pt>
                <c:pt idx="194">
                  <c:v>99.916499999999999</c:v>
                </c:pt>
                <c:pt idx="195">
                  <c:v>99.916499999999999</c:v>
                </c:pt>
                <c:pt idx="196">
                  <c:v>99.916499999999999</c:v>
                </c:pt>
                <c:pt idx="197">
                  <c:v>99.916499999999999</c:v>
                </c:pt>
                <c:pt idx="198">
                  <c:v>99.916499999999999</c:v>
                </c:pt>
                <c:pt idx="199">
                  <c:v>99.916499999999999</c:v>
                </c:pt>
                <c:pt idx="200">
                  <c:v>99.916499999999999</c:v>
                </c:pt>
                <c:pt idx="201">
                  <c:v>99.916499999999999</c:v>
                </c:pt>
                <c:pt idx="202">
                  <c:v>99.916499999999999</c:v>
                </c:pt>
                <c:pt idx="203">
                  <c:v>99.916499999999999</c:v>
                </c:pt>
                <c:pt idx="204">
                  <c:v>99.916499999999999</c:v>
                </c:pt>
                <c:pt idx="205">
                  <c:v>99.916499999999999</c:v>
                </c:pt>
                <c:pt idx="206">
                  <c:v>99.916499999999999</c:v>
                </c:pt>
                <c:pt idx="207">
                  <c:v>99.916499999999999</c:v>
                </c:pt>
                <c:pt idx="208">
                  <c:v>99.916499999999999</c:v>
                </c:pt>
                <c:pt idx="209">
                  <c:v>99.916499999999999</c:v>
                </c:pt>
                <c:pt idx="210">
                  <c:v>99.916499999999999</c:v>
                </c:pt>
                <c:pt idx="211">
                  <c:v>99.916499999999999</c:v>
                </c:pt>
                <c:pt idx="212">
                  <c:v>99.916499999999999</c:v>
                </c:pt>
                <c:pt idx="213">
                  <c:v>99.916499999999999</c:v>
                </c:pt>
                <c:pt idx="214">
                  <c:v>99.916499999999999</c:v>
                </c:pt>
                <c:pt idx="215">
                  <c:v>99.916499999999999</c:v>
                </c:pt>
                <c:pt idx="216">
                  <c:v>99.916499999999999</c:v>
                </c:pt>
                <c:pt idx="217">
                  <c:v>99.916499999999999</c:v>
                </c:pt>
                <c:pt idx="218">
                  <c:v>99.916499999999999</c:v>
                </c:pt>
                <c:pt idx="219">
                  <c:v>99.916499999999999</c:v>
                </c:pt>
                <c:pt idx="220">
                  <c:v>99.916499999999999</c:v>
                </c:pt>
                <c:pt idx="221">
                  <c:v>99.916499999999999</c:v>
                </c:pt>
                <c:pt idx="222">
                  <c:v>99.916499999999999</c:v>
                </c:pt>
                <c:pt idx="223">
                  <c:v>99.916499999999999</c:v>
                </c:pt>
                <c:pt idx="224">
                  <c:v>99.916499999999999</c:v>
                </c:pt>
                <c:pt idx="225">
                  <c:v>99.916499999999999</c:v>
                </c:pt>
                <c:pt idx="226">
                  <c:v>99.916499999999999</c:v>
                </c:pt>
                <c:pt idx="227">
                  <c:v>99.916499999999999</c:v>
                </c:pt>
                <c:pt idx="228">
                  <c:v>99.916499999999999</c:v>
                </c:pt>
                <c:pt idx="229">
                  <c:v>99.916499999999999</c:v>
                </c:pt>
                <c:pt idx="230">
                  <c:v>99.916499999999999</c:v>
                </c:pt>
                <c:pt idx="231">
                  <c:v>99.916499999999999</c:v>
                </c:pt>
                <c:pt idx="232">
                  <c:v>99.916499999999999</c:v>
                </c:pt>
                <c:pt idx="233">
                  <c:v>99.916499999999999</c:v>
                </c:pt>
                <c:pt idx="234">
                  <c:v>99.916499999999999</c:v>
                </c:pt>
                <c:pt idx="235">
                  <c:v>99.916499999999999</c:v>
                </c:pt>
                <c:pt idx="236">
                  <c:v>99.916499999999999</c:v>
                </c:pt>
                <c:pt idx="237">
                  <c:v>99.916499999999999</c:v>
                </c:pt>
                <c:pt idx="238">
                  <c:v>99.916499999999999</c:v>
                </c:pt>
                <c:pt idx="239">
                  <c:v>99.916499999999999</c:v>
                </c:pt>
                <c:pt idx="240">
                  <c:v>99.916499999999999</c:v>
                </c:pt>
                <c:pt idx="241">
                  <c:v>99.916499999999999</c:v>
                </c:pt>
                <c:pt idx="242">
                  <c:v>99.916499999999999</c:v>
                </c:pt>
                <c:pt idx="243">
                  <c:v>99.916499999999999</c:v>
                </c:pt>
                <c:pt idx="244">
                  <c:v>99.916499999999999</c:v>
                </c:pt>
                <c:pt idx="245">
                  <c:v>99.916499999999999</c:v>
                </c:pt>
                <c:pt idx="246">
                  <c:v>99.916499999999999</c:v>
                </c:pt>
                <c:pt idx="247">
                  <c:v>99.916499999999999</c:v>
                </c:pt>
                <c:pt idx="248">
                  <c:v>99.916499999999999</c:v>
                </c:pt>
                <c:pt idx="249">
                  <c:v>99.916499999999999</c:v>
                </c:pt>
                <c:pt idx="250">
                  <c:v>99.916499999999999</c:v>
                </c:pt>
                <c:pt idx="251">
                  <c:v>99.916499999999999</c:v>
                </c:pt>
                <c:pt idx="252">
                  <c:v>99.916499999999999</c:v>
                </c:pt>
                <c:pt idx="253">
                  <c:v>99.916499999999999</c:v>
                </c:pt>
                <c:pt idx="254">
                  <c:v>99.916499999999999</c:v>
                </c:pt>
                <c:pt idx="255">
                  <c:v>99.916499999999999</c:v>
                </c:pt>
                <c:pt idx="256">
                  <c:v>99.916499999999999</c:v>
                </c:pt>
                <c:pt idx="257">
                  <c:v>99.916499999999999</c:v>
                </c:pt>
                <c:pt idx="258">
                  <c:v>99.916499999999999</c:v>
                </c:pt>
                <c:pt idx="259">
                  <c:v>99.916499999999999</c:v>
                </c:pt>
                <c:pt idx="260">
                  <c:v>99.916499999999999</c:v>
                </c:pt>
                <c:pt idx="261">
                  <c:v>99.916499999999999</c:v>
                </c:pt>
                <c:pt idx="262">
                  <c:v>99.916499999999999</c:v>
                </c:pt>
                <c:pt idx="263">
                  <c:v>99.916499999999999</c:v>
                </c:pt>
                <c:pt idx="264">
                  <c:v>99.916499999999999</c:v>
                </c:pt>
                <c:pt idx="265">
                  <c:v>99.916499999999999</c:v>
                </c:pt>
                <c:pt idx="266">
                  <c:v>99.916499999999999</c:v>
                </c:pt>
                <c:pt idx="267">
                  <c:v>99.916499999999999</c:v>
                </c:pt>
                <c:pt idx="268">
                  <c:v>99.916499999999999</c:v>
                </c:pt>
                <c:pt idx="269">
                  <c:v>99.916499999999999</c:v>
                </c:pt>
                <c:pt idx="270">
                  <c:v>99.916499999999999</c:v>
                </c:pt>
                <c:pt idx="271">
                  <c:v>99.916499999999999</c:v>
                </c:pt>
                <c:pt idx="272">
                  <c:v>99.916499999999999</c:v>
                </c:pt>
                <c:pt idx="273">
                  <c:v>99.916499999999999</c:v>
                </c:pt>
                <c:pt idx="274">
                  <c:v>99.916499999999999</c:v>
                </c:pt>
                <c:pt idx="275">
                  <c:v>99.916499999999999</c:v>
                </c:pt>
                <c:pt idx="276">
                  <c:v>99.916499999999999</c:v>
                </c:pt>
                <c:pt idx="277">
                  <c:v>99.916499999999999</c:v>
                </c:pt>
                <c:pt idx="278">
                  <c:v>99.916499999999999</c:v>
                </c:pt>
                <c:pt idx="279">
                  <c:v>99.916499999999999</c:v>
                </c:pt>
                <c:pt idx="280">
                  <c:v>99.916499999999999</c:v>
                </c:pt>
                <c:pt idx="281">
                  <c:v>99.916499999999999</c:v>
                </c:pt>
                <c:pt idx="282">
                  <c:v>99.916499999999999</c:v>
                </c:pt>
                <c:pt idx="283">
                  <c:v>99.916499999999999</c:v>
                </c:pt>
                <c:pt idx="284">
                  <c:v>99.916499999999999</c:v>
                </c:pt>
                <c:pt idx="285">
                  <c:v>99.916499999999999</c:v>
                </c:pt>
                <c:pt idx="286">
                  <c:v>99.916499999999999</c:v>
                </c:pt>
                <c:pt idx="287">
                  <c:v>99.916499999999999</c:v>
                </c:pt>
                <c:pt idx="288">
                  <c:v>99.916499999999999</c:v>
                </c:pt>
                <c:pt idx="289">
                  <c:v>99.916499999999999</c:v>
                </c:pt>
                <c:pt idx="290">
                  <c:v>99.916499999999999</c:v>
                </c:pt>
                <c:pt idx="291">
                  <c:v>99.916499999999999</c:v>
                </c:pt>
                <c:pt idx="292">
                  <c:v>99.916499999999999</c:v>
                </c:pt>
                <c:pt idx="293">
                  <c:v>99.916499999999999</c:v>
                </c:pt>
                <c:pt idx="294">
                  <c:v>99.916499999999999</c:v>
                </c:pt>
                <c:pt idx="295">
                  <c:v>99.916499999999999</c:v>
                </c:pt>
                <c:pt idx="296">
                  <c:v>99.916499999999999</c:v>
                </c:pt>
                <c:pt idx="297">
                  <c:v>99.916499999999999</c:v>
                </c:pt>
                <c:pt idx="298">
                  <c:v>99.916499999999999</c:v>
                </c:pt>
                <c:pt idx="299">
                  <c:v>99.916499999999999</c:v>
                </c:pt>
                <c:pt idx="300">
                  <c:v>99.916499999999999</c:v>
                </c:pt>
                <c:pt idx="301">
                  <c:v>99.916499999999999</c:v>
                </c:pt>
                <c:pt idx="302">
                  <c:v>99.916499999999999</c:v>
                </c:pt>
                <c:pt idx="303">
                  <c:v>99.916499999999999</c:v>
                </c:pt>
                <c:pt idx="304">
                  <c:v>99.916499999999999</c:v>
                </c:pt>
                <c:pt idx="305">
                  <c:v>99.916499999999999</c:v>
                </c:pt>
                <c:pt idx="306">
                  <c:v>99.916499999999999</c:v>
                </c:pt>
                <c:pt idx="307">
                  <c:v>99.916499999999999</c:v>
                </c:pt>
                <c:pt idx="308">
                  <c:v>99.916499999999999</c:v>
                </c:pt>
                <c:pt idx="309">
                  <c:v>99.916499999999999</c:v>
                </c:pt>
                <c:pt idx="310">
                  <c:v>99.916499999999999</c:v>
                </c:pt>
                <c:pt idx="311">
                  <c:v>99.916499999999999</c:v>
                </c:pt>
                <c:pt idx="312">
                  <c:v>99.916499999999999</c:v>
                </c:pt>
                <c:pt idx="313">
                  <c:v>99.916499999999999</c:v>
                </c:pt>
                <c:pt idx="314">
                  <c:v>99.916499999999999</c:v>
                </c:pt>
                <c:pt idx="315">
                  <c:v>99.916499999999999</c:v>
                </c:pt>
                <c:pt idx="316">
                  <c:v>99.916499999999999</c:v>
                </c:pt>
                <c:pt idx="317">
                  <c:v>99.916499999999999</c:v>
                </c:pt>
                <c:pt idx="318">
                  <c:v>99.916499999999999</c:v>
                </c:pt>
                <c:pt idx="319">
                  <c:v>99.916499999999999</c:v>
                </c:pt>
                <c:pt idx="320">
                  <c:v>99.916499999999999</c:v>
                </c:pt>
                <c:pt idx="321">
                  <c:v>99.916499999999999</c:v>
                </c:pt>
                <c:pt idx="322">
                  <c:v>99.916499999999999</c:v>
                </c:pt>
                <c:pt idx="323">
                  <c:v>99.916499999999999</c:v>
                </c:pt>
                <c:pt idx="324">
                  <c:v>99.916499999999999</c:v>
                </c:pt>
                <c:pt idx="325">
                  <c:v>99.916499999999999</c:v>
                </c:pt>
                <c:pt idx="326">
                  <c:v>99.916499999999999</c:v>
                </c:pt>
                <c:pt idx="327">
                  <c:v>99.916499999999999</c:v>
                </c:pt>
                <c:pt idx="328">
                  <c:v>99.916499999999999</c:v>
                </c:pt>
                <c:pt idx="329">
                  <c:v>99.916499999999999</c:v>
                </c:pt>
                <c:pt idx="330">
                  <c:v>99.916499999999999</c:v>
                </c:pt>
                <c:pt idx="331">
                  <c:v>99.916499999999999</c:v>
                </c:pt>
                <c:pt idx="332">
                  <c:v>99.916499999999999</c:v>
                </c:pt>
                <c:pt idx="333">
                  <c:v>99.916499999999999</c:v>
                </c:pt>
                <c:pt idx="334">
                  <c:v>99.916499999999999</c:v>
                </c:pt>
                <c:pt idx="335">
                  <c:v>99.916499999999999</c:v>
                </c:pt>
                <c:pt idx="336">
                  <c:v>99.916499999999999</c:v>
                </c:pt>
                <c:pt idx="337">
                  <c:v>99.916499999999999</c:v>
                </c:pt>
                <c:pt idx="338">
                  <c:v>99.916499999999999</c:v>
                </c:pt>
                <c:pt idx="339">
                  <c:v>99.916499999999999</c:v>
                </c:pt>
                <c:pt idx="340">
                  <c:v>99.916499999999999</c:v>
                </c:pt>
                <c:pt idx="341">
                  <c:v>99.916499999999999</c:v>
                </c:pt>
                <c:pt idx="342">
                  <c:v>99.916499999999999</c:v>
                </c:pt>
                <c:pt idx="343">
                  <c:v>99.916499999999999</c:v>
                </c:pt>
                <c:pt idx="344">
                  <c:v>99.916499999999999</c:v>
                </c:pt>
                <c:pt idx="345">
                  <c:v>99.916499999999999</c:v>
                </c:pt>
                <c:pt idx="346">
                  <c:v>99.916499999999999</c:v>
                </c:pt>
                <c:pt idx="347">
                  <c:v>99.916499999999999</c:v>
                </c:pt>
                <c:pt idx="348">
                  <c:v>99.916499999999999</c:v>
                </c:pt>
                <c:pt idx="349">
                  <c:v>99.916499999999999</c:v>
                </c:pt>
                <c:pt idx="350">
                  <c:v>99.916499999999999</c:v>
                </c:pt>
                <c:pt idx="351">
                  <c:v>99.916499999999999</c:v>
                </c:pt>
                <c:pt idx="352">
                  <c:v>99.916499999999999</c:v>
                </c:pt>
                <c:pt idx="353">
                  <c:v>99.916499999999999</c:v>
                </c:pt>
                <c:pt idx="354">
                  <c:v>99.916499999999999</c:v>
                </c:pt>
                <c:pt idx="355">
                  <c:v>99.916499999999999</c:v>
                </c:pt>
                <c:pt idx="356">
                  <c:v>99.916499999999999</c:v>
                </c:pt>
                <c:pt idx="357">
                  <c:v>99.916499999999999</c:v>
                </c:pt>
                <c:pt idx="358">
                  <c:v>99.916499999999999</c:v>
                </c:pt>
                <c:pt idx="359">
                  <c:v>99.916499999999999</c:v>
                </c:pt>
                <c:pt idx="360">
                  <c:v>99.916499999999999</c:v>
                </c:pt>
                <c:pt idx="361">
                  <c:v>99.916499999999999</c:v>
                </c:pt>
                <c:pt idx="362">
                  <c:v>99.916499999999999</c:v>
                </c:pt>
                <c:pt idx="363">
                  <c:v>99.916499999999999</c:v>
                </c:pt>
                <c:pt idx="364">
                  <c:v>99.916499999999999</c:v>
                </c:pt>
                <c:pt idx="365">
                  <c:v>99.916499999999999</c:v>
                </c:pt>
                <c:pt idx="366">
                  <c:v>99.916499999999999</c:v>
                </c:pt>
                <c:pt idx="367">
                  <c:v>99.916499999999999</c:v>
                </c:pt>
                <c:pt idx="368">
                  <c:v>99.850499999999997</c:v>
                </c:pt>
                <c:pt idx="369">
                  <c:v>99.850499999999997</c:v>
                </c:pt>
                <c:pt idx="370">
                  <c:v>99.850499999999997</c:v>
                </c:pt>
                <c:pt idx="371">
                  <c:v>99.850499999999997</c:v>
                </c:pt>
                <c:pt idx="372">
                  <c:v>99.850499999999997</c:v>
                </c:pt>
                <c:pt idx="373">
                  <c:v>99.850499999999997</c:v>
                </c:pt>
                <c:pt idx="374">
                  <c:v>99.850499999999997</c:v>
                </c:pt>
                <c:pt idx="375">
                  <c:v>99.850499999999997</c:v>
                </c:pt>
                <c:pt idx="376">
                  <c:v>99.850499999999997</c:v>
                </c:pt>
                <c:pt idx="377">
                  <c:v>99.850499999999997</c:v>
                </c:pt>
                <c:pt idx="378">
                  <c:v>99.850499999999997</c:v>
                </c:pt>
                <c:pt idx="379">
                  <c:v>99.850499999999997</c:v>
                </c:pt>
                <c:pt idx="380">
                  <c:v>99.850499999999997</c:v>
                </c:pt>
                <c:pt idx="381">
                  <c:v>99.850499999999997</c:v>
                </c:pt>
                <c:pt idx="382">
                  <c:v>99.850499999999997</c:v>
                </c:pt>
                <c:pt idx="383">
                  <c:v>99.850499999999997</c:v>
                </c:pt>
                <c:pt idx="384">
                  <c:v>99.850499999999997</c:v>
                </c:pt>
                <c:pt idx="385">
                  <c:v>99.850499999999997</c:v>
                </c:pt>
                <c:pt idx="386">
                  <c:v>99.850499999999997</c:v>
                </c:pt>
                <c:pt idx="387">
                  <c:v>99.850499999999997</c:v>
                </c:pt>
                <c:pt idx="388">
                  <c:v>99.850499999999997</c:v>
                </c:pt>
                <c:pt idx="389">
                  <c:v>99.850499999999997</c:v>
                </c:pt>
                <c:pt idx="390">
                  <c:v>99.850499999999997</c:v>
                </c:pt>
                <c:pt idx="391">
                  <c:v>99.850499999999997</c:v>
                </c:pt>
                <c:pt idx="392">
                  <c:v>99.850499999999997</c:v>
                </c:pt>
                <c:pt idx="393">
                  <c:v>99.850499999999997</c:v>
                </c:pt>
                <c:pt idx="394">
                  <c:v>99.850499999999997</c:v>
                </c:pt>
                <c:pt idx="395">
                  <c:v>99.850499999999997</c:v>
                </c:pt>
                <c:pt idx="396">
                  <c:v>99.850499999999997</c:v>
                </c:pt>
                <c:pt idx="397">
                  <c:v>99.850499999999997</c:v>
                </c:pt>
                <c:pt idx="398">
                  <c:v>99.850499999999997</c:v>
                </c:pt>
                <c:pt idx="399">
                  <c:v>99.850499999999997</c:v>
                </c:pt>
                <c:pt idx="400">
                  <c:v>99.850499999999997</c:v>
                </c:pt>
                <c:pt idx="401">
                  <c:v>99.850499999999997</c:v>
                </c:pt>
                <c:pt idx="402">
                  <c:v>99.850499999999997</c:v>
                </c:pt>
                <c:pt idx="403">
                  <c:v>99.850499999999997</c:v>
                </c:pt>
                <c:pt idx="404">
                  <c:v>99.850499999999997</c:v>
                </c:pt>
                <c:pt idx="405">
                  <c:v>99.850499999999997</c:v>
                </c:pt>
                <c:pt idx="406">
                  <c:v>99.850499999999997</c:v>
                </c:pt>
                <c:pt idx="407">
                  <c:v>99.850499999999997</c:v>
                </c:pt>
                <c:pt idx="408">
                  <c:v>99.850499999999997</c:v>
                </c:pt>
                <c:pt idx="409">
                  <c:v>99.850499999999997</c:v>
                </c:pt>
                <c:pt idx="410">
                  <c:v>99.850499999999997</c:v>
                </c:pt>
                <c:pt idx="411">
                  <c:v>99.850499999999997</c:v>
                </c:pt>
                <c:pt idx="412">
                  <c:v>99.850499999999997</c:v>
                </c:pt>
                <c:pt idx="413">
                  <c:v>99.850499999999997</c:v>
                </c:pt>
                <c:pt idx="414">
                  <c:v>99.850499999999997</c:v>
                </c:pt>
                <c:pt idx="415">
                  <c:v>99.850499999999997</c:v>
                </c:pt>
                <c:pt idx="416">
                  <c:v>99.850499999999997</c:v>
                </c:pt>
                <c:pt idx="417">
                  <c:v>99.850499999999997</c:v>
                </c:pt>
                <c:pt idx="418">
                  <c:v>99.850499999999997</c:v>
                </c:pt>
                <c:pt idx="419">
                  <c:v>99.850499999999997</c:v>
                </c:pt>
                <c:pt idx="420">
                  <c:v>99.850499999999997</c:v>
                </c:pt>
                <c:pt idx="421">
                  <c:v>99.850499999999997</c:v>
                </c:pt>
                <c:pt idx="422">
                  <c:v>99.850499999999997</c:v>
                </c:pt>
                <c:pt idx="423">
                  <c:v>99.850499999999997</c:v>
                </c:pt>
                <c:pt idx="424">
                  <c:v>99.850499999999997</c:v>
                </c:pt>
                <c:pt idx="425">
                  <c:v>99.850499999999997</c:v>
                </c:pt>
                <c:pt idx="426">
                  <c:v>99.850499999999997</c:v>
                </c:pt>
                <c:pt idx="427">
                  <c:v>99.850499999999997</c:v>
                </c:pt>
                <c:pt idx="428">
                  <c:v>99.850499999999997</c:v>
                </c:pt>
                <c:pt idx="429">
                  <c:v>99.850499999999997</c:v>
                </c:pt>
                <c:pt idx="430">
                  <c:v>99.850499999999997</c:v>
                </c:pt>
                <c:pt idx="431">
                  <c:v>99.850499999999997</c:v>
                </c:pt>
                <c:pt idx="432">
                  <c:v>99.850499999999997</c:v>
                </c:pt>
                <c:pt idx="433">
                  <c:v>99.850499999999997</c:v>
                </c:pt>
                <c:pt idx="434">
                  <c:v>99.850499999999997</c:v>
                </c:pt>
                <c:pt idx="435">
                  <c:v>99.850499999999997</c:v>
                </c:pt>
                <c:pt idx="436">
                  <c:v>99.850499999999997</c:v>
                </c:pt>
                <c:pt idx="437">
                  <c:v>99.850499999999997</c:v>
                </c:pt>
                <c:pt idx="438">
                  <c:v>99.850499999999997</c:v>
                </c:pt>
                <c:pt idx="439">
                  <c:v>99.850499999999997</c:v>
                </c:pt>
                <c:pt idx="440">
                  <c:v>99.850499999999997</c:v>
                </c:pt>
                <c:pt idx="441">
                  <c:v>99.850499999999997</c:v>
                </c:pt>
                <c:pt idx="442">
                  <c:v>99.850499999999997</c:v>
                </c:pt>
                <c:pt idx="443">
                  <c:v>99.850499999999997</c:v>
                </c:pt>
                <c:pt idx="444">
                  <c:v>99.850499999999997</c:v>
                </c:pt>
                <c:pt idx="445">
                  <c:v>99.850499999999997</c:v>
                </c:pt>
                <c:pt idx="446">
                  <c:v>99.850499999999997</c:v>
                </c:pt>
                <c:pt idx="447">
                  <c:v>99.850499999999997</c:v>
                </c:pt>
                <c:pt idx="448">
                  <c:v>99.850499999999997</c:v>
                </c:pt>
                <c:pt idx="449">
                  <c:v>99.850499999999997</c:v>
                </c:pt>
                <c:pt idx="450">
                  <c:v>99.850499999999997</c:v>
                </c:pt>
                <c:pt idx="451">
                  <c:v>99.850499999999997</c:v>
                </c:pt>
                <c:pt idx="452">
                  <c:v>99.850499999999997</c:v>
                </c:pt>
                <c:pt idx="453">
                  <c:v>99.850499999999997</c:v>
                </c:pt>
                <c:pt idx="454">
                  <c:v>99.850499999999997</c:v>
                </c:pt>
                <c:pt idx="455">
                  <c:v>99.850499999999997</c:v>
                </c:pt>
                <c:pt idx="456">
                  <c:v>99.850499999999997</c:v>
                </c:pt>
                <c:pt idx="457">
                  <c:v>99.850499999999997</c:v>
                </c:pt>
                <c:pt idx="458">
                  <c:v>99.850499999999997</c:v>
                </c:pt>
                <c:pt idx="459">
                  <c:v>99.850499999999997</c:v>
                </c:pt>
                <c:pt idx="460">
                  <c:v>99.850499999999997</c:v>
                </c:pt>
                <c:pt idx="461">
                  <c:v>99.850499999999997</c:v>
                </c:pt>
                <c:pt idx="462">
                  <c:v>99.850499999999997</c:v>
                </c:pt>
                <c:pt idx="463">
                  <c:v>99.850499999999997</c:v>
                </c:pt>
                <c:pt idx="464">
                  <c:v>99.850499999999997</c:v>
                </c:pt>
                <c:pt idx="465">
                  <c:v>99.850499999999997</c:v>
                </c:pt>
                <c:pt idx="466">
                  <c:v>99.850499999999997</c:v>
                </c:pt>
                <c:pt idx="467">
                  <c:v>99.850499999999997</c:v>
                </c:pt>
                <c:pt idx="468">
                  <c:v>99.850499999999997</c:v>
                </c:pt>
                <c:pt idx="469">
                  <c:v>99.850499999999997</c:v>
                </c:pt>
                <c:pt idx="470">
                  <c:v>99.850499999999997</c:v>
                </c:pt>
                <c:pt idx="471">
                  <c:v>99.850499999999997</c:v>
                </c:pt>
                <c:pt idx="472">
                  <c:v>99.850499999999997</c:v>
                </c:pt>
                <c:pt idx="473">
                  <c:v>99.850499999999997</c:v>
                </c:pt>
                <c:pt idx="474">
                  <c:v>99.850499999999997</c:v>
                </c:pt>
                <c:pt idx="475">
                  <c:v>99.850499999999997</c:v>
                </c:pt>
                <c:pt idx="476">
                  <c:v>99.850499999999997</c:v>
                </c:pt>
                <c:pt idx="477">
                  <c:v>99.850499999999997</c:v>
                </c:pt>
                <c:pt idx="478">
                  <c:v>99.850499999999997</c:v>
                </c:pt>
                <c:pt idx="479">
                  <c:v>99.850499999999997</c:v>
                </c:pt>
                <c:pt idx="480">
                  <c:v>99.850499999999997</c:v>
                </c:pt>
                <c:pt idx="481">
                  <c:v>99.850499999999997</c:v>
                </c:pt>
                <c:pt idx="482">
                  <c:v>99.850499999999997</c:v>
                </c:pt>
                <c:pt idx="483">
                  <c:v>99.850499999999997</c:v>
                </c:pt>
                <c:pt idx="484">
                  <c:v>99.850499999999997</c:v>
                </c:pt>
                <c:pt idx="485">
                  <c:v>99.850499999999997</c:v>
                </c:pt>
                <c:pt idx="486">
                  <c:v>99.850499999999997</c:v>
                </c:pt>
                <c:pt idx="487">
                  <c:v>99.850499999999997</c:v>
                </c:pt>
                <c:pt idx="488">
                  <c:v>99.850499999999997</c:v>
                </c:pt>
                <c:pt idx="489">
                  <c:v>99.850499999999997</c:v>
                </c:pt>
                <c:pt idx="490">
                  <c:v>99.850499999999997</c:v>
                </c:pt>
                <c:pt idx="491">
                  <c:v>99.850499999999997</c:v>
                </c:pt>
                <c:pt idx="492">
                  <c:v>99.850499999999997</c:v>
                </c:pt>
                <c:pt idx="493">
                  <c:v>99.850499999999997</c:v>
                </c:pt>
                <c:pt idx="494">
                  <c:v>99.850499999999997</c:v>
                </c:pt>
                <c:pt idx="495">
                  <c:v>99.850499999999997</c:v>
                </c:pt>
                <c:pt idx="496">
                  <c:v>99.850499999999997</c:v>
                </c:pt>
                <c:pt idx="497">
                  <c:v>99.850499999999997</c:v>
                </c:pt>
                <c:pt idx="498">
                  <c:v>99.850499999999997</c:v>
                </c:pt>
                <c:pt idx="499">
                  <c:v>99.850499999999997</c:v>
                </c:pt>
                <c:pt idx="500">
                  <c:v>99.850499999999997</c:v>
                </c:pt>
                <c:pt idx="501">
                  <c:v>99.850499999999997</c:v>
                </c:pt>
                <c:pt idx="502">
                  <c:v>99.850499999999997</c:v>
                </c:pt>
                <c:pt idx="503">
                  <c:v>99.850499999999997</c:v>
                </c:pt>
                <c:pt idx="504">
                  <c:v>99.850499999999997</c:v>
                </c:pt>
                <c:pt idx="505">
                  <c:v>99.850499999999997</c:v>
                </c:pt>
                <c:pt idx="506">
                  <c:v>99.850499999999997</c:v>
                </c:pt>
                <c:pt idx="507">
                  <c:v>99.850499999999997</c:v>
                </c:pt>
                <c:pt idx="508">
                  <c:v>99.850499999999997</c:v>
                </c:pt>
                <c:pt idx="509">
                  <c:v>99.850499999999997</c:v>
                </c:pt>
                <c:pt idx="510">
                  <c:v>99.850499999999997</c:v>
                </c:pt>
                <c:pt idx="511">
                  <c:v>99.850499999999997</c:v>
                </c:pt>
                <c:pt idx="512">
                  <c:v>99.850499999999997</c:v>
                </c:pt>
                <c:pt idx="513">
                  <c:v>99.850499999999997</c:v>
                </c:pt>
                <c:pt idx="514">
                  <c:v>99.850499999999997</c:v>
                </c:pt>
                <c:pt idx="515">
                  <c:v>99.850499999999997</c:v>
                </c:pt>
                <c:pt idx="516">
                  <c:v>99.850499999999997</c:v>
                </c:pt>
                <c:pt idx="517">
                  <c:v>99.850499999999997</c:v>
                </c:pt>
                <c:pt idx="518">
                  <c:v>99.850499999999997</c:v>
                </c:pt>
                <c:pt idx="519">
                  <c:v>99.850499999999997</c:v>
                </c:pt>
                <c:pt idx="520">
                  <c:v>99.850499999999997</c:v>
                </c:pt>
                <c:pt idx="521">
                  <c:v>99.850499999999997</c:v>
                </c:pt>
                <c:pt idx="522">
                  <c:v>99.850499999999997</c:v>
                </c:pt>
                <c:pt idx="523">
                  <c:v>99.850499999999997</c:v>
                </c:pt>
                <c:pt idx="524">
                  <c:v>99.850499999999997</c:v>
                </c:pt>
                <c:pt idx="525">
                  <c:v>99.850499999999997</c:v>
                </c:pt>
                <c:pt idx="526">
                  <c:v>99.850499999999997</c:v>
                </c:pt>
                <c:pt idx="527">
                  <c:v>99.850499999999997</c:v>
                </c:pt>
                <c:pt idx="528">
                  <c:v>99.850499999999997</c:v>
                </c:pt>
                <c:pt idx="529">
                  <c:v>99.850499999999997</c:v>
                </c:pt>
                <c:pt idx="530">
                  <c:v>99.850499999999997</c:v>
                </c:pt>
                <c:pt idx="531">
                  <c:v>99.850499999999997</c:v>
                </c:pt>
                <c:pt idx="532">
                  <c:v>99.850499999999997</c:v>
                </c:pt>
                <c:pt idx="533">
                  <c:v>99.850499999999997</c:v>
                </c:pt>
                <c:pt idx="534">
                  <c:v>99.850499999999997</c:v>
                </c:pt>
                <c:pt idx="535">
                  <c:v>99.850499999999997</c:v>
                </c:pt>
                <c:pt idx="536">
                  <c:v>99.850499999999997</c:v>
                </c:pt>
                <c:pt idx="537">
                  <c:v>99.850499999999997</c:v>
                </c:pt>
                <c:pt idx="538">
                  <c:v>99.850499999999997</c:v>
                </c:pt>
                <c:pt idx="539">
                  <c:v>99.850499999999997</c:v>
                </c:pt>
                <c:pt idx="540">
                  <c:v>99.850499999999997</c:v>
                </c:pt>
                <c:pt idx="541">
                  <c:v>99.850499999999997</c:v>
                </c:pt>
                <c:pt idx="542">
                  <c:v>99.850499999999997</c:v>
                </c:pt>
                <c:pt idx="543">
                  <c:v>99.850499999999997</c:v>
                </c:pt>
                <c:pt idx="544">
                  <c:v>99.850499999999997</c:v>
                </c:pt>
                <c:pt idx="545">
                  <c:v>99.850499999999997</c:v>
                </c:pt>
                <c:pt idx="546">
                  <c:v>99.850499999999997</c:v>
                </c:pt>
                <c:pt idx="547">
                  <c:v>99.850499999999997</c:v>
                </c:pt>
                <c:pt idx="548">
                  <c:v>99.850499999999997</c:v>
                </c:pt>
                <c:pt idx="549">
                  <c:v>99.850499999999997</c:v>
                </c:pt>
                <c:pt idx="550">
                  <c:v>99.850499999999997</c:v>
                </c:pt>
                <c:pt idx="551">
                  <c:v>99.850499999999997</c:v>
                </c:pt>
                <c:pt idx="552">
                  <c:v>99.850499999999997</c:v>
                </c:pt>
                <c:pt idx="553">
                  <c:v>99.850499999999997</c:v>
                </c:pt>
                <c:pt idx="554">
                  <c:v>99.850499999999997</c:v>
                </c:pt>
                <c:pt idx="555">
                  <c:v>99.850499999999997</c:v>
                </c:pt>
                <c:pt idx="556">
                  <c:v>99.850499999999997</c:v>
                </c:pt>
                <c:pt idx="557">
                  <c:v>99.850499999999997</c:v>
                </c:pt>
                <c:pt idx="558">
                  <c:v>99.850499999999997</c:v>
                </c:pt>
                <c:pt idx="559">
                  <c:v>99.850499999999997</c:v>
                </c:pt>
                <c:pt idx="560">
                  <c:v>99.850499999999997</c:v>
                </c:pt>
                <c:pt idx="561">
                  <c:v>99.850499999999997</c:v>
                </c:pt>
                <c:pt idx="562">
                  <c:v>99.850499999999997</c:v>
                </c:pt>
                <c:pt idx="563">
                  <c:v>99.850499999999997</c:v>
                </c:pt>
                <c:pt idx="564">
                  <c:v>99.850499999999997</c:v>
                </c:pt>
                <c:pt idx="565">
                  <c:v>99.850499999999997</c:v>
                </c:pt>
                <c:pt idx="566">
                  <c:v>99.850499999999997</c:v>
                </c:pt>
                <c:pt idx="567">
                  <c:v>99.850499999999997</c:v>
                </c:pt>
                <c:pt idx="568">
                  <c:v>99.850499999999997</c:v>
                </c:pt>
                <c:pt idx="569">
                  <c:v>99.850499999999997</c:v>
                </c:pt>
                <c:pt idx="570">
                  <c:v>99.850499999999997</c:v>
                </c:pt>
                <c:pt idx="571">
                  <c:v>99.850499999999997</c:v>
                </c:pt>
                <c:pt idx="572">
                  <c:v>99.850499999999997</c:v>
                </c:pt>
                <c:pt idx="573">
                  <c:v>99.850499999999997</c:v>
                </c:pt>
                <c:pt idx="574">
                  <c:v>99.850499999999997</c:v>
                </c:pt>
                <c:pt idx="575">
                  <c:v>99.850499999999997</c:v>
                </c:pt>
                <c:pt idx="576">
                  <c:v>99.850499999999997</c:v>
                </c:pt>
                <c:pt idx="577">
                  <c:v>99.850499999999997</c:v>
                </c:pt>
                <c:pt idx="578">
                  <c:v>99.850499999999997</c:v>
                </c:pt>
                <c:pt idx="579">
                  <c:v>99.850499999999997</c:v>
                </c:pt>
                <c:pt idx="580">
                  <c:v>99.850499999999997</c:v>
                </c:pt>
                <c:pt idx="581">
                  <c:v>99.850499999999997</c:v>
                </c:pt>
                <c:pt idx="582">
                  <c:v>99.850499999999997</c:v>
                </c:pt>
                <c:pt idx="583">
                  <c:v>99.850499999999997</c:v>
                </c:pt>
                <c:pt idx="584">
                  <c:v>99.850499999999997</c:v>
                </c:pt>
                <c:pt idx="585">
                  <c:v>99.850499999999997</c:v>
                </c:pt>
                <c:pt idx="586">
                  <c:v>99.850499999999997</c:v>
                </c:pt>
                <c:pt idx="587">
                  <c:v>99.850499999999997</c:v>
                </c:pt>
                <c:pt idx="588">
                  <c:v>99.850499999999997</c:v>
                </c:pt>
                <c:pt idx="589">
                  <c:v>99.850499999999997</c:v>
                </c:pt>
                <c:pt idx="590">
                  <c:v>99.850499999999997</c:v>
                </c:pt>
                <c:pt idx="591">
                  <c:v>99.850499999999997</c:v>
                </c:pt>
                <c:pt idx="592">
                  <c:v>99.850499999999997</c:v>
                </c:pt>
                <c:pt idx="593">
                  <c:v>99.850499999999997</c:v>
                </c:pt>
                <c:pt idx="594">
                  <c:v>99.850499999999997</c:v>
                </c:pt>
                <c:pt idx="595">
                  <c:v>99.850499999999997</c:v>
                </c:pt>
                <c:pt idx="596">
                  <c:v>99.850499999999997</c:v>
                </c:pt>
                <c:pt idx="597">
                  <c:v>99.850499999999997</c:v>
                </c:pt>
                <c:pt idx="598">
                  <c:v>99.850499999999997</c:v>
                </c:pt>
                <c:pt idx="599">
                  <c:v>99.850499999999997</c:v>
                </c:pt>
                <c:pt idx="600">
                  <c:v>99.850499999999997</c:v>
                </c:pt>
                <c:pt idx="601">
                  <c:v>99.850499999999997</c:v>
                </c:pt>
                <c:pt idx="602">
                  <c:v>99.850499999999997</c:v>
                </c:pt>
                <c:pt idx="603">
                  <c:v>99.850499999999997</c:v>
                </c:pt>
                <c:pt idx="604">
                  <c:v>99.850499999999997</c:v>
                </c:pt>
                <c:pt idx="605">
                  <c:v>99.850499999999997</c:v>
                </c:pt>
                <c:pt idx="606">
                  <c:v>99.850499999999997</c:v>
                </c:pt>
                <c:pt idx="607">
                  <c:v>99.850499999999997</c:v>
                </c:pt>
                <c:pt idx="608">
                  <c:v>99.850499999999997</c:v>
                </c:pt>
                <c:pt idx="609">
                  <c:v>99.850499999999997</c:v>
                </c:pt>
                <c:pt idx="610">
                  <c:v>99.850499999999997</c:v>
                </c:pt>
                <c:pt idx="611">
                  <c:v>99.850499999999997</c:v>
                </c:pt>
                <c:pt idx="612">
                  <c:v>99.850499999999997</c:v>
                </c:pt>
                <c:pt idx="613">
                  <c:v>99.850499999999997</c:v>
                </c:pt>
                <c:pt idx="614">
                  <c:v>99.850499999999997</c:v>
                </c:pt>
                <c:pt idx="615">
                  <c:v>99.850499999999997</c:v>
                </c:pt>
                <c:pt idx="616">
                  <c:v>99.850499999999997</c:v>
                </c:pt>
                <c:pt idx="617">
                  <c:v>99.850499999999997</c:v>
                </c:pt>
                <c:pt idx="618">
                  <c:v>99.850499999999997</c:v>
                </c:pt>
                <c:pt idx="619">
                  <c:v>99.850499999999997</c:v>
                </c:pt>
                <c:pt idx="620">
                  <c:v>99.850499999999997</c:v>
                </c:pt>
                <c:pt idx="621">
                  <c:v>99.850499999999997</c:v>
                </c:pt>
                <c:pt idx="622">
                  <c:v>99.850499999999997</c:v>
                </c:pt>
                <c:pt idx="623">
                  <c:v>99.850499999999997</c:v>
                </c:pt>
                <c:pt idx="624">
                  <c:v>99.850499999999997</c:v>
                </c:pt>
                <c:pt idx="625">
                  <c:v>99.850499999999997</c:v>
                </c:pt>
                <c:pt idx="626">
                  <c:v>99.808899999999994</c:v>
                </c:pt>
                <c:pt idx="627">
                  <c:v>99.808899999999994</c:v>
                </c:pt>
                <c:pt idx="628">
                  <c:v>99.808899999999994</c:v>
                </c:pt>
                <c:pt idx="629">
                  <c:v>99.808899999999994</c:v>
                </c:pt>
                <c:pt idx="630">
                  <c:v>99.808899999999994</c:v>
                </c:pt>
                <c:pt idx="631">
                  <c:v>99.808899999999994</c:v>
                </c:pt>
                <c:pt idx="632">
                  <c:v>99.808899999999994</c:v>
                </c:pt>
                <c:pt idx="633">
                  <c:v>99.808899999999994</c:v>
                </c:pt>
                <c:pt idx="634">
                  <c:v>99.808899999999994</c:v>
                </c:pt>
                <c:pt idx="635">
                  <c:v>99.734499999999997</c:v>
                </c:pt>
                <c:pt idx="636">
                  <c:v>99.734499999999997</c:v>
                </c:pt>
                <c:pt idx="637">
                  <c:v>99.554099999999991</c:v>
                </c:pt>
                <c:pt idx="638">
                  <c:v>99.554099999999991</c:v>
                </c:pt>
                <c:pt idx="639">
                  <c:v>99.554099999999991</c:v>
                </c:pt>
                <c:pt idx="640">
                  <c:v>99.554099999999991</c:v>
                </c:pt>
                <c:pt idx="641">
                  <c:v>99.554099999999991</c:v>
                </c:pt>
                <c:pt idx="642">
                  <c:v>99.554099999999991</c:v>
                </c:pt>
                <c:pt idx="643">
                  <c:v>99.554099999999991</c:v>
                </c:pt>
                <c:pt idx="644">
                  <c:v>99.554099999999991</c:v>
                </c:pt>
                <c:pt idx="645">
                  <c:v>99.554099999999991</c:v>
                </c:pt>
                <c:pt idx="646">
                  <c:v>99.554099999999991</c:v>
                </c:pt>
                <c:pt idx="647">
                  <c:v>99.554099999999991</c:v>
                </c:pt>
                <c:pt idx="648">
                  <c:v>99.554099999999991</c:v>
                </c:pt>
                <c:pt idx="649">
                  <c:v>99.554099999999991</c:v>
                </c:pt>
                <c:pt idx="650">
                  <c:v>99.554099999999991</c:v>
                </c:pt>
                <c:pt idx="651">
                  <c:v>99.554099999999991</c:v>
                </c:pt>
                <c:pt idx="652">
                  <c:v>99.554099999999991</c:v>
                </c:pt>
                <c:pt idx="653">
                  <c:v>99.554099999999991</c:v>
                </c:pt>
                <c:pt idx="654">
                  <c:v>99.554099999999991</c:v>
                </c:pt>
                <c:pt idx="655">
                  <c:v>99.554099999999991</c:v>
                </c:pt>
                <c:pt idx="656">
                  <c:v>99.554099999999991</c:v>
                </c:pt>
                <c:pt idx="657">
                  <c:v>99.554099999999991</c:v>
                </c:pt>
                <c:pt idx="658">
                  <c:v>99.554099999999991</c:v>
                </c:pt>
                <c:pt idx="659">
                  <c:v>99.554099999999991</c:v>
                </c:pt>
                <c:pt idx="660">
                  <c:v>99.554099999999991</c:v>
                </c:pt>
                <c:pt idx="661">
                  <c:v>99.554099999999991</c:v>
                </c:pt>
                <c:pt idx="662">
                  <c:v>99.554099999999991</c:v>
                </c:pt>
                <c:pt idx="663">
                  <c:v>99.554099999999991</c:v>
                </c:pt>
                <c:pt idx="664">
                  <c:v>99.554099999999991</c:v>
                </c:pt>
                <c:pt idx="665">
                  <c:v>99.554099999999991</c:v>
                </c:pt>
                <c:pt idx="666">
                  <c:v>99.554099999999991</c:v>
                </c:pt>
                <c:pt idx="667">
                  <c:v>99.554099999999991</c:v>
                </c:pt>
                <c:pt idx="668">
                  <c:v>99.554099999999991</c:v>
                </c:pt>
                <c:pt idx="669">
                  <c:v>99.554099999999991</c:v>
                </c:pt>
                <c:pt idx="670">
                  <c:v>99.554099999999991</c:v>
                </c:pt>
                <c:pt idx="671">
                  <c:v>99.554099999999991</c:v>
                </c:pt>
                <c:pt idx="672">
                  <c:v>99.554099999999991</c:v>
                </c:pt>
                <c:pt idx="673">
                  <c:v>99.554099999999991</c:v>
                </c:pt>
                <c:pt idx="674">
                  <c:v>99.554099999999991</c:v>
                </c:pt>
                <c:pt idx="675">
                  <c:v>99.554099999999991</c:v>
                </c:pt>
                <c:pt idx="676">
                  <c:v>99.554099999999991</c:v>
                </c:pt>
                <c:pt idx="677">
                  <c:v>99.554099999999991</c:v>
                </c:pt>
                <c:pt idx="678">
                  <c:v>99.554099999999991</c:v>
                </c:pt>
                <c:pt idx="679">
                  <c:v>99.554099999999991</c:v>
                </c:pt>
                <c:pt idx="680">
                  <c:v>99.554099999999991</c:v>
                </c:pt>
                <c:pt idx="681">
                  <c:v>99.554099999999991</c:v>
                </c:pt>
                <c:pt idx="682">
                  <c:v>99.554099999999991</c:v>
                </c:pt>
                <c:pt idx="683">
                  <c:v>99.554099999999991</c:v>
                </c:pt>
                <c:pt idx="684">
                  <c:v>99.554099999999991</c:v>
                </c:pt>
                <c:pt idx="685">
                  <c:v>99.554099999999991</c:v>
                </c:pt>
                <c:pt idx="686">
                  <c:v>99.554099999999991</c:v>
                </c:pt>
                <c:pt idx="687">
                  <c:v>99.554099999999991</c:v>
                </c:pt>
                <c:pt idx="688">
                  <c:v>99.554099999999991</c:v>
                </c:pt>
                <c:pt idx="689">
                  <c:v>99.554099999999991</c:v>
                </c:pt>
                <c:pt idx="690">
                  <c:v>99.554099999999991</c:v>
                </c:pt>
                <c:pt idx="691">
                  <c:v>99.554099999999991</c:v>
                </c:pt>
                <c:pt idx="692">
                  <c:v>99.554099999999991</c:v>
                </c:pt>
                <c:pt idx="693">
                  <c:v>99.554099999999991</c:v>
                </c:pt>
                <c:pt idx="694">
                  <c:v>99.554099999999991</c:v>
                </c:pt>
                <c:pt idx="695">
                  <c:v>99.554099999999991</c:v>
                </c:pt>
                <c:pt idx="696">
                  <c:v>99.554099999999991</c:v>
                </c:pt>
                <c:pt idx="697">
                  <c:v>99.554099999999991</c:v>
                </c:pt>
                <c:pt idx="698">
                  <c:v>99.554099999999991</c:v>
                </c:pt>
                <c:pt idx="699">
                  <c:v>99.554099999999991</c:v>
                </c:pt>
                <c:pt idx="700">
                  <c:v>99.554099999999991</c:v>
                </c:pt>
                <c:pt idx="701">
                  <c:v>99.554099999999991</c:v>
                </c:pt>
                <c:pt idx="702">
                  <c:v>99.554099999999991</c:v>
                </c:pt>
                <c:pt idx="703">
                  <c:v>99.554099999999991</c:v>
                </c:pt>
                <c:pt idx="704">
                  <c:v>99.554099999999991</c:v>
                </c:pt>
                <c:pt idx="705">
                  <c:v>99.554099999999991</c:v>
                </c:pt>
                <c:pt idx="706">
                  <c:v>99.554099999999991</c:v>
                </c:pt>
                <c:pt idx="707">
                  <c:v>99.554099999999991</c:v>
                </c:pt>
                <c:pt idx="708">
                  <c:v>99.554099999999991</c:v>
                </c:pt>
                <c:pt idx="709">
                  <c:v>99.554099999999991</c:v>
                </c:pt>
                <c:pt idx="710">
                  <c:v>99.554099999999991</c:v>
                </c:pt>
                <c:pt idx="711">
                  <c:v>99.554099999999991</c:v>
                </c:pt>
                <c:pt idx="712">
                  <c:v>99.554099999999991</c:v>
                </c:pt>
                <c:pt idx="713">
                  <c:v>99.554099999999991</c:v>
                </c:pt>
                <c:pt idx="714">
                  <c:v>99.554099999999991</c:v>
                </c:pt>
                <c:pt idx="715">
                  <c:v>99.554099999999991</c:v>
                </c:pt>
                <c:pt idx="716">
                  <c:v>99.593299999999999</c:v>
                </c:pt>
                <c:pt idx="717">
                  <c:v>99.593299999999999</c:v>
                </c:pt>
                <c:pt idx="718">
                  <c:v>99.593299999999999</c:v>
                </c:pt>
                <c:pt idx="719">
                  <c:v>99.593299999999999</c:v>
                </c:pt>
                <c:pt idx="720">
                  <c:v>99.593299999999999</c:v>
                </c:pt>
                <c:pt idx="721">
                  <c:v>99.593299999999999</c:v>
                </c:pt>
                <c:pt idx="722">
                  <c:v>99.593299999999999</c:v>
                </c:pt>
                <c:pt idx="723">
                  <c:v>99.593299999999999</c:v>
                </c:pt>
                <c:pt idx="724">
                  <c:v>99.593299999999999</c:v>
                </c:pt>
                <c:pt idx="725">
                  <c:v>99.593299999999999</c:v>
                </c:pt>
                <c:pt idx="726">
                  <c:v>99.593299999999999</c:v>
                </c:pt>
                <c:pt idx="727">
                  <c:v>99.593299999999999</c:v>
                </c:pt>
                <c:pt idx="728">
                  <c:v>99.593299999999999</c:v>
                </c:pt>
                <c:pt idx="729">
                  <c:v>99.593299999999999</c:v>
                </c:pt>
                <c:pt idx="730">
                  <c:v>99.593299999999999</c:v>
                </c:pt>
                <c:pt idx="731">
                  <c:v>99.593299999999999</c:v>
                </c:pt>
                <c:pt idx="732">
                  <c:v>99.593299999999999</c:v>
                </c:pt>
                <c:pt idx="733">
                  <c:v>99.593299999999999</c:v>
                </c:pt>
                <c:pt idx="734">
                  <c:v>99.593299999999999</c:v>
                </c:pt>
                <c:pt idx="735">
                  <c:v>99.593299999999999</c:v>
                </c:pt>
                <c:pt idx="736">
                  <c:v>99.593299999999999</c:v>
                </c:pt>
                <c:pt idx="737">
                  <c:v>99.593299999999999</c:v>
                </c:pt>
                <c:pt idx="738">
                  <c:v>99.593299999999999</c:v>
                </c:pt>
                <c:pt idx="739">
                  <c:v>99.593299999999999</c:v>
                </c:pt>
                <c:pt idx="740">
                  <c:v>99.593299999999999</c:v>
                </c:pt>
                <c:pt idx="741">
                  <c:v>99.593299999999999</c:v>
                </c:pt>
                <c:pt idx="742">
                  <c:v>99.593299999999999</c:v>
                </c:pt>
                <c:pt idx="743">
                  <c:v>99.593299999999999</c:v>
                </c:pt>
                <c:pt idx="744">
                  <c:v>99.593299999999999</c:v>
                </c:pt>
                <c:pt idx="745">
                  <c:v>99.593299999999999</c:v>
                </c:pt>
                <c:pt idx="746">
                  <c:v>99.593299999999999</c:v>
                </c:pt>
                <c:pt idx="747">
                  <c:v>99.593299999999999</c:v>
                </c:pt>
                <c:pt idx="748">
                  <c:v>99.593299999999999</c:v>
                </c:pt>
                <c:pt idx="749">
                  <c:v>99.593299999999999</c:v>
                </c:pt>
                <c:pt idx="750">
                  <c:v>99.593299999999999</c:v>
                </c:pt>
                <c:pt idx="751">
                  <c:v>99.593299999999999</c:v>
                </c:pt>
                <c:pt idx="752">
                  <c:v>99.593299999999999</c:v>
                </c:pt>
                <c:pt idx="753">
                  <c:v>99.593299999999999</c:v>
                </c:pt>
                <c:pt idx="754">
                  <c:v>99.593299999999999</c:v>
                </c:pt>
                <c:pt idx="755">
                  <c:v>99.593299999999999</c:v>
                </c:pt>
                <c:pt idx="756">
                  <c:v>99.593299999999999</c:v>
                </c:pt>
                <c:pt idx="757">
                  <c:v>99.593299999999999</c:v>
                </c:pt>
                <c:pt idx="758">
                  <c:v>99.593299999999999</c:v>
                </c:pt>
                <c:pt idx="759">
                  <c:v>99.593299999999999</c:v>
                </c:pt>
                <c:pt idx="760">
                  <c:v>99.593299999999999</c:v>
                </c:pt>
                <c:pt idx="761">
                  <c:v>99.593299999999999</c:v>
                </c:pt>
                <c:pt idx="762">
                  <c:v>99.593299999999999</c:v>
                </c:pt>
                <c:pt idx="763">
                  <c:v>99.593299999999999</c:v>
                </c:pt>
                <c:pt idx="764">
                  <c:v>99.593299999999999</c:v>
                </c:pt>
                <c:pt idx="765">
                  <c:v>99.593299999999999</c:v>
                </c:pt>
                <c:pt idx="766">
                  <c:v>99.593299999999999</c:v>
                </c:pt>
                <c:pt idx="767">
                  <c:v>99.593299999999999</c:v>
                </c:pt>
                <c:pt idx="768">
                  <c:v>99.593299999999999</c:v>
                </c:pt>
                <c:pt idx="769">
                  <c:v>99.593299999999999</c:v>
                </c:pt>
                <c:pt idx="770">
                  <c:v>99.593299999999999</c:v>
                </c:pt>
                <c:pt idx="771">
                  <c:v>99.593299999999999</c:v>
                </c:pt>
                <c:pt idx="772">
                  <c:v>99.593299999999999</c:v>
                </c:pt>
                <c:pt idx="773">
                  <c:v>99.593299999999999</c:v>
                </c:pt>
                <c:pt idx="774">
                  <c:v>99.593299999999999</c:v>
                </c:pt>
                <c:pt idx="775">
                  <c:v>99.593299999999999</c:v>
                </c:pt>
                <c:pt idx="776">
                  <c:v>99.593299999999999</c:v>
                </c:pt>
                <c:pt idx="777">
                  <c:v>99.593299999999999</c:v>
                </c:pt>
                <c:pt idx="778">
                  <c:v>99.593299999999999</c:v>
                </c:pt>
                <c:pt idx="779">
                  <c:v>99.593299999999999</c:v>
                </c:pt>
                <c:pt idx="780">
                  <c:v>99.593299999999999</c:v>
                </c:pt>
                <c:pt idx="781">
                  <c:v>99.593299999999999</c:v>
                </c:pt>
                <c:pt idx="782">
                  <c:v>99.593299999999999</c:v>
                </c:pt>
                <c:pt idx="783">
                  <c:v>99.593299999999999</c:v>
                </c:pt>
                <c:pt idx="784">
                  <c:v>99.593299999999999</c:v>
                </c:pt>
                <c:pt idx="785">
                  <c:v>99.593299999999999</c:v>
                </c:pt>
                <c:pt idx="786">
                  <c:v>99.593299999999999</c:v>
                </c:pt>
                <c:pt idx="787">
                  <c:v>99.593299999999999</c:v>
                </c:pt>
                <c:pt idx="788">
                  <c:v>99.593299999999999</c:v>
                </c:pt>
                <c:pt idx="789">
                  <c:v>99.593299999999999</c:v>
                </c:pt>
                <c:pt idx="790">
                  <c:v>99.593299999999999</c:v>
                </c:pt>
                <c:pt idx="791">
                  <c:v>99.593299999999999</c:v>
                </c:pt>
                <c:pt idx="792">
                  <c:v>99.593299999999999</c:v>
                </c:pt>
                <c:pt idx="793">
                  <c:v>99.593299999999999</c:v>
                </c:pt>
                <c:pt idx="794">
                  <c:v>99.593299999999999</c:v>
                </c:pt>
                <c:pt idx="795">
                  <c:v>99.593299999999999</c:v>
                </c:pt>
                <c:pt idx="796">
                  <c:v>99.593299999999999</c:v>
                </c:pt>
                <c:pt idx="797">
                  <c:v>99.593299999999999</c:v>
                </c:pt>
                <c:pt idx="798">
                  <c:v>99.593299999999999</c:v>
                </c:pt>
                <c:pt idx="799">
                  <c:v>99.593299999999999</c:v>
                </c:pt>
                <c:pt idx="800">
                  <c:v>99.593299999999999</c:v>
                </c:pt>
                <c:pt idx="801">
                  <c:v>99.593299999999999</c:v>
                </c:pt>
                <c:pt idx="802">
                  <c:v>99.593299999999999</c:v>
                </c:pt>
                <c:pt idx="803">
                  <c:v>99.593299999999999</c:v>
                </c:pt>
                <c:pt idx="804">
                  <c:v>99.593299999999999</c:v>
                </c:pt>
                <c:pt idx="805">
                  <c:v>99.593299999999999</c:v>
                </c:pt>
                <c:pt idx="806">
                  <c:v>99.593299999999999</c:v>
                </c:pt>
                <c:pt idx="807">
                  <c:v>99.593299999999999</c:v>
                </c:pt>
                <c:pt idx="808">
                  <c:v>99.593299999999999</c:v>
                </c:pt>
                <c:pt idx="809">
                  <c:v>99.593299999999999</c:v>
                </c:pt>
                <c:pt idx="810">
                  <c:v>99.593299999999999</c:v>
                </c:pt>
                <c:pt idx="811">
                  <c:v>99.593299999999999</c:v>
                </c:pt>
                <c:pt idx="812">
                  <c:v>99.593299999999999</c:v>
                </c:pt>
                <c:pt idx="813">
                  <c:v>99.593299999999999</c:v>
                </c:pt>
                <c:pt idx="814">
                  <c:v>99.593299999999999</c:v>
                </c:pt>
                <c:pt idx="815">
                  <c:v>99.593299999999999</c:v>
                </c:pt>
                <c:pt idx="816">
                  <c:v>99.593299999999999</c:v>
                </c:pt>
                <c:pt idx="817">
                  <c:v>99.593299999999999</c:v>
                </c:pt>
                <c:pt idx="818">
                  <c:v>99.593299999999999</c:v>
                </c:pt>
                <c:pt idx="819">
                  <c:v>99.593299999999999</c:v>
                </c:pt>
                <c:pt idx="820">
                  <c:v>99.593299999999999</c:v>
                </c:pt>
                <c:pt idx="821">
                  <c:v>99.593299999999999</c:v>
                </c:pt>
                <c:pt idx="822">
                  <c:v>99.593299999999999</c:v>
                </c:pt>
                <c:pt idx="823">
                  <c:v>99.593299999999999</c:v>
                </c:pt>
                <c:pt idx="824">
                  <c:v>99.593299999999999</c:v>
                </c:pt>
                <c:pt idx="825">
                  <c:v>99.593299999999999</c:v>
                </c:pt>
                <c:pt idx="826">
                  <c:v>99.593299999999999</c:v>
                </c:pt>
                <c:pt idx="827">
                  <c:v>99.593299999999999</c:v>
                </c:pt>
                <c:pt idx="828">
                  <c:v>99.593299999999999</c:v>
                </c:pt>
                <c:pt idx="829">
                  <c:v>99.593299999999999</c:v>
                </c:pt>
                <c:pt idx="830">
                  <c:v>99.593299999999999</c:v>
                </c:pt>
                <c:pt idx="831">
                  <c:v>99.593299999999999</c:v>
                </c:pt>
                <c:pt idx="832">
                  <c:v>99.593299999999999</c:v>
                </c:pt>
                <c:pt idx="833">
                  <c:v>99.593299999999999</c:v>
                </c:pt>
                <c:pt idx="834">
                  <c:v>99.593299999999999</c:v>
                </c:pt>
                <c:pt idx="835">
                  <c:v>99.593299999999999</c:v>
                </c:pt>
                <c:pt idx="836">
                  <c:v>99.593299999999999</c:v>
                </c:pt>
                <c:pt idx="837">
                  <c:v>99.593299999999999</c:v>
                </c:pt>
                <c:pt idx="838">
                  <c:v>99.593299999999999</c:v>
                </c:pt>
                <c:pt idx="839">
                  <c:v>99.593299999999999</c:v>
                </c:pt>
                <c:pt idx="840">
                  <c:v>99.593299999999999</c:v>
                </c:pt>
                <c:pt idx="841">
                  <c:v>99.593299999999999</c:v>
                </c:pt>
                <c:pt idx="842">
                  <c:v>99.593299999999999</c:v>
                </c:pt>
                <c:pt idx="843">
                  <c:v>99.593299999999999</c:v>
                </c:pt>
                <c:pt idx="844">
                  <c:v>99.593299999999999</c:v>
                </c:pt>
                <c:pt idx="845">
                  <c:v>99.593299999999999</c:v>
                </c:pt>
                <c:pt idx="846">
                  <c:v>99.593299999999999</c:v>
                </c:pt>
                <c:pt idx="847">
                  <c:v>99.593299999999999</c:v>
                </c:pt>
                <c:pt idx="848">
                  <c:v>99.593299999999999</c:v>
                </c:pt>
                <c:pt idx="849">
                  <c:v>99.593299999999999</c:v>
                </c:pt>
                <c:pt idx="850">
                  <c:v>99.593299999999999</c:v>
                </c:pt>
                <c:pt idx="851">
                  <c:v>99.593299999999999</c:v>
                </c:pt>
                <c:pt idx="852">
                  <c:v>99.593299999999999</c:v>
                </c:pt>
                <c:pt idx="853">
                  <c:v>99.593299999999999</c:v>
                </c:pt>
                <c:pt idx="854">
                  <c:v>99.593299999999999</c:v>
                </c:pt>
                <c:pt idx="855">
                  <c:v>99.593299999999999</c:v>
                </c:pt>
                <c:pt idx="856">
                  <c:v>99.593299999999999</c:v>
                </c:pt>
                <c:pt idx="857">
                  <c:v>99.593299999999999</c:v>
                </c:pt>
                <c:pt idx="858">
                  <c:v>99.593299999999999</c:v>
                </c:pt>
                <c:pt idx="859">
                  <c:v>99.593299999999999</c:v>
                </c:pt>
                <c:pt idx="860">
                  <c:v>99.593299999999999</c:v>
                </c:pt>
                <c:pt idx="861">
                  <c:v>99.593299999999999</c:v>
                </c:pt>
                <c:pt idx="862">
                  <c:v>99.593299999999999</c:v>
                </c:pt>
                <c:pt idx="863">
                  <c:v>99.593299999999999</c:v>
                </c:pt>
                <c:pt idx="864">
                  <c:v>99.593299999999999</c:v>
                </c:pt>
                <c:pt idx="865">
                  <c:v>99.593299999999999</c:v>
                </c:pt>
                <c:pt idx="866">
                  <c:v>99.593299999999999</c:v>
                </c:pt>
                <c:pt idx="867">
                  <c:v>99.593299999999999</c:v>
                </c:pt>
                <c:pt idx="868">
                  <c:v>99.593299999999999</c:v>
                </c:pt>
                <c:pt idx="869">
                  <c:v>99.593299999999999</c:v>
                </c:pt>
                <c:pt idx="870">
                  <c:v>99.593299999999999</c:v>
                </c:pt>
                <c:pt idx="871">
                  <c:v>99.593299999999999</c:v>
                </c:pt>
                <c:pt idx="872">
                  <c:v>99.593299999999999</c:v>
                </c:pt>
                <c:pt idx="873">
                  <c:v>99.593299999999999</c:v>
                </c:pt>
                <c:pt idx="874">
                  <c:v>99.593299999999999</c:v>
                </c:pt>
                <c:pt idx="875">
                  <c:v>99.593299999999999</c:v>
                </c:pt>
                <c:pt idx="876">
                  <c:v>99.593299999999999</c:v>
                </c:pt>
                <c:pt idx="877">
                  <c:v>99.593299999999999</c:v>
                </c:pt>
                <c:pt idx="878">
                  <c:v>99.593299999999999</c:v>
                </c:pt>
                <c:pt idx="879">
                  <c:v>99.593299999999999</c:v>
                </c:pt>
                <c:pt idx="880">
                  <c:v>99.593299999999999</c:v>
                </c:pt>
                <c:pt idx="881">
                  <c:v>99.593299999999999</c:v>
                </c:pt>
                <c:pt idx="882">
                  <c:v>99.593299999999999</c:v>
                </c:pt>
                <c:pt idx="883">
                  <c:v>99.593299999999999</c:v>
                </c:pt>
                <c:pt idx="884">
                  <c:v>99.593299999999999</c:v>
                </c:pt>
                <c:pt idx="885">
                  <c:v>99.593299999999999</c:v>
                </c:pt>
                <c:pt idx="886">
                  <c:v>99.593299999999999</c:v>
                </c:pt>
                <c:pt idx="887">
                  <c:v>99.593299999999999</c:v>
                </c:pt>
                <c:pt idx="888">
                  <c:v>99.593299999999999</c:v>
                </c:pt>
                <c:pt idx="889">
                  <c:v>99.593299999999999</c:v>
                </c:pt>
                <c:pt idx="890">
                  <c:v>99.593299999999999</c:v>
                </c:pt>
                <c:pt idx="891">
                  <c:v>99.593299999999999</c:v>
                </c:pt>
                <c:pt idx="892">
                  <c:v>99.593299999999999</c:v>
                </c:pt>
                <c:pt idx="893">
                  <c:v>99.462500000000006</c:v>
                </c:pt>
                <c:pt idx="894">
                  <c:v>99.462500000000006</c:v>
                </c:pt>
                <c:pt idx="895">
                  <c:v>99.462500000000006</c:v>
                </c:pt>
                <c:pt idx="896">
                  <c:v>99.462500000000006</c:v>
                </c:pt>
                <c:pt idx="897">
                  <c:v>99.462500000000006</c:v>
                </c:pt>
                <c:pt idx="898">
                  <c:v>99.462500000000006</c:v>
                </c:pt>
                <c:pt idx="899">
                  <c:v>99.462500000000006</c:v>
                </c:pt>
                <c:pt idx="900">
                  <c:v>99.462500000000006</c:v>
                </c:pt>
                <c:pt idx="901">
                  <c:v>99.462500000000006</c:v>
                </c:pt>
                <c:pt idx="902">
                  <c:v>99.462500000000006</c:v>
                </c:pt>
                <c:pt idx="903">
                  <c:v>99.462500000000006</c:v>
                </c:pt>
                <c:pt idx="904">
                  <c:v>99.462500000000006</c:v>
                </c:pt>
                <c:pt idx="905">
                  <c:v>99.462500000000006</c:v>
                </c:pt>
                <c:pt idx="906">
                  <c:v>99.462500000000006</c:v>
                </c:pt>
                <c:pt idx="907">
                  <c:v>99.462500000000006</c:v>
                </c:pt>
                <c:pt idx="908">
                  <c:v>99.45450000000001</c:v>
                </c:pt>
                <c:pt idx="909">
                  <c:v>99.45450000000001</c:v>
                </c:pt>
                <c:pt idx="910">
                  <c:v>99.45450000000001</c:v>
                </c:pt>
                <c:pt idx="911">
                  <c:v>99.45450000000001</c:v>
                </c:pt>
                <c:pt idx="912">
                  <c:v>99.45450000000001</c:v>
                </c:pt>
                <c:pt idx="913">
                  <c:v>99.45450000000001</c:v>
                </c:pt>
                <c:pt idx="914">
                  <c:v>99.45450000000001</c:v>
                </c:pt>
                <c:pt idx="915">
                  <c:v>99.45450000000001</c:v>
                </c:pt>
                <c:pt idx="916">
                  <c:v>99.45450000000001</c:v>
                </c:pt>
                <c:pt idx="917">
                  <c:v>99.45450000000001</c:v>
                </c:pt>
                <c:pt idx="918">
                  <c:v>99.45450000000001</c:v>
                </c:pt>
                <c:pt idx="919">
                  <c:v>99.45450000000001</c:v>
                </c:pt>
                <c:pt idx="920">
                  <c:v>99.45450000000001</c:v>
                </c:pt>
                <c:pt idx="921">
                  <c:v>99.45450000000001</c:v>
                </c:pt>
                <c:pt idx="922">
                  <c:v>99.45450000000001</c:v>
                </c:pt>
                <c:pt idx="923">
                  <c:v>99.45450000000001</c:v>
                </c:pt>
                <c:pt idx="924">
                  <c:v>99.45450000000001</c:v>
                </c:pt>
                <c:pt idx="925">
                  <c:v>99.45450000000001</c:v>
                </c:pt>
                <c:pt idx="926">
                  <c:v>99.45450000000001</c:v>
                </c:pt>
                <c:pt idx="927">
                  <c:v>99.45450000000001</c:v>
                </c:pt>
                <c:pt idx="928">
                  <c:v>99.455300000000008</c:v>
                </c:pt>
                <c:pt idx="929">
                  <c:v>99.455300000000008</c:v>
                </c:pt>
                <c:pt idx="930">
                  <c:v>99.455300000000008</c:v>
                </c:pt>
                <c:pt idx="931">
                  <c:v>99.436100000000025</c:v>
                </c:pt>
                <c:pt idx="932">
                  <c:v>99.436100000000025</c:v>
                </c:pt>
                <c:pt idx="933">
                  <c:v>99.436100000000025</c:v>
                </c:pt>
                <c:pt idx="934">
                  <c:v>99.436100000000025</c:v>
                </c:pt>
                <c:pt idx="935">
                  <c:v>99.436100000000025</c:v>
                </c:pt>
                <c:pt idx="936">
                  <c:v>99.436100000000025</c:v>
                </c:pt>
                <c:pt idx="937">
                  <c:v>99.436100000000025</c:v>
                </c:pt>
                <c:pt idx="938">
                  <c:v>99.436100000000025</c:v>
                </c:pt>
                <c:pt idx="939">
                  <c:v>99.436100000000025</c:v>
                </c:pt>
                <c:pt idx="940">
                  <c:v>99.436100000000025</c:v>
                </c:pt>
                <c:pt idx="941">
                  <c:v>99.436100000000025</c:v>
                </c:pt>
                <c:pt idx="942">
                  <c:v>99.436100000000025</c:v>
                </c:pt>
                <c:pt idx="943">
                  <c:v>99.436100000000025</c:v>
                </c:pt>
                <c:pt idx="944">
                  <c:v>99.436100000000025</c:v>
                </c:pt>
                <c:pt idx="945">
                  <c:v>99.436100000000025</c:v>
                </c:pt>
                <c:pt idx="946">
                  <c:v>99.436100000000025</c:v>
                </c:pt>
                <c:pt idx="947">
                  <c:v>99.436100000000025</c:v>
                </c:pt>
                <c:pt idx="948">
                  <c:v>99.436100000000025</c:v>
                </c:pt>
                <c:pt idx="949">
                  <c:v>99.436100000000025</c:v>
                </c:pt>
                <c:pt idx="950">
                  <c:v>99.436100000000025</c:v>
                </c:pt>
                <c:pt idx="951">
                  <c:v>99.436100000000025</c:v>
                </c:pt>
                <c:pt idx="952">
                  <c:v>99.436100000000025</c:v>
                </c:pt>
                <c:pt idx="953">
                  <c:v>99.436100000000025</c:v>
                </c:pt>
                <c:pt idx="954">
                  <c:v>99.436100000000025</c:v>
                </c:pt>
                <c:pt idx="955">
                  <c:v>99.436100000000025</c:v>
                </c:pt>
                <c:pt idx="956">
                  <c:v>99.436100000000025</c:v>
                </c:pt>
                <c:pt idx="957">
                  <c:v>99.436100000000025</c:v>
                </c:pt>
                <c:pt idx="958">
                  <c:v>99.436100000000025</c:v>
                </c:pt>
                <c:pt idx="959">
                  <c:v>99.436100000000025</c:v>
                </c:pt>
                <c:pt idx="960">
                  <c:v>99.436100000000025</c:v>
                </c:pt>
                <c:pt idx="961">
                  <c:v>99.436100000000025</c:v>
                </c:pt>
                <c:pt idx="962">
                  <c:v>99.436100000000025</c:v>
                </c:pt>
                <c:pt idx="963">
                  <c:v>99.436100000000025</c:v>
                </c:pt>
                <c:pt idx="964">
                  <c:v>99.436100000000025</c:v>
                </c:pt>
                <c:pt idx="965">
                  <c:v>99.436100000000025</c:v>
                </c:pt>
                <c:pt idx="966">
                  <c:v>99.436100000000025</c:v>
                </c:pt>
                <c:pt idx="967">
                  <c:v>99.436100000000025</c:v>
                </c:pt>
                <c:pt idx="968">
                  <c:v>99.436100000000025</c:v>
                </c:pt>
                <c:pt idx="969">
                  <c:v>99.436100000000025</c:v>
                </c:pt>
                <c:pt idx="970">
                  <c:v>99.436100000000025</c:v>
                </c:pt>
                <c:pt idx="971">
                  <c:v>99.436100000000025</c:v>
                </c:pt>
                <c:pt idx="972">
                  <c:v>99.436100000000025</c:v>
                </c:pt>
                <c:pt idx="973">
                  <c:v>99.436100000000025</c:v>
                </c:pt>
                <c:pt idx="974">
                  <c:v>99.436100000000025</c:v>
                </c:pt>
                <c:pt idx="975">
                  <c:v>99.436100000000025</c:v>
                </c:pt>
                <c:pt idx="976">
                  <c:v>99.436100000000025</c:v>
                </c:pt>
                <c:pt idx="977">
                  <c:v>99.436100000000025</c:v>
                </c:pt>
                <c:pt idx="978">
                  <c:v>99.436100000000025</c:v>
                </c:pt>
                <c:pt idx="979">
                  <c:v>99.436100000000025</c:v>
                </c:pt>
                <c:pt idx="980">
                  <c:v>99.436100000000025</c:v>
                </c:pt>
                <c:pt idx="981">
                  <c:v>99.436100000000025</c:v>
                </c:pt>
                <c:pt idx="982">
                  <c:v>99.436100000000025</c:v>
                </c:pt>
                <c:pt idx="983">
                  <c:v>99.436100000000025</c:v>
                </c:pt>
                <c:pt idx="984">
                  <c:v>99.436100000000025</c:v>
                </c:pt>
                <c:pt idx="985">
                  <c:v>99.436100000000025</c:v>
                </c:pt>
                <c:pt idx="986">
                  <c:v>99.436100000000025</c:v>
                </c:pt>
                <c:pt idx="987">
                  <c:v>99.436100000000025</c:v>
                </c:pt>
                <c:pt idx="988">
                  <c:v>99.436100000000025</c:v>
                </c:pt>
                <c:pt idx="989">
                  <c:v>99.436100000000025</c:v>
                </c:pt>
                <c:pt idx="990">
                  <c:v>99.436100000000025</c:v>
                </c:pt>
                <c:pt idx="991">
                  <c:v>99.436100000000025</c:v>
                </c:pt>
                <c:pt idx="992">
                  <c:v>99.436100000000025</c:v>
                </c:pt>
                <c:pt idx="993">
                  <c:v>99.436100000000025</c:v>
                </c:pt>
                <c:pt idx="994">
                  <c:v>99.436100000000025</c:v>
                </c:pt>
                <c:pt idx="995">
                  <c:v>99.436100000000025</c:v>
                </c:pt>
                <c:pt idx="996">
                  <c:v>99.436100000000025</c:v>
                </c:pt>
                <c:pt idx="997">
                  <c:v>99.436100000000025</c:v>
                </c:pt>
                <c:pt idx="998">
                  <c:v>99.436100000000025</c:v>
                </c:pt>
                <c:pt idx="999">
                  <c:v>99.436100000000025</c:v>
                </c:pt>
                <c:pt idx="1000">
                  <c:v>99.436100000000025</c:v>
                </c:pt>
                <c:pt idx="1001">
                  <c:v>99.436100000000025</c:v>
                </c:pt>
                <c:pt idx="1002">
                  <c:v>99.436100000000025</c:v>
                </c:pt>
                <c:pt idx="1003">
                  <c:v>99.436100000000025</c:v>
                </c:pt>
                <c:pt idx="1004">
                  <c:v>99.436100000000025</c:v>
                </c:pt>
                <c:pt idx="1005">
                  <c:v>99.436100000000025</c:v>
                </c:pt>
                <c:pt idx="1006">
                  <c:v>99.436100000000025</c:v>
                </c:pt>
                <c:pt idx="1007">
                  <c:v>99.436100000000025</c:v>
                </c:pt>
                <c:pt idx="1008">
                  <c:v>99.436100000000025</c:v>
                </c:pt>
                <c:pt idx="1009">
                  <c:v>99.436100000000025</c:v>
                </c:pt>
                <c:pt idx="1010">
                  <c:v>99.436100000000025</c:v>
                </c:pt>
                <c:pt idx="1011">
                  <c:v>99.436100000000025</c:v>
                </c:pt>
                <c:pt idx="1012">
                  <c:v>99.436100000000025</c:v>
                </c:pt>
                <c:pt idx="1013">
                  <c:v>99.436100000000025</c:v>
                </c:pt>
                <c:pt idx="1014">
                  <c:v>99.436100000000025</c:v>
                </c:pt>
                <c:pt idx="1015">
                  <c:v>99.436100000000025</c:v>
                </c:pt>
                <c:pt idx="1016">
                  <c:v>99.436100000000025</c:v>
                </c:pt>
                <c:pt idx="1017">
                  <c:v>99.436100000000025</c:v>
                </c:pt>
                <c:pt idx="1018">
                  <c:v>99.436100000000025</c:v>
                </c:pt>
                <c:pt idx="1019">
                  <c:v>99.436100000000025</c:v>
                </c:pt>
                <c:pt idx="1020">
                  <c:v>99.436100000000025</c:v>
                </c:pt>
                <c:pt idx="1021">
                  <c:v>99.436100000000025</c:v>
                </c:pt>
                <c:pt idx="1022">
                  <c:v>99.436100000000025</c:v>
                </c:pt>
                <c:pt idx="1023">
                  <c:v>99.436100000000025</c:v>
                </c:pt>
                <c:pt idx="1024">
                  <c:v>99.436100000000025</c:v>
                </c:pt>
                <c:pt idx="1025">
                  <c:v>99.436100000000025</c:v>
                </c:pt>
                <c:pt idx="1026">
                  <c:v>99.436100000000025</c:v>
                </c:pt>
                <c:pt idx="1027">
                  <c:v>99.436100000000025</c:v>
                </c:pt>
                <c:pt idx="1028">
                  <c:v>99.436100000000025</c:v>
                </c:pt>
                <c:pt idx="1029">
                  <c:v>99.436100000000025</c:v>
                </c:pt>
                <c:pt idx="1030">
                  <c:v>99.436100000000025</c:v>
                </c:pt>
                <c:pt idx="1031">
                  <c:v>99.436100000000025</c:v>
                </c:pt>
                <c:pt idx="1032">
                  <c:v>99.436100000000025</c:v>
                </c:pt>
                <c:pt idx="1033">
                  <c:v>99.436100000000025</c:v>
                </c:pt>
                <c:pt idx="1034">
                  <c:v>99.436100000000025</c:v>
                </c:pt>
                <c:pt idx="1035">
                  <c:v>99.436100000000025</c:v>
                </c:pt>
                <c:pt idx="1036">
                  <c:v>99.436100000000025</c:v>
                </c:pt>
                <c:pt idx="1037">
                  <c:v>99.436100000000025</c:v>
                </c:pt>
                <c:pt idx="1038">
                  <c:v>99.436100000000025</c:v>
                </c:pt>
                <c:pt idx="1039">
                  <c:v>99.436100000000025</c:v>
                </c:pt>
                <c:pt idx="1040">
                  <c:v>99.436100000000025</c:v>
                </c:pt>
                <c:pt idx="1041">
                  <c:v>99.436100000000025</c:v>
                </c:pt>
                <c:pt idx="1042">
                  <c:v>99.436100000000025</c:v>
                </c:pt>
                <c:pt idx="1043">
                  <c:v>99.436100000000025</c:v>
                </c:pt>
                <c:pt idx="1044">
                  <c:v>99.436100000000025</c:v>
                </c:pt>
                <c:pt idx="1045">
                  <c:v>99.436100000000025</c:v>
                </c:pt>
                <c:pt idx="1046">
                  <c:v>99.436100000000025</c:v>
                </c:pt>
                <c:pt idx="1047">
                  <c:v>99.436100000000025</c:v>
                </c:pt>
                <c:pt idx="1048">
                  <c:v>99.436100000000025</c:v>
                </c:pt>
                <c:pt idx="1049">
                  <c:v>99.436100000000025</c:v>
                </c:pt>
                <c:pt idx="1050">
                  <c:v>99.436100000000025</c:v>
                </c:pt>
                <c:pt idx="1051">
                  <c:v>99.436100000000025</c:v>
                </c:pt>
                <c:pt idx="1052">
                  <c:v>99.436100000000025</c:v>
                </c:pt>
                <c:pt idx="1053">
                  <c:v>99.436100000000025</c:v>
                </c:pt>
                <c:pt idx="1054">
                  <c:v>99.436100000000025</c:v>
                </c:pt>
                <c:pt idx="1055">
                  <c:v>99.436100000000025</c:v>
                </c:pt>
                <c:pt idx="1056">
                  <c:v>99.436100000000025</c:v>
                </c:pt>
                <c:pt idx="1057">
                  <c:v>99.436100000000025</c:v>
                </c:pt>
                <c:pt idx="1058">
                  <c:v>99.436100000000025</c:v>
                </c:pt>
                <c:pt idx="1059">
                  <c:v>99.436100000000025</c:v>
                </c:pt>
                <c:pt idx="1060">
                  <c:v>99.436100000000025</c:v>
                </c:pt>
                <c:pt idx="1061">
                  <c:v>99.436100000000025</c:v>
                </c:pt>
                <c:pt idx="1062">
                  <c:v>99.436100000000025</c:v>
                </c:pt>
                <c:pt idx="1063">
                  <c:v>99.436100000000025</c:v>
                </c:pt>
                <c:pt idx="1064">
                  <c:v>99.436100000000025</c:v>
                </c:pt>
                <c:pt idx="1065">
                  <c:v>99.436100000000025</c:v>
                </c:pt>
                <c:pt idx="1066">
                  <c:v>99.436100000000025</c:v>
                </c:pt>
                <c:pt idx="1067">
                  <c:v>99.436100000000025</c:v>
                </c:pt>
                <c:pt idx="1068">
                  <c:v>99.436100000000025</c:v>
                </c:pt>
                <c:pt idx="1069">
                  <c:v>99.436100000000025</c:v>
                </c:pt>
                <c:pt idx="1070">
                  <c:v>99.436100000000025</c:v>
                </c:pt>
                <c:pt idx="1071">
                  <c:v>99.436100000000025</c:v>
                </c:pt>
                <c:pt idx="1072">
                  <c:v>99.436100000000025</c:v>
                </c:pt>
                <c:pt idx="1073">
                  <c:v>99.436100000000025</c:v>
                </c:pt>
                <c:pt idx="1074">
                  <c:v>99.436100000000025</c:v>
                </c:pt>
                <c:pt idx="1075">
                  <c:v>99.436100000000025</c:v>
                </c:pt>
                <c:pt idx="1076">
                  <c:v>99.436100000000025</c:v>
                </c:pt>
                <c:pt idx="1077">
                  <c:v>99.436100000000025</c:v>
                </c:pt>
                <c:pt idx="1078">
                  <c:v>99.436100000000025</c:v>
                </c:pt>
                <c:pt idx="1079">
                  <c:v>99.436100000000025</c:v>
                </c:pt>
                <c:pt idx="1080">
                  <c:v>99.436100000000025</c:v>
                </c:pt>
                <c:pt idx="1081">
                  <c:v>99.436100000000025</c:v>
                </c:pt>
                <c:pt idx="1082">
                  <c:v>99.436100000000025</c:v>
                </c:pt>
                <c:pt idx="1083">
                  <c:v>99.436100000000025</c:v>
                </c:pt>
                <c:pt idx="1084">
                  <c:v>99.436100000000025</c:v>
                </c:pt>
                <c:pt idx="1085">
                  <c:v>99.436100000000025</c:v>
                </c:pt>
                <c:pt idx="1086">
                  <c:v>99.436100000000025</c:v>
                </c:pt>
                <c:pt idx="1087">
                  <c:v>99.436100000000025</c:v>
                </c:pt>
                <c:pt idx="1088">
                  <c:v>99.436100000000025</c:v>
                </c:pt>
                <c:pt idx="1089">
                  <c:v>99.436100000000025</c:v>
                </c:pt>
                <c:pt idx="1090">
                  <c:v>99.436100000000025</c:v>
                </c:pt>
                <c:pt idx="1091">
                  <c:v>99.436100000000025</c:v>
                </c:pt>
                <c:pt idx="1092">
                  <c:v>99.436100000000025</c:v>
                </c:pt>
                <c:pt idx="1093">
                  <c:v>99.436100000000025</c:v>
                </c:pt>
                <c:pt idx="1094">
                  <c:v>99.436100000000025</c:v>
                </c:pt>
                <c:pt idx="1095">
                  <c:v>99.436100000000025</c:v>
                </c:pt>
                <c:pt idx="1096">
                  <c:v>99.436100000000025</c:v>
                </c:pt>
                <c:pt idx="1097">
                  <c:v>99.436100000000025</c:v>
                </c:pt>
                <c:pt idx="1098">
                  <c:v>99.436100000000025</c:v>
                </c:pt>
                <c:pt idx="1099">
                  <c:v>99.436100000000025</c:v>
                </c:pt>
                <c:pt idx="1100">
                  <c:v>99.436100000000025</c:v>
                </c:pt>
                <c:pt idx="1101">
                  <c:v>99.436100000000025</c:v>
                </c:pt>
                <c:pt idx="1102">
                  <c:v>99.436100000000025</c:v>
                </c:pt>
                <c:pt idx="1103">
                  <c:v>99.436100000000025</c:v>
                </c:pt>
                <c:pt idx="1104">
                  <c:v>99.436100000000025</c:v>
                </c:pt>
                <c:pt idx="1105">
                  <c:v>99.436100000000025</c:v>
                </c:pt>
                <c:pt idx="1106">
                  <c:v>99.436100000000025</c:v>
                </c:pt>
                <c:pt idx="1107">
                  <c:v>99.436100000000025</c:v>
                </c:pt>
                <c:pt idx="1108">
                  <c:v>99.436100000000025</c:v>
                </c:pt>
                <c:pt idx="1109">
                  <c:v>99.436100000000025</c:v>
                </c:pt>
                <c:pt idx="1110">
                  <c:v>99.436100000000025</c:v>
                </c:pt>
                <c:pt idx="1111">
                  <c:v>99.436100000000025</c:v>
                </c:pt>
                <c:pt idx="1112">
                  <c:v>99.436100000000025</c:v>
                </c:pt>
                <c:pt idx="1113">
                  <c:v>99.436100000000025</c:v>
                </c:pt>
                <c:pt idx="1114">
                  <c:v>99.436100000000025</c:v>
                </c:pt>
                <c:pt idx="1115">
                  <c:v>99.436100000000025</c:v>
                </c:pt>
                <c:pt idx="1116">
                  <c:v>99.436100000000025</c:v>
                </c:pt>
                <c:pt idx="1117">
                  <c:v>99.436100000000025</c:v>
                </c:pt>
                <c:pt idx="1118">
                  <c:v>99.436100000000025</c:v>
                </c:pt>
                <c:pt idx="1119">
                  <c:v>99.436100000000025</c:v>
                </c:pt>
                <c:pt idx="1120">
                  <c:v>99.436100000000025</c:v>
                </c:pt>
                <c:pt idx="1121">
                  <c:v>99.436100000000025</c:v>
                </c:pt>
                <c:pt idx="1122">
                  <c:v>99.436100000000025</c:v>
                </c:pt>
                <c:pt idx="1123">
                  <c:v>99.436100000000025</c:v>
                </c:pt>
                <c:pt idx="1124">
                  <c:v>99.436100000000025</c:v>
                </c:pt>
                <c:pt idx="1125">
                  <c:v>99.436100000000025</c:v>
                </c:pt>
                <c:pt idx="1126">
                  <c:v>99.436100000000025</c:v>
                </c:pt>
                <c:pt idx="1127">
                  <c:v>99.436100000000025</c:v>
                </c:pt>
                <c:pt idx="1128">
                  <c:v>99.436100000000025</c:v>
                </c:pt>
                <c:pt idx="1129">
                  <c:v>99.436100000000025</c:v>
                </c:pt>
                <c:pt idx="1130">
                  <c:v>99.436100000000025</c:v>
                </c:pt>
                <c:pt idx="1131">
                  <c:v>99.436100000000025</c:v>
                </c:pt>
                <c:pt idx="1132">
                  <c:v>99.436100000000025</c:v>
                </c:pt>
                <c:pt idx="1133">
                  <c:v>99.436100000000025</c:v>
                </c:pt>
                <c:pt idx="1134">
                  <c:v>99.436100000000025</c:v>
                </c:pt>
                <c:pt idx="1135">
                  <c:v>99.436100000000025</c:v>
                </c:pt>
                <c:pt idx="1136">
                  <c:v>99.436100000000025</c:v>
                </c:pt>
                <c:pt idx="1137">
                  <c:v>99.436100000000025</c:v>
                </c:pt>
                <c:pt idx="1138">
                  <c:v>99.436100000000025</c:v>
                </c:pt>
                <c:pt idx="1139">
                  <c:v>99.436100000000025</c:v>
                </c:pt>
                <c:pt idx="1140">
                  <c:v>99.436100000000025</c:v>
                </c:pt>
                <c:pt idx="1141">
                  <c:v>99.436100000000025</c:v>
                </c:pt>
                <c:pt idx="1142">
                  <c:v>99.436100000000025</c:v>
                </c:pt>
                <c:pt idx="1143">
                  <c:v>99.436100000000025</c:v>
                </c:pt>
                <c:pt idx="1144">
                  <c:v>99.436100000000025</c:v>
                </c:pt>
                <c:pt idx="1145">
                  <c:v>99.436100000000025</c:v>
                </c:pt>
                <c:pt idx="1146">
                  <c:v>99.436100000000025</c:v>
                </c:pt>
                <c:pt idx="1147">
                  <c:v>99.436100000000025</c:v>
                </c:pt>
                <c:pt idx="1148">
                  <c:v>99.436100000000025</c:v>
                </c:pt>
                <c:pt idx="1149">
                  <c:v>99.436100000000025</c:v>
                </c:pt>
                <c:pt idx="1150">
                  <c:v>99.436100000000025</c:v>
                </c:pt>
                <c:pt idx="1151">
                  <c:v>99.436100000000025</c:v>
                </c:pt>
                <c:pt idx="1152">
                  <c:v>99.436100000000025</c:v>
                </c:pt>
                <c:pt idx="1153">
                  <c:v>99.436100000000025</c:v>
                </c:pt>
                <c:pt idx="1154">
                  <c:v>99.436100000000025</c:v>
                </c:pt>
                <c:pt idx="1155">
                  <c:v>99.436100000000025</c:v>
                </c:pt>
                <c:pt idx="1156">
                  <c:v>99.436100000000025</c:v>
                </c:pt>
                <c:pt idx="1157">
                  <c:v>99.436100000000025</c:v>
                </c:pt>
                <c:pt idx="1158">
                  <c:v>99.436100000000025</c:v>
                </c:pt>
                <c:pt idx="1159">
                  <c:v>99.436100000000025</c:v>
                </c:pt>
                <c:pt idx="1160">
                  <c:v>99.436100000000025</c:v>
                </c:pt>
                <c:pt idx="1161">
                  <c:v>99.436100000000025</c:v>
                </c:pt>
                <c:pt idx="1162">
                  <c:v>99.436100000000025</c:v>
                </c:pt>
                <c:pt idx="1163">
                  <c:v>99.436100000000025</c:v>
                </c:pt>
                <c:pt idx="1164">
                  <c:v>99.436100000000025</c:v>
                </c:pt>
                <c:pt idx="1165">
                  <c:v>99.436100000000025</c:v>
                </c:pt>
                <c:pt idx="1166">
                  <c:v>99.436100000000025</c:v>
                </c:pt>
                <c:pt idx="1167">
                  <c:v>99.436100000000025</c:v>
                </c:pt>
                <c:pt idx="1168">
                  <c:v>99.436100000000025</c:v>
                </c:pt>
                <c:pt idx="1169">
                  <c:v>99.436100000000025</c:v>
                </c:pt>
                <c:pt idx="1170">
                  <c:v>99.436100000000025</c:v>
                </c:pt>
                <c:pt idx="1171">
                  <c:v>99.436100000000025</c:v>
                </c:pt>
                <c:pt idx="1172">
                  <c:v>99.436100000000025</c:v>
                </c:pt>
                <c:pt idx="1173">
                  <c:v>99.436100000000025</c:v>
                </c:pt>
                <c:pt idx="1174">
                  <c:v>99.436100000000025</c:v>
                </c:pt>
                <c:pt idx="1175">
                  <c:v>99.436100000000025</c:v>
                </c:pt>
                <c:pt idx="1176">
                  <c:v>99.436100000000025</c:v>
                </c:pt>
                <c:pt idx="1177">
                  <c:v>99.436100000000025</c:v>
                </c:pt>
                <c:pt idx="1178">
                  <c:v>99.436100000000025</c:v>
                </c:pt>
                <c:pt idx="1179">
                  <c:v>99.436100000000025</c:v>
                </c:pt>
                <c:pt idx="1180">
                  <c:v>99.436100000000025</c:v>
                </c:pt>
                <c:pt idx="1181">
                  <c:v>99.33450000000002</c:v>
                </c:pt>
                <c:pt idx="1182">
                  <c:v>99.33450000000002</c:v>
                </c:pt>
                <c:pt idx="1183">
                  <c:v>99.33450000000002</c:v>
                </c:pt>
                <c:pt idx="1184">
                  <c:v>99.33450000000002</c:v>
                </c:pt>
                <c:pt idx="1185">
                  <c:v>99.33450000000002</c:v>
                </c:pt>
                <c:pt idx="1186">
                  <c:v>99.33450000000002</c:v>
                </c:pt>
                <c:pt idx="1187">
                  <c:v>99.33450000000002</c:v>
                </c:pt>
                <c:pt idx="1188">
                  <c:v>99.33450000000002</c:v>
                </c:pt>
                <c:pt idx="1189">
                  <c:v>99.33450000000002</c:v>
                </c:pt>
                <c:pt idx="1190">
                  <c:v>99.33450000000002</c:v>
                </c:pt>
                <c:pt idx="1191">
                  <c:v>99.33450000000002</c:v>
                </c:pt>
                <c:pt idx="1192">
                  <c:v>99.33450000000002</c:v>
                </c:pt>
                <c:pt idx="1193">
                  <c:v>99.33450000000002</c:v>
                </c:pt>
                <c:pt idx="1194">
                  <c:v>99.33450000000002</c:v>
                </c:pt>
                <c:pt idx="1195">
                  <c:v>99.33450000000002</c:v>
                </c:pt>
                <c:pt idx="1196">
                  <c:v>99.33450000000002</c:v>
                </c:pt>
                <c:pt idx="1197">
                  <c:v>99.33450000000002</c:v>
                </c:pt>
                <c:pt idx="1198">
                  <c:v>99.33450000000002</c:v>
                </c:pt>
                <c:pt idx="1199">
                  <c:v>99.33450000000002</c:v>
                </c:pt>
                <c:pt idx="1200">
                  <c:v>99.33450000000002</c:v>
                </c:pt>
                <c:pt idx="1201">
                  <c:v>99.33450000000002</c:v>
                </c:pt>
                <c:pt idx="1202">
                  <c:v>99.33450000000002</c:v>
                </c:pt>
                <c:pt idx="1203">
                  <c:v>99.33450000000002</c:v>
                </c:pt>
                <c:pt idx="1204">
                  <c:v>99.33450000000002</c:v>
                </c:pt>
                <c:pt idx="1205">
                  <c:v>99.33450000000002</c:v>
                </c:pt>
                <c:pt idx="1206">
                  <c:v>99.33450000000002</c:v>
                </c:pt>
                <c:pt idx="1207">
                  <c:v>99.33450000000002</c:v>
                </c:pt>
                <c:pt idx="1208">
                  <c:v>99.33450000000002</c:v>
                </c:pt>
                <c:pt idx="1209">
                  <c:v>99.33450000000002</c:v>
                </c:pt>
                <c:pt idx="1210">
                  <c:v>99.33450000000002</c:v>
                </c:pt>
                <c:pt idx="1211">
                  <c:v>99.33450000000002</c:v>
                </c:pt>
                <c:pt idx="1212">
                  <c:v>99.33450000000002</c:v>
                </c:pt>
                <c:pt idx="1213">
                  <c:v>99.33450000000002</c:v>
                </c:pt>
                <c:pt idx="1214">
                  <c:v>99.33450000000002</c:v>
                </c:pt>
                <c:pt idx="1215">
                  <c:v>99.33450000000002</c:v>
                </c:pt>
                <c:pt idx="1216">
                  <c:v>99.33450000000002</c:v>
                </c:pt>
                <c:pt idx="1217">
                  <c:v>99.33450000000002</c:v>
                </c:pt>
                <c:pt idx="1218">
                  <c:v>99.33450000000002</c:v>
                </c:pt>
                <c:pt idx="1219">
                  <c:v>99.33450000000002</c:v>
                </c:pt>
                <c:pt idx="1220">
                  <c:v>99.33450000000002</c:v>
                </c:pt>
                <c:pt idx="1221">
                  <c:v>99.33450000000002</c:v>
                </c:pt>
                <c:pt idx="1222">
                  <c:v>99.33450000000002</c:v>
                </c:pt>
                <c:pt idx="1223">
                  <c:v>99.33450000000002</c:v>
                </c:pt>
                <c:pt idx="1224">
                  <c:v>99.33450000000002</c:v>
                </c:pt>
                <c:pt idx="1225">
                  <c:v>99.33450000000002</c:v>
                </c:pt>
                <c:pt idx="1226">
                  <c:v>99.33450000000002</c:v>
                </c:pt>
                <c:pt idx="1227">
                  <c:v>99.33450000000002</c:v>
                </c:pt>
                <c:pt idx="1228">
                  <c:v>99.33450000000002</c:v>
                </c:pt>
                <c:pt idx="1229">
                  <c:v>99.33450000000002</c:v>
                </c:pt>
                <c:pt idx="1230">
                  <c:v>99.33450000000002</c:v>
                </c:pt>
                <c:pt idx="1231">
                  <c:v>99.33450000000002</c:v>
                </c:pt>
                <c:pt idx="1232">
                  <c:v>99.33450000000002</c:v>
                </c:pt>
                <c:pt idx="1233">
                  <c:v>99.33450000000002</c:v>
                </c:pt>
                <c:pt idx="1234">
                  <c:v>99.33450000000002</c:v>
                </c:pt>
                <c:pt idx="1235">
                  <c:v>99.33450000000002</c:v>
                </c:pt>
                <c:pt idx="1236">
                  <c:v>99.33450000000002</c:v>
                </c:pt>
                <c:pt idx="1237">
                  <c:v>99.33450000000002</c:v>
                </c:pt>
                <c:pt idx="1238">
                  <c:v>99.33450000000002</c:v>
                </c:pt>
                <c:pt idx="1239">
                  <c:v>99.33450000000002</c:v>
                </c:pt>
                <c:pt idx="1240">
                  <c:v>99.33450000000002</c:v>
                </c:pt>
                <c:pt idx="1241">
                  <c:v>99.33450000000002</c:v>
                </c:pt>
                <c:pt idx="1242">
                  <c:v>99.33450000000002</c:v>
                </c:pt>
                <c:pt idx="1243">
                  <c:v>99.33450000000002</c:v>
                </c:pt>
                <c:pt idx="1244">
                  <c:v>99.33450000000002</c:v>
                </c:pt>
                <c:pt idx="1245">
                  <c:v>99.33450000000002</c:v>
                </c:pt>
                <c:pt idx="1246">
                  <c:v>99.33450000000002</c:v>
                </c:pt>
                <c:pt idx="1247">
                  <c:v>99.33450000000002</c:v>
                </c:pt>
                <c:pt idx="1248">
                  <c:v>99.33450000000002</c:v>
                </c:pt>
                <c:pt idx="1249">
                  <c:v>99.33450000000002</c:v>
                </c:pt>
                <c:pt idx="1250">
                  <c:v>99.33450000000002</c:v>
                </c:pt>
                <c:pt idx="1251">
                  <c:v>99.33450000000002</c:v>
                </c:pt>
                <c:pt idx="1252">
                  <c:v>99.33450000000002</c:v>
                </c:pt>
                <c:pt idx="1253">
                  <c:v>99.33450000000002</c:v>
                </c:pt>
                <c:pt idx="1254">
                  <c:v>99.33450000000002</c:v>
                </c:pt>
                <c:pt idx="1255">
                  <c:v>99.33450000000002</c:v>
                </c:pt>
                <c:pt idx="1256">
                  <c:v>99.33450000000002</c:v>
                </c:pt>
                <c:pt idx="1257">
                  <c:v>99.33450000000002</c:v>
                </c:pt>
                <c:pt idx="1258">
                  <c:v>99.33450000000002</c:v>
                </c:pt>
                <c:pt idx="1259">
                  <c:v>99.33450000000002</c:v>
                </c:pt>
                <c:pt idx="1260">
                  <c:v>99.33450000000002</c:v>
                </c:pt>
                <c:pt idx="1261">
                  <c:v>99.33450000000002</c:v>
                </c:pt>
                <c:pt idx="1262">
                  <c:v>99.33450000000002</c:v>
                </c:pt>
                <c:pt idx="1263">
                  <c:v>99.33450000000002</c:v>
                </c:pt>
                <c:pt idx="1264">
                  <c:v>99.33450000000002</c:v>
                </c:pt>
                <c:pt idx="1265">
                  <c:v>99.33450000000002</c:v>
                </c:pt>
                <c:pt idx="1266">
                  <c:v>99.33450000000002</c:v>
                </c:pt>
                <c:pt idx="1267">
                  <c:v>99.33450000000002</c:v>
                </c:pt>
                <c:pt idx="1268">
                  <c:v>99.33450000000002</c:v>
                </c:pt>
                <c:pt idx="1269">
                  <c:v>99.33450000000002</c:v>
                </c:pt>
                <c:pt idx="1270">
                  <c:v>99.33450000000002</c:v>
                </c:pt>
                <c:pt idx="1271">
                  <c:v>99.33450000000002</c:v>
                </c:pt>
                <c:pt idx="1272">
                  <c:v>99.33450000000002</c:v>
                </c:pt>
                <c:pt idx="1273">
                  <c:v>99.33450000000002</c:v>
                </c:pt>
                <c:pt idx="1274">
                  <c:v>99.33450000000002</c:v>
                </c:pt>
                <c:pt idx="1275">
                  <c:v>99.33450000000002</c:v>
                </c:pt>
                <c:pt idx="1276">
                  <c:v>99.33450000000002</c:v>
                </c:pt>
                <c:pt idx="1277">
                  <c:v>99.33450000000002</c:v>
                </c:pt>
                <c:pt idx="1278">
                  <c:v>99.33450000000002</c:v>
                </c:pt>
                <c:pt idx="1279">
                  <c:v>99.33450000000002</c:v>
                </c:pt>
                <c:pt idx="1280">
                  <c:v>99.33450000000002</c:v>
                </c:pt>
                <c:pt idx="1281">
                  <c:v>99.33450000000002</c:v>
                </c:pt>
                <c:pt idx="1282">
                  <c:v>99.33450000000002</c:v>
                </c:pt>
                <c:pt idx="1283">
                  <c:v>99.33450000000002</c:v>
                </c:pt>
                <c:pt idx="1284">
                  <c:v>99.33450000000002</c:v>
                </c:pt>
                <c:pt idx="1285">
                  <c:v>99.33450000000002</c:v>
                </c:pt>
                <c:pt idx="1286">
                  <c:v>99.33450000000002</c:v>
                </c:pt>
                <c:pt idx="1287">
                  <c:v>99.33450000000002</c:v>
                </c:pt>
                <c:pt idx="1288">
                  <c:v>99.33450000000002</c:v>
                </c:pt>
                <c:pt idx="1289">
                  <c:v>99.33450000000002</c:v>
                </c:pt>
                <c:pt idx="1290">
                  <c:v>99.33450000000002</c:v>
                </c:pt>
                <c:pt idx="1291">
                  <c:v>99.33450000000002</c:v>
                </c:pt>
                <c:pt idx="1292">
                  <c:v>99.33450000000002</c:v>
                </c:pt>
                <c:pt idx="1293">
                  <c:v>99.33450000000002</c:v>
                </c:pt>
                <c:pt idx="1294">
                  <c:v>99.33450000000002</c:v>
                </c:pt>
                <c:pt idx="1295">
                  <c:v>99.33450000000002</c:v>
                </c:pt>
                <c:pt idx="1296">
                  <c:v>99.33450000000002</c:v>
                </c:pt>
                <c:pt idx="1297">
                  <c:v>99.33450000000002</c:v>
                </c:pt>
                <c:pt idx="1298">
                  <c:v>99.33450000000002</c:v>
                </c:pt>
                <c:pt idx="1299">
                  <c:v>99.33450000000002</c:v>
                </c:pt>
                <c:pt idx="1300">
                  <c:v>99.33450000000002</c:v>
                </c:pt>
                <c:pt idx="1301">
                  <c:v>99.33450000000002</c:v>
                </c:pt>
                <c:pt idx="1302">
                  <c:v>99.33450000000002</c:v>
                </c:pt>
                <c:pt idx="1303">
                  <c:v>99.33450000000002</c:v>
                </c:pt>
                <c:pt idx="1304">
                  <c:v>99.33450000000002</c:v>
                </c:pt>
                <c:pt idx="1305">
                  <c:v>99.33450000000002</c:v>
                </c:pt>
                <c:pt idx="1306">
                  <c:v>99.33450000000002</c:v>
                </c:pt>
                <c:pt idx="1307">
                  <c:v>99.33450000000002</c:v>
                </c:pt>
                <c:pt idx="1308">
                  <c:v>99.33450000000002</c:v>
                </c:pt>
                <c:pt idx="1309">
                  <c:v>99.33450000000002</c:v>
                </c:pt>
                <c:pt idx="1310">
                  <c:v>99.33450000000002</c:v>
                </c:pt>
                <c:pt idx="1311">
                  <c:v>99.33450000000002</c:v>
                </c:pt>
                <c:pt idx="1312">
                  <c:v>99.33450000000002</c:v>
                </c:pt>
                <c:pt idx="1313">
                  <c:v>99.33450000000002</c:v>
                </c:pt>
                <c:pt idx="1314">
                  <c:v>99.33450000000002</c:v>
                </c:pt>
                <c:pt idx="1315">
                  <c:v>99.33450000000002</c:v>
                </c:pt>
                <c:pt idx="1316">
                  <c:v>99.33450000000002</c:v>
                </c:pt>
                <c:pt idx="1317">
                  <c:v>99.33450000000002</c:v>
                </c:pt>
                <c:pt idx="1318">
                  <c:v>99.33450000000002</c:v>
                </c:pt>
                <c:pt idx="1319">
                  <c:v>99.33450000000002</c:v>
                </c:pt>
                <c:pt idx="1320">
                  <c:v>99.33450000000002</c:v>
                </c:pt>
                <c:pt idx="1321">
                  <c:v>99.33450000000002</c:v>
                </c:pt>
                <c:pt idx="1322">
                  <c:v>99.33450000000002</c:v>
                </c:pt>
                <c:pt idx="1323">
                  <c:v>99.33450000000002</c:v>
                </c:pt>
                <c:pt idx="1324">
                  <c:v>99.33450000000002</c:v>
                </c:pt>
                <c:pt idx="1325">
                  <c:v>99.33450000000002</c:v>
                </c:pt>
                <c:pt idx="1326">
                  <c:v>99.33450000000002</c:v>
                </c:pt>
                <c:pt idx="1327">
                  <c:v>99.33450000000002</c:v>
                </c:pt>
                <c:pt idx="1328">
                  <c:v>99.33450000000002</c:v>
                </c:pt>
                <c:pt idx="1329">
                  <c:v>99.33450000000002</c:v>
                </c:pt>
                <c:pt idx="1330">
                  <c:v>99.33450000000002</c:v>
                </c:pt>
                <c:pt idx="1331">
                  <c:v>99.33450000000002</c:v>
                </c:pt>
                <c:pt idx="1332">
                  <c:v>99.33450000000002</c:v>
                </c:pt>
                <c:pt idx="1333">
                  <c:v>99.33450000000002</c:v>
                </c:pt>
                <c:pt idx="1334">
                  <c:v>99.33450000000002</c:v>
                </c:pt>
                <c:pt idx="1335">
                  <c:v>99.33450000000002</c:v>
                </c:pt>
                <c:pt idx="1336">
                  <c:v>99.33450000000002</c:v>
                </c:pt>
                <c:pt idx="1337">
                  <c:v>99.33450000000002</c:v>
                </c:pt>
                <c:pt idx="1338">
                  <c:v>99.33450000000002</c:v>
                </c:pt>
                <c:pt idx="1339">
                  <c:v>99.33450000000002</c:v>
                </c:pt>
                <c:pt idx="1340">
                  <c:v>99.33450000000002</c:v>
                </c:pt>
                <c:pt idx="1341">
                  <c:v>99.33450000000002</c:v>
                </c:pt>
                <c:pt idx="1342">
                  <c:v>99.33450000000002</c:v>
                </c:pt>
                <c:pt idx="1343">
                  <c:v>99.33450000000002</c:v>
                </c:pt>
                <c:pt idx="1344">
                  <c:v>99.33450000000002</c:v>
                </c:pt>
                <c:pt idx="1345">
                  <c:v>99.33450000000002</c:v>
                </c:pt>
                <c:pt idx="1346">
                  <c:v>99.33450000000002</c:v>
                </c:pt>
                <c:pt idx="1347">
                  <c:v>99.33450000000002</c:v>
                </c:pt>
                <c:pt idx="1348">
                  <c:v>99.33450000000002</c:v>
                </c:pt>
                <c:pt idx="1349">
                  <c:v>99.33450000000002</c:v>
                </c:pt>
                <c:pt idx="1350">
                  <c:v>99.33450000000002</c:v>
                </c:pt>
                <c:pt idx="1351">
                  <c:v>99.33450000000002</c:v>
                </c:pt>
                <c:pt idx="1352">
                  <c:v>99.33450000000002</c:v>
                </c:pt>
                <c:pt idx="1353">
                  <c:v>99.33450000000002</c:v>
                </c:pt>
                <c:pt idx="1354">
                  <c:v>99.33450000000002</c:v>
                </c:pt>
                <c:pt idx="1355">
                  <c:v>99.33450000000002</c:v>
                </c:pt>
                <c:pt idx="1356">
                  <c:v>99.33450000000002</c:v>
                </c:pt>
                <c:pt idx="1357">
                  <c:v>99.33450000000002</c:v>
                </c:pt>
                <c:pt idx="1358">
                  <c:v>99.33450000000002</c:v>
                </c:pt>
                <c:pt idx="1359">
                  <c:v>99.33450000000002</c:v>
                </c:pt>
                <c:pt idx="1360">
                  <c:v>99.33450000000002</c:v>
                </c:pt>
                <c:pt idx="1361">
                  <c:v>99.33450000000002</c:v>
                </c:pt>
                <c:pt idx="1362">
                  <c:v>99.33450000000002</c:v>
                </c:pt>
                <c:pt idx="1363">
                  <c:v>99.33450000000002</c:v>
                </c:pt>
                <c:pt idx="1364">
                  <c:v>99.33450000000002</c:v>
                </c:pt>
                <c:pt idx="1365">
                  <c:v>99.33450000000002</c:v>
                </c:pt>
                <c:pt idx="1366">
                  <c:v>99.33450000000002</c:v>
                </c:pt>
                <c:pt idx="1367">
                  <c:v>99.33450000000002</c:v>
                </c:pt>
                <c:pt idx="1368">
                  <c:v>99.33450000000002</c:v>
                </c:pt>
                <c:pt idx="1369">
                  <c:v>99.33450000000002</c:v>
                </c:pt>
                <c:pt idx="1370">
                  <c:v>99.33450000000002</c:v>
                </c:pt>
                <c:pt idx="1371">
                  <c:v>99.33450000000002</c:v>
                </c:pt>
                <c:pt idx="1372">
                  <c:v>99.33450000000002</c:v>
                </c:pt>
                <c:pt idx="1373">
                  <c:v>99.33450000000002</c:v>
                </c:pt>
                <c:pt idx="1374">
                  <c:v>99.33450000000002</c:v>
                </c:pt>
                <c:pt idx="1375">
                  <c:v>99.33450000000002</c:v>
                </c:pt>
                <c:pt idx="1376">
                  <c:v>99.33450000000002</c:v>
                </c:pt>
                <c:pt idx="1377">
                  <c:v>99.33450000000002</c:v>
                </c:pt>
                <c:pt idx="1378">
                  <c:v>99.33450000000002</c:v>
                </c:pt>
                <c:pt idx="1379">
                  <c:v>99.33450000000002</c:v>
                </c:pt>
                <c:pt idx="1380">
                  <c:v>99.33450000000002</c:v>
                </c:pt>
                <c:pt idx="1381">
                  <c:v>99.33450000000002</c:v>
                </c:pt>
                <c:pt idx="1382">
                  <c:v>99.33450000000002</c:v>
                </c:pt>
                <c:pt idx="1383">
                  <c:v>99.33450000000002</c:v>
                </c:pt>
                <c:pt idx="1384">
                  <c:v>99.33450000000002</c:v>
                </c:pt>
                <c:pt idx="1385">
                  <c:v>99.33450000000002</c:v>
                </c:pt>
                <c:pt idx="1386">
                  <c:v>99.33450000000002</c:v>
                </c:pt>
                <c:pt idx="1387">
                  <c:v>99.33450000000002</c:v>
                </c:pt>
                <c:pt idx="1388">
                  <c:v>99.33450000000002</c:v>
                </c:pt>
                <c:pt idx="1389">
                  <c:v>99.33450000000002</c:v>
                </c:pt>
                <c:pt idx="1390">
                  <c:v>99.33450000000002</c:v>
                </c:pt>
                <c:pt idx="1391">
                  <c:v>99.33450000000002</c:v>
                </c:pt>
                <c:pt idx="1392">
                  <c:v>99.33450000000002</c:v>
                </c:pt>
                <c:pt idx="1393">
                  <c:v>99.33450000000002</c:v>
                </c:pt>
                <c:pt idx="1394">
                  <c:v>99.33450000000002</c:v>
                </c:pt>
                <c:pt idx="1395">
                  <c:v>99.33450000000002</c:v>
                </c:pt>
                <c:pt idx="1396">
                  <c:v>99.33450000000002</c:v>
                </c:pt>
                <c:pt idx="1397">
                  <c:v>99.33450000000002</c:v>
                </c:pt>
                <c:pt idx="1398">
                  <c:v>99.33450000000002</c:v>
                </c:pt>
                <c:pt idx="1399">
                  <c:v>99.33450000000002</c:v>
                </c:pt>
                <c:pt idx="1400">
                  <c:v>99.33450000000002</c:v>
                </c:pt>
                <c:pt idx="1401">
                  <c:v>99.33450000000002</c:v>
                </c:pt>
                <c:pt idx="1402">
                  <c:v>99.33450000000002</c:v>
                </c:pt>
                <c:pt idx="1403">
                  <c:v>99.33450000000002</c:v>
                </c:pt>
                <c:pt idx="1404">
                  <c:v>99.33450000000002</c:v>
                </c:pt>
                <c:pt idx="1405">
                  <c:v>99.33450000000002</c:v>
                </c:pt>
                <c:pt idx="1406">
                  <c:v>99.33450000000002</c:v>
                </c:pt>
                <c:pt idx="1407">
                  <c:v>99.33450000000002</c:v>
                </c:pt>
                <c:pt idx="1408">
                  <c:v>99.33450000000002</c:v>
                </c:pt>
                <c:pt idx="1409">
                  <c:v>99.33450000000002</c:v>
                </c:pt>
                <c:pt idx="1410">
                  <c:v>99.33450000000002</c:v>
                </c:pt>
                <c:pt idx="1411">
                  <c:v>99.33450000000002</c:v>
                </c:pt>
                <c:pt idx="1412">
                  <c:v>99.33450000000002</c:v>
                </c:pt>
                <c:pt idx="1413">
                  <c:v>99.33450000000002</c:v>
                </c:pt>
                <c:pt idx="1414">
                  <c:v>99.33450000000002</c:v>
                </c:pt>
                <c:pt idx="1415">
                  <c:v>99.33450000000002</c:v>
                </c:pt>
                <c:pt idx="1416">
                  <c:v>99.33450000000002</c:v>
                </c:pt>
                <c:pt idx="1417">
                  <c:v>99.33450000000002</c:v>
                </c:pt>
                <c:pt idx="1418">
                  <c:v>99.33450000000002</c:v>
                </c:pt>
                <c:pt idx="1419">
                  <c:v>99.33450000000002</c:v>
                </c:pt>
                <c:pt idx="1420">
                  <c:v>99.33450000000002</c:v>
                </c:pt>
                <c:pt idx="1421">
                  <c:v>99.33450000000002</c:v>
                </c:pt>
                <c:pt idx="1422">
                  <c:v>99.33450000000002</c:v>
                </c:pt>
                <c:pt idx="1423">
                  <c:v>99.33450000000002</c:v>
                </c:pt>
                <c:pt idx="1424">
                  <c:v>99.33450000000002</c:v>
                </c:pt>
                <c:pt idx="1425">
                  <c:v>99.33450000000002</c:v>
                </c:pt>
                <c:pt idx="1426">
                  <c:v>99.33450000000002</c:v>
                </c:pt>
                <c:pt idx="1427">
                  <c:v>99.33450000000002</c:v>
                </c:pt>
                <c:pt idx="1428">
                  <c:v>99.33450000000002</c:v>
                </c:pt>
                <c:pt idx="1429">
                  <c:v>99.33450000000002</c:v>
                </c:pt>
                <c:pt idx="1430">
                  <c:v>99.33450000000002</c:v>
                </c:pt>
                <c:pt idx="1431">
                  <c:v>99.33450000000002</c:v>
                </c:pt>
                <c:pt idx="1432">
                  <c:v>99.33450000000002</c:v>
                </c:pt>
                <c:pt idx="1433">
                  <c:v>99.33450000000002</c:v>
                </c:pt>
                <c:pt idx="1434">
                  <c:v>99.33450000000002</c:v>
                </c:pt>
                <c:pt idx="1435">
                  <c:v>99.33450000000002</c:v>
                </c:pt>
                <c:pt idx="1436">
                  <c:v>99.33450000000002</c:v>
                </c:pt>
                <c:pt idx="1437">
                  <c:v>99.33450000000002</c:v>
                </c:pt>
                <c:pt idx="1438">
                  <c:v>99.33450000000002</c:v>
                </c:pt>
                <c:pt idx="1439">
                  <c:v>99.33450000000002</c:v>
                </c:pt>
                <c:pt idx="1440">
                  <c:v>99.33450000000002</c:v>
                </c:pt>
                <c:pt idx="1441">
                  <c:v>99.33450000000002</c:v>
                </c:pt>
                <c:pt idx="1442">
                  <c:v>99.33450000000002</c:v>
                </c:pt>
                <c:pt idx="1443">
                  <c:v>99.33450000000002</c:v>
                </c:pt>
                <c:pt idx="1444">
                  <c:v>99.33450000000002</c:v>
                </c:pt>
                <c:pt idx="1445">
                  <c:v>99.33450000000002</c:v>
                </c:pt>
                <c:pt idx="1446">
                  <c:v>99.33450000000002</c:v>
                </c:pt>
                <c:pt idx="1447">
                  <c:v>99.33450000000002</c:v>
                </c:pt>
                <c:pt idx="1448">
                  <c:v>99.33450000000002</c:v>
                </c:pt>
                <c:pt idx="1449">
                  <c:v>99.33450000000002</c:v>
                </c:pt>
                <c:pt idx="1450">
                  <c:v>99.33450000000002</c:v>
                </c:pt>
                <c:pt idx="1451">
                  <c:v>99.33450000000002</c:v>
                </c:pt>
                <c:pt idx="1452">
                  <c:v>99.33450000000002</c:v>
                </c:pt>
                <c:pt idx="1453">
                  <c:v>99.33450000000002</c:v>
                </c:pt>
                <c:pt idx="1454">
                  <c:v>99.33450000000002</c:v>
                </c:pt>
                <c:pt idx="1455">
                  <c:v>99.33450000000002</c:v>
                </c:pt>
                <c:pt idx="1456">
                  <c:v>99.33450000000002</c:v>
                </c:pt>
                <c:pt idx="1457">
                  <c:v>99.33450000000002</c:v>
                </c:pt>
                <c:pt idx="1458">
                  <c:v>99.33450000000002</c:v>
                </c:pt>
                <c:pt idx="1459">
                  <c:v>99.33450000000002</c:v>
                </c:pt>
                <c:pt idx="1460">
                  <c:v>99.33450000000002</c:v>
                </c:pt>
                <c:pt idx="1461">
                  <c:v>99.33450000000002</c:v>
                </c:pt>
                <c:pt idx="1462">
                  <c:v>99.33450000000002</c:v>
                </c:pt>
                <c:pt idx="1463">
                  <c:v>99.33450000000002</c:v>
                </c:pt>
                <c:pt idx="1464">
                  <c:v>99.33450000000002</c:v>
                </c:pt>
                <c:pt idx="1465">
                  <c:v>99.33450000000002</c:v>
                </c:pt>
                <c:pt idx="1466">
                  <c:v>99.33450000000002</c:v>
                </c:pt>
                <c:pt idx="1467">
                  <c:v>99.33450000000002</c:v>
                </c:pt>
                <c:pt idx="1468">
                  <c:v>99.33450000000002</c:v>
                </c:pt>
                <c:pt idx="1469">
                  <c:v>99.33450000000002</c:v>
                </c:pt>
                <c:pt idx="1470">
                  <c:v>99.33450000000002</c:v>
                </c:pt>
                <c:pt idx="1471">
                  <c:v>99.33450000000002</c:v>
                </c:pt>
                <c:pt idx="1472">
                  <c:v>99.33450000000002</c:v>
                </c:pt>
                <c:pt idx="1473">
                  <c:v>99.33450000000002</c:v>
                </c:pt>
                <c:pt idx="1474">
                  <c:v>99.33450000000002</c:v>
                </c:pt>
                <c:pt idx="1475">
                  <c:v>99.33450000000002</c:v>
                </c:pt>
                <c:pt idx="1476">
                  <c:v>99.33450000000002</c:v>
                </c:pt>
                <c:pt idx="1477">
                  <c:v>99.33450000000002</c:v>
                </c:pt>
                <c:pt idx="1478">
                  <c:v>99.33450000000002</c:v>
                </c:pt>
                <c:pt idx="1479">
                  <c:v>99.33450000000002</c:v>
                </c:pt>
                <c:pt idx="1480">
                  <c:v>99.33450000000002</c:v>
                </c:pt>
                <c:pt idx="1481">
                  <c:v>99.33450000000002</c:v>
                </c:pt>
                <c:pt idx="1482">
                  <c:v>99.33450000000002</c:v>
                </c:pt>
                <c:pt idx="1483">
                  <c:v>99.33450000000002</c:v>
                </c:pt>
                <c:pt idx="1484">
                  <c:v>99.33450000000002</c:v>
                </c:pt>
                <c:pt idx="1485">
                  <c:v>99.33450000000002</c:v>
                </c:pt>
                <c:pt idx="1486">
                  <c:v>99.33450000000002</c:v>
                </c:pt>
                <c:pt idx="1487">
                  <c:v>99.33450000000002</c:v>
                </c:pt>
                <c:pt idx="1488">
                  <c:v>99.33450000000002</c:v>
                </c:pt>
                <c:pt idx="1489">
                  <c:v>99.33450000000002</c:v>
                </c:pt>
                <c:pt idx="1490">
                  <c:v>99.33450000000002</c:v>
                </c:pt>
                <c:pt idx="1491">
                  <c:v>99.33450000000002</c:v>
                </c:pt>
                <c:pt idx="1492">
                  <c:v>99.33450000000002</c:v>
                </c:pt>
                <c:pt idx="1493">
                  <c:v>99.33450000000002</c:v>
                </c:pt>
                <c:pt idx="1494">
                  <c:v>99.33450000000002</c:v>
                </c:pt>
                <c:pt idx="1495">
                  <c:v>99.33450000000002</c:v>
                </c:pt>
                <c:pt idx="1496">
                  <c:v>99.33450000000002</c:v>
                </c:pt>
                <c:pt idx="1497">
                  <c:v>99.33450000000002</c:v>
                </c:pt>
                <c:pt idx="1498">
                  <c:v>99.33450000000002</c:v>
                </c:pt>
                <c:pt idx="1499">
                  <c:v>99.33450000000002</c:v>
                </c:pt>
                <c:pt idx="1500">
                  <c:v>99.33450000000002</c:v>
                </c:pt>
                <c:pt idx="1501">
                  <c:v>99.33450000000002</c:v>
                </c:pt>
                <c:pt idx="1502">
                  <c:v>99.33450000000002</c:v>
                </c:pt>
                <c:pt idx="1503">
                  <c:v>99.33450000000002</c:v>
                </c:pt>
                <c:pt idx="1504">
                  <c:v>99.33450000000002</c:v>
                </c:pt>
                <c:pt idx="1505">
                  <c:v>99.33450000000002</c:v>
                </c:pt>
                <c:pt idx="1506">
                  <c:v>99.33450000000002</c:v>
                </c:pt>
                <c:pt idx="1507">
                  <c:v>99.33450000000002</c:v>
                </c:pt>
                <c:pt idx="1508">
                  <c:v>99.33450000000002</c:v>
                </c:pt>
                <c:pt idx="1509">
                  <c:v>99.33450000000002</c:v>
                </c:pt>
                <c:pt idx="1510">
                  <c:v>99.33450000000002</c:v>
                </c:pt>
                <c:pt idx="1511">
                  <c:v>99.33450000000002</c:v>
                </c:pt>
                <c:pt idx="1512">
                  <c:v>99.33450000000002</c:v>
                </c:pt>
                <c:pt idx="1513">
                  <c:v>99.33450000000002</c:v>
                </c:pt>
                <c:pt idx="1514">
                  <c:v>99.33450000000002</c:v>
                </c:pt>
                <c:pt idx="1515">
                  <c:v>99.33450000000002</c:v>
                </c:pt>
                <c:pt idx="1516">
                  <c:v>99.33450000000002</c:v>
                </c:pt>
                <c:pt idx="1517">
                  <c:v>99.33450000000002</c:v>
                </c:pt>
                <c:pt idx="1518">
                  <c:v>99.33450000000002</c:v>
                </c:pt>
                <c:pt idx="1519">
                  <c:v>99.33450000000002</c:v>
                </c:pt>
                <c:pt idx="1520">
                  <c:v>99.33450000000002</c:v>
                </c:pt>
                <c:pt idx="1521">
                  <c:v>99.33450000000002</c:v>
                </c:pt>
                <c:pt idx="1522">
                  <c:v>99.33450000000002</c:v>
                </c:pt>
                <c:pt idx="1523">
                  <c:v>99.33450000000002</c:v>
                </c:pt>
                <c:pt idx="1524">
                  <c:v>99.33450000000002</c:v>
                </c:pt>
                <c:pt idx="1525">
                  <c:v>99.33450000000002</c:v>
                </c:pt>
                <c:pt idx="1526">
                  <c:v>99.33450000000002</c:v>
                </c:pt>
                <c:pt idx="1527">
                  <c:v>99.33450000000002</c:v>
                </c:pt>
                <c:pt idx="1528">
                  <c:v>99.33450000000002</c:v>
                </c:pt>
                <c:pt idx="1529">
                  <c:v>99.33450000000002</c:v>
                </c:pt>
                <c:pt idx="1530">
                  <c:v>99.33450000000002</c:v>
                </c:pt>
                <c:pt idx="1531">
                  <c:v>99.33450000000002</c:v>
                </c:pt>
                <c:pt idx="1532">
                  <c:v>99.33450000000002</c:v>
                </c:pt>
                <c:pt idx="1533">
                  <c:v>99.33450000000002</c:v>
                </c:pt>
                <c:pt idx="1534">
                  <c:v>99.33450000000002</c:v>
                </c:pt>
                <c:pt idx="1535">
                  <c:v>99.33450000000002</c:v>
                </c:pt>
                <c:pt idx="1536">
                  <c:v>99.33450000000002</c:v>
                </c:pt>
                <c:pt idx="1537">
                  <c:v>99.32810000000002</c:v>
                </c:pt>
                <c:pt idx="1538">
                  <c:v>99.32810000000002</c:v>
                </c:pt>
                <c:pt idx="1539">
                  <c:v>99.32810000000002</c:v>
                </c:pt>
                <c:pt idx="1540">
                  <c:v>99.32810000000002</c:v>
                </c:pt>
                <c:pt idx="1541">
                  <c:v>99.32810000000002</c:v>
                </c:pt>
                <c:pt idx="1542">
                  <c:v>99.32810000000002</c:v>
                </c:pt>
                <c:pt idx="1543">
                  <c:v>99.32810000000002</c:v>
                </c:pt>
                <c:pt idx="1544">
                  <c:v>99.32810000000002</c:v>
                </c:pt>
                <c:pt idx="1545">
                  <c:v>99.32810000000002</c:v>
                </c:pt>
                <c:pt idx="1546">
                  <c:v>99.32810000000002</c:v>
                </c:pt>
                <c:pt idx="1547">
                  <c:v>99.32810000000002</c:v>
                </c:pt>
                <c:pt idx="1548">
                  <c:v>99.32810000000002</c:v>
                </c:pt>
                <c:pt idx="1549">
                  <c:v>99.32810000000002</c:v>
                </c:pt>
                <c:pt idx="1550">
                  <c:v>99.32810000000002</c:v>
                </c:pt>
                <c:pt idx="1551">
                  <c:v>99.32810000000002</c:v>
                </c:pt>
                <c:pt idx="1552">
                  <c:v>99.32810000000002</c:v>
                </c:pt>
                <c:pt idx="1553">
                  <c:v>99.32810000000002</c:v>
                </c:pt>
                <c:pt idx="1554">
                  <c:v>99.32810000000002</c:v>
                </c:pt>
                <c:pt idx="1555">
                  <c:v>99.32810000000002</c:v>
                </c:pt>
                <c:pt idx="1556">
                  <c:v>99.32810000000002</c:v>
                </c:pt>
                <c:pt idx="1557">
                  <c:v>99.32810000000002</c:v>
                </c:pt>
                <c:pt idx="1558">
                  <c:v>99.32810000000002</c:v>
                </c:pt>
                <c:pt idx="1559">
                  <c:v>99.32810000000002</c:v>
                </c:pt>
                <c:pt idx="1560">
                  <c:v>99.32810000000002</c:v>
                </c:pt>
                <c:pt idx="1561">
                  <c:v>99.32810000000002</c:v>
                </c:pt>
                <c:pt idx="1562">
                  <c:v>99.32810000000002</c:v>
                </c:pt>
                <c:pt idx="1563">
                  <c:v>99.32810000000002</c:v>
                </c:pt>
                <c:pt idx="1564">
                  <c:v>99.32810000000002</c:v>
                </c:pt>
                <c:pt idx="1565">
                  <c:v>99.32810000000002</c:v>
                </c:pt>
                <c:pt idx="1566">
                  <c:v>99.32810000000002</c:v>
                </c:pt>
                <c:pt idx="1567">
                  <c:v>99.32810000000002</c:v>
                </c:pt>
                <c:pt idx="1568">
                  <c:v>99.32810000000002</c:v>
                </c:pt>
                <c:pt idx="1569">
                  <c:v>99.32810000000002</c:v>
                </c:pt>
                <c:pt idx="1570">
                  <c:v>99.32810000000002</c:v>
                </c:pt>
                <c:pt idx="1571">
                  <c:v>99.32810000000002</c:v>
                </c:pt>
                <c:pt idx="1572">
                  <c:v>99.32810000000002</c:v>
                </c:pt>
                <c:pt idx="1573">
                  <c:v>99.32810000000002</c:v>
                </c:pt>
                <c:pt idx="1574">
                  <c:v>99.32810000000002</c:v>
                </c:pt>
                <c:pt idx="1575">
                  <c:v>99.32810000000002</c:v>
                </c:pt>
                <c:pt idx="1576">
                  <c:v>99.32810000000002</c:v>
                </c:pt>
                <c:pt idx="1577">
                  <c:v>99.32810000000002</c:v>
                </c:pt>
                <c:pt idx="1578">
                  <c:v>99.32810000000002</c:v>
                </c:pt>
                <c:pt idx="1579">
                  <c:v>99.32810000000002</c:v>
                </c:pt>
                <c:pt idx="1580">
                  <c:v>99.32810000000002</c:v>
                </c:pt>
                <c:pt idx="1581">
                  <c:v>99.32810000000002</c:v>
                </c:pt>
                <c:pt idx="1582">
                  <c:v>99.32810000000002</c:v>
                </c:pt>
                <c:pt idx="1583">
                  <c:v>99.32810000000002</c:v>
                </c:pt>
                <c:pt idx="1584">
                  <c:v>99.32810000000002</c:v>
                </c:pt>
                <c:pt idx="1585">
                  <c:v>99.32810000000002</c:v>
                </c:pt>
                <c:pt idx="1586">
                  <c:v>99.32810000000002</c:v>
                </c:pt>
                <c:pt idx="1587">
                  <c:v>99.32810000000002</c:v>
                </c:pt>
                <c:pt idx="1588">
                  <c:v>99.32810000000002</c:v>
                </c:pt>
                <c:pt idx="1589">
                  <c:v>99.32810000000002</c:v>
                </c:pt>
                <c:pt idx="1590">
                  <c:v>99.32810000000002</c:v>
                </c:pt>
                <c:pt idx="1591">
                  <c:v>99.32810000000002</c:v>
                </c:pt>
                <c:pt idx="1592">
                  <c:v>99.32810000000002</c:v>
                </c:pt>
                <c:pt idx="1593">
                  <c:v>99.32810000000002</c:v>
                </c:pt>
                <c:pt idx="1594">
                  <c:v>99.32810000000002</c:v>
                </c:pt>
                <c:pt idx="1595">
                  <c:v>99.32810000000002</c:v>
                </c:pt>
                <c:pt idx="1596">
                  <c:v>99.32810000000002</c:v>
                </c:pt>
                <c:pt idx="1597">
                  <c:v>99.32810000000002</c:v>
                </c:pt>
                <c:pt idx="1598">
                  <c:v>99.32810000000002</c:v>
                </c:pt>
                <c:pt idx="1599">
                  <c:v>99.32810000000002</c:v>
                </c:pt>
                <c:pt idx="1600">
                  <c:v>99.32810000000002</c:v>
                </c:pt>
                <c:pt idx="1601">
                  <c:v>99.32810000000002</c:v>
                </c:pt>
                <c:pt idx="1602">
                  <c:v>99.32810000000002</c:v>
                </c:pt>
                <c:pt idx="1603">
                  <c:v>99.32810000000002</c:v>
                </c:pt>
                <c:pt idx="1604">
                  <c:v>99.32810000000002</c:v>
                </c:pt>
                <c:pt idx="1605">
                  <c:v>99.32810000000002</c:v>
                </c:pt>
                <c:pt idx="1606">
                  <c:v>99.32810000000002</c:v>
                </c:pt>
                <c:pt idx="1607">
                  <c:v>99.32810000000002</c:v>
                </c:pt>
                <c:pt idx="1608">
                  <c:v>99.32810000000002</c:v>
                </c:pt>
                <c:pt idx="1609">
                  <c:v>99.32810000000002</c:v>
                </c:pt>
                <c:pt idx="1610">
                  <c:v>99.32810000000002</c:v>
                </c:pt>
                <c:pt idx="1611">
                  <c:v>99.32810000000002</c:v>
                </c:pt>
                <c:pt idx="1612">
                  <c:v>99.32810000000002</c:v>
                </c:pt>
                <c:pt idx="1613">
                  <c:v>99.32810000000002</c:v>
                </c:pt>
                <c:pt idx="1614">
                  <c:v>99.32810000000002</c:v>
                </c:pt>
                <c:pt idx="1615">
                  <c:v>99.32810000000002</c:v>
                </c:pt>
                <c:pt idx="1616">
                  <c:v>99.32810000000002</c:v>
                </c:pt>
                <c:pt idx="1617">
                  <c:v>99.32810000000002</c:v>
                </c:pt>
                <c:pt idx="1618">
                  <c:v>99.32810000000002</c:v>
                </c:pt>
                <c:pt idx="1619">
                  <c:v>99.32810000000002</c:v>
                </c:pt>
                <c:pt idx="1620">
                  <c:v>99.32810000000002</c:v>
                </c:pt>
                <c:pt idx="1621">
                  <c:v>99.32810000000002</c:v>
                </c:pt>
                <c:pt idx="1622">
                  <c:v>99.32810000000002</c:v>
                </c:pt>
                <c:pt idx="1623">
                  <c:v>99.32810000000002</c:v>
                </c:pt>
                <c:pt idx="1624">
                  <c:v>99.32810000000002</c:v>
                </c:pt>
                <c:pt idx="1625">
                  <c:v>99.32810000000002</c:v>
                </c:pt>
                <c:pt idx="1626">
                  <c:v>99.32810000000002</c:v>
                </c:pt>
                <c:pt idx="1627">
                  <c:v>99.32810000000002</c:v>
                </c:pt>
                <c:pt idx="1628">
                  <c:v>99.32810000000002</c:v>
                </c:pt>
                <c:pt idx="1629">
                  <c:v>99.32810000000002</c:v>
                </c:pt>
                <c:pt idx="1630">
                  <c:v>99.32810000000002</c:v>
                </c:pt>
                <c:pt idx="1631">
                  <c:v>99.32810000000002</c:v>
                </c:pt>
                <c:pt idx="1632">
                  <c:v>99.32810000000002</c:v>
                </c:pt>
                <c:pt idx="1633">
                  <c:v>99.32810000000002</c:v>
                </c:pt>
                <c:pt idx="1634">
                  <c:v>99.32810000000002</c:v>
                </c:pt>
                <c:pt idx="1635">
                  <c:v>99.32810000000002</c:v>
                </c:pt>
                <c:pt idx="1636">
                  <c:v>99.32810000000002</c:v>
                </c:pt>
                <c:pt idx="1637">
                  <c:v>99.32810000000002</c:v>
                </c:pt>
                <c:pt idx="1638">
                  <c:v>99.32810000000002</c:v>
                </c:pt>
                <c:pt idx="1639">
                  <c:v>99.320100000000011</c:v>
                </c:pt>
                <c:pt idx="1640">
                  <c:v>99.320100000000011</c:v>
                </c:pt>
                <c:pt idx="1641">
                  <c:v>99.320100000000011</c:v>
                </c:pt>
                <c:pt idx="1642">
                  <c:v>99.320100000000011</c:v>
                </c:pt>
                <c:pt idx="1643">
                  <c:v>99.320100000000011</c:v>
                </c:pt>
                <c:pt idx="1644">
                  <c:v>99.320100000000011</c:v>
                </c:pt>
                <c:pt idx="1645">
                  <c:v>99.320100000000011</c:v>
                </c:pt>
                <c:pt idx="1646">
                  <c:v>99.320100000000011</c:v>
                </c:pt>
                <c:pt idx="1647">
                  <c:v>99.320100000000011</c:v>
                </c:pt>
                <c:pt idx="1648">
                  <c:v>99.320100000000011</c:v>
                </c:pt>
                <c:pt idx="1649">
                  <c:v>99.320100000000011</c:v>
                </c:pt>
                <c:pt idx="1650">
                  <c:v>99.320100000000011</c:v>
                </c:pt>
                <c:pt idx="1651">
                  <c:v>99.320100000000011</c:v>
                </c:pt>
                <c:pt idx="1652">
                  <c:v>99.320100000000011</c:v>
                </c:pt>
                <c:pt idx="1653">
                  <c:v>99.320100000000011</c:v>
                </c:pt>
                <c:pt idx="1654">
                  <c:v>99.320100000000011</c:v>
                </c:pt>
                <c:pt idx="1655">
                  <c:v>99.320100000000011</c:v>
                </c:pt>
                <c:pt idx="1656">
                  <c:v>99.320100000000011</c:v>
                </c:pt>
                <c:pt idx="1657">
                  <c:v>99.320100000000011</c:v>
                </c:pt>
                <c:pt idx="1658">
                  <c:v>99.320100000000011</c:v>
                </c:pt>
                <c:pt idx="1659">
                  <c:v>99.320100000000011</c:v>
                </c:pt>
                <c:pt idx="1660">
                  <c:v>99.320100000000011</c:v>
                </c:pt>
                <c:pt idx="1661">
                  <c:v>99.320100000000011</c:v>
                </c:pt>
                <c:pt idx="1662">
                  <c:v>99.320100000000011</c:v>
                </c:pt>
                <c:pt idx="1663">
                  <c:v>99.337700000000012</c:v>
                </c:pt>
                <c:pt idx="1664">
                  <c:v>99.337700000000012</c:v>
                </c:pt>
                <c:pt idx="1665">
                  <c:v>99.337700000000012</c:v>
                </c:pt>
                <c:pt idx="1666">
                  <c:v>99.337700000000012</c:v>
                </c:pt>
                <c:pt idx="1667">
                  <c:v>99.329300000000003</c:v>
                </c:pt>
                <c:pt idx="1668">
                  <c:v>99.329300000000003</c:v>
                </c:pt>
                <c:pt idx="1669">
                  <c:v>99.329300000000003</c:v>
                </c:pt>
                <c:pt idx="1670">
                  <c:v>99.329300000000003</c:v>
                </c:pt>
                <c:pt idx="1671">
                  <c:v>99.329300000000003</c:v>
                </c:pt>
                <c:pt idx="1672">
                  <c:v>99.329300000000003</c:v>
                </c:pt>
                <c:pt idx="1673">
                  <c:v>99.329300000000003</c:v>
                </c:pt>
                <c:pt idx="1674">
                  <c:v>99.329300000000003</c:v>
                </c:pt>
                <c:pt idx="1675">
                  <c:v>99.329300000000003</c:v>
                </c:pt>
                <c:pt idx="1676">
                  <c:v>99.329300000000003</c:v>
                </c:pt>
                <c:pt idx="1677">
                  <c:v>99.329300000000003</c:v>
                </c:pt>
                <c:pt idx="1678">
                  <c:v>99.329300000000003</c:v>
                </c:pt>
                <c:pt idx="1679">
                  <c:v>99.329300000000003</c:v>
                </c:pt>
                <c:pt idx="1680">
                  <c:v>99.329300000000003</c:v>
                </c:pt>
                <c:pt idx="1681">
                  <c:v>99.329300000000003</c:v>
                </c:pt>
                <c:pt idx="1682">
                  <c:v>99.329300000000003</c:v>
                </c:pt>
                <c:pt idx="1683">
                  <c:v>99.329300000000003</c:v>
                </c:pt>
                <c:pt idx="1684">
                  <c:v>99.329300000000003</c:v>
                </c:pt>
                <c:pt idx="1685">
                  <c:v>99.329300000000003</c:v>
                </c:pt>
                <c:pt idx="1686">
                  <c:v>99.329300000000003</c:v>
                </c:pt>
                <c:pt idx="1687">
                  <c:v>99.329300000000003</c:v>
                </c:pt>
                <c:pt idx="1688">
                  <c:v>99.329300000000003</c:v>
                </c:pt>
                <c:pt idx="1689">
                  <c:v>99.329300000000003</c:v>
                </c:pt>
                <c:pt idx="1690">
                  <c:v>99.329300000000003</c:v>
                </c:pt>
                <c:pt idx="1691">
                  <c:v>99.329300000000003</c:v>
                </c:pt>
                <c:pt idx="1692">
                  <c:v>99.329300000000003</c:v>
                </c:pt>
                <c:pt idx="1693">
                  <c:v>99.329300000000003</c:v>
                </c:pt>
                <c:pt idx="1694">
                  <c:v>99.329300000000003</c:v>
                </c:pt>
                <c:pt idx="1695">
                  <c:v>99.329300000000003</c:v>
                </c:pt>
                <c:pt idx="1696">
                  <c:v>99.329300000000003</c:v>
                </c:pt>
                <c:pt idx="1697">
                  <c:v>99.329300000000003</c:v>
                </c:pt>
                <c:pt idx="1698">
                  <c:v>99.329300000000003</c:v>
                </c:pt>
                <c:pt idx="1699">
                  <c:v>99.329300000000003</c:v>
                </c:pt>
                <c:pt idx="1700">
                  <c:v>99.329300000000003</c:v>
                </c:pt>
                <c:pt idx="1701">
                  <c:v>99.329300000000003</c:v>
                </c:pt>
                <c:pt idx="1702">
                  <c:v>99.329300000000003</c:v>
                </c:pt>
                <c:pt idx="1703">
                  <c:v>99.329300000000003</c:v>
                </c:pt>
                <c:pt idx="1704">
                  <c:v>99.329300000000003</c:v>
                </c:pt>
                <c:pt idx="1705">
                  <c:v>99.329300000000003</c:v>
                </c:pt>
                <c:pt idx="1706">
                  <c:v>99.329300000000003</c:v>
                </c:pt>
                <c:pt idx="1707">
                  <c:v>99.329300000000003</c:v>
                </c:pt>
                <c:pt idx="1708">
                  <c:v>99.329300000000003</c:v>
                </c:pt>
                <c:pt idx="1709">
                  <c:v>99.329300000000003</c:v>
                </c:pt>
                <c:pt idx="1710">
                  <c:v>99.329300000000003</c:v>
                </c:pt>
                <c:pt idx="1711">
                  <c:v>99.329300000000003</c:v>
                </c:pt>
                <c:pt idx="1712">
                  <c:v>99.329300000000003</c:v>
                </c:pt>
                <c:pt idx="1713">
                  <c:v>99.329300000000003</c:v>
                </c:pt>
                <c:pt idx="1714">
                  <c:v>99.329300000000003</c:v>
                </c:pt>
                <c:pt idx="1715">
                  <c:v>99.329300000000003</c:v>
                </c:pt>
                <c:pt idx="1716">
                  <c:v>99.329300000000003</c:v>
                </c:pt>
                <c:pt idx="1717">
                  <c:v>99.329300000000003</c:v>
                </c:pt>
                <c:pt idx="1718">
                  <c:v>99.329300000000003</c:v>
                </c:pt>
                <c:pt idx="1719">
                  <c:v>99.329300000000003</c:v>
                </c:pt>
                <c:pt idx="1720">
                  <c:v>99.329300000000003</c:v>
                </c:pt>
                <c:pt idx="1721">
                  <c:v>99.329300000000003</c:v>
                </c:pt>
                <c:pt idx="1722">
                  <c:v>99.329300000000003</c:v>
                </c:pt>
                <c:pt idx="1723">
                  <c:v>99.329300000000003</c:v>
                </c:pt>
                <c:pt idx="1724">
                  <c:v>99.329300000000003</c:v>
                </c:pt>
                <c:pt idx="1725">
                  <c:v>99.329300000000003</c:v>
                </c:pt>
                <c:pt idx="1726">
                  <c:v>99.329300000000003</c:v>
                </c:pt>
                <c:pt idx="1727">
                  <c:v>99.329300000000003</c:v>
                </c:pt>
                <c:pt idx="1728">
                  <c:v>99.329300000000003</c:v>
                </c:pt>
                <c:pt idx="1729">
                  <c:v>99.329300000000003</c:v>
                </c:pt>
                <c:pt idx="1730">
                  <c:v>99.329300000000003</c:v>
                </c:pt>
                <c:pt idx="1731">
                  <c:v>99.329300000000003</c:v>
                </c:pt>
                <c:pt idx="1732">
                  <c:v>99.329300000000003</c:v>
                </c:pt>
                <c:pt idx="1733">
                  <c:v>99.329300000000003</c:v>
                </c:pt>
                <c:pt idx="1734">
                  <c:v>99.329300000000003</c:v>
                </c:pt>
                <c:pt idx="1735">
                  <c:v>99.329300000000003</c:v>
                </c:pt>
                <c:pt idx="1736">
                  <c:v>99.329300000000003</c:v>
                </c:pt>
                <c:pt idx="1737">
                  <c:v>99.329300000000003</c:v>
                </c:pt>
                <c:pt idx="1738">
                  <c:v>99.329300000000003</c:v>
                </c:pt>
                <c:pt idx="1739">
                  <c:v>99.329300000000003</c:v>
                </c:pt>
                <c:pt idx="1740">
                  <c:v>99.329300000000003</c:v>
                </c:pt>
                <c:pt idx="1741">
                  <c:v>99.329300000000003</c:v>
                </c:pt>
                <c:pt idx="1742">
                  <c:v>99.329300000000003</c:v>
                </c:pt>
                <c:pt idx="1743">
                  <c:v>99.329300000000003</c:v>
                </c:pt>
                <c:pt idx="1744">
                  <c:v>99.329300000000003</c:v>
                </c:pt>
                <c:pt idx="1745">
                  <c:v>99.329300000000003</c:v>
                </c:pt>
                <c:pt idx="1746">
                  <c:v>99.329300000000003</c:v>
                </c:pt>
                <c:pt idx="1747">
                  <c:v>99.329300000000003</c:v>
                </c:pt>
                <c:pt idx="1748">
                  <c:v>99.329300000000003</c:v>
                </c:pt>
                <c:pt idx="1749">
                  <c:v>99.329300000000003</c:v>
                </c:pt>
                <c:pt idx="1750">
                  <c:v>99.329300000000003</c:v>
                </c:pt>
                <c:pt idx="1751">
                  <c:v>99.329300000000003</c:v>
                </c:pt>
                <c:pt idx="1752">
                  <c:v>99.329300000000003</c:v>
                </c:pt>
                <c:pt idx="1753">
                  <c:v>99.329300000000003</c:v>
                </c:pt>
                <c:pt idx="1754">
                  <c:v>99.329300000000003</c:v>
                </c:pt>
                <c:pt idx="1755">
                  <c:v>99.329300000000003</c:v>
                </c:pt>
                <c:pt idx="1756">
                  <c:v>99.329300000000003</c:v>
                </c:pt>
                <c:pt idx="1757">
                  <c:v>99.329300000000003</c:v>
                </c:pt>
                <c:pt idx="1758">
                  <c:v>99.329300000000003</c:v>
                </c:pt>
                <c:pt idx="1759">
                  <c:v>99.329300000000003</c:v>
                </c:pt>
                <c:pt idx="1760">
                  <c:v>99.329300000000003</c:v>
                </c:pt>
                <c:pt idx="1761">
                  <c:v>99.234099999999984</c:v>
                </c:pt>
                <c:pt idx="1762">
                  <c:v>99.234099999999984</c:v>
                </c:pt>
                <c:pt idx="1763">
                  <c:v>99.234099999999984</c:v>
                </c:pt>
                <c:pt idx="1764">
                  <c:v>99.234099999999984</c:v>
                </c:pt>
                <c:pt idx="1765">
                  <c:v>99.234099999999984</c:v>
                </c:pt>
                <c:pt idx="1766">
                  <c:v>99.234099999999984</c:v>
                </c:pt>
                <c:pt idx="1767">
                  <c:v>99.234099999999984</c:v>
                </c:pt>
                <c:pt idx="1768">
                  <c:v>99.234099999999984</c:v>
                </c:pt>
                <c:pt idx="1769">
                  <c:v>99.234099999999984</c:v>
                </c:pt>
                <c:pt idx="1770">
                  <c:v>99.234099999999984</c:v>
                </c:pt>
                <c:pt idx="1771">
                  <c:v>99.234099999999984</c:v>
                </c:pt>
                <c:pt idx="1772">
                  <c:v>99.234099999999984</c:v>
                </c:pt>
                <c:pt idx="1773">
                  <c:v>99.234099999999984</c:v>
                </c:pt>
                <c:pt idx="1774">
                  <c:v>99.234099999999984</c:v>
                </c:pt>
                <c:pt idx="1775">
                  <c:v>99.234099999999984</c:v>
                </c:pt>
                <c:pt idx="1776">
                  <c:v>99.234099999999984</c:v>
                </c:pt>
                <c:pt idx="1777">
                  <c:v>99.234099999999984</c:v>
                </c:pt>
                <c:pt idx="1778">
                  <c:v>99.234099999999984</c:v>
                </c:pt>
                <c:pt idx="1779">
                  <c:v>99.234099999999984</c:v>
                </c:pt>
                <c:pt idx="1780">
                  <c:v>99.234099999999984</c:v>
                </c:pt>
                <c:pt idx="1781">
                  <c:v>99.234099999999984</c:v>
                </c:pt>
                <c:pt idx="1782">
                  <c:v>99.234099999999984</c:v>
                </c:pt>
                <c:pt idx="1783">
                  <c:v>99.234099999999984</c:v>
                </c:pt>
                <c:pt idx="1784">
                  <c:v>99.234099999999984</c:v>
                </c:pt>
                <c:pt idx="1785">
                  <c:v>99.234099999999984</c:v>
                </c:pt>
                <c:pt idx="1786">
                  <c:v>99.234099999999984</c:v>
                </c:pt>
                <c:pt idx="1787">
                  <c:v>99.234099999999984</c:v>
                </c:pt>
                <c:pt idx="1788">
                  <c:v>99.234099999999984</c:v>
                </c:pt>
                <c:pt idx="1789">
                  <c:v>99.234099999999984</c:v>
                </c:pt>
                <c:pt idx="1790">
                  <c:v>99.234099999999984</c:v>
                </c:pt>
                <c:pt idx="1791">
                  <c:v>99.234099999999984</c:v>
                </c:pt>
                <c:pt idx="1792">
                  <c:v>99.234099999999984</c:v>
                </c:pt>
                <c:pt idx="1793">
                  <c:v>99.234099999999984</c:v>
                </c:pt>
                <c:pt idx="1794">
                  <c:v>99.234099999999984</c:v>
                </c:pt>
                <c:pt idx="1795">
                  <c:v>99.234099999999984</c:v>
                </c:pt>
                <c:pt idx="1796">
                  <c:v>99.234099999999984</c:v>
                </c:pt>
                <c:pt idx="1797">
                  <c:v>99.234099999999984</c:v>
                </c:pt>
                <c:pt idx="1798">
                  <c:v>99.234099999999984</c:v>
                </c:pt>
                <c:pt idx="1799">
                  <c:v>99.234099999999984</c:v>
                </c:pt>
                <c:pt idx="1800">
                  <c:v>99.234099999999984</c:v>
                </c:pt>
                <c:pt idx="1801">
                  <c:v>99.234099999999984</c:v>
                </c:pt>
                <c:pt idx="1802">
                  <c:v>99.234099999999984</c:v>
                </c:pt>
                <c:pt idx="1803">
                  <c:v>99.234099999999984</c:v>
                </c:pt>
                <c:pt idx="1804">
                  <c:v>99.234099999999984</c:v>
                </c:pt>
                <c:pt idx="1805">
                  <c:v>99.234099999999984</c:v>
                </c:pt>
                <c:pt idx="1806">
                  <c:v>99.234099999999984</c:v>
                </c:pt>
                <c:pt idx="1807">
                  <c:v>99.234099999999984</c:v>
                </c:pt>
                <c:pt idx="1808">
                  <c:v>99.234099999999984</c:v>
                </c:pt>
                <c:pt idx="1809">
                  <c:v>99.234099999999984</c:v>
                </c:pt>
                <c:pt idx="1810">
                  <c:v>99.234099999999984</c:v>
                </c:pt>
                <c:pt idx="1811">
                  <c:v>99.234099999999984</c:v>
                </c:pt>
                <c:pt idx="1812">
                  <c:v>99.234099999999984</c:v>
                </c:pt>
                <c:pt idx="1813">
                  <c:v>99.234099999999984</c:v>
                </c:pt>
                <c:pt idx="1814">
                  <c:v>99.234099999999984</c:v>
                </c:pt>
                <c:pt idx="1815">
                  <c:v>99.234099999999984</c:v>
                </c:pt>
                <c:pt idx="1816">
                  <c:v>99.234099999999984</c:v>
                </c:pt>
                <c:pt idx="1817">
                  <c:v>99.234099999999984</c:v>
                </c:pt>
                <c:pt idx="1818">
                  <c:v>99.234099999999984</c:v>
                </c:pt>
                <c:pt idx="1819">
                  <c:v>99.234099999999984</c:v>
                </c:pt>
                <c:pt idx="1820">
                  <c:v>99.234099999999984</c:v>
                </c:pt>
                <c:pt idx="1821">
                  <c:v>99.234099999999984</c:v>
                </c:pt>
                <c:pt idx="1822">
                  <c:v>99.234099999999984</c:v>
                </c:pt>
                <c:pt idx="1823">
                  <c:v>99.234099999999984</c:v>
                </c:pt>
                <c:pt idx="1824">
                  <c:v>99.234099999999984</c:v>
                </c:pt>
                <c:pt idx="1825">
                  <c:v>99.234099999999984</c:v>
                </c:pt>
                <c:pt idx="1826">
                  <c:v>99.234099999999984</c:v>
                </c:pt>
                <c:pt idx="1827">
                  <c:v>99.234099999999984</c:v>
                </c:pt>
                <c:pt idx="1828">
                  <c:v>99.234099999999984</c:v>
                </c:pt>
                <c:pt idx="1829">
                  <c:v>99.234099999999984</c:v>
                </c:pt>
                <c:pt idx="1830">
                  <c:v>99.234099999999984</c:v>
                </c:pt>
                <c:pt idx="1831">
                  <c:v>99.234099999999984</c:v>
                </c:pt>
                <c:pt idx="1832">
                  <c:v>99.234099999999984</c:v>
                </c:pt>
                <c:pt idx="1833">
                  <c:v>99.234099999999984</c:v>
                </c:pt>
                <c:pt idx="1834">
                  <c:v>99.234099999999984</c:v>
                </c:pt>
                <c:pt idx="1835">
                  <c:v>99.234099999999984</c:v>
                </c:pt>
                <c:pt idx="1836">
                  <c:v>99.234099999999984</c:v>
                </c:pt>
                <c:pt idx="1837">
                  <c:v>99.234099999999984</c:v>
                </c:pt>
                <c:pt idx="1838">
                  <c:v>99.234099999999984</c:v>
                </c:pt>
                <c:pt idx="1839">
                  <c:v>99.234099999999984</c:v>
                </c:pt>
                <c:pt idx="1840">
                  <c:v>99.234099999999984</c:v>
                </c:pt>
                <c:pt idx="1841">
                  <c:v>99.234099999999984</c:v>
                </c:pt>
                <c:pt idx="1842">
                  <c:v>99.234099999999984</c:v>
                </c:pt>
                <c:pt idx="1843">
                  <c:v>99.234099999999984</c:v>
                </c:pt>
                <c:pt idx="1844">
                  <c:v>99.234099999999984</c:v>
                </c:pt>
                <c:pt idx="1845">
                  <c:v>99.234099999999984</c:v>
                </c:pt>
                <c:pt idx="1846">
                  <c:v>99.234099999999984</c:v>
                </c:pt>
                <c:pt idx="1847">
                  <c:v>99.234099999999984</c:v>
                </c:pt>
                <c:pt idx="1848">
                  <c:v>99.234099999999984</c:v>
                </c:pt>
                <c:pt idx="1849">
                  <c:v>99.234099999999984</c:v>
                </c:pt>
                <c:pt idx="1850">
                  <c:v>99.234099999999984</c:v>
                </c:pt>
                <c:pt idx="1851">
                  <c:v>99.234099999999984</c:v>
                </c:pt>
                <c:pt idx="1852">
                  <c:v>99.234099999999984</c:v>
                </c:pt>
                <c:pt idx="1853">
                  <c:v>99.234099999999984</c:v>
                </c:pt>
                <c:pt idx="1854">
                  <c:v>99.234099999999984</c:v>
                </c:pt>
                <c:pt idx="1855">
                  <c:v>99.234099999999984</c:v>
                </c:pt>
                <c:pt idx="1856">
                  <c:v>99.234099999999984</c:v>
                </c:pt>
                <c:pt idx="1857">
                  <c:v>99.234099999999984</c:v>
                </c:pt>
                <c:pt idx="1858">
                  <c:v>99.234099999999984</c:v>
                </c:pt>
                <c:pt idx="1859">
                  <c:v>99.234099999999984</c:v>
                </c:pt>
                <c:pt idx="1860">
                  <c:v>99.234099999999984</c:v>
                </c:pt>
                <c:pt idx="1861">
                  <c:v>99.234099999999984</c:v>
                </c:pt>
                <c:pt idx="1862">
                  <c:v>99.234099999999984</c:v>
                </c:pt>
                <c:pt idx="1863">
                  <c:v>99.234099999999984</c:v>
                </c:pt>
                <c:pt idx="1864">
                  <c:v>99.234099999999984</c:v>
                </c:pt>
                <c:pt idx="1865">
                  <c:v>99.234099999999984</c:v>
                </c:pt>
                <c:pt idx="1866">
                  <c:v>99.234099999999984</c:v>
                </c:pt>
                <c:pt idx="1867">
                  <c:v>99.234099999999984</c:v>
                </c:pt>
                <c:pt idx="1868">
                  <c:v>99.234099999999984</c:v>
                </c:pt>
                <c:pt idx="1869">
                  <c:v>99.234099999999984</c:v>
                </c:pt>
                <c:pt idx="1870">
                  <c:v>99.234099999999984</c:v>
                </c:pt>
                <c:pt idx="1871">
                  <c:v>99.234099999999984</c:v>
                </c:pt>
                <c:pt idx="1872">
                  <c:v>99.234099999999984</c:v>
                </c:pt>
                <c:pt idx="1873">
                  <c:v>99.234099999999984</c:v>
                </c:pt>
                <c:pt idx="1874">
                  <c:v>99.234099999999984</c:v>
                </c:pt>
                <c:pt idx="1875">
                  <c:v>99.234099999999984</c:v>
                </c:pt>
                <c:pt idx="1876">
                  <c:v>99.234099999999984</c:v>
                </c:pt>
                <c:pt idx="1877">
                  <c:v>99.234099999999984</c:v>
                </c:pt>
                <c:pt idx="1878">
                  <c:v>99.234099999999984</c:v>
                </c:pt>
                <c:pt idx="1879">
                  <c:v>99.234099999999984</c:v>
                </c:pt>
                <c:pt idx="1880">
                  <c:v>99.234099999999984</c:v>
                </c:pt>
                <c:pt idx="1881">
                  <c:v>99.234099999999984</c:v>
                </c:pt>
                <c:pt idx="1882">
                  <c:v>99.234099999999984</c:v>
                </c:pt>
                <c:pt idx="1883">
                  <c:v>99.234099999999984</c:v>
                </c:pt>
                <c:pt idx="1884">
                  <c:v>99.234099999999984</c:v>
                </c:pt>
                <c:pt idx="1885">
                  <c:v>99.234099999999984</c:v>
                </c:pt>
                <c:pt idx="1886">
                  <c:v>99.234099999999984</c:v>
                </c:pt>
                <c:pt idx="1887">
                  <c:v>99.234099999999984</c:v>
                </c:pt>
                <c:pt idx="1888">
                  <c:v>99.234099999999984</c:v>
                </c:pt>
                <c:pt idx="1889">
                  <c:v>99.234099999999984</c:v>
                </c:pt>
                <c:pt idx="1890">
                  <c:v>99.234099999999984</c:v>
                </c:pt>
                <c:pt idx="1891">
                  <c:v>99.234099999999984</c:v>
                </c:pt>
                <c:pt idx="1892">
                  <c:v>99.234099999999984</c:v>
                </c:pt>
                <c:pt idx="1893">
                  <c:v>99.234099999999984</c:v>
                </c:pt>
                <c:pt idx="1894">
                  <c:v>99.234099999999984</c:v>
                </c:pt>
                <c:pt idx="1895">
                  <c:v>99.234099999999984</c:v>
                </c:pt>
                <c:pt idx="1896">
                  <c:v>99.234099999999984</c:v>
                </c:pt>
                <c:pt idx="1897">
                  <c:v>99.234099999999984</c:v>
                </c:pt>
                <c:pt idx="1898">
                  <c:v>99.234099999999984</c:v>
                </c:pt>
                <c:pt idx="1899">
                  <c:v>99.234099999999984</c:v>
                </c:pt>
                <c:pt idx="1900">
                  <c:v>99.234099999999984</c:v>
                </c:pt>
                <c:pt idx="1901">
                  <c:v>99.234099999999984</c:v>
                </c:pt>
                <c:pt idx="1902">
                  <c:v>99.234099999999984</c:v>
                </c:pt>
                <c:pt idx="1903">
                  <c:v>99.234099999999984</c:v>
                </c:pt>
                <c:pt idx="1904">
                  <c:v>99.234099999999984</c:v>
                </c:pt>
                <c:pt idx="1905">
                  <c:v>99.234099999999984</c:v>
                </c:pt>
                <c:pt idx="1906">
                  <c:v>99.234099999999984</c:v>
                </c:pt>
                <c:pt idx="1907">
                  <c:v>99.234099999999984</c:v>
                </c:pt>
                <c:pt idx="1908">
                  <c:v>99.234099999999984</c:v>
                </c:pt>
                <c:pt idx="1909">
                  <c:v>99.234099999999984</c:v>
                </c:pt>
                <c:pt idx="1910">
                  <c:v>99.234099999999984</c:v>
                </c:pt>
                <c:pt idx="1911">
                  <c:v>99.234099999999984</c:v>
                </c:pt>
                <c:pt idx="1912">
                  <c:v>99.234099999999984</c:v>
                </c:pt>
                <c:pt idx="1913">
                  <c:v>99.234099999999984</c:v>
                </c:pt>
                <c:pt idx="1914">
                  <c:v>99.234099999999984</c:v>
                </c:pt>
                <c:pt idx="1915">
                  <c:v>99.234099999999984</c:v>
                </c:pt>
                <c:pt idx="1916">
                  <c:v>99.234099999999984</c:v>
                </c:pt>
                <c:pt idx="1917">
                  <c:v>99.234099999999984</c:v>
                </c:pt>
                <c:pt idx="1918">
                  <c:v>99.234099999999984</c:v>
                </c:pt>
                <c:pt idx="1919">
                  <c:v>99.234099999999984</c:v>
                </c:pt>
                <c:pt idx="1920">
                  <c:v>99.234099999999984</c:v>
                </c:pt>
                <c:pt idx="1921">
                  <c:v>99.234099999999984</c:v>
                </c:pt>
                <c:pt idx="1922">
                  <c:v>99.234099999999984</c:v>
                </c:pt>
                <c:pt idx="1923">
                  <c:v>99.234099999999984</c:v>
                </c:pt>
                <c:pt idx="1924">
                  <c:v>99.234099999999984</c:v>
                </c:pt>
                <c:pt idx="1925">
                  <c:v>99.234099999999984</c:v>
                </c:pt>
                <c:pt idx="1926">
                  <c:v>99.234099999999984</c:v>
                </c:pt>
                <c:pt idx="1927">
                  <c:v>99.234099999999984</c:v>
                </c:pt>
                <c:pt idx="1928">
                  <c:v>99.234099999999984</c:v>
                </c:pt>
                <c:pt idx="1929">
                  <c:v>99.234099999999984</c:v>
                </c:pt>
                <c:pt idx="1930">
                  <c:v>99.234099999999984</c:v>
                </c:pt>
                <c:pt idx="1931">
                  <c:v>99.234099999999984</c:v>
                </c:pt>
                <c:pt idx="1932">
                  <c:v>99.234099999999984</c:v>
                </c:pt>
                <c:pt idx="1933">
                  <c:v>99.234099999999984</c:v>
                </c:pt>
                <c:pt idx="1934">
                  <c:v>99.234099999999984</c:v>
                </c:pt>
                <c:pt idx="1935">
                  <c:v>99.234099999999984</c:v>
                </c:pt>
                <c:pt idx="1936">
                  <c:v>99.234099999999984</c:v>
                </c:pt>
                <c:pt idx="1937">
                  <c:v>99.234099999999984</c:v>
                </c:pt>
                <c:pt idx="1938">
                  <c:v>99.234099999999984</c:v>
                </c:pt>
                <c:pt idx="1939">
                  <c:v>99.234099999999984</c:v>
                </c:pt>
                <c:pt idx="1940">
                  <c:v>99.234099999999984</c:v>
                </c:pt>
                <c:pt idx="1941">
                  <c:v>99.234099999999984</c:v>
                </c:pt>
                <c:pt idx="1942">
                  <c:v>99.234099999999984</c:v>
                </c:pt>
                <c:pt idx="1943">
                  <c:v>99.234099999999984</c:v>
                </c:pt>
                <c:pt idx="1944">
                  <c:v>99.234099999999984</c:v>
                </c:pt>
                <c:pt idx="1945">
                  <c:v>99.234099999999984</c:v>
                </c:pt>
                <c:pt idx="1946">
                  <c:v>99.234099999999984</c:v>
                </c:pt>
                <c:pt idx="1947">
                  <c:v>99.234099999999984</c:v>
                </c:pt>
                <c:pt idx="1948">
                  <c:v>99.234099999999984</c:v>
                </c:pt>
                <c:pt idx="1949">
                  <c:v>99.234099999999984</c:v>
                </c:pt>
                <c:pt idx="1950">
                  <c:v>99.234099999999984</c:v>
                </c:pt>
                <c:pt idx="1951">
                  <c:v>99.234099999999984</c:v>
                </c:pt>
                <c:pt idx="1952">
                  <c:v>99.234099999999984</c:v>
                </c:pt>
                <c:pt idx="1953">
                  <c:v>99.234099999999984</c:v>
                </c:pt>
                <c:pt idx="1954">
                  <c:v>99.234099999999984</c:v>
                </c:pt>
                <c:pt idx="1955">
                  <c:v>99.234099999999984</c:v>
                </c:pt>
                <c:pt idx="1956">
                  <c:v>99.234099999999984</c:v>
                </c:pt>
                <c:pt idx="1957">
                  <c:v>99.234099999999984</c:v>
                </c:pt>
                <c:pt idx="1958">
                  <c:v>99.234099999999984</c:v>
                </c:pt>
                <c:pt idx="1959">
                  <c:v>99.234099999999984</c:v>
                </c:pt>
                <c:pt idx="1960">
                  <c:v>99.234099999999984</c:v>
                </c:pt>
                <c:pt idx="1961">
                  <c:v>99.234099999999984</c:v>
                </c:pt>
                <c:pt idx="1962">
                  <c:v>99.234099999999984</c:v>
                </c:pt>
                <c:pt idx="1963">
                  <c:v>99.234099999999984</c:v>
                </c:pt>
                <c:pt idx="1964">
                  <c:v>99.234099999999984</c:v>
                </c:pt>
                <c:pt idx="1965">
                  <c:v>99.234099999999984</c:v>
                </c:pt>
                <c:pt idx="1966">
                  <c:v>99.234099999999984</c:v>
                </c:pt>
                <c:pt idx="1967">
                  <c:v>99.234099999999984</c:v>
                </c:pt>
                <c:pt idx="1968">
                  <c:v>99.234099999999984</c:v>
                </c:pt>
                <c:pt idx="1969">
                  <c:v>99.234099999999984</c:v>
                </c:pt>
                <c:pt idx="1970">
                  <c:v>99.234099999999984</c:v>
                </c:pt>
                <c:pt idx="1971">
                  <c:v>99.234099999999984</c:v>
                </c:pt>
                <c:pt idx="1972">
                  <c:v>99.234099999999984</c:v>
                </c:pt>
                <c:pt idx="1973">
                  <c:v>99.234099999999984</c:v>
                </c:pt>
                <c:pt idx="1974">
                  <c:v>99.234099999999984</c:v>
                </c:pt>
                <c:pt idx="1975">
                  <c:v>99.234099999999984</c:v>
                </c:pt>
                <c:pt idx="1976">
                  <c:v>99.234099999999984</c:v>
                </c:pt>
                <c:pt idx="1977">
                  <c:v>99.234099999999984</c:v>
                </c:pt>
                <c:pt idx="1978">
                  <c:v>99.234099999999984</c:v>
                </c:pt>
                <c:pt idx="1979">
                  <c:v>99.234099999999984</c:v>
                </c:pt>
                <c:pt idx="1980">
                  <c:v>99.234099999999984</c:v>
                </c:pt>
                <c:pt idx="1981">
                  <c:v>99.234099999999984</c:v>
                </c:pt>
                <c:pt idx="1982">
                  <c:v>99.234099999999984</c:v>
                </c:pt>
                <c:pt idx="1983">
                  <c:v>99.234099999999984</c:v>
                </c:pt>
                <c:pt idx="1984">
                  <c:v>99.234099999999984</c:v>
                </c:pt>
                <c:pt idx="1985">
                  <c:v>99.234099999999984</c:v>
                </c:pt>
                <c:pt idx="1986">
                  <c:v>99.234099999999984</c:v>
                </c:pt>
                <c:pt idx="1987">
                  <c:v>99.234099999999984</c:v>
                </c:pt>
                <c:pt idx="1988">
                  <c:v>99.234099999999984</c:v>
                </c:pt>
                <c:pt idx="1989">
                  <c:v>99.234099999999984</c:v>
                </c:pt>
                <c:pt idx="1990">
                  <c:v>99.234099999999984</c:v>
                </c:pt>
                <c:pt idx="1991">
                  <c:v>99.234099999999984</c:v>
                </c:pt>
                <c:pt idx="1992">
                  <c:v>99.234099999999984</c:v>
                </c:pt>
                <c:pt idx="1993">
                  <c:v>99.234099999999984</c:v>
                </c:pt>
                <c:pt idx="1994">
                  <c:v>99.234099999999984</c:v>
                </c:pt>
                <c:pt idx="1995">
                  <c:v>99.234099999999984</c:v>
                </c:pt>
                <c:pt idx="1996">
                  <c:v>99.234099999999984</c:v>
                </c:pt>
                <c:pt idx="1997">
                  <c:v>99.234099999999984</c:v>
                </c:pt>
                <c:pt idx="1998">
                  <c:v>99.234099999999984</c:v>
                </c:pt>
                <c:pt idx="1999">
                  <c:v>99.234099999999984</c:v>
                </c:pt>
                <c:pt idx="2000">
                  <c:v>99.234099999999984</c:v>
                </c:pt>
                <c:pt idx="2001">
                  <c:v>99.234099999999984</c:v>
                </c:pt>
                <c:pt idx="2002">
                  <c:v>99.234099999999984</c:v>
                </c:pt>
                <c:pt idx="2003">
                  <c:v>99.234099999999984</c:v>
                </c:pt>
                <c:pt idx="2004">
                  <c:v>99.234099999999984</c:v>
                </c:pt>
                <c:pt idx="2005">
                  <c:v>99.234099999999984</c:v>
                </c:pt>
                <c:pt idx="2006">
                  <c:v>99.234099999999984</c:v>
                </c:pt>
                <c:pt idx="2007">
                  <c:v>99.234099999999984</c:v>
                </c:pt>
                <c:pt idx="2008">
                  <c:v>99.234099999999984</c:v>
                </c:pt>
                <c:pt idx="2009">
                  <c:v>99.234099999999984</c:v>
                </c:pt>
                <c:pt idx="2010">
                  <c:v>99.234099999999984</c:v>
                </c:pt>
                <c:pt idx="2011">
                  <c:v>99.234099999999984</c:v>
                </c:pt>
                <c:pt idx="2012">
                  <c:v>99.234099999999984</c:v>
                </c:pt>
                <c:pt idx="2013">
                  <c:v>99.234099999999984</c:v>
                </c:pt>
                <c:pt idx="2014">
                  <c:v>99.234099999999984</c:v>
                </c:pt>
                <c:pt idx="2015">
                  <c:v>99.234099999999984</c:v>
                </c:pt>
                <c:pt idx="2016">
                  <c:v>99.234099999999984</c:v>
                </c:pt>
                <c:pt idx="2017">
                  <c:v>99.234099999999984</c:v>
                </c:pt>
                <c:pt idx="2018">
                  <c:v>99.234099999999984</c:v>
                </c:pt>
                <c:pt idx="2019">
                  <c:v>99.234099999999984</c:v>
                </c:pt>
                <c:pt idx="2020">
                  <c:v>99.234099999999984</c:v>
                </c:pt>
                <c:pt idx="2021">
                  <c:v>99.234099999999984</c:v>
                </c:pt>
                <c:pt idx="2022">
                  <c:v>99.234099999999984</c:v>
                </c:pt>
                <c:pt idx="2023">
                  <c:v>99.234099999999984</c:v>
                </c:pt>
                <c:pt idx="2024">
                  <c:v>99.234099999999984</c:v>
                </c:pt>
                <c:pt idx="2025">
                  <c:v>99.234099999999984</c:v>
                </c:pt>
                <c:pt idx="2026">
                  <c:v>99.234099999999984</c:v>
                </c:pt>
                <c:pt idx="2027">
                  <c:v>99.234099999999984</c:v>
                </c:pt>
                <c:pt idx="2028">
                  <c:v>99.234099999999984</c:v>
                </c:pt>
                <c:pt idx="2029">
                  <c:v>99.234099999999984</c:v>
                </c:pt>
                <c:pt idx="2030">
                  <c:v>99.234099999999984</c:v>
                </c:pt>
                <c:pt idx="2031">
                  <c:v>99.234099999999984</c:v>
                </c:pt>
                <c:pt idx="2032">
                  <c:v>99.234099999999984</c:v>
                </c:pt>
                <c:pt idx="2033">
                  <c:v>99.234099999999984</c:v>
                </c:pt>
                <c:pt idx="2034">
                  <c:v>99.234099999999984</c:v>
                </c:pt>
                <c:pt idx="2035">
                  <c:v>99.234099999999984</c:v>
                </c:pt>
                <c:pt idx="2036">
                  <c:v>99.234099999999984</c:v>
                </c:pt>
                <c:pt idx="2037">
                  <c:v>99.234099999999984</c:v>
                </c:pt>
                <c:pt idx="2038">
                  <c:v>99.234099999999984</c:v>
                </c:pt>
                <c:pt idx="2039">
                  <c:v>99.234099999999984</c:v>
                </c:pt>
                <c:pt idx="2040">
                  <c:v>99.234099999999984</c:v>
                </c:pt>
                <c:pt idx="2041">
                  <c:v>99.234099999999984</c:v>
                </c:pt>
                <c:pt idx="2042">
                  <c:v>99.234099999999984</c:v>
                </c:pt>
                <c:pt idx="2043">
                  <c:v>99.234099999999984</c:v>
                </c:pt>
                <c:pt idx="2044">
                  <c:v>99.234099999999984</c:v>
                </c:pt>
                <c:pt idx="2045">
                  <c:v>99.234099999999984</c:v>
                </c:pt>
                <c:pt idx="2046">
                  <c:v>99.234099999999984</c:v>
                </c:pt>
                <c:pt idx="2047">
                  <c:v>99.234099999999984</c:v>
                </c:pt>
                <c:pt idx="2048">
                  <c:v>99.234099999999984</c:v>
                </c:pt>
                <c:pt idx="2049">
                  <c:v>99.234099999999984</c:v>
                </c:pt>
                <c:pt idx="2050">
                  <c:v>99.234099999999984</c:v>
                </c:pt>
                <c:pt idx="2051">
                  <c:v>99.234099999999984</c:v>
                </c:pt>
                <c:pt idx="2052">
                  <c:v>99.234099999999984</c:v>
                </c:pt>
                <c:pt idx="2053">
                  <c:v>99.234099999999984</c:v>
                </c:pt>
                <c:pt idx="2054">
                  <c:v>99.234099999999984</c:v>
                </c:pt>
                <c:pt idx="2055">
                  <c:v>99.234099999999984</c:v>
                </c:pt>
                <c:pt idx="2056">
                  <c:v>99.234099999999984</c:v>
                </c:pt>
                <c:pt idx="2057">
                  <c:v>99.234099999999984</c:v>
                </c:pt>
                <c:pt idx="2058">
                  <c:v>99.234099999999984</c:v>
                </c:pt>
                <c:pt idx="2059">
                  <c:v>99.234099999999984</c:v>
                </c:pt>
                <c:pt idx="2060">
                  <c:v>99.234099999999984</c:v>
                </c:pt>
                <c:pt idx="2061">
                  <c:v>99.234099999999984</c:v>
                </c:pt>
                <c:pt idx="2062">
                  <c:v>99.234099999999984</c:v>
                </c:pt>
                <c:pt idx="2063">
                  <c:v>99.234099999999984</c:v>
                </c:pt>
                <c:pt idx="2064">
                  <c:v>99.234099999999984</c:v>
                </c:pt>
                <c:pt idx="2065">
                  <c:v>99.234099999999984</c:v>
                </c:pt>
                <c:pt idx="2066">
                  <c:v>99.234099999999984</c:v>
                </c:pt>
                <c:pt idx="2067">
                  <c:v>99.234099999999984</c:v>
                </c:pt>
                <c:pt idx="2068">
                  <c:v>99.234099999999984</c:v>
                </c:pt>
                <c:pt idx="2069">
                  <c:v>99.234099999999984</c:v>
                </c:pt>
                <c:pt idx="2070">
                  <c:v>99.234099999999984</c:v>
                </c:pt>
                <c:pt idx="2071">
                  <c:v>99.234099999999984</c:v>
                </c:pt>
                <c:pt idx="2072">
                  <c:v>99.234099999999984</c:v>
                </c:pt>
                <c:pt idx="2073">
                  <c:v>99.234099999999984</c:v>
                </c:pt>
                <c:pt idx="2074">
                  <c:v>99.234099999999984</c:v>
                </c:pt>
                <c:pt idx="2075">
                  <c:v>99.234099999999984</c:v>
                </c:pt>
                <c:pt idx="2076">
                  <c:v>99.234099999999984</c:v>
                </c:pt>
                <c:pt idx="2077">
                  <c:v>99.234099999999984</c:v>
                </c:pt>
                <c:pt idx="2078">
                  <c:v>99.234099999999984</c:v>
                </c:pt>
                <c:pt idx="2079">
                  <c:v>99.234099999999984</c:v>
                </c:pt>
                <c:pt idx="2080">
                  <c:v>99.234099999999984</c:v>
                </c:pt>
                <c:pt idx="2081">
                  <c:v>99.234099999999984</c:v>
                </c:pt>
                <c:pt idx="2082">
                  <c:v>99.234099999999984</c:v>
                </c:pt>
                <c:pt idx="2083">
                  <c:v>99.234099999999984</c:v>
                </c:pt>
                <c:pt idx="2084">
                  <c:v>99.234099999999984</c:v>
                </c:pt>
                <c:pt idx="2085">
                  <c:v>99.234099999999984</c:v>
                </c:pt>
                <c:pt idx="2086">
                  <c:v>99.234099999999984</c:v>
                </c:pt>
                <c:pt idx="2087">
                  <c:v>99.234099999999984</c:v>
                </c:pt>
                <c:pt idx="2088">
                  <c:v>99.234099999999984</c:v>
                </c:pt>
                <c:pt idx="2089">
                  <c:v>99.234099999999984</c:v>
                </c:pt>
                <c:pt idx="2090">
                  <c:v>99.234099999999984</c:v>
                </c:pt>
                <c:pt idx="2091">
                  <c:v>99.234099999999984</c:v>
                </c:pt>
                <c:pt idx="2092">
                  <c:v>99.234099999999984</c:v>
                </c:pt>
                <c:pt idx="2093">
                  <c:v>99.234099999999984</c:v>
                </c:pt>
                <c:pt idx="2094">
                  <c:v>99.234099999999984</c:v>
                </c:pt>
                <c:pt idx="2095">
                  <c:v>99.234099999999984</c:v>
                </c:pt>
                <c:pt idx="2096">
                  <c:v>99.234099999999984</c:v>
                </c:pt>
                <c:pt idx="2097">
                  <c:v>99.234099999999984</c:v>
                </c:pt>
                <c:pt idx="2098">
                  <c:v>99.234099999999984</c:v>
                </c:pt>
                <c:pt idx="2099">
                  <c:v>99.234099999999984</c:v>
                </c:pt>
                <c:pt idx="2100">
                  <c:v>99.234099999999984</c:v>
                </c:pt>
                <c:pt idx="2101">
                  <c:v>99.234099999999984</c:v>
                </c:pt>
                <c:pt idx="2102">
                  <c:v>99.234099999999984</c:v>
                </c:pt>
                <c:pt idx="2103">
                  <c:v>99.234099999999984</c:v>
                </c:pt>
                <c:pt idx="2104">
                  <c:v>99.234099999999984</c:v>
                </c:pt>
                <c:pt idx="2105">
                  <c:v>99.234099999999984</c:v>
                </c:pt>
                <c:pt idx="2106">
                  <c:v>99.234099999999984</c:v>
                </c:pt>
                <c:pt idx="2107">
                  <c:v>99.234099999999984</c:v>
                </c:pt>
                <c:pt idx="2108">
                  <c:v>99.234099999999984</c:v>
                </c:pt>
                <c:pt idx="2109">
                  <c:v>99.234099999999984</c:v>
                </c:pt>
                <c:pt idx="2110">
                  <c:v>99.234099999999984</c:v>
                </c:pt>
                <c:pt idx="2111">
                  <c:v>99.234099999999984</c:v>
                </c:pt>
                <c:pt idx="2112">
                  <c:v>99.234099999999984</c:v>
                </c:pt>
                <c:pt idx="2113">
                  <c:v>99.234099999999984</c:v>
                </c:pt>
                <c:pt idx="2114">
                  <c:v>99.234099999999984</c:v>
                </c:pt>
                <c:pt idx="2115">
                  <c:v>99.234099999999984</c:v>
                </c:pt>
                <c:pt idx="2116">
                  <c:v>99.234099999999984</c:v>
                </c:pt>
                <c:pt idx="2117">
                  <c:v>99.234099999999984</c:v>
                </c:pt>
                <c:pt idx="2118">
                  <c:v>99.234099999999984</c:v>
                </c:pt>
                <c:pt idx="2119">
                  <c:v>99.234099999999984</c:v>
                </c:pt>
                <c:pt idx="2120">
                  <c:v>99.234099999999984</c:v>
                </c:pt>
                <c:pt idx="2121">
                  <c:v>99.234099999999984</c:v>
                </c:pt>
                <c:pt idx="2122">
                  <c:v>99.234099999999984</c:v>
                </c:pt>
                <c:pt idx="2123">
                  <c:v>99.234099999999984</c:v>
                </c:pt>
                <c:pt idx="2124">
                  <c:v>99.226899999999986</c:v>
                </c:pt>
                <c:pt idx="2125">
                  <c:v>99.226899999999986</c:v>
                </c:pt>
                <c:pt idx="2126">
                  <c:v>99.226899999999986</c:v>
                </c:pt>
                <c:pt idx="2127">
                  <c:v>99.226899999999986</c:v>
                </c:pt>
                <c:pt idx="2128">
                  <c:v>99.226899999999986</c:v>
                </c:pt>
                <c:pt idx="2129">
                  <c:v>99.226899999999986</c:v>
                </c:pt>
                <c:pt idx="2130">
                  <c:v>99.226899999999986</c:v>
                </c:pt>
                <c:pt idx="2131">
                  <c:v>99.226899999999986</c:v>
                </c:pt>
                <c:pt idx="2132">
                  <c:v>99.226899999999986</c:v>
                </c:pt>
                <c:pt idx="2133">
                  <c:v>99.226899999999986</c:v>
                </c:pt>
                <c:pt idx="2134">
                  <c:v>99.226899999999986</c:v>
                </c:pt>
                <c:pt idx="2135">
                  <c:v>99.226899999999986</c:v>
                </c:pt>
                <c:pt idx="2136">
                  <c:v>99.226899999999986</c:v>
                </c:pt>
                <c:pt idx="2137">
                  <c:v>99.226899999999986</c:v>
                </c:pt>
                <c:pt idx="2138">
                  <c:v>99.226899999999986</c:v>
                </c:pt>
                <c:pt idx="2139">
                  <c:v>99.226899999999986</c:v>
                </c:pt>
                <c:pt idx="2140">
                  <c:v>99.226899999999986</c:v>
                </c:pt>
                <c:pt idx="2141">
                  <c:v>99.226899999999986</c:v>
                </c:pt>
                <c:pt idx="2142">
                  <c:v>99.226899999999986</c:v>
                </c:pt>
                <c:pt idx="2143">
                  <c:v>99.226899999999986</c:v>
                </c:pt>
                <c:pt idx="2144">
                  <c:v>99.220899999999986</c:v>
                </c:pt>
                <c:pt idx="2145">
                  <c:v>99.220899999999986</c:v>
                </c:pt>
                <c:pt idx="2146">
                  <c:v>99.220899999999986</c:v>
                </c:pt>
                <c:pt idx="2147">
                  <c:v>99.190899999999985</c:v>
                </c:pt>
                <c:pt idx="2148">
                  <c:v>99.190899999999985</c:v>
                </c:pt>
                <c:pt idx="2149">
                  <c:v>99.190899999999985</c:v>
                </c:pt>
                <c:pt idx="2150">
                  <c:v>99.190899999999985</c:v>
                </c:pt>
                <c:pt idx="2151">
                  <c:v>99.190899999999985</c:v>
                </c:pt>
                <c:pt idx="2152">
                  <c:v>99.190899999999985</c:v>
                </c:pt>
                <c:pt idx="2153">
                  <c:v>99.190899999999985</c:v>
                </c:pt>
                <c:pt idx="2154">
                  <c:v>99.190899999999985</c:v>
                </c:pt>
                <c:pt idx="2155">
                  <c:v>99.190899999999985</c:v>
                </c:pt>
                <c:pt idx="2156">
                  <c:v>99.190899999999985</c:v>
                </c:pt>
                <c:pt idx="2157">
                  <c:v>99.190899999999985</c:v>
                </c:pt>
                <c:pt idx="2158">
                  <c:v>99.190899999999985</c:v>
                </c:pt>
                <c:pt idx="2159">
                  <c:v>99.190899999999985</c:v>
                </c:pt>
                <c:pt idx="2160">
                  <c:v>99.190899999999985</c:v>
                </c:pt>
                <c:pt idx="2161">
                  <c:v>99.190899999999985</c:v>
                </c:pt>
                <c:pt idx="2162">
                  <c:v>99.190899999999985</c:v>
                </c:pt>
                <c:pt idx="2163">
                  <c:v>99.190899999999985</c:v>
                </c:pt>
                <c:pt idx="2164">
                  <c:v>99.190899999999985</c:v>
                </c:pt>
                <c:pt idx="2165">
                  <c:v>99.190899999999985</c:v>
                </c:pt>
                <c:pt idx="2166">
                  <c:v>99.190899999999985</c:v>
                </c:pt>
                <c:pt idx="2167">
                  <c:v>99.173299999999983</c:v>
                </c:pt>
                <c:pt idx="2168">
                  <c:v>99.173299999999983</c:v>
                </c:pt>
                <c:pt idx="2169">
                  <c:v>99.173299999999983</c:v>
                </c:pt>
                <c:pt idx="2170">
                  <c:v>99.173299999999983</c:v>
                </c:pt>
                <c:pt idx="2171">
                  <c:v>99.173299999999983</c:v>
                </c:pt>
                <c:pt idx="2172">
                  <c:v>99.173299999999983</c:v>
                </c:pt>
                <c:pt idx="2173">
                  <c:v>99.173299999999983</c:v>
                </c:pt>
                <c:pt idx="2174">
                  <c:v>99.173299999999983</c:v>
                </c:pt>
                <c:pt idx="2175">
                  <c:v>99.173299999999983</c:v>
                </c:pt>
                <c:pt idx="2176">
                  <c:v>99.173299999999983</c:v>
                </c:pt>
                <c:pt idx="2177">
                  <c:v>99.173299999999983</c:v>
                </c:pt>
                <c:pt idx="2178">
                  <c:v>99.173299999999983</c:v>
                </c:pt>
                <c:pt idx="2179">
                  <c:v>99.173299999999983</c:v>
                </c:pt>
                <c:pt idx="2180">
                  <c:v>99.173299999999983</c:v>
                </c:pt>
                <c:pt idx="2181">
                  <c:v>99.173299999999983</c:v>
                </c:pt>
                <c:pt idx="2182">
                  <c:v>99.173299999999983</c:v>
                </c:pt>
                <c:pt idx="2183">
                  <c:v>99.173299999999983</c:v>
                </c:pt>
                <c:pt idx="2184">
                  <c:v>99.173299999999983</c:v>
                </c:pt>
                <c:pt idx="2185">
                  <c:v>99.173299999999983</c:v>
                </c:pt>
                <c:pt idx="2186">
                  <c:v>99.173299999999983</c:v>
                </c:pt>
                <c:pt idx="2187">
                  <c:v>99.173299999999983</c:v>
                </c:pt>
                <c:pt idx="2188">
                  <c:v>99.173299999999983</c:v>
                </c:pt>
                <c:pt idx="2189">
                  <c:v>99.173299999999983</c:v>
                </c:pt>
                <c:pt idx="2190">
                  <c:v>99.173299999999983</c:v>
                </c:pt>
                <c:pt idx="2191">
                  <c:v>99.173299999999983</c:v>
                </c:pt>
                <c:pt idx="2192">
                  <c:v>99.173299999999983</c:v>
                </c:pt>
                <c:pt idx="2193">
                  <c:v>99.173299999999983</c:v>
                </c:pt>
                <c:pt idx="2194">
                  <c:v>99.173299999999983</c:v>
                </c:pt>
                <c:pt idx="2195">
                  <c:v>99.173299999999983</c:v>
                </c:pt>
                <c:pt idx="2196">
                  <c:v>99.173299999999983</c:v>
                </c:pt>
                <c:pt idx="2197">
                  <c:v>99.173299999999983</c:v>
                </c:pt>
                <c:pt idx="2198">
                  <c:v>99.173299999999983</c:v>
                </c:pt>
                <c:pt idx="2199">
                  <c:v>99.173299999999983</c:v>
                </c:pt>
                <c:pt idx="2200">
                  <c:v>99.173299999999983</c:v>
                </c:pt>
                <c:pt idx="2201">
                  <c:v>99.173299999999983</c:v>
                </c:pt>
                <c:pt idx="2202">
                  <c:v>99.173299999999983</c:v>
                </c:pt>
                <c:pt idx="2203">
                  <c:v>99.173299999999983</c:v>
                </c:pt>
                <c:pt idx="2204">
                  <c:v>99.173299999999983</c:v>
                </c:pt>
                <c:pt idx="2205">
                  <c:v>99.173299999999983</c:v>
                </c:pt>
                <c:pt idx="2206">
                  <c:v>99.173299999999983</c:v>
                </c:pt>
                <c:pt idx="2207">
                  <c:v>99.173299999999983</c:v>
                </c:pt>
                <c:pt idx="2208">
                  <c:v>99.173299999999983</c:v>
                </c:pt>
                <c:pt idx="2209">
                  <c:v>99.173299999999983</c:v>
                </c:pt>
                <c:pt idx="2210">
                  <c:v>99.173299999999983</c:v>
                </c:pt>
                <c:pt idx="2211">
                  <c:v>99.173299999999983</c:v>
                </c:pt>
                <c:pt idx="2212">
                  <c:v>99.173299999999983</c:v>
                </c:pt>
                <c:pt idx="2213">
                  <c:v>99.173299999999983</c:v>
                </c:pt>
                <c:pt idx="2214">
                  <c:v>99.173299999999983</c:v>
                </c:pt>
                <c:pt idx="2215">
                  <c:v>99.173299999999983</c:v>
                </c:pt>
                <c:pt idx="2216">
                  <c:v>99.173299999999983</c:v>
                </c:pt>
                <c:pt idx="2217">
                  <c:v>99.173299999999983</c:v>
                </c:pt>
                <c:pt idx="2218">
                  <c:v>99.173299999999983</c:v>
                </c:pt>
                <c:pt idx="2219">
                  <c:v>99.173299999999983</c:v>
                </c:pt>
                <c:pt idx="2220">
                  <c:v>99.173299999999983</c:v>
                </c:pt>
                <c:pt idx="2221">
                  <c:v>99.173299999999983</c:v>
                </c:pt>
                <c:pt idx="2222">
                  <c:v>99.173299999999983</c:v>
                </c:pt>
                <c:pt idx="2223">
                  <c:v>99.173299999999983</c:v>
                </c:pt>
                <c:pt idx="2224">
                  <c:v>99.173299999999983</c:v>
                </c:pt>
                <c:pt idx="2225">
                  <c:v>99.173299999999983</c:v>
                </c:pt>
                <c:pt idx="2226">
                  <c:v>99.173299999999983</c:v>
                </c:pt>
                <c:pt idx="2227">
                  <c:v>99.173299999999983</c:v>
                </c:pt>
                <c:pt idx="2228">
                  <c:v>99.173299999999983</c:v>
                </c:pt>
                <c:pt idx="2229">
                  <c:v>99.173299999999983</c:v>
                </c:pt>
                <c:pt idx="2230">
                  <c:v>99.173299999999983</c:v>
                </c:pt>
                <c:pt idx="2231">
                  <c:v>99.173299999999983</c:v>
                </c:pt>
                <c:pt idx="2232">
                  <c:v>99.173299999999983</c:v>
                </c:pt>
                <c:pt idx="2233">
                  <c:v>99.173299999999983</c:v>
                </c:pt>
                <c:pt idx="2234">
                  <c:v>99.173299999999983</c:v>
                </c:pt>
                <c:pt idx="2235">
                  <c:v>99.173299999999983</c:v>
                </c:pt>
                <c:pt idx="2236">
                  <c:v>99.173299999999983</c:v>
                </c:pt>
                <c:pt idx="2237">
                  <c:v>99.173299999999983</c:v>
                </c:pt>
                <c:pt idx="2238">
                  <c:v>99.173299999999983</c:v>
                </c:pt>
                <c:pt idx="2239">
                  <c:v>99.173299999999983</c:v>
                </c:pt>
                <c:pt idx="2240">
                  <c:v>99.173299999999983</c:v>
                </c:pt>
                <c:pt idx="2241">
                  <c:v>99.173299999999983</c:v>
                </c:pt>
                <c:pt idx="2242">
                  <c:v>99.173299999999983</c:v>
                </c:pt>
                <c:pt idx="2243">
                  <c:v>99.173299999999983</c:v>
                </c:pt>
                <c:pt idx="2244">
                  <c:v>99.173299999999983</c:v>
                </c:pt>
                <c:pt idx="2245">
                  <c:v>99.173299999999983</c:v>
                </c:pt>
                <c:pt idx="2246">
                  <c:v>99.173299999999983</c:v>
                </c:pt>
                <c:pt idx="2247">
                  <c:v>99.173299999999983</c:v>
                </c:pt>
                <c:pt idx="2248">
                  <c:v>99.173299999999983</c:v>
                </c:pt>
                <c:pt idx="2249">
                  <c:v>99.173299999999983</c:v>
                </c:pt>
                <c:pt idx="2250">
                  <c:v>99.173299999999983</c:v>
                </c:pt>
                <c:pt idx="2251">
                  <c:v>99.173299999999983</c:v>
                </c:pt>
                <c:pt idx="2252">
                  <c:v>99.173299999999983</c:v>
                </c:pt>
                <c:pt idx="2253">
                  <c:v>99.173299999999983</c:v>
                </c:pt>
                <c:pt idx="2254">
                  <c:v>99.173299999999983</c:v>
                </c:pt>
                <c:pt idx="2255">
                  <c:v>99.173299999999983</c:v>
                </c:pt>
                <c:pt idx="2256">
                  <c:v>99.173299999999983</c:v>
                </c:pt>
                <c:pt idx="2257">
                  <c:v>99.173299999999983</c:v>
                </c:pt>
                <c:pt idx="2258">
                  <c:v>99.173299999999983</c:v>
                </c:pt>
                <c:pt idx="2259">
                  <c:v>99.173299999999983</c:v>
                </c:pt>
                <c:pt idx="2260">
                  <c:v>99.173299999999983</c:v>
                </c:pt>
                <c:pt idx="2261">
                  <c:v>99.173299999999983</c:v>
                </c:pt>
                <c:pt idx="2262">
                  <c:v>99.173299999999983</c:v>
                </c:pt>
                <c:pt idx="2263">
                  <c:v>99.173299999999983</c:v>
                </c:pt>
                <c:pt idx="2264">
                  <c:v>99.173299999999983</c:v>
                </c:pt>
                <c:pt idx="2265">
                  <c:v>99.238499999999988</c:v>
                </c:pt>
                <c:pt idx="2266">
                  <c:v>99.238499999999988</c:v>
                </c:pt>
                <c:pt idx="2267">
                  <c:v>99.238499999999988</c:v>
                </c:pt>
                <c:pt idx="2268">
                  <c:v>99.238499999999988</c:v>
                </c:pt>
                <c:pt idx="2269">
                  <c:v>99.238499999999988</c:v>
                </c:pt>
                <c:pt idx="2270">
                  <c:v>99.470499999999973</c:v>
                </c:pt>
                <c:pt idx="2271">
                  <c:v>99.470499999999973</c:v>
                </c:pt>
                <c:pt idx="2272">
                  <c:v>99.470499999999973</c:v>
                </c:pt>
                <c:pt idx="2273">
                  <c:v>99.470499999999973</c:v>
                </c:pt>
                <c:pt idx="2274">
                  <c:v>99.470499999999973</c:v>
                </c:pt>
                <c:pt idx="2275">
                  <c:v>99.470499999999973</c:v>
                </c:pt>
                <c:pt idx="2276">
                  <c:v>99.364499999999964</c:v>
                </c:pt>
                <c:pt idx="2277">
                  <c:v>99.364499999999964</c:v>
                </c:pt>
                <c:pt idx="2278">
                  <c:v>99.364499999999964</c:v>
                </c:pt>
                <c:pt idx="2279">
                  <c:v>99.364499999999964</c:v>
                </c:pt>
                <c:pt idx="2280">
                  <c:v>99.364499999999964</c:v>
                </c:pt>
                <c:pt idx="2281">
                  <c:v>99.364499999999964</c:v>
                </c:pt>
                <c:pt idx="2282">
                  <c:v>99.364499999999964</c:v>
                </c:pt>
                <c:pt idx="2283">
                  <c:v>99.364499999999964</c:v>
                </c:pt>
                <c:pt idx="2284">
                  <c:v>99.364499999999964</c:v>
                </c:pt>
                <c:pt idx="2285">
                  <c:v>99.364499999999964</c:v>
                </c:pt>
                <c:pt idx="2286">
                  <c:v>99.364499999999964</c:v>
                </c:pt>
                <c:pt idx="2287">
                  <c:v>99.364499999999964</c:v>
                </c:pt>
                <c:pt idx="2288">
                  <c:v>99.364499999999964</c:v>
                </c:pt>
                <c:pt idx="2289">
                  <c:v>99.364499999999964</c:v>
                </c:pt>
                <c:pt idx="2290">
                  <c:v>99.364499999999964</c:v>
                </c:pt>
                <c:pt idx="2291">
                  <c:v>99.364499999999964</c:v>
                </c:pt>
                <c:pt idx="2292">
                  <c:v>99.364499999999964</c:v>
                </c:pt>
                <c:pt idx="2293">
                  <c:v>99.364499999999964</c:v>
                </c:pt>
                <c:pt idx="2294">
                  <c:v>99.364499999999964</c:v>
                </c:pt>
                <c:pt idx="2295">
                  <c:v>99.364499999999964</c:v>
                </c:pt>
                <c:pt idx="2296">
                  <c:v>99.364499999999964</c:v>
                </c:pt>
                <c:pt idx="2297">
                  <c:v>99.364499999999964</c:v>
                </c:pt>
                <c:pt idx="2298">
                  <c:v>99.364499999999964</c:v>
                </c:pt>
                <c:pt idx="2299">
                  <c:v>99.364499999999964</c:v>
                </c:pt>
                <c:pt idx="2300">
                  <c:v>99.364499999999964</c:v>
                </c:pt>
                <c:pt idx="2301">
                  <c:v>99.364499999999964</c:v>
                </c:pt>
                <c:pt idx="2302">
                  <c:v>99.364499999999964</c:v>
                </c:pt>
                <c:pt idx="2303">
                  <c:v>99.364499999999964</c:v>
                </c:pt>
                <c:pt idx="2304">
                  <c:v>99.364499999999964</c:v>
                </c:pt>
                <c:pt idx="2305">
                  <c:v>99.364499999999964</c:v>
                </c:pt>
                <c:pt idx="2306">
                  <c:v>99.364499999999964</c:v>
                </c:pt>
                <c:pt idx="2307">
                  <c:v>99.364499999999964</c:v>
                </c:pt>
                <c:pt idx="2308">
                  <c:v>99.364499999999964</c:v>
                </c:pt>
                <c:pt idx="2309">
                  <c:v>99.364499999999964</c:v>
                </c:pt>
                <c:pt idx="2310">
                  <c:v>99.364499999999964</c:v>
                </c:pt>
                <c:pt idx="2311">
                  <c:v>99.364499999999964</c:v>
                </c:pt>
                <c:pt idx="2312">
                  <c:v>99.364499999999964</c:v>
                </c:pt>
                <c:pt idx="2313">
                  <c:v>99.364499999999964</c:v>
                </c:pt>
                <c:pt idx="2314">
                  <c:v>99.364499999999964</c:v>
                </c:pt>
                <c:pt idx="2315">
                  <c:v>99.364499999999964</c:v>
                </c:pt>
                <c:pt idx="2316">
                  <c:v>99.364499999999964</c:v>
                </c:pt>
                <c:pt idx="2317">
                  <c:v>99.364499999999964</c:v>
                </c:pt>
                <c:pt idx="2318">
                  <c:v>99.364499999999964</c:v>
                </c:pt>
                <c:pt idx="2319">
                  <c:v>99.364499999999964</c:v>
                </c:pt>
                <c:pt idx="2320">
                  <c:v>99.364499999999964</c:v>
                </c:pt>
                <c:pt idx="2321">
                  <c:v>99.364499999999964</c:v>
                </c:pt>
                <c:pt idx="2322">
                  <c:v>99.364499999999964</c:v>
                </c:pt>
                <c:pt idx="2323">
                  <c:v>99.364499999999964</c:v>
                </c:pt>
                <c:pt idx="2324">
                  <c:v>99.364499999999964</c:v>
                </c:pt>
                <c:pt idx="2325">
                  <c:v>99.364499999999964</c:v>
                </c:pt>
                <c:pt idx="2326">
                  <c:v>99.364499999999964</c:v>
                </c:pt>
                <c:pt idx="2327">
                  <c:v>99.364499999999964</c:v>
                </c:pt>
                <c:pt idx="2328">
                  <c:v>99.364499999999964</c:v>
                </c:pt>
                <c:pt idx="2329">
                  <c:v>99.364499999999964</c:v>
                </c:pt>
                <c:pt idx="2330">
                  <c:v>99.364499999999964</c:v>
                </c:pt>
                <c:pt idx="2331">
                  <c:v>99.364499999999964</c:v>
                </c:pt>
                <c:pt idx="2332">
                  <c:v>99.364499999999964</c:v>
                </c:pt>
                <c:pt idx="2333">
                  <c:v>99.364499999999964</c:v>
                </c:pt>
                <c:pt idx="2334">
                  <c:v>99.364499999999964</c:v>
                </c:pt>
                <c:pt idx="2335">
                  <c:v>99.364499999999964</c:v>
                </c:pt>
                <c:pt idx="2336">
                  <c:v>99.364499999999964</c:v>
                </c:pt>
                <c:pt idx="2337">
                  <c:v>99.364499999999964</c:v>
                </c:pt>
                <c:pt idx="2338">
                  <c:v>99.364499999999964</c:v>
                </c:pt>
                <c:pt idx="2339">
                  <c:v>99.364499999999964</c:v>
                </c:pt>
                <c:pt idx="2340">
                  <c:v>99.364499999999964</c:v>
                </c:pt>
                <c:pt idx="2341">
                  <c:v>99.364499999999964</c:v>
                </c:pt>
                <c:pt idx="2342">
                  <c:v>99.364499999999964</c:v>
                </c:pt>
                <c:pt idx="2343">
                  <c:v>99.364499999999964</c:v>
                </c:pt>
                <c:pt idx="2344">
                  <c:v>99.364499999999964</c:v>
                </c:pt>
                <c:pt idx="2345">
                  <c:v>99.364499999999964</c:v>
                </c:pt>
                <c:pt idx="2346">
                  <c:v>99.364499999999964</c:v>
                </c:pt>
                <c:pt idx="2347">
                  <c:v>99.364499999999964</c:v>
                </c:pt>
                <c:pt idx="2348">
                  <c:v>99.364499999999964</c:v>
                </c:pt>
                <c:pt idx="2349">
                  <c:v>99.364499999999964</c:v>
                </c:pt>
                <c:pt idx="2350">
                  <c:v>99.364499999999964</c:v>
                </c:pt>
                <c:pt idx="2351">
                  <c:v>99.364499999999964</c:v>
                </c:pt>
                <c:pt idx="2352">
                  <c:v>99.364499999999964</c:v>
                </c:pt>
                <c:pt idx="2353">
                  <c:v>99.364499999999964</c:v>
                </c:pt>
                <c:pt idx="2354">
                  <c:v>99.364499999999964</c:v>
                </c:pt>
                <c:pt idx="2355">
                  <c:v>99.364499999999964</c:v>
                </c:pt>
                <c:pt idx="2356">
                  <c:v>99.364499999999964</c:v>
                </c:pt>
                <c:pt idx="2357">
                  <c:v>99.364499999999964</c:v>
                </c:pt>
                <c:pt idx="2358">
                  <c:v>99.364499999999964</c:v>
                </c:pt>
                <c:pt idx="2359">
                  <c:v>99.364499999999964</c:v>
                </c:pt>
                <c:pt idx="2360">
                  <c:v>99.364499999999964</c:v>
                </c:pt>
                <c:pt idx="2361">
                  <c:v>99.364499999999964</c:v>
                </c:pt>
                <c:pt idx="2362">
                  <c:v>99.364499999999964</c:v>
                </c:pt>
                <c:pt idx="2363">
                  <c:v>99.364499999999964</c:v>
                </c:pt>
                <c:pt idx="2364">
                  <c:v>99.364499999999964</c:v>
                </c:pt>
                <c:pt idx="2365">
                  <c:v>99.364499999999964</c:v>
                </c:pt>
                <c:pt idx="2366">
                  <c:v>99.364499999999964</c:v>
                </c:pt>
                <c:pt idx="2367">
                  <c:v>99.364499999999964</c:v>
                </c:pt>
                <c:pt idx="2368">
                  <c:v>99.364499999999964</c:v>
                </c:pt>
                <c:pt idx="2369">
                  <c:v>99.364499999999964</c:v>
                </c:pt>
                <c:pt idx="2370">
                  <c:v>99.364499999999964</c:v>
                </c:pt>
                <c:pt idx="2371">
                  <c:v>99.364499999999964</c:v>
                </c:pt>
                <c:pt idx="2372">
                  <c:v>99.364499999999964</c:v>
                </c:pt>
                <c:pt idx="2373">
                  <c:v>99.364499999999964</c:v>
                </c:pt>
                <c:pt idx="2374">
                  <c:v>99.364499999999964</c:v>
                </c:pt>
                <c:pt idx="2375">
                  <c:v>99.364499999999964</c:v>
                </c:pt>
                <c:pt idx="2376">
                  <c:v>99.364499999999964</c:v>
                </c:pt>
                <c:pt idx="2377">
                  <c:v>99.364499999999964</c:v>
                </c:pt>
                <c:pt idx="2378">
                  <c:v>99.364499999999964</c:v>
                </c:pt>
                <c:pt idx="2379">
                  <c:v>99.364499999999964</c:v>
                </c:pt>
                <c:pt idx="2380">
                  <c:v>99.364499999999964</c:v>
                </c:pt>
                <c:pt idx="2381">
                  <c:v>99.364499999999964</c:v>
                </c:pt>
                <c:pt idx="2382">
                  <c:v>99.364499999999964</c:v>
                </c:pt>
                <c:pt idx="2383">
                  <c:v>99.364499999999964</c:v>
                </c:pt>
                <c:pt idx="2384">
                  <c:v>99.364499999999964</c:v>
                </c:pt>
                <c:pt idx="2385">
                  <c:v>99.364499999999964</c:v>
                </c:pt>
                <c:pt idx="2386">
                  <c:v>99.364499999999964</c:v>
                </c:pt>
                <c:pt idx="2387">
                  <c:v>99.364499999999964</c:v>
                </c:pt>
                <c:pt idx="2388">
                  <c:v>99.364499999999964</c:v>
                </c:pt>
                <c:pt idx="2389">
                  <c:v>99.364499999999964</c:v>
                </c:pt>
                <c:pt idx="2390">
                  <c:v>99.364499999999964</c:v>
                </c:pt>
                <c:pt idx="2391">
                  <c:v>99.364499999999964</c:v>
                </c:pt>
                <c:pt idx="2392">
                  <c:v>99.364499999999964</c:v>
                </c:pt>
                <c:pt idx="2393">
                  <c:v>99.364499999999964</c:v>
                </c:pt>
                <c:pt idx="2394">
                  <c:v>99.364499999999964</c:v>
                </c:pt>
                <c:pt idx="2395">
                  <c:v>99.364499999999964</c:v>
                </c:pt>
                <c:pt idx="2396">
                  <c:v>99.364499999999964</c:v>
                </c:pt>
                <c:pt idx="2397">
                  <c:v>99.364499999999964</c:v>
                </c:pt>
                <c:pt idx="2398">
                  <c:v>99.364499999999964</c:v>
                </c:pt>
                <c:pt idx="2399">
                  <c:v>99.364499999999964</c:v>
                </c:pt>
                <c:pt idx="2400">
                  <c:v>99.364499999999964</c:v>
                </c:pt>
                <c:pt idx="2401">
                  <c:v>99.364499999999964</c:v>
                </c:pt>
                <c:pt idx="2402">
                  <c:v>99.364499999999964</c:v>
                </c:pt>
                <c:pt idx="2403">
                  <c:v>99.364499999999964</c:v>
                </c:pt>
                <c:pt idx="2404">
                  <c:v>99.364499999999964</c:v>
                </c:pt>
                <c:pt idx="2405">
                  <c:v>99.364499999999964</c:v>
                </c:pt>
                <c:pt idx="2406">
                  <c:v>99.364499999999964</c:v>
                </c:pt>
                <c:pt idx="2407">
                  <c:v>99.364499999999964</c:v>
                </c:pt>
                <c:pt idx="2408">
                  <c:v>99.364499999999964</c:v>
                </c:pt>
                <c:pt idx="2409">
                  <c:v>99.364499999999964</c:v>
                </c:pt>
                <c:pt idx="2410">
                  <c:v>99.364499999999964</c:v>
                </c:pt>
                <c:pt idx="2411">
                  <c:v>99.364499999999964</c:v>
                </c:pt>
                <c:pt idx="2412">
                  <c:v>99.364499999999964</c:v>
                </c:pt>
                <c:pt idx="2413">
                  <c:v>99.364499999999964</c:v>
                </c:pt>
                <c:pt idx="2414">
                  <c:v>99.364499999999964</c:v>
                </c:pt>
                <c:pt idx="2415">
                  <c:v>99.364499999999964</c:v>
                </c:pt>
                <c:pt idx="2416">
                  <c:v>99.364499999999964</c:v>
                </c:pt>
                <c:pt idx="2417">
                  <c:v>99.364499999999964</c:v>
                </c:pt>
                <c:pt idx="2418">
                  <c:v>99.364499999999964</c:v>
                </c:pt>
                <c:pt idx="2419">
                  <c:v>99.364499999999964</c:v>
                </c:pt>
                <c:pt idx="2420">
                  <c:v>99.364499999999964</c:v>
                </c:pt>
                <c:pt idx="2421">
                  <c:v>99.364499999999964</c:v>
                </c:pt>
                <c:pt idx="2422">
                  <c:v>99.364499999999964</c:v>
                </c:pt>
                <c:pt idx="2423">
                  <c:v>99.364499999999964</c:v>
                </c:pt>
                <c:pt idx="2424">
                  <c:v>99.364499999999964</c:v>
                </c:pt>
                <c:pt idx="2425">
                  <c:v>99.364499999999964</c:v>
                </c:pt>
                <c:pt idx="2426">
                  <c:v>99.364499999999964</c:v>
                </c:pt>
                <c:pt idx="2427">
                  <c:v>99.364499999999964</c:v>
                </c:pt>
                <c:pt idx="2428">
                  <c:v>99.364499999999964</c:v>
                </c:pt>
                <c:pt idx="2429">
                  <c:v>99.364499999999964</c:v>
                </c:pt>
                <c:pt idx="2430">
                  <c:v>99.364499999999964</c:v>
                </c:pt>
                <c:pt idx="2431">
                  <c:v>99.364499999999964</c:v>
                </c:pt>
                <c:pt idx="2432">
                  <c:v>99.364499999999964</c:v>
                </c:pt>
                <c:pt idx="2433">
                  <c:v>99.364499999999964</c:v>
                </c:pt>
                <c:pt idx="2434">
                  <c:v>99.364499999999964</c:v>
                </c:pt>
                <c:pt idx="2435">
                  <c:v>99.364499999999964</c:v>
                </c:pt>
                <c:pt idx="2436">
                  <c:v>99.364499999999964</c:v>
                </c:pt>
                <c:pt idx="2437">
                  <c:v>99.364499999999964</c:v>
                </c:pt>
                <c:pt idx="2438">
                  <c:v>99.364499999999964</c:v>
                </c:pt>
                <c:pt idx="2439">
                  <c:v>99.364499999999964</c:v>
                </c:pt>
                <c:pt idx="2440">
                  <c:v>99.364499999999964</c:v>
                </c:pt>
                <c:pt idx="2441">
                  <c:v>99.364499999999964</c:v>
                </c:pt>
                <c:pt idx="2442">
                  <c:v>99.364499999999964</c:v>
                </c:pt>
                <c:pt idx="2443">
                  <c:v>99.364499999999964</c:v>
                </c:pt>
                <c:pt idx="2444">
                  <c:v>99.364499999999964</c:v>
                </c:pt>
                <c:pt idx="2445">
                  <c:v>99.364499999999964</c:v>
                </c:pt>
                <c:pt idx="2446">
                  <c:v>99.364499999999964</c:v>
                </c:pt>
                <c:pt idx="2447">
                  <c:v>99.364499999999964</c:v>
                </c:pt>
                <c:pt idx="2448">
                  <c:v>99.364499999999964</c:v>
                </c:pt>
                <c:pt idx="2449">
                  <c:v>99.364499999999964</c:v>
                </c:pt>
                <c:pt idx="2450">
                  <c:v>99.364499999999964</c:v>
                </c:pt>
                <c:pt idx="2451">
                  <c:v>99.364499999999964</c:v>
                </c:pt>
                <c:pt idx="2452">
                  <c:v>99.364499999999964</c:v>
                </c:pt>
                <c:pt idx="2453">
                  <c:v>99.364499999999964</c:v>
                </c:pt>
                <c:pt idx="2454">
                  <c:v>99.364499999999964</c:v>
                </c:pt>
                <c:pt idx="2455">
                  <c:v>99.364499999999964</c:v>
                </c:pt>
                <c:pt idx="2456">
                  <c:v>99.364499999999964</c:v>
                </c:pt>
                <c:pt idx="2457">
                  <c:v>99.364499999999964</c:v>
                </c:pt>
                <c:pt idx="2458">
                  <c:v>99.364499999999964</c:v>
                </c:pt>
                <c:pt idx="2459">
                  <c:v>99.364499999999964</c:v>
                </c:pt>
                <c:pt idx="2460">
                  <c:v>99.364499999999964</c:v>
                </c:pt>
                <c:pt idx="2461">
                  <c:v>99.364499999999964</c:v>
                </c:pt>
                <c:pt idx="2462">
                  <c:v>99.364499999999964</c:v>
                </c:pt>
                <c:pt idx="2463">
                  <c:v>99.364499999999964</c:v>
                </c:pt>
                <c:pt idx="2464">
                  <c:v>99.364499999999964</c:v>
                </c:pt>
                <c:pt idx="2465">
                  <c:v>99.364499999999964</c:v>
                </c:pt>
                <c:pt idx="2466">
                  <c:v>99.364499999999964</c:v>
                </c:pt>
                <c:pt idx="2467">
                  <c:v>99.364499999999964</c:v>
                </c:pt>
                <c:pt idx="2468">
                  <c:v>99.364499999999964</c:v>
                </c:pt>
                <c:pt idx="2469">
                  <c:v>99.364499999999964</c:v>
                </c:pt>
                <c:pt idx="2470">
                  <c:v>99.364499999999964</c:v>
                </c:pt>
                <c:pt idx="2471">
                  <c:v>99.364499999999964</c:v>
                </c:pt>
                <c:pt idx="2472">
                  <c:v>99.364499999999964</c:v>
                </c:pt>
                <c:pt idx="2473">
                  <c:v>99.364499999999964</c:v>
                </c:pt>
                <c:pt idx="2474">
                  <c:v>99.364499999999964</c:v>
                </c:pt>
                <c:pt idx="2475">
                  <c:v>99.364499999999964</c:v>
                </c:pt>
                <c:pt idx="2476">
                  <c:v>99.364499999999964</c:v>
                </c:pt>
                <c:pt idx="2477">
                  <c:v>99.364499999999964</c:v>
                </c:pt>
                <c:pt idx="2478">
                  <c:v>99.364499999999964</c:v>
                </c:pt>
                <c:pt idx="2479">
                  <c:v>99.364499999999964</c:v>
                </c:pt>
                <c:pt idx="2480">
                  <c:v>99.364499999999964</c:v>
                </c:pt>
                <c:pt idx="2481">
                  <c:v>99.364499999999964</c:v>
                </c:pt>
                <c:pt idx="2482">
                  <c:v>99.364499999999964</c:v>
                </c:pt>
                <c:pt idx="2483">
                  <c:v>99.364499999999964</c:v>
                </c:pt>
                <c:pt idx="2484">
                  <c:v>99.364499999999964</c:v>
                </c:pt>
                <c:pt idx="2485">
                  <c:v>99.364499999999964</c:v>
                </c:pt>
                <c:pt idx="2486">
                  <c:v>99.364499999999964</c:v>
                </c:pt>
                <c:pt idx="2487">
                  <c:v>99.364499999999964</c:v>
                </c:pt>
                <c:pt idx="2488">
                  <c:v>99.364499999999964</c:v>
                </c:pt>
                <c:pt idx="2489">
                  <c:v>99.364499999999964</c:v>
                </c:pt>
                <c:pt idx="2490">
                  <c:v>99.364499999999964</c:v>
                </c:pt>
                <c:pt idx="2491">
                  <c:v>99.364499999999964</c:v>
                </c:pt>
                <c:pt idx="2492">
                  <c:v>99.364499999999964</c:v>
                </c:pt>
                <c:pt idx="2493">
                  <c:v>99.364499999999964</c:v>
                </c:pt>
                <c:pt idx="2494">
                  <c:v>99.364499999999964</c:v>
                </c:pt>
                <c:pt idx="2495">
                  <c:v>99.364499999999964</c:v>
                </c:pt>
                <c:pt idx="2496">
                  <c:v>99.364499999999964</c:v>
                </c:pt>
                <c:pt idx="2497">
                  <c:v>99.364499999999964</c:v>
                </c:pt>
                <c:pt idx="2498">
                  <c:v>99.364499999999964</c:v>
                </c:pt>
                <c:pt idx="2499">
                  <c:v>99.364499999999964</c:v>
                </c:pt>
                <c:pt idx="2500">
                  <c:v>99.364499999999964</c:v>
                </c:pt>
                <c:pt idx="2501">
                  <c:v>99.364499999999964</c:v>
                </c:pt>
                <c:pt idx="2502">
                  <c:v>99.364499999999964</c:v>
                </c:pt>
                <c:pt idx="2503">
                  <c:v>99.364499999999964</c:v>
                </c:pt>
                <c:pt idx="2504">
                  <c:v>99.364499999999964</c:v>
                </c:pt>
                <c:pt idx="2505">
                  <c:v>99.364499999999964</c:v>
                </c:pt>
                <c:pt idx="2506">
                  <c:v>99.364499999999964</c:v>
                </c:pt>
                <c:pt idx="2507">
                  <c:v>99.364499999999964</c:v>
                </c:pt>
                <c:pt idx="2508">
                  <c:v>99.364499999999964</c:v>
                </c:pt>
                <c:pt idx="2509">
                  <c:v>99.364499999999964</c:v>
                </c:pt>
                <c:pt idx="2510">
                  <c:v>99.364499999999964</c:v>
                </c:pt>
                <c:pt idx="2511">
                  <c:v>99.364499999999964</c:v>
                </c:pt>
                <c:pt idx="2512">
                  <c:v>99.364499999999964</c:v>
                </c:pt>
                <c:pt idx="2513">
                  <c:v>99.364499999999964</c:v>
                </c:pt>
                <c:pt idx="2514">
                  <c:v>99.364499999999964</c:v>
                </c:pt>
                <c:pt idx="2515">
                  <c:v>99.364499999999964</c:v>
                </c:pt>
                <c:pt idx="2516">
                  <c:v>99.364499999999964</c:v>
                </c:pt>
                <c:pt idx="2517">
                  <c:v>99.364499999999964</c:v>
                </c:pt>
                <c:pt idx="2518">
                  <c:v>99.364499999999964</c:v>
                </c:pt>
                <c:pt idx="2519">
                  <c:v>99.364499999999964</c:v>
                </c:pt>
                <c:pt idx="2520">
                  <c:v>99.364499999999964</c:v>
                </c:pt>
                <c:pt idx="2521">
                  <c:v>99.364499999999964</c:v>
                </c:pt>
                <c:pt idx="2522">
                  <c:v>99.364499999999964</c:v>
                </c:pt>
                <c:pt idx="2523">
                  <c:v>99.364499999999964</c:v>
                </c:pt>
                <c:pt idx="2524">
                  <c:v>99.364499999999964</c:v>
                </c:pt>
                <c:pt idx="2525">
                  <c:v>99.364499999999964</c:v>
                </c:pt>
                <c:pt idx="2526">
                  <c:v>99.364499999999964</c:v>
                </c:pt>
                <c:pt idx="2527">
                  <c:v>99.364499999999964</c:v>
                </c:pt>
                <c:pt idx="2528">
                  <c:v>99.364499999999964</c:v>
                </c:pt>
                <c:pt idx="2529">
                  <c:v>99.364499999999964</c:v>
                </c:pt>
                <c:pt idx="2530">
                  <c:v>99.364499999999964</c:v>
                </c:pt>
                <c:pt idx="2531">
                  <c:v>99.364499999999964</c:v>
                </c:pt>
                <c:pt idx="2532">
                  <c:v>99.364499999999964</c:v>
                </c:pt>
                <c:pt idx="2533">
                  <c:v>99.364499999999964</c:v>
                </c:pt>
                <c:pt idx="2534">
                  <c:v>99.364499999999964</c:v>
                </c:pt>
                <c:pt idx="2535">
                  <c:v>99.364499999999964</c:v>
                </c:pt>
                <c:pt idx="2536">
                  <c:v>99.364499999999964</c:v>
                </c:pt>
                <c:pt idx="2537">
                  <c:v>99.364499999999964</c:v>
                </c:pt>
                <c:pt idx="2538">
                  <c:v>99.364499999999964</c:v>
                </c:pt>
                <c:pt idx="2539">
                  <c:v>99.364499999999964</c:v>
                </c:pt>
                <c:pt idx="2540">
                  <c:v>99.364499999999964</c:v>
                </c:pt>
                <c:pt idx="2541">
                  <c:v>99.364499999999964</c:v>
                </c:pt>
                <c:pt idx="2542">
                  <c:v>99.364499999999964</c:v>
                </c:pt>
                <c:pt idx="2543">
                  <c:v>99.364499999999964</c:v>
                </c:pt>
                <c:pt idx="2544">
                  <c:v>99.364499999999964</c:v>
                </c:pt>
                <c:pt idx="2545">
                  <c:v>99.364499999999964</c:v>
                </c:pt>
                <c:pt idx="2546">
                  <c:v>99.364499999999964</c:v>
                </c:pt>
                <c:pt idx="2547">
                  <c:v>99.364499999999964</c:v>
                </c:pt>
                <c:pt idx="2548">
                  <c:v>99.364499999999964</c:v>
                </c:pt>
                <c:pt idx="2549">
                  <c:v>99.364499999999964</c:v>
                </c:pt>
                <c:pt idx="2550">
                  <c:v>99.364499999999964</c:v>
                </c:pt>
                <c:pt idx="2551">
                  <c:v>99.364499999999964</c:v>
                </c:pt>
                <c:pt idx="2552">
                  <c:v>99.364499999999964</c:v>
                </c:pt>
                <c:pt idx="2553">
                  <c:v>99.364499999999964</c:v>
                </c:pt>
                <c:pt idx="2554">
                  <c:v>99.364499999999964</c:v>
                </c:pt>
                <c:pt idx="2555">
                  <c:v>99.364499999999964</c:v>
                </c:pt>
                <c:pt idx="2556">
                  <c:v>99.364499999999964</c:v>
                </c:pt>
                <c:pt idx="2557">
                  <c:v>99.364499999999964</c:v>
                </c:pt>
                <c:pt idx="2558">
                  <c:v>99.364499999999964</c:v>
                </c:pt>
                <c:pt idx="2559">
                  <c:v>99.364499999999964</c:v>
                </c:pt>
                <c:pt idx="2560">
                  <c:v>99.364499999999964</c:v>
                </c:pt>
                <c:pt idx="2561">
                  <c:v>99.364499999999964</c:v>
                </c:pt>
                <c:pt idx="2562">
                  <c:v>99.364499999999964</c:v>
                </c:pt>
                <c:pt idx="2563">
                  <c:v>99.364499999999964</c:v>
                </c:pt>
                <c:pt idx="2564">
                  <c:v>99.364499999999964</c:v>
                </c:pt>
                <c:pt idx="2565">
                  <c:v>99.364499999999964</c:v>
                </c:pt>
                <c:pt idx="2566">
                  <c:v>99.364499999999964</c:v>
                </c:pt>
                <c:pt idx="2567">
                  <c:v>99.364499999999964</c:v>
                </c:pt>
                <c:pt idx="2568">
                  <c:v>99.364499999999964</c:v>
                </c:pt>
                <c:pt idx="2569">
                  <c:v>99.364499999999964</c:v>
                </c:pt>
                <c:pt idx="2570">
                  <c:v>99.364499999999964</c:v>
                </c:pt>
                <c:pt idx="2571">
                  <c:v>99.364499999999964</c:v>
                </c:pt>
                <c:pt idx="2572">
                  <c:v>99.364499999999964</c:v>
                </c:pt>
                <c:pt idx="2573">
                  <c:v>99.364499999999964</c:v>
                </c:pt>
                <c:pt idx="2574">
                  <c:v>99.364499999999964</c:v>
                </c:pt>
                <c:pt idx="2575">
                  <c:v>99.364499999999964</c:v>
                </c:pt>
                <c:pt idx="2576">
                  <c:v>99.364499999999964</c:v>
                </c:pt>
                <c:pt idx="2577">
                  <c:v>99.364499999999964</c:v>
                </c:pt>
                <c:pt idx="2578">
                  <c:v>99.364499999999964</c:v>
                </c:pt>
                <c:pt idx="2579">
                  <c:v>99.364499999999964</c:v>
                </c:pt>
                <c:pt idx="2580">
                  <c:v>99.364499999999964</c:v>
                </c:pt>
                <c:pt idx="2581">
                  <c:v>99.364499999999964</c:v>
                </c:pt>
                <c:pt idx="2582">
                  <c:v>99.364499999999964</c:v>
                </c:pt>
                <c:pt idx="2583">
                  <c:v>99.364499999999964</c:v>
                </c:pt>
                <c:pt idx="2584">
                  <c:v>99.364499999999964</c:v>
                </c:pt>
                <c:pt idx="2585">
                  <c:v>99.364499999999964</c:v>
                </c:pt>
                <c:pt idx="2586">
                  <c:v>99.364499999999964</c:v>
                </c:pt>
                <c:pt idx="2587">
                  <c:v>99.364499999999964</c:v>
                </c:pt>
                <c:pt idx="2588">
                  <c:v>99.364499999999964</c:v>
                </c:pt>
                <c:pt idx="2589">
                  <c:v>99.364499999999964</c:v>
                </c:pt>
                <c:pt idx="2590">
                  <c:v>99.364499999999964</c:v>
                </c:pt>
                <c:pt idx="2591">
                  <c:v>99.364499999999964</c:v>
                </c:pt>
                <c:pt idx="2592">
                  <c:v>99.364499999999964</c:v>
                </c:pt>
                <c:pt idx="2593">
                  <c:v>99.364499999999964</c:v>
                </c:pt>
                <c:pt idx="2594">
                  <c:v>99.364499999999964</c:v>
                </c:pt>
                <c:pt idx="2595">
                  <c:v>99.364499999999964</c:v>
                </c:pt>
                <c:pt idx="2596">
                  <c:v>99.364499999999964</c:v>
                </c:pt>
                <c:pt idx="2597">
                  <c:v>99.364499999999964</c:v>
                </c:pt>
                <c:pt idx="2598">
                  <c:v>99.364499999999964</c:v>
                </c:pt>
                <c:pt idx="2599">
                  <c:v>99.364499999999964</c:v>
                </c:pt>
                <c:pt idx="2600">
                  <c:v>99.364499999999964</c:v>
                </c:pt>
                <c:pt idx="2601">
                  <c:v>99.364499999999964</c:v>
                </c:pt>
                <c:pt idx="2602">
                  <c:v>99.364499999999964</c:v>
                </c:pt>
                <c:pt idx="2603">
                  <c:v>99.364499999999964</c:v>
                </c:pt>
                <c:pt idx="2604">
                  <c:v>99.364499999999964</c:v>
                </c:pt>
                <c:pt idx="2605">
                  <c:v>99.364499999999964</c:v>
                </c:pt>
                <c:pt idx="2606">
                  <c:v>99.364499999999964</c:v>
                </c:pt>
                <c:pt idx="2607">
                  <c:v>99.364499999999964</c:v>
                </c:pt>
                <c:pt idx="2608">
                  <c:v>99.364499999999964</c:v>
                </c:pt>
                <c:pt idx="2609">
                  <c:v>99.364499999999964</c:v>
                </c:pt>
                <c:pt idx="2610">
                  <c:v>99.364499999999964</c:v>
                </c:pt>
                <c:pt idx="2611">
                  <c:v>99.364499999999964</c:v>
                </c:pt>
                <c:pt idx="2612">
                  <c:v>99.364499999999964</c:v>
                </c:pt>
                <c:pt idx="2613">
                  <c:v>99.364499999999964</c:v>
                </c:pt>
                <c:pt idx="2614">
                  <c:v>99.364499999999964</c:v>
                </c:pt>
                <c:pt idx="2615">
                  <c:v>99.364499999999964</c:v>
                </c:pt>
                <c:pt idx="2616">
                  <c:v>99.364499999999964</c:v>
                </c:pt>
                <c:pt idx="2617">
                  <c:v>99.364499999999964</c:v>
                </c:pt>
                <c:pt idx="2618">
                  <c:v>99.364499999999964</c:v>
                </c:pt>
                <c:pt idx="2619">
                  <c:v>99.364499999999964</c:v>
                </c:pt>
                <c:pt idx="2620">
                  <c:v>99.364499999999964</c:v>
                </c:pt>
                <c:pt idx="2621">
                  <c:v>99.364499999999964</c:v>
                </c:pt>
                <c:pt idx="2622">
                  <c:v>99.364499999999964</c:v>
                </c:pt>
                <c:pt idx="2623">
                  <c:v>99.356899999999968</c:v>
                </c:pt>
                <c:pt idx="2624">
                  <c:v>99.356899999999968</c:v>
                </c:pt>
                <c:pt idx="2625">
                  <c:v>99.357299999999967</c:v>
                </c:pt>
                <c:pt idx="2626">
                  <c:v>99.357299999999967</c:v>
                </c:pt>
                <c:pt idx="2627">
                  <c:v>99.357299999999967</c:v>
                </c:pt>
                <c:pt idx="2628">
                  <c:v>99.357299999999967</c:v>
                </c:pt>
                <c:pt idx="2629">
                  <c:v>99.354899999999958</c:v>
                </c:pt>
                <c:pt idx="2630">
                  <c:v>99.354899999999958</c:v>
                </c:pt>
                <c:pt idx="2631">
                  <c:v>99.354899999999958</c:v>
                </c:pt>
                <c:pt idx="2632">
                  <c:v>99.354899999999958</c:v>
                </c:pt>
                <c:pt idx="2633">
                  <c:v>99.354899999999958</c:v>
                </c:pt>
                <c:pt idx="2634">
                  <c:v>99.354899999999958</c:v>
                </c:pt>
                <c:pt idx="2635">
                  <c:v>99.354899999999958</c:v>
                </c:pt>
                <c:pt idx="2636">
                  <c:v>99.354899999999958</c:v>
                </c:pt>
                <c:pt idx="2637">
                  <c:v>99.354899999999958</c:v>
                </c:pt>
                <c:pt idx="2638">
                  <c:v>99.354899999999958</c:v>
                </c:pt>
                <c:pt idx="2639">
                  <c:v>99.354899999999958</c:v>
                </c:pt>
                <c:pt idx="2640">
                  <c:v>99.354899999999958</c:v>
                </c:pt>
                <c:pt idx="2641">
                  <c:v>99.354899999999958</c:v>
                </c:pt>
                <c:pt idx="2642">
                  <c:v>99.354899999999958</c:v>
                </c:pt>
                <c:pt idx="2643">
                  <c:v>99.354899999999958</c:v>
                </c:pt>
                <c:pt idx="2644">
                  <c:v>99.354899999999958</c:v>
                </c:pt>
                <c:pt idx="2645">
                  <c:v>99.354899999999958</c:v>
                </c:pt>
                <c:pt idx="2646">
                  <c:v>99.354899999999958</c:v>
                </c:pt>
                <c:pt idx="2647">
                  <c:v>99.354899999999958</c:v>
                </c:pt>
                <c:pt idx="2648">
                  <c:v>99.354899999999958</c:v>
                </c:pt>
                <c:pt idx="2649">
                  <c:v>99.354899999999958</c:v>
                </c:pt>
                <c:pt idx="2650">
                  <c:v>99.354899999999958</c:v>
                </c:pt>
                <c:pt idx="2651">
                  <c:v>99.354899999999958</c:v>
                </c:pt>
                <c:pt idx="2652">
                  <c:v>99.354899999999958</c:v>
                </c:pt>
                <c:pt idx="2653">
                  <c:v>99.354899999999958</c:v>
                </c:pt>
                <c:pt idx="2654">
                  <c:v>99.354899999999958</c:v>
                </c:pt>
                <c:pt idx="2655">
                  <c:v>99.354899999999958</c:v>
                </c:pt>
                <c:pt idx="2656">
                  <c:v>99.354899999999958</c:v>
                </c:pt>
                <c:pt idx="2657">
                  <c:v>99.354899999999958</c:v>
                </c:pt>
                <c:pt idx="2658">
                  <c:v>99.354899999999958</c:v>
                </c:pt>
                <c:pt idx="2659">
                  <c:v>99.356499999999954</c:v>
                </c:pt>
                <c:pt idx="2660">
                  <c:v>99.356499999999954</c:v>
                </c:pt>
                <c:pt idx="2661">
                  <c:v>99.356499999999954</c:v>
                </c:pt>
                <c:pt idx="2662">
                  <c:v>99.356499999999954</c:v>
                </c:pt>
                <c:pt idx="2663">
                  <c:v>99.356499999999954</c:v>
                </c:pt>
                <c:pt idx="2664">
                  <c:v>99.356499999999954</c:v>
                </c:pt>
                <c:pt idx="2665">
                  <c:v>99.356499999999954</c:v>
                </c:pt>
                <c:pt idx="2666">
                  <c:v>99.356499999999954</c:v>
                </c:pt>
                <c:pt idx="2667">
                  <c:v>99.356499999999954</c:v>
                </c:pt>
                <c:pt idx="2668">
                  <c:v>99.356499999999954</c:v>
                </c:pt>
                <c:pt idx="2669">
                  <c:v>99.356499999999954</c:v>
                </c:pt>
                <c:pt idx="2670">
                  <c:v>99.356499999999954</c:v>
                </c:pt>
                <c:pt idx="2671">
                  <c:v>99.356499999999954</c:v>
                </c:pt>
                <c:pt idx="2672">
                  <c:v>99.356499999999954</c:v>
                </c:pt>
                <c:pt idx="2673">
                  <c:v>99.356499999999954</c:v>
                </c:pt>
                <c:pt idx="2674">
                  <c:v>99.356499999999954</c:v>
                </c:pt>
                <c:pt idx="2675">
                  <c:v>99.356499999999954</c:v>
                </c:pt>
                <c:pt idx="2676">
                  <c:v>99.356499999999954</c:v>
                </c:pt>
                <c:pt idx="2677">
                  <c:v>99.356499999999954</c:v>
                </c:pt>
                <c:pt idx="2678">
                  <c:v>99.356499999999954</c:v>
                </c:pt>
                <c:pt idx="2679">
                  <c:v>99.356499999999954</c:v>
                </c:pt>
                <c:pt idx="2680">
                  <c:v>99.356499999999954</c:v>
                </c:pt>
                <c:pt idx="2681">
                  <c:v>99.356499999999954</c:v>
                </c:pt>
                <c:pt idx="2682">
                  <c:v>99.356499999999954</c:v>
                </c:pt>
                <c:pt idx="2683">
                  <c:v>99.356499999999954</c:v>
                </c:pt>
                <c:pt idx="2684">
                  <c:v>99.356499999999954</c:v>
                </c:pt>
                <c:pt idx="2685">
                  <c:v>99.356499999999954</c:v>
                </c:pt>
                <c:pt idx="2686">
                  <c:v>99.356499999999954</c:v>
                </c:pt>
                <c:pt idx="2687">
                  <c:v>99.356499999999954</c:v>
                </c:pt>
                <c:pt idx="2688">
                  <c:v>99.356499999999954</c:v>
                </c:pt>
                <c:pt idx="2689">
                  <c:v>99.356499999999954</c:v>
                </c:pt>
                <c:pt idx="2690">
                  <c:v>99.356499999999954</c:v>
                </c:pt>
                <c:pt idx="2691">
                  <c:v>99.356499999999954</c:v>
                </c:pt>
                <c:pt idx="2692">
                  <c:v>99.356499999999954</c:v>
                </c:pt>
                <c:pt idx="2693">
                  <c:v>99.356499999999954</c:v>
                </c:pt>
                <c:pt idx="2694">
                  <c:v>99.356499999999954</c:v>
                </c:pt>
                <c:pt idx="2695">
                  <c:v>99.356499999999954</c:v>
                </c:pt>
                <c:pt idx="2696">
                  <c:v>99.356499999999954</c:v>
                </c:pt>
                <c:pt idx="2697">
                  <c:v>99.356499999999954</c:v>
                </c:pt>
                <c:pt idx="2698">
                  <c:v>99.356499999999954</c:v>
                </c:pt>
                <c:pt idx="2699">
                  <c:v>99.356499999999954</c:v>
                </c:pt>
                <c:pt idx="2700">
                  <c:v>99.356499999999954</c:v>
                </c:pt>
                <c:pt idx="2701">
                  <c:v>99.356499999999954</c:v>
                </c:pt>
                <c:pt idx="2702">
                  <c:v>99.356499999999954</c:v>
                </c:pt>
                <c:pt idx="2703">
                  <c:v>99.356499999999954</c:v>
                </c:pt>
                <c:pt idx="2704">
                  <c:v>99.356499999999954</c:v>
                </c:pt>
                <c:pt idx="2705">
                  <c:v>99.356499999999954</c:v>
                </c:pt>
                <c:pt idx="2706">
                  <c:v>99.356499999999954</c:v>
                </c:pt>
                <c:pt idx="2707">
                  <c:v>99.356499999999954</c:v>
                </c:pt>
                <c:pt idx="2708">
                  <c:v>99.356499999999954</c:v>
                </c:pt>
                <c:pt idx="2709">
                  <c:v>99.356499999999954</c:v>
                </c:pt>
                <c:pt idx="2710">
                  <c:v>99.356499999999954</c:v>
                </c:pt>
                <c:pt idx="2711">
                  <c:v>99.356499999999954</c:v>
                </c:pt>
                <c:pt idx="2712">
                  <c:v>99.356499999999954</c:v>
                </c:pt>
                <c:pt idx="2713">
                  <c:v>99.356499999999954</c:v>
                </c:pt>
                <c:pt idx="2714">
                  <c:v>99.356499999999954</c:v>
                </c:pt>
                <c:pt idx="2715">
                  <c:v>99.356499999999954</c:v>
                </c:pt>
                <c:pt idx="2716">
                  <c:v>99.356499999999954</c:v>
                </c:pt>
                <c:pt idx="2717">
                  <c:v>99.356499999999954</c:v>
                </c:pt>
                <c:pt idx="2718">
                  <c:v>99.356499999999954</c:v>
                </c:pt>
                <c:pt idx="2719">
                  <c:v>99.356499999999954</c:v>
                </c:pt>
                <c:pt idx="2720">
                  <c:v>99.356499999999954</c:v>
                </c:pt>
                <c:pt idx="2721">
                  <c:v>99.356499999999954</c:v>
                </c:pt>
                <c:pt idx="2722">
                  <c:v>99.356499999999954</c:v>
                </c:pt>
                <c:pt idx="2723">
                  <c:v>99.356499999999954</c:v>
                </c:pt>
                <c:pt idx="2724">
                  <c:v>99.356499999999954</c:v>
                </c:pt>
                <c:pt idx="2725">
                  <c:v>99.356499999999954</c:v>
                </c:pt>
                <c:pt idx="2726">
                  <c:v>99.356499999999954</c:v>
                </c:pt>
                <c:pt idx="2727">
                  <c:v>99.356499999999954</c:v>
                </c:pt>
                <c:pt idx="2728">
                  <c:v>99.356499999999954</c:v>
                </c:pt>
                <c:pt idx="2729">
                  <c:v>99.356499999999954</c:v>
                </c:pt>
                <c:pt idx="2730">
                  <c:v>99.356499999999954</c:v>
                </c:pt>
                <c:pt idx="2731">
                  <c:v>99.356499999999954</c:v>
                </c:pt>
                <c:pt idx="2732">
                  <c:v>99.356499999999954</c:v>
                </c:pt>
                <c:pt idx="2733">
                  <c:v>99.356499999999954</c:v>
                </c:pt>
                <c:pt idx="2734">
                  <c:v>99.356499999999954</c:v>
                </c:pt>
                <c:pt idx="2735">
                  <c:v>99.356499999999954</c:v>
                </c:pt>
                <c:pt idx="2736">
                  <c:v>99.356499999999954</c:v>
                </c:pt>
                <c:pt idx="2737">
                  <c:v>99.356499999999954</c:v>
                </c:pt>
                <c:pt idx="2738">
                  <c:v>99.356499999999954</c:v>
                </c:pt>
                <c:pt idx="2739">
                  <c:v>99.356499999999954</c:v>
                </c:pt>
                <c:pt idx="2740">
                  <c:v>99.356499999999954</c:v>
                </c:pt>
                <c:pt idx="2741">
                  <c:v>99.356499999999954</c:v>
                </c:pt>
                <c:pt idx="2742">
                  <c:v>99.356499999999954</c:v>
                </c:pt>
                <c:pt idx="2743">
                  <c:v>99.356499999999954</c:v>
                </c:pt>
                <c:pt idx="2744">
                  <c:v>99.356499999999954</c:v>
                </c:pt>
                <c:pt idx="2745">
                  <c:v>99.356499999999954</c:v>
                </c:pt>
                <c:pt idx="2746">
                  <c:v>99.356499999999954</c:v>
                </c:pt>
                <c:pt idx="2747">
                  <c:v>99.356499999999954</c:v>
                </c:pt>
                <c:pt idx="2748">
                  <c:v>99.356499999999954</c:v>
                </c:pt>
                <c:pt idx="2749">
                  <c:v>99.356499999999954</c:v>
                </c:pt>
                <c:pt idx="2750">
                  <c:v>99.356499999999954</c:v>
                </c:pt>
                <c:pt idx="2751">
                  <c:v>99.356499999999954</c:v>
                </c:pt>
                <c:pt idx="2752">
                  <c:v>99.356499999999954</c:v>
                </c:pt>
                <c:pt idx="2753">
                  <c:v>99.356499999999954</c:v>
                </c:pt>
                <c:pt idx="2754">
                  <c:v>99.356499999999954</c:v>
                </c:pt>
                <c:pt idx="2755">
                  <c:v>99.356499999999954</c:v>
                </c:pt>
                <c:pt idx="2756">
                  <c:v>99.356499999999954</c:v>
                </c:pt>
                <c:pt idx="2757">
                  <c:v>99.356499999999954</c:v>
                </c:pt>
                <c:pt idx="2758">
                  <c:v>99.356499999999954</c:v>
                </c:pt>
                <c:pt idx="2759">
                  <c:v>99.356499999999954</c:v>
                </c:pt>
                <c:pt idx="2760">
                  <c:v>99.356499999999954</c:v>
                </c:pt>
                <c:pt idx="2761">
                  <c:v>99.356499999999954</c:v>
                </c:pt>
                <c:pt idx="2762">
                  <c:v>99.356499999999954</c:v>
                </c:pt>
                <c:pt idx="2763">
                  <c:v>99.356499999999954</c:v>
                </c:pt>
                <c:pt idx="2764">
                  <c:v>99.356499999999954</c:v>
                </c:pt>
                <c:pt idx="2765">
                  <c:v>99.356499999999954</c:v>
                </c:pt>
                <c:pt idx="2766">
                  <c:v>99.356499999999954</c:v>
                </c:pt>
                <c:pt idx="2767">
                  <c:v>99.356499999999954</c:v>
                </c:pt>
                <c:pt idx="2768">
                  <c:v>99.356499999999954</c:v>
                </c:pt>
                <c:pt idx="2769">
                  <c:v>99.356499999999954</c:v>
                </c:pt>
                <c:pt idx="2770">
                  <c:v>99.356499999999954</c:v>
                </c:pt>
                <c:pt idx="2771">
                  <c:v>99.356499999999954</c:v>
                </c:pt>
                <c:pt idx="2772">
                  <c:v>99.356499999999954</c:v>
                </c:pt>
                <c:pt idx="2773">
                  <c:v>99.356499999999954</c:v>
                </c:pt>
                <c:pt idx="2774">
                  <c:v>99.356499999999954</c:v>
                </c:pt>
                <c:pt idx="2775">
                  <c:v>99.356499999999954</c:v>
                </c:pt>
                <c:pt idx="2776">
                  <c:v>99.356499999999954</c:v>
                </c:pt>
                <c:pt idx="2777">
                  <c:v>99.356499999999954</c:v>
                </c:pt>
                <c:pt idx="2778">
                  <c:v>99.356499999999954</c:v>
                </c:pt>
                <c:pt idx="2779">
                  <c:v>99.356499999999954</c:v>
                </c:pt>
                <c:pt idx="2780">
                  <c:v>99.356499999999954</c:v>
                </c:pt>
                <c:pt idx="2781">
                  <c:v>99.356499999999954</c:v>
                </c:pt>
                <c:pt idx="2782">
                  <c:v>99.356499999999954</c:v>
                </c:pt>
                <c:pt idx="2783">
                  <c:v>99.356499999999954</c:v>
                </c:pt>
                <c:pt idx="2784">
                  <c:v>99.356499999999954</c:v>
                </c:pt>
                <c:pt idx="2785">
                  <c:v>99.356499999999954</c:v>
                </c:pt>
                <c:pt idx="2786">
                  <c:v>99.356499999999954</c:v>
                </c:pt>
                <c:pt idx="2787">
                  <c:v>99.356499999999954</c:v>
                </c:pt>
                <c:pt idx="2788">
                  <c:v>99.356499999999954</c:v>
                </c:pt>
                <c:pt idx="2789">
                  <c:v>99.356499999999954</c:v>
                </c:pt>
                <c:pt idx="2790">
                  <c:v>99.356499999999954</c:v>
                </c:pt>
                <c:pt idx="2791">
                  <c:v>99.356499999999954</c:v>
                </c:pt>
                <c:pt idx="2792">
                  <c:v>99.356499999999954</c:v>
                </c:pt>
                <c:pt idx="2793">
                  <c:v>99.356499999999954</c:v>
                </c:pt>
                <c:pt idx="2794">
                  <c:v>99.356499999999954</c:v>
                </c:pt>
                <c:pt idx="2795">
                  <c:v>99.356499999999954</c:v>
                </c:pt>
                <c:pt idx="2796">
                  <c:v>99.356499999999954</c:v>
                </c:pt>
                <c:pt idx="2797">
                  <c:v>99.356499999999954</c:v>
                </c:pt>
                <c:pt idx="2798">
                  <c:v>99.356499999999954</c:v>
                </c:pt>
                <c:pt idx="2799">
                  <c:v>99.356499999999954</c:v>
                </c:pt>
                <c:pt idx="2800">
                  <c:v>99.356499999999954</c:v>
                </c:pt>
                <c:pt idx="2801">
                  <c:v>99.356499999999954</c:v>
                </c:pt>
                <c:pt idx="2802">
                  <c:v>99.356499999999954</c:v>
                </c:pt>
                <c:pt idx="2803">
                  <c:v>99.356499999999954</c:v>
                </c:pt>
                <c:pt idx="2804">
                  <c:v>99.356499999999954</c:v>
                </c:pt>
                <c:pt idx="2805">
                  <c:v>99.356499999999954</c:v>
                </c:pt>
                <c:pt idx="2806">
                  <c:v>99.356499999999954</c:v>
                </c:pt>
                <c:pt idx="2807">
                  <c:v>99.356499999999954</c:v>
                </c:pt>
                <c:pt idx="2808">
                  <c:v>99.356499999999954</c:v>
                </c:pt>
                <c:pt idx="2809">
                  <c:v>99.356499999999954</c:v>
                </c:pt>
                <c:pt idx="2810">
                  <c:v>99.356499999999954</c:v>
                </c:pt>
                <c:pt idx="2811">
                  <c:v>99.356499999999954</c:v>
                </c:pt>
                <c:pt idx="2812">
                  <c:v>99.356499999999954</c:v>
                </c:pt>
                <c:pt idx="2813">
                  <c:v>99.356499999999954</c:v>
                </c:pt>
                <c:pt idx="2814">
                  <c:v>99.356499999999954</c:v>
                </c:pt>
                <c:pt idx="2815">
                  <c:v>99.356499999999954</c:v>
                </c:pt>
                <c:pt idx="2816">
                  <c:v>99.356499999999954</c:v>
                </c:pt>
                <c:pt idx="2817">
                  <c:v>99.356499999999954</c:v>
                </c:pt>
                <c:pt idx="2818">
                  <c:v>99.356499999999954</c:v>
                </c:pt>
                <c:pt idx="2819">
                  <c:v>99.356499999999954</c:v>
                </c:pt>
                <c:pt idx="2820">
                  <c:v>99.356499999999954</c:v>
                </c:pt>
                <c:pt idx="2821">
                  <c:v>99.356499999999954</c:v>
                </c:pt>
                <c:pt idx="2822">
                  <c:v>99.356499999999954</c:v>
                </c:pt>
                <c:pt idx="2823">
                  <c:v>99.356499999999954</c:v>
                </c:pt>
                <c:pt idx="2824">
                  <c:v>99.356499999999954</c:v>
                </c:pt>
                <c:pt idx="2825">
                  <c:v>99.356499999999954</c:v>
                </c:pt>
                <c:pt idx="2826">
                  <c:v>99.356499999999954</c:v>
                </c:pt>
                <c:pt idx="2827">
                  <c:v>99.356499999999954</c:v>
                </c:pt>
                <c:pt idx="2828">
                  <c:v>99.356499999999954</c:v>
                </c:pt>
                <c:pt idx="2829">
                  <c:v>99.356499999999954</c:v>
                </c:pt>
                <c:pt idx="2830">
                  <c:v>99.356499999999954</c:v>
                </c:pt>
                <c:pt idx="2831">
                  <c:v>99.356499999999954</c:v>
                </c:pt>
                <c:pt idx="2832">
                  <c:v>99.356499999999954</c:v>
                </c:pt>
                <c:pt idx="2833">
                  <c:v>99.356499999999954</c:v>
                </c:pt>
                <c:pt idx="2834">
                  <c:v>99.356499999999954</c:v>
                </c:pt>
                <c:pt idx="2835">
                  <c:v>99.356499999999954</c:v>
                </c:pt>
                <c:pt idx="2836">
                  <c:v>99.356499999999954</c:v>
                </c:pt>
                <c:pt idx="2837">
                  <c:v>99.356499999999954</c:v>
                </c:pt>
                <c:pt idx="2838">
                  <c:v>99.356499999999954</c:v>
                </c:pt>
                <c:pt idx="2839">
                  <c:v>99.356499999999954</c:v>
                </c:pt>
                <c:pt idx="2840">
                  <c:v>99.356499999999954</c:v>
                </c:pt>
                <c:pt idx="2841">
                  <c:v>99.356499999999954</c:v>
                </c:pt>
                <c:pt idx="2842">
                  <c:v>99.356499999999954</c:v>
                </c:pt>
                <c:pt idx="2843">
                  <c:v>99.356499999999954</c:v>
                </c:pt>
                <c:pt idx="2844">
                  <c:v>99.356499999999954</c:v>
                </c:pt>
                <c:pt idx="2845">
                  <c:v>99.356499999999954</c:v>
                </c:pt>
                <c:pt idx="2846">
                  <c:v>99.356499999999954</c:v>
                </c:pt>
                <c:pt idx="2847">
                  <c:v>99.356499999999954</c:v>
                </c:pt>
                <c:pt idx="2848">
                  <c:v>99.356499999999954</c:v>
                </c:pt>
                <c:pt idx="2849">
                  <c:v>99.356499999999954</c:v>
                </c:pt>
                <c:pt idx="2850">
                  <c:v>99.356499999999954</c:v>
                </c:pt>
                <c:pt idx="2851">
                  <c:v>99.356499999999954</c:v>
                </c:pt>
                <c:pt idx="2852">
                  <c:v>99.356499999999954</c:v>
                </c:pt>
                <c:pt idx="2853">
                  <c:v>99.356499999999954</c:v>
                </c:pt>
                <c:pt idx="2854">
                  <c:v>99.356499999999954</c:v>
                </c:pt>
                <c:pt idx="2855">
                  <c:v>99.356499999999954</c:v>
                </c:pt>
                <c:pt idx="2856">
                  <c:v>99.356499999999954</c:v>
                </c:pt>
                <c:pt idx="2857">
                  <c:v>99.356499999999954</c:v>
                </c:pt>
                <c:pt idx="2858">
                  <c:v>99.356499999999954</c:v>
                </c:pt>
                <c:pt idx="2859">
                  <c:v>99.356499999999954</c:v>
                </c:pt>
                <c:pt idx="2860">
                  <c:v>99.356499999999954</c:v>
                </c:pt>
                <c:pt idx="2861">
                  <c:v>99.356499999999954</c:v>
                </c:pt>
                <c:pt idx="2862">
                  <c:v>99.356499999999954</c:v>
                </c:pt>
                <c:pt idx="2863">
                  <c:v>99.356499999999954</c:v>
                </c:pt>
                <c:pt idx="2864">
                  <c:v>99.356499999999954</c:v>
                </c:pt>
                <c:pt idx="2865">
                  <c:v>99.356499999999954</c:v>
                </c:pt>
                <c:pt idx="2866">
                  <c:v>99.356499999999954</c:v>
                </c:pt>
                <c:pt idx="2867">
                  <c:v>99.356499999999954</c:v>
                </c:pt>
                <c:pt idx="2868">
                  <c:v>99.356499999999954</c:v>
                </c:pt>
                <c:pt idx="2869">
                  <c:v>99.356499999999954</c:v>
                </c:pt>
                <c:pt idx="2870">
                  <c:v>99.356499999999954</c:v>
                </c:pt>
                <c:pt idx="2871">
                  <c:v>99.356499999999954</c:v>
                </c:pt>
                <c:pt idx="2872">
                  <c:v>99.356499999999954</c:v>
                </c:pt>
                <c:pt idx="2873">
                  <c:v>99.356499999999954</c:v>
                </c:pt>
                <c:pt idx="2874">
                  <c:v>99.356499999999954</c:v>
                </c:pt>
                <c:pt idx="2875">
                  <c:v>99.356499999999954</c:v>
                </c:pt>
                <c:pt idx="2876">
                  <c:v>99.356499999999954</c:v>
                </c:pt>
                <c:pt idx="2877">
                  <c:v>99.356499999999954</c:v>
                </c:pt>
                <c:pt idx="2878">
                  <c:v>99.356499999999954</c:v>
                </c:pt>
                <c:pt idx="2879">
                  <c:v>99.356499999999954</c:v>
                </c:pt>
                <c:pt idx="2880">
                  <c:v>99.356499999999954</c:v>
                </c:pt>
                <c:pt idx="2881">
                  <c:v>99.356499999999954</c:v>
                </c:pt>
                <c:pt idx="2882">
                  <c:v>99.356499999999954</c:v>
                </c:pt>
                <c:pt idx="2883">
                  <c:v>99.356499999999954</c:v>
                </c:pt>
                <c:pt idx="2884">
                  <c:v>99.356499999999954</c:v>
                </c:pt>
                <c:pt idx="2885">
                  <c:v>99.356499999999954</c:v>
                </c:pt>
                <c:pt idx="2886">
                  <c:v>99.356499999999954</c:v>
                </c:pt>
                <c:pt idx="2887">
                  <c:v>99.356499999999954</c:v>
                </c:pt>
                <c:pt idx="2888">
                  <c:v>99.356499999999954</c:v>
                </c:pt>
                <c:pt idx="2889">
                  <c:v>99.356499999999954</c:v>
                </c:pt>
                <c:pt idx="2890">
                  <c:v>99.356499999999954</c:v>
                </c:pt>
                <c:pt idx="2891">
                  <c:v>99.356499999999954</c:v>
                </c:pt>
                <c:pt idx="2892">
                  <c:v>99.356499999999954</c:v>
                </c:pt>
                <c:pt idx="2893">
                  <c:v>99.356499999999954</c:v>
                </c:pt>
                <c:pt idx="2894">
                  <c:v>99.356499999999954</c:v>
                </c:pt>
                <c:pt idx="2895">
                  <c:v>99.356499999999954</c:v>
                </c:pt>
                <c:pt idx="2896">
                  <c:v>99.356499999999954</c:v>
                </c:pt>
                <c:pt idx="2897">
                  <c:v>99.356499999999954</c:v>
                </c:pt>
                <c:pt idx="2898">
                  <c:v>99.356499999999954</c:v>
                </c:pt>
                <c:pt idx="2899">
                  <c:v>99.356499999999954</c:v>
                </c:pt>
                <c:pt idx="2900">
                  <c:v>99.356499999999954</c:v>
                </c:pt>
                <c:pt idx="2901">
                  <c:v>99.356499999999954</c:v>
                </c:pt>
                <c:pt idx="2902">
                  <c:v>99.356499999999954</c:v>
                </c:pt>
                <c:pt idx="2903">
                  <c:v>99.356499999999954</c:v>
                </c:pt>
                <c:pt idx="2904">
                  <c:v>99.356499999999954</c:v>
                </c:pt>
                <c:pt idx="2905">
                  <c:v>99.356499999999954</c:v>
                </c:pt>
                <c:pt idx="2906">
                  <c:v>99.356499999999954</c:v>
                </c:pt>
                <c:pt idx="2907">
                  <c:v>99.356499999999954</c:v>
                </c:pt>
                <c:pt idx="2908">
                  <c:v>99.356499999999954</c:v>
                </c:pt>
                <c:pt idx="2909">
                  <c:v>99.356499999999954</c:v>
                </c:pt>
                <c:pt idx="2910">
                  <c:v>99.356499999999954</c:v>
                </c:pt>
                <c:pt idx="2911">
                  <c:v>99.356499999999954</c:v>
                </c:pt>
                <c:pt idx="2912">
                  <c:v>99.356499999999954</c:v>
                </c:pt>
                <c:pt idx="2913">
                  <c:v>99.356499999999954</c:v>
                </c:pt>
                <c:pt idx="2914">
                  <c:v>99.356499999999954</c:v>
                </c:pt>
                <c:pt idx="2915">
                  <c:v>99.356499999999954</c:v>
                </c:pt>
                <c:pt idx="2916">
                  <c:v>99.356499999999954</c:v>
                </c:pt>
                <c:pt idx="2917">
                  <c:v>99.356499999999954</c:v>
                </c:pt>
                <c:pt idx="2918">
                  <c:v>99.356499999999954</c:v>
                </c:pt>
                <c:pt idx="2919">
                  <c:v>99.356499999999954</c:v>
                </c:pt>
                <c:pt idx="2920">
                  <c:v>99.356499999999954</c:v>
                </c:pt>
                <c:pt idx="2921">
                  <c:v>99.356499999999954</c:v>
                </c:pt>
                <c:pt idx="2922">
                  <c:v>99.356499999999954</c:v>
                </c:pt>
                <c:pt idx="2923">
                  <c:v>99.356499999999954</c:v>
                </c:pt>
                <c:pt idx="2924">
                  <c:v>99.356499999999954</c:v>
                </c:pt>
                <c:pt idx="2925">
                  <c:v>99.356499999999954</c:v>
                </c:pt>
                <c:pt idx="2926">
                  <c:v>99.356499999999954</c:v>
                </c:pt>
                <c:pt idx="2927">
                  <c:v>99.356499999999954</c:v>
                </c:pt>
                <c:pt idx="2928">
                  <c:v>99.356499999999954</c:v>
                </c:pt>
                <c:pt idx="2929">
                  <c:v>99.356499999999954</c:v>
                </c:pt>
                <c:pt idx="2930">
                  <c:v>99.356499999999954</c:v>
                </c:pt>
                <c:pt idx="2931">
                  <c:v>99.356499999999954</c:v>
                </c:pt>
                <c:pt idx="2932">
                  <c:v>99.356499999999954</c:v>
                </c:pt>
                <c:pt idx="2933">
                  <c:v>99.356499999999954</c:v>
                </c:pt>
                <c:pt idx="2934">
                  <c:v>99.356499999999954</c:v>
                </c:pt>
                <c:pt idx="2935">
                  <c:v>99.356499999999954</c:v>
                </c:pt>
                <c:pt idx="2936">
                  <c:v>99.356499999999954</c:v>
                </c:pt>
                <c:pt idx="2937">
                  <c:v>99.356499999999954</c:v>
                </c:pt>
                <c:pt idx="2938">
                  <c:v>99.356499999999954</c:v>
                </c:pt>
                <c:pt idx="2939">
                  <c:v>99.356499999999954</c:v>
                </c:pt>
                <c:pt idx="2940">
                  <c:v>99.356499999999954</c:v>
                </c:pt>
                <c:pt idx="2941">
                  <c:v>99.356499999999954</c:v>
                </c:pt>
                <c:pt idx="2942">
                  <c:v>99.356499999999954</c:v>
                </c:pt>
                <c:pt idx="2943">
                  <c:v>99.316899999999961</c:v>
                </c:pt>
                <c:pt idx="2944">
                  <c:v>99.316899999999961</c:v>
                </c:pt>
                <c:pt idx="2945">
                  <c:v>99.316899999999961</c:v>
                </c:pt>
                <c:pt idx="2946">
                  <c:v>99.316899999999961</c:v>
                </c:pt>
                <c:pt idx="2947">
                  <c:v>99.316899999999961</c:v>
                </c:pt>
                <c:pt idx="2948">
                  <c:v>99.316899999999961</c:v>
                </c:pt>
                <c:pt idx="2949">
                  <c:v>99.316899999999961</c:v>
                </c:pt>
                <c:pt idx="2950">
                  <c:v>99.316899999999961</c:v>
                </c:pt>
                <c:pt idx="2951">
                  <c:v>99.316899999999961</c:v>
                </c:pt>
                <c:pt idx="2952">
                  <c:v>99.316899999999961</c:v>
                </c:pt>
                <c:pt idx="2953">
                  <c:v>99.316899999999961</c:v>
                </c:pt>
                <c:pt idx="2954">
                  <c:v>99.316899999999961</c:v>
                </c:pt>
                <c:pt idx="2955">
                  <c:v>99.316899999999961</c:v>
                </c:pt>
                <c:pt idx="2956">
                  <c:v>99.316899999999961</c:v>
                </c:pt>
                <c:pt idx="2957">
                  <c:v>99.316899999999961</c:v>
                </c:pt>
                <c:pt idx="2958">
                  <c:v>99.316899999999961</c:v>
                </c:pt>
                <c:pt idx="2959">
                  <c:v>99.316899999999961</c:v>
                </c:pt>
                <c:pt idx="2960">
                  <c:v>99.316899999999961</c:v>
                </c:pt>
                <c:pt idx="2961">
                  <c:v>99.316899999999961</c:v>
                </c:pt>
                <c:pt idx="2962">
                  <c:v>99.316899999999961</c:v>
                </c:pt>
                <c:pt idx="2963">
                  <c:v>99.316899999999961</c:v>
                </c:pt>
                <c:pt idx="2964">
                  <c:v>99.316899999999961</c:v>
                </c:pt>
                <c:pt idx="2965">
                  <c:v>99.316899999999961</c:v>
                </c:pt>
                <c:pt idx="2966">
                  <c:v>99.316899999999961</c:v>
                </c:pt>
                <c:pt idx="2967">
                  <c:v>99.316899999999961</c:v>
                </c:pt>
                <c:pt idx="2968">
                  <c:v>99.316899999999961</c:v>
                </c:pt>
                <c:pt idx="2969">
                  <c:v>99.316899999999961</c:v>
                </c:pt>
                <c:pt idx="2970">
                  <c:v>99.316899999999961</c:v>
                </c:pt>
                <c:pt idx="2971">
                  <c:v>99.316899999999961</c:v>
                </c:pt>
                <c:pt idx="2972">
                  <c:v>99.316899999999961</c:v>
                </c:pt>
                <c:pt idx="2973">
                  <c:v>99.316899999999961</c:v>
                </c:pt>
                <c:pt idx="2974">
                  <c:v>99.316899999999961</c:v>
                </c:pt>
                <c:pt idx="2975">
                  <c:v>99.316899999999961</c:v>
                </c:pt>
                <c:pt idx="2976">
                  <c:v>99.316899999999961</c:v>
                </c:pt>
                <c:pt idx="2977">
                  <c:v>99.316899999999961</c:v>
                </c:pt>
                <c:pt idx="2978">
                  <c:v>99.316899999999961</c:v>
                </c:pt>
                <c:pt idx="2979">
                  <c:v>99.316899999999961</c:v>
                </c:pt>
                <c:pt idx="2980">
                  <c:v>99.316899999999961</c:v>
                </c:pt>
                <c:pt idx="2981">
                  <c:v>99.316899999999961</c:v>
                </c:pt>
                <c:pt idx="2982">
                  <c:v>99.316899999999961</c:v>
                </c:pt>
                <c:pt idx="2983">
                  <c:v>99.316899999999961</c:v>
                </c:pt>
                <c:pt idx="2984">
                  <c:v>99.316899999999961</c:v>
                </c:pt>
                <c:pt idx="2985">
                  <c:v>99.316899999999961</c:v>
                </c:pt>
                <c:pt idx="2986">
                  <c:v>99.316899999999961</c:v>
                </c:pt>
                <c:pt idx="2987">
                  <c:v>99.316899999999961</c:v>
                </c:pt>
                <c:pt idx="2988">
                  <c:v>99.316899999999961</c:v>
                </c:pt>
                <c:pt idx="2989">
                  <c:v>99.316899999999961</c:v>
                </c:pt>
                <c:pt idx="2990">
                  <c:v>99.316899999999961</c:v>
                </c:pt>
                <c:pt idx="2991">
                  <c:v>99.316899999999961</c:v>
                </c:pt>
                <c:pt idx="2992">
                  <c:v>99.316899999999961</c:v>
                </c:pt>
                <c:pt idx="2993">
                  <c:v>99.316899999999961</c:v>
                </c:pt>
                <c:pt idx="2994">
                  <c:v>99.316899999999961</c:v>
                </c:pt>
                <c:pt idx="2995">
                  <c:v>99.316899999999961</c:v>
                </c:pt>
                <c:pt idx="2996">
                  <c:v>99.316899999999961</c:v>
                </c:pt>
                <c:pt idx="2997">
                  <c:v>99.316899999999961</c:v>
                </c:pt>
                <c:pt idx="2998">
                  <c:v>99.316899999999961</c:v>
                </c:pt>
                <c:pt idx="2999">
                  <c:v>99.316899999999961</c:v>
                </c:pt>
                <c:pt idx="3000">
                  <c:v>99.316899999999961</c:v>
                </c:pt>
                <c:pt idx="3001">
                  <c:v>99.316899999999961</c:v>
                </c:pt>
                <c:pt idx="3002">
                  <c:v>99.316899999999961</c:v>
                </c:pt>
                <c:pt idx="3003">
                  <c:v>99.316899999999961</c:v>
                </c:pt>
                <c:pt idx="3004">
                  <c:v>99.316899999999961</c:v>
                </c:pt>
                <c:pt idx="3005">
                  <c:v>99.316899999999961</c:v>
                </c:pt>
                <c:pt idx="3006">
                  <c:v>99.316899999999961</c:v>
                </c:pt>
                <c:pt idx="3007">
                  <c:v>99.316899999999961</c:v>
                </c:pt>
                <c:pt idx="3008">
                  <c:v>99.316899999999961</c:v>
                </c:pt>
                <c:pt idx="3009">
                  <c:v>99.316899999999961</c:v>
                </c:pt>
                <c:pt idx="3010">
                  <c:v>99.316899999999961</c:v>
                </c:pt>
                <c:pt idx="3011">
                  <c:v>99.316899999999961</c:v>
                </c:pt>
                <c:pt idx="3012">
                  <c:v>99.316899999999961</c:v>
                </c:pt>
                <c:pt idx="3013">
                  <c:v>99.316899999999961</c:v>
                </c:pt>
                <c:pt idx="3014">
                  <c:v>99.316899999999961</c:v>
                </c:pt>
                <c:pt idx="3015">
                  <c:v>99.316899999999961</c:v>
                </c:pt>
                <c:pt idx="3016">
                  <c:v>99.316899999999961</c:v>
                </c:pt>
                <c:pt idx="3017">
                  <c:v>99.316899999999961</c:v>
                </c:pt>
                <c:pt idx="3018">
                  <c:v>99.316899999999961</c:v>
                </c:pt>
                <c:pt idx="3019">
                  <c:v>99.316899999999961</c:v>
                </c:pt>
                <c:pt idx="3020">
                  <c:v>99.316899999999961</c:v>
                </c:pt>
                <c:pt idx="3021">
                  <c:v>99.316899999999961</c:v>
                </c:pt>
                <c:pt idx="3022">
                  <c:v>99.316899999999961</c:v>
                </c:pt>
                <c:pt idx="3023">
                  <c:v>99.316899999999961</c:v>
                </c:pt>
                <c:pt idx="3024">
                  <c:v>99.316899999999961</c:v>
                </c:pt>
                <c:pt idx="3025">
                  <c:v>99.316899999999961</c:v>
                </c:pt>
                <c:pt idx="3026">
                  <c:v>99.316899999999961</c:v>
                </c:pt>
                <c:pt idx="3027">
                  <c:v>99.316899999999961</c:v>
                </c:pt>
                <c:pt idx="3028">
                  <c:v>99.316899999999961</c:v>
                </c:pt>
                <c:pt idx="3029">
                  <c:v>99.316899999999961</c:v>
                </c:pt>
                <c:pt idx="3030">
                  <c:v>99.316899999999961</c:v>
                </c:pt>
                <c:pt idx="3031">
                  <c:v>99.316899999999961</c:v>
                </c:pt>
                <c:pt idx="3032">
                  <c:v>99.316899999999961</c:v>
                </c:pt>
                <c:pt idx="3033">
                  <c:v>99.316899999999961</c:v>
                </c:pt>
                <c:pt idx="3034">
                  <c:v>99.316899999999961</c:v>
                </c:pt>
                <c:pt idx="3035">
                  <c:v>99.316899999999961</c:v>
                </c:pt>
                <c:pt idx="3036">
                  <c:v>99.316899999999961</c:v>
                </c:pt>
                <c:pt idx="3037">
                  <c:v>99.316899999999961</c:v>
                </c:pt>
                <c:pt idx="3038">
                  <c:v>99.316899999999961</c:v>
                </c:pt>
                <c:pt idx="3039">
                  <c:v>99.316899999999961</c:v>
                </c:pt>
                <c:pt idx="3040">
                  <c:v>99.316899999999961</c:v>
                </c:pt>
                <c:pt idx="3041">
                  <c:v>99.316899999999961</c:v>
                </c:pt>
                <c:pt idx="3042">
                  <c:v>99.316899999999961</c:v>
                </c:pt>
                <c:pt idx="3043">
                  <c:v>99.316899999999961</c:v>
                </c:pt>
                <c:pt idx="3044">
                  <c:v>99.316899999999961</c:v>
                </c:pt>
                <c:pt idx="3045">
                  <c:v>99.316899999999961</c:v>
                </c:pt>
                <c:pt idx="3046">
                  <c:v>99.316899999999961</c:v>
                </c:pt>
                <c:pt idx="3047">
                  <c:v>99.316899999999961</c:v>
                </c:pt>
                <c:pt idx="3048">
                  <c:v>99.316899999999961</c:v>
                </c:pt>
                <c:pt idx="3049">
                  <c:v>99.316899999999961</c:v>
                </c:pt>
                <c:pt idx="3050">
                  <c:v>99.316899999999961</c:v>
                </c:pt>
                <c:pt idx="3051">
                  <c:v>99.316899999999961</c:v>
                </c:pt>
                <c:pt idx="3052">
                  <c:v>99.316899999999961</c:v>
                </c:pt>
                <c:pt idx="3053">
                  <c:v>99.316899999999961</c:v>
                </c:pt>
                <c:pt idx="3054">
                  <c:v>99.316899999999961</c:v>
                </c:pt>
                <c:pt idx="3055">
                  <c:v>99.316899999999961</c:v>
                </c:pt>
                <c:pt idx="3056">
                  <c:v>99.316899999999961</c:v>
                </c:pt>
                <c:pt idx="3057">
                  <c:v>99.316899999999961</c:v>
                </c:pt>
                <c:pt idx="3058">
                  <c:v>99.316899999999961</c:v>
                </c:pt>
                <c:pt idx="3059">
                  <c:v>99.316899999999961</c:v>
                </c:pt>
                <c:pt idx="3060">
                  <c:v>99.316899999999961</c:v>
                </c:pt>
                <c:pt idx="3061">
                  <c:v>99.316899999999961</c:v>
                </c:pt>
                <c:pt idx="3062">
                  <c:v>99.316899999999961</c:v>
                </c:pt>
                <c:pt idx="3063">
                  <c:v>99.316899999999961</c:v>
                </c:pt>
                <c:pt idx="3064">
                  <c:v>99.316899999999961</c:v>
                </c:pt>
                <c:pt idx="3065">
                  <c:v>99.316899999999961</c:v>
                </c:pt>
                <c:pt idx="3066">
                  <c:v>99.316899999999961</c:v>
                </c:pt>
                <c:pt idx="3067">
                  <c:v>99.316899999999961</c:v>
                </c:pt>
                <c:pt idx="3068">
                  <c:v>99.316899999999961</c:v>
                </c:pt>
                <c:pt idx="3069">
                  <c:v>99.316899999999961</c:v>
                </c:pt>
                <c:pt idx="3070">
                  <c:v>99.316899999999961</c:v>
                </c:pt>
                <c:pt idx="3071">
                  <c:v>99.316899999999961</c:v>
                </c:pt>
                <c:pt idx="3072">
                  <c:v>99.316899999999961</c:v>
                </c:pt>
                <c:pt idx="3073">
                  <c:v>99.316899999999961</c:v>
                </c:pt>
                <c:pt idx="3074">
                  <c:v>99.316899999999961</c:v>
                </c:pt>
                <c:pt idx="3075">
                  <c:v>99.316899999999961</c:v>
                </c:pt>
                <c:pt idx="3076">
                  <c:v>99.316899999999961</c:v>
                </c:pt>
                <c:pt idx="3077">
                  <c:v>99.316899999999961</c:v>
                </c:pt>
                <c:pt idx="3078">
                  <c:v>99.316899999999961</c:v>
                </c:pt>
                <c:pt idx="3079">
                  <c:v>99.316899999999961</c:v>
                </c:pt>
                <c:pt idx="3080">
                  <c:v>99.316899999999961</c:v>
                </c:pt>
                <c:pt idx="3081">
                  <c:v>99.316899999999961</c:v>
                </c:pt>
                <c:pt idx="3082">
                  <c:v>99.316899999999961</c:v>
                </c:pt>
                <c:pt idx="3083">
                  <c:v>99.316899999999961</c:v>
                </c:pt>
                <c:pt idx="3084">
                  <c:v>99.316899999999961</c:v>
                </c:pt>
                <c:pt idx="3085">
                  <c:v>99.316899999999961</c:v>
                </c:pt>
                <c:pt idx="3086">
                  <c:v>99.316899999999961</c:v>
                </c:pt>
                <c:pt idx="3087">
                  <c:v>99.316899999999961</c:v>
                </c:pt>
                <c:pt idx="3088">
                  <c:v>99.316899999999961</c:v>
                </c:pt>
                <c:pt idx="3089">
                  <c:v>99.316899999999961</c:v>
                </c:pt>
                <c:pt idx="3090">
                  <c:v>99.316899999999961</c:v>
                </c:pt>
                <c:pt idx="3091">
                  <c:v>99.316899999999961</c:v>
                </c:pt>
                <c:pt idx="3092">
                  <c:v>99.316899999999961</c:v>
                </c:pt>
                <c:pt idx="3093">
                  <c:v>99.316899999999961</c:v>
                </c:pt>
                <c:pt idx="3094">
                  <c:v>99.316899999999961</c:v>
                </c:pt>
                <c:pt idx="3095">
                  <c:v>99.316899999999961</c:v>
                </c:pt>
                <c:pt idx="3096">
                  <c:v>99.316899999999961</c:v>
                </c:pt>
                <c:pt idx="3097">
                  <c:v>99.316899999999961</c:v>
                </c:pt>
                <c:pt idx="3098">
                  <c:v>99.316899999999961</c:v>
                </c:pt>
                <c:pt idx="3099">
                  <c:v>99.316899999999961</c:v>
                </c:pt>
                <c:pt idx="3100">
                  <c:v>99.316899999999961</c:v>
                </c:pt>
                <c:pt idx="3101">
                  <c:v>99.316899999999961</c:v>
                </c:pt>
                <c:pt idx="3102">
                  <c:v>99.316899999999961</c:v>
                </c:pt>
                <c:pt idx="3103">
                  <c:v>99.316899999999961</c:v>
                </c:pt>
                <c:pt idx="3104">
                  <c:v>99.316899999999961</c:v>
                </c:pt>
                <c:pt idx="3105">
                  <c:v>99.316899999999961</c:v>
                </c:pt>
                <c:pt idx="3106">
                  <c:v>99.316899999999961</c:v>
                </c:pt>
                <c:pt idx="3107">
                  <c:v>99.316899999999961</c:v>
                </c:pt>
                <c:pt idx="3108">
                  <c:v>99.316899999999961</c:v>
                </c:pt>
                <c:pt idx="3109">
                  <c:v>99.316899999999961</c:v>
                </c:pt>
                <c:pt idx="3110">
                  <c:v>99.316899999999961</c:v>
                </c:pt>
                <c:pt idx="3111">
                  <c:v>99.316899999999961</c:v>
                </c:pt>
                <c:pt idx="3112">
                  <c:v>99.316899999999961</c:v>
                </c:pt>
                <c:pt idx="3113">
                  <c:v>99.316899999999961</c:v>
                </c:pt>
                <c:pt idx="3114">
                  <c:v>99.316899999999961</c:v>
                </c:pt>
                <c:pt idx="3115">
                  <c:v>99.316899999999961</c:v>
                </c:pt>
                <c:pt idx="3116">
                  <c:v>99.316899999999961</c:v>
                </c:pt>
                <c:pt idx="3117">
                  <c:v>99.316899999999961</c:v>
                </c:pt>
                <c:pt idx="3118">
                  <c:v>99.316899999999961</c:v>
                </c:pt>
                <c:pt idx="3119">
                  <c:v>99.316899999999961</c:v>
                </c:pt>
                <c:pt idx="3120">
                  <c:v>99.316899999999961</c:v>
                </c:pt>
                <c:pt idx="3121">
                  <c:v>99.316899999999961</c:v>
                </c:pt>
                <c:pt idx="3122">
                  <c:v>99.316899999999961</c:v>
                </c:pt>
                <c:pt idx="3123">
                  <c:v>99.316899999999961</c:v>
                </c:pt>
                <c:pt idx="3124">
                  <c:v>99.316899999999961</c:v>
                </c:pt>
                <c:pt idx="3125">
                  <c:v>99.316899999999961</c:v>
                </c:pt>
                <c:pt idx="3126">
                  <c:v>99.316899999999961</c:v>
                </c:pt>
                <c:pt idx="3127">
                  <c:v>99.316899999999961</c:v>
                </c:pt>
                <c:pt idx="3128">
                  <c:v>99.316899999999961</c:v>
                </c:pt>
                <c:pt idx="3129">
                  <c:v>99.316899999999961</c:v>
                </c:pt>
                <c:pt idx="3130">
                  <c:v>99.316899999999961</c:v>
                </c:pt>
                <c:pt idx="3131">
                  <c:v>99.316899999999961</c:v>
                </c:pt>
                <c:pt idx="3132">
                  <c:v>99.316899999999961</c:v>
                </c:pt>
                <c:pt idx="3133">
                  <c:v>99.316899999999961</c:v>
                </c:pt>
                <c:pt idx="3134">
                  <c:v>99.316899999999961</c:v>
                </c:pt>
                <c:pt idx="3135">
                  <c:v>99.316899999999961</c:v>
                </c:pt>
                <c:pt idx="3136">
                  <c:v>99.316899999999961</c:v>
                </c:pt>
                <c:pt idx="3137">
                  <c:v>99.316899999999961</c:v>
                </c:pt>
                <c:pt idx="3138">
                  <c:v>99.316899999999961</c:v>
                </c:pt>
                <c:pt idx="3139">
                  <c:v>99.316899999999961</c:v>
                </c:pt>
                <c:pt idx="3140">
                  <c:v>99.316899999999961</c:v>
                </c:pt>
                <c:pt idx="3141">
                  <c:v>99.316899999999961</c:v>
                </c:pt>
                <c:pt idx="3142">
                  <c:v>99.316899999999961</c:v>
                </c:pt>
                <c:pt idx="3143">
                  <c:v>99.316899999999961</c:v>
                </c:pt>
                <c:pt idx="3144">
                  <c:v>99.316899999999961</c:v>
                </c:pt>
                <c:pt idx="3145">
                  <c:v>99.316899999999961</c:v>
                </c:pt>
                <c:pt idx="3146">
                  <c:v>99.316899999999961</c:v>
                </c:pt>
                <c:pt idx="3147">
                  <c:v>99.316899999999961</c:v>
                </c:pt>
                <c:pt idx="3148">
                  <c:v>99.316899999999961</c:v>
                </c:pt>
                <c:pt idx="3149">
                  <c:v>99.316899999999961</c:v>
                </c:pt>
                <c:pt idx="3150">
                  <c:v>99.316899999999961</c:v>
                </c:pt>
                <c:pt idx="3151">
                  <c:v>99.316899999999961</c:v>
                </c:pt>
                <c:pt idx="3152">
                  <c:v>99.316899999999961</c:v>
                </c:pt>
                <c:pt idx="3153">
                  <c:v>99.316899999999961</c:v>
                </c:pt>
                <c:pt idx="3154">
                  <c:v>99.316899999999961</c:v>
                </c:pt>
                <c:pt idx="3155">
                  <c:v>99.316899999999961</c:v>
                </c:pt>
                <c:pt idx="3156">
                  <c:v>99.316899999999961</c:v>
                </c:pt>
                <c:pt idx="3157">
                  <c:v>99.316899999999961</c:v>
                </c:pt>
                <c:pt idx="3158">
                  <c:v>99.316899999999961</c:v>
                </c:pt>
                <c:pt idx="3159">
                  <c:v>99.316899999999961</c:v>
                </c:pt>
                <c:pt idx="3160">
                  <c:v>99.316899999999961</c:v>
                </c:pt>
                <c:pt idx="3161">
                  <c:v>99.316899999999961</c:v>
                </c:pt>
                <c:pt idx="3162">
                  <c:v>99.316899999999961</c:v>
                </c:pt>
                <c:pt idx="3163">
                  <c:v>99.316899999999961</c:v>
                </c:pt>
                <c:pt idx="3164">
                  <c:v>99.316899999999961</c:v>
                </c:pt>
                <c:pt idx="3165">
                  <c:v>99.316899999999961</c:v>
                </c:pt>
                <c:pt idx="3166">
                  <c:v>99.316899999999961</c:v>
                </c:pt>
                <c:pt idx="3167">
                  <c:v>99.316899999999961</c:v>
                </c:pt>
                <c:pt idx="3168">
                  <c:v>99.316899999999961</c:v>
                </c:pt>
                <c:pt idx="3169">
                  <c:v>99.316899999999961</c:v>
                </c:pt>
                <c:pt idx="3170">
                  <c:v>99.316899999999961</c:v>
                </c:pt>
                <c:pt idx="3171">
                  <c:v>99.316899999999961</c:v>
                </c:pt>
                <c:pt idx="3172">
                  <c:v>99.316899999999961</c:v>
                </c:pt>
                <c:pt idx="3173">
                  <c:v>99.316899999999961</c:v>
                </c:pt>
                <c:pt idx="3174">
                  <c:v>99.316899999999961</c:v>
                </c:pt>
                <c:pt idx="3175">
                  <c:v>99.316899999999961</c:v>
                </c:pt>
                <c:pt idx="3176">
                  <c:v>99.316899999999961</c:v>
                </c:pt>
                <c:pt idx="3177">
                  <c:v>99.316899999999961</c:v>
                </c:pt>
                <c:pt idx="3178">
                  <c:v>99.316899999999961</c:v>
                </c:pt>
                <c:pt idx="3179">
                  <c:v>99.316899999999961</c:v>
                </c:pt>
                <c:pt idx="3180">
                  <c:v>99.316899999999961</c:v>
                </c:pt>
                <c:pt idx="3181">
                  <c:v>99.316899999999961</c:v>
                </c:pt>
                <c:pt idx="3182">
                  <c:v>99.316899999999961</c:v>
                </c:pt>
                <c:pt idx="3183">
                  <c:v>99.316899999999961</c:v>
                </c:pt>
                <c:pt idx="3184">
                  <c:v>99.316899999999961</c:v>
                </c:pt>
                <c:pt idx="3185">
                  <c:v>99.316899999999961</c:v>
                </c:pt>
                <c:pt idx="3186">
                  <c:v>99.316899999999961</c:v>
                </c:pt>
                <c:pt idx="3187">
                  <c:v>99.316899999999961</c:v>
                </c:pt>
                <c:pt idx="3188">
                  <c:v>99.316899999999961</c:v>
                </c:pt>
                <c:pt idx="3189">
                  <c:v>99.316899999999961</c:v>
                </c:pt>
                <c:pt idx="3190">
                  <c:v>99.316899999999961</c:v>
                </c:pt>
                <c:pt idx="3191">
                  <c:v>99.316899999999961</c:v>
                </c:pt>
                <c:pt idx="3192">
                  <c:v>99.316899999999961</c:v>
                </c:pt>
                <c:pt idx="3193">
                  <c:v>99.316899999999961</c:v>
                </c:pt>
                <c:pt idx="3194">
                  <c:v>99.316899999999961</c:v>
                </c:pt>
                <c:pt idx="3195">
                  <c:v>99.316899999999961</c:v>
                </c:pt>
                <c:pt idx="3196">
                  <c:v>99.316899999999961</c:v>
                </c:pt>
                <c:pt idx="3197">
                  <c:v>99.316899999999961</c:v>
                </c:pt>
                <c:pt idx="3198">
                  <c:v>99.316899999999961</c:v>
                </c:pt>
                <c:pt idx="3199">
                  <c:v>99.316899999999961</c:v>
                </c:pt>
                <c:pt idx="3200">
                  <c:v>99.316899999999961</c:v>
                </c:pt>
                <c:pt idx="3201">
                  <c:v>99.316899999999961</c:v>
                </c:pt>
                <c:pt idx="3202">
                  <c:v>99.316899999999961</c:v>
                </c:pt>
                <c:pt idx="3203">
                  <c:v>99.316899999999961</c:v>
                </c:pt>
                <c:pt idx="3204">
                  <c:v>99.316899999999961</c:v>
                </c:pt>
                <c:pt idx="3205">
                  <c:v>99.316899999999961</c:v>
                </c:pt>
                <c:pt idx="3206">
                  <c:v>99.316899999999961</c:v>
                </c:pt>
                <c:pt idx="3207">
                  <c:v>99.316899999999961</c:v>
                </c:pt>
                <c:pt idx="3208">
                  <c:v>99.316899999999961</c:v>
                </c:pt>
                <c:pt idx="3209">
                  <c:v>99.316899999999961</c:v>
                </c:pt>
                <c:pt idx="3210">
                  <c:v>99.316899999999961</c:v>
                </c:pt>
                <c:pt idx="3211">
                  <c:v>99.316899999999961</c:v>
                </c:pt>
                <c:pt idx="3212">
                  <c:v>99.316899999999961</c:v>
                </c:pt>
                <c:pt idx="3213">
                  <c:v>99.316899999999961</c:v>
                </c:pt>
                <c:pt idx="3214">
                  <c:v>99.316899999999961</c:v>
                </c:pt>
                <c:pt idx="3215">
                  <c:v>99.316899999999961</c:v>
                </c:pt>
                <c:pt idx="3216">
                  <c:v>99.316899999999961</c:v>
                </c:pt>
                <c:pt idx="3217">
                  <c:v>99.316899999999961</c:v>
                </c:pt>
                <c:pt idx="3218">
                  <c:v>99.316899999999961</c:v>
                </c:pt>
                <c:pt idx="3219">
                  <c:v>99.316899999999961</c:v>
                </c:pt>
                <c:pt idx="3220">
                  <c:v>99.316899999999961</c:v>
                </c:pt>
                <c:pt idx="3221">
                  <c:v>99.316899999999961</c:v>
                </c:pt>
                <c:pt idx="3222">
                  <c:v>99.316899999999961</c:v>
                </c:pt>
                <c:pt idx="3223">
                  <c:v>99.316899999999961</c:v>
                </c:pt>
                <c:pt idx="3224">
                  <c:v>99.316899999999961</c:v>
                </c:pt>
                <c:pt idx="3225">
                  <c:v>99.316899999999961</c:v>
                </c:pt>
                <c:pt idx="3226">
                  <c:v>99.316899999999961</c:v>
                </c:pt>
                <c:pt idx="3227">
                  <c:v>99.316899999999961</c:v>
                </c:pt>
                <c:pt idx="3228">
                  <c:v>99.316899999999961</c:v>
                </c:pt>
                <c:pt idx="3229">
                  <c:v>99.316899999999961</c:v>
                </c:pt>
                <c:pt idx="3230">
                  <c:v>99.316899999999961</c:v>
                </c:pt>
                <c:pt idx="3231">
                  <c:v>99.316899999999961</c:v>
                </c:pt>
                <c:pt idx="3232">
                  <c:v>99.316899999999961</c:v>
                </c:pt>
                <c:pt idx="3233">
                  <c:v>99.316899999999961</c:v>
                </c:pt>
                <c:pt idx="3234">
                  <c:v>99.316899999999961</c:v>
                </c:pt>
                <c:pt idx="3235">
                  <c:v>99.316899999999961</c:v>
                </c:pt>
                <c:pt idx="3236">
                  <c:v>99.316899999999961</c:v>
                </c:pt>
                <c:pt idx="3237">
                  <c:v>99.316899999999961</c:v>
                </c:pt>
                <c:pt idx="3238">
                  <c:v>99.316899999999961</c:v>
                </c:pt>
                <c:pt idx="3239">
                  <c:v>99.316899999999961</c:v>
                </c:pt>
                <c:pt idx="3240">
                  <c:v>99.316899999999961</c:v>
                </c:pt>
                <c:pt idx="3241">
                  <c:v>99.316899999999961</c:v>
                </c:pt>
                <c:pt idx="3242">
                  <c:v>99.316899999999961</c:v>
                </c:pt>
                <c:pt idx="3243">
                  <c:v>99.316899999999961</c:v>
                </c:pt>
                <c:pt idx="3244">
                  <c:v>99.316899999999961</c:v>
                </c:pt>
                <c:pt idx="3245">
                  <c:v>99.316899999999961</c:v>
                </c:pt>
                <c:pt idx="3246">
                  <c:v>99.316899999999961</c:v>
                </c:pt>
                <c:pt idx="3247">
                  <c:v>99.316899999999961</c:v>
                </c:pt>
                <c:pt idx="3248">
                  <c:v>99.316899999999961</c:v>
                </c:pt>
                <c:pt idx="3249">
                  <c:v>99.316899999999961</c:v>
                </c:pt>
                <c:pt idx="3250">
                  <c:v>99.316899999999961</c:v>
                </c:pt>
                <c:pt idx="3251">
                  <c:v>99.316899999999961</c:v>
                </c:pt>
                <c:pt idx="3252">
                  <c:v>99.316899999999961</c:v>
                </c:pt>
                <c:pt idx="3253">
                  <c:v>99.316899999999961</c:v>
                </c:pt>
                <c:pt idx="3254">
                  <c:v>99.316899999999961</c:v>
                </c:pt>
                <c:pt idx="3255">
                  <c:v>99.316899999999961</c:v>
                </c:pt>
                <c:pt idx="3256">
                  <c:v>99.316899999999961</c:v>
                </c:pt>
                <c:pt idx="3257">
                  <c:v>99.316899999999961</c:v>
                </c:pt>
                <c:pt idx="3258">
                  <c:v>99.316899999999961</c:v>
                </c:pt>
                <c:pt idx="3259">
                  <c:v>99.316899999999961</c:v>
                </c:pt>
                <c:pt idx="3260">
                  <c:v>99.316899999999961</c:v>
                </c:pt>
                <c:pt idx="3261">
                  <c:v>99.316899999999961</c:v>
                </c:pt>
                <c:pt idx="3262">
                  <c:v>99.316899999999961</c:v>
                </c:pt>
                <c:pt idx="3263">
                  <c:v>99.316899999999961</c:v>
                </c:pt>
                <c:pt idx="3264">
                  <c:v>99.316899999999961</c:v>
                </c:pt>
                <c:pt idx="3265">
                  <c:v>99.316899999999961</c:v>
                </c:pt>
                <c:pt idx="3266">
                  <c:v>99.316899999999961</c:v>
                </c:pt>
                <c:pt idx="3267">
                  <c:v>99.316899999999961</c:v>
                </c:pt>
                <c:pt idx="3268">
                  <c:v>99.316899999999961</c:v>
                </c:pt>
                <c:pt idx="3269">
                  <c:v>99.316899999999961</c:v>
                </c:pt>
                <c:pt idx="3270">
                  <c:v>99.316899999999961</c:v>
                </c:pt>
                <c:pt idx="3271">
                  <c:v>99.316899999999961</c:v>
                </c:pt>
                <c:pt idx="3272">
                  <c:v>99.316899999999961</c:v>
                </c:pt>
                <c:pt idx="3273">
                  <c:v>99.316899999999961</c:v>
                </c:pt>
                <c:pt idx="3274">
                  <c:v>99.316899999999961</c:v>
                </c:pt>
                <c:pt idx="3275">
                  <c:v>99.316899999999961</c:v>
                </c:pt>
                <c:pt idx="3276">
                  <c:v>99.316899999999961</c:v>
                </c:pt>
                <c:pt idx="3277">
                  <c:v>99.316899999999961</c:v>
                </c:pt>
                <c:pt idx="3278">
                  <c:v>99.316899999999961</c:v>
                </c:pt>
                <c:pt idx="3279">
                  <c:v>99.316899999999961</c:v>
                </c:pt>
                <c:pt idx="3280">
                  <c:v>99.316899999999961</c:v>
                </c:pt>
                <c:pt idx="3281">
                  <c:v>99.316899999999961</c:v>
                </c:pt>
                <c:pt idx="3282">
                  <c:v>99.316899999999961</c:v>
                </c:pt>
                <c:pt idx="3283">
                  <c:v>99.316899999999961</c:v>
                </c:pt>
                <c:pt idx="3284">
                  <c:v>99.316899999999961</c:v>
                </c:pt>
                <c:pt idx="3285">
                  <c:v>99.316899999999961</c:v>
                </c:pt>
                <c:pt idx="3286">
                  <c:v>99.316899999999961</c:v>
                </c:pt>
                <c:pt idx="3287">
                  <c:v>99.316899999999961</c:v>
                </c:pt>
                <c:pt idx="3288">
                  <c:v>99.316899999999961</c:v>
                </c:pt>
                <c:pt idx="3289">
                  <c:v>99.316899999999961</c:v>
                </c:pt>
                <c:pt idx="3290">
                  <c:v>99.316899999999961</c:v>
                </c:pt>
                <c:pt idx="3291">
                  <c:v>99.316899999999961</c:v>
                </c:pt>
                <c:pt idx="3292">
                  <c:v>99.316899999999961</c:v>
                </c:pt>
                <c:pt idx="3293">
                  <c:v>99.316899999999961</c:v>
                </c:pt>
                <c:pt idx="3294">
                  <c:v>99.316899999999961</c:v>
                </c:pt>
                <c:pt idx="3295">
                  <c:v>99.316899999999961</c:v>
                </c:pt>
                <c:pt idx="3296">
                  <c:v>99.316899999999961</c:v>
                </c:pt>
                <c:pt idx="3297">
                  <c:v>99.316899999999961</c:v>
                </c:pt>
                <c:pt idx="3298">
                  <c:v>99.316899999999961</c:v>
                </c:pt>
                <c:pt idx="3299">
                  <c:v>99.316899999999961</c:v>
                </c:pt>
                <c:pt idx="3300">
                  <c:v>99.316899999999961</c:v>
                </c:pt>
                <c:pt idx="3301">
                  <c:v>99.316899999999961</c:v>
                </c:pt>
                <c:pt idx="3302">
                  <c:v>99.316899999999961</c:v>
                </c:pt>
                <c:pt idx="3303">
                  <c:v>99.316899999999961</c:v>
                </c:pt>
                <c:pt idx="3304">
                  <c:v>99.316899999999961</c:v>
                </c:pt>
                <c:pt idx="3305">
                  <c:v>99.316899999999961</c:v>
                </c:pt>
                <c:pt idx="3306">
                  <c:v>99.316899999999961</c:v>
                </c:pt>
                <c:pt idx="3307">
                  <c:v>99.316899999999961</c:v>
                </c:pt>
                <c:pt idx="3308">
                  <c:v>99.316899999999961</c:v>
                </c:pt>
                <c:pt idx="3309">
                  <c:v>99.316899999999961</c:v>
                </c:pt>
                <c:pt idx="3310">
                  <c:v>99.316899999999961</c:v>
                </c:pt>
                <c:pt idx="3311">
                  <c:v>99.316899999999961</c:v>
                </c:pt>
                <c:pt idx="3312">
                  <c:v>99.316899999999961</c:v>
                </c:pt>
                <c:pt idx="3313">
                  <c:v>99.316899999999961</c:v>
                </c:pt>
                <c:pt idx="3314">
                  <c:v>99.316899999999961</c:v>
                </c:pt>
                <c:pt idx="3315">
                  <c:v>99.316899999999961</c:v>
                </c:pt>
                <c:pt idx="3316">
                  <c:v>99.316899999999961</c:v>
                </c:pt>
                <c:pt idx="3317">
                  <c:v>99.316899999999961</c:v>
                </c:pt>
                <c:pt idx="3318">
                  <c:v>99.316899999999961</c:v>
                </c:pt>
                <c:pt idx="3319">
                  <c:v>99.316899999999961</c:v>
                </c:pt>
                <c:pt idx="3320">
                  <c:v>99.316899999999961</c:v>
                </c:pt>
                <c:pt idx="3321">
                  <c:v>99.316899999999961</c:v>
                </c:pt>
                <c:pt idx="3322">
                  <c:v>99.316899999999961</c:v>
                </c:pt>
                <c:pt idx="3323">
                  <c:v>99.316899999999961</c:v>
                </c:pt>
                <c:pt idx="3324">
                  <c:v>99.316899999999961</c:v>
                </c:pt>
                <c:pt idx="3325">
                  <c:v>99.316899999999961</c:v>
                </c:pt>
                <c:pt idx="3326">
                  <c:v>99.316899999999961</c:v>
                </c:pt>
                <c:pt idx="3327">
                  <c:v>99.316899999999961</c:v>
                </c:pt>
                <c:pt idx="3328">
                  <c:v>99.314099999999968</c:v>
                </c:pt>
                <c:pt idx="3329">
                  <c:v>99.314099999999968</c:v>
                </c:pt>
                <c:pt idx="3330">
                  <c:v>99.314099999999968</c:v>
                </c:pt>
                <c:pt idx="3331">
                  <c:v>99.326499999999967</c:v>
                </c:pt>
                <c:pt idx="3332">
                  <c:v>99.326499999999967</c:v>
                </c:pt>
                <c:pt idx="3333">
                  <c:v>99.326499999999967</c:v>
                </c:pt>
                <c:pt idx="3334">
                  <c:v>99.326499999999967</c:v>
                </c:pt>
                <c:pt idx="3335">
                  <c:v>99.363299999999967</c:v>
                </c:pt>
                <c:pt idx="3336">
                  <c:v>99.363299999999967</c:v>
                </c:pt>
                <c:pt idx="3337">
                  <c:v>99.363299999999967</c:v>
                </c:pt>
                <c:pt idx="3338">
                  <c:v>99.363299999999967</c:v>
                </c:pt>
                <c:pt idx="3339">
                  <c:v>99.363299999999967</c:v>
                </c:pt>
                <c:pt idx="3340">
                  <c:v>99.363299999999967</c:v>
                </c:pt>
                <c:pt idx="3341">
                  <c:v>99.363299999999967</c:v>
                </c:pt>
                <c:pt idx="3342">
                  <c:v>99.363299999999967</c:v>
                </c:pt>
                <c:pt idx="3343">
                  <c:v>99.363299999999967</c:v>
                </c:pt>
                <c:pt idx="3344">
                  <c:v>99.363299999999967</c:v>
                </c:pt>
                <c:pt idx="3345">
                  <c:v>99.363299999999967</c:v>
                </c:pt>
                <c:pt idx="3346">
                  <c:v>99.363299999999967</c:v>
                </c:pt>
                <c:pt idx="3347">
                  <c:v>99.363299999999967</c:v>
                </c:pt>
                <c:pt idx="3348">
                  <c:v>99.363299999999967</c:v>
                </c:pt>
                <c:pt idx="3349">
                  <c:v>99.363299999999967</c:v>
                </c:pt>
                <c:pt idx="3350">
                  <c:v>99.363299999999967</c:v>
                </c:pt>
                <c:pt idx="3351">
                  <c:v>99.363299999999967</c:v>
                </c:pt>
                <c:pt idx="3352">
                  <c:v>99.363299999999967</c:v>
                </c:pt>
                <c:pt idx="3353">
                  <c:v>99.363299999999967</c:v>
                </c:pt>
                <c:pt idx="3354">
                  <c:v>99.363299999999967</c:v>
                </c:pt>
                <c:pt idx="3355">
                  <c:v>99.363299999999967</c:v>
                </c:pt>
                <c:pt idx="3356">
                  <c:v>99.363299999999967</c:v>
                </c:pt>
                <c:pt idx="3357">
                  <c:v>99.363299999999967</c:v>
                </c:pt>
                <c:pt idx="3358">
                  <c:v>99.363299999999967</c:v>
                </c:pt>
                <c:pt idx="3359">
                  <c:v>99.363299999999967</c:v>
                </c:pt>
                <c:pt idx="3360">
                  <c:v>99.363299999999967</c:v>
                </c:pt>
                <c:pt idx="3361">
                  <c:v>99.363299999999967</c:v>
                </c:pt>
                <c:pt idx="3362">
                  <c:v>99.363299999999967</c:v>
                </c:pt>
                <c:pt idx="3363">
                  <c:v>99.363299999999967</c:v>
                </c:pt>
                <c:pt idx="3364">
                  <c:v>99.363299999999967</c:v>
                </c:pt>
                <c:pt idx="3365">
                  <c:v>99.363299999999967</c:v>
                </c:pt>
                <c:pt idx="3366">
                  <c:v>99.363299999999967</c:v>
                </c:pt>
                <c:pt idx="3367">
                  <c:v>99.363299999999967</c:v>
                </c:pt>
                <c:pt idx="3368">
                  <c:v>99.363299999999967</c:v>
                </c:pt>
                <c:pt idx="3369">
                  <c:v>99.363299999999967</c:v>
                </c:pt>
                <c:pt idx="3370">
                  <c:v>99.363299999999967</c:v>
                </c:pt>
                <c:pt idx="3371">
                  <c:v>99.363299999999967</c:v>
                </c:pt>
                <c:pt idx="3372">
                  <c:v>99.363299999999967</c:v>
                </c:pt>
                <c:pt idx="3373">
                  <c:v>99.363299999999967</c:v>
                </c:pt>
                <c:pt idx="3374">
                  <c:v>99.363299999999967</c:v>
                </c:pt>
                <c:pt idx="3375">
                  <c:v>99.363299999999967</c:v>
                </c:pt>
                <c:pt idx="3376">
                  <c:v>99.363299999999967</c:v>
                </c:pt>
                <c:pt idx="3377">
                  <c:v>99.363299999999967</c:v>
                </c:pt>
                <c:pt idx="3378">
                  <c:v>99.363299999999967</c:v>
                </c:pt>
                <c:pt idx="3379">
                  <c:v>99.363299999999967</c:v>
                </c:pt>
                <c:pt idx="3380">
                  <c:v>99.363299999999967</c:v>
                </c:pt>
                <c:pt idx="3381">
                  <c:v>99.363299999999967</c:v>
                </c:pt>
                <c:pt idx="3382">
                  <c:v>99.363299999999967</c:v>
                </c:pt>
                <c:pt idx="3383">
                  <c:v>99.363299999999967</c:v>
                </c:pt>
                <c:pt idx="3384">
                  <c:v>99.363299999999967</c:v>
                </c:pt>
                <c:pt idx="3385">
                  <c:v>99.363299999999967</c:v>
                </c:pt>
                <c:pt idx="3386">
                  <c:v>99.363299999999967</c:v>
                </c:pt>
                <c:pt idx="3387">
                  <c:v>99.363299999999967</c:v>
                </c:pt>
                <c:pt idx="3388">
                  <c:v>99.363299999999967</c:v>
                </c:pt>
                <c:pt idx="3389">
                  <c:v>99.363299999999967</c:v>
                </c:pt>
                <c:pt idx="3390">
                  <c:v>99.363299999999967</c:v>
                </c:pt>
                <c:pt idx="3391">
                  <c:v>99.363299999999967</c:v>
                </c:pt>
                <c:pt idx="3392">
                  <c:v>99.363299999999967</c:v>
                </c:pt>
                <c:pt idx="3393">
                  <c:v>99.363299999999967</c:v>
                </c:pt>
                <c:pt idx="3394">
                  <c:v>99.363299999999967</c:v>
                </c:pt>
                <c:pt idx="3395">
                  <c:v>99.363299999999967</c:v>
                </c:pt>
                <c:pt idx="3396">
                  <c:v>99.363299999999967</c:v>
                </c:pt>
                <c:pt idx="3397">
                  <c:v>99.363299999999967</c:v>
                </c:pt>
                <c:pt idx="3398">
                  <c:v>99.363299999999967</c:v>
                </c:pt>
                <c:pt idx="3399">
                  <c:v>99.363299999999967</c:v>
                </c:pt>
                <c:pt idx="3400">
                  <c:v>99.363299999999967</c:v>
                </c:pt>
                <c:pt idx="3401">
                  <c:v>99.363299999999967</c:v>
                </c:pt>
                <c:pt idx="3402">
                  <c:v>99.363299999999967</c:v>
                </c:pt>
                <c:pt idx="3403">
                  <c:v>99.363299999999967</c:v>
                </c:pt>
                <c:pt idx="3404">
                  <c:v>99.363299999999967</c:v>
                </c:pt>
                <c:pt idx="3405">
                  <c:v>99.363299999999967</c:v>
                </c:pt>
                <c:pt idx="3406">
                  <c:v>99.363299999999967</c:v>
                </c:pt>
                <c:pt idx="3407">
                  <c:v>99.363299999999967</c:v>
                </c:pt>
                <c:pt idx="3408">
                  <c:v>99.363299999999967</c:v>
                </c:pt>
                <c:pt idx="3409">
                  <c:v>99.363299999999967</c:v>
                </c:pt>
                <c:pt idx="3410">
                  <c:v>99.363299999999967</c:v>
                </c:pt>
                <c:pt idx="3411">
                  <c:v>99.363299999999967</c:v>
                </c:pt>
                <c:pt idx="3412">
                  <c:v>99.363299999999967</c:v>
                </c:pt>
                <c:pt idx="3413">
                  <c:v>99.363299999999967</c:v>
                </c:pt>
                <c:pt idx="3414">
                  <c:v>99.363299999999967</c:v>
                </c:pt>
                <c:pt idx="3415">
                  <c:v>99.363299999999967</c:v>
                </c:pt>
                <c:pt idx="3416">
                  <c:v>99.363299999999967</c:v>
                </c:pt>
                <c:pt idx="3417">
                  <c:v>99.363299999999967</c:v>
                </c:pt>
                <c:pt idx="3418">
                  <c:v>99.363299999999967</c:v>
                </c:pt>
                <c:pt idx="3419">
                  <c:v>99.363299999999967</c:v>
                </c:pt>
                <c:pt idx="3420">
                  <c:v>99.363299999999967</c:v>
                </c:pt>
                <c:pt idx="3421">
                  <c:v>99.363299999999967</c:v>
                </c:pt>
                <c:pt idx="3422">
                  <c:v>99.363299999999967</c:v>
                </c:pt>
                <c:pt idx="3423">
                  <c:v>99.363299999999967</c:v>
                </c:pt>
                <c:pt idx="3424">
                  <c:v>99.363299999999967</c:v>
                </c:pt>
                <c:pt idx="3425">
                  <c:v>99.363299999999967</c:v>
                </c:pt>
                <c:pt idx="3426">
                  <c:v>99.363299999999967</c:v>
                </c:pt>
                <c:pt idx="3427">
                  <c:v>99.363299999999967</c:v>
                </c:pt>
                <c:pt idx="3428">
                  <c:v>99.363299999999967</c:v>
                </c:pt>
                <c:pt idx="3429">
                  <c:v>99.363299999999967</c:v>
                </c:pt>
                <c:pt idx="3430">
                  <c:v>99.363299999999967</c:v>
                </c:pt>
                <c:pt idx="3431">
                  <c:v>99.363299999999967</c:v>
                </c:pt>
                <c:pt idx="3432">
                  <c:v>99.363299999999967</c:v>
                </c:pt>
                <c:pt idx="3433">
                  <c:v>99.363299999999967</c:v>
                </c:pt>
                <c:pt idx="3434">
                  <c:v>99.363299999999967</c:v>
                </c:pt>
                <c:pt idx="3435">
                  <c:v>99.363299999999967</c:v>
                </c:pt>
                <c:pt idx="3436">
                  <c:v>99.363299999999967</c:v>
                </c:pt>
                <c:pt idx="3437">
                  <c:v>99.363299999999967</c:v>
                </c:pt>
                <c:pt idx="3438">
                  <c:v>99.363299999999967</c:v>
                </c:pt>
                <c:pt idx="3439">
                  <c:v>99.363299999999967</c:v>
                </c:pt>
                <c:pt idx="3440">
                  <c:v>99.363299999999967</c:v>
                </c:pt>
                <c:pt idx="3441">
                  <c:v>99.363299999999967</c:v>
                </c:pt>
                <c:pt idx="3442">
                  <c:v>99.363299999999967</c:v>
                </c:pt>
                <c:pt idx="3443">
                  <c:v>99.363299999999967</c:v>
                </c:pt>
                <c:pt idx="3444">
                  <c:v>99.363299999999967</c:v>
                </c:pt>
                <c:pt idx="3445">
                  <c:v>99.363299999999967</c:v>
                </c:pt>
                <c:pt idx="3446">
                  <c:v>99.363299999999967</c:v>
                </c:pt>
                <c:pt idx="3447">
                  <c:v>99.363299999999967</c:v>
                </c:pt>
                <c:pt idx="3448">
                  <c:v>99.363299999999967</c:v>
                </c:pt>
                <c:pt idx="3449">
                  <c:v>99.363299999999967</c:v>
                </c:pt>
                <c:pt idx="3450">
                  <c:v>99.363299999999967</c:v>
                </c:pt>
                <c:pt idx="3451">
                  <c:v>99.363299999999967</c:v>
                </c:pt>
                <c:pt idx="3452">
                  <c:v>99.363299999999967</c:v>
                </c:pt>
                <c:pt idx="3453">
                  <c:v>99.363299999999967</c:v>
                </c:pt>
                <c:pt idx="3454">
                  <c:v>99.363299999999967</c:v>
                </c:pt>
                <c:pt idx="3455">
                  <c:v>99.363299999999967</c:v>
                </c:pt>
                <c:pt idx="3456">
                  <c:v>99.363299999999967</c:v>
                </c:pt>
                <c:pt idx="3457">
                  <c:v>99.363299999999967</c:v>
                </c:pt>
                <c:pt idx="3458">
                  <c:v>99.363299999999967</c:v>
                </c:pt>
                <c:pt idx="3459">
                  <c:v>99.363299999999967</c:v>
                </c:pt>
                <c:pt idx="3460">
                  <c:v>99.363299999999967</c:v>
                </c:pt>
                <c:pt idx="3461">
                  <c:v>99.363299999999967</c:v>
                </c:pt>
                <c:pt idx="3462">
                  <c:v>99.363299999999967</c:v>
                </c:pt>
                <c:pt idx="3463">
                  <c:v>99.363299999999967</c:v>
                </c:pt>
                <c:pt idx="3464">
                  <c:v>99.363299999999967</c:v>
                </c:pt>
                <c:pt idx="3465">
                  <c:v>99.363299999999967</c:v>
                </c:pt>
                <c:pt idx="3466">
                  <c:v>99.363299999999967</c:v>
                </c:pt>
                <c:pt idx="3467">
                  <c:v>99.363299999999967</c:v>
                </c:pt>
                <c:pt idx="3468">
                  <c:v>99.363299999999967</c:v>
                </c:pt>
                <c:pt idx="3469">
                  <c:v>99.363299999999967</c:v>
                </c:pt>
                <c:pt idx="3470">
                  <c:v>99.363299999999967</c:v>
                </c:pt>
                <c:pt idx="3471">
                  <c:v>99.363299999999967</c:v>
                </c:pt>
                <c:pt idx="3472">
                  <c:v>99.363299999999967</c:v>
                </c:pt>
                <c:pt idx="3473">
                  <c:v>99.363299999999967</c:v>
                </c:pt>
                <c:pt idx="3474">
                  <c:v>99.363299999999967</c:v>
                </c:pt>
                <c:pt idx="3475">
                  <c:v>99.363299999999967</c:v>
                </c:pt>
                <c:pt idx="3476">
                  <c:v>99.363299999999967</c:v>
                </c:pt>
                <c:pt idx="3477">
                  <c:v>99.363299999999967</c:v>
                </c:pt>
                <c:pt idx="3478">
                  <c:v>99.363299999999967</c:v>
                </c:pt>
                <c:pt idx="3479">
                  <c:v>99.363299999999967</c:v>
                </c:pt>
                <c:pt idx="3480">
                  <c:v>99.363299999999967</c:v>
                </c:pt>
                <c:pt idx="3481">
                  <c:v>99.363299999999967</c:v>
                </c:pt>
                <c:pt idx="3482">
                  <c:v>99.363299999999967</c:v>
                </c:pt>
                <c:pt idx="3483">
                  <c:v>99.363299999999967</c:v>
                </c:pt>
                <c:pt idx="3484">
                  <c:v>99.363299999999967</c:v>
                </c:pt>
                <c:pt idx="3485">
                  <c:v>99.363299999999967</c:v>
                </c:pt>
                <c:pt idx="3486">
                  <c:v>99.363299999999967</c:v>
                </c:pt>
                <c:pt idx="3487">
                  <c:v>99.363299999999967</c:v>
                </c:pt>
                <c:pt idx="3488">
                  <c:v>99.363299999999967</c:v>
                </c:pt>
                <c:pt idx="3489">
                  <c:v>99.363299999999967</c:v>
                </c:pt>
                <c:pt idx="3490">
                  <c:v>99.363299999999967</c:v>
                </c:pt>
                <c:pt idx="3491">
                  <c:v>99.363299999999967</c:v>
                </c:pt>
                <c:pt idx="3492">
                  <c:v>99.363299999999967</c:v>
                </c:pt>
                <c:pt idx="3493">
                  <c:v>99.363299999999967</c:v>
                </c:pt>
                <c:pt idx="3494">
                  <c:v>99.363299999999967</c:v>
                </c:pt>
                <c:pt idx="3495">
                  <c:v>99.363299999999967</c:v>
                </c:pt>
                <c:pt idx="3496">
                  <c:v>99.363299999999967</c:v>
                </c:pt>
                <c:pt idx="3497">
                  <c:v>99.363299999999967</c:v>
                </c:pt>
                <c:pt idx="3498">
                  <c:v>99.363299999999967</c:v>
                </c:pt>
                <c:pt idx="3499">
                  <c:v>99.363299999999967</c:v>
                </c:pt>
                <c:pt idx="3500">
                  <c:v>99.363299999999967</c:v>
                </c:pt>
                <c:pt idx="3501">
                  <c:v>99.363299999999967</c:v>
                </c:pt>
                <c:pt idx="3502">
                  <c:v>99.363299999999967</c:v>
                </c:pt>
                <c:pt idx="3503">
                  <c:v>99.363299999999967</c:v>
                </c:pt>
                <c:pt idx="3504">
                  <c:v>99.363299999999967</c:v>
                </c:pt>
                <c:pt idx="3505">
                  <c:v>99.363299999999967</c:v>
                </c:pt>
                <c:pt idx="3506">
                  <c:v>99.363299999999967</c:v>
                </c:pt>
                <c:pt idx="3507">
                  <c:v>99.363299999999967</c:v>
                </c:pt>
                <c:pt idx="3508">
                  <c:v>99.363299999999967</c:v>
                </c:pt>
                <c:pt idx="3509">
                  <c:v>99.363299999999967</c:v>
                </c:pt>
                <c:pt idx="3510">
                  <c:v>99.363299999999967</c:v>
                </c:pt>
                <c:pt idx="3511">
                  <c:v>99.363299999999967</c:v>
                </c:pt>
                <c:pt idx="3512">
                  <c:v>99.363299999999967</c:v>
                </c:pt>
                <c:pt idx="3513">
                  <c:v>99.363299999999967</c:v>
                </c:pt>
                <c:pt idx="3514">
                  <c:v>99.363299999999967</c:v>
                </c:pt>
                <c:pt idx="3515">
                  <c:v>99.363299999999967</c:v>
                </c:pt>
                <c:pt idx="3516">
                  <c:v>99.363299999999967</c:v>
                </c:pt>
                <c:pt idx="3517">
                  <c:v>99.363299999999967</c:v>
                </c:pt>
                <c:pt idx="3518">
                  <c:v>99.363299999999967</c:v>
                </c:pt>
                <c:pt idx="3519">
                  <c:v>99.363299999999967</c:v>
                </c:pt>
                <c:pt idx="3520">
                  <c:v>99.363299999999967</c:v>
                </c:pt>
                <c:pt idx="3521">
                  <c:v>99.363299999999967</c:v>
                </c:pt>
                <c:pt idx="3522">
                  <c:v>99.363299999999967</c:v>
                </c:pt>
                <c:pt idx="3523">
                  <c:v>99.363299999999967</c:v>
                </c:pt>
                <c:pt idx="3524">
                  <c:v>99.363299999999967</c:v>
                </c:pt>
                <c:pt idx="3525">
                  <c:v>99.363299999999967</c:v>
                </c:pt>
                <c:pt idx="3526">
                  <c:v>99.363299999999967</c:v>
                </c:pt>
                <c:pt idx="3527">
                  <c:v>99.363299999999967</c:v>
                </c:pt>
                <c:pt idx="3528">
                  <c:v>99.363299999999967</c:v>
                </c:pt>
                <c:pt idx="3529">
                  <c:v>99.363299999999967</c:v>
                </c:pt>
                <c:pt idx="3530">
                  <c:v>99.363299999999967</c:v>
                </c:pt>
                <c:pt idx="3531">
                  <c:v>99.363299999999967</c:v>
                </c:pt>
                <c:pt idx="3532">
                  <c:v>99.363299999999967</c:v>
                </c:pt>
                <c:pt idx="3533">
                  <c:v>99.363299999999967</c:v>
                </c:pt>
                <c:pt idx="3534">
                  <c:v>99.363299999999967</c:v>
                </c:pt>
                <c:pt idx="3535">
                  <c:v>99.363299999999967</c:v>
                </c:pt>
                <c:pt idx="3536">
                  <c:v>99.363299999999967</c:v>
                </c:pt>
                <c:pt idx="3537">
                  <c:v>99.363299999999967</c:v>
                </c:pt>
                <c:pt idx="3538">
                  <c:v>99.363299999999967</c:v>
                </c:pt>
                <c:pt idx="3539">
                  <c:v>99.363299999999967</c:v>
                </c:pt>
                <c:pt idx="3540">
                  <c:v>99.363299999999967</c:v>
                </c:pt>
                <c:pt idx="3541">
                  <c:v>99.363299999999967</c:v>
                </c:pt>
                <c:pt idx="3542">
                  <c:v>99.363299999999967</c:v>
                </c:pt>
                <c:pt idx="3543">
                  <c:v>99.363299999999967</c:v>
                </c:pt>
                <c:pt idx="3544">
                  <c:v>99.363299999999967</c:v>
                </c:pt>
                <c:pt idx="3545">
                  <c:v>99.363299999999967</c:v>
                </c:pt>
                <c:pt idx="3546">
                  <c:v>99.363299999999967</c:v>
                </c:pt>
                <c:pt idx="3547">
                  <c:v>99.363299999999967</c:v>
                </c:pt>
                <c:pt idx="3548">
                  <c:v>99.363299999999967</c:v>
                </c:pt>
                <c:pt idx="3549">
                  <c:v>99.363299999999967</c:v>
                </c:pt>
                <c:pt idx="3550">
                  <c:v>99.363299999999967</c:v>
                </c:pt>
                <c:pt idx="3551">
                  <c:v>99.363299999999967</c:v>
                </c:pt>
                <c:pt idx="3552">
                  <c:v>99.363299999999967</c:v>
                </c:pt>
                <c:pt idx="3553">
                  <c:v>99.363299999999967</c:v>
                </c:pt>
                <c:pt idx="3554">
                  <c:v>99.363299999999967</c:v>
                </c:pt>
                <c:pt idx="3555">
                  <c:v>99.363299999999967</c:v>
                </c:pt>
                <c:pt idx="3556">
                  <c:v>99.363299999999967</c:v>
                </c:pt>
                <c:pt idx="3557">
                  <c:v>99.363299999999967</c:v>
                </c:pt>
                <c:pt idx="3558">
                  <c:v>99.363299999999967</c:v>
                </c:pt>
                <c:pt idx="3559">
                  <c:v>99.363299999999967</c:v>
                </c:pt>
                <c:pt idx="3560">
                  <c:v>99.363299999999967</c:v>
                </c:pt>
                <c:pt idx="3561">
                  <c:v>99.363299999999967</c:v>
                </c:pt>
                <c:pt idx="3562">
                  <c:v>99.363299999999967</c:v>
                </c:pt>
                <c:pt idx="3563">
                  <c:v>99.363299999999967</c:v>
                </c:pt>
                <c:pt idx="3564">
                  <c:v>99.363299999999967</c:v>
                </c:pt>
                <c:pt idx="3565">
                  <c:v>99.363299999999967</c:v>
                </c:pt>
                <c:pt idx="3566">
                  <c:v>99.363299999999967</c:v>
                </c:pt>
                <c:pt idx="3567">
                  <c:v>99.363299999999967</c:v>
                </c:pt>
                <c:pt idx="3568">
                  <c:v>99.363299999999967</c:v>
                </c:pt>
                <c:pt idx="3569">
                  <c:v>99.363299999999967</c:v>
                </c:pt>
                <c:pt idx="3570">
                  <c:v>99.363299999999967</c:v>
                </c:pt>
                <c:pt idx="3571">
                  <c:v>99.363299999999967</c:v>
                </c:pt>
                <c:pt idx="3572">
                  <c:v>99.363299999999967</c:v>
                </c:pt>
                <c:pt idx="3573">
                  <c:v>99.363299999999967</c:v>
                </c:pt>
                <c:pt idx="3574">
                  <c:v>99.363299999999967</c:v>
                </c:pt>
                <c:pt idx="3575">
                  <c:v>99.363299999999967</c:v>
                </c:pt>
                <c:pt idx="3576">
                  <c:v>99.363299999999967</c:v>
                </c:pt>
                <c:pt idx="3577">
                  <c:v>99.363299999999967</c:v>
                </c:pt>
                <c:pt idx="3578">
                  <c:v>99.363299999999967</c:v>
                </c:pt>
                <c:pt idx="3579">
                  <c:v>99.363299999999967</c:v>
                </c:pt>
                <c:pt idx="3580">
                  <c:v>99.363299999999967</c:v>
                </c:pt>
                <c:pt idx="3581">
                  <c:v>99.363299999999967</c:v>
                </c:pt>
                <c:pt idx="3582">
                  <c:v>99.363299999999967</c:v>
                </c:pt>
                <c:pt idx="3583">
                  <c:v>99.363299999999967</c:v>
                </c:pt>
                <c:pt idx="3584">
                  <c:v>99.363299999999967</c:v>
                </c:pt>
                <c:pt idx="3585">
                  <c:v>99.363299999999967</c:v>
                </c:pt>
                <c:pt idx="3586">
                  <c:v>99.363299999999967</c:v>
                </c:pt>
                <c:pt idx="3587">
                  <c:v>99.363299999999967</c:v>
                </c:pt>
                <c:pt idx="3588">
                  <c:v>99.363299999999967</c:v>
                </c:pt>
                <c:pt idx="3589">
                  <c:v>99.363299999999967</c:v>
                </c:pt>
                <c:pt idx="3590">
                  <c:v>99.363299999999967</c:v>
                </c:pt>
                <c:pt idx="3591">
                  <c:v>99.363299999999967</c:v>
                </c:pt>
                <c:pt idx="3592">
                  <c:v>99.363299999999967</c:v>
                </c:pt>
                <c:pt idx="3593">
                  <c:v>99.363299999999967</c:v>
                </c:pt>
                <c:pt idx="3594">
                  <c:v>99.363299999999967</c:v>
                </c:pt>
                <c:pt idx="3595">
                  <c:v>99.363299999999967</c:v>
                </c:pt>
                <c:pt idx="3596">
                  <c:v>99.363299999999967</c:v>
                </c:pt>
                <c:pt idx="3597">
                  <c:v>99.363299999999967</c:v>
                </c:pt>
                <c:pt idx="3598">
                  <c:v>99.363299999999967</c:v>
                </c:pt>
                <c:pt idx="3599">
                  <c:v>99.363299999999967</c:v>
                </c:pt>
                <c:pt idx="3600">
                  <c:v>99.363299999999967</c:v>
                </c:pt>
                <c:pt idx="3601">
                  <c:v>99.363299999999967</c:v>
                </c:pt>
                <c:pt idx="3602">
                  <c:v>99.363299999999967</c:v>
                </c:pt>
                <c:pt idx="3603">
                  <c:v>99.363299999999967</c:v>
                </c:pt>
                <c:pt idx="3604">
                  <c:v>99.363299999999967</c:v>
                </c:pt>
                <c:pt idx="3605">
                  <c:v>99.363299999999967</c:v>
                </c:pt>
                <c:pt idx="3606">
                  <c:v>99.363299999999967</c:v>
                </c:pt>
                <c:pt idx="3607">
                  <c:v>99.363299999999967</c:v>
                </c:pt>
                <c:pt idx="3608">
                  <c:v>99.363299999999967</c:v>
                </c:pt>
                <c:pt idx="3609">
                  <c:v>99.363299999999967</c:v>
                </c:pt>
                <c:pt idx="3610">
                  <c:v>99.363299999999967</c:v>
                </c:pt>
                <c:pt idx="3611">
                  <c:v>99.363299999999967</c:v>
                </c:pt>
                <c:pt idx="3612">
                  <c:v>99.363299999999967</c:v>
                </c:pt>
                <c:pt idx="3613">
                  <c:v>99.363299999999967</c:v>
                </c:pt>
                <c:pt idx="3614">
                  <c:v>99.363299999999967</c:v>
                </c:pt>
                <c:pt idx="3615">
                  <c:v>99.363299999999967</c:v>
                </c:pt>
                <c:pt idx="3616">
                  <c:v>99.363299999999967</c:v>
                </c:pt>
                <c:pt idx="3617">
                  <c:v>99.363299999999967</c:v>
                </c:pt>
                <c:pt idx="3618">
                  <c:v>99.363299999999967</c:v>
                </c:pt>
                <c:pt idx="3619">
                  <c:v>99.363299999999967</c:v>
                </c:pt>
                <c:pt idx="3620">
                  <c:v>99.363299999999967</c:v>
                </c:pt>
                <c:pt idx="3621">
                  <c:v>99.363299999999967</c:v>
                </c:pt>
                <c:pt idx="3622">
                  <c:v>99.363299999999967</c:v>
                </c:pt>
                <c:pt idx="3623">
                  <c:v>99.363299999999967</c:v>
                </c:pt>
                <c:pt idx="3624">
                  <c:v>99.363299999999967</c:v>
                </c:pt>
                <c:pt idx="3625">
                  <c:v>99.363299999999967</c:v>
                </c:pt>
                <c:pt idx="3626">
                  <c:v>99.363299999999967</c:v>
                </c:pt>
                <c:pt idx="3627">
                  <c:v>99.363299999999967</c:v>
                </c:pt>
                <c:pt idx="3628">
                  <c:v>99.363299999999967</c:v>
                </c:pt>
                <c:pt idx="3629">
                  <c:v>99.363299999999967</c:v>
                </c:pt>
                <c:pt idx="3630">
                  <c:v>99.363299999999967</c:v>
                </c:pt>
                <c:pt idx="3631">
                  <c:v>99.363299999999967</c:v>
                </c:pt>
                <c:pt idx="3632">
                  <c:v>99.363299999999967</c:v>
                </c:pt>
                <c:pt idx="3633">
                  <c:v>99.363299999999967</c:v>
                </c:pt>
                <c:pt idx="3634">
                  <c:v>99.363299999999967</c:v>
                </c:pt>
                <c:pt idx="3635">
                  <c:v>99.363299999999967</c:v>
                </c:pt>
                <c:pt idx="3636">
                  <c:v>99.363299999999967</c:v>
                </c:pt>
                <c:pt idx="3637">
                  <c:v>99.363299999999967</c:v>
                </c:pt>
                <c:pt idx="3638">
                  <c:v>99.363299999999967</c:v>
                </c:pt>
                <c:pt idx="3639">
                  <c:v>99.363299999999967</c:v>
                </c:pt>
                <c:pt idx="3640">
                  <c:v>99.363299999999967</c:v>
                </c:pt>
                <c:pt idx="3641">
                  <c:v>99.363299999999967</c:v>
                </c:pt>
                <c:pt idx="3642">
                  <c:v>99.363299999999967</c:v>
                </c:pt>
                <c:pt idx="3643">
                  <c:v>99.363299999999967</c:v>
                </c:pt>
                <c:pt idx="3644">
                  <c:v>99.363299999999967</c:v>
                </c:pt>
                <c:pt idx="3645">
                  <c:v>99.363299999999967</c:v>
                </c:pt>
                <c:pt idx="3646">
                  <c:v>99.363299999999967</c:v>
                </c:pt>
                <c:pt idx="3647">
                  <c:v>99.363299999999967</c:v>
                </c:pt>
                <c:pt idx="3648">
                  <c:v>99.363299999999967</c:v>
                </c:pt>
                <c:pt idx="3649">
                  <c:v>99.363299999999967</c:v>
                </c:pt>
                <c:pt idx="3650">
                  <c:v>99.363299999999967</c:v>
                </c:pt>
                <c:pt idx="3651">
                  <c:v>99.363299999999967</c:v>
                </c:pt>
                <c:pt idx="3652">
                  <c:v>99.363299999999967</c:v>
                </c:pt>
                <c:pt idx="3653">
                  <c:v>99.363299999999967</c:v>
                </c:pt>
                <c:pt idx="3654">
                  <c:v>99.363299999999967</c:v>
                </c:pt>
                <c:pt idx="3655">
                  <c:v>99.363299999999967</c:v>
                </c:pt>
                <c:pt idx="3656">
                  <c:v>99.363299999999967</c:v>
                </c:pt>
                <c:pt idx="3657">
                  <c:v>99.363299999999967</c:v>
                </c:pt>
                <c:pt idx="3658">
                  <c:v>99.363299999999967</c:v>
                </c:pt>
                <c:pt idx="3659">
                  <c:v>99.363299999999967</c:v>
                </c:pt>
                <c:pt idx="3660">
                  <c:v>99.363299999999967</c:v>
                </c:pt>
                <c:pt idx="3661">
                  <c:v>99.363299999999967</c:v>
                </c:pt>
                <c:pt idx="3662">
                  <c:v>99.363299999999967</c:v>
                </c:pt>
                <c:pt idx="3663">
                  <c:v>99.363299999999967</c:v>
                </c:pt>
                <c:pt idx="3664">
                  <c:v>99.363299999999967</c:v>
                </c:pt>
                <c:pt idx="3665">
                  <c:v>99.363299999999967</c:v>
                </c:pt>
                <c:pt idx="3666">
                  <c:v>99.363299999999967</c:v>
                </c:pt>
                <c:pt idx="3667">
                  <c:v>99.363299999999967</c:v>
                </c:pt>
                <c:pt idx="3668">
                  <c:v>99.363299999999967</c:v>
                </c:pt>
                <c:pt idx="3669">
                  <c:v>99.363299999999967</c:v>
                </c:pt>
                <c:pt idx="3670">
                  <c:v>99.363299999999967</c:v>
                </c:pt>
                <c:pt idx="3671">
                  <c:v>99.363299999999967</c:v>
                </c:pt>
                <c:pt idx="3672">
                  <c:v>99.363299999999967</c:v>
                </c:pt>
                <c:pt idx="3673">
                  <c:v>99.363299999999967</c:v>
                </c:pt>
                <c:pt idx="3674">
                  <c:v>99.363299999999967</c:v>
                </c:pt>
                <c:pt idx="3675">
                  <c:v>99.363299999999967</c:v>
                </c:pt>
                <c:pt idx="3676">
                  <c:v>99.363299999999967</c:v>
                </c:pt>
                <c:pt idx="3677">
                  <c:v>99.363299999999967</c:v>
                </c:pt>
                <c:pt idx="3678">
                  <c:v>99.363299999999967</c:v>
                </c:pt>
                <c:pt idx="3679">
                  <c:v>99.363299999999967</c:v>
                </c:pt>
                <c:pt idx="3680">
                  <c:v>99.363299999999967</c:v>
                </c:pt>
                <c:pt idx="3681">
                  <c:v>99.363299999999967</c:v>
                </c:pt>
                <c:pt idx="3682">
                  <c:v>99.363299999999967</c:v>
                </c:pt>
                <c:pt idx="3683">
                  <c:v>99.363299999999967</c:v>
                </c:pt>
                <c:pt idx="3684">
                  <c:v>99.363299999999967</c:v>
                </c:pt>
                <c:pt idx="3685">
                  <c:v>99.363299999999967</c:v>
                </c:pt>
                <c:pt idx="3686">
                  <c:v>99.363299999999967</c:v>
                </c:pt>
                <c:pt idx="3687">
                  <c:v>99.363299999999967</c:v>
                </c:pt>
                <c:pt idx="3688">
                  <c:v>99.363299999999967</c:v>
                </c:pt>
                <c:pt idx="3689">
                  <c:v>99.363299999999967</c:v>
                </c:pt>
                <c:pt idx="3690">
                  <c:v>99.363299999999967</c:v>
                </c:pt>
                <c:pt idx="3691">
                  <c:v>99.363299999999967</c:v>
                </c:pt>
                <c:pt idx="3692">
                  <c:v>99.363299999999967</c:v>
                </c:pt>
                <c:pt idx="3693">
                  <c:v>99.363299999999967</c:v>
                </c:pt>
                <c:pt idx="3694">
                  <c:v>99.363299999999967</c:v>
                </c:pt>
                <c:pt idx="3695">
                  <c:v>99.363299999999967</c:v>
                </c:pt>
                <c:pt idx="3696">
                  <c:v>99.363299999999967</c:v>
                </c:pt>
                <c:pt idx="3697">
                  <c:v>99.363299999999967</c:v>
                </c:pt>
                <c:pt idx="3698">
                  <c:v>99.363299999999967</c:v>
                </c:pt>
                <c:pt idx="3699">
                  <c:v>99.363299999999967</c:v>
                </c:pt>
                <c:pt idx="3700">
                  <c:v>99.363299999999967</c:v>
                </c:pt>
                <c:pt idx="3701">
                  <c:v>99.363299999999967</c:v>
                </c:pt>
                <c:pt idx="3702">
                  <c:v>99.363299999999967</c:v>
                </c:pt>
                <c:pt idx="3703">
                  <c:v>99.363299999999967</c:v>
                </c:pt>
                <c:pt idx="3704">
                  <c:v>99.363299999999967</c:v>
                </c:pt>
                <c:pt idx="3705">
                  <c:v>99.363299999999967</c:v>
                </c:pt>
                <c:pt idx="3706">
                  <c:v>99.363299999999967</c:v>
                </c:pt>
                <c:pt idx="3707">
                  <c:v>99.363299999999967</c:v>
                </c:pt>
                <c:pt idx="3708">
                  <c:v>99.363299999999967</c:v>
                </c:pt>
                <c:pt idx="3709">
                  <c:v>99.363299999999967</c:v>
                </c:pt>
                <c:pt idx="3710">
                  <c:v>99.363299999999967</c:v>
                </c:pt>
                <c:pt idx="3711">
                  <c:v>99.363299999999967</c:v>
                </c:pt>
                <c:pt idx="3712">
                  <c:v>99.363299999999967</c:v>
                </c:pt>
                <c:pt idx="3713">
                  <c:v>99.363299999999967</c:v>
                </c:pt>
                <c:pt idx="3714">
                  <c:v>99.363299999999967</c:v>
                </c:pt>
                <c:pt idx="3715">
                  <c:v>99.363299999999967</c:v>
                </c:pt>
                <c:pt idx="3716">
                  <c:v>99.363299999999967</c:v>
                </c:pt>
                <c:pt idx="3717">
                  <c:v>99.363299999999967</c:v>
                </c:pt>
                <c:pt idx="3718">
                  <c:v>99.363299999999967</c:v>
                </c:pt>
                <c:pt idx="3719">
                  <c:v>99.363299999999967</c:v>
                </c:pt>
                <c:pt idx="3720">
                  <c:v>99.363299999999967</c:v>
                </c:pt>
                <c:pt idx="3721">
                  <c:v>99.363299999999967</c:v>
                </c:pt>
                <c:pt idx="3722">
                  <c:v>99.363299999999967</c:v>
                </c:pt>
                <c:pt idx="3723">
                  <c:v>99.363299999999967</c:v>
                </c:pt>
                <c:pt idx="3724">
                  <c:v>99.363299999999967</c:v>
                </c:pt>
                <c:pt idx="3725">
                  <c:v>99.363299999999967</c:v>
                </c:pt>
                <c:pt idx="3726">
                  <c:v>99.363299999999967</c:v>
                </c:pt>
                <c:pt idx="3727">
                  <c:v>99.363299999999967</c:v>
                </c:pt>
                <c:pt idx="3728">
                  <c:v>99.363299999999967</c:v>
                </c:pt>
                <c:pt idx="3729">
                  <c:v>99.363299999999967</c:v>
                </c:pt>
                <c:pt idx="3730">
                  <c:v>99.363299999999967</c:v>
                </c:pt>
                <c:pt idx="3731">
                  <c:v>99.363299999999967</c:v>
                </c:pt>
                <c:pt idx="3732">
                  <c:v>99.363299999999967</c:v>
                </c:pt>
                <c:pt idx="3733">
                  <c:v>99.363299999999967</c:v>
                </c:pt>
                <c:pt idx="3734">
                  <c:v>99.363299999999967</c:v>
                </c:pt>
                <c:pt idx="3735">
                  <c:v>99.363299999999967</c:v>
                </c:pt>
                <c:pt idx="3736">
                  <c:v>99.363299999999967</c:v>
                </c:pt>
                <c:pt idx="3737">
                  <c:v>99.363299999999967</c:v>
                </c:pt>
                <c:pt idx="3738">
                  <c:v>99.363299999999967</c:v>
                </c:pt>
                <c:pt idx="3739">
                  <c:v>99.363299999999967</c:v>
                </c:pt>
                <c:pt idx="3740">
                  <c:v>99.363299999999967</c:v>
                </c:pt>
                <c:pt idx="3741">
                  <c:v>99.363299999999967</c:v>
                </c:pt>
                <c:pt idx="3742">
                  <c:v>99.363299999999967</c:v>
                </c:pt>
                <c:pt idx="3743">
                  <c:v>99.363299999999967</c:v>
                </c:pt>
                <c:pt idx="3744">
                  <c:v>99.36609999999996</c:v>
                </c:pt>
                <c:pt idx="3745">
                  <c:v>99.36609999999996</c:v>
                </c:pt>
                <c:pt idx="3746">
                  <c:v>99.36609999999996</c:v>
                </c:pt>
                <c:pt idx="3747">
                  <c:v>99.36609999999996</c:v>
                </c:pt>
                <c:pt idx="3748">
                  <c:v>99.36609999999996</c:v>
                </c:pt>
                <c:pt idx="3749">
                  <c:v>99.36609999999996</c:v>
                </c:pt>
                <c:pt idx="3750">
                  <c:v>99.36609999999996</c:v>
                </c:pt>
                <c:pt idx="3751">
                  <c:v>99.36609999999996</c:v>
                </c:pt>
                <c:pt idx="3752">
                  <c:v>99.36609999999996</c:v>
                </c:pt>
                <c:pt idx="3753">
                  <c:v>99.36609999999996</c:v>
                </c:pt>
                <c:pt idx="3754">
                  <c:v>99.36609999999996</c:v>
                </c:pt>
                <c:pt idx="3755">
                  <c:v>99.36609999999996</c:v>
                </c:pt>
                <c:pt idx="3756">
                  <c:v>99.36609999999996</c:v>
                </c:pt>
                <c:pt idx="3757">
                  <c:v>99.36609999999996</c:v>
                </c:pt>
                <c:pt idx="3758">
                  <c:v>99.36609999999996</c:v>
                </c:pt>
                <c:pt idx="3759">
                  <c:v>99.36609999999996</c:v>
                </c:pt>
                <c:pt idx="3760">
                  <c:v>99.36609999999996</c:v>
                </c:pt>
                <c:pt idx="3761">
                  <c:v>99.36609999999996</c:v>
                </c:pt>
                <c:pt idx="3762">
                  <c:v>99.36609999999996</c:v>
                </c:pt>
                <c:pt idx="3763">
                  <c:v>99.36609999999996</c:v>
                </c:pt>
                <c:pt idx="3764">
                  <c:v>99.36609999999996</c:v>
                </c:pt>
                <c:pt idx="3765">
                  <c:v>99.36609999999996</c:v>
                </c:pt>
                <c:pt idx="3766">
                  <c:v>99.36609999999996</c:v>
                </c:pt>
                <c:pt idx="3767">
                  <c:v>99.36609999999996</c:v>
                </c:pt>
                <c:pt idx="3768">
                  <c:v>99.36609999999996</c:v>
                </c:pt>
                <c:pt idx="3769">
                  <c:v>99.36609999999996</c:v>
                </c:pt>
                <c:pt idx="3770">
                  <c:v>99.36609999999996</c:v>
                </c:pt>
                <c:pt idx="3771">
                  <c:v>99.36609999999996</c:v>
                </c:pt>
                <c:pt idx="3772">
                  <c:v>99.36609999999996</c:v>
                </c:pt>
                <c:pt idx="3773">
                  <c:v>99.36609999999996</c:v>
                </c:pt>
                <c:pt idx="3774">
                  <c:v>99.36609999999996</c:v>
                </c:pt>
                <c:pt idx="3775">
                  <c:v>99.36609999999996</c:v>
                </c:pt>
                <c:pt idx="3776">
                  <c:v>99.36609999999996</c:v>
                </c:pt>
                <c:pt idx="3777">
                  <c:v>99.36609999999996</c:v>
                </c:pt>
                <c:pt idx="3778">
                  <c:v>99.36609999999996</c:v>
                </c:pt>
                <c:pt idx="3779">
                  <c:v>99.36609999999996</c:v>
                </c:pt>
                <c:pt idx="3780">
                  <c:v>99.36609999999996</c:v>
                </c:pt>
                <c:pt idx="3781">
                  <c:v>99.36609999999996</c:v>
                </c:pt>
                <c:pt idx="3782">
                  <c:v>99.36609999999996</c:v>
                </c:pt>
                <c:pt idx="3783">
                  <c:v>99.36609999999996</c:v>
                </c:pt>
                <c:pt idx="3784">
                  <c:v>99.36609999999996</c:v>
                </c:pt>
                <c:pt idx="3785">
                  <c:v>99.36609999999996</c:v>
                </c:pt>
                <c:pt idx="3786">
                  <c:v>99.36609999999996</c:v>
                </c:pt>
                <c:pt idx="3787">
                  <c:v>99.36609999999996</c:v>
                </c:pt>
                <c:pt idx="3788">
                  <c:v>99.36609999999996</c:v>
                </c:pt>
                <c:pt idx="3789">
                  <c:v>99.36609999999996</c:v>
                </c:pt>
                <c:pt idx="3790">
                  <c:v>99.36609999999996</c:v>
                </c:pt>
                <c:pt idx="3791">
                  <c:v>99.36609999999996</c:v>
                </c:pt>
                <c:pt idx="3792">
                  <c:v>99.36609999999996</c:v>
                </c:pt>
                <c:pt idx="3793">
                  <c:v>99.36609999999996</c:v>
                </c:pt>
                <c:pt idx="3794">
                  <c:v>99.36609999999996</c:v>
                </c:pt>
                <c:pt idx="3795">
                  <c:v>99.36609999999996</c:v>
                </c:pt>
                <c:pt idx="3796">
                  <c:v>99.36609999999996</c:v>
                </c:pt>
                <c:pt idx="3797">
                  <c:v>99.36609999999996</c:v>
                </c:pt>
                <c:pt idx="3798">
                  <c:v>99.36609999999996</c:v>
                </c:pt>
                <c:pt idx="3799">
                  <c:v>99.36609999999996</c:v>
                </c:pt>
                <c:pt idx="3800">
                  <c:v>99.36609999999996</c:v>
                </c:pt>
                <c:pt idx="3801">
                  <c:v>99.36609999999996</c:v>
                </c:pt>
                <c:pt idx="3802">
                  <c:v>99.36609999999996</c:v>
                </c:pt>
                <c:pt idx="3803">
                  <c:v>99.36609999999996</c:v>
                </c:pt>
                <c:pt idx="3804">
                  <c:v>99.36609999999996</c:v>
                </c:pt>
                <c:pt idx="3805">
                  <c:v>99.36609999999996</c:v>
                </c:pt>
                <c:pt idx="3806">
                  <c:v>99.36609999999996</c:v>
                </c:pt>
                <c:pt idx="3807">
                  <c:v>99.36609999999996</c:v>
                </c:pt>
                <c:pt idx="3808">
                  <c:v>99.36609999999996</c:v>
                </c:pt>
                <c:pt idx="3809">
                  <c:v>99.36609999999996</c:v>
                </c:pt>
                <c:pt idx="3810">
                  <c:v>99.36609999999996</c:v>
                </c:pt>
                <c:pt idx="3811">
                  <c:v>99.36609999999996</c:v>
                </c:pt>
                <c:pt idx="3812">
                  <c:v>99.36609999999996</c:v>
                </c:pt>
                <c:pt idx="3813">
                  <c:v>99.36609999999996</c:v>
                </c:pt>
                <c:pt idx="3814">
                  <c:v>99.36609999999996</c:v>
                </c:pt>
                <c:pt idx="3815">
                  <c:v>99.36609999999996</c:v>
                </c:pt>
                <c:pt idx="3816">
                  <c:v>99.36609999999996</c:v>
                </c:pt>
                <c:pt idx="3817">
                  <c:v>99.36609999999996</c:v>
                </c:pt>
                <c:pt idx="3818">
                  <c:v>99.36609999999996</c:v>
                </c:pt>
                <c:pt idx="3819">
                  <c:v>99.36609999999996</c:v>
                </c:pt>
                <c:pt idx="3820">
                  <c:v>99.36609999999996</c:v>
                </c:pt>
                <c:pt idx="3821">
                  <c:v>99.36609999999996</c:v>
                </c:pt>
                <c:pt idx="3822">
                  <c:v>99.36609999999996</c:v>
                </c:pt>
                <c:pt idx="3823">
                  <c:v>99.36609999999996</c:v>
                </c:pt>
                <c:pt idx="3824">
                  <c:v>99.36609999999996</c:v>
                </c:pt>
                <c:pt idx="3825">
                  <c:v>99.36609999999996</c:v>
                </c:pt>
                <c:pt idx="3826">
                  <c:v>99.36609999999996</c:v>
                </c:pt>
                <c:pt idx="3827">
                  <c:v>99.36609999999996</c:v>
                </c:pt>
                <c:pt idx="3828">
                  <c:v>99.36609999999996</c:v>
                </c:pt>
                <c:pt idx="3829">
                  <c:v>99.36609999999996</c:v>
                </c:pt>
                <c:pt idx="3830">
                  <c:v>99.36609999999996</c:v>
                </c:pt>
                <c:pt idx="3831">
                  <c:v>99.36609999999996</c:v>
                </c:pt>
                <c:pt idx="3832">
                  <c:v>99.36609999999996</c:v>
                </c:pt>
                <c:pt idx="3833">
                  <c:v>99.36609999999996</c:v>
                </c:pt>
                <c:pt idx="3834">
                  <c:v>99.36609999999996</c:v>
                </c:pt>
                <c:pt idx="3835">
                  <c:v>99.36609999999996</c:v>
                </c:pt>
                <c:pt idx="3836">
                  <c:v>99.36609999999996</c:v>
                </c:pt>
                <c:pt idx="3837">
                  <c:v>99.36609999999996</c:v>
                </c:pt>
                <c:pt idx="3838">
                  <c:v>99.36609999999996</c:v>
                </c:pt>
                <c:pt idx="3839">
                  <c:v>99.36609999999996</c:v>
                </c:pt>
                <c:pt idx="3840">
                  <c:v>99.36609999999996</c:v>
                </c:pt>
                <c:pt idx="3841">
                  <c:v>99.36609999999996</c:v>
                </c:pt>
                <c:pt idx="3842">
                  <c:v>99.36609999999996</c:v>
                </c:pt>
                <c:pt idx="3843">
                  <c:v>99.36609999999996</c:v>
                </c:pt>
                <c:pt idx="3844">
                  <c:v>99.36609999999996</c:v>
                </c:pt>
                <c:pt idx="3845">
                  <c:v>99.36609999999996</c:v>
                </c:pt>
                <c:pt idx="3846">
                  <c:v>99.36609999999996</c:v>
                </c:pt>
                <c:pt idx="3847">
                  <c:v>99.36609999999996</c:v>
                </c:pt>
                <c:pt idx="3848">
                  <c:v>99.36609999999996</c:v>
                </c:pt>
                <c:pt idx="3849">
                  <c:v>99.36609999999996</c:v>
                </c:pt>
                <c:pt idx="3850">
                  <c:v>99.36609999999996</c:v>
                </c:pt>
                <c:pt idx="3851">
                  <c:v>99.36609999999996</c:v>
                </c:pt>
                <c:pt idx="3852">
                  <c:v>99.36609999999996</c:v>
                </c:pt>
                <c:pt idx="3853">
                  <c:v>99.36609999999996</c:v>
                </c:pt>
                <c:pt idx="3854">
                  <c:v>99.36609999999996</c:v>
                </c:pt>
                <c:pt idx="3855">
                  <c:v>99.36609999999996</c:v>
                </c:pt>
                <c:pt idx="3856">
                  <c:v>99.36609999999996</c:v>
                </c:pt>
                <c:pt idx="3857">
                  <c:v>99.36609999999996</c:v>
                </c:pt>
                <c:pt idx="3858">
                  <c:v>99.36609999999996</c:v>
                </c:pt>
                <c:pt idx="3859">
                  <c:v>99.36609999999996</c:v>
                </c:pt>
                <c:pt idx="3860">
                  <c:v>99.36609999999996</c:v>
                </c:pt>
                <c:pt idx="3861">
                  <c:v>99.36609999999996</c:v>
                </c:pt>
                <c:pt idx="3862">
                  <c:v>99.36609999999996</c:v>
                </c:pt>
                <c:pt idx="3863">
                  <c:v>99.36609999999996</c:v>
                </c:pt>
                <c:pt idx="3864">
                  <c:v>99.36609999999996</c:v>
                </c:pt>
                <c:pt idx="3865">
                  <c:v>99.36609999999996</c:v>
                </c:pt>
                <c:pt idx="3866">
                  <c:v>99.36609999999996</c:v>
                </c:pt>
                <c:pt idx="3867">
                  <c:v>99.36609999999996</c:v>
                </c:pt>
                <c:pt idx="3868">
                  <c:v>99.36609999999996</c:v>
                </c:pt>
                <c:pt idx="3869">
                  <c:v>99.36609999999996</c:v>
                </c:pt>
                <c:pt idx="3870">
                  <c:v>99.36609999999996</c:v>
                </c:pt>
                <c:pt idx="3871">
                  <c:v>99.36609999999996</c:v>
                </c:pt>
                <c:pt idx="3872">
                  <c:v>99.36609999999996</c:v>
                </c:pt>
                <c:pt idx="3873">
                  <c:v>99.36609999999996</c:v>
                </c:pt>
                <c:pt idx="3874">
                  <c:v>99.36609999999996</c:v>
                </c:pt>
                <c:pt idx="3875">
                  <c:v>99.36609999999996</c:v>
                </c:pt>
                <c:pt idx="3876">
                  <c:v>99.36609999999996</c:v>
                </c:pt>
                <c:pt idx="3877">
                  <c:v>99.36609999999996</c:v>
                </c:pt>
                <c:pt idx="3878">
                  <c:v>99.36609999999996</c:v>
                </c:pt>
                <c:pt idx="3879">
                  <c:v>99.36609999999996</c:v>
                </c:pt>
                <c:pt idx="3880">
                  <c:v>99.36609999999996</c:v>
                </c:pt>
                <c:pt idx="3881">
                  <c:v>99.36609999999996</c:v>
                </c:pt>
                <c:pt idx="3882">
                  <c:v>99.36609999999996</c:v>
                </c:pt>
                <c:pt idx="3883">
                  <c:v>99.36609999999996</c:v>
                </c:pt>
                <c:pt idx="3884">
                  <c:v>99.36609999999996</c:v>
                </c:pt>
                <c:pt idx="3885">
                  <c:v>99.36609999999996</c:v>
                </c:pt>
                <c:pt idx="3886">
                  <c:v>99.36609999999996</c:v>
                </c:pt>
                <c:pt idx="3887">
                  <c:v>99.36609999999996</c:v>
                </c:pt>
                <c:pt idx="3888">
                  <c:v>99.36609999999996</c:v>
                </c:pt>
                <c:pt idx="3889">
                  <c:v>99.36609999999996</c:v>
                </c:pt>
                <c:pt idx="3890">
                  <c:v>99.36609999999996</c:v>
                </c:pt>
                <c:pt idx="3891">
                  <c:v>99.36609999999996</c:v>
                </c:pt>
                <c:pt idx="3892">
                  <c:v>99.36609999999996</c:v>
                </c:pt>
                <c:pt idx="3893">
                  <c:v>99.36609999999996</c:v>
                </c:pt>
                <c:pt idx="3894">
                  <c:v>99.36609999999996</c:v>
                </c:pt>
                <c:pt idx="3895">
                  <c:v>99.36609999999996</c:v>
                </c:pt>
                <c:pt idx="3896">
                  <c:v>99.36609999999996</c:v>
                </c:pt>
                <c:pt idx="3897">
                  <c:v>99.36609999999996</c:v>
                </c:pt>
                <c:pt idx="3898">
                  <c:v>99.36609999999996</c:v>
                </c:pt>
                <c:pt idx="3899">
                  <c:v>99.36609999999996</c:v>
                </c:pt>
                <c:pt idx="3900">
                  <c:v>99.36609999999996</c:v>
                </c:pt>
                <c:pt idx="3901">
                  <c:v>99.36609999999996</c:v>
                </c:pt>
                <c:pt idx="3902">
                  <c:v>99.36609999999996</c:v>
                </c:pt>
                <c:pt idx="3903">
                  <c:v>99.36609999999996</c:v>
                </c:pt>
                <c:pt idx="3904">
                  <c:v>99.36609999999996</c:v>
                </c:pt>
                <c:pt idx="3905">
                  <c:v>99.36609999999996</c:v>
                </c:pt>
                <c:pt idx="3906">
                  <c:v>99.36609999999996</c:v>
                </c:pt>
                <c:pt idx="3907">
                  <c:v>99.36609999999996</c:v>
                </c:pt>
                <c:pt idx="3908">
                  <c:v>99.36609999999996</c:v>
                </c:pt>
                <c:pt idx="3909">
                  <c:v>99.36609999999996</c:v>
                </c:pt>
                <c:pt idx="3910">
                  <c:v>99.36609999999996</c:v>
                </c:pt>
                <c:pt idx="3911">
                  <c:v>99.36609999999996</c:v>
                </c:pt>
                <c:pt idx="3912">
                  <c:v>99.36609999999996</c:v>
                </c:pt>
                <c:pt idx="3913">
                  <c:v>99.36609999999996</c:v>
                </c:pt>
                <c:pt idx="3914">
                  <c:v>99.36609999999996</c:v>
                </c:pt>
                <c:pt idx="3915">
                  <c:v>99.36609999999996</c:v>
                </c:pt>
                <c:pt idx="3916">
                  <c:v>99.36609999999996</c:v>
                </c:pt>
                <c:pt idx="3917">
                  <c:v>99.36609999999996</c:v>
                </c:pt>
                <c:pt idx="3918">
                  <c:v>99.36609999999996</c:v>
                </c:pt>
                <c:pt idx="3919">
                  <c:v>99.36609999999996</c:v>
                </c:pt>
                <c:pt idx="3920">
                  <c:v>99.36609999999996</c:v>
                </c:pt>
                <c:pt idx="3921">
                  <c:v>99.36609999999996</c:v>
                </c:pt>
                <c:pt idx="3922">
                  <c:v>99.36609999999996</c:v>
                </c:pt>
                <c:pt idx="3923">
                  <c:v>99.36609999999996</c:v>
                </c:pt>
                <c:pt idx="3924">
                  <c:v>99.36609999999996</c:v>
                </c:pt>
                <c:pt idx="3925">
                  <c:v>99.36609999999996</c:v>
                </c:pt>
                <c:pt idx="3926">
                  <c:v>99.36609999999996</c:v>
                </c:pt>
                <c:pt idx="3927">
                  <c:v>99.36609999999996</c:v>
                </c:pt>
                <c:pt idx="3928">
                  <c:v>99.36609999999996</c:v>
                </c:pt>
                <c:pt idx="3929">
                  <c:v>99.36609999999996</c:v>
                </c:pt>
                <c:pt idx="3930">
                  <c:v>99.36609999999996</c:v>
                </c:pt>
                <c:pt idx="3931">
                  <c:v>99.36609999999996</c:v>
                </c:pt>
                <c:pt idx="3932">
                  <c:v>99.36609999999996</c:v>
                </c:pt>
                <c:pt idx="3933">
                  <c:v>99.36609999999996</c:v>
                </c:pt>
                <c:pt idx="3934">
                  <c:v>99.36609999999996</c:v>
                </c:pt>
                <c:pt idx="3935">
                  <c:v>99.36609999999996</c:v>
                </c:pt>
                <c:pt idx="3936">
                  <c:v>99.36609999999996</c:v>
                </c:pt>
                <c:pt idx="3937">
                  <c:v>99.36609999999996</c:v>
                </c:pt>
                <c:pt idx="3938">
                  <c:v>99.36609999999996</c:v>
                </c:pt>
                <c:pt idx="3939">
                  <c:v>99.36609999999996</c:v>
                </c:pt>
                <c:pt idx="3940">
                  <c:v>99.36609999999996</c:v>
                </c:pt>
                <c:pt idx="3941">
                  <c:v>99.36609999999996</c:v>
                </c:pt>
                <c:pt idx="3942">
                  <c:v>99.36609999999996</c:v>
                </c:pt>
                <c:pt idx="3943">
                  <c:v>99.36609999999996</c:v>
                </c:pt>
                <c:pt idx="3944">
                  <c:v>99.36609999999996</c:v>
                </c:pt>
                <c:pt idx="3945">
                  <c:v>99.36609999999996</c:v>
                </c:pt>
                <c:pt idx="3946">
                  <c:v>99.36609999999996</c:v>
                </c:pt>
                <c:pt idx="3947">
                  <c:v>99.36609999999996</c:v>
                </c:pt>
                <c:pt idx="3948">
                  <c:v>99.36609999999996</c:v>
                </c:pt>
                <c:pt idx="3949">
                  <c:v>99.36609999999996</c:v>
                </c:pt>
                <c:pt idx="3950">
                  <c:v>99.36609999999996</c:v>
                </c:pt>
                <c:pt idx="3951">
                  <c:v>99.36609999999996</c:v>
                </c:pt>
                <c:pt idx="3952">
                  <c:v>99.36609999999996</c:v>
                </c:pt>
                <c:pt idx="3953">
                  <c:v>99.36609999999996</c:v>
                </c:pt>
                <c:pt idx="3954">
                  <c:v>99.36609999999996</c:v>
                </c:pt>
                <c:pt idx="3955">
                  <c:v>99.36609999999996</c:v>
                </c:pt>
                <c:pt idx="3956">
                  <c:v>99.36609999999996</c:v>
                </c:pt>
                <c:pt idx="3957">
                  <c:v>99.36609999999996</c:v>
                </c:pt>
                <c:pt idx="3958">
                  <c:v>99.36609999999996</c:v>
                </c:pt>
                <c:pt idx="3959">
                  <c:v>99.36609999999996</c:v>
                </c:pt>
                <c:pt idx="3960">
                  <c:v>99.36609999999996</c:v>
                </c:pt>
                <c:pt idx="3961">
                  <c:v>99.36609999999996</c:v>
                </c:pt>
                <c:pt idx="3962">
                  <c:v>99.36609999999996</c:v>
                </c:pt>
                <c:pt idx="3963">
                  <c:v>99.36609999999996</c:v>
                </c:pt>
                <c:pt idx="3964">
                  <c:v>99.36609999999996</c:v>
                </c:pt>
                <c:pt idx="3965">
                  <c:v>99.36609999999996</c:v>
                </c:pt>
                <c:pt idx="3966">
                  <c:v>99.36609999999996</c:v>
                </c:pt>
                <c:pt idx="3967">
                  <c:v>99.36609999999996</c:v>
                </c:pt>
                <c:pt idx="3968">
                  <c:v>99.36609999999996</c:v>
                </c:pt>
                <c:pt idx="3969">
                  <c:v>99.36609999999996</c:v>
                </c:pt>
                <c:pt idx="3970">
                  <c:v>99.36609999999996</c:v>
                </c:pt>
                <c:pt idx="3971">
                  <c:v>99.36609999999996</c:v>
                </c:pt>
                <c:pt idx="3972">
                  <c:v>99.36609999999996</c:v>
                </c:pt>
                <c:pt idx="3973">
                  <c:v>99.36609999999996</c:v>
                </c:pt>
                <c:pt idx="3974">
                  <c:v>99.36609999999996</c:v>
                </c:pt>
                <c:pt idx="3975">
                  <c:v>99.36609999999996</c:v>
                </c:pt>
                <c:pt idx="3976">
                  <c:v>99.36609999999996</c:v>
                </c:pt>
                <c:pt idx="3977">
                  <c:v>99.36609999999996</c:v>
                </c:pt>
                <c:pt idx="3978">
                  <c:v>99.36609999999996</c:v>
                </c:pt>
                <c:pt idx="3979">
                  <c:v>99.36609999999996</c:v>
                </c:pt>
                <c:pt idx="3980">
                  <c:v>99.36609999999996</c:v>
                </c:pt>
                <c:pt idx="3981">
                  <c:v>99.36609999999996</c:v>
                </c:pt>
                <c:pt idx="3982">
                  <c:v>99.36609999999996</c:v>
                </c:pt>
                <c:pt idx="3983">
                  <c:v>99.36609999999996</c:v>
                </c:pt>
                <c:pt idx="3984">
                  <c:v>99.36609999999996</c:v>
                </c:pt>
                <c:pt idx="3985">
                  <c:v>99.36609999999996</c:v>
                </c:pt>
                <c:pt idx="3986">
                  <c:v>99.36609999999996</c:v>
                </c:pt>
                <c:pt idx="3987">
                  <c:v>99.36609999999996</c:v>
                </c:pt>
                <c:pt idx="3988">
                  <c:v>99.36609999999996</c:v>
                </c:pt>
                <c:pt idx="3989">
                  <c:v>99.36609999999996</c:v>
                </c:pt>
                <c:pt idx="3990">
                  <c:v>99.36609999999996</c:v>
                </c:pt>
                <c:pt idx="3991">
                  <c:v>99.36609999999996</c:v>
                </c:pt>
                <c:pt idx="3992">
                  <c:v>99.36609999999996</c:v>
                </c:pt>
                <c:pt idx="3993">
                  <c:v>99.390099999999961</c:v>
                </c:pt>
                <c:pt idx="3994">
                  <c:v>99.390099999999961</c:v>
                </c:pt>
                <c:pt idx="3995">
                  <c:v>99.390099999999961</c:v>
                </c:pt>
                <c:pt idx="3996">
                  <c:v>99.390099999999961</c:v>
                </c:pt>
                <c:pt idx="3997">
                  <c:v>99.390099999999961</c:v>
                </c:pt>
              </c:numCache>
            </c:numRef>
          </c:val>
        </c:ser>
        <c:marker val="1"/>
        <c:axId val="45976576"/>
        <c:axId val="45994752"/>
      </c:lineChart>
      <c:catAx>
        <c:axId val="45976576"/>
        <c:scaling>
          <c:orientation val="minMax"/>
        </c:scaling>
        <c:axPos val="b"/>
        <c:numFmt formatCode="General" sourceLinked="1"/>
        <c:tickLblPos val="nextTo"/>
        <c:crossAx val="45994752"/>
        <c:crosses val="autoZero"/>
        <c:lblAlgn val="ctr"/>
        <c:lblOffset val="100"/>
      </c:catAx>
      <c:valAx>
        <c:axId val="45994752"/>
        <c:scaling>
          <c:orientation val="minMax"/>
        </c:scaling>
        <c:axPos val="l"/>
        <c:majorGridlines/>
        <c:numFmt formatCode="General" sourceLinked="1"/>
        <c:tickLblPos val="nextTo"/>
        <c:crossAx val="45976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EURUSDH1!$L$3:$L$4246</c:f>
              <c:numCache>
                <c:formatCode>General</c:formatCode>
                <c:ptCount val="4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1.6300000000000203E-3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1.6000000000000458E-3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9.900000000000464E-4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1.8099999999998673E-3</c:v>
                </c:pt>
                <c:pt idx="636">
                  <c:v>0</c:v>
                </c:pt>
                <c:pt idx="637">
                  <c:v>4.4600000000001305E-3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-1.0300000000000864E-3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3.2200000000000006E-3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1.4999999999987246E-4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-7.0000000000014495E-5</c:v>
                </c:pt>
                <c:pt idx="929">
                  <c:v>0</c:v>
                </c:pt>
                <c:pt idx="930">
                  <c:v>0</c:v>
                </c:pt>
                <c:pt idx="931">
                  <c:v>4.2999999999970839E-4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2.4900000000001032E-3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1.0999999999983245E-4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1.500000000000945E-4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-4.8999999999987942E-4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1.6000000000016001E-4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2.3300000000003873E-3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1.2999999999996348E-4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9.9999999999988987E-5</c:v>
                </c:pt>
                <c:pt idx="2145">
                  <c:v>0</c:v>
                </c:pt>
                <c:pt idx="2146">
                  <c:v>0</c:v>
                </c:pt>
                <c:pt idx="2147">
                  <c:v>7.0000000000014495E-4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3.9000000000011248E-4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-1.6800000000001258E-3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-5.8499999999996888E-3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2.6000000000001577E-3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1.4000000000002899E-4</c:v>
                </c:pt>
                <c:pt idx="2624">
                  <c:v>0</c:v>
                </c:pt>
                <c:pt idx="2625">
                  <c:v>-5.9999999999948983E-5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1.0000000000065512E-5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-8.9999999999923475E-5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9.3999999999994088E-4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1.9999999999908979E-5</c:v>
                </c:pt>
                <c:pt idx="3329">
                  <c:v>0</c:v>
                </c:pt>
                <c:pt idx="3330">
                  <c:v>0</c:v>
                </c:pt>
                <c:pt idx="3331">
                  <c:v>-3.6000000000013799E-4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-9.6999999999991537E-4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-1.1999999999989797E-4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-6.5000000000003944E-4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</c:numCache>
            </c:numRef>
          </c:xVal>
          <c:yVal>
            <c:numRef>
              <c:f>EURUSDH1!$J$3:$J$4246</c:f>
              <c:numCache>
                <c:formatCode>General</c:formatCode>
                <c:ptCount val="424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49.328547755540143</c:v>
                </c:pt>
                <c:pt idx="24">
                  <c:v>43.437357391316752</c:v>
                </c:pt>
                <c:pt idx="25">
                  <c:v>49.841390628936438</c:v>
                </c:pt>
                <c:pt idx="26">
                  <c:v>31.831169944158475</c:v>
                </c:pt>
                <c:pt idx="27">
                  <c:v>31.213718966373726</c:v>
                </c:pt>
                <c:pt idx="28">
                  <c:v>17.548641395504895</c:v>
                </c:pt>
                <c:pt idx="29">
                  <c:v>12.575498328675124</c:v>
                </c:pt>
                <c:pt idx="30">
                  <c:v>6.1719062094748978</c:v>
                </c:pt>
                <c:pt idx="31">
                  <c:v>9.7389977321025754</c:v>
                </c:pt>
                <c:pt idx="32">
                  <c:v>10.993651564040803</c:v>
                </c:pt>
                <c:pt idx="33">
                  <c:v>4.6094295569072301</c:v>
                </c:pt>
                <c:pt idx="34">
                  <c:v>8.2205481063883923</c:v>
                </c:pt>
                <c:pt idx="35">
                  <c:v>1.6637508333311786</c:v>
                </c:pt>
                <c:pt idx="36">
                  <c:v>19.994897218363683</c:v>
                </c:pt>
                <c:pt idx="37">
                  <c:v>24.651823909132403</c:v>
                </c:pt>
                <c:pt idx="38">
                  <c:v>30.969266617877476</c:v>
                </c:pt>
                <c:pt idx="39">
                  <c:v>27.15717896686705</c:v>
                </c:pt>
                <c:pt idx="40">
                  <c:v>24.909183760349656</c:v>
                </c:pt>
                <c:pt idx="41">
                  <c:v>10.708513688227708</c:v>
                </c:pt>
                <c:pt idx="42">
                  <c:v>-2.9069476978214013</c:v>
                </c:pt>
                <c:pt idx="43">
                  <c:v>-13.818881878400092</c:v>
                </c:pt>
                <c:pt idx="44">
                  <c:v>-9.6946678706958664</c:v>
                </c:pt>
                <c:pt idx="45">
                  <c:v>-7.3288238185179608</c:v>
                </c:pt>
                <c:pt idx="46">
                  <c:v>-8.4000507210819677</c:v>
                </c:pt>
                <c:pt idx="47">
                  <c:v>-3.5040435955098772</c:v>
                </c:pt>
                <c:pt idx="48">
                  <c:v>-1.7869554782059609</c:v>
                </c:pt>
                <c:pt idx="49">
                  <c:v>4.8217254453179166</c:v>
                </c:pt>
                <c:pt idx="50">
                  <c:v>-6.1097844109348145</c:v>
                </c:pt>
                <c:pt idx="51">
                  <c:v>-3.1516171467136971</c:v>
                </c:pt>
                <c:pt idx="52">
                  <c:v>-9.0784301729102523</c:v>
                </c:pt>
                <c:pt idx="53">
                  <c:v>7.4120980334262541</c:v>
                </c:pt>
                <c:pt idx="54">
                  <c:v>9.795456673161322</c:v>
                </c:pt>
                <c:pt idx="55">
                  <c:v>21.226644532922442</c:v>
                </c:pt>
                <c:pt idx="56">
                  <c:v>6.4216755439026088</c:v>
                </c:pt>
                <c:pt idx="57">
                  <c:v>-6.678636302091455</c:v>
                </c:pt>
                <c:pt idx="58">
                  <c:v>-2.0107602280155419</c:v>
                </c:pt>
                <c:pt idx="59">
                  <c:v>-8.252355975107406</c:v>
                </c:pt>
                <c:pt idx="60">
                  <c:v>3.3741255345774448</c:v>
                </c:pt>
                <c:pt idx="61">
                  <c:v>15.323113588075223</c:v>
                </c:pt>
                <c:pt idx="62">
                  <c:v>12.717670199063349</c:v>
                </c:pt>
                <c:pt idx="63">
                  <c:v>17.520157183437263</c:v>
                </c:pt>
                <c:pt idx="64">
                  <c:v>18.621426050147267</c:v>
                </c:pt>
                <c:pt idx="65">
                  <c:v>14.359685504303091</c:v>
                </c:pt>
                <c:pt idx="66">
                  <c:v>14.622586631818109</c:v>
                </c:pt>
                <c:pt idx="67">
                  <c:v>2.2538905225227701</c:v>
                </c:pt>
                <c:pt idx="68">
                  <c:v>-1.2413043791640668</c:v>
                </c:pt>
                <c:pt idx="69">
                  <c:v>-0.54211706161695616</c:v>
                </c:pt>
                <c:pt idx="70">
                  <c:v>-3.0394462032338296</c:v>
                </c:pt>
                <c:pt idx="71">
                  <c:v>-13.233999262675887</c:v>
                </c:pt>
                <c:pt idx="72">
                  <c:v>-31.717908067772981</c:v>
                </c:pt>
                <c:pt idx="73">
                  <c:v>-47.357582312747738</c:v>
                </c:pt>
                <c:pt idx="74">
                  <c:v>-52.956756402057799</c:v>
                </c:pt>
                <c:pt idx="75">
                  <c:v>-52.11605172724714</c:v>
                </c:pt>
                <c:pt idx="76">
                  <c:v>-42.232877202122623</c:v>
                </c:pt>
                <c:pt idx="77">
                  <c:v>-20.072955366647754</c:v>
                </c:pt>
                <c:pt idx="78">
                  <c:v>-3.3258068940863588</c:v>
                </c:pt>
                <c:pt idx="79">
                  <c:v>6.0626450071714117</c:v>
                </c:pt>
                <c:pt idx="80">
                  <c:v>-0.91255576360673452</c:v>
                </c:pt>
                <c:pt idx="81">
                  <c:v>-0.31900252314570476</c:v>
                </c:pt>
                <c:pt idx="82">
                  <c:v>-3.0686564593806231</c:v>
                </c:pt>
                <c:pt idx="83">
                  <c:v>-3.5038942079833442</c:v>
                </c:pt>
                <c:pt idx="84">
                  <c:v>-2.582781758415404</c:v>
                </c:pt>
                <c:pt idx="85">
                  <c:v>-5.3263474217301248</c:v>
                </c:pt>
                <c:pt idx="86">
                  <c:v>-15.6512795114163</c:v>
                </c:pt>
                <c:pt idx="87">
                  <c:v>-15.564528130042998</c:v>
                </c:pt>
                <c:pt idx="88">
                  <c:v>-27.460679392759289</c:v>
                </c:pt>
                <c:pt idx="89">
                  <c:v>-32.577923343056938</c:v>
                </c:pt>
                <c:pt idx="90">
                  <c:v>-45.324090556283842</c:v>
                </c:pt>
                <c:pt idx="91">
                  <c:v>-46.19918991933627</c:v>
                </c:pt>
                <c:pt idx="92">
                  <c:v>-45.189219363871999</c:v>
                </c:pt>
                <c:pt idx="93">
                  <c:v>-37.366786882444046</c:v>
                </c:pt>
                <c:pt idx="94">
                  <c:v>-20.533603805876908</c:v>
                </c:pt>
                <c:pt idx="95">
                  <c:v>-8.0339057659988349</c:v>
                </c:pt>
                <c:pt idx="96">
                  <c:v>-12.091704212643105</c:v>
                </c:pt>
                <c:pt idx="97">
                  <c:v>-23.849795642065935</c:v>
                </c:pt>
                <c:pt idx="98">
                  <c:v>-37.354617238030919</c:v>
                </c:pt>
                <c:pt idx="99">
                  <c:v>-28.469652370803324</c:v>
                </c:pt>
                <c:pt idx="100">
                  <c:v>-28.62945787997004</c:v>
                </c:pt>
                <c:pt idx="101">
                  <c:v>-13.750265713241699</c:v>
                </c:pt>
                <c:pt idx="102">
                  <c:v>-7.7638936157869729</c:v>
                </c:pt>
                <c:pt idx="103">
                  <c:v>-2.3716257395229192</c:v>
                </c:pt>
                <c:pt idx="104">
                  <c:v>-6.1939469987553508</c:v>
                </c:pt>
                <c:pt idx="105">
                  <c:v>-13.796923895846785</c:v>
                </c:pt>
                <c:pt idx="106">
                  <c:v>-8.0382604949376777</c:v>
                </c:pt>
                <c:pt idx="107">
                  <c:v>-4.4079296999791637</c:v>
                </c:pt>
                <c:pt idx="108">
                  <c:v>1.8418208207676816</c:v>
                </c:pt>
                <c:pt idx="109">
                  <c:v>-7.5189660731731554</c:v>
                </c:pt>
                <c:pt idx="110">
                  <c:v>-1.9401810535269242</c:v>
                </c:pt>
                <c:pt idx="111">
                  <c:v>-2.3315803677969491</c:v>
                </c:pt>
                <c:pt idx="112">
                  <c:v>-1.9383593154544805</c:v>
                </c:pt>
                <c:pt idx="113">
                  <c:v>-5.680446029700887</c:v>
                </c:pt>
                <c:pt idx="114">
                  <c:v>-16.697396300124105</c:v>
                </c:pt>
                <c:pt idx="115">
                  <c:v>-38.062009826951652</c:v>
                </c:pt>
                <c:pt idx="116">
                  <c:v>-53.996233811065565</c:v>
                </c:pt>
                <c:pt idx="117">
                  <c:v>-61.392564862589062</c:v>
                </c:pt>
                <c:pt idx="118">
                  <c:v>-58.996997101948814</c:v>
                </c:pt>
                <c:pt idx="119">
                  <c:v>-59.314947586584033</c:v>
                </c:pt>
                <c:pt idx="120">
                  <c:v>-63.485189348477306</c:v>
                </c:pt>
                <c:pt idx="121">
                  <c:v>-54.899978629703767</c:v>
                </c:pt>
                <c:pt idx="122">
                  <c:v>-52.009736485374013</c:v>
                </c:pt>
                <c:pt idx="123">
                  <c:v>-32.099911772556368</c:v>
                </c:pt>
                <c:pt idx="124">
                  <c:v>-16.907458161262561</c:v>
                </c:pt>
                <c:pt idx="125">
                  <c:v>-15.288798131967177</c:v>
                </c:pt>
                <c:pt idx="126">
                  <c:v>-23.356167695807656</c:v>
                </c:pt>
                <c:pt idx="127">
                  <c:v>-35.686534792526224</c:v>
                </c:pt>
                <c:pt idx="128">
                  <c:v>-17.563991904908256</c:v>
                </c:pt>
                <c:pt idx="129">
                  <c:v>-17.812651974997621</c:v>
                </c:pt>
                <c:pt idx="130">
                  <c:v>-15.477751632285575</c:v>
                </c:pt>
                <c:pt idx="131">
                  <c:v>-3.8703314375017754</c:v>
                </c:pt>
                <c:pt idx="132">
                  <c:v>11.212748119784997</c:v>
                </c:pt>
                <c:pt idx="133">
                  <c:v>17.276069912143086</c:v>
                </c:pt>
                <c:pt idx="134">
                  <c:v>21.214191666029812</c:v>
                </c:pt>
                <c:pt idx="135">
                  <c:v>20.377660346895624</c:v>
                </c:pt>
                <c:pt idx="136">
                  <c:v>18.494366752843938</c:v>
                </c:pt>
                <c:pt idx="137">
                  <c:v>12.896118072601745</c:v>
                </c:pt>
                <c:pt idx="138">
                  <c:v>6.7616656691599175</c:v>
                </c:pt>
                <c:pt idx="139">
                  <c:v>8.409644060294923</c:v>
                </c:pt>
                <c:pt idx="140">
                  <c:v>-2.7470872411926592</c:v>
                </c:pt>
                <c:pt idx="141">
                  <c:v>1.9498824557789618</c:v>
                </c:pt>
                <c:pt idx="142">
                  <c:v>1.2777151907023097</c:v>
                </c:pt>
                <c:pt idx="143">
                  <c:v>2.1297247743418239</c:v>
                </c:pt>
                <c:pt idx="144">
                  <c:v>2.5673879657197602</c:v>
                </c:pt>
                <c:pt idx="145">
                  <c:v>21.286034030022641</c:v>
                </c:pt>
                <c:pt idx="146">
                  <c:v>37.33760738466821</c:v>
                </c:pt>
                <c:pt idx="147">
                  <c:v>45.768572212316407</c:v>
                </c:pt>
                <c:pt idx="148">
                  <c:v>36.463026096544894</c:v>
                </c:pt>
                <c:pt idx="149">
                  <c:v>26.917261203425895</c:v>
                </c:pt>
                <c:pt idx="150">
                  <c:v>10.989393788186916</c:v>
                </c:pt>
                <c:pt idx="151">
                  <c:v>9.7788376219461526</c:v>
                </c:pt>
                <c:pt idx="152">
                  <c:v>0.17327778908043001</c:v>
                </c:pt>
                <c:pt idx="153">
                  <c:v>-10.218252606161059</c:v>
                </c:pt>
                <c:pt idx="154">
                  <c:v>-1.8060124650790854</c:v>
                </c:pt>
                <c:pt idx="155">
                  <c:v>7.5460569934421002</c:v>
                </c:pt>
                <c:pt idx="156">
                  <c:v>4.2068631420160862</c:v>
                </c:pt>
                <c:pt idx="157">
                  <c:v>-1.700913027751664</c:v>
                </c:pt>
                <c:pt idx="158">
                  <c:v>-1.6577436509464576</c:v>
                </c:pt>
                <c:pt idx="159">
                  <c:v>-1.2455279671831612</c:v>
                </c:pt>
                <c:pt idx="160">
                  <c:v>-0.86165090021984625</c:v>
                </c:pt>
                <c:pt idx="161">
                  <c:v>-21.468584758092014</c:v>
                </c:pt>
                <c:pt idx="162">
                  <c:v>-22.126279397198161</c:v>
                </c:pt>
                <c:pt idx="163">
                  <c:v>-25.091787709718048</c:v>
                </c:pt>
                <c:pt idx="164">
                  <c:v>-14.428840869843821</c:v>
                </c:pt>
                <c:pt idx="165">
                  <c:v>-21.445669511412611</c:v>
                </c:pt>
                <c:pt idx="166">
                  <c:v>-25.579191555649295</c:v>
                </c:pt>
                <c:pt idx="167">
                  <c:v>-41.074869013085099</c:v>
                </c:pt>
                <c:pt idx="168">
                  <c:v>-56.444197083190659</c:v>
                </c:pt>
                <c:pt idx="169">
                  <c:v>-69.349593992592901</c:v>
                </c:pt>
                <c:pt idx="170">
                  <c:v>-64.065726542812413</c:v>
                </c:pt>
                <c:pt idx="171">
                  <c:v>-59.62490359058966</c:v>
                </c:pt>
                <c:pt idx="172">
                  <c:v>-58.47526177049761</c:v>
                </c:pt>
                <c:pt idx="173">
                  <c:v>-53.347461277781456</c:v>
                </c:pt>
                <c:pt idx="174">
                  <c:v>-44.008606923635014</c:v>
                </c:pt>
                <c:pt idx="175">
                  <c:v>-33.752059058709214</c:v>
                </c:pt>
                <c:pt idx="176">
                  <c:v>-16.776442823437108</c:v>
                </c:pt>
                <c:pt idx="177">
                  <c:v>-8.0287012361790104</c:v>
                </c:pt>
                <c:pt idx="178">
                  <c:v>5.7731065941057835</c:v>
                </c:pt>
                <c:pt idx="179">
                  <c:v>21.893565628533629</c:v>
                </c:pt>
                <c:pt idx="180">
                  <c:v>26.525427698215594</c:v>
                </c:pt>
                <c:pt idx="181">
                  <c:v>24.429743137178033</c:v>
                </c:pt>
                <c:pt idx="182">
                  <c:v>4.4066600380200214</c:v>
                </c:pt>
                <c:pt idx="183">
                  <c:v>-4.6060574499512441</c:v>
                </c:pt>
                <c:pt idx="184">
                  <c:v>-3.0575595553163666</c:v>
                </c:pt>
                <c:pt idx="185">
                  <c:v>3.6916468929621615</c:v>
                </c:pt>
                <c:pt idx="186">
                  <c:v>-0.42231592006239538</c:v>
                </c:pt>
                <c:pt idx="187">
                  <c:v>1.4102748693862353</c:v>
                </c:pt>
                <c:pt idx="188">
                  <c:v>5.4328468233559235</c:v>
                </c:pt>
                <c:pt idx="189">
                  <c:v>1.9243140769943352</c:v>
                </c:pt>
                <c:pt idx="190">
                  <c:v>-0.74594906813285178</c:v>
                </c:pt>
                <c:pt idx="191">
                  <c:v>2.3804592996761116</c:v>
                </c:pt>
                <c:pt idx="192">
                  <c:v>6.4499465647885046</c:v>
                </c:pt>
                <c:pt idx="193">
                  <c:v>7.8883488752760798</c:v>
                </c:pt>
                <c:pt idx="194">
                  <c:v>6.9114732177487106</c:v>
                </c:pt>
                <c:pt idx="195">
                  <c:v>8.9282237482106339</c:v>
                </c:pt>
                <c:pt idx="196">
                  <c:v>4.0295184147460468</c:v>
                </c:pt>
                <c:pt idx="197">
                  <c:v>-15.059894869346962</c:v>
                </c:pt>
                <c:pt idx="198">
                  <c:v>-13.790446907544315</c:v>
                </c:pt>
                <c:pt idx="199">
                  <c:v>-14.531336313722363</c:v>
                </c:pt>
                <c:pt idx="200">
                  <c:v>4.6950855036021224</c:v>
                </c:pt>
                <c:pt idx="201">
                  <c:v>2.7951201849763372</c:v>
                </c:pt>
                <c:pt idx="202">
                  <c:v>-0.25349896598167554</c:v>
                </c:pt>
                <c:pt idx="203">
                  <c:v>-1.6057679340131568</c:v>
                </c:pt>
                <c:pt idx="204">
                  <c:v>-1.3052908955300513</c:v>
                </c:pt>
                <c:pt idx="205">
                  <c:v>-5.3478628326849318</c:v>
                </c:pt>
                <c:pt idx="206">
                  <c:v>-3.0873493954353108</c:v>
                </c:pt>
                <c:pt idx="207">
                  <c:v>-9.7812331293497543</c:v>
                </c:pt>
                <c:pt idx="208">
                  <c:v>-15.308379819418384</c:v>
                </c:pt>
                <c:pt idx="209">
                  <c:v>-27.475202613318544</c:v>
                </c:pt>
                <c:pt idx="210">
                  <c:v>-30.9722144386567</c:v>
                </c:pt>
                <c:pt idx="211">
                  <c:v>-30.641421805650332</c:v>
                </c:pt>
                <c:pt idx="212">
                  <c:v>-35.423285058332368</c:v>
                </c:pt>
                <c:pt idx="213">
                  <c:v>-30.536347872562345</c:v>
                </c:pt>
                <c:pt idx="214">
                  <c:v>-22.446177628098177</c:v>
                </c:pt>
                <c:pt idx="215">
                  <c:v>-20.767684858701642</c:v>
                </c:pt>
                <c:pt idx="216">
                  <c:v>-10.727117985347476</c:v>
                </c:pt>
                <c:pt idx="217">
                  <c:v>-10.447817508672912</c:v>
                </c:pt>
                <c:pt idx="218">
                  <c:v>2.9636022050593311</c:v>
                </c:pt>
                <c:pt idx="219">
                  <c:v>10.324245144854189</c:v>
                </c:pt>
                <c:pt idx="220">
                  <c:v>25.927957964668494</c:v>
                </c:pt>
                <c:pt idx="221">
                  <c:v>30.119747526967508</c:v>
                </c:pt>
                <c:pt idx="222">
                  <c:v>44.33910574270547</c:v>
                </c:pt>
                <c:pt idx="223">
                  <c:v>38.003188781081029</c:v>
                </c:pt>
                <c:pt idx="224">
                  <c:v>45.61597503561579</c:v>
                </c:pt>
                <c:pt idx="225">
                  <c:v>41.027868011344857</c:v>
                </c:pt>
                <c:pt idx="226">
                  <c:v>45.217828663924948</c:v>
                </c:pt>
                <c:pt idx="227">
                  <c:v>28.413984760282187</c:v>
                </c:pt>
                <c:pt idx="228">
                  <c:v>6.1070298436158694</c:v>
                </c:pt>
                <c:pt idx="229">
                  <c:v>-6.0412690894656862</c:v>
                </c:pt>
                <c:pt idx="230">
                  <c:v>-5.4602895917876779</c:v>
                </c:pt>
                <c:pt idx="231">
                  <c:v>-1.5078778047766406</c:v>
                </c:pt>
                <c:pt idx="232">
                  <c:v>-15.235544296628412</c:v>
                </c:pt>
                <c:pt idx="233">
                  <c:v>-17.971383536274097</c:v>
                </c:pt>
                <c:pt idx="234">
                  <c:v>-24.996095381300563</c:v>
                </c:pt>
                <c:pt idx="235">
                  <c:v>-22.355480618881415</c:v>
                </c:pt>
                <c:pt idx="236">
                  <c:v>-21.067485023661348</c:v>
                </c:pt>
                <c:pt idx="237">
                  <c:v>-19.754486799001796</c:v>
                </c:pt>
                <c:pt idx="238">
                  <c:v>-18.660700123540209</c:v>
                </c:pt>
                <c:pt idx="239">
                  <c:v>-5.7555356095611216</c:v>
                </c:pt>
                <c:pt idx="240">
                  <c:v>6.1242574444378448</c:v>
                </c:pt>
                <c:pt idx="241">
                  <c:v>15.758222467397886</c:v>
                </c:pt>
                <c:pt idx="242">
                  <c:v>22.363490162584434</c:v>
                </c:pt>
                <c:pt idx="243">
                  <c:v>30.480356766113545</c:v>
                </c:pt>
                <c:pt idx="244">
                  <c:v>44.742834484474699</c:v>
                </c:pt>
                <c:pt idx="245">
                  <c:v>54.441540416197043</c:v>
                </c:pt>
                <c:pt idx="246">
                  <c:v>39.767219107777912</c:v>
                </c:pt>
                <c:pt idx="247">
                  <c:v>22.119178484554727</c:v>
                </c:pt>
                <c:pt idx="248">
                  <c:v>1.116035474224077</c:v>
                </c:pt>
                <c:pt idx="249">
                  <c:v>-8.0610212006640261</c:v>
                </c:pt>
                <c:pt idx="250">
                  <c:v>-10.34365444602356</c:v>
                </c:pt>
                <c:pt idx="251">
                  <c:v>-8.9342172926084515</c:v>
                </c:pt>
                <c:pt idx="252">
                  <c:v>-15.155795663243786</c:v>
                </c:pt>
                <c:pt idx="253">
                  <c:v>-9.1043209211160487</c:v>
                </c:pt>
                <c:pt idx="254">
                  <c:v>-2.8709957095068503</c:v>
                </c:pt>
                <c:pt idx="255">
                  <c:v>11.256203464863013</c:v>
                </c:pt>
                <c:pt idx="256">
                  <c:v>1.6663175903722305</c:v>
                </c:pt>
                <c:pt idx="257">
                  <c:v>2.3884272903935226</c:v>
                </c:pt>
                <c:pt idx="258">
                  <c:v>3.907668522697179</c:v>
                </c:pt>
                <c:pt idx="259">
                  <c:v>1.1691135958427168</c:v>
                </c:pt>
                <c:pt idx="260">
                  <c:v>8.2317382941614596</c:v>
                </c:pt>
                <c:pt idx="261">
                  <c:v>12.406251769262255</c:v>
                </c:pt>
                <c:pt idx="262">
                  <c:v>17.781038371468767</c:v>
                </c:pt>
                <c:pt idx="263">
                  <c:v>27.064866295265055</c:v>
                </c:pt>
                <c:pt idx="264">
                  <c:v>39.215720125880267</c:v>
                </c:pt>
                <c:pt idx="265">
                  <c:v>48.961230143274037</c:v>
                </c:pt>
                <c:pt idx="266">
                  <c:v>49.179125785872813</c:v>
                </c:pt>
                <c:pt idx="267">
                  <c:v>55.434686220690871</c:v>
                </c:pt>
                <c:pt idx="268">
                  <c:v>47.66180149400266</c:v>
                </c:pt>
                <c:pt idx="269">
                  <c:v>44.79935865033427</c:v>
                </c:pt>
                <c:pt idx="270">
                  <c:v>37.101032048141661</c:v>
                </c:pt>
                <c:pt idx="271">
                  <c:v>38.121449990889182</c:v>
                </c:pt>
                <c:pt idx="272">
                  <c:v>24.627535516243956</c:v>
                </c:pt>
                <c:pt idx="273">
                  <c:v>4.8913991208081811</c:v>
                </c:pt>
                <c:pt idx="274">
                  <c:v>-5.3984825550897071</c:v>
                </c:pt>
                <c:pt idx="275">
                  <c:v>1.0031810046462297</c:v>
                </c:pt>
                <c:pt idx="276">
                  <c:v>9.3251936765781593</c:v>
                </c:pt>
                <c:pt idx="277">
                  <c:v>2.8215507989622335</c:v>
                </c:pt>
                <c:pt idx="278">
                  <c:v>-3.8289614376598369</c:v>
                </c:pt>
                <c:pt idx="279">
                  <c:v>-0.38055695738024831</c:v>
                </c:pt>
                <c:pt idx="280">
                  <c:v>-2.7273121190147034</c:v>
                </c:pt>
                <c:pt idx="281">
                  <c:v>-8.0767498797060178</c:v>
                </c:pt>
                <c:pt idx="282">
                  <c:v>-24.138555024349142</c:v>
                </c:pt>
                <c:pt idx="283">
                  <c:v>-26.858269554988581</c:v>
                </c:pt>
                <c:pt idx="284">
                  <c:v>-37.140435651775434</c:v>
                </c:pt>
                <c:pt idx="285">
                  <c:v>-28.932080836700731</c:v>
                </c:pt>
                <c:pt idx="286">
                  <c:v>-31.060690404129282</c:v>
                </c:pt>
                <c:pt idx="287">
                  <c:v>-21.979932883026418</c:v>
                </c:pt>
                <c:pt idx="288">
                  <c:v>-16.248767404252042</c:v>
                </c:pt>
                <c:pt idx="289">
                  <c:v>-26.558291807074795</c:v>
                </c:pt>
                <c:pt idx="290">
                  <c:v>-25.024025669019061</c:v>
                </c:pt>
                <c:pt idx="291">
                  <c:v>-31.351774677236229</c:v>
                </c:pt>
                <c:pt idx="292">
                  <c:v>-36.835775185846508</c:v>
                </c:pt>
                <c:pt idx="293">
                  <c:v>-41.225252439972486</c:v>
                </c:pt>
                <c:pt idx="294">
                  <c:v>-45.574621492006969</c:v>
                </c:pt>
                <c:pt idx="295">
                  <c:v>-34.027657627224315</c:v>
                </c:pt>
                <c:pt idx="296">
                  <c:v>-13.587530206094854</c:v>
                </c:pt>
                <c:pt idx="297">
                  <c:v>13.114099854368092</c:v>
                </c:pt>
                <c:pt idx="298">
                  <c:v>18.827188576531491</c:v>
                </c:pt>
                <c:pt idx="299">
                  <c:v>18.113118594740975</c:v>
                </c:pt>
                <c:pt idx="300">
                  <c:v>17.624664470951615</c:v>
                </c:pt>
                <c:pt idx="301">
                  <c:v>30.114445556452321</c:v>
                </c:pt>
                <c:pt idx="302">
                  <c:v>23.220112157469995</c:v>
                </c:pt>
                <c:pt idx="303">
                  <c:v>21.273268004939016</c:v>
                </c:pt>
                <c:pt idx="304">
                  <c:v>8.2040280944953352</c:v>
                </c:pt>
                <c:pt idx="305">
                  <c:v>12.597505481479557</c:v>
                </c:pt>
                <c:pt idx="306">
                  <c:v>6.3924557169385698</c:v>
                </c:pt>
                <c:pt idx="307">
                  <c:v>-2.1216680508691166</c:v>
                </c:pt>
                <c:pt idx="308">
                  <c:v>-5.7275531749316677</c:v>
                </c:pt>
                <c:pt idx="309">
                  <c:v>-9.3878819603478831</c:v>
                </c:pt>
                <c:pt idx="310">
                  <c:v>-12.554172132331225</c:v>
                </c:pt>
                <c:pt idx="311">
                  <c:v>-24.731936119776471</c:v>
                </c:pt>
                <c:pt idx="312">
                  <c:v>-25.755636325359539</c:v>
                </c:pt>
                <c:pt idx="313">
                  <c:v>-21.115663799710497</c:v>
                </c:pt>
                <c:pt idx="314">
                  <c:v>-5.9841997198190846</c:v>
                </c:pt>
                <c:pt idx="315">
                  <c:v>-9.1431279456071888</c:v>
                </c:pt>
                <c:pt idx="316">
                  <c:v>-8.7777376966576206</c:v>
                </c:pt>
                <c:pt idx="317">
                  <c:v>-16.614319583749072</c:v>
                </c:pt>
                <c:pt idx="318">
                  <c:v>-14.713378889703307</c:v>
                </c:pt>
                <c:pt idx="319">
                  <c:v>-12.917985931937142</c:v>
                </c:pt>
                <c:pt idx="320">
                  <c:v>-23.548357939928469</c:v>
                </c:pt>
                <c:pt idx="321">
                  <c:v>-40.179209580892085</c:v>
                </c:pt>
                <c:pt idx="322">
                  <c:v>-50.364961410024442</c:v>
                </c:pt>
                <c:pt idx="323">
                  <c:v>-37.44504339471289</c:v>
                </c:pt>
                <c:pt idx="324">
                  <c:v>-29.026758952229137</c:v>
                </c:pt>
                <c:pt idx="325">
                  <c:v>-31.429335686337694</c:v>
                </c:pt>
                <c:pt idx="326">
                  <c:v>-21.265714351195847</c:v>
                </c:pt>
                <c:pt idx="327">
                  <c:v>-15.638092967668484</c:v>
                </c:pt>
                <c:pt idx="328">
                  <c:v>0.8538869088836627</c:v>
                </c:pt>
                <c:pt idx="329">
                  <c:v>-2.6043472244530932</c:v>
                </c:pt>
                <c:pt idx="330">
                  <c:v>-11.091220307383939</c:v>
                </c:pt>
                <c:pt idx="331">
                  <c:v>-5.8888175964286447</c:v>
                </c:pt>
                <c:pt idx="332">
                  <c:v>-10.59477118101605</c:v>
                </c:pt>
                <c:pt idx="333">
                  <c:v>-14.455039016414212</c:v>
                </c:pt>
                <c:pt idx="334">
                  <c:v>-20.035005111682548</c:v>
                </c:pt>
                <c:pt idx="335">
                  <c:v>-23.498986235567248</c:v>
                </c:pt>
                <c:pt idx="336">
                  <c:v>-5.9761837329256835</c:v>
                </c:pt>
                <c:pt idx="337">
                  <c:v>4.2260128768430754</c:v>
                </c:pt>
                <c:pt idx="338">
                  <c:v>1.1632885757482185</c:v>
                </c:pt>
                <c:pt idx="339">
                  <c:v>-16.39671053886066</c:v>
                </c:pt>
                <c:pt idx="340">
                  <c:v>-38.346964179834679</c:v>
                </c:pt>
                <c:pt idx="341">
                  <c:v>-54.073055873740941</c:v>
                </c:pt>
                <c:pt idx="342">
                  <c:v>-53.26330133901849</c:v>
                </c:pt>
                <c:pt idx="343">
                  <c:v>-36.934646707912307</c:v>
                </c:pt>
                <c:pt idx="344">
                  <c:v>-22.003654579678532</c:v>
                </c:pt>
                <c:pt idx="345">
                  <c:v>-11.985515686501714</c:v>
                </c:pt>
                <c:pt idx="346">
                  <c:v>6.0833283038204655</c:v>
                </c:pt>
                <c:pt idx="347">
                  <c:v>9.5904276267394835</c:v>
                </c:pt>
                <c:pt idx="348">
                  <c:v>12.563388032279988</c:v>
                </c:pt>
                <c:pt idx="349">
                  <c:v>11.937685915943611</c:v>
                </c:pt>
                <c:pt idx="350">
                  <c:v>21.099215951698383</c:v>
                </c:pt>
                <c:pt idx="351">
                  <c:v>15.113020800558644</c:v>
                </c:pt>
                <c:pt idx="352">
                  <c:v>12.255924010193571</c:v>
                </c:pt>
                <c:pt idx="353">
                  <c:v>-5.2823551683858412</c:v>
                </c:pt>
                <c:pt idx="354">
                  <c:v>-11.099940000971905</c:v>
                </c:pt>
                <c:pt idx="355">
                  <c:v>-14.230210549231316</c:v>
                </c:pt>
                <c:pt idx="356">
                  <c:v>-21.609564095099927</c:v>
                </c:pt>
                <c:pt idx="357">
                  <c:v>-21.892798500510494</c:v>
                </c:pt>
                <c:pt idx="358">
                  <c:v>-25.502115795753653</c:v>
                </c:pt>
                <c:pt idx="359">
                  <c:v>-23.194805102852101</c:v>
                </c:pt>
                <c:pt idx="360">
                  <c:v>-17.710028205444388</c:v>
                </c:pt>
                <c:pt idx="361">
                  <c:v>-3.7104032259875055</c:v>
                </c:pt>
                <c:pt idx="362">
                  <c:v>6.9431675525901113</c:v>
                </c:pt>
                <c:pt idx="363">
                  <c:v>6.4385596749320371</c:v>
                </c:pt>
                <c:pt idx="364">
                  <c:v>3.6417771846474665</c:v>
                </c:pt>
                <c:pt idx="365">
                  <c:v>13.004880713230122</c:v>
                </c:pt>
                <c:pt idx="366">
                  <c:v>36.008051415230952</c:v>
                </c:pt>
                <c:pt idx="367">
                  <c:v>40.336639021544435</c:v>
                </c:pt>
                <c:pt idx="368">
                  <c:v>38.237377528723002</c:v>
                </c:pt>
                <c:pt idx="369">
                  <c:v>15.203560551807946</c:v>
                </c:pt>
                <c:pt idx="370">
                  <c:v>9.6453822251243366</c:v>
                </c:pt>
                <c:pt idx="371">
                  <c:v>6.4649006571921461</c:v>
                </c:pt>
                <c:pt idx="372">
                  <c:v>19.027352210166839</c:v>
                </c:pt>
                <c:pt idx="373">
                  <c:v>27.703888801968041</c:v>
                </c:pt>
                <c:pt idx="374">
                  <c:v>14.815027843526849</c:v>
                </c:pt>
                <c:pt idx="375">
                  <c:v>3.0108354926550618</c:v>
                </c:pt>
                <c:pt idx="376">
                  <c:v>3.4109867679882626</c:v>
                </c:pt>
                <c:pt idx="377">
                  <c:v>12.18900905128875</c:v>
                </c:pt>
                <c:pt idx="378">
                  <c:v>10.350743152521986</c:v>
                </c:pt>
                <c:pt idx="379">
                  <c:v>5.2076225025462435</c:v>
                </c:pt>
                <c:pt idx="380">
                  <c:v>11.196254942240643</c:v>
                </c:pt>
                <c:pt idx="381">
                  <c:v>22.975635206458655</c:v>
                </c:pt>
                <c:pt idx="382">
                  <c:v>31.966691648855992</c:v>
                </c:pt>
                <c:pt idx="383">
                  <c:v>39.922399283014528</c:v>
                </c:pt>
                <c:pt idx="384">
                  <c:v>36.761704736220693</c:v>
                </c:pt>
                <c:pt idx="385">
                  <c:v>30.29773526642288</c:v>
                </c:pt>
                <c:pt idx="386">
                  <c:v>22.749010450035204</c:v>
                </c:pt>
                <c:pt idx="387">
                  <c:v>22.321441139066906</c:v>
                </c:pt>
                <c:pt idx="388">
                  <c:v>18.165730323727153</c:v>
                </c:pt>
                <c:pt idx="389">
                  <c:v>12.808772082630881</c:v>
                </c:pt>
                <c:pt idx="390">
                  <c:v>13.204840208264599</c:v>
                </c:pt>
                <c:pt idx="391">
                  <c:v>14.709532112708757</c:v>
                </c:pt>
                <c:pt idx="392">
                  <c:v>5.3039752259140016</c:v>
                </c:pt>
                <c:pt idx="393">
                  <c:v>-14.669091611123001</c:v>
                </c:pt>
                <c:pt idx="394">
                  <c:v>-16.540075146603897</c:v>
                </c:pt>
                <c:pt idx="395">
                  <c:v>-13.972535767645546</c:v>
                </c:pt>
                <c:pt idx="396">
                  <c:v>-12.700640856381625</c:v>
                </c:pt>
                <c:pt idx="397">
                  <c:v>-24.405146130559835</c:v>
                </c:pt>
                <c:pt idx="398">
                  <c:v>-17.550769096629434</c:v>
                </c:pt>
                <c:pt idx="399">
                  <c:v>-8.0656529460585631</c:v>
                </c:pt>
                <c:pt idx="400">
                  <c:v>0.6872603754874369</c:v>
                </c:pt>
                <c:pt idx="401">
                  <c:v>-8.4394138752447798</c:v>
                </c:pt>
                <c:pt idx="402">
                  <c:v>-4.360577851287875</c:v>
                </c:pt>
                <c:pt idx="403">
                  <c:v>-3.832261582986229</c:v>
                </c:pt>
                <c:pt idx="404">
                  <c:v>-1.5428757768316119</c:v>
                </c:pt>
                <c:pt idx="405">
                  <c:v>-0.29397119249519488</c:v>
                </c:pt>
                <c:pt idx="406">
                  <c:v>-11.396413421804381</c:v>
                </c:pt>
                <c:pt idx="407">
                  <c:v>-12.938917543085823</c:v>
                </c:pt>
                <c:pt idx="408">
                  <c:v>-17.101799383762014</c:v>
                </c:pt>
                <c:pt idx="409">
                  <c:v>-8.3322597640181169</c:v>
                </c:pt>
                <c:pt idx="410">
                  <c:v>-10.971504856055152</c:v>
                </c:pt>
                <c:pt idx="411">
                  <c:v>-11.370087307469387</c:v>
                </c:pt>
                <c:pt idx="412">
                  <c:v>-16.628549760355845</c:v>
                </c:pt>
                <c:pt idx="413">
                  <c:v>-19.59905180660348</c:v>
                </c:pt>
                <c:pt idx="414">
                  <c:v>-22.89879365023064</c:v>
                </c:pt>
                <c:pt idx="415">
                  <c:v>-31.179706154876364</c:v>
                </c:pt>
                <c:pt idx="416">
                  <c:v>-40.112908072550624</c:v>
                </c:pt>
                <c:pt idx="417">
                  <c:v>-42.368139571680544</c:v>
                </c:pt>
                <c:pt idx="418">
                  <c:v>-34.330132223717882</c:v>
                </c:pt>
                <c:pt idx="419">
                  <c:v>-25.111124976825092</c:v>
                </c:pt>
                <c:pt idx="420">
                  <c:v>-17.268698297990291</c:v>
                </c:pt>
                <c:pt idx="421">
                  <c:v>-24.070720609184072</c:v>
                </c:pt>
                <c:pt idx="422">
                  <c:v>-18.955996837084555</c:v>
                </c:pt>
                <c:pt idx="423">
                  <c:v>-7.2856515185765289</c:v>
                </c:pt>
                <c:pt idx="424">
                  <c:v>16.622690952023319</c:v>
                </c:pt>
                <c:pt idx="425">
                  <c:v>18.916725649373547</c:v>
                </c:pt>
                <c:pt idx="426">
                  <c:v>-2.4418919499565064</c:v>
                </c:pt>
                <c:pt idx="427">
                  <c:v>-7.9673683711443317</c:v>
                </c:pt>
                <c:pt idx="428">
                  <c:v>-1.498708010335676</c:v>
                </c:pt>
                <c:pt idx="429">
                  <c:v>-6.2883383889451281</c:v>
                </c:pt>
                <c:pt idx="430">
                  <c:v>-16.235620596402654</c:v>
                </c:pt>
                <c:pt idx="431">
                  <c:v>-22.99948161241943</c:v>
                </c:pt>
                <c:pt idx="432">
                  <c:v>-17.667525033496645</c:v>
                </c:pt>
                <c:pt idx="433">
                  <c:v>-13.12256660045864</c:v>
                </c:pt>
                <c:pt idx="434">
                  <c:v>-4.252082437427859</c:v>
                </c:pt>
                <c:pt idx="435">
                  <c:v>5.5370147978290447</c:v>
                </c:pt>
                <c:pt idx="436">
                  <c:v>22.08499760080759</c:v>
                </c:pt>
                <c:pt idx="437">
                  <c:v>25.369648161546749</c:v>
                </c:pt>
                <c:pt idx="438">
                  <c:v>22.185378774038263</c:v>
                </c:pt>
                <c:pt idx="439">
                  <c:v>9.3610013175178324</c:v>
                </c:pt>
                <c:pt idx="440">
                  <c:v>3.5570116411198711</c:v>
                </c:pt>
                <c:pt idx="441">
                  <c:v>-1.547485971125937</c:v>
                </c:pt>
                <c:pt idx="442">
                  <c:v>8.7627804457262641</c:v>
                </c:pt>
                <c:pt idx="443">
                  <c:v>22.112231813719234</c:v>
                </c:pt>
                <c:pt idx="444">
                  <c:v>15.647654933327139</c:v>
                </c:pt>
                <c:pt idx="445">
                  <c:v>13.362842448336004</c:v>
                </c:pt>
                <c:pt idx="446">
                  <c:v>20.390959434207993</c:v>
                </c:pt>
                <c:pt idx="447">
                  <c:v>24.541718930541784</c:v>
                </c:pt>
                <c:pt idx="448">
                  <c:v>33.084752932969806</c:v>
                </c:pt>
                <c:pt idx="449">
                  <c:v>12.554374922609981</c:v>
                </c:pt>
                <c:pt idx="450">
                  <c:v>8.0435078209998068</c:v>
                </c:pt>
                <c:pt idx="451">
                  <c:v>10.147967498713726</c:v>
                </c:pt>
                <c:pt idx="452">
                  <c:v>7.5942222441949099</c:v>
                </c:pt>
                <c:pt idx="453">
                  <c:v>6.2040227476118019</c:v>
                </c:pt>
                <c:pt idx="454">
                  <c:v>14.837079916865711</c:v>
                </c:pt>
                <c:pt idx="455">
                  <c:v>13.450180459936195</c:v>
                </c:pt>
                <c:pt idx="456">
                  <c:v>9.4627703819937992</c:v>
                </c:pt>
                <c:pt idx="457">
                  <c:v>-1.9367382707742848</c:v>
                </c:pt>
                <c:pt idx="458">
                  <c:v>-13.111472054342215</c:v>
                </c:pt>
                <c:pt idx="459">
                  <c:v>-12.583934676891047</c:v>
                </c:pt>
                <c:pt idx="460">
                  <c:v>7.263038049681839</c:v>
                </c:pt>
                <c:pt idx="461">
                  <c:v>17.880247105121725</c:v>
                </c:pt>
                <c:pt idx="462">
                  <c:v>18.336634957898042</c:v>
                </c:pt>
                <c:pt idx="463">
                  <c:v>5.2831803887069526</c:v>
                </c:pt>
                <c:pt idx="464">
                  <c:v>10.306697091102635</c:v>
                </c:pt>
                <c:pt idx="465">
                  <c:v>19.509418127229218</c:v>
                </c:pt>
                <c:pt idx="466">
                  <c:v>24.363762979272742</c:v>
                </c:pt>
                <c:pt idx="467">
                  <c:v>12.503193714198435</c:v>
                </c:pt>
                <c:pt idx="468">
                  <c:v>-0.64858960575257818</c:v>
                </c:pt>
                <c:pt idx="469">
                  <c:v>-1.13556874202167</c:v>
                </c:pt>
                <c:pt idx="470">
                  <c:v>-1.6221733569934749</c:v>
                </c:pt>
                <c:pt idx="471">
                  <c:v>-2.1994796807102563</c:v>
                </c:pt>
                <c:pt idx="472">
                  <c:v>-22.689572875522622</c:v>
                </c:pt>
                <c:pt idx="473">
                  <c:v>-38.456432880423122</c:v>
                </c:pt>
                <c:pt idx="474">
                  <c:v>-39.000608858666865</c:v>
                </c:pt>
                <c:pt idx="475">
                  <c:v>-27.10007292816195</c:v>
                </c:pt>
                <c:pt idx="476">
                  <c:v>-24.03106653672954</c:v>
                </c:pt>
                <c:pt idx="477">
                  <c:v>-27.219737501640004</c:v>
                </c:pt>
                <c:pt idx="478">
                  <c:v>-21.362100029384287</c:v>
                </c:pt>
                <c:pt idx="479">
                  <c:v>-10.956764810306261</c:v>
                </c:pt>
                <c:pt idx="480">
                  <c:v>-12.652856523201528</c:v>
                </c:pt>
                <c:pt idx="481">
                  <c:v>-14.678591719807514</c:v>
                </c:pt>
                <c:pt idx="482">
                  <c:v>-10.959229168327852</c:v>
                </c:pt>
                <c:pt idx="483">
                  <c:v>-1.8850285967027816</c:v>
                </c:pt>
                <c:pt idx="484">
                  <c:v>0.90190223402397152</c:v>
                </c:pt>
                <c:pt idx="485">
                  <c:v>-1.2049903274635909</c:v>
                </c:pt>
                <c:pt idx="486">
                  <c:v>11.774152264644599</c:v>
                </c:pt>
                <c:pt idx="487">
                  <c:v>21.839405021289032</c:v>
                </c:pt>
                <c:pt idx="488">
                  <c:v>21.731021176318627</c:v>
                </c:pt>
                <c:pt idx="489">
                  <c:v>20.797495843590269</c:v>
                </c:pt>
                <c:pt idx="490">
                  <c:v>11.525557908988674</c:v>
                </c:pt>
                <c:pt idx="491">
                  <c:v>8.9064752036992658</c:v>
                </c:pt>
                <c:pt idx="492">
                  <c:v>7.8850734216487268</c:v>
                </c:pt>
                <c:pt idx="493">
                  <c:v>-3.5092355606114722</c:v>
                </c:pt>
                <c:pt idx="494">
                  <c:v>-15.261049957901264</c:v>
                </c:pt>
                <c:pt idx="495">
                  <c:v>-26.64509796561979</c:v>
                </c:pt>
                <c:pt idx="496">
                  <c:v>-13.122797607694665</c:v>
                </c:pt>
                <c:pt idx="497">
                  <c:v>3.4676151186327999</c:v>
                </c:pt>
                <c:pt idx="498">
                  <c:v>19.687016686686988</c:v>
                </c:pt>
                <c:pt idx="499">
                  <c:v>10.963814540809832</c:v>
                </c:pt>
                <c:pt idx="500">
                  <c:v>21.600043557448579</c:v>
                </c:pt>
                <c:pt idx="501">
                  <c:v>11.844795432615266</c:v>
                </c:pt>
                <c:pt idx="502">
                  <c:v>12.54122860465796</c:v>
                </c:pt>
                <c:pt idx="503">
                  <c:v>4.7320979436088173</c:v>
                </c:pt>
                <c:pt idx="504">
                  <c:v>4.2604136812510625</c:v>
                </c:pt>
                <c:pt idx="505">
                  <c:v>-18.320345195429809</c:v>
                </c:pt>
                <c:pt idx="506">
                  <c:v>-25.3756863040716</c:v>
                </c:pt>
                <c:pt idx="507">
                  <c:v>-30.982954268947068</c:v>
                </c:pt>
                <c:pt idx="508">
                  <c:v>-15.358935918421103</c:v>
                </c:pt>
                <c:pt idx="509">
                  <c:v>-7.4386393748602799</c:v>
                </c:pt>
                <c:pt idx="510">
                  <c:v>-16.007087292857605</c:v>
                </c:pt>
                <c:pt idx="511">
                  <c:v>-14.245537046948797</c:v>
                </c:pt>
                <c:pt idx="512">
                  <c:v>-0.20703278655541624</c:v>
                </c:pt>
                <c:pt idx="513">
                  <c:v>14.462026162703722</c:v>
                </c:pt>
                <c:pt idx="514">
                  <c:v>11.07323314841393</c:v>
                </c:pt>
                <c:pt idx="515">
                  <c:v>8.2111104278100857</c:v>
                </c:pt>
                <c:pt idx="516">
                  <c:v>-4.1782407407398061</c:v>
                </c:pt>
                <c:pt idx="517">
                  <c:v>3.6845390981737296</c:v>
                </c:pt>
                <c:pt idx="518">
                  <c:v>-2.1131615408204247</c:v>
                </c:pt>
                <c:pt idx="519">
                  <c:v>-6.428092318206577</c:v>
                </c:pt>
                <c:pt idx="520">
                  <c:v>-28.40482940539221</c:v>
                </c:pt>
                <c:pt idx="521">
                  <c:v>-42.116093628408557</c:v>
                </c:pt>
                <c:pt idx="522">
                  <c:v>-44.464873549130388</c:v>
                </c:pt>
                <c:pt idx="523">
                  <c:v>-36.259647649113255</c:v>
                </c:pt>
                <c:pt idx="524">
                  <c:v>-30.784705568877669</c:v>
                </c:pt>
                <c:pt idx="525">
                  <c:v>-23.368232949872315</c:v>
                </c:pt>
                <c:pt idx="526">
                  <c:v>-6.6371405062724449</c:v>
                </c:pt>
                <c:pt idx="527">
                  <c:v>8.2982747978488867</c:v>
                </c:pt>
                <c:pt idx="528">
                  <c:v>15.704871259810128</c:v>
                </c:pt>
                <c:pt idx="529">
                  <c:v>8.9414241563047678</c:v>
                </c:pt>
                <c:pt idx="530">
                  <c:v>3.932660937109155</c:v>
                </c:pt>
                <c:pt idx="531">
                  <c:v>-13.756627784347252</c:v>
                </c:pt>
                <c:pt idx="532">
                  <c:v>-28.633138991364774</c:v>
                </c:pt>
                <c:pt idx="533">
                  <c:v>-35.300725061774102</c:v>
                </c:pt>
                <c:pt idx="534">
                  <c:v>-34.435546801821246</c:v>
                </c:pt>
                <c:pt idx="535">
                  <c:v>-28.553428238150801</c:v>
                </c:pt>
                <c:pt idx="536">
                  <c:v>-22.847246704503775</c:v>
                </c:pt>
                <c:pt idx="537">
                  <c:v>-7.6767459458992349</c:v>
                </c:pt>
                <c:pt idx="538">
                  <c:v>-6.4835328676473409</c:v>
                </c:pt>
                <c:pt idx="539">
                  <c:v>-1.5504672719325185</c:v>
                </c:pt>
                <c:pt idx="540">
                  <c:v>-13.240461847388691</c:v>
                </c:pt>
                <c:pt idx="541">
                  <c:v>-5.6174698795168112</c:v>
                </c:pt>
                <c:pt idx="542">
                  <c:v>-8.1902610441764487</c:v>
                </c:pt>
                <c:pt idx="543">
                  <c:v>-11.273845381525966</c:v>
                </c:pt>
                <c:pt idx="544">
                  <c:v>-6.2063113263590886</c:v>
                </c:pt>
                <c:pt idx="545">
                  <c:v>-3.0581993981266322</c:v>
                </c:pt>
                <c:pt idx="546">
                  <c:v>5.9437904463016888</c:v>
                </c:pt>
                <c:pt idx="547">
                  <c:v>-6.4596636511946564</c:v>
                </c:pt>
                <c:pt idx="548">
                  <c:v>-13.859156273049489</c:v>
                </c:pt>
                <c:pt idx="549">
                  <c:v>-17.658194839257888</c:v>
                </c:pt>
                <c:pt idx="550">
                  <c:v>-10.354986318163011</c:v>
                </c:pt>
                <c:pt idx="551">
                  <c:v>-14.415507817989806</c:v>
                </c:pt>
                <c:pt idx="552">
                  <c:v>-27.857352144037197</c:v>
                </c:pt>
                <c:pt idx="553">
                  <c:v>-39.200443268875041</c:v>
                </c:pt>
                <c:pt idx="554">
                  <c:v>-31.794511256250523</c:v>
                </c:pt>
                <c:pt idx="555">
                  <c:v>-24.162405035229611</c:v>
                </c:pt>
                <c:pt idx="556">
                  <c:v>-16.280229317427462</c:v>
                </c:pt>
                <c:pt idx="557">
                  <c:v>0.75300359517141402</c:v>
                </c:pt>
                <c:pt idx="558">
                  <c:v>3.9501624085875235</c:v>
                </c:pt>
                <c:pt idx="559">
                  <c:v>2.704506965801329</c:v>
                </c:pt>
                <c:pt idx="560">
                  <c:v>0.56240288591317267</c:v>
                </c:pt>
                <c:pt idx="561">
                  <c:v>0.99044603465489445</c:v>
                </c:pt>
                <c:pt idx="562">
                  <c:v>6.2223562291251113</c:v>
                </c:pt>
                <c:pt idx="563">
                  <c:v>6.262699947448894</c:v>
                </c:pt>
                <c:pt idx="564">
                  <c:v>19.22119126659728</c:v>
                </c:pt>
                <c:pt idx="565">
                  <c:v>13.311932679461705</c:v>
                </c:pt>
                <c:pt idx="566">
                  <c:v>9.2373227035631373</c:v>
                </c:pt>
                <c:pt idx="567">
                  <c:v>7.7792281363952185</c:v>
                </c:pt>
                <c:pt idx="568">
                  <c:v>10.873091658698193</c:v>
                </c:pt>
                <c:pt idx="569">
                  <c:v>14.178272318245</c:v>
                </c:pt>
                <c:pt idx="570">
                  <c:v>19.660016982693605</c:v>
                </c:pt>
                <c:pt idx="571">
                  <c:v>6.610983067810082</c:v>
                </c:pt>
                <c:pt idx="572">
                  <c:v>7.0794285672251505</c:v>
                </c:pt>
                <c:pt idx="573">
                  <c:v>0.81603943757947661</c:v>
                </c:pt>
                <c:pt idx="574">
                  <c:v>9.7030535446019144</c:v>
                </c:pt>
                <c:pt idx="575">
                  <c:v>14.548315179122767</c:v>
                </c:pt>
                <c:pt idx="576">
                  <c:v>20.391030712353285</c:v>
                </c:pt>
                <c:pt idx="577">
                  <c:v>30.158918040362011</c:v>
                </c:pt>
                <c:pt idx="578">
                  <c:v>45.026961410404503</c:v>
                </c:pt>
                <c:pt idx="579">
                  <c:v>56.875712387486956</c:v>
                </c:pt>
                <c:pt idx="580">
                  <c:v>62.546103794605536</c:v>
                </c:pt>
                <c:pt idx="581">
                  <c:v>58.085705726321542</c:v>
                </c:pt>
                <c:pt idx="582">
                  <c:v>58.203972419093603</c:v>
                </c:pt>
                <c:pt idx="583">
                  <c:v>53.625813617061063</c:v>
                </c:pt>
                <c:pt idx="584">
                  <c:v>25.040507607582171</c:v>
                </c:pt>
                <c:pt idx="585">
                  <c:v>11.200305881244368</c:v>
                </c:pt>
                <c:pt idx="586">
                  <c:v>-3.4097081594894121</c:v>
                </c:pt>
                <c:pt idx="587">
                  <c:v>15.395976668563037</c:v>
                </c:pt>
                <c:pt idx="588">
                  <c:v>8.853960199700353</c:v>
                </c:pt>
                <c:pt idx="589">
                  <c:v>7.4194744937749633</c:v>
                </c:pt>
                <c:pt idx="590">
                  <c:v>-2.9299433182552193</c:v>
                </c:pt>
                <c:pt idx="591">
                  <c:v>2.2643046746991313</c:v>
                </c:pt>
                <c:pt idx="592">
                  <c:v>5.2768425508131012</c:v>
                </c:pt>
                <c:pt idx="593">
                  <c:v>-4.2472509210588676</c:v>
                </c:pt>
                <c:pt idx="594">
                  <c:v>-11.034497545248048</c:v>
                </c:pt>
                <c:pt idx="595">
                  <c:v>-21.882221552705737</c:v>
                </c:pt>
                <c:pt idx="596">
                  <c:v>-26.813478163585046</c:v>
                </c:pt>
                <c:pt idx="597">
                  <c:v>-22.150335743196834</c:v>
                </c:pt>
                <c:pt idx="598">
                  <c:v>-7.7858333771643231</c:v>
                </c:pt>
                <c:pt idx="599">
                  <c:v>-4.6755655234586868</c:v>
                </c:pt>
                <c:pt idx="600">
                  <c:v>-3.7097103223189691</c:v>
                </c:pt>
                <c:pt idx="601">
                  <c:v>1.8482252141958924</c:v>
                </c:pt>
                <c:pt idx="602">
                  <c:v>22.527846180390803</c:v>
                </c:pt>
                <c:pt idx="603">
                  <c:v>42.819180537613548</c:v>
                </c:pt>
                <c:pt idx="604">
                  <c:v>53.177061674564825</c:v>
                </c:pt>
                <c:pt idx="605">
                  <c:v>48.324601974290843</c:v>
                </c:pt>
                <c:pt idx="606">
                  <c:v>45.482813058871443</c:v>
                </c:pt>
                <c:pt idx="607">
                  <c:v>39.216187191878525</c:v>
                </c:pt>
                <c:pt idx="608">
                  <c:v>35.750562033669631</c:v>
                </c:pt>
                <c:pt idx="609">
                  <c:v>26.596124212196155</c:v>
                </c:pt>
                <c:pt idx="610">
                  <c:v>20.985865709649701</c:v>
                </c:pt>
                <c:pt idx="611">
                  <c:v>8.465635871487823</c:v>
                </c:pt>
                <c:pt idx="612">
                  <c:v>1.4936578960872904</c:v>
                </c:pt>
                <c:pt idx="613">
                  <c:v>-7.6482458289661643</c:v>
                </c:pt>
                <c:pt idx="614">
                  <c:v>-10.074309412625787</c:v>
                </c:pt>
                <c:pt idx="615">
                  <c:v>-20.422346028866983</c:v>
                </c:pt>
                <c:pt idx="616">
                  <c:v>0.79739835442671847</c:v>
                </c:pt>
                <c:pt idx="617">
                  <c:v>-0.98978086952401156</c:v>
                </c:pt>
                <c:pt idx="618">
                  <c:v>-2.734794289026496</c:v>
                </c:pt>
                <c:pt idx="619">
                  <c:v>-1.219169410428421</c:v>
                </c:pt>
                <c:pt idx="620">
                  <c:v>-1.416370079061636</c:v>
                </c:pt>
                <c:pt idx="621">
                  <c:v>1.4616889435893654</c:v>
                </c:pt>
                <c:pt idx="622">
                  <c:v>8.921831324487286</c:v>
                </c:pt>
                <c:pt idx="623">
                  <c:v>20.038878302027399</c:v>
                </c:pt>
                <c:pt idx="624">
                  <c:v>36.384408926369957</c:v>
                </c:pt>
                <c:pt idx="625">
                  <c:v>52.051718508111584</c:v>
                </c:pt>
                <c:pt idx="626">
                  <c:v>66.32364833297099</c:v>
                </c:pt>
                <c:pt idx="627">
                  <c:v>65.980131667995366</c:v>
                </c:pt>
                <c:pt idx="628">
                  <c:v>56.747064849349556</c:v>
                </c:pt>
                <c:pt idx="629">
                  <c:v>38.441147140113543</c:v>
                </c:pt>
                <c:pt idx="630">
                  <c:v>25.189721261705401</c:v>
                </c:pt>
                <c:pt idx="631">
                  <c:v>31.982872999691075</c:v>
                </c:pt>
                <c:pt idx="632">
                  <c:v>51.650751878099307</c:v>
                </c:pt>
                <c:pt idx="633">
                  <c:v>66.558328711173829</c:v>
                </c:pt>
                <c:pt idx="634">
                  <c:v>62.731823334039859</c:v>
                </c:pt>
                <c:pt idx="635">
                  <c:v>54.244035606122665</c:v>
                </c:pt>
                <c:pt idx="636">
                  <c:v>41.241000649922981</c:v>
                </c:pt>
                <c:pt idx="637">
                  <c:v>34.971167510054158</c:v>
                </c:pt>
                <c:pt idx="638">
                  <c:v>8.3612146337256306</c:v>
                </c:pt>
                <c:pt idx="639">
                  <c:v>-10.358658202454997</c:v>
                </c:pt>
                <c:pt idx="640">
                  <c:v>-18.240414183392289</c:v>
                </c:pt>
                <c:pt idx="641">
                  <c:v>-7.4484463853417537</c:v>
                </c:pt>
                <c:pt idx="642">
                  <c:v>3.1643990890970244</c:v>
                </c:pt>
                <c:pt idx="643">
                  <c:v>-4.8546875545713455</c:v>
                </c:pt>
                <c:pt idx="644">
                  <c:v>-4.3235559700727002</c:v>
                </c:pt>
                <c:pt idx="645">
                  <c:v>-3.6402034138141772</c:v>
                </c:pt>
                <c:pt idx="646">
                  <c:v>-1.5453768353227275</c:v>
                </c:pt>
                <c:pt idx="647">
                  <c:v>-13.397102429311957</c:v>
                </c:pt>
                <c:pt idx="648">
                  <c:v>-23.25875852673542</c:v>
                </c:pt>
                <c:pt idx="649">
                  <c:v>-28.126480896512227</c:v>
                </c:pt>
                <c:pt idx="650">
                  <c:v>-13.250415075060541</c:v>
                </c:pt>
                <c:pt idx="651">
                  <c:v>-1.7634425026448</c:v>
                </c:pt>
                <c:pt idx="652">
                  <c:v>3.2924893290475303</c:v>
                </c:pt>
                <c:pt idx="653">
                  <c:v>0.23313147879818885</c:v>
                </c:pt>
                <c:pt idx="654">
                  <c:v>-9.5896675708039751</c:v>
                </c:pt>
                <c:pt idx="655">
                  <c:v>-7.1933439147814582</c:v>
                </c:pt>
                <c:pt idx="656">
                  <c:v>-5.5663792578014863</c:v>
                </c:pt>
                <c:pt idx="657">
                  <c:v>3.4923763768999301</c:v>
                </c:pt>
                <c:pt idx="658">
                  <c:v>-1.1386516049135587</c:v>
                </c:pt>
                <c:pt idx="659">
                  <c:v>-7.5312297586244803</c:v>
                </c:pt>
                <c:pt idx="660">
                  <c:v>-8.1500753788761759</c:v>
                </c:pt>
                <c:pt idx="661">
                  <c:v>-9.290204692131411</c:v>
                </c:pt>
                <c:pt idx="662">
                  <c:v>-14.817624491974911</c:v>
                </c:pt>
                <c:pt idx="663">
                  <c:v>-26.852605996771995</c:v>
                </c:pt>
                <c:pt idx="664">
                  <c:v>-30.504820639318368</c:v>
                </c:pt>
                <c:pt idx="665">
                  <c:v>-35.368429895266644</c:v>
                </c:pt>
                <c:pt idx="666">
                  <c:v>-20.510115898898228</c:v>
                </c:pt>
                <c:pt idx="667">
                  <c:v>-23.114218838715317</c:v>
                </c:pt>
                <c:pt idx="668">
                  <c:v>-19.10188151426469</c:v>
                </c:pt>
                <c:pt idx="669">
                  <c:v>-19.531309308570364</c:v>
                </c:pt>
                <c:pt idx="670">
                  <c:v>-19.167310396279007</c:v>
                </c:pt>
                <c:pt idx="671">
                  <c:v>-11.140808249289051</c:v>
                </c:pt>
                <c:pt idx="672">
                  <c:v>-12.276921060969855</c:v>
                </c:pt>
                <c:pt idx="673">
                  <c:v>3.8949365650101271</c:v>
                </c:pt>
                <c:pt idx="674">
                  <c:v>16.238173181980443</c:v>
                </c:pt>
                <c:pt idx="675">
                  <c:v>39.241136209868735</c:v>
                </c:pt>
                <c:pt idx="676">
                  <c:v>42.96519325982716</c:v>
                </c:pt>
                <c:pt idx="677">
                  <c:v>31.006356078347139</c:v>
                </c:pt>
                <c:pt idx="678">
                  <c:v>10.559430308164764</c:v>
                </c:pt>
                <c:pt idx="679">
                  <c:v>10.025411534744606</c:v>
                </c:pt>
                <c:pt idx="680">
                  <c:v>11.998149313420598</c:v>
                </c:pt>
                <c:pt idx="681">
                  <c:v>23.605339440183421</c:v>
                </c:pt>
                <c:pt idx="682">
                  <c:v>15.52571000256026</c:v>
                </c:pt>
                <c:pt idx="683">
                  <c:v>7.0979551537380559</c:v>
                </c:pt>
                <c:pt idx="684">
                  <c:v>7.7283010133710661</c:v>
                </c:pt>
                <c:pt idx="685">
                  <c:v>11.88867190898236</c:v>
                </c:pt>
                <c:pt idx="686">
                  <c:v>16.986987237362428</c:v>
                </c:pt>
                <c:pt idx="687">
                  <c:v>10.843577097317294</c:v>
                </c:pt>
                <c:pt idx="688">
                  <c:v>14.543846296367278</c:v>
                </c:pt>
                <c:pt idx="689">
                  <c:v>30.59948502316351</c:v>
                </c:pt>
                <c:pt idx="690">
                  <c:v>27.332692188598159</c:v>
                </c:pt>
                <c:pt idx="691">
                  <c:v>22.712790128457165</c:v>
                </c:pt>
                <c:pt idx="692">
                  <c:v>-0.11559168996940627</c:v>
                </c:pt>
                <c:pt idx="693">
                  <c:v>7.6423928116318365</c:v>
                </c:pt>
                <c:pt idx="694">
                  <c:v>11.120727428179393</c:v>
                </c:pt>
                <c:pt idx="695">
                  <c:v>7.247493991735368</c:v>
                </c:pt>
                <c:pt idx="696">
                  <c:v>12.471564199122398</c:v>
                </c:pt>
                <c:pt idx="697">
                  <c:v>9.1807270233338301</c:v>
                </c:pt>
                <c:pt idx="698">
                  <c:v>14.329089600875378</c:v>
                </c:pt>
                <c:pt idx="699">
                  <c:v>13.747259716205619</c:v>
                </c:pt>
                <c:pt idx="700">
                  <c:v>19.433828310787135</c:v>
                </c:pt>
                <c:pt idx="701">
                  <c:v>20.722244283988111</c:v>
                </c:pt>
                <c:pt idx="702">
                  <c:v>13.281668995886648</c:v>
                </c:pt>
                <c:pt idx="703">
                  <c:v>2.5600298948702118</c:v>
                </c:pt>
                <c:pt idx="704">
                  <c:v>7.8155754000441107</c:v>
                </c:pt>
                <c:pt idx="705">
                  <c:v>10.482155592765267</c:v>
                </c:pt>
                <c:pt idx="706">
                  <c:v>5.1015297933958408</c:v>
                </c:pt>
                <c:pt idx="707">
                  <c:v>-4.0180814788597559</c:v>
                </c:pt>
                <c:pt idx="708">
                  <c:v>1.2691191990015085</c:v>
                </c:pt>
                <c:pt idx="709">
                  <c:v>7.5661186052428633</c:v>
                </c:pt>
                <c:pt idx="710">
                  <c:v>11.986238477447884</c:v>
                </c:pt>
                <c:pt idx="711">
                  <c:v>12.300041643354376</c:v>
                </c:pt>
                <c:pt idx="712">
                  <c:v>15.162455352403597</c:v>
                </c:pt>
                <c:pt idx="713">
                  <c:v>25.50408036271736</c:v>
                </c:pt>
                <c:pt idx="714">
                  <c:v>45.271956929867677</c:v>
                </c:pt>
                <c:pt idx="715">
                  <c:v>55.734855075736533</c:v>
                </c:pt>
                <c:pt idx="716">
                  <c:v>68.393704859442991</c:v>
                </c:pt>
                <c:pt idx="717">
                  <c:v>64.395781116169374</c:v>
                </c:pt>
                <c:pt idx="718">
                  <c:v>70.070378670032596</c:v>
                </c:pt>
                <c:pt idx="719">
                  <c:v>64.671830793835582</c:v>
                </c:pt>
                <c:pt idx="720">
                  <c:v>54.301751726115732</c:v>
                </c:pt>
                <c:pt idx="721">
                  <c:v>40.390153222804045</c:v>
                </c:pt>
                <c:pt idx="722">
                  <c:v>29.771421506176445</c:v>
                </c:pt>
                <c:pt idx="723">
                  <c:v>23.268243011181276</c:v>
                </c:pt>
                <c:pt idx="724">
                  <c:v>12.325762931424007</c:v>
                </c:pt>
                <c:pt idx="725">
                  <c:v>-0.17633774981199579</c:v>
                </c:pt>
                <c:pt idx="726">
                  <c:v>-17.390944338976102</c:v>
                </c:pt>
                <c:pt idx="727">
                  <c:v>-18.304579435161401</c:v>
                </c:pt>
                <c:pt idx="728">
                  <c:v>-18.100197595845991</c:v>
                </c:pt>
                <c:pt idx="729">
                  <c:v>-13.462407832812119</c:v>
                </c:pt>
                <c:pt idx="730">
                  <c:v>-18.880381043538897</c:v>
                </c:pt>
                <c:pt idx="731">
                  <c:v>-25.405988375191718</c:v>
                </c:pt>
                <c:pt idx="732">
                  <c:v>-18.020214054684256</c:v>
                </c:pt>
                <c:pt idx="733">
                  <c:v>-17.206903371677146</c:v>
                </c:pt>
                <c:pt idx="734">
                  <c:v>-20.52570661030304</c:v>
                </c:pt>
                <c:pt idx="735">
                  <c:v>-23.836190198152998</c:v>
                </c:pt>
                <c:pt idx="736">
                  <c:v>-26.748242768762392</c:v>
                </c:pt>
                <c:pt idx="737">
                  <c:v>-24.620048556948202</c:v>
                </c:pt>
                <c:pt idx="738">
                  <c:v>-22.634526769629375</c:v>
                </c:pt>
                <c:pt idx="739">
                  <c:v>-9.9767792236878581</c:v>
                </c:pt>
                <c:pt idx="740">
                  <c:v>-19.079784117199736</c:v>
                </c:pt>
                <c:pt idx="741">
                  <c:v>-24.952211064697281</c:v>
                </c:pt>
                <c:pt idx="742">
                  <c:v>-33.79487770579226</c:v>
                </c:pt>
                <c:pt idx="743">
                  <c:v>-39.867245723373813</c:v>
                </c:pt>
                <c:pt idx="744">
                  <c:v>-40.833936864276922</c:v>
                </c:pt>
                <c:pt idx="745">
                  <c:v>-37.947148660273427</c:v>
                </c:pt>
                <c:pt idx="746">
                  <c:v>-17.50634896824419</c:v>
                </c:pt>
                <c:pt idx="747">
                  <c:v>-6.4263720070293857</c:v>
                </c:pt>
                <c:pt idx="748">
                  <c:v>3.2925922885618633</c:v>
                </c:pt>
                <c:pt idx="749">
                  <c:v>-6.8004122261617965</c:v>
                </c:pt>
                <c:pt idx="750">
                  <c:v>9.8818886409360189</c:v>
                </c:pt>
                <c:pt idx="751">
                  <c:v>12.9017580843255</c:v>
                </c:pt>
                <c:pt idx="752">
                  <c:v>4.9194347049786629</c:v>
                </c:pt>
                <c:pt idx="753">
                  <c:v>-2.9585932664376884</c:v>
                </c:pt>
                <c:pt idx="754">
                  <c:v>5.0274362124712297</c:v>
                </c:pt>
                <c:pt idx="755">
                  <c:v>3.6635667742142672</c:v>
                </c:pt>
                <c:pt idx="756">
                  <c:v>5.8902618093922285</c:v>
                </c:pt>
                <c:pt idx="757">
                  <c:v>7.8173259789796035</c:v>
                </c:pt>
                <c:pt idx="758">
                  <c:v>12.032528548008074</c:v>
                </c:pt>
                <c:pt idx="759">
                  <c:v>17.489016146164865</c:v>
                </c:pt>
                <c:pt idx="760">
                  <c:v>26.407441506728517</c:v>
                </c:pt>
                <c:pt idx="761">
                  <c:v>21.425359608824639</c:v>
                </c:pt>
                <c:pt idx="762">
                  <c:v>18.160214116098981</c:v>
                </c:pt>
                <c:pt idx="763">
                  <c:v>13.76318623775197</c:v>
                </c:pt>
                <c:pt idx="764">
                  <c:v>22.096690679383421</c:v>
                </c:pt>
                <c:pt idx="765">
                  <c:v>27.498163004904406</c:v>
                </c:pt>
                <c:pt idx="766">
                  <c:v>18.798583600534677</c:v>
                </c:pt>
                <c:pt idx="767">
                  <c:v>10.091410450199909</c:v>
                </c:pt>
                <c:pt idx="768">
                  <c:v>-1.0226875451892248</c:v>
                </c:pt>
                <c:pt idx="769">
                  <c:v>-5.2594259590437993</c:v>
                </c:pt>
                <c:pt idx="770">
                  <c:v>-6.2656655895356721</c:v>
                </c:pt>
                <c:pt idx="771">
                  <c:v>-8.9376047085497063</c:v>
                </c:pt>
                <c:pt idx="772">
                  <c:v>-13.990565558783654</c:v>
                </c:pt>
                <c:pt idx="773">
                  <c:v>-26.282103958832408</c:v>
                </c:pt>
                <c:pt idx="774">
                  <c:v>-23.076656345869488</c:v>
                </c:pt>
                <c:pt idx="775">
                  <c:v>-33.952835260895228</c:v>
                </c:pt>
                <c:pt idx="776">
                  <c:v>-19.43340091231974</c:v>
                </c:pt>
                <c:pt idx="777">
                  <c:v>-18.966717103380674</c:v>
                </c:pt>
                <c:pt idx="778">
                  <c:v>-5.4676990315739857</c:v>
                </c:pt>
                <c:pt idx="779">
                  <c:v>4.9348982020463694</c:v>
                </c:pt>
                <c:pt idx="780">
                  <c:v>8.2791209360329816</c:v>
                </c:pt>
                <c:pt idx="781">
                  <c:v>10.29915326231071</c:v>
                </c:pt>
                <c:pt idx="782">
                  <c:v>18.910801674840386</c:v>
                </c:pt>
                <c:pt idx="783">
                  <c:v>28.802129505116834</c:v>
                </c:pt>
                <c:pt idx="784">
                  <c:v>31.687115002436776</c:v>
                </c:pt>
                <c:pt idx="785">
                  <c:v>29.212145812922898</c:v>
                </c:pt>
                <c:pt idx="786">
                  <c:v>22.468475663942964</c:v>
                </c:pt>
                <c:pt idx="787">
                  <c:v>6.2135034173655725</c:v>
                </c:pt>
                <c:pt idx="788">
                  <c:v>-12.026482299696937</c:v>
                </c:pt>
                <c:pt idx="789">
                  <c:v>-25.504247042591672</c:v>
                </c:pt>
                <c:pt idx="790">
                  <c:v>-21.38162806289526</c:v>
                </c:pt>
                <c:pt idx="791">
                  <c:v>-24.654433417639453</c:v>
                </c:pt>
                <c:pt idx="792">
                  <c:v>-18.374934677236752</c:v>
                </c:pt>
                <c:pt idx="793">
                  <c:v>-10.020883453714276</c:v>
                </c:pt>
                <c:pt idx="794">
                  <c:v>5.0027810839973483</c:v>
                </c:pt>
                <c:pt idx="795">
                  <c:v>20.599907660864453</c:v>
                </c:pt>
                <c:pt idx="796">
                  <c:v>38.246245638294241</c:v>
                </c:pt>
                <c:pt idx="797">
                  <c:v>34.167331939079617</c:v>
                </c:pt>
                <c:pt idx="798">
                  <c:v>29.756248252106829</c:v>
                </c:pt>
                <c:pt idx="799">
                  <c:v>14.462472342341597</c:v>
                </c:pt>
                <c:pt idx="800">
                  <c:v>8.2066853903835728</c:v>
                </c:pt>
                <c:pt idx="801">
                  <c:v>2.1440267408781182</c:v>
                </c:pt>
                <c:pt idx="802">
                  <c:v>-1.4306971225800074</c:v>
                </c:pt>
                <c:pt idx="803">
                  <c:v>-7.6181874924774462E-3</c:v>
                </c:pt>
                <c:pt idx="804">
                  <c:v>-3.8611665126010548</c:v>
                </c:pt>
                <c:pt idx="805">
                  <c:v>-6.4692216633740411</c:v>
                </c:pt>
                <c:pt idx="806">
                  <c:v>-6.1935465870698447</c:v>
                </c:pt>
                <c:pt idx="807">
                  <c:v>-17.416858595206318</c:v>
                </c:pt>
                <c:pt idx="808">
                  <c:v>-41.057834715447214</c:v>
                </c:pt>
                <c:pt idx="809">
                  <c:v>-59.894623250679039</c:v>
                </c:pt>
                <c:pt idx="810">
                  <c:v>-72.380725939176841</c:v>
                </c:pt>
                <c:pt idx="811">
                  <c:v>-68.459194386679286</c:v>
                </c:pt>
                <c:pt idx="812">
                  <c:v>-66.397388415820444</c:v>
                </c:pt>
                <c:pt idx="813">
                  <c:v>-57.664801665205481</c:v>
                </c:pt>
                <c:pt idx="814">
                  <c:v>-44.80125634591132</c:v>
                </c:pt>
                <c:pt idx="815">
                  <c:v>-40.799088117073765</c:v>
                </c:pt>
                <c:pt idx="816">
                  <c:v>-48.827043468204543</c:v>
                </c:pt>
                <c:pt idx="817">
                  <c:v>-39.71883771822074</c:v>
                </c:pt>
                <c:pt idx="818">
                  <c:v>-26.655746360780178</c:v>
                </c:pt>
                <c:pt idx="819">
                  <c:v>-2.9844388117899499</c:v>
                </c:pt>
                <c:pt idx="820">
                  <c:v>-1.7940272532548143</c:v>
                </c:pt>
                <c:pt idx="821">
                  <c:v>6.0676603700585865</c:v>
                </c:pt>
                <c:pt idx="822">
                  <c:v>6.1506246860680793</c:v>
                </c:pt>
                <c:pt idx="823">
                  <c:v>5.4182989869547704</c:v>
                </c:pt>
                <c:pt idx="824">
                  <c:v>6.4050003622133751</c:v>
                </c:pt>
                <c:pt idx="825">
                  <c:v>-14.259885011022398</c:v>
                </c:pt>
                <c:pt idx="826">
                  <c:v>-11.80145146146851</c:v>
                </c:pt>
                <c:pt idx="827">
                  <c:v>-14.718877790043919</c:v>
                </c:pt>
                <c:pt idx="828">
                  <c:v>3.7655476540259656</c:v>
                </c:pt>
                <c:pt idx="829">
                  <c:v>-0.20725657969584432</c:v>
                </c:pt>
                <c:pt idx="830">
                  <c:v>-4.4886076803301194</c:v>
                </c:pt>
                <c:pt idx="831">
                  <c:v>5.1713535301275328</c:v>
                </c:pt>
                <c:pt idx="832">
                  <c:v>14.744110479285025</c:v>
                </c:pt>
                <c:pt idx="833">
                  <c:v>3.9198662401188802</c:v>
                </c:pt>
                <c:pt idx="834">
                  <c:v>3.1389965625143095</c:v>
                </c:pt>
                <c:pt idx="835">
                  <c:v>-0.37963511238659464</c:v>
                </c:pt>
                <c:pt idx="836">
                  <c:v>0.22655550575590411</c:v>
                </c:pt>
                <c:pt idx="837">
                  <c:v>-0.84525257346044969</c:v>
                </c:pt>
                <c:pt idx="838">
                  <c:v>-7.2548310276402495</c:v>
                </c:pt>
                <c:pt idx="839">
                  <c:v>-15.080510747431285</c:v>
                </c:pt>
                <c:pt idx="840">
                  <c:v>-27.444834231512676</c:v>
                </c:pt>
                <c:pt idx="841">
                  <c:v>-35.151178358576061</c:v>
                </c:pt>
                <c:pt idx="842">
                  <c:v>-47.143441228921262</c:v>
                </c:pt>
                <c:pt idx="843">
                  <c:v>-44.907928773511735</c:v>
                </c:pt>
                <c:pt idx="844">
                  <c:v>-39.240597874662228</c:v>
                </c:pt>
                <c:pt idx="845">
                  <c:v>-16.384885531756105</c:v>
                </c:pt>
                <c:pt idx="846">
                  <c:v>-16.025279567898039</c:v>
                </c:pt>
                <c:pt idx="847">
                  <c:v>-24.100150094855898</c:v>
                </c:pt>
                <c:pt idx="848">
                  <c:v>-31.528149526410097</c:v>
                </c:pt>
                <c:pt idx="849">
                  <c:v>-19.514946078031944</c:v>
                </c:pt>
                <c:pt idx="850">
                  <c:v>-5.099995687810118</c:v>
                </c:pt>
                <c:pt idx="851">
                  <c:v>-5.8387274567725287</c:v>
                </c:pt>
                <c:pt idx="852">
                  <c:v>-6.9343449896937823</c:v>
                </c:pt>
                <c:pt idx="853">
                  <c:v>-7.2296880174485958</c:v>
                </c:pt>
                <c:pt idx="854">
                  <c:v>-2.7853682527127699</c:v>
                </c:pt>
                <c:pt idx="855">
                  <c:v>-7.1682580848322157</c:v>
                </c:pt>
                <c:pt idx="856">
                  <c:v>-26.063059300801001</c:v>
                </c:pt>
                <c:pt idx="857">
                  <c:v>-36.516264154487175</c:v>
                </c:pt>
                <c:pt idx="858">
                  <c:v>-45.277811128247052</c:v>
                </c:pt>
                <c:pt idx="859">
                  <c:v>-35.942711187402793</c:v>
                </c:pt>
                <c:pt idx="860">
                  <c:v>-30.623218616568202</c:v>
                </c:pt>
                <c:pt idx="861">
                  <c:v>-29.94621912427754</c:v>
                </c:pt>
                <c:pt idx="862">
                  <c:v>-28.940035754479013</c:v>
                </c:pt>
                <c:pt idx="863">
                  <c:v>-26.60148638769715</c:v>
                </c:pt>
                <c:pt idx="864">
                  <c:v>-25.176847780794418</c:v>
                </c:pt>
                <c:pt idx="865">
                  <c:v>-20.093378750812022</c:v>
                </c:pt>
                <c:pt idx="866">
                  <c:v>-7.1342636166465354</c:v>
                </c:pt>
                <c:pt idx="867">
                  <c:v>6.1777691951605362</c:v>
                </c:pt>
                <c:pt idx="868">
                  <c:v>16.975829021164987</c:v>
                </c:pt>
                <c:pt idx="869">
                  <c:v>2.2930255226939131</c:v>
                </c:pt>
                <c:pt idx="870">
                  <c:v>-0.87511840965748178</c:v>
                </c:pt>
                <c:pt idx="871">
                  <c:v>-1.0745520955276859</c:v>
                </c:pt>
                <c:pt idx="872">
                  <c:v>2.5009737285316405</c:v>
                </c:pt>
                <c:pt idx="873">
                  <c:v>1.8800669408463762</c:v>
                </c:pt>
                <c:pt idx="874">
                  <c:v>-10.810722311479871</c:v>
                </c:pt>
                <c:pt idx="875">
                  <c:v>-4.8271009326724652</c:v>
                </c:pt>
                <c:pt idx="876">
                  <c:v>-0.1451927769678889</c:v>
                </c:pt>
                <c:pt idx="877">
                  <c:v>-2.3020042078099294</c:v>
                </c:pt>
                <c:pt idx="878">
                  <c:v>-9.1118472293799613</c:v>
                </c:pt>
                <c:pt idx="879">
                  <c:v>-3.0709752520028673</c:v>
                </c:pt>
                <c:pt idx="880">
                  <c:v>15.955724979766046</c:v>
                </c:pt>
                <c:pt idx="881">
                  <c:v>19.144349439961474</c:v>
                </c:pt>
                <c:pt idx="882">
                  <c:v>6.5832902948789211</c:v>
                </c:pt>
                <c:pt idx="883">
                  <c:v>3.3461031840388955</c:v>
                </c:pt>
                <c:pt idx="884">
                  <c:v>16.154090675539123</c:v>
                </c:pt>
                <c:pt idx="885">
                  <c:v>23.399454923219473</c:v>
                </c:pt>
                <c:pt idx="886">
                  <c:v>25.671687397309171</c:v>
                </c:pt>
                <c:pt idx="887">
                  <c:v>23.082746097326904</c:v>
                </c:pt>
                <c:pt idx="888">
                  <c:v>25.499363937015751</c:v>
                </c:pt>
                <c:pt idx="889">
                  <c:v>35.917822330832642</c:v>
                </c:pt>
                <c:pt idx="890">
                  <c:v>44.25844037293313</c:v>
                </c:pt>
                <c:pt idx="891">
                  <c:v>51.78314177490553</c:v>
                </c:pt>
                <c:pt idx="892">
                  <c:v>43.845309083533991</c:v>
                </c:pt>
                <c:pt idx="893">
                  <c:v>33.63444661420521</c:v>
                </c:pt>
                <c:pt idx="894">
                  <c:v>21.438012836137212</c:v>
                </c:pt>
                <c:pt idx="895">
                  <c:v>15.559126185000238</c:v>
                </c:pt>
                <c:pt idx="896">
                  <c:v>5.889793993796161</c:v>
                </c:pt>
                <c:pt idx="897">
                  <c:v>-7.290194997241116</c:v>
                </c:pt>
                <c:pt idx="898">
                  <c:v>4.6623189347552909</c:v>
                </c:pt>
                <c:pt idx="899">
                  <c:v>2.4926941893126013</c:v>
                </c:pt>
                <c:pt idx="900">
                  <c:v>8.7201892774452006</c:v>
                </c:pt>
                <c:pt idx="901">
                  <c:v>4.1403046872609224</c:v>
                </c:pt>
                <c:pt idx="902">
                  <c:v>3.6058758404554681</c:v>
                </c:pt>
                <c:pt idx="903">
                  <c:v>13.03766032739842</c:v>
                </c:pt>
                <c:pt idx="904">
                  <c:v>39.046880354543902</c:v>
                </c:pt>
                <c:pt idx="905">
                  <c:v>50.654554493293006</c:v>
                </c:pt>
                <c:pt idx="906">
                  <c:v>58.74367448620086</c:v>
                </c:pt>
                <c:pt idx="907">
                  <c:v>44.36278622877073</c:v>
                </c:pt>
                <c:pt idx="908">
                  <c:v>34.509462361329589</c:v>
                </c:pt>
                <c:pt idx="909">
                  <c:v>15.809302243248929</c:v>
                </c:pt>
                <c:pt idx="910">
                  <c:v>8.7908712619876042</c:v>
                </c:pt>
                <c:pt idx="911">
                  <c:v>18.223252365072064</c:v>
                </c:pt>
                <c:pt idx="912">
                  <c:v>19.991301455732433</c:v>
                </c:pt>
                <c:pt idx="913">
                  <c:v>19.872582070375707</c:v>
                </c:pt>
                <c:pt idx="914">
                  <c:v>0.1046579797335454</c:v>
                </c:pt>
                <c:pt idx="915">
                  <c:v>-2.1043629626408773</c:v>
                </c:pt>
                <c:pt idx="916">
                  <c:v>7.1009279393909281</c:v>
                </c:pt>
                <c:pt idx="917">
                  <c:v>6.2051102356004435</c:v>
                </c:pt>
                <c:pt idx="918">
                  <c:v>6.847743880757136</c:v>
                </c:pt>
                <c:pt idx="919">
                  <c:v>-0.37259532376893389</c:v>
                </c:pt>
                <c:pt idx="920">
                  <c:v>1.6648919844702448</c:v>
                </c:pt>
                <c:pt idx="921">
                  <c:v>1.70387044716459</c:v>
                </c:pt>
                <c:pt idx="922">
                  <c:v>3.9336170381926934</c:v>
                </c:pt>
                <c:pt idx="923">
                  <c:v>7.251260321951122</c:v>
                </c:pt>
                <c:pt idx="924">
                  <c:v>6.1158950821603355</c:v>
                </c:pt>
                <c:pt idx="925">
                  <c:v>22.449333167527023</c:v>
                </c:pt>
                <c:pt idx="926">
                  <c:v>35.885787079676142</c:v>
                </c:pt>
                <c:pt idx="927">
                  <c:v>46.30102854319378</c:v>
                </c:pt>
                <c:pt idx="928">
                  <c:v>45.363781293061869</c:v>
                </c:pt>
                <c:pt idx="929">
                  <c:v>45.923004191637389</c:v>
                </c:pt>
                <c:pt idx="930">
                  <c:v>47.225971401166021</c:v>
                </c:pt>
                <c:pt idx="931">
                  <c:v>45.692756891256145</c:v>
                </c:pt>
                <c:pt idx="932">
                  <c:v>33.58567618746472</c:v>
                </c:pt>
                <c:pt idx="933">
                  <c:v>19.335218191926892</c:v>
                </c:pt>
                <c:pt idx="934">
                  <c:v>10.838619375207635</c:v>
                </c:pt>
                <c:pt idx="935">
                  <c:v>9.0801272852134645</c:v>
                </c:pt>
                <c:pt idx="936">
                  <c:v>13.986932444332471</c:v>
                </c:pt>
                <c:pt idx="937">
                  <c:v>2.269785557852483</c:v>
                </c:pt>
                <c:pt idx="938">
                  <c:v>0.50340122042670643</c:v>
                </c:pt>
                <c:pt idx="939">
                  <c:v>-4.7655949854666311</c:v>
                </c:pt>
                <c:pt idx="940">
                  <c:v>-8.2964652619280326</c:v>
                </c:pt>
                <c:pt idx="941">
                  <c:v>-21.005690175759483</c:v>
                </c:pt>
                <c:pt idx="942">
                  <c:v>-21.312188006000124</c:v>
                </c:pt>
                <c:pt idx="943">
                  <c:v>-17.957133417829461</c:v>
                </c:pt>
                <c:pt idx="944">
                  <c:v>-7.2549352176087911</c:v>
                </c:pt>
                <c:pt idx="945">
                  <c:v>-3.5195937250714691</c:v>
                </c:pt>
                <c:pt idx="946">
                  <c:v>-5.7198480095597839</c:v>
                </c:pt>
                <c:pt idx="947">
                  <c:v>-0.31712366470152809</c:v>
                </c:pt>
                <c:pt idx="948">
                  <c:v>-12.07430005230902</c:v>
                </c:pt>
                <c:pt idx="949">
                  <c:v>-25.404863492742649</c:v>
                </c:pt>
                <c:pt idx="950">
                  <c:v>-36.422262591656555</c:v>
                </c:pt>
                <c:pt idx="951">
                  <c:v>-32.960801049574734</c:v>
                </c:pt>
                <c:pt idx="952">
                  <c:v>-28.294466479139224</c:v>
                </c:pt>
                <c:pt idx="953">
                  <c:v>-18.611469418481398</c:v>
                </c:pt>
                <c:pt idx="954">
                  <c:v>-22.270595506125758</c:v>
                </c:pt>
                <c:pt idx="955">
                  <c:v>-19.728891031006995</c:v>
                </c:pt>
                <c:pt idx="956">
                  <c:v>-16.007080079687682</c:v>
                </c:pt>
                <c:pt idx="957">
                  <c:v>-3.6438017081223109</c:v>
                </c:pt>
                <c:pt idx="958">
                  <c:v>-0.76225309533002417</c:v>
                </c:pt>
                <c:pt idx="959">
                  <c:v>9.5574040891815883</c:v>
                </c:pt>
                <c:pt idx="960">
                  <c:v>8.2304024607869621</c:v>
                </c:pt>
                <c:pt idx="961">
                  <c:v>7.0808854310524652</c:v>
                </c:pt>
                <c:pt idx="962">
                  <c:v>8.5111120468788641</c:v>
                </c:pt>
                <c:pt idx="963">
                  <c:v>5.2266438619149227</c:v>
                </c:pt>
                <c:pt idx="964">
                  <c:v>11.998770413151306</c:v>
                </c:pt>
                <c:pt idx="965">
                  <c:v>21.880038122925583</c:v>
                </c:pt>
                <c:pt idx="966">
                  <c:v>30.434188568742179</c:v>
                </c:pt>
                <c:pt idx="967">
                  <c:v>40.558900983451288</c:v>
                </c:pt>
                <c:pt idx="968">
                  <c:v>31.700692058859218</c:v>
                </c:pt>
                <c:pt idx="969">
                  <c:v>24.050364049426747</c:v>
                </c:pt>
                <c:pt idx="970">
                  <c:v>11.998396151279636</c:v>
                </c:pt>
                <c:pt idx="971">
                  <c:v>14.105978689826699</c:v>
                </c:pt>
                <c:pt idx="972">
                  <c:v>8.8178547122031006</c:v>
                </c:pt>
                <c:pt idx="973">
                  <c:v>0.56199078446555006</c:v>
                </c:pt>
                <c:pt idx="974">
                  <c:v>-3.110834745110779</c:v>
                </c:pt>
                <c:pt idx="975">
                  <c:v>4.892942258778703</c:v>
                </c:pt>
                <c:pt idx="976">
                  <c:v>7.0854044396868261</c:v>
                </c:pt>
                <c:pt idx="977">
                  <c:v>9.7034940041076112</c:v>
                </c:pt>
                <c:pt idx="978">
                  <c:v>16.863964530711471</c:v>
                </c:pt>
                <c:pt idx="979">
                  <c:v>26.677787527425245</c:v>
                </c:pt>
                <c:pt idx="980">
                  <c:v>24.503847932456871</c:v>
                </c:pt>
                <c:pt idx="981">
                  <c:v>3.5706296162876114</c:v>
                </c:pt>
                <c:pt idx="982">
                  <c:v>0.74936178937650766</c:v>
                </c:pt>
                <c:pt idx="983">
                  <c:v>-3.7168240179320122</c:v>
                </c:pt>
                <c:pt idx="984">
                  <c:v>-1.9964208397669978</c:v>
                </c:pt>
                <c:pt idx="985">
                  <c:v>6.7158581666292605</c:v>
                </c:pt>
                <c:pt idx="986">
                  <c:v>9.8235662296785335</c:v>
                </c:pt>
                <c:pt idx="987">
                  <c:v>11.490972605191729</c:v>
                </c:pt>
                <c:pt idx="988">
                  <c:v>-4.283405478973549</c:v>
                </c:pt>
                <c:pt idx="989">
                  <c:v>-0.25815374469537744</c:v>
                </c:pt>
                <c:pt idx="990">
                  <c:v>-0.67810791160465556</c:v>
                </c:pt>
                <c:pt idx="991">
                  <c:v>-1.7892224562144605</c:v>
                </c:pt>
                <c:pt idx="992">
                  <c:v>-0.43708585766880503</c:v>
                </c:pt>
                <c:pt idx="993">
                  <c:v>4.4412202193371826</c:v>
                </c:pt>
                <c:pt idx="994">
                  <c:v>14.420272512911581</c:v>
                </c:pt>
                <c:pt idx="995">
                  <c:v>22.778634872852706</c:v>
                </c:pt>
                <c:pt idx="996">
                  <c:v>24.67287059046626</c:v>
                </c:pt>
                <c:pt idx="997">
                  <c:v>14.535828544298298</c:v>
                </c:pt>
                <c:pt idx="998">
                  <c:v>2.6888862968671248</c:v>
                </c:pt>
                <c:pt idx="999">
                  <c:v>1.5984571086797814</c:v>
                </c:pt>
                <c:pt idx="1000">
                  <c:v>11.249912083054383</c:v>
                </c:pt>
                <c:pt idx="1001">
                  <c:v>16.399314728194618</c:v>
                </c:pt>
                <c:pt idx="1002">
                  <c:v>20.784201974241164</c:v>
                </c:pt>
                <c:pt idx="1003">
                  <c:v>15.35860044597996</c:v>
                </c:pt>
                <c:pt idx="1004">
                  <c:v>13.240827529037432</c:v>
                </c:pt>
                <c:pt idx="1005">
                  <c:v>19.438542840280881</c:v>
                </c:pt>
                <c:pt idx="1006">
                  <c:v>17.567397221641492</c:v>
                </c:pt>
                <c:pt idx="1007">
                  <c:v>20.537898221560845</c:v>
                </c:pt>
                <c:pt idx="1008">
                  <c:v>11.821065843512933</c:v>
                </c:pt>
                <c:pt idx="1009">
                  <c:v>3.7369704242799457</c:v>
                </c:pt>
                <c:pt idx="1010">
                  <c:v>7.6460413240258518</c:v>
                </c:pt>
                <c:pt idx="1011">
                  <c:v>6.3876078034949089</c:v>
                </c:pt>
                <c:pt idx="1012">
                  <c:v>-10.069375294737462</c:v>
                </c:pt>
                <c:pt idx="1013">
                  <c:v>-16.723453887245448</c:v>
                </c:pt>
                <c:pt idx="1014">
                  <c:v>-20.613406602074662</c:v>
                </c:pt>
                <c:pt idx="1015">
                  <c:v>-15.405716889935164</c:v>
                </c:pt>
                <c:pt idx="1016">
                  <c:v>-4.6550153884784891</c:v>
                </c:pt>
                <c:pt idx="1017">
                  <c:v>-1.141847109232387</c:v>
                </c:pt>
                <c:pt idx="1018">
                  <c:v>18.122302580352081</c:v>
                </c:pt>
                <c:pt idx="1019">
                  <c:v>6.506809636575575</c:v>
                </c:pt>
                <c:pt idx="1020">
                  <c:v>-3.9742574867447331</c:v>
                </c:pt>
                <c:pt idx="1021">
                  <c:v>-18.888717459950158</c:v>
                </c:pt>
                <c:pt idx="1022">
                  <c:v>-2.5931997570390095</c:v>
                </c:pt>
                <c:pt idx="1023">
                  <c:v>13.72089915199895</c:v>
                </c:pt>
                <c:pt idx="1024">
                  <c:v>9.9279323010702818</c:v>
                </c:pt>
                <c:pt idx="1025">
                  <c:v>0.87046537135691437</c:v>
                </c:pt>
                <c:pt idx="1026">
                  <c:v>2.4573985623824299</c:v>
                </c:pt>
                <c:pt idx="1027">
                  <c:v>7.5176438686451359</c:v>
                </c:pt>
                <c:pt idx="1028">
                  <c:v>-0.43966750078469907</c:v>
                </c:pt>
                <c:pt idx="1029">
                  <c:v>-1.362338796038653</c:v>
                </c:pt>
                <c:pt idx="1030">
                  <c:v>-13.418647284020246</c:v>
                </c:pt>
                <c:pt idx="1031">
                  <c:v>-13.976253901367727</c:v>
                </c:pt>
                <c:pt idx="1032">
                  <c:v>-21.388885570576853</c:v>
                </c:pt>
                <c:pt idx="1033">
                  <c:v>-24.859720952985477</c:v>
                </c:pt>
                <c:pt idx="1034">
                  <c:v>-27.541313120704466</c:v>
                </c:pt>
                <c:pt idx="1035">
                  <c:v>-20.067329947904401</c:v>
                </c:pt>
                <c:pt idx="1036">
                  <c:v>-21.372149838826658</c:v>
                </c:pt>
                <c:pt idx="1037">
                  <c:v>-6.557550274655874</c:v>
                </c:pt>
                <c:pt idx="1038">
                  <c:v>-2.8067020941037448</c:v>
                </c:pt>
                <c:pt idx="1039">
                  <c:v>-11.640187229111042</c:v>
                </c:pt>
                <c:pt idx="1040">
                  <c:v>-32.288153051987031</c:v>
                </c:pt>
                <c:pt idx="1041">
                  <c:v>-38.378243142074922</c:v>
                </c:pt>
                <c:pt idx="1042">
                  <c:v>-30.864930330513332</c:v>
                </c:pt>
                <c:pt idx="1043">
                  <c:v>-27.253832408547922</c:v>
                </c:pt>
                <c:pt idx="1044">
                  <c:v>-26.394449666052878</c:v>
                </c:pt>
                <c:pt idx="1045">
                  <c:v>-18.875626847000255</c:v>
                </c:pt>
                <c:pt idx="1046">
                  <c:v>3.769696108566464</c:v>
                </c:pt>
                <c:pt idx="1047">
                  <c:v>19.736276187522254</c:v>
                </c:pt>
                <c:pt idx="1048">
                  <c:v>21.736018201763105</c:v>
                </c:pt>
                <c:pt idx="1049">
                  <c:v>9.1825176004863209</c:v>
                </c:pt>
                <c:pt idx="1050">
                  <c:v>8.0909117236519705</c:v>
                </c:pt>
                <c:pt idx="1051">
                  <c:v>6.0964182308000971</c:v>
                </c:pt>
                <c:pt idx="1052">
                  <c:v>13.758969978550407</c:v>
                </c:pt>
                <c:pt idx="1053">
                  <c:v>2.6620781427928684</c:v>
                </c:pt>
                <c:pt idx="1054">
                  <c:v>-1.1805301031001569</c:v>
                </c:pt>
                <c:pt idx="1055">
                  <c:v>-4.5707754205628675</c:v>
                </c:pt>
                <c:pt idx="1056">
                  <c:v>-8.6665500001900782</c:v>
                </c:pt>
                <c:pt idx="1057">
                  <c:v>-13.861924907591373</c:v>
                </c:pt>
                <c:pt idx="1058">
                  <c:v>-10.552648456496094</c:v>
                </c:pt>
                <c:pt idx="1059">
                  <c:v>-11.816745655609949</c:v>
                </c:pt>
                <c:pt idx="1060">
                  <c:v>-13.725308301799672</c:v>
                </c:pt>
                <c:pt idx="1061">
                  <c:v>-12.933317833663963</c:v>
                </c:pt>
                <c:pt idx="1062">
                  <c:v>7.3911502661072106</c:v>
                </c:pt>
                <c:pt idx="1063">
                  <c:v>14.552137787873015</c:v>
                </c:pt>
                <c:pt idx="1064">
                  <c:v>4.1496986965247586</c:v>
                </c:pt>
                <c:pt idx="1065">
                  <c:v>1.2570283171173173</c:v>
                </c:pt>
                <c:pt idx="1066">
                  <c:v>4.6826428171075136</c:v>
                </c:pt>
                <c:pt idx="1067">
                  <c:v>13.574793706729203</c:v>
                </c:pt>
                <c:pt idx="1068">
                  <c:v>8.1463397142448173</c:v>
                </c:pt>
                <c:pt idx="1069">
                  <c:v>16.599999993170663</c:v>
                </c:pt>
                <c:pt idx="1070">
                  <c:v>10.504330776304428</c:v>
                </c:pt>
                <c:pt idx="1071">
                  <c:v>7.2477415848695586</c:v>
                </c:pt>
                <c:pt idx="1072">
                  <c:v>8.3395442842886265</c:v>
                </c:pt>
                <c:pt idx="1073">
                  <c:v>3.3269353183746428</c:v>
                </c:pt>
                <c:pt idx="1074">
                  <c:v>-1.164027783343446</c:v>
                </c:pt>
                <c:pt idx="1075">
                  <c:v>-3.3597250644660832</c:v>
                </c:pt>
                <c:pt idx="1076">
                  <c:v>-1.3595460538443547</c:v>
                </c:pt>
                <c:pt idx="1077">
                  <c:v>-3.3367483982078028</c:v>
                </c:pt>
                <c:pt idx="1078">
                  <c:v>-5.1012951873293257</c:v>
                </c:pt>
                <c:pt idx="1079">
                  <c:v>-0.54948758269311782</c:v>
                </c:pt>
                <c:pt idx="1080">
                  <c:v>-7.2382041891099291</c:v>
                </c:pt>
                <c:pt idx="1081">
                  <c:v>-16.257884769271733</c:v>
                </c:pt>
                <c:pt idx="1082">
                  <c:v>-33.685752099153319</c:v>
                </c:pt>
                <c:pt idx="1083">
                  <c:v>-38.197999924778784</c:v>
                </c:pt>
                <c:pt idx="1084">
                  <c:v>-39.377963490822104</c:v>
                </c:pt>
                <c:pt idx="1085">
                  <c:v>-34.703323784253179</c:v>
                </c:pt>
                <c:pt idx="1086">
                  <c:v>-24.812559473318849</c:v>
                </c:pt>
                <c:pt idx="1087">
                  <c:v>-11.184773148358985</c:v>
                </c:pt>
                <c:pt idx="1088">
                  <c:v>-5.7270777963512245</c:v>
                </c:pt>
                <c:pt idx="1089">
                  <c:v>11.229454538385284</c:v>
                </c:pt>
                <c:pt idx="1090">
                  <c:v>15.357377064855775</c:v>
                </c:pt>
                <c:pt idx="1091">
                  <c:v>25.127044434033415</c:v>
                </c:pt>
                <c:pt idx="1092">
                  <c:v>22.318861418391023</c:v>
                </c:pt>
                <c:pt idx="1093">
                  <c:v>26.764618877669353</c:v>
                </c:pt>
                <c:pt idx="1094">
                  <c:v>20.460397464633431</c:v>
                </c:pt>
                <c:pt idx="1095">
                  <c:v>5.4652634839235565</c:v>
                </c:pt>
                <c:pt idx="1096">
                  <c:v>-2.7858274824732465</c:v>
                </c:pt>
                <c:pt idx="1097">
                  <c:v>-7.6820563240558659</c:v>
                </c:pt>
                <c:pt idx="1098">
                  <c:v>-8.3831096435792212</c:v>
                </c:pt>
                <c:pt idx="1099">
                  <c:v>-15.376525490035799</c:v>
                </c:pt>
                <c:pt idx="1100">
                  <c:v>-28.223743634861158</c:v>
                </c:pt>
                <c:pt idx="1101">
                  <c:v>-43.162735178750467</c:v>
                </c:pt>
                <c:pt idx="1102">
                  <c:v>-45.570235967941258</c:v>
                </c:pt>
                <c:pt idx="1103">
                  <c:v>-46.660227409467161</c:v>
                </c:pt>
                <c:pt idx="1104">
                  <c:v>-32.061780742771148</c:v>
                </c:pt>
                <c:pt idx="1105">
                  <c:v>-14.909305694258958</c:v>
                </c:pt>
                <c:pt idx="1106">
                  <c:v>3.5689314584344345</c:v>
                </c:pt>
                <c:pt idx="1107">
                  <c:v>5.1040500166907883</c:v>
                </c:pt>
                <c:pt idx="1108">
                  <c:v>-14.343467052237763</c:v>
                </c:pt>
                <c:pt idx="1109">
                  <c:v>-23.222293281605776</c:v>
                </c:pt>
                <c:pt idx="1110">
                  <c:v>-18.813610524291619</c:v>
                </c:pt>
                <c:pt idx="1111">
                  <c:v>-3.5339681205976774</c:v>
                </c:pt>
                <c:pt idx="1112">
                  <c:v>5.7918535685047923</c:v>
                </c:pt>
                <c:pt idx="1113">
                  <c:v>1.8744407107654784</c:v>
                </c:pt>
                <c:pt idx="1114">
                  <c:v>-0.43495170904703251</c:v>
                </c:pt>
                <c:pt idx="1115">
                  <c:v>-1.5988278438507721</c:v>
                </c:pt>
                <c:pt idx="1116">
                  <c:v>-0.62763819474135873</c:v>
                </c:pt>
                <c:pt idx="1117">
                  <c:v>0.18341522272572131</c:v>
                </c:pt>
                <c:pt idx="1118">
                  <c:v>-1.8676800114636603</c:v>
                </c:pt>
                <c:pt idx="1119">
                  <c:v>-9.2941029710228484</c:v>
                </c:pt>
                <c:pt idx="1120">
                  <c:v>-22.892902276535906</c:v>
                </c:pt>
                <c:pt idx="1121">
                  <c:v>-28.932125605709658</c:v>
                </c:pt>
                <c:pt idx="1122">
                  <c:v>-34.193994068478709</c:v>
                </c:pt>
                <c:pt idx="1123">
                  <c:v>-40.90789771616106</c:v>
                </c:pt>
                <c:pt idx="1124">
                  <c:v>-52.327914724353811</c:v>
                </c:pt>
                <c:pt idx="1125">
                  <c:v>-55.481882819956049</c:v>
                </c:pt>
                <c:pt idx="1126">
                  <c:v>-48.704979742330522</c:v>
                </c:pt>
                <c:pt idx="1127">
                  <c:v>-38.303898257508358</c:v>
                </c:pt>
                <c:pt idx="1128">
                  <c:v>-27.678150635309791</c:v>
                </c:pt>
                <c:pt idx="1129">
                  <c:v>-27.406300731502348</c:v>
                </c:pt>
                <c:pt idx="1130">
                  <c:v>-22.269194591084869</c:v>
                </c:pt>
                <c:pt idx="1131">
                  <c:v>-9.3142097128830059</c:v>
                </c:pt>
                <c:pt idx="1132">
                  <c:v>7.8592573022244991</c:v>
                </c:pt>
                <c:pt idx="1133">
                  <c:v>8.9231979702021</c:v>
                </c:pt>
                <c:pt idx="1134">
                  <c:v>13.94424262673169</c:v>
                </c:pt>
                <c:pt idx="1135">
                  <c:v>10.508828752548411</c:v>
                </c:pt>
                <c:pt idx="1136">
                  <c:v>6.8861749086820616</c:v>
                </c:pt>
                <c:pt idx="1137">
                  <c:v>-1.1660236057679541</c:v>
                </c:pt>
                <c:pt idx="1138">
                  <c:v>-9.0574643387985248</c:v>
                </c:pt>
                <c:pt idx="1139">
                  <c:v>-14.347109453069571</c:v>
                </c:pt>
                <c:pt idx="1140">
                  <c:v>-16.378490372129974</c:v>
                </c:pt>
                <c:pt idx="1141">
                  <c:v>-11.446819548820969</c:v>
                </c:pt>
                <c:pt idx="1142">
                  <c:v>-13.444886129319755</c:v>
                </c:pt>
                <c:pt idx="1143">
                  <c:v>-18.326554119867637</c:v>
                </c:pt>
                <c:pt idx="1144">
                  <c:v>-7.5334810224004087</c:v>
                </c:pt>
                <c:pt idx="1145">
                  <c:v>-13.700196770027048</c:v>
                </c:pt>
                <c:pt idx="1146">
                  <c:v>-4.0650295544993327</c:v>
                </c:pt>
                <c:pt idx="1147">
                  <c:v>-4.4416827484203623</c:v>
                </c:pt>
                <c:pt idx="1148">
                  <c:v>1.2491364113584069</c:v>
                </c:pt>
                <c:pt idx="1149">
                  <c:v>12.079218392983591</c:v>
                </c:pt>
                <c:pt idx="1150">
                  <c:v>16.851251803015039</c:v>
                </c:pt>
                <c:pt idx="1151">
                  <c:v>16.512319496285762</c:v>
                </c:pt>
                <c:pt idx="1152">
                  <c:v>9.5797185245998548</c:v>
                </c:pt>
                <c:pt idx="1153">
                  <c:v>3.7057638419558003</c:v>
                </c:pt>
                <c:pt idx="1154">
                  <c:v>-0.53387255808540601</c:v>
                </c:pt>
                <c:pt idx="1155">
                  <c:v>3.0838872476255403</c:v>
                </c:pt>
                <c:pt idx="1156">
                  <c:v>4.0682116823772105</c:v>
                </c:pt>
                <c:pt idx="1157">
                  <c:v>5.0817416921797047</c:v>
                </c:pt>
                <c:pt idx="1158">
                  <c:v>23.152967197710751</c:v>
                </c:pt>
                <c:pt idx="1159">
                  <c:v>29.927700241118913</c:v>
                </c:pt>
                <c:pt idx="1160">
                  <c:v>26.887860717098818</c:v>
                </c:pt>
                <c:pt idx="1161">
                  <c:v>7.3221841208804364</c:v>
                </c:pt>
                <c:pt idx="1162">
                  <c:v>6.205944275994554</c:v>
                </c:pt>
                <c:pt idx="1163">
                  <c:v>5.2305569067706585</c:v>
                </c:pt>
                <c:pt idx="1164">
                  <c:v>0.36898670244869436</c:v>
                </c:pt>
                <c:pt idx="1165">
                  <c:v>6.7436728956726597</c:v>
                </c:pt>
                <c:pt idx="1166">
                  <c:v>17.369731730584071</c:v>
                </c:pt>
                <c:pt idx="1167">
                  <c:v>22.58224450208629</c:v>
                </c:pt>
                <c:pt idx="1168">
                  <c:v>21.270517603389123</c:v>
                </c:pt>
                <c:pt idx="1169">
                  <c:v>5.1158568841668455</c:v>
                </c:pt>
                <c:pt idx="1170">
                  <c:v>4.8291401116194663</c:v>
                </c:pt>
                <c:pt idx="1171">
                  <c:v>0.10864191340293416</c:v>
                </c:pt>
                <c:pt idx="1172">
                  <c:v>1.5931910029410403</c:v>
                </c:pt>
                <c:pt idx="1173">
                  <c:v>4.5857402662845885</c:v>
                </c:pt>
                <c:pt idx="1174">
                  <c:v>7.0491901078736987</c:v>
                </c:pt>
                <c:pt idx="1175">
                  <c:v>10.833013515785069</c:v>
                </c:pt>
                <c:pt idx="1176">
                  <c:v>25.613204699789016</c:v>
                </c:pt>
                <c:pt idx="1177">
                  <c:v>40.70598308923315</c:v>
                </c:pt>
                <c:pt idx="1178">
                  <c:v>52.381244995796138</c:v>
                </c:pt>
                <c:pt idx="1179">
                  <c:v>51.386193256276478</c:v>
                </c:pt>
                <c:pt idx="1180">
                  <c:v>53.905087967037794</c:v>
                </c:pt>
                <c:pt idx="1181">
                  <c:v>49.906285341619643</c:v>
                </c:pt>
                <c:pt idx="1182">
                  <c:v>32.263745141833184</c:v>
                </c:pt>
                <c:pt idx="1183">
                  <c:v>18.162772611036377</c:v>
                </c:pt>
                <c:pt idx="1184">
                  <c:v>2.0193565672078435</c:v>
                </c:pt>
                <c:pt idx="1185">
                  <c:v>6.0236992889434191</c:v>
                </c:pt>
                <c:pt idx="1186">
                  <c:v>2.7361835407737587</c:v>
                </c:pt>
                <c:pt idx="1187">
                  <c:v>6.7155623770534909</c:v>
                </c:pt>
                <c:pt idx="1188">
                  <c:v>1.0095148933307811</c:v>
                </c:pt>
                <c:pt idx="1189">
                  <c:v>-5.4719865847285831</c:v>
                </c:pt>
                <c:pt idx="1190">
                  <c:v>-21.42605758240029</c:v>
                </c:pt>
                <c:pt idx="1191">
                  <c:v>-26.199598202726989</c:v>
                </c:pt>
                <c:pt idx="1192">
                  <c:v>-21.322721238841723</c:v>
                </c:pt>
                <c:pt idx="1193">
                  <c:v>-9.4393444799515294</c:v>
                </c:pt>
                <c:pt idx="1194">
                  <c:v>-14.981920192174499</c:v>
                </c:pt>
                <c:pt idx="1195">
                  <c:v>-13.958751515552862</c:v>
                </c:pt>
                <c:pt idx="1196">
                  <c:v>-10.612613724329009</c:v>
                </c:pt>
                <c:pt idx="1197">
                  <c:v>-5.2725076123296759</c:v>
                </c:pt>
                <c:pt idx="1198">
                  <c:v>0.25305833318138582</c:v>
                </c:pt>
                <c:pt idx="1199">
                  <c:v>8.4386993802070407</c:v>
                </c:pt>
                <c:pt idx="1200">
                  <c:v>15.647215037698942</c:v>
                </c:pt>
                <c:pt idx="1201">
                  <c:v>26.850048733138614</c:v>
                </c:pt>
                <c:pt idx="1202">
                  <c:v>34.861775449358014</c:v>
                </c:pt>
                <c:pt idx="1203">
                  <c:v>48.353289122335113</c:v>
                </c:pt>
                <c:pt idx="1204">
                  <c:v>59.245229223779361</c:v>
                </c:pt>
                <c:pt idx="1205">
                  <c:v>56.189816398463968</c:v>
                </c:pt>
                <c:pt idx="1206">
                  <c:v>39.992050141171205</c:v>
                </c:pt>
                <c:pt idx="1207">
                  <c:v>36.250031110687701</c:v>
                </c:pt>
                <c:pt idx="1208">
                  <c:v>31.170771491340041</c:v>
                </c:pt>
                <c:pt idx="1209">
                  <c:v>40.299384318378671</c:v>
                </c:pt>
                <c:pt idx="1210">
                  <c:v>22.761533222314046</c:v>
                </c:pt>
                <c:pt idx="1211">
                  <c:v>8.0695130000277331</c:v>
                </c:pt>
                <c:pt idx="1212">
                  <c:v>-4.15749376709784</c:v>
                </c:pt>
                <c:pt idx="1213">
                  <c:v>-3.3112178206474319</c:v>
                </c:pt>
                <c:pt idx="1214">
                  <c:v>-17.488736138570715</c:v>
                </c:pt>
                <c:pt idx="1215">
                  <c:v>-11.527593473075306</c:v>
                </c:pt>
                <c:pt idx="1216">
                  <c:v>-23.623990586371107</c:v>
                </c:pt>
                <c:pt idx="1217">
                  <c:v>-12.782444769422689</c:v>
                </c:pt>
                <c:pt idx="1218">
                  <c:v>-34.669800712091721</c:v>
                </c:pt>
                <c:pt idx="1219">
                  <c:v>-29.384335320051481</c:v>
                </c:pt>
                <c:pt idx="1220">
                  <c:v>-19.526541292877194</c:v>
                </c:pt>
                <c:pt idx="1221">
                  <c:v>-7.1960277489470492</c:v>
                </c:pt>
                <c:pt idx="1222">
                  <c:v>-5.7021058162297464</c:v>
                </c:pt>
                <c:pt idx="1223">
                  <c:v>-10.39484895725538</c:v>
                </c:pt>
                <c:pt idx="1224">
                  <c:v>-5.3815188759678119</c:v>
                </c:pt>
                <c:pt idx="1225">
                  <c:v>-3.1921669815807547</c:v>
                </c:pt>
                <c:pt idx="1226">
                  <c:v>-23.852549121043921</c:v>
                </c:pt>
                <c:pt idx="1227">
                  <c:v>-44.600549098809438</c:v>
                </c:pt>
                <c:pt idx="1228">
                  <c:v>-57.769195330879121</c:v>
                </c:pt>
                <c:pt idx="1229">
                  <c:v>-44.098335323147808</c:v>
                </c:pt>
                <c:pt idx="1230">
                  <c:v>-35.266666695178074</c:v>
                </c:pt>
                <c:pt idx="1231">
                  <c:v>-24.826943312413803</c:v>
                </c:pt>
                <c:pt idx="1232">
                  <c:v>-15.620665735444334</c:v>
                </c:pt>
                <c:pt idx="1233">
                  <c:v>2.8063398390040817</c:v>
                </c:pt>
                <c:pt idx="1234">
                  <c:v>17.051603151063699</c:v>
                </c:pt>
                <c:pt idx="1235">
                  <c:v>18.935624196270272</c:v>
                </c:pt>
                <c:pt idx="1236">
                  <c:v>3.9508938325682088</c:v>
                </c:pt>
                <c:pt idx="1237">
                  <c:v>-1.5276525522374662</c:v>
                </c:pt>
                <c:pt idx="1238">
                  <c:v>0.76208314148372835</c:v>
                </c:pt>
                <c:pt idx="1239">
                  <c:v>-1.9696512404825874</c:v>
                </c:pt>
                <c:pt idx="1240">
                  <c:v>-3.2742282186355744</c:v>
                </c:pt>
                <c:pt idx="1241">
                  <c:v>-12.420044355073738</c:v>
                </c:pt>
                <c:pt idx="1242">
                  <c:v>-32.349769235492964</c:v>
                </c:pt>
                <c:pt idx="1243">
                  <c:v>-30.162931839402763</c:v>
                </c:pt>
                <c:pt idx="1244">
                  <c:v>-28.296695489790153</c:v>
                </c:pt>
                <c:pt idx="1245">
                  <c:v>-18.548654244305695</c:v>
                </c:pt>
                <c:pt idx="1246">
                  <c:v>-15.57349896480271</c:v>
                </c:pt>
                <c:pt idx="1247">
                  <c:v>-12.358214697960584</c:v>
                </c:pt>
                <c:pt idx="1248">
                  <c:v>-1.8263879061897867</c:v>
                </c:pt>
                <c:pt idx="1249">
                  <c:v>2.1219532542401467</c:v>
                </c:pt>
                <c:pt idx="1250">
                  <c:v>-0.58224956880019008</c:v>
                </c:pt>
                <c:pt idx="1251">
                  <c:v>-8.259379165772355</c:v>
                </c:pt>
                <c:pt idx="1252">
                  <c:v>-18.101775505676272</c:v>
                </c:pt>
                <c:pt idx="1253">
                  <c:v>-18.094089323783553</c:v>
                </c:pt>
                <c:pt idx="1254">
                  <c:v>-25.785443744377456</c:v>
                </c:pt>
                <c:pt idx="1255">
                  <c:v>-22.485442035629639</c:v>
                </c:pt>
                <c:pt idx="1256">
                  <c:v>-22.422177503109751</c:v>
                </c:pt>
                <c:pt idx="1257">
                  <c:v>-18.005456357308336</c:v>
                </c:pt>
                <c:pt idx="1258">
                  <c:v>-23.955076402264801</c:v>
                </c:pt>
                <c:pt idx="1259">
                  <c:v>-21.026654129341953</c:v>
                </c:pt>
                <c:pt idx="1260">
                  <c:v>-18.050229032721049</c:v>
                </c:pt>
                <c:pt idx="1261">
                  <c:v>-33.862776072530878</c:v>
                </c:pt>
                <c:pt idx="1262">
                  <c:v>-31.676331044240527</c:v>
                </c:pt>
                <c:pt idx="1263">
                  <c:v>-32.546849307551625</c:v>
                </c:pt>
                <c:pt idx="1264">
                  <c:v>-14.619891358128811</c:v>
                </c:pt>
                <c:pt idx="1265">
                  <c:v>-0.60574563946988036</c:v>
                </c:pt>
                <c:pt idx="1266">
                  <c:v>-3.8378611470458992</c:v>
                </c:pt>
                <c:pt idx="1267">
                  <c:v>0.60649761401857916</c:v>
                </c:pt>
                <c:pt idx="1268">
                  <c:v>-6.3030283773957763</c:v>
                </c:pt>
                <c:pt idx="1269">
                  <c:v>-1.1366849591987034</c:v>
                </c:pt>
                <c:pt idx="1270">
                  <c:v>6.6185339480422982</c:v>
                </c:pt>
                <c:pt idx="1271">
                  <c:v>9.3321625655363363</c:v>
                </c:pt>
                <c:pt idx="1272">
                  <c:v>3.3941586048490535</c:v>
                </c:pt>
                <c:pt idx="1273">
                  <c:v>9.7817414964922307</c:v>
                </c:pt>
                <c:pt idx="1274">
                  <c:v>20.334362096064595</c:v>
                </c:pt>
                <c:pt idx="1275">
                  <c:v>29.017566801870842</c:v>
                </c:pt>
                <c:pt idx="1276">
                  <c:v>26.658796231547775</c:v>
                </c:pt>
                <c:pt idx="1277">
                  <c:v>39.501109773142751</c:v>
                </c:pt>
                <c:pt idx="1278">
                  <c:v>50.434984936053155</c:v>
                </c:pt>
                <c:pt idx="1279">
                  <c:v>64.80334886534817</c:v>
                </c:pt>
                <c:pt idx="1280">
                  <c:v>39.758575125797208</c:v>
                </c:pt>
                <c:pt idx="1281">
                  <c:v>19.883758232574827</c:v>
                </c:pt>
                <c:pt idx="1282">
                  <c:v>1.6583437624479558</c:v>
                </c:pt>
                <c:pt idx="1283">
                  <c:v>11.007475126323826</c:v>
                </c:pt>
                <c:pt idx="1284">
                  <c:v>5.2102977415983815</c:v>
                </c:pt>
                <c:pt idx="1285">
                  <c:v>11.898714782287975</c:v>
                </c:pt>
                <c:pt idx="1286">
                  <c:v>14.566596182251935</c:v>
                </c:pt>
                <c:pt idx="1287">
                  <c:v>3.6639259036049623</c:v>
                </c:pt>
                <c:pt idx="1288">
                  <c:v>6.217943183972622</c:v>
                </c:pt>
                <c:pt idx="1289">
                  <c:v>12.803283777573064</c:v>
                </c:pt>
                <c:pt idx="1290">
                  <c:v>-5.6511488142772741</c:v>
                </c:pt>
                <c:pt idx="1291">
                  <c:v>-2.9100709056192642</c:v>
                </c:pt>
                <c:pt idx="1292">
                  <c:v>-5.8656939116453195</c:v>
                </c:pt>
                <c:pt idx="1293">
                  <c:v>-9.2853969167535482</c:v>
                </c:pt>
                <c:pt idx="1294">
                  <c:v>-22.160969455420261</c:v>
                </c:pt>
                <c:pt idx="1295">
                  <c:v>-26.13222562028135</c:v>
                </c:pt>
                <c:pt idx="1296">
                  <c:v>-38.980363168658677</c:v>
                </c:pt>
                <c:pt idx="1297">
                  <c:v>-36.688652011830897</c:v>
                </c:pt>
                <c:pt idx="1298">
                  <c:v>-50.463164299341649</c:v>
                </c:pt>
                <c:pt idx="1299">
                  <c:v>-51.220940286004662</c:v>
                </c:pt>
                <c:pt idx="1300">
                  <c:v>-49.619450699036548</c:v>
                </c:pt>
                <c:pt idx="1301">
                  <c:v>-38.053235891944951</c:v>
                </c:pt>
                <c:pt idx="1302">
                  <c:v>-36.648288841836646</c:v>
                </c:pt>
                <c:pt idx="1303">
                  <c:v>-21.858526025828461</c:v>
                </c:pt>
                <c:pt idx="1304">
                  <c:v>-25.039799527785846</c:v>
                </c:pt>
                <c:pt idx="1305">
                  <c:v>-12.741939440069146</c:v>
                </c:pt>
                <c:pt idx="1306">
                  <c:v>-22.37757753104016</c:v>
                </c:pt>
                <c:pt idx="1307">
                  <c:v>-3.7333447758480389</c:v>
                </c:pt>
                <c:pt idx="1308">
                  <c:v>1.489369678620406</c:v>
                </c:pt>
                <c:pt idx="1309">
                  <c:v>8.5697246613713389</c:v>
                </c:pt>
                <c:pt idx="1310">
                  <c:v>2.9638501063897849</c:v>
                </c:pt>
                <c:pt idx="1311">
                  <c:v>7.8917523097537554</c:v>
                </c:pt>
                <c:pt idx="1312">
                  <c:v>6.8735821322117516</c:v>
                </c:pt>
                <c:pt idx="1313">
                  <c:v>9.7913393289706505</c:v>
                </c:pt>
                <c:pt idx="1314">
                  <c:v>9.6987584638052624</c:v>
                </c:pt>
                <c:pt idx="1315">
                  <c:v>26.513885080971711</c:v>
                </c:pt>
                <c:pt idx="1316">
                  <c:v>34.805847185678296</c:v>
                </c:pt>
                <c:pt idx="1317">
                  <c:v>39.072710021087488</c:v>
                </c:pt>
                <c:pt idx="1318">
                  <c:v>27.354796270011949</c:v>
                </c:pt>
                <c:pt idx="1319">
                  <c:v>29.753131954250907</c:v>
                </c:pt>
                <c:pt idx="1320">
                  <c:v>33.723269613605709</c:v>
                </c:pt>
                <c:pt idx="1321">
                  <c:v>32.762851520818593</c:v>
                </c:pt>
                <c:pt idx="1322">
                  <c:v>25.831467910492535</c:v>
                </c:pt>
                <c:pt idx="1323">
                  <c:v>29.036114552578333</c:v>
                </c:pt>
                <c:pt idx="1324">
                  <c:v>23.606796816819539</c:v>
                </c:pt>
                <c:pt idx="1325">
                  <c:v>15.799460731408626</c:v>
                </c:pt>
                <c:pt idx="1326">
                  <c:v>3.4575719988992688</c:v>
                </c:pt>
                <c:pt idx="1327">
                  <c:v>-1.3960768264676524</c:v>
                </c:pt>
                <c:pt idx="1328">
                  <c:v>-12.597180053561891</c:v>
                </c:pt>
                <c:pt idx="1329">
                  <c:v>-23.116780040166688</c:v>
                </c:pt>
                <c:pt idx="1330">
                  <c:v>-40.628511954592</c:v>
                </c:pt>
                <c:pt idx="1331">
                  <c:v>-36.87100269987188</c:v>
                </c:pt>
                <c:pt idx="1332">
                  <c:v>-40.006569951392535</c:v>
                </c:pt>
                <c:pt idx="1333">
                  <c:v>-35.080126957510757</c:v>
                </c:pt>
                <c:pt idx="1334">
                  <c:v>-39.739926739925252</c:v>
                </c:pt>
                <c:pt idx="1335">
                  <c:v>-40.773989958195074</c:v>
                </c:pt>
                <c:pt idx="1336">
                  <c:v>-25.639839907476926</c:v>
                </c:pt>
                <c:pt idx="1337">
                  <c:v>-21.569466777783333</c:v>
                </c:pt>
                <c:pt idx="1338">
                  <c:v>-16.538278185795473</c:v>
                </c:pt>
                <c:pt idx="1339">
                  <c:v>-40.738012038629464</c:v>
                </c:pt>
                <c:pt idx="1340">
                  <c:v>-40.40338990896069</c:v>
                </c:pt>
                <c:pt idx="1341">
                  <c:v>-43.240476196641097</c:v>
                </c:pt>
                <c:pt idx="1342">
                  <c:v>-35.94502632169177</c:v>
                </c:pt>
                <c:pt idx="1343">
                  <c:v>-33.354415710085249</c:v>
                </c:pt>
                <c:pt idx="1344">
                  <c:v>-15.949442778877803</c:v>
                </c:pt>
                <c:pt idx="1345">
                  <c:v>-0.61546523969747824</c:v>
                </c:pt>
                <c:pt idx="1346">
                  <c:v>13.844342833193792</c:v>
                </c:pt>
                <c:pt idx="1347">
                  <c:v>13.442265387439804</c:v>
                </c:pt>
                <c:pt idx="1348">
                  <c:v>3.6707333716449426</c:v>
                </c:pt>
                <c:pt idx="1349">
                  <c:v>8.0313804871646255</c:v>
                </c:pt>
                <c:pt idx="1350">
                  <c:v>24.091045806585608</c:v>
                </c:pt>
                <c:pt idx="1351">
                  <c:v>19.562862974188302</c:v>
                </c:pt>
                <c:pt idx="1352">
                  <c:v>15.218854355250651</c:v>
                </c:pt>
                <c:pt idx="1353">
                  <c:v>4.7834011856105292</c:v>
                </c:pt>
                <c:pt idx="1354">
                  <c:v>-4.985173065184739</c:v>
                </c:pt>
                <c:pt idx="1355">
                  <c:v>-10.933256973775713</c:v>
                </c:pt>
                <c:pt idx="1356">
                  <c:v>1.6717474616518437</c:v>
                </c:pt>
                <c:pt idx="1357">
                  <c:v>-11.785116177161377</c:v>
                </c:pt>
                <c:pt idx="1358">
                  <c:v>-7.449678737887119</c:v>
                </c:pt>
                <c:pt idx="1359">
                  <c:v>-15.831456362650457</c:v>
                </c:pt>
                <c:pt idx="1360">
                  <c:v>-7.1087406675875329</c:v>
                </c:pt>
                <c:pt idx="1361">
                  <c:v>-15.081580892225517</c:v>
                </c:pt>
                <c:pt idx="1362">
                  <c:v>-5.8315701464082963</c:v>
                </c:pt>
                <c:pt idx="1363">
                  <c:v>-3.2835735764093954</c:v>
                </c:pt>
                <c:pt idx="1364">
                  <c:v>0.61227664760149025</c:v>
                </c:pt>
                <c:pt idx="1365">
                  <c:v>4.8860340391747457</c:v>
                </c:pt>
                <c:pt idx="1366">
                  <c:v>14.632666155011286</c:v>
                </c:pt>
                <c:pt idx="1367">
                  <c:v>21.705845876241852</c:v>
                </c:pt>
                <c:pt idx="1368">
                  <c:v>29.329272991509796</c:v>
                </c:pt>
                <c:pt idx="1369">
                  <c:v>26.490014096236457</c:v>
                </c:pt>
                <c:pt idx="1370">
                  <c:v>28.251984937058161</c:v>
                </c:pt>
                <c:pt idx="1371">
                  <c:v>11.704010327036585</c:v>
                </c:pt>
                <c:pt idx="1372">
                  <c:v>6.4774745117512964</c:v>
                </c:pt>
                <c:pt idx="1373">
                  <c:v>-1.7086509472510727</c:v>
                </c:pt>
                <c:pt idx="1374">
                  <c:v>4.9420544201386889</c:v>
                </c:pt>
                <c:pt idx="1375">
                  <c:v>6.692822598212274</c:v>
                </c:pt>
                <c:pt idx="1376">
                  <c:v>19.139115030599882</c:v>
                </c:pt>
                <c:pt idx="1377">
                  <c:v>17.562278589492323</c:v>
                </c:pt>
                <c:pt idx="1378">
                  <c:v>33.081446289354602</c:v>
                </c:pt>
                <c:pt idx="1379">
                  <c:v>34.827086824441217</c:v>
                </c:pt>
                <c:pt idx="1380">
                  <c:v>48.331141986642415</c:v>
                </c:pt>
                <c:pt idx="1381">
                  <c:v>30.013827866403098</c:v>
                </c:pt>
                <c:pt idx="1382">
                  <c:v>19.154577042600856</c:v>
                </c:pt>
                <c:pt idx="1383">
                  <c:v>5.6457874495591582</c:v>
                </c:pt>
                <c:pt idx="1384">
                  <c:v>1.2849782301197621</c:v>
                </c:pt>
                <c:pt idx="1385">
                  <c:v>-2.5883386856102781</c:v>
                </c:pt>
                <c:pt idx="1386">
                  <c:v>-17.241498512405901</c:v>
                </c:pt>
                <c:pt idx="1387">
                  <c:v>-26.50612453125229</c:v>
                </c:pt>
                <c:pt idx="1388">
                  <c:v>-20.260962286090518</c:v>
                </c:pt>
                <c:pt idx="1389">
                  <c:v>-6.2344711075385888</c:v>
                </c:pt>
                <c:pt idx="1390">
                  <c:v>-5.8219387182157138</c:v>
                </c:pt>
                <c:pt idx="1391">
                  <c:v>-8.4682364735561926</c:v>
                </c:pt>
                <c:pt idx="1392">
                  <c:v>-4.04717192331014</c:v>
                </c:pt>
                <c:pt idx="1393">
                  <c:v>-4.9173468513890963</c:v>
                </c:pt>
                <c:pt idx="1394">
                  <c:v>-1.0809645059633093</c:v>
                </c:pt>
                <c:pt idx="1395">
                  <c:v>-12.743852605738105</c:v>
                </c:pt>
                <c:pt idx="1396">
                  <c:v>-27.964448416021074</c:v>
                </c:pt>
                <c:pt idx="1397">
                  <c:v>-49.457817843878786</c:v>
                </c:pt>
                <c:pt idx="1398">
                  <c:v>-64.804634868084719</c:v>
                </c:pt>
                <c:pt idx="1399">
                  <c:v>-64.459900104453197</c:v>
                </c:pt>
                <c:pt idx="1400">
                  <c:v>-51.127996093703409</c:v>
                </c:pt>
                <c:pt idx="1401">
                  <c:v>-31.758175418735398</c:v>
                </c:pt>
                <c:pt idx="1402">
                  <c:v>-12.101622940393888</c:v>
                </c:pt>
                <c:pt idx="1403">
                  <c:v>5.0830800118966621</c:v>
                </c:pt>
                <c:pt idx="1404">
                  <c:v>5.2508097020980671</c:v>
                </c:pt>
                <c:pt idx="1405">
                  <c:v>3.2733348522838241</c:v>
                </c:pt>
                <c:pt idx="1406">
                  <c:v>0.66511289795157325</c:v>
                </c:pt>
                <c:pt idx="1407">
                  <c:v>6.2521782444157914</c:v>
                </c:pt>
                <c:pt idx="1408">
                  <c:v>3.7782001028421561</c:v>
                </c:pt>
                <c:pt idx="1409">
                  <c:v>-8.3185271538290948</c:v>
                </c:pt>
                <c:pt idx="1410">
                  <c:v>-0.83664757585768967</c:v>
                </c:pt>
                <c:pt idx="1411">
                  <c:v>-5.1965763335722386</c:v>
                </c:pt>
                <c:pt idx="1412">
                  <c:v>-6.2528975428834954</c:v>
                </c:pt>
                <c:pt idx="1413">
                  <c:v>-11.135524212397101</c:v>
                </c:pt>
                <c:pt idx="1414">
                  <c:v>-5.2256306059925492</c:v>
                </c:pt>
                <c:pt idx="1415">
                  <c:v>-6.1700461542687748</c:v>
                </c:pt>
                <c:pt idx="1416">
                  <c:v>6.1517979138839465</c:v>
                </c:pt>
                <c:pt idx="1417">
                  <c:v>13.632161345559489</c:v>
                </c:pt>
                <c:pt idx="1418">
                  <c:v>24.72041758854003</c:v>
                </c:pt>
                <c:pt idx="1419">
                  <c:v>28.135479818747285</c:v>
                </c:pt>
                <c:pt idx="1420">
                  <c:v>29.059192123198077</c:v>
                </c:pt>
                <c:pt idx="1421">
                  <c:v>29.863636381566444</c:v>
                </c:pt>
                <c:pt idx="1422">
                  <c:v>28.931998223198434</c:v>
                </c:pt>
                <c:pt idx="1423">
                  <c:v>29.017948635566164</c:v>
                </c:pt>
                <c:pt idx="1424">
                  <c:v>15.475590595835058</c:v>
                </c:pt>
                <c:pt idx="1425">
                  <c:v>-4.7580459263501567</c:v>
                </c:pt>
                <c:pt idx="1426">
                  <c:v>-14.585179404011534</c:v>
                </c:pt>
                <c:pt idx="1427">
                  <c:v>-17.790271825001788</c:v>
                </c:pt>
                <c:pt idx="1428">
                  <c:v>-4.4396920573168401</c:v>
                </c:pt>
                <c:pt idx="1429">
                  <c:v>-0.4586164107381947</c:v>
                </c:pt>
                <c:pt idx="1430">
                  <c:v>4.4204288035927775</c:v>
                </c:pt>
                <c:pt idx="1431">
                  <c:v>-0.69921420422671332</c:v>
                </c:pt>
                <c:pt idx="1432">
                  <c:v>-15.139754414952041</c:v>
                </c:pt>
                <c:pt idx="1433">
                  <c:v>-16.089738996530329</c:v>
                </c:pt>
                <c:pt idx="1434">
                  <c:v>-17.091421349592515</c:v>
                </c:pt>
                <c:pt idx="1435">
                  <c:v>-10.33312252185863</c:v>
                </c:pt>
                <c:pt idx="1436">
                  <c:v>-5.344855761631214</c:v>
                </c:pt>
                <c:pt idx="1437">
                  <c:v>-0.59979185070575092</c:v>
                </c:pt>
                <c:pt idx="1438">
                  <c:v>-4.7665461245731429</c:v>
                </c:pt>
                <c:pt idx="1439">
                  <c:v>-6.4283821171306759</c:v>
                </c:pt>
                <c:pt idx="1440">
                  <c:v>-5.66352822211514</c:v>
                </c:pt>
                <c:pt idx="1441">
                  <c:v>-12.023284448092518</c:v>
                </c:pt>
                <c:pt idx="1442">
                  <c:v>-28.604933353551111</c:v>
                </c:pt>
                <c:pt idx="1443">
                  <c:v>-38.582969175071554</c:v>
                </c:pt>
                <c:pt idx="1444">
                  <c:v>-48.824116916221399</c:v>
                </c:pt>
                <c:pt idx="1445">
                  <c:v>-53.182234432236683</c:v>
                </c:pt>
                <c:pt idx="1446">
                  <c:v>-54.421866921868222</c:v>
                </c:pt>
                <c:pt idx="1447">
                  <c:v>-53.057305867708855</c:v>
                </c:pt>
                <c:pt idx="1448">
                  <c:v>-42.287857344532881</c:v>
                </c:pt>
                <c:pt idx="1449">
                  <c:v>-35.615909769214987</c:v>
                </c:pt>
                <c:pt idx="1450">
                  <c:v>-18.440460176359494</c:v>
                </c:pt>
                <c:pt idx="1451">
                  <c:v>-6.2628368463749027</c:v>
                </c:pt>
                <c:pt idx="1452">
                  <c:v>12.405956414308527</c:v>
                </c:pt>
                <c:pt idx="1453">
                  <c:v>27.401709969650298</c:v>
                </c:pt>
                <c:pt idx="1454">
                  <c:v>21.04690698259963</c:v>
                </c:pt>
                <c:pt idx="1455">
                  <c:v>11.506061561000671</c:v>
                </c:pt>
                <c:pt idx="1456">
                  <c:v>6.5704284505121393</c:v>
                </c:pt>
                <c:pt idx="1457">
                  <c:v>2.1447079665068145</c:v>
                </c:pt>
                <c:pt idx="1458">
                  <c:v>13.951500277813849</c:v>
                </c:pt>
                <c:pt idx="1459">
                  <c:v>16.562464652661589</c:v>
                </c:pt>
                <c:pt idx="1460">
                  <c:v>11.340278068302581</c:v>
                </c:pt>
                <c:pt idx="1461">
                  <c:v>8.3772470127150456</c:v>
                </c:pt>
                <c:pt idx="1462">
                  <c:v>2.8409939556929231</c:v>
                </c:pt>
                <c:pt idx="1463">
                  <c:v>11.787354069349846</c:v>
                </c:pt>
                <c:pt idx="1464">
                  <c:v>8.1346988489949439</c:v>
                </c:pt>
                <c:pt idx="1465">
                  <c:v>12.194034625406118</c:v>
                </c:pt>
                <c:pt idx="1466">
                  <c:v>9.2779630372469342</c:v>
                </c:pt>
                <c:pt idx="1467">
                  <c:v>13.728378676334131</c:v>
                </c:pt>
                <c:pt idx="1468">
                  <c:v>22.424381377771489</c:v>
                </c:pt>
                <c:pt idx="1469">
                  <c:v>32.743887986509648</c:v>
                </c:pt>
                <c:pt idx="1470">
                  <c:v>37.57730371749436</c:v>
                </c:pt>
                <c:pt idx="1471">
                  <c:v>43.77946590590232</c:v>
                </c:pt>
                <c:pt idx="1472">
                  <c:v>27.231030270998041</c:v>
                </c:pt>
                <c:pt idx="1473">
                  <c:v>23.230760810031249</c:v>
                </c:pt>
                <c:pt idx="1474">
                  <c:v>21.201238105781179</c:v>
                </c:pt>
                <c:pt idx="1475">
                  <c:v>37.866071135699777</c:v>
                </c:pt>
                <c:pt idx="1476">
                  <c:v>44.223039499257332</c:v>
                </c:pt>
                <c:pt idx="1477">
                  <c:v>25.548513078969762</c:v>
                </c:pt>
                <c:pt idx="1478">
                  <c:v>13.395146944381546</c:v>
                </c:pt>
                <c:pt idx="1479">
                  <c:v>2.3791987468112659</c:v>
                </c:pt>
                <c:pt idx="1480">
                  <c:v>-3.3818067970809338</c:v>
                </c:pt>
                <c:pt idx="1481">
                  <c:v>-16.586235401110461</c:v>
                </c:pt>
                <c:pt idx="1482">
                  <c:v>-26.112044354802705</c:v>
                </c:pt>
                <c:pt idx="1483">
                  <c:v>-28.864242699496927</c:v>
                </c:pt>
                <c:pt idx="1484">
                  <c:v>-15.654563423208025</c:v>
                </c:pt>
                <c:pt idx="1485">
                  <c:v>-20.241356427240945</c:v>
                </c:pt>
                <c:pt idx="1486">
                  <c:v>-23.562584991852589</c:v>
                </c:pt>
                <c:pt idx="1487">
                  <c:v>-28.712621287781516</c:v>
                </c:pt>
                <c:pt idx="1488">
                  <c:v>-18.144749619585795</c:v>
                </c:pt>
                <c:pt idx="1489">
                  <c:v>-6.5000192636756395</c:v>
                </c:pt>
                <c:pt idx="1490">
                  <c:v>8.6581387142953616</c:v>
                </c:pt>
                <c:pt idx="1491">
                  <c:v>15.267412535223663</c:v>
                </c:pt>
                <c:pt idx="1492">
                  <c:v>17.064072448993329</c:v>
                </c:pt>
                <c:pt idx="1493">
                  <c:v>7.3169200313178067</c:v>
                </c:pt>
                <c:pt idx="1494">
                  <c:v>12.972053399820481</c:v>
                </c:pt>
                <c:pt idx="1495">
                  <c:v>21.719036174701642</c:v>
                </c:pt>
                <c:pt idx="1496">
                  <c:v>38.53030155181154</c:v>
                </c:pt>
                <c:pt idx="1497">
                  <c:v>31.666940079315665</c:v>
                </c:pt>
                <c:pt idx="1498">
                  <c:v>31.473338629717745</c:v>
                </c:pt>
                <c:pt idx="1499">
                  <c:v>18.812497464625743</c:v>
                </c:pt>
                <c:pt idx="1500">
                  <c:v>22.360612779647226</c:v>
                </c:pt>
                <c:pt idx="1501">
                  <c:v>15.047967747675926</c:v>
                </c:pt>
                <c:pt idx="1502">
                  <c:v>12.138301476517498</c:v>
                </c:pt>
                <c:pt idx="1503">
                  <c:v>5.6011601151323731</c:v>
                </c:pt>
                <c:pt idx="1504">
                  <c:v>8.2710264280674437</c:v>
                </c:pt>
                <c:pt idx="1505">
                  <c:v>22.594364647293638</c:v>
                </c:pt>
                <c:pt idx="1506">
                  <c:v>30.816392403765462</c:v>
                </c:pt>
                <c:pt idx="1507">
                  <c:v>33.397298187077482</c:v>
                </c:pt>
                <c:pt idx="1508">
                  <c:v>23.102785094481952</c:v>
                </c:pt>
                <c:pt idx="1509">
                  <c:v>8.3756429064350613</c:v>
                </c:pt>
                <c:pt idx="1510">
                  <c:v>1.6689383283306896</c:v>
                </c:pt>
                <c:pt idx="1511">
                  <c:v>-5.3890486976642151</c:v>
                </c:pt>
                <c:pt idx="1512">
                  <c:v>10.441269870654672</c:v>
                </c:pt>
                <c:pt idx="1513">
                  <c:v>1.8081774193625506</c:v>
                </c:pt>
                <c:pt idx="1514">
                  <c:v>0.55137911081497748</c:v>
                </c:pt>
                <c:pt idx="1515">
                  <c:v>7.606526920236476</c:v>
                </c:pt>
                <c:pt idx="1516">
                  <c:v>20.412347031762103</c:v>
                </c:pt>
                <c:pt idx="1517">
                  <c:v>23.002805824658488</c:v>
                </c:pt>
                <c:pt idx="1518">
                  <c:v>33.176003274270514</c:v>
                </c:pt>
                <c:pt idx="1519">
                  <c:v>33.81135542176267</c:v>
                </c:pt>
                <c:pt idx="1520">
                  <c:v>39.485289324033474</c:v>
                </c:pt>
                <c:pt idx="1521">
                  <c:v>23.74721567133281</c:v>
                </c:pt>
                <c:pt idx="1522">
                  <c:v>5.4408011470783606</c:v>
                </c:pt>
                <c:pt idx="1523">
                  <c:v>-10.499732298670175</c:v>
                </c:pt>
                <c:pt idx="1524">
                  <c:v>-12.939863841788764</c:v>
                </c:pt>
                <c:pt idx="1525">
                  <c:v>4.2205512852201394</c:v>
                </c:pt>
                <c:pt idx="1526">
                  <c:v>4.2128923707867187</c:v>
                </c:pt>
                <c:pt idx="1527">
                  <c:v>1.7199455199084213</c:v>
                </c:pt>
                <c:pt idx="1528">
                  <c:v>5.5632650791696676</c:v>
                </c:pt>
                <c:pt idx="1529">
                  <c:v>-1.762643773961031</c:v>
                </c:pt>
                <c:pt idx="1530">
                  <c:v>-3.3024520826316461E-2</c:v>
                </c:pt>
                <c:pt idx="1531">
                  <c:v>1.5515594416133069</c:v>
                </c:pt>
                <c:pt idx="1532">
                  <c:v>3.0254172665216288</c:v>
                </c:pt>
                <c:pt idx="1533">
                  <c:v>4.2451281186490917</c:v>
                </c:pt>
                <c:pt idx="1534">
                  <c:v>6.5240669279204297</c:v>
                </c:pt>
                <c:pt idx="1535">
                  <c:v>20.605766035704221</c:v>
                </c:pt>
                <c:pt idx="1536">
                  <c:v>40.028118537368044</c:v>
                </c:pt>
                <c:pt idx="1537">
                  <c:v>51.110997462504208</c:v>
                </c:pt>
                <c:pt idx="1538">
                  <c:v>60.649644759393865</c:v>
                </c:pt>
                <c:pt idx="1539">
                  <c:v>55.404996281441534</c:v>
                </c:pt>
                <c:pt idx="1540">
                  <c:v>53.017127626677485</c:v>
                </c:pt>
                <c:pt idx="1541">
                  <c:v>27.243063437500155</c:v>
                </c:pt>
                <c:pt idx="1542">
                  <c:v>11.344977046973696</c:v>
                </c:pt>
                <c:pt idx="1543">
                  <c:v>-7.0270313281547558</c:v>
                </c:pt>
                <c:pt idx="1544">
                  <c:v>-1.6374841194382768</c:v>
                </c:pt>
                <c:pt idx="1545">
                  <c:v>2.7479836782371123</c:v>
                </c:pt>
                <c:pt idx="1546">
                  <c:v>0.41256498488237625</c:v>
                </c:pt>
                <c:pt idx="1547">
                  <c:v>-3.5016374953915381</c:v>
                </c:pt>
                <c:pt idx="1548">
                  <c:v>-8.0906382773788152</c:v>
                </c:pt>
                <c:pt idx="1549">
                  <c:v>-20.310583188130412</c:v>
                </c:pt>
                <c:pt idx="1550">
                  <c:v>-29.63539604391066</c:v>
                </c:pt>
                <c:pt idx="1551">
                  <c:v>-21.466983632493918</c:v>
                </c:pt>
                <c:pt idx="1552">
                  <c:v>-8.8914912319640997</c:v>
                </c:pt>
                <c:pt idx="1553">
                  <c:v>8.6824525078006189</c:v>
                </c:pt>
                <c:pt idx="1554">
                  <c:v>-3.727509807015438</c:v>
                </c:pt>
                <c:pt idx="1555">
                  <c:v>-5.5370887479533391</c:v>
                </c:pt>
                <c:pt idx="1556">
                  <c:v>-8.03075562437329</c:v>
                </c:pt>
                <c:pt idx="1557">
                  <c:v>-3.8770644871346658</c:v>
                </c:pt>
                <c:pt idx="1558">
                  <c:v>-6.8209798515060829</c:v>
                </c:pt>
                <c:pt idx="1559">
                  <c:v>-25.793264474024433</c:v>
                </c:pt>
                <c:pt idx="1560">
                  <c:v>-39.381218968669643</c:v>
                </c:pt>
                <c:pt idx="1561">
                  <c:v>-39.022515776477761</c:v>
                </c:pt>
                <c:pt idx="1562">
                  <c:v>-31.302282698030989</c:v>
                </c:pt>
                <c:pt idx="1563">
                  <c:v>-41.82158104539505</c:v>
                </c:pt>
                <c:pt idx="1564">
                  <c:v>-48.978419354165055</c:v>
                </c:pt>
                <c:pt idx="1565">
                  <c:v>-62.286522489728029</c:v>
                </c:pt>
                <c:pt idx="1566">
                  <c:v>-57.174465702022445</c:v>
                </c:pt>
                <c:pt idx="1567">
                  <c:v>-61.444789836686375</c:v>
                </c:pt>
                <c:pt idx="1568">
                  <c:v>-56.616832779621099</c:v>
                </c:pt>
                <c:pt idx="1569">
                  <c:v>-54.226572188879608</c:v>
                </c:pt>
                <c:pt idx="1570">
                  <c:v>-42.771235345946849</c:v>
                </c:pt>
                <c:pt idx="1571">
                  <c:v>-34.292296828247629</c:v>
                </c:pt>
                <c:pt idx="1572">
                  <c:v>-30.430916797195131</c:v>
                </c:pt>
                <c:pt idx="1573">
                  <c:v>-25.296729396433847</c:v>
                </c:pt>
                <c:pt idx="1574">
                  <c:v>-20.377891724463339</c:v>
                </c:pt>
                <c:pt idx="1575">
                  <c:v>-8.4289102788699353</c:v>
                </c:pt>
                <c:pt idx="1576">
                  <c:v>-1.1376622362018765</c:v>
                </c:pt>
                <c:pt idx="1577">
                  <c:v>3.3962646218350301</c:v>
                </c:pt>
                <c:pt idx="1578">
                  <c:v>7.7988329456047865</c:v>
                </c:pt>
                <c:pt idx="1579">
                  <c:v>11.358500490569412</c:v>
                </c:pt>
                <c:pt idx="1580">
                  <c:v>17.936580773687609</c:v>
                </c:pt>
                <c:pt idx="1581">
                  <c:v>21.439889652664043</c:v>
                </c:pt>
                <c:pt idx="1582">
                  <c:v>24.74910028443032</c:v>
                </c:pt>
                <c:pt idx="1583">
                  <c:v>29.129876319562619</c:v>
                </c:pt>
                <c:pt idx="1584">
                  <c:v>31.806718314796491</c:v>
                </c:pt>
                <c:pt idx="1585">
                  <c:v>32.727828507088873</c:v>
                </c:pt>
                <c:pt idx="1586">
                  <c:v>31.059272415436936</c:v>
                </c:pt>
                <c:pt idx="1587">
                  <c:v>21.855227448383111</c:v>
                </c:pt>
                <c:pt idx="1588">
                  <c:v>19.120420411178721</c:v>
                </c:pt>
                <c:pt idx="1589">
                  <c:v>21.614479840833688</c:v>
                </c:pt>
                <c:pt idx="1590">
                  <c:v>15.015578468655619</c:v>
                </c:pt>
                <c:pt idx="1591">
                  <c:v>10.045604415715061</c:v>
                </c:pt>
                <c:pt idx="1592">
                  <c:v>10.425831115525284</c:v>
                </c:pt>
                <c:pt idx="1593">
                  <c:v>27.143124765693379</c:v>
                </c:pt>
                <c:pt idx="1594">
                  <c:v>42.527297240209116</c:v>
                </c:pt>
                <c:pt idx="1595">
                  <c:v>31.120692190646075</c:v>
                </c:pt>
                <c:pt idx="1596">
                  <c:v>18.202227527635657</c:v>
                </c:pt>
                <c:pt idx="1597">
                  <c:v>9.3733917081281817</c:v>
                </c:pt>
                <c:pt idx="1598">
                  <c:v>11.133510264793671</c:v>
                </c:pt>
                <c:pt idx="1599">
                  <c:v>13.223482445618757</c:v>
                </c:pt>
                <c:pt idx="1600">
                  <c:v>4.5016709857180359</c:v>
                </c:pt>
                <c:pt idx="1601">
                  <c:v>10.766364627675642</c:v>
                </c:pt>
                <c:pt idx="1602">
                  <c:v>7.393789142519168</c:v>
                </c:pt>
                <c:pt idx="1603">
                  <c:v>21.162754435493405</c:v>
                </c:pt>
                <c:pt idx="1604">
                  <c:v>21.731924329660632</c:v>
                </c:pt>
                <c:pt idx="1605">
                  <c:v>5.6810021857693656</c:v>
                </c:pt>
                <c:pt idx="1606">
                  <c:v>5.5899705014769125</c:v>
                </c:pt>
                <c:pt idx="1607">
                  <c:v>4.4912807874940128</c:v>
                </c:pt>
                <c:pt idx="1608">
                  <c:v>3.7770560746563007</c:v>
                </c:pt>
                <c:pt idx="1609">
                  <c:v>-9.0665674418417694</c:v>
                </c:pt>
                <c:pt idx="1610">
                  <c:v>-17.847258333648888</c:v>
                </c:pt>
                <c:pt idx="1611">
                  <c:v>-19.484201698105565</c:v>
                </c:pt>
                <c:pt idx="1612">
                  <c:v>-7.0728904171685514</c:v>
                </c:pt>
                <c:pt idx="1613">
                  <c:v>-0.95935740991771468</c:v>
                </c:pt>
                <c:pt idx="1614">
                  <c:v>21.517145813952887</c:v>
                </c:pt>
                <c:pt idx="1615">
                  <c:v>36.832264153734414</c:v>
                </c:pt>
                <c:pt idx="1616">
                  <c:v>43.878051925272899</c:v>
                </c:pt>
                <c:pt idx="1617">
                  <c:v>30.286475303620136</c:v>
                </c:pt>
                <c:pt idx="1618">
                  <c:v>30.28122886581491</c:v>
                </c:pt>
                <c:pt idx="1619">
                  <c:v>23.219997517051102</c:v>
                </c:pt>
                <c:pt idx="1620">
                  <c:v>20.516854876650218</c:v>
                </c:pt>
                <c:pt idx="1621">
                  <c:v>-4.5805366719006315</c:v>
                </c:pt>
                <c:pt idx="1622">
                  <c:v>-12.385150323047107</c:v>
                </c:pt>
                <c:pt idx="1623">
                  <c:v>-11.459804673457</c:v>
                </c:pt>
                <c:pt idx="1624">
                  <c:v>1.3996680643840023</c:v>
                </c:pt>
                <c:pt idx="1625">
                  <c:v>-4.742739774665452</c:v>
                </c:pt>
                <c:pt idx="1626">
                  <c:v>5.1858087736075902</c:v>
                </c:pt>
                <c:pt idx="1627">
                  <c:v>-2.1999802562340989</c:v>
                </c:pt>
                <c:pt idx="1628">
                  <c:v>1.6261870322898915</c:v>
                </c:pt>
                <c:pt idx="1629">
                  <c:v>-2.1777781625878845</c:v>
                </c:pt>
                <c:pt idx="1630">
                  <c:v>-0.38745466994511446</c:v>
                </c:pt>
                <c:pt idx="1631">
                  <c:v>3.2119191204614594</c:v>
                </c:pt>
                <c:pt idx="1632">
                  <c:v>9.3572969053746107</c:v>
                </c:pt>
                <c:pt idx="1633">
                  <c:v>16.679299512792724</c:v>
                </c:pt>
                <c:pt idx="1634">
                  <c:v>27.80856583722661</c:v>
                </c:pt>
                <c:pt idx="1635">
                  <c:v>34.218560732294144</c:v>
                </c:pt>
                <c:pt idx="1636">
                  <c:v>38.923292811307228</c:v>
                </c:pt>
                <c:pt idx="1637">
                  <c:v>47.467767229000856</c:v>
                </c:pt>
                <c:pt idx="1638">
                  <c:v>53.09866870806961</c:v>
                </c:pt>
                <c:pt idx="1639">
                  <c:v>45.597998511612616</c:v>
                </c:pt>
                <c:pt idx="1640">
                  <c:v>42.030146358021717</c:v>
                </c:pt>
                <c:pt idx="1641">
                  <c:v>51.078523837232083</c:v>
                </c:pt>
                <c:pt idx="1642">
                  <c:v>51.235732782062627</c:v>
                </c:pt>
                <c:pt idx="1643">
                  <c:v>37.318949580765228</c:v>
                </c:pt>
                <c:pt idx="1644">
                  <c:v>14.056876583665883</c:v>
                </c:pt>
                <c:pt idx="1645">
                  <c:v>-3.0971394371699432</c:v>
                </c:pt>
                <c:pt idx="1646">
                  <c:v>2.5282543529250745</c:v>
                </c:pt>
                <c:pt idx="1647">
                  <c:v>3.3661278299952215</c:v>
                </c:pt>
                <c:pt idx="1648">
                  <c:v>5.6822752236641918</c:v>
                </c:pt>
                <c:pt idx="1649">
                  <c:v>4.1713673541189422</c:v>
                </c:pt>
                <c:pt idx="1650">
                  <c:v>15.307260947625821</c:v>
                </c:pt>
                <c:pt idx="1651">
                  <c:v>18.762650471061399</c:v>
                </c:pt>
                <c:pt idx="1652">
                  <c:v>28.443564603505997</c:v>
                </c:pt>
                <c:pt idx="1653">
                  <c:v>17.478705573673849</c:v>
                </c:pt>
                <c:pt idx="1654">
                  <c:v>19.23340010127847</c:v>
                </c:pt>
                <c:pt idx="1655">
                  <c:v>12.046654471532165</c:v>
                </c:pt>
                <c:pt idx="1656">
                  <c:v>10.781887122716228</c:v>
                </c:pt>
                <c:pt idx="1657">
                  <c:v>11.337622630721583</c:v>
                </c:pt>
                <c:pt idx="1658">
                  <c:v>21.338239677512377</c:v>
                </c:pt>
                <c:pt idx="1659">
                  <c:v>34.71591403511686</c:v>
                </c:pt>
                <c:pt idx="1660">
                  <c:v>52.695426866506736</c:v>
                </c:pt>
                <c:pt idx="1661">
                  <c:v>63.291367785606987</c:v>
                </c:pt>
                <c:pt idx="1662">
                  <c:v>65.020089708087468</c:v>
                </c:pt>
                <c:pt idx="1663">
                  <c:v>57.654675813913428</c:v>
                </c:pt>
                <c:pt idx="1664">
                  <c:v>54.032260257643699</c:v>
                </c:pt>
                <c:pt idx="1665">
                  <c:v>53.298832071078067</c:v>
                </c:pt>
                <c:pt idx="1666">
                  <c:v>42.613004581825479</c:v>
                </c:pt>
                <c:pt idx="1667">
                  <c:v>25.074411611265415</c:v>
                </c:pt>
                <c:pt idx="1668">
                  <c:v>9.921441150493024</c:v>
                </c:pt>
                <c:pt idx="1669">
                  <c:v>5.2729901157741139</c:v>
                </c:pt>
                <c:pt idx="1670">
                  <c:v>4.5355654986659033</c:v>
                </c:pt>
                <c:pt idx="1671">
                  <c:v>6.12226159265078</c:v>
                </c:pt>
                <c:pt idx="1672">
                  <c:v>5.3172903787408003</c:v>
                </c:pt>
                <c:pt idx="1673">
                  <c:v>8.8288273015575207</c:v>
                </c:pt>
                <c:pt idx="1674">
                  <c:v>9.8672898942852214</c:v>
                </c:pt>
                <c:pt idx="1675">
                  <c:v>-0.56298384458158068</c:v>
                </c:pt>
                <c:pt idx="1676">
                  <c:v>-0.65183892413741162</c:v>
                </c:pt>
                <c:pt idx="1677">
                  <c:v>1.222858506323</c:v>
                </c:pt>
                <c:pt idx="1678">
                  <c:v>-1.8730613218803001</c:v>
                </c:pt>
                <c:pt idx="1679">
                  <c:v>-16.656061931652303</c:v>
                </c:pt>
                <c:pt idx="1680">
                  <c:v>-35.579977636485147</c:v>
                </c:pt>
                <c:pt idx="1681">
                  <c:v>-45.756411341319271</c:v>
                </c:pt>
                <c:pt idx="1682">
                  <c:v>-43.20265859071673</c:v>
                </c:pt>
                <c:pt idx="1683">
                  <c:v>-37.395132183376944</c:v>
                </c:pt>
                <c:pt idx="1684">
                  <c:v>-32.670506975741233</c:v>
                </c:pt>
                <c:pt idx="1685">
                  <c:v>-25.394684056102296</c:v>
                </c:pt>
                <c:pt idx="1686">
                  <c:v>-10.279359842865418</c:v>
                </c:pt>
                <c:pt idx="1687">
                  <c:v>-0.66473718039294383</c:v>
                </c:pt>
                <c:pt idx="1688">
                  <c:v>7.8406111929496678</c:v>
                </c:pt>
                <c:pt idx="1689">
                  <c:v>-6.5829859177983927</c:v>
                </c:pt>
                <c:pt idx="1690">
                  <c:v>-25.05015155934041</c:v>
                </c:pt>
                <c:pt idx="1691">
                  <c:v>-31.370017352631155</c:v>
                </c:pt>
                <c:pt idx="1692">
                  <c:v>-37.409126731634927</c:v>
                </c:pt>
                <c:pt idx="1693">
                  <c:v>-39.507610645869505</c:v>
                </c:pt>
                <c:pt idx="1694">
                  <c:v>-34.146309131363672</c:v>
                </c:pt>
                <c:pt idx="1695">
                  <c:v>-13.599792422409678</c:v>
                </c:pt>
                <c:pt idx="1696">
                  <c:v>8.0265085175196589</c:v>
                </c:pt>
                <c:pt idx="1697">
                  <c:v>14.173509343214558</c:v>
                </c:pt>
                <c:pt idx="1698">
                  <c:v>-2.0694461572897573</c:v>
                </c:pt>
                <c:pt idx="1699">
                  <c:v>-7.9725492026195468</c:v>
                </c:pt>
                <c:pt idx="1700">
                  <c:v>-10.536641735330612</c:v>
                </c:pt>
                <c:pt idx="1701">
                  <c:v>-5.610948173379029</c:v>
                </c:pt>
                <c:pt idx="1702">
                  <c:v>-4.8078225018043241</c:v>
                </c:pt>
                <c:pt idx="1703">
                  <c:v>-3.2517761541270147</c:v>
                </c:pt>
                <c:pt idx="1704">
                  <c:v>-3.852997964328452</c:v>
                </c:pt>
                <c:pt idx="1705">
                  <c:v>5.4537404865543806</c:v>
                </c:pt>
                <c:pt idx="1706">
                  <c:v>10.940882893285988</c:v>
                </c:pt>
                <c:pt idx="1707">
                  <c:v>13.424512091919738</c:v>
                </c:pt>
                <c:pt idx="1708">
                  <c:v>15.880519739720697</c:v>
                </c:pt>
                <c:pt idx="1709">
                  <c:v>19.371446463380948</c:v>
                </c:pt>
                <c:pt idx="1710">
                  <c:v>13.41967408533516</c:v>
                </c:pt>
                <c:pt idx="1711">
                  <c:v>21.802635345790534</c:v>
                </c:pt>
                <c:pt idx="1712">
                  <c:v>30.477092534370989</c:v>
                </c:pt>
                <c:pt idx="1713">
                  <c:v>38.638538057810642</c:v>
                </c:pt>
                <c:pt idx="1714">
                  <c:v>43.402960835853236</c:v>
                </c:pt>
                <c:pt idx="1715">
                  <c:v>51.090322348455857</c:v>
                </c:pt>
                <c:pt idx="1716">
                  <c:v>55.614577926107842</c:v>
                </c:pt>
                <c:pt idx="1717">
                  <c:v>48.050916094844283</c:v>
                </c:pt>
                <c:pt idx="1718">
                  <c:v>22.148201287071807</c:v>
                </c:pt>
                <c:pt idx="1719">
                  <c:v>3.2554455536023141</c:v>
                </c:pt>
                <c:pt idx="1720">
                  <c:v>-7.9353607976548517</c:v>
                </c:pt>
                <c:pt idx="1721">
                  <c:v>-0.34020435535242655</c:v>
                </c:pt>
                <c:pt idx="1722">
                  <c:v>-0.50133703982454847</c:v>
                </c:pt>
                <c:pt idx="1723">
                  <c:v>0.90665183802033766</c:v>
                </c:pt>
                <c:pt idx="1724">
                  <c:v>0.75176898788068058</c:v>
                </c:pt>
                <c:pt idx="1725">
                  <c:v>-0.70721107934387817</c:v>
                </c:pt>
                <c:pt idx="1726">
                  <c:v>8.1700480848388821</c:v>
                </c:pt>
                <c:pt idx="1727">
                  <c:v>14.929430949240981</c:v>
                </c:pt>
                <c:pt idx="1728">
                  <c:v>21.317301202411599</c:v>
                </c:pt>
                <c:pt idx="1729">
                  <c:v>25.704824468029194</c:v>
                </c:pt>
                <c:pt idx="1730">
                  <c:v>40.159675851209663</c:v>
                </c:pt>
                <c:pt idx="1731">
                  <c:v>51.779875091479454</c:v>
                </c:pt>
                <c:pt idx="1732">
                  <c:v>56.310420964416821</c:v>
                </c:pt>
                <c:pt idx="1733">
                  <c:v>39.656194868000398</c:v>
                </c:pt>
                <c:pt idx="1734">
                  <c:v>28.333337431000757</c:v>
                </c:pt>
                <c:pt idx="1735">
                  <c:v>27.866905635448468</c:v>
                </c:pt>
                <c:pt idx="1736">
                  <c:v>37.120009374280023</c:v>
                </c:pt>
                <c:pt idx="1737">
                  <c:v>35.606666305074413</c:v>
                </c:pt>
                <c:pt idx="1738">
                  <c:v>39.890779887292979</c:v>
                </c:pt>
                <c:pt idx="1739">
                  <c:v>45.718241590106643</c:v>
                </c:pt>
                <c:pt idx="1740">
                  <c:v>52.147288814239275</c:v>
                </c:pt>
                <c:pt idx="1741">
                  <c:v>39.531856361831238</c:v>
                </c:pt>
                <c:pt idx="1742">
                  <c:v>21.899048275059034</c:v>
                </c:pt>
                <c:pt idx="1743">
                  <c:v>2.6666509589104663</c:v>
                </c:pt>
                <c:pt idx="1744">
                  <c:v>-7.5646280053560631</c:v>
                </c:pt>
                <c:pt idx="1745">
                  <c:v>-9.0626949528286112</c:v>
                </c:pt>
                <c:pt idx="1746">
                  <c:v>-6.776222882698189</c:v>
                </c:pt>
                <c:pt idx="1747">
                  <c:v>-0.41642623232074882</c:v>
                </c:pt>
                <c:pt idx="1748">
                  <c:v>-11.852201995972095</c:v>
                </c:pt>
                <c:pt idx="1749">
                  <c:v>-20.642134937630562</c:v>
                </c:pt>
                <c:pt idx="1750">
                  <c:v>-23.881945841861835</c:v>
                </c:pt>
                <c:pt idx="1751">
                  <c:v>-24.559048553631655</c:v>
                </c:pt>
                <c:pt idx="1752">
                  <c:v>-25.136653468182345</c:v>
                </c:pt>
                <c:pt idx="1753">
                  <c:v>-17.246563430343073</c:v>
                </c:pt>
                <c:pt idx="1754">
                  <c:v>-8.155414218932421</c:v>
                </c:pt>
                <c:pt idx="1755">
                  <c:v>-1.866795074803477</c:v>
                </c:pt>
                <c:pt idx="1756">
                  <c:v>6.8082833761209827E-2</c:v>
                </c:pt>
                <c:pt idx="1757">
                  <c:v>4.6076716347624966</c:v>
                </c:pt>
                <c:pt idx="1758">
                  <c:v>19.731362560078921</c:v>
                </c:pt>
                <c:pt idx="1759">
                  <c:v>40.068151633969045</c:v>
                </c:pt>
                <c:pt idx="1760">
                  <c:v>46.544492797037684</c:v>
                </c:pt>
                <c:pt idx="1761">
                  <c:v>44.36542605227114</c:v>
                </c:pt>
                <c:pt idx="1762">
                  <c:v>47.060226222765685</c:v>
                </c:pt>
                <c:pt idx="1763">
                  <c:v>54.516128888724523</c:v>
                </c:pt>
                <c:pt idx="1764">
                  <c:v>49.838453772252322</c:v>
                </c:pt>
                <c:pt idx="1765">
                  <c:v>36.649674437118613</c:v>
                </c:pt>
                <c:pt idx="1766">
                  <c:v>26.15985983859153</c:v>
                </c:pt>
                <c:pt idx="1767">
                  <c:v>20.411322552164371</c:v>
                </c:pt>
                <c:pt idx="1768">
                  <c:v>16.384164381865034</c:v>
                </c:pt>
                <c:pt idx="1769">
                  <c:v>11.354783461899657</c:v>
                </c:pt>
                <c:pt idx="1770">
                  <c:v>20.626037017998357</c:v>
                </c:pt>
                <c:pt idx="1771">
                  <c:v>27.114168517524462</c:v>
                </c:pt>
                <c:pt idx="1772">
                  <c:v>18.653341169353219</c:v>
                </c:pt>
                <c:pt idx="1773">
                  <c:v>16.089875016201816</c:v>
                </c:pt>
                <c:pt idx="1774">
                  <c:v>19.156705581446801</c:v>
                </c:pt>
                <c:pt idx="1775">
                  <c:v>30.092959689021747</c:v>
                </c:pt>
                <c:pt idx="1776">
                  <c:v>24.696254764988939</c:v>
                </c:pt>
                <c:pt idx="1777">
                  <c:v>33.585588525744441</c:v>
                </c:pt>
                <c:pt idx="1778">
                  <c:v>34.990426635406664</c:v>
                </c:pt>
                <c:pt idx="1779">
                  <c:v>37.010653019850871</c:v>
                </c:pt>
                <c:pt idx="1780">
                  <c:v>35.574105815350535</c:v>
                </c:pt>
                <c:pt idx="1781">
                  <c:v>30.255992527699004</c:v>
                </c:pt>
                <c:pt idx="1782">
                  <c:v>26.55158490891003</c:v>
                </c:pt>
                <c:pt idx="1783">
                  <c:v>22.622084083669712</c:v>
                </c:pt>
                <c:pt idx="1784">
                  <c:v>18.562306122757001</c:v>
                </c:pt>
                <c:pt idx="1785">
                  <c:v>13.664711579029229</c:v>
                </c:pt>
                <c:pt idx="1786">
                  <c:v>-3.9587993493446909</c:v>
                </c:pt>
                <c:pt idx="1787">
                  <c:v>-7.4299157374400089</c:v>
                </c:pt>
                <c:pt idx="1788">
                  <c:v>-10.568985064182078</c:v>
                </c:pt>
                <c:pt idx="1789">
                  <c:v>-9.0938670741918095</c:v>
                </c:pt>
                <c:pt idx="1790">
                  <c:v>-24.896036556765374</c:v>
                </c:pt>
                <c:pt idx="1791">
                  <c:v>-20.437949647019611</c:v>
                </c:pt>
                <c:pt idx="1792">
                  <c:v>-8.6298268437032242</c:v>
                </c:pt>
                <c:pt idx="1793">
                  <c:v>-2.096113871696776</c:v>
                </c:pt>
                <c:pt idx="1794">
                  <c:v>-11.749813218666048</c:v>
                </c:pt>
                <c:pt idx="1795">
                  <c:v>-16.600544138799528</c:v>
                </c:pt>
                <c:pt idx="1796">
                  <c:v>-16.543016520705464</c:v>
                </c:pt>
                <c:pt idx="1797">
                  <c:v>-10.767491009092591</c:v>
                </c:pt>
                <c:pt idx="1798">
                  <c:v>-14.805579116281223</c:v>
                </c:pt>
                <c:pt idx="1799">
                  <c:v>-24.181106579691154</c:v>
                </c:pt>
                <c:pt idx="1800">
                  <c:v>-27.34522873827855</c:v>
                </c:pt>
                <c:pt idx="1801">
                  <c:v>-28.236086395518548</c:v>
                </c:pt>
                <c:pt idx="1802">
                  <c:v>-22.462028657251885</c:v>
                </c:pt>
                <c:pt idx="1803">
                  <c:v>-16.596991670895054</c:v>
                </c:pt>
                <c:pt idx="1804">
                  <c:v>-16.935772367137446</c:v>
                </c:pt>
                <c:pt idx="1805">
                  <c:v>-15.635570294496056</c:v>
                </c:pt>
                <c:pt idx="1806">
                  <c:v>-11.952323649073424</c:v>
                </c:pt>
                <c:pt idx="1807">
                  <c:v>-11.775679768519826</c:v>
                </c:pt>
                <c:pt idx="1808">
                  <c:v>-0.76583026354927508</c:v>
                </c:pt>
                <c:pt idx="1809">
                  <c:v>-4.9805294893296548</c:v>
                </c:pt>
                <c:pt idx="1810">
                  <c:v>-16.499426787084545</c:v>
                </c:pt>
                <c:pt idx="1811">
                  <c:v>-26.975711155327037</c:v>
                </c:pt>
                <c:pt idx="1812">
                  <c:v>-23.536964816281568</c:v>
                </c:pt>
                <c:pt idx="1813">
                  <c:v>-14.804211396390722</c:v>
                </c:pt>
                <c:pt idx="1814">
                  <c:v>-12.942906487503985</c:v>
                </c:pt>
                <c:pt idx="1815">
                  <c:v>-16.092571197991795</c:v>
                </c:pt>
                <c:pt idx="1816">
                  <c:v>-15.571028412824777</c:v>
                </c:pt>
                <c:pt idx="1817">
                  <c:v>-2.8506411305771469</c:v>
                </c:pt>
                <c:pt idx="1818">
                  <c:v>-4.2258522245365526E-2</c:v>
                </c:pt>
                <c:pt idx="1819">
                  <c:v>-0.32458106236283291</c:v>
                </c:pt>
                <c:pt idx="1820">
                  <c:v>-3.5706489021590633</c:v>
                </c:pt>
                <c:pt idx="1821">
                  <c:v>-6.2051264238248045</c:v>
                </c:pt>
                <c:pt idx="1822">
                  <c:v>-12.647173668462131</c:v>
                </c:pt>
                <c:pt idx="1823">
                  <c:v>-13.266002438142948</c:v>
                </c:pt>
                <c:pt idx="1824">
                  <c:v>-16.370023751345776</c:v>
                </c:pt>
                <c:pt idx="1825">
                  <c:v>-14.613231905627813</c:v>
                </c:pt>
                <c:pt idx="1826">
                  <c:v>-30.277561852363245</c:v>
                </c:pt>
                <c:pt idx="1827">
                  <c:v>-48.313703546226677</c:v>
                </c:pt>
                <c:pt idx="1828">
                  <c:v>-59.682825958449392</c:v>
                </c:pt>
                <c:pt idx="1829">
                  <c:v>-53.657808038247623</c:v>
                </c:pt>
                <c:pt idx="1830">
                  <c:v>-42.341333057967134</c:v>
                </c:pt>
                <c:pt idx="1831">
                  <c:v>-27.618828596736215</c:v>
                </c:pt>
                <c:pt idx="1832">
                  <c:v>-6.1281925649198925</c:v>
                </c:pt>
                <c:pt idx="1833">
                  <c:v>10.634322157733969</c:v>
                </c:pt>
                <c:pt idx="1834">
                  <c:v>16.47092942217671</c:v>
                </c:pt>
                <c:pt idx="1835">
                  <c:v>8.0174486074692979</c:v>
                </c:pt>
                <c:pt idx="1836">
                  <c:v>9.6660101410891457</c:v>
                </c:pt>
                <c:pt idx="1837">
                  <c:v>-2.7667948337919057</c:v>
                </c:pt>
                <c:pt idx="1838">
                  <c:v>-4.7066417754072845</c:v>
                </c:pt>
                <c:pt idx="1839">
                  <c:v>-10.769432896541382</c:v>
                </c:pt>
                <c:pt idx="1840">
                  <c:v>12.005441961918905</c:v>
                </c:pt>
                <c:pt idx="1841">
                  <c:v>20.939352853479924</c:v>
                </c:pt>
                <c:pt idx="1842">
                  <c:v>21.499701942586782</c:v>
                </c:pt>
                <c:pt idx="1843">
                  <c:v>12.868674970066081</c:v>
                </c:pt>
                <c:pt idx="1844">
                  <c:v>12.231356601271095</c:v>
                </c:pt>
                <c:pt idx="1845">
                  <c:v>13.829035330021124</c:v>
                </c:pt>
                <c:pt idx="1846">
                  <c:v>-2.6829575885958974</c:v>
                </c:pt>
                <c:pt idx="1847">
                  <c:v>-1.0173896200210741</c:v>
                </c:pt>
                <c:pt idx="1848">
                  <c:v>-4.1522238682171135</c:v>
                </c:pt>
                <c:pt idx="1849">
                  <c:v>-5.8831408164787611</c:v>
                </c:pt>
                <c:pt idx="1850">
                  <c:v>-12.877363086501504</c:v>
                </c:pt>
                <c:pt idx="1851">
                  <c:v>-15.9106713044761</c:v>
                </c:pt>
                <c:pt idx="1852">
                  <c:v>-30.655002269009231</c:v>
                </c:pt>
                <c:pt idx="1853">
                  <c:v>-29.306997388844415</c:v>
                </c:pt>
                <c:pt idx="1854">
                  <c:v>-35.399125331381278</c:v>
                </c:pt>
                <c:pt idx="1855">
                  <c:v>-35.882608148839331</c:v>
                </c:pt>
                <c:pt idx="1856">
                  <c:v>-48.832880056859715</c:v>
                </c:pt>
                <c:pt idx="1857">
                  <c:v>-50.227151700016023</c:v>
                </c:pt>
                <c:pt idx="1858">
                  <c:v>-39.398256495576867</c:v>
                </c:pt>
                <c:pt idx="1859">
                  <c:v>-28.835517614220457</c:v>
                </c:pt>
                <c:pt idx="1860">
                  <c:v>-18.711195317584938</c:v>
                </c:pt>
                <c:pt idx="1861">
                  <c:v>-10.814660325576043</c:v>
                </c:pt>
                <c:pt idx="1862">
                  <c:v>7.2934869913687947</c:v>
                </c:pt>
                <c:pt idx="1863">
                  <c:v>17.474633213916178</c:v>
                </c:pt>
                <c:pt idx="1864">
                  <c:v>17.368755778460045</c:v>
                </c:pt>
                <c:pt idx="1865">
                  <c:v>-6.314710893015274E-3</c:v>
                </c:pt>
                <c:pt idx="1866">
                  <c:v>-1.3742477096671237</c:v>
                </c:pt>
                <c:pt idx="1867">
                  <c:v>3.9934836920073771</c:v>
                </c:pt>
                <c:pt idx="1868">
                  <c:v>0.73992953050980148</c:v>
                </c:pt>
                <c:pt idx="1869">
                  <c:v>-16.903875910283737</c:v>
                </c:pt>
                <c:pt idx="1870">
                  <c:v>-31.474667512056911</c:v>
                </c:pt>
                <c:pt idx="1871">
                  <c:v>-35.694800615744633</c:v>
                </c:pt>
                <c:pt idx="1872">
                  <c:v>-29.248269783536152</c:v>
                </c:pt>
                <c:pt idx="1873">
                  <c:v>-18.438693677774943</c:v>
                </c:pt>
                <c:pt idx="1874">
                  <c:v>-7.8701989296292183</c:v>
                </c:pt>
                <c:pt idx="1875">
                  <c:v>1.6151458988839806</c:v>
                </c:pt>
                <c:pt idx="1876">
                  <c:v>9.200296290326726</c:v>
                </c:pt>
                <c:pt idx="1877">
                  <c:v>6.2471081968879432</c:v>
                </c:pt>
                <c:pt idx="1878">
                  <c:v>4.1426263832030976</c:v>
                </c:pt>
                <c:pt idx="1879">
                  <c:v>-16.557137818220909</c:v>
                </c:pt>
                <c:pt idx="1880">
                  <c:v>-21.596387520881017</c:v>
                </c:pt>
                <c:pt idx="1881">
                  <c:v>-29.928563932651414</c:v>
                </c:pt>
                <c:pt idx="1882">
                  <c:v>-27.977930721910212</c:v>
                </c:pt>
                <c:pt idx="1883">
                  <c:v>-27.238702863418105</c:v>
                </c:pt>
                <c:pt idx="1884">
                  <c:v>-5.1460976418293356</c:v>
                </c:pt>
                <c:pt idx="1885">
                  <c:v>13.190653306537435</c:v>
                </c:pt>
                <c:pt idx="1886">
                  <c:v>26.042740518501748</c:v>
                </c:pt>
                <c:pt idx="1887">
                  <c:v>15.533088235294521</c:v>
                </c:pt>
                <c:pt idx="1888">
                  <c:v>17.356028216098704</c:v>
                </c:pt>
                <c:pt idx="1889">
                  <c:v>20.366413814587506</c:v>
                </c:pt>
                <c:pt idx="1890">
                  <c:v>8.0334883485622619</c:v>
                </c:pt>
                <c:pt idx="1891">
                  <c:v>-5.1389923961002921</c:v>
                </c:pt>
                <c:pt idx="1892">
                  <c:v>-9.5915048972459651</c:v>
                </c:pt>
                <c:pt idx="1893">
                  <c:v>-12.069393538137913</c:v>
                </c:pt>
                <c:pt idx="1894">
                  <c:v>-12.438523097171043</c:v>
                </c:pt>
                <c:pt idx="1895">
                  <c:v>-18.469267190426912</c:v>
                </c:pt>
                <c:pt idx="1896">
                  <c:v>-24.655311626822964</c:v>
                </c:pt>
                <c:pt idx="1897">
                  <c:v>-14.940056451690481</c:v>
                </c:pt>
                <c:pt idx="1898">
                  <c:v>-15.222072417237264</c:v>
                </c:pt>
                <c:pt idx="1899">
                  <c:v>-20.915642706412591</c:v>
                </c:pt>
                <c:pt idx="1900">
                  <c:v>-19.0588671199882</c:v>
                </c:pt>
                <c:pt idx="1901">
                  <c:v>-18.7843728484184</c:v>
                </c:pt>
                <c:pt idx="1902">
                  <c:v>-18.98619070945746</c:v>
                </c:pt>
                <c:pt idx="1903">
                  <c:v>-24.379974821335423</c:v>
                </c:pt>
                <c:pt idx="1904">
                  <c:v>-19.268287535389106</c:v>
                </c:pt>
                <c:pt idx="1905">
                  <c:v>-21.164926333051326</c:v>
                </c:pt>
                <c:pt idx="1906">
                  <c:v>-18.066438815020916</c:v>
                </c:pt>
                <c:pt idx="1907">
                  <c:v>-4.5590527008059496</c:v>
                </c:pt>
                <c:pt idx="1908">
                  <c:v>11.611737612338409</c:v>
                </c:pt>
                <c:pt idx="1909">
                  <c:v>33.034619084078855</c:v>
                </c:pt>
                <c:pt idx="1910">
                  <c:v>30.120810012705178</c:v>
                </c:pt>
                <c:pt idx="1911">
                  <c:v>28.085200360239227</c:v>
                </c:pt>
                <c:pt idx="1912">
                  <c:v>10.496776916985876</c:v>
                </c:pt>
                <c:pt idx="1913">
                  <c:v>-0.60677255862763957</c:v>
                </c:pt>
                <c:pt idx="1914">
                  <c:v>2.3044078304079036</c:v>
                </c:pt>
                <c:pt idx="1915">
                  <c:v>1.678549061779627</c:v>
                </c:pt>
                <c:pt idx="1916">
                  <c:v>-8.8713301840451138</c:v>
                </c:pt>
                <c:pt idx="1917">
                  <c:v>-14.511535188039417</c:v>
                </c:pt>
                <c:pt idx="1918">
                  <c:v>-20.338221316624896</c:v>
                </c:pt>
                <c:pt idx="1919">
                  <c:v>-14.999173802195315</c:v>
                </c:pt>
                <c:pt idx="1920">
                  <c:v>-5.9045997641039065</c:v>
                </c:pt>
                <c:pt idx="1921">
                  <c:v>-2.5165365715679542</c:v>
                </c:pt>
                <c:pt idx="1922">
                  <c:v>5.3642042575434772</c:v>
                </c:pt>
                <c:pt idx="1923">
                  <c:v>24.553542410199604</c:v>
                </c:pt>
                <c:pt idx="1924">
                  <c:v>36.940676431124366</c:v>
                </c:pt>
                <c:pt idx="1925">
                  <c:v>37.587314313911598</c:v>
                </c:pt>
                <c:pt idx="1926">
                  <c:v>33.43188214925781</c:v>
                </c:pt>
                <c:pt idx="1927">
                  <c:v>32.785906569476872</c:v>
                </c:pt>
                <c:pt idx="1928">
                  <c:v>31.19393793205419</c:v>
                </c:pt>
                <c:pt idx="1929">
                  <c:v>20.69442644244392</c:v>
                </c:pt>
                <c:pt idx="1930">
                  <c:v>24.488768806956642</c:v>
                </c:pt>
                <c:pt idx="1931">
                  <c:v>27.964502868873595</c:v>
                </c:pt>
                <c:pt idx="1932">
                  <c:v>20.129338033709523</c:v>
                </c:pt>
                <c:pt idx="1933">
                  <c:v>19.338703487054104</c:v>
                </c:pt>
                <c:pt idx="1934">
                  <c:v>19.706995745549673</c:v>
                </c:pt>
                <c:pt idx="1935">
                  <c:v>30.422280422093724</c:v>
                </c:pt>
                <c:pt idx="1936">
                  <c:v>11.73112204324417</c:v>
                </c:pt>
                <c:pt idx="1937">
                  <c:v>10.798354424295804</c:v>
                </c:pt>
                <c:pt idx="1938">
                  <c:v>1.9377695993317436</c:v>
                </c:pt>
                <c:pt idx="1939">
                  <c:v>0.42021539296580901</c:v>
                </c:pt>
                <c:pt idx="1940">
                  <c:v>-3.0557996923649062</c:v>
                </c:pt>
                <c:pt idx="1941">
                  <c:v>-3.9291233632676175</c:v>
                </c:pt>
                <c:pt idx="1942">
                  <c:v>-9.5495597149245164</c:v>
                </c:pt>
                <c:pt idx="1943">
                  <c:v>-14.169653148916435</c:v>
                </c:pt>
                <c:pt idx="1944">
                  <c:v>-14.526064672718618</c:v>
                </c:pt>
                <c:pt idx="1945">
                  <c:v>-29.904255121442944</c:v>
                </c:pt>
                <c:pt idx="1946">
                  <c:v>-37.123006899175415</c:v>
                </c:pt>
                <c:pt idx="1947">
                  <c:v>-52.117019599774025</c:v>
                </c:pt>
                <c:pt idx="1948">
                  <c:v>-51.410773293245427</c:v>
                </c:pt>
                <c:pt idx="1949">
                  <c:v>-49.301345992118627</c:v>
                </c:pt>
                <c:pt idx="1950">
                  <c:v>-49.154820714429931</c:v>
                </c:pt>
                <c:pt idx="1951">
                  <c:v>-52.727703258010578</c:v>
                </c:pt>
                <c:pt idx="1952">
                  <c:v>-54.209350460837172</c:v>
                </c:pt>
                <c:pt idx="1953">
                  <c:v>-53.398379847484208</c:v>
                </c:pt>
                <c:pt idx="1954">
                  <c:v>-46.347549989230288</c:v>
                </c:pt>
                <c:pt idx="1955">
                  <c:v>-39.985995156552491</c:v>
                </c:pt>
                <c:pt idx="1956">
                  <c:v>-24.643302703525144</c:v>
                </c:pt>
                <c:pt idx="1957">
                  <c:v>-15.270690796878441</c:v>
                </c:pt>
                <c:pt idx="1958">
                  <c:v>-4.4015684960312171</c:v>
                </c:pt>
                <c:pt idx="1959">
                  <c:v>-1.3520216717413547</c:v>
                </c:pt>
                <c:pt idx="1960">
                  <c:v>6.8331401718219027</c:v>
                </c:pt>
                <c:pt idx="1961">
                  <c:v>7.2854599747128859</c:v>
                </c:pt>
                <c:pt idx="1962">
                  <c:v>-0.89445998594836595</c:v>
                </c:pt>
                <c:pt idx="1963">
                  <c:v>2.5955400140510534</c:v>
                </c:pt>
                <c:pt idx="1964">
                  <c:v>-6.7142671009770076</c:v>
                </c:pt>
                <c:pt idx="1965">
                  <c:v>-6.1127170868337046</c:v>
                </c:pt>
                <c:pt idx="1966">
                  <c:v>-10.789691876750418</c:v>
                </c:pt>
                <c:pt idx="1967">
                  <c:v>-22.245042016806593</c:v>
                </c:pt>
                <c:pt idx="1968">
                  <c:v>-11.703417366947498</c:v>
                </c:pt>
                <c:pt idx="1969">
                  <c:v>-11.424974687122784</c:v>
                </c:pt>
                <c:pt idx="1970">
                  <c:v>-6.4690637994028464</c:v>
                </c:pt>
                <c:pt idx="1971">
                  <c:v>-3.651851143847594</c:v>
                </c:pt>
                <c:pt idx="1972">
                  <c:v>-7.927085267520809</c:v>
                </c:pt>
                <c:pt idx="1973">
                  <c:v>-11.000979348516431</c:v>
                </c:pt>
                <c:pt idx="1974">
                  <c:v>-10.568838697530445</c:v>
                </c:pt>
                <c:pt idx="1975">
                  <c:v>-2.7011943833523588</c:v>
                </c:pt>
                <c:pt idx="1976">
                  <c:v>0.56708058422171348</c:v>
                </c:pt>
                <c:pt idx="1977">
                  <c:v>-10.590984206912076</c:v>
                </c:pt>
                <c:pt idx="1978">
                  <c:v>-27.962901503012048</c:v>
                </c:pt>
                <c:pt idx="1979">
                  <c:v>-18.261764705883905</c:v>
                </c:pt>
                <c:pt idx="1980">
                  <c:v>-7.9708123249320977</c:v>
                </c:pt>
                <c:pt idx="1981">
                  <c:v>2.5723034370972719</c:v>
                </c:pt>
                <c:pt idx="1982">
                  <c:v>7.1256352055603642</c:v>
                </c:pt>
                <c:pt idx="1983">
                  <c:v>7.0373907040695567</c:v>
                </c:pt>
                <c:pt idx="1984">
                  <c:v>-3.0611604742830263</c:v>
                </c:pt>
                <c:pt idx="1985">
                  <c:v>1.2520133355494654</c:v>
                </c:pt>
                <c:pt idx="1986">
                  <c:v>-4.9296156389620247</c:v>
                </c:pt>
                <c:pt idx="1987">
                  <c:v>-11.699298203554392</c:v>
                </c:pt>
                <c:pt idx="1988">
                  <c:v>-23.877740041038741</c:v>
                </c:pt>
                <c:pt idx="1989">
                  <c:v>-20.526013859533855</c:v>
                </c:pt>
                <c:pt idx="1990">
                  <c:v>-10.159027109856382</c:v>
                </c:pt>
                <c:pt idx="1991">
                  <c:v>-0.52232585894456918</c:v>
                </c:pt>
                <c:pt idx="1992">
                  <c:v>2.3447165819799949</c:v>
                </c:pt>
                <c:pt idx="1993">
                  <c:v>3.1632842726378811</c:v>
                </c:pt>
                <c:pt idx="1994">
                  <c:v>9.0115820653802601</c:v>
                </c:pt>
                <c:pt idx="1995">
                  <c:v>25.218138620418259</c:v>
                </c:pt>
                <c:pt idx="1996">
                  <c:v>31.527888800072883</c:v>
                </c:pt>
                <c:pt idx="1997">
                  <c:v>34.880862986382482</c:v>
                </c:pt>
                <c:pt idx="1998">
                  <c:v>34.981186767761059</c:v>
                </c:pt>
                <c:pt idx="1999">
                  <c:v>16.419650119957204</c:v>
                </c:pt>
                <c:pt idx="2000">
                  <c:v>5.8531060178473808</c:v>
                </c:pt>
                <c:pt idx="2001">
                  <c:v>-9.5576206340145546</c:v>
                </c:pt>
                <c:pt idx="2002">
                  <c:v>-3.7101551535195227</c:v>
                </c:pt>
                <c:pt idx="2003">
                  <c:v>-10.298005234790779</c:v>
                </c:pt>
                <c:pt idx="2004">
                  <c:v>-8.0037216678261274</c:v>
                </c:pt>
                <c:pt idx="2005">
                  <c:v>8.599395597542113</c:v>
                </c:pt>
                <c:pt idx="2006">
                  <c:v>28.918856702208309</c:v>
                </c:pt>
                <c:pt idx="2007">
                  <c:v>37.181052841767531</c:v>
                </c:pt>
                <c:pt idx="2008">
                  <c:v>33.003065140009859</c:v>
                </c:pt>
                <c:pt idx="2009">
                  <c:v>17.277383905656876</c:v>
                </c:pt>
                <c:pt idx="2010">
                  <c:v>2.5036423663659519</c:v>
                </c:pt>
                <c:pt idx="2011">
                  <c:v>2.0462891480634795</c:v>
                </c:pt>
                <c:pt idx="2012">
                  <c:v>8.4247561331486764</c:v>
                </c:pt>
                <c:pt idx="2013">
                  <c:v>7.1795338545097209</c:v>
                </c:pt>
                <c:pt idx="2014">
                  <c:v>-12.280739510955378</c:v>
                </c:pt>
                <c:pt idx="2015">
                  <c:v>-10.270655270655354</c:v>
                </c:pt>
                <c:pt idx="2016">
                  <c:v>1.8660968660961572</c:v>
                </c:pt>
                <c:pt idx="2017">
                  <c:v>-3.6434103285367883</c:v>
                </c:pt>
                <c:pt idx="2018">
                  <c:v>5.3916251938408521</c:v>
                </c:pt>
                <c:pt idx="2019">
                  <c:v>9.0083690185772838</c:v>
                </c:pt>
                <c:pt idx="2020">
                  <c:v>30.935160273689231</c:v>
                </c:pt>
                <c:pt idx="2021">
                  <c:v>37.631361211902089</c:v>
                </c:pt>
                <c:pt idx="2022">
                  <c:v>27.411500758474432</c:v>
                </c:pt>
                <c:pt idx="2023">
                  <c:v>13.408653974090171</c:v>
                </c:pt>
                <c:pt idx="2024">
                  <c:v>1.4205303096932766</c:v>
                </c:pt>
                <c:pt idx="2025">
                  <c:v>4.71179684865659</c:v>
                </c:pt>
                <c:pt idx="2026">
                  <c:v>3.0276221349541146</c:v>
                </c:pt>
                <c:pt idx="2027">
                  <c:v>3.2855704286631351</c:v>
                </c:pt>
                <c:pt idx="2028">
                  <c:v>11.999612064822031</c:v>
                </c:pt>
                <c:pt idx="2029">
                  <c:v>17.400137523038538</c:v>
                </c:pt>
                <c:pt idx="2030">
                  <c:v>30.701633888844363</c:v>
                </c:pt>
                <c:pt idx="2031">
                  <c:v>32.52488702749956</c:v>
                </c:pt>
                <c:pt idx="2032">
                  <c:v>35.508580008349611</c:v>
                </c:pt>
                <c:pt idx="2033">
                  <c:v>17.78711487607919</c:v>
                </c:pt>
                <c:pt idx="2034">
                  <c:v>10.56413920377743</c:v>
                </c:pt>
                <c:pt idx="2035">
                  <c:v>8.4662529946471423</c:v>
                </c:pt>
                <c:pt idx="2036">
                  <c:v>8.2610414680886475</c:v>
                </c:pt>
                <c:pt idx="2037">
                  <c:v>4.9825850702704386</c:v>
                </c:pt>
                <c:pt idx="2038">
                  <c:v>-2.4579508032577966</c:v>
                </c:pt>
                <c:pt idx="2039">
                  <c:v>-2.9478517565817128</c:v>
                </c:pt>
                <c:pt idx="2040">
                  <c:v>-5.909651627797631</c:v>
                </c:pt>
                <c:pt idx="2041">
                  <c:v>-2.8721918470598897</c:v>
                </c:pt>
                <c:pt idx="2042">
                  <c:v>-11.450202937506623</c:v>
                </c:pt>
                <c:pt idx="2043">
                  <c:v>-12.412170094466756</c:v>
                </c:pt>
                <c:pt idx="2044">
                  <c:v>-11.100715878501417</c:v>
                </c:pt>
                <c:pt idx="2045">
                  <c:v>-5.0227637435708461</c:v>
                </c:pt>
                <c:pt idx="2046">
                  <c:v>-16.681172417126493</c:v>
                </c:pt>
                <c:pt idx="2047">
                  <c:v>-29.179899803008606</c:v>
                </c:pt>
                <c:pt idx="2048">
                  <c:v>-41.830991224449896</c:v>
                </c:pt>
                <c:pt idx="2049">
                  <c:v>-47.557655367731229</c:v>
                </c:pt>
                <c:pt idx="2050">
                  <c:v>-51.087151190789619</c:v>
                </c:pt>
                <c:pt idx="2051">
                  <c:v>-56.327771383925025</c:v>
                </c:pt>
                <c:pt idx="2052">
                  <c:v>-63.811884326355688</c:v>
                </c:pt>
                <c:pt idx="2053">
                  <c:v>-72.378301900560956</c:v>
                </c:pt>
                <c:pt idx="2054">
                  <c:v>-68.148868293228148</c:v>
                </c:pt>
                <c:pt idx="2055">
                  <c:v>-37.861559581377293</c:v>
                </c:pt>
                <c:pt idx="2056">
                  <c:v>-16.626011348308385</c:v>
                </c:pt>
                <c:pt idx="2057">
                  <c:v>6.9906505755942208</c:v>
                </c:pt>
                <c:pt idx="2058">
                  <c:v>-2.0244656543709816</c:v>
                </c:pt>
                <c:pt idx="2059">
                  <c:v>-2.4879397343060621</c:v>
                </c:pt>
                <c:pt idx="2060">
                  <c:v>-4.7346030233432757E-2</c:v>
                </c:pt>
                <c:pt idx="2061">
                  <c:v>-1.888698776275934</c:v>
                </c:pt>
                <c:pt idx="2062">
                  <c:v>0.16476171312654841</c:v>
                </c:pt>
                <c:pt idx="2063">
                  <c:v>-3.3182920815978196</c:v>
                </c:pt>
                <c:pt idx="2064">
                  <c:v>-5.4429802326003536</c:v>
                </c:pt>
                <c:pt idx="2065">
                  <c:v>-19.731345164192152</c:v>
                </c:pt>
                <c:pt idx="2066">
                  <c:v>-27.867349129752494</c:v>
                </c:pt>
                <c:pt idx="2067">
                  <c:v>-30.073973031378195</c:v>
                </c:pt>
                <c:pt idx="2068">
                  <c:v>-27.819608828817621</c:v>
                </c:pt>
                <c:pt idx="2069">
                  <c:v>-33.214082771210784</c:v>
                </c:pt>
                <c:pt idx="2070">
                  <c:v>-41.407423079748774</c:v>
                </c:pt>
                <c:pt idx="2071">
                  <c:v>-44.458112134151321</c:v>
                </c:pt>
                <c:pt idx="2072">
                  <c:v>-36.53390605977031</c:v>
                </c:pt>
                <c:pt idx="2073">
                  <c:v>-32.014707962590897</c:v>
                </c:pt>
                <c:pt idx="2074">
                  <c:v>-39.079982580595349</c:v>
                </c:pt>
                <c:pt idx="2075">
                  <c:v>-37.453585049245802</c:v>
                </c:pt>
                <c:pt idx="2076">
                  <c:v>-39.276910484436904</c:v>
                </c:pt>
                <c:pt idx="2077">
                  <c:v>-32.800472107951016</c:v>
                </c:pt>
                <c:pt idx="2078">
                  <c:v>-22.107051031853761</c:v>
                </c:pt>
                <c:pt idx="2079">
                  <c:v>-9.8384508246812743</c:v>
                </c:pt>
                <c:pt idx="2080">
                  <c:v>-2.2477878922893559</c:v>
                </c:pt>
                <c:pt idx="2081">
                  <c:v>-4.6508236094653554</c:v>
                </c:pt>
                <c:pt idx="2082">
                  <c:v>-4.0089305991983721</c:v>
                </c:pt>
                <c:pt idx="2083">
                  <c:v>-14.28768403647949</c:v>
                </c:pt>
                <c:pt idx="2084">
                  <c:v>-13.515099530556085</c:v>
                </c:pt>
                <c:pt idx="2085">
                  <c:v>-7.494751766698478</c:v>
                </c:pt>
                <c:pt idx="2086">
                  <c:v>-4.243017431732035</c:v>
                </c:pt>
                <c:pt idx="2087">
                  <c:v>5.7185823073982185</c:v>
                </c:pt>
                <c:pt idx="2088">
                  <c:v>-11.355785201282924</c:v>
                </c:pt>
                <c:pt idx="2089">
                  <c:v>-6.4374349465279934</c:v>
                </c:pt>
                <c:pt idx="2090">
                  <c:v>-15.984299417213826</c:v>
                </c:pt>
                <c:pt idx="2091">
                  <c:v>-15.899374454790305</c:v>
                </c:pt>
                <c:pt idx="2092">
                  <c:v>-14.30876178536009</c:v>
                </c:pt>
                <c:pt idx="2093">
                  <c:v>-20.799592564296965</c:v>
                </c:pt>
                <c:pt idx="2094">
                  <c:v>-25.508870214751127</c:v>
                </c:pt>
                <c:pt idx="2095">
                  <c:v>-22.719600660776251</c:v>
                </c:pt>
                <c:pt idx="2096">
                  <c:v>-5.6028873087700219</c:v>
                </c:pt>
                <c:pt idx="2097">
                  <c:v>22.509157509159088</c:v>
                </c:pt>
                <c:pt idx="2098">
                  <c:v>39.797134712915657</c:v>
                </c:pt>
                <c:pt idx="2099">
                  <c:v>38.528718882633683</c:v>
                </c:pt>
                <c:pt idx="2100">
                  <c:v>32.840553543350786</c:v>
                </c:pt>
                <c:pt idx="2101">
                  <c:v>28.238020108447216</c:v>
                </c:pt>
                <c:pt idx="2102">
                  <c:v>21.270903843096679</c:v>
                </c:pt>
                <c:pt idx="2103">
                  <c:v>13.209779874195547</c:v>
                </c:pt>
                <c:pt idx="2104">
                  <c:v>-8.1637787327321689</c:v>
                </c:pt>
                <c:pt idx="2105">
                  <c:v>-8.1301085575823606E-2</c:v>
                </c:pt>
                <c:pt idx="2106">
                  <c:v>9.7495798165884864</c:v>
                </c:pt>
                <c:pt idx="2107">
                  <c:v>22.658864591968324</c:v>
                </c:pt>
                <c:pt idx="2108">
                  <c:v>16.107787028007522</c:v>
                </c:pt>
                <c:pt idx="2109">
                  <c:v>9.5357595204555601</c:v>
                </c:pt>
                <c:pt idx="2110">
                  <c:v>10.231222712211927</c:v>
                </c:pt>
                <c:pt idx="2111">
                  <c:v>-3.1649080931049731</c:v>
                </c:pt>
                <c:pt idx="2112">
                  <c:v>-12.411882096323474</c:v>
                </c:pt>
                <c:pt idx="2113">
                  <c:v>-28.926576129559642</c:v>
                </c:pt>
                <c:pt idx="2114">
                  <c:v>-26.25162573742189</c:v>
                </c:pt>
                <c:pt idx="2115">
                  <c:v>-21.221187677868031</c:v>
                </c:pt>
                <c:pt idx="2116">
                  <c:v>-10.952785914517918</c:v>
                </c:pt>
                <c:pt idx="2117">
                  <c:v>-12.377234533889066</c:v>
                </c:pt>
                <c:pt idx="2118">
                  <c:v>-9.3794651154141491</c:v>
                </c:pt>
                <c:pt idx="2119">
                  <c:v>-5.4806951592798043</c:v>
                </c:pt>
                <c:pt idx="2120">
                  <c:v>1.762058416924944</c:v>
                </c:pt>
                <c:pt idx="2121">
                  <c:v>16.635700171271736</c:v>
                </c:pt>
                <c:pt idx="2122">
                  <c:v>38.479409973176296</c:v>
                </c:pt>
                <c:pt idx="2123">
                  <c:v>56.029503062452434</c:v>
                </c:pt>
                <c:pt idx="2124">
                  <c:v>55.237459972331521</c:v>
                </c:pt>
                <c:pt idx="2125">
                  <c:v>43.817009072314576</c:v>
                </c:pt>
                <c:pt idx="2126">
                  <c:v>30.819964643754652</c:v>
                </c:pt>
                <c:pt idx="2127">
                  <c:v>13.714884833970657</c:v>
                </c:pt>
                <c:pt idx="2128">
                  <c:v>8.0503794358471339</c:v>
                </c:pt>
                <c:pt idx="2129">
                  <c:v>9.8258182639101506</c:v>
                </c:pt>
                <c:pt idx="2130">
                  <c:v>16.169094482858682</c:v>
                </c:pt>
                <c:pt idx="2131">
                  <c:v>1.9581638519563001</c:v>
                </c:pt>
                <c:pt idx="2132">
                  <c:v>3.9473538562017154</c:v>
                </c:pt>
                <c:pt idx="2133">
                  <c:v>-0.46899247922971199</c:v>
                </c:pt>
                <c:pt idx="2134">
                  <c:v>2.6602632296514059</c:v>
                </c:pt>
                <c:pt idx="2135">
                  <c:v>3.8275506703731565</c:v>
                </c:pt>
                <c:pt idx="2136">
                  <c:v>6.0716667908950086</c:v>
                </c:pt>
                <c:pt idx="2137">
                  <c:v>5.0238496258569967</c:v>
                </c:pt>
                <c:pt idx="2138">
                  <c:v>2.1874676228907077</c:v>
                </c:pt>
                <c:pt idx="2139">
                  <c:v>0.95607320311060562</c:v>
                </c:pt>
                <c:pt idx="2140">
                  <c:v>11.683040980689427</c:v>
                </c:pt>
                <c:pt idx="2141">
                  <c:v>18.092439029422394</c:v>
                </c:pt>
                <c:pt idx="2142">
                  <c:v>32.612981291592909</c:v>
                </c:pt>
                <c:pt idx="2143">
                  <c:v>42.510105086448043</c:v>
                </c:pt>
                <c:pt idx="2144">
                  <c:v>51.681545666935421</c:v>
                </c:pt>
                <c:pt idx="2145">
                  <c:v>60.153183008833224</c:v>
                </c:pt>
                <c:pt idx="2146">
                  <c:v>59.297021046329306</c:v>
                </c:pt>
                <c:pt idx="2147">
                  <c:v>47.693467398841534</c:v>
                </c:pt>
                <c:pt idx="2148">
                  <c:v>20.305369369317688</c:v>
                </c:pt>
                <c:pt idx="2149">
                  <c:v>15.975135447388446</c:v>
                </c:pt>
                <c:pt idx="2150">
                  <c:v>8.1837781436791204</c:v>
                </c:pt>
                <c:pt idx="2151">
                  <c:v>23.542363272961445</c:v>
                </c:pt>
                <c:pt idx="2152">
                  <c:v>17.1677431080644</c:v>
                </c:pt>
                <c:pt idx="2153">
                  <c:v>14.446350251976455</c:v>
                </c:pt>
                <c:pt idx="2154">
                  <c:v>-0.34605387693554235</c:v>
                </c:pt>
                <c:pt idx="2155">
                  <c:v>3.7289585928258617</c:v>
                </c:pt>
                <c:pt idx="2156">
                  <c:v>5.1719055239144467</c:v>
                </c:pt>
                <c:pt idx="2157">
                  <c:v>4.0715943690394312</c:v>
                </c:pt>
                <c:pt idx="2158">
                  <c:v>-2.4435110236385214</c:v>
                </c:pt>
                <c:pt idx="2159">
                  <c:v>2.1868180671711457</c:v>
                </c:pt>
                <c:pt idx="2160">
                  <c:v>4.1218066549125325</c:v>
                </c:pt>
                <c:pt idx="2161">
                  <c:v>1.3958184842005608</c:v>
                </c:pt>
                <c:pt idx="2162">
                  <c:v>2.2986457590877052</c:v>
                </c:pt>
                <c:pt idx="2163">
                  <c:v>6.3361843668331019</c:v>
                </c:pt>
                <c:pt idx="2164">
                  <c:v>24.102244032489175</c:v>
                </c:pt>
                <c:pt idx="2165">
                  <c:v>40.526042074172409</c:v>
                </c:pt>
                <c:pt idx="2166">
                  <c:v>45.873372707135658</c:v>
                </c:pt>
                <c:pt idx="2167">
                  <c:v>31.00765686894621</c:v>
                </c:pt>
                <c:pt idx="2168">
                  <c:v>15.001875924496375</c:v>
                </c:pt>
                <c:pt idx="2169">
                  <c:v>17.878916248646412</c:v>
                </c:pt>
                <c:pt idx="2170">
                  <c:v>16.513407072551921</c:v>
                </c:pt>
                <c:pt idx="2171">
                  <c:v>21.720241483990826</c:v>
                </c:pt>
                <c:pt idx="2172">
                  <c:v>13.455718471753023</c:v>
                </c:pt>
                <c:pt idx="2173">
                  <c:v>9.754890314401031</c:v>
                </c:pt>
                <c:pt idx="2174">
                  <c:v>9.1549853488536002</c:v>
                </c:pt>
                <c:pt idx="2175">
                  <c:v>16.850821215556998</c:v>
                </c:pt>
                <c:pt idx="2176">
                  <c:v>27.989953791607068</c:v>
                </c:pt>
                <c:pt idx="2177">
                  <c:v>31.090334637911688</c:v>
                </c:pt>
                <c:pt idx="2178">
                  <c:v>15.800702143465616</c:v>
                </c:pt>
                <c:pt idx="2179">
                  <c:v>2.7160697901077668</c:v>
                </c:pt>
                <c:pt idx="2180">
                  <c:v>-1.5381463542274716</c:v>
                </c:pt>
                <c:pt idx="2181">
                  <c:v>-10.034636171979146</c:v>
                </c:pt>
                <c:pt idx="2182">
                  <c:v>-11.376442440485105</c:v>
                </c:pt>
                <c:pt idx="2183">
                  <c:v>-22.691089123634093</c:v>
                </c:pt>
                <c:pt idx="2184">
                  <c:v>-20.604904530927101</c:v>
                </c:pt>
                <c:pt idx="2185">
                  <c:v>-25.809010994272697</c:v>
                </c:pt>
                <c:pt idx="2186">
                  <c:v>-3.5728079710043659</c:v>
                </c:pt>
                <c:pt idx="2187">
                  <c:v>1.2297372742343811</c:v>
                </c:pt>
                <c:pt idx="2188">
                  <c:v>4.4417707699327877</c:v>
                </c:pt>
                <c:pt idx="2189">
                  <c:v>-1.0930038030203519</c:v>
                </c:pt>
                <c:pt idx="2190">
                  <c:v>4.9312035294256731</c:v>
                </c:pt>
                <c:pt idx="2191">
                  <c:v>17.368213423926505</c:v>
                </c:pt>
                <c:pt idx="2192">
                  <c:v>24.902218815774127</c:v>
                </c:pt>
                <c:pt idx="2193">
                  <c:v>26.942765302007651</c:v>
                </c:pt>
                <c:pt idx="2194">
                  <c:v>15.859827624117557</c:v>
                </c:pt>
                <c:pt idx="2195">
                  <c:v>22.600162078109463</c:v>
                </c:pt>
                <c:pt idx="2196">
                  <c:v>37.891457886213132</c:v>
                </c:pt>
                <c:pt idx="2197">
                  <c:v>52.091899103327037</c:v>
                </c:pt>
                <c:pt idx="2198">
                  <c:v>48.649834529948521</c:v>
                </c:pt>
                <c:pt idx="2199">
                  <c:v>33.310826488998657</c:v>
                </c:pt>
                <c:pt idx="2200">
                  <c:v>29.78651136260936</c:v>
                </c:pt>
                <c:pt idx="2201">
                  <c:v>40.657566235638306</c:v>
                </c:pt>
                <c:pt idx="2202">
                  <c:v>53.457569810446259</c:v>
                </c:pt>
                <c:pt idx="2203">
                  <c:v>52.396002300977941</c:v>
                </c:pt>
                <c:pt idx="2204">
                  <c:v>41.476910965703055</c:v>
                </c:pt>
                <c:pt idx="2205">
                  <c:v>29.648481290978843</c:v>
                </c:pt>
                <c:pt idx="2206">
                  <c:v>15.649150882573458</c:v>
                </c:pt>
                <c:pt idx="2207">
                  <c:v>-0.55305460494201952</c:v>
                </c:pt>
                <c:pt idx="2208">
                  <c:v>2.4465667377925797</c:v>
                </c:pt>
                <c:pt idx="2209">
                  <c:v>3.9319356716711624</c:v>
                </c:pt>
                <c:pt idx="2210">
                  <c:v>17.821171605636085</c:v>
                </c:pt>
                <c:pt idx="2211">
                  <c:v>7.1445068975582977</c:v>
                </c:pt>
                <c:pt idx="2212">
                  <c:v>4.3246471768603527</c:v>
                </c:pt>
                <c:pt idx="2213">
                  <c:v>-3.1801661474561929</c:v>
                </c:pt>
                <c:pt idx="2214">
                  <c:v>-1.813564137228493</c:v>
                </c:pt>
                <c:pt idx="2215">
                  <c:v>-1.8706265466200094</c:v>
                </c:pt>
                <c:pt idx="2216">
                  <c:v>-1.7240354079898346</c:v>
                </c:pt>
                <c:pt idx="2217">
                  <c:v>-6.0181323870907484</c:v>
                </c:pt>
                <c:pt idx="2218">
                  <c:v>-7.6099351312382106</c:v>
                </c:pt>
                <c:pt idx="2219">
                  <c:v>-6.3687787534377129</c:v>
                </c:pt>
                <c:pt idx="2220">
                  <c:v>-3.4451844325714376</c:v>
                </c:pt>
                <c:pt idx="2221">
                  <c:v>-7.2710697758496963</c:v>
                </c:pt>
                <c:pt idx="2222">
                  <c:v>-12.662096343118723</c:v>
                </c:pt>
                <c:pt idx="2223">
                  <c:v>-23.835515006868913</c:v>
                </c:pt>
                <c:pt idx="2224">
                  <c:v>-32.199330969612475</c:v>
                </c:pt>
                <c:pt idx="2225">
                  <c:v>-34.093230428406386</c:v>
                </c:pt>
                <c:pt idx="2226">
                  <c:v>-22.816905957777234</c:v>
                </c:pt>
                <c:pt idx="2227">
                  <c:v>-22.895584249786914</c:v>
                </c:pt>
                <c:pt idx="2228">
                  <c:v>-26.773605195934714</c:v>
                </c:pt>
                <c:pt idx="2229">
                  <c:v>-22.319338106683055</c:v>
                </c:pt>
                <c:pt idx="2230">
                  <c:v>-17.915560714325267</c:v>
                </c:pt>
                <c:pt idx="2231">
                  <c:v>-15.568095867229747</c:v>
                </c:pt>
                <c:pt idx="2232">
                  <c:v>-24.61738071120044</c:v>
                </c:pt>
                <c:pt idx="2233">
                  <c:v>-17.47642502726427</c:v>
                </c:pt>
                <c:pt idx="2234">
                  <c:v>-1.2385840656887979</c:v>
                </c:pt>
                <c:pt idx="2235">
                  <c:v>2.7707080679665239</c:v>
                </c:pt>
                <c:pt idx="2236">
                  <c:v>5.6805399325081396</c:v>
                </c:pt>
                <c:pt idx="2237">
                  <c:v>7.0887529215302152</c:v>
                </c:pt>
                <c:pt idx="2238">
                  <c:v>21.308946798324158</c:v>
                </c:pt>
                <c:pt idx="2239">
                  <c:v>37.439250715814296</c:v>
                </c:pt>
                <c:pt idx="2240">
                  <c:v>46.735821204200327</c:v>
                </c:pt>
                <c:pt idx="2241">
                  <c:v>34.885225493833445</c:v>
                </c:pt>
                <c:pt idx="2242">
                  <c:v>20.156480674648602</c:v>
                </c:pt>
                <c:pt idx="2243">
                  <c:v>15.757842793306889</c:v>
                </c:pt>
                <c:pt idx="2244">
                  <c:v>16.216478375767622</c:v>
                </c:pt>
                <c:pt idx="2245">
                  <c:v>16.815984933729577</c:v>
                </c:pt>
                <c:pt idx="2246">
                  <c:v>11.135646067575237</c:v>
                </c:pt>
                <c:pt idx="2247">
                  <c:v>9.0133691560509206</c:v>
                </c:pt>
                <c:pt idx="2248">
                  <c:v>13.141407644782994</c:v>
                </c:pt>
                <c:pt idx="2249">
                  <c:v>5.199879350653493</c:v>
                </c:pt>
                <c:pt idx="2250">
                  <c:v>-9.6444836650247758</c:v>
                </c:pt>
                <c:pt idx="2251">
                  <c:v>-21.997132585558052</c:v>
                </c:pt>
                <c:pt idx="2252">
                  <c:v>-18.121317328598838</c:v>
                </c:pt>
                <c:pt idx="2253">
                  <c:v>-9.195766872486427</c:v>
                </c:pt>
                <c:pt idx="2254">
                  <c:v>-6.707046357300861</c:v>
                </c:pt>
                <c:pt idx="2255">
                  <c:v>-21.910914749368082</c:v>
                </c:pt>
                <c:pt idx="2256">
                  <c:v>-10.173968419740163</c:v>
                </c:pt>
                <c:pt idx="2257">
                  <c:v>-4.592450544082638</c:v>
                </c:pt>
                <c:pt idx="2258">
                  <c:v>0.66601082321922433</c:v>
                </c:pt>
                <c:pt idx="2259">
                  <c:v>-1.0566953223135158</c:v>
                </c:pt>
                <c:pt idx="2260">
                  <c:v>1.0335727337753724</c:v>
                </c:pt>
                <c:pt idx="2261">
                  <c:v>6.4379783122613361</c:v>
                </c:pt>
                <c:pt idx="2262">
                  <c:v>19.1137325346983</c:v>
                </c:pt>
                <c:pt idx="2263">
                  <c:v>33.299601228004683</c:v>
                </c:pt>
                <c:pt idx="2264">
                  <c:v>47.874518304312424</c:v>
                </c:pt>
                <c:pt idx="2265">
                  <c:v>55.463359233613723</c:v>
                </c:pt>
                <c:pt idx="2266">
                  <c:v>63.134166204841293</c:v>
                </c:pt>
                <c:pt idx="2267">
                  <c:v>72.712267868955038</c:v>
                </c:pt>
                <c:pt idx="2268">
                  <c:v>79.122417922111964</c:v>
                </c:pt>
                <c:pt idx="2269">
                  <c:v>74.735649718267254</c:v>
                </c:pt>
                <c:pt idx="2270">
                  <c:v>72.663255746581612</c:v>
                </c:pt>
                <c:pt idx="2271">
                  <c:v>70.118055685966297</c:v>
                </c:pt>
                <c:pt idx="2272">
                  <c:v>72.409048198534805</c:v>
                </c:pt>
                <c:pt idx="2273">
                  <c:v>67.603792223588627</c:v>
                </c:pt>
                <c:pt idx="2274">
                  <c:v>66.678122878440462</c:v>
                </c:pt>
                <c:pt idx="2275">
                  <c:v>57.672049285359279</c:v>
                </c:pt>
                <c:pt idx="2276">
                  <c:v>44.262817902827408</c:v>
                </c:pt>
                <c:pt idx="2277">
                  <c:v>19.950051719812262</c:v>
                </c:pt>
                <c:pt idx="2278">
                  <c:v>-4.6509207784306454</c:v>
                </c:pt>
                <c:pt idx="2279">
                  <c:v>-29.179612523079072</c:v>
                </c:pt>
                <c:pt idx="2280">
                  <c:v>-33.515122996419734</c:v>
                </c:pt>
                <c:pt idx="2281">
                  <c:v>-21.911055582223113</c:v>
                </c:pt>
                <c:pt idx="2282">
                  <c:v>-11.581795765289563</c:v>
                </c:pt>
                <c:pt idx="2283">
                  <c:v>-4.3923914888554521</c:v>
                </c:pt>
                <c:pt idx="2284">
                  <c:v>-1.6114511236585045</c:v>
                </c:pt>
                <c:pt idx="2285">
                  <c:v>12.138580708462534</c:v>
                </c:pt>
                <c:pt idx="2286">
                  <c:v>27.188564335689573</c:v>
                </c:pt>
                <c:pt idx="2287">
                  <c:v>34.175428717642077</c:v>
                </c:pt>
                <c:pt idx="2288">
                  <c:v>21.012067328480533</c:v>
                </c:pt>
                <c:pt idx="2289">
                  <c:v>4.5676081563197783</c:v>
                </c:pt>
                <c:pt idx="2290">
                  <c:v>1.7825214609531486</c:v>
                </c:pt>
                <c:pt idx="2291">
                  <c:v>15.479853772917544</c:v>
                </c:pt>
                <c:pt idx="2292">
                  <c:v>19.445760789068252</c:v>
                </c:pt>
                <c:pt idx="2293">
                  <c:v>13.579203969079757</c:v>
                </c:pt>
                <c:pt idx="2294">
                  <c:v>11.474006968610901</c:v>
                </c:pt>
                <c:pt idx="2295">
                  <c:v>20.249353917994206</c:v>
                </c:pt>
                <c:pt idx="2296">
                  <c:v>30.186844791579148</c:v>
                </c:pt>
                <c:pt idx="2297">
                  <c:v>38.433880412233989</c:v>
                </c:pt>
                <c:pt idx="2298">
                  <c:v>35.95360738340031</c:v>
                </c:pt>
                <c:pt idx="2299">
                  <c:v>22.185605645405492</c:v>
                </c:pt>
                <c:pt idx="2300">
                  <c:v>11.49633441068462</c:v>
                </c:pt>
                <c:pt idx="2301">
                  <c:v>-1.5072715954382545</c:v>
                </c:pt>
                <c:pt idx="2302">
                  <c:v>-5.8187261065011562</c:v>
                </c:pt>
                <c:pt idx="2303">
                  <c:v>-7.8998661019532612</c:v>
                </c:pt>
                <c:pt idx="2304">
                  <c:v>-8.7725898719179405</c:v>
                </c:pt>
                <c:pt idx="2305">
                  <c:v>-3.6305747825428654</c:v>
                </c:pt>
                <c:pt idx="2306">
                  <c:v>-8.7475311518092838</c:v>
                </c:pt>
                <c:pt idx="2307">
                  <c:v>-8.0375978413382487</c:v>
                </c:pt>
                <c:pt idx="2308">
                  <c:v>-5.3964944410993549</c:v>
                </c:pt>
                <c:pt idx="2309">
                  <c:v>-11.610967423785993</c:v>
                </c:pt>
                <c:pt idx="2310">
                  <c:v>-24.373838968034654</c:v>
                </c:pt>
                <c:pt idx="2311">
                  <c:v>-25.651546025252578</c:v>
                </c:pt>
                <c:pt idx="2312">
                  <c:v>-28.944714754368476</c:v>
                </c:pt>
                <c:pt idx="2313">
                  <c:v>-34.631488583041872</c:v>
                </c:pt>
                <c:pt idx="2314">
                  <c:v>-41.58299891567578</c:v>
                </c:pt>
                <c:pt idx="2315">
                  <c:v>-52.667088488937026</c:v>
                </c:pt>
                <c:pt idx="2316">
                  <c:v>-51.67952918531374</c:v>
                </c:pt>
                <c:pt idx="2317">
                  <c:v>-50.174332558164387</c:v>
                </c:pt>
                <c:pt idx="2318">
                  <c:v>-35.115835486306722</c:v>
                </c:pt>
                <c:pt idx="2319">
                  <c:v>-27.386115734884079</c:v>
                </c:pt>
                <c:pt idx="2320">
                  <c:v>-18.196476530728674</c:v>
                </c:pt>
                <c:pt idx="2321">
                  <c:v>-19.180628751162672</c:v>
                </c:pt>
                <c:pt idx="2322">
                  <c:v>-18.323486933724425</c:v>
                </c:pt>
                <c:pt idx="2323">
                  <c:v>-11.134822470769741</c:v>
                </c:pt>
                <c:pt idx="2324">
                  <c:v>2.3543573230233079</c:v>
                </c:pt>
                <c:pt idx="2325">
                  <c:v>5.865644219329166</c:v>
                </c:pt>
                <c:pt idx="2326">
                  <c:v>-13.868810732757503</c:v>
                </c:pt>
                <c:pt idx="2327">
                  <c:v>-10.269595769623045</c:v>
                </c:pt>
                <c:pt idx="2328">
                  <c:v>-1.5054098965112459</c:v>
                </c:pt>
                <c:pt idx="2329">
                  <c:v>7.3934837092729353</c:v>
                </c:pt>
                <c:pt idx="2330">
                  <c:v>1.585249602606325</c:v>
                </c:pt>
                <c:pt idx="2331">
                  <c:v>-6.2157903536055485</c:v>
                </c:pt>
                <c:pt idx="2332">
                  <c:v>7.6424904057642422</c:v>
                </c:pt>
                <c:pt idx="2333">
                  <c:v>-2.1453959566997298</c:v>
                </c:pt>
                <c:pt idx="2334">
                  <c:v>1.0582791084114547</c:v>
                </c:pt>
                <c:pt idx="2335">
                  <c:v>0.19725659532873863</c:v>
                </c:pt>
                <c:pt idx="2336">
                  <c:v>1.6897586434075436</c:v>
                </c:pt>
                <c:pt idx="2337">
                  <c:v>8.8223076486401268</c:v>
                </c:pt>
                <c:pt idx="2338">
                  <c:v>13.46886131308181</c:v>
                </c:pt>
                <c:pt idx="2339">
                  <c:v>20.195502344425059</c:v>
                </c:pt>
                <c:pt idx="2340">
                  <c:v>24.201331909069552</c:v>
                </c:pt>
                <c:pt idx="2341">
                  <c:v>23.024717616662187</c:v>
                </c:pt>
                <c:pt idx="2342">
                  <c:v>23.364865215131147</c:v>
                </c:pt>
                <c:pt idx="2343">
                  <c:v>26.574135066410555</c:v>
                </c:pt>
                <c:pt idx="2344">
                  <c:v>27.552865259745179</c:v>
                </c:pt>
                <c:pt idx="2345">
                  <c:v>27.441933718507997</c:v>
                </c:pt>
                <c:pt idx="2346">
                  <c:v>12.303144615033698</c:v>
                </c:pt>
                <c:pt idx="2347">
                  <c:v>-7.7584589614559576</c:v>
                </c:pt>
                <c:pt idx="2348">
                  <c:v>-22.339625120609035</c:v>
                </c:pt>
                <c:pt idx="2349">
                  <c:v>-27.148537266267439</c:v>
                </c:pt>
                <c:pt idx="2350">
                  <c:v>-16.570197569553223</c:v>
                </c:pt>
                <c:pt idx="2351">
                  <c:v>-12.631008414190163</c:v>
                </c:pt>
                <c:pt idx="2352">
                  <c:v>-1.7835304242873846</c:v>
                </c:pt>
                <c:pt idx="2353">
                  <c:v>-4.5649657313492114</c:v>
                </c:pt>
                <c:pt idx="2354">
                  <c:v>-13.866791473579212</c:v>
                </c:pt>
                <c:pt idx="2355">
                  <c:v>-20.296660178495173</c:v>
                </c:pt>
                <c:pt idx="2356">
                  <c:v>-16.884023834917215</c:v>
                </c:pt>
                <c:pt idx="2357">
                  <c:v>-14.663627801500425</c:v>
                </c:pt>
                <c:pt idx="2358">
                  <c:v>-9.3203761917222891</c:v>
                </c:pt>
                <c:pt idx="2359">
                  <c:v>-1.5371292084552266</c:v>
                </c:pt>
                <c:pt idx="2360">
                  <c:v>2.0246116432291217</c:v>
                </c:pt>
                <c:pt idx="2361">
                  <c:v>1.7986137182656563</c:v>
                </c:pt>
                <c:pt idx="2362">
                  <c:v>1.1290058000569871</c:v>
                </c:pt>
                <c:pt idx="2363">
                  <c:v>16.149711792677166</c:v>
                </c:pt>
                <c:pt idx="2364">
                  <c:v>28.523755837766622</c:v>
                </c:pt>
                <c:pt idx="2365">
                  <c:v>32.874189652181791</c:v>
                </c:pt>
                <c:pt idx="2366">
                  <c:v>30.188749491328899</c:v>
                </c:pt>
                <c:pt idx="2367">
                  <c:v>28.536585365853703</c:v>
                </c:pt>
                <c:pt idx="2368">
                  <c:v>21.58499963378226</c:v>
                </c:pt>
                <c:pt idx="2369">
                  <c:v>8.3960927500993421</c:v>
                </c:pt>
                <c:pt idx="2370">
                  <c:v>-0.52353386566788629</c:v>
                </c:pt>
                <c:pt idx="2371">
                  <c:v>2.2743481658263818</c:v>
                </c:pt>
                <c:pt idx="2372">
                  <c:v>6.6541729370058249</c:v>
                </c:pt>
                <c:pt idx="2373">
                  <c:v>6.7875319583976221</c:v>
                </c:pt>
                <c:pt idx="2374">
                  <c:v>12.916954800387941</c:v>
                </c:pt>
                <c:pt idx="2375">
                  <c:v>11.719523610476173</c:v>
                </c:pt>
                <c:pt idx="2376">
                  <c:v>16.729206604308771</c:v>
                </c:pt>
                <c:pt idx="2377">
                  <c:v>17.790985041508847</c:v>
                </c:pt>
                <c:pt idx="2378">
                  <c:v>23.095099756728359</c:v>
                </c:pt>
                <c:pt idx="2379">
                  <c:v>20.930064127195777</c:v>
                </c:pt>
                <c:pt idx="2380">
                  <c:v>16.49612480396614</c:v>
                </c:pt>
                <c:pt idx="2381">
                  <c:v>19.430767127785586</c:v>
                </c:pt>
                <c:pt idx="2382">
                  <c:v>20.816888021483479</c:v>
                </c:pt>
                <c:pt idx="2383">
                  <c:v>24.3808145949533</c:v>
                </c:pt>
                <c:pt idx="2384">
                  <c:v>34.827369519313372</c:v>
                </c:pt>
                <c:pt idx="2385">
                  <c:v>42.141899576492001</c:v>
                </c:pt>
                <c:pt idx="2386">
                  <c:v>38.275008510955196</c:v>
                </c:pt>
                <c:pt idx="2387">
                  <c:v>27.369212551278444</c:v>
                </c:pt>
                <c:pt idx="2388">
                  <c:v>23.267050120800526</c:v>
                </c:pt>
                <c:pt idx="2389">
                  <c:v>31.605311984565169</c:v>
                </c:pt>
                <c:pt idx="2390">
                  <c:v>45.149412300955547</c:v>
                </c:pt>
                <c:pt idx="2391">
                  <c:v>50.409546425156748</c:v>
                </c:pt>
                <c:pt idx="2392">
                  <c:v>48.004829907141492</c:v>
                </c:pt>
                <c:pt idx="2393">
                  <c:v>32.854547763332612</c:v>
                </c:pt>
                <c:pt idx="2394">
                  <c:v>18.865751739884878</c:v>
                </c:pt>
                <c:pt idx="2395">
                  <c:v>2.3936845387933605</c:v>
                </c:pt>
                <c:pt idx="2396">
                  <c:v>-2.8518566686783817</c:v>
                </c:pt>
                <c:pt idx="2397">
                  <c:v>-8.9028339083581578</c:v>
                </c:pt>
                <c:pt idx="2398">
                  <c:v>-8.3897442001800684</c:v>
                </c:pt>
                <c:pt idx="2399">
                  <c:v>-22.788564878584957</c:v>
                </c:pt>
                <c:pt idx="2400">
                  <c:v>-29.48233194358032</c:v>
                </c:pt>
                <c:pt idx="2401">
                  <c:v>-32.702190057878042</c:v>
                </c:pt>
                <c:pt idx="2402">
                  <c:v>-18.095771597136711</c:v>
                </c:pt>
                <c:pt idx="2403">
                  <c:v>-3.872622031690149</c:v>
                </c:pt>
                <c:pt idx="2404">
                  <c:v>7.705546059091791</c:v>
                </c:pt>
                <c:pt idx="2405">
                  <c:v>1.1762376858464414</c:v>
                </c:pt>
                <c:pt idx="2406">
                  <c:v>2.8565302313861913</c:v>
                </c:pt>
                <c:pt idx="2407">
                  <c:v>-3.7192980275517264</c:v>
                </c:pt>
                <c:pt idx="2408">
                  <c:v>-4.4683561085662955</c:v>
                </c:pt>
                <c:pt idx="2409">
                  <c:v>-21.804630690261483</c:v>
                </c:pt>
                <c:pt idx="2410">
                  <c:v>-36.167128874502112</c:v>
                </c:pt>
                <c:pt idx="2411">
                  <c:v>-46.028475185937744</c:v>
                </c:pt>
                <c:pt idx="2412">
                  <c:v>-46.118376362824016</c:v>
                </c:pt>
                <c:pt idx="2413">
                  <c:v>-46.536576072278358</c:v>
                </c:pt>
                <c:pt idx="2414">
                  <c:v>-39.45826184895229</c:v>
                </c:pt>
                <c:pt idx="2415">
                  <c:v>-17.815351081595495</c:v>
                </c:pt>
                <c:pt idx="2416">
                  <c:v>1.2593273529380156</c:v>
                </c:pt>
                <c:pt idx="2417">
                  <c:v>5.7454053896103403</c:v>
                </c:pt>
                <c:pt idx="2418">
                  <c:v>3.0856625641625257</c:v>
                </c:pt>
                <c:pt idx="2419">
                  <c:v>-2.9755132981266321</c:v>
                </c:pt>
                <c:pt idx="2420">
                  <c:v>-10.645489726689316</c:v>
                </c:pt>
                <c:pt idx="2421">
                  <c:v>-28.5826107400597</c:v>
                </c:pt>
                <c:pt idx="2422">
                  <c:v>-31.56119159685494</c:v>
                </c:pt>
                <c:pt idx="2423">
                  <c:v>-25.138632303365902</c:v>
                </c:pt>
                <c:pt idx="2424">
                  <c:v>-5.3324652714255762</c:v>
                </c:pt>
                <c:pt idx="2425">
                  <c:v>0.74178189999155819</c:v>
                </c:pt>
                <c:pt idx="2426">
                  <c:v>1.2105090843084199</c:v>
                </c:pt>
                <c:pt idx="2427">
                  <c:v>7.4385668685222051</c:v>
                </c:pt>
                <c:pt idx="2428">
                  <c:v>7.0678510620685095</c:v>
                </c:pt>
                <c:pt idx="2429">
                  <c:v>7.0786366434559689</c:v>
                </c:pt>
                <c:pt idx="2430">
                  <c:v>-5.5735750843561114</c:v>
                </c:pt>
                <c:pt idx="2431">
                  <c:v>-3.2050615621836798</c:v>
                </c:pt>
                <c:pt idx="2432">
                  <c:v>1.0471948273024587</c:v>
                </c:pt>
                <c:pt idx="2433">
                  <c:v>-4.6003406126571971</c:v>
                </c:pt>
                <c:pt idx="2434">
                  <c:v>-4.3860984176614082</c:v>
                </c:pt>
                <c:pt idx="2435">
                  <c:v>-10.757192794872966</c:v>
                </c:pt>
                <c:pt idx="2436">
                  <c:v>-12.472629178411211</c:v>
                </c:pt>
                <c:pt idx="2437">
                  <c:v>-36.101422474474901</c:v>
                </c:pt>
                <c:pt idx="2438">
                  <c:v>-47.791425294294747</c:v>
                </c:pt>
                <c:pt idx="2439">
                  <c:v>-53.092724236898732</c:v>
                </c:pt>
                <c:pt idx="2440">
                  <c:v>-40.593108833791931</c:v>
                </c:pt>
                <c:pt idx="2441">
                  <c:v>-31.535733451627593</c:v>
                </c:pt>
                <c:pt idx="2442">
                  <c:v>-24.191993974649087</c:v>
                </c:pt>
                <c:pt idx="2443">
                  <c:v>-9.8289234296022876</c:v>
                </c:pt>
                <c:pt idx="2444">
                  <c:v>2.8794998304107118</c:v>
                </c:pt>
                <c:pt idx="2445">
                  <c:v>-5.535784195865606</c:v>
                </c:pt>
                <c:pt idx="2446">
                  <c:v>-9.3519939261867933</c:v>
                </c:pt>
                <c:pt idx="2447">
                  <c:v>-9.4496854959632941</c:v>
                </c:pt>
                <c:pt idx="2448">
                  <c:v>-8.9615441829476339</c:v>
                </c:pt>
                <c:pt idx="2449">
                  <c:v>-10.902920466170613</c:v>
                </c:pt>
                <c:pt idx="2450">
                  <c:v>-15.566568819268369</c:v>
                </c:pt>
                <c:pt idx="2451">
                  <c:v>-12.311414611035111</c:v>
                </c:pt>
                <c:pt idx="2452">
                  <c:v>-5.7795802468252404</c:v>
                </c:pt>
                <c:pt idx="2453">
                  <c:v>-0.51593080569365668</c:v>
                </c:pt>
                <c:pt idx="2454">
                  <c:v>-7.0389537928974661</c:v>
                </c:pt>
                <c:pt idx="2455">
                  <c:v>0.35093983392865624</c:v>
                </c:pt>
                <c:pt idx="2456">
                  <c:v>3.3102483364033972</c:v>
                </c:pt>
                <c:pt idx="2457">
                  <c:v>-2.1801690148773716</c:v>
                </c:pt>
                <c:pt idx="2458">
                  <c:v>-15.335301534204099</c:v>
                </c:pt>
                <c:pt idx="2459">
                  <c:v>-20.918305486773491</c:v>
                </c:pt>
                <c:pt idx="2460">
                  <c:v>-13.344602246610037</c:v>
                </c:pt>
                <c:pt idx="2461">
                  <c:v>7.2930830426301441E-2</c:v>
                </c:pt>
                <c:pt idx="2462">
                  <c:v>6.9403082402030556</c:v>
                </c:pt>
                <c:pt idx="2463">
                  <c:v>13.344727514270776</c:v>
                </c:pt>
                <c:pt idx="2464">
                  <c:v>22.777668507812034</c:v>
                </c:pt>
                <c:pt idx="2465">
                  <c:v>17.191188546860985</c:v>
                </c:pt>
                <c:pt idx="2466">
                  <c:v>7.3265525566309346</c:v>
                </c:pt>
                <c:pt idx="2467">
                  <c:v>0.12533119810712989</c:v>
                </c:pt>
                <c:pt idx="2468">
                  <c:v>-10.993963028477806</c:v>
                </c:pt>
                <c:pt idx="2469">
                  <c:v>-12.555045104679888</c:v>
                </c:pt>
                <c:pt idx="2470">
                  <c:v>-19.591483587640301</c:v>
                </c:pt>
                <c:pt idx="2471">
                  <c:v>-15.09698143862969</c:v>
                </c:pt>
                <c:pt idx="2472">
                  <c:v>-13.318440009306563</c:v>
                </c:pt>
                <c:pt idx="2473">
                  <c:v>-16.127334252993034</c:v>
                </c:pt>
                <c:pt idx="2474">
                  <c:v>-24.476208532793954</c:v>
                </c:pt>
                <c:pt idx="2475">
                  <c:v>-10.9406398380657</c:v>
                </c:pt>
                <c:pt idx="2476">
                  <c:v>-14.339797277716844</c:v>
                </c:pt>
                <c:pt idx="2477">
                  <c:v>-23.10747132197168</c:v>
                </c:pt>
                <c:pt idx="2478">
                  <c:v>-29.521859161087146</c:v>
                </c:pt>
                <c:pt idx="2479">
                  <c:v>-28.935903168758962</c:v>
                </c:pt>
                <c:pt idx="2480">
                  <c:v>-32.802619403107329</c:v>
                </c:pt>
                <c:pt idx="2481">
                  <c:v>-43.435039897121548</c:v>
                </c:pt>
                <c:pt idx="2482">
                  <c:v>-33.475888012243644</c:v>
                </c:pt>
                <c:pt idx="2483">
                  <c:v>-25.686986196464716</c:v>
                </c:pt>
                <c:pt idx="2484">
                  <c:v>-10.049772281968828</c:v>
                </c:pt>
                <c:pt idx="2485">
                  <c:v>-7.5296742644641448</c:v>
                </c:pt>
                <c:pt idx="2486">
                  <c:v>-10.603244433269616</c:v>
                </c:pt>
                <c:pt idx="2487">
                  <c:v>-14.388971963052697</c:v>
                </c:pt>
                <c:pt idx="2488">
                  <c:v>-15.224311946998917</c:v>
                </c:pt>
                <c:pt idx="2489">
                  <c:v>-2.9176670668252669</c:v>
                </c:pt>
                <c:pt idx="2490">
                  <c:v>-6.1848766277368838</c:v>
                </c:pt>
                <c:pt idx="2491">
                  <c:v>-9.2815046959678256</c:v>
                </c:pt>
                <c:pt idx="2492">
                  <c:v>-24.165363668062351</c:v>
                </c:pt>
                <c:pt idx="2493">
                  <c:v>-24.054541517366268</c:v>
                </c:pt>
                <c:pt idx="2494">
                  <c:v>-11.650717339534644</c:v>
                </c:pt>
                <c:pt idx="2495">
                  <c:v>-0.27575211061459726</c:v>
                </c:pt>
                <c:pt idx="2496">
                  <c:v>2.0865460850170194</c:v>
                </c:pt>
                <c:pt idx="2497">
                  <c:v>-5.2867326424288166</c:v>
                </c:pt>
                <c:pt idx="2498">
                  <c:v>1.7168209876544012</c:v>
                </c:pt>
                <c:pt idx="2499">
                  <c:v>-2.4112654320990927</c:v>
                </c:pt>
                <c:pt idx="2500">
                  <c:v>-9.7095790569678257</c:v>
                </c:pt>
                <c:pt idx="2501">
                  <c:v>-10.372830961353671</c:v>
                </c:pt>
                <c:pt idx="2502">
                  <c:v>-5.3111025662924618</c:v>
                </c:pt>
                <c:pt idx="2503">
                  <c:v>6.4856678487016097</c:v>
                </c:pt>
                <c:pt idx="2504">
                  <c:v>2.8550425425438419</c:v>
                </c:pt>
                <c:pt idx="2505">
                  <c:v>6.2898531311407027</c:v>
                </c:pt>
                <c:pt idx="2506">
                  <c:v>12.615356486844874</c:v>
                </c:pt>
                <c:pt idx="2507">
                  <c:v>21.718429778258056</c:v>
                </c:pt>
                <c:pt idx="2508">
                  <c:v>27.254863674218178</c:v>
                </c:pt>
                <c:pt idx="2509">
                  <c:v>19.380272873667817</c:v>
                </c:pt>
                <c:pt idx="2510">
                  <c:v>18.153329322103446</c:v>
                </c:pt>
                <c:pt idx="2511">
                  <c:v>12.720190250652106</c:v>
                </c:pt>
                <c:pt idx="2512">
                  <c:v>7.4133247937784255</c:v>
                </c:pt>
                <c:pt idx="2513">
                  <c:v>-12.126743409850867</c:v>
                </c:pt>
                <c:pt idx="2514">
                  <c:v>-21.961145119251384</c:v>
                </c:pt>
                <c:pt idx="2515">
                  <c:v>-23.877392934973201</c:v>
                </c:pt>
                <c:pt idx="2516">
                  <c:v>-18.253466080931069</c:v>
                </c:pt>
                <c:pt idx="2517">
                  <c:v>-26.35589090674921</c:v>
                </c:pt>
                <c:pt idx="2518">
                  <c:v>-20.82710435272049</c:v>
                </c:pt>
                <c:pt idx="2519">
                  <c:v>-12.323458912885101</c:v>
                </c:pt>
                <c:pt idx="2520">
                  <c:v>-5.3442581863890126</c:v>
                </c:pt>
                <c:pt idx="2521">
                  <c:v>-8.4008809498914161</c:v>
                </c:pt>
                <c:pt idx="2522">
                  <c:v>-7.1719302173955484</c:v>
                </c:pt>
                <c:pt idx="2523">
                  <c:v>6.942894866437161</c:v>
                </c:pt>
                <c:pt idx="2524">
                  <c:v>4.33714794203987</c:v>
                </c:pt>
                <c:pt idx="2525">
                  <c:v>-4.394500554016318</c:v>
                </c:pt>
                <c:pt idx="2526">
                  <c:v>-16.217294324665474</c:v>
                </c:pt>
                <c:pt idx="2527">
                  <c:v>-10.260097756113076</c:v>
                </c:pt>
                <c:pt idx="2528">
                  <c:v>-3.6304912799934712</c:v>
                </c:pt>
                <c:pt idx="2529">
                  <c:v>13.534266513124372</c:v>
                </c:pt>
                <c:pt idx="2530">
                  <c:v>8.6067992680722867</c:v>
                </c:pt>
                <c:pt idx="2531">
                  <c:v>6.1349562598081882</c:v>
                </c:pt>
                <c:pt idx="2532">
                  <c:v>5.8151667060540522</c:v>
                </c:pt>
                <c:pt idx="2533">
                  <c:v>-3.9162612006337199</c:v>
                </c:pt>
                <c:pt idx="2534">
                  <c:v>-10.722749792026544</c:v>
                </c:pt>
                <c:pt idx="2535">
                  <c:v>-19.353504601788668</c:v>
                </c:pt>
                <c:pt idx="2536">
                  <c:v>-36.426666147928266</c:v>
                </c:pt>
                <c:pt idx="2537">
                  <c:v>-44.277932655830526</c:v>
                </c:pt>
                <c:pt idx="2538">
                  <c:v>-36.256475630977043</c:v>
                </c:pt>
                <c:pt idx="2539">
                  <c:v>-26.539030579433017</c:v>
                </c:pt>
                <c:pt idx="2540">
                  <c:v>-14.096379783949743</c:v>
                </c:pt>
                <c:pt idx="2541">
                  <c:v>-2.0506935141912805</c:v>
                </c:pt>
                <c:pt idx="2542">
                  <c:v>12.171138167002333</c:v>
                </c:pt>
                <c:pt idx="2543">
                  <c:v>26.897094693704574</c:v>
                </c:pt>
                <c:pt idx="2544">
                  <c:v>17.338587014740831</c:v>
                </c:pt>
                <c:pt idx="2545">
                  <c:v>-0.78206621906667806</c:v>
                </c:pt>
                <c:pt idx="2546">
                  <c:v>-5.91238335307726</c:v>
                </c:pt>
                <c:pt idx="2547">
                  <c:v>1.409849734177115</c:v>
                </c:pt>
                <c:pt idx="2548">
                  <c:v>5.2160116955609084</c:v>
                </c:pt>
                <c:pt idx="2549">
                  <c:v>8.9100241196326522</c:v>
                </c:pt>
                <c:pt idx="2550">
                  <c:v>8.6958543714984202</c:v>
                </c:pt>
                <c:pt idx="2551">
                  <c:v>7.8942723145946943</c:v>
                </c:pt>
                <c:pt idx="2552">
                  <c:v>22.419880683561388</c:v>
                </c:pt>
                <c:pt idx="2553">
                  <c:v>35.875445273398149</c:v>
                </c:pt>
                <c:pt idx="2554">
                  <c:v>38.937902840016022</c:v>
                </c:pt>
                <c:pt idx="2555">
                  <c:v>29.467319501450895</c:v>
                </c:pt>
                <c:pt idx="2556">
                  <c:v>30.728411105748044</c:v>
                </c:pt>
                <c:pt idx="2557">
                  <c:v>24.98685807384679</c:v>
                </c:pt>
                <c:pt idx="2558">
                  <c:v>21.714553502748871</c:v>
                </c:pt>
                <c:pt idx="2559">
                  <c:v>4.4217485179767806</c:v>
                </c:pt>
                <c:pt idx="2560">
                  <c:v>5.8338797814198955</c:v>
                </c:pt>
                <c:pt idx="2561">
                  <c:v>14.533643811041152</c:v>
                </c:pt>
                <c:pt idx="2562">
                  <c:v>13.962115519131693</c:v>
                </c:pt>
                <c:pt idx="2563">
                  <c:v>10.228282312611412</c:v>
                </c:pt>
                <c:pt idx="2564">
                  <c:v>2.5457574520237003</c:v>
                </c:pt>
                <c:pt idx="2565">
                  <c:v>1.9033152501517421</c:v>
                </c:pt>
                <c:pt idx="2566">
                  <c:v>-17.389546889222935</c:v>
                </c:pt>
                <c:pt idx="2567">
                  <c:v>-19.231608080945087</c:v>
                </c:pt>
                <c:pt idx="2568">
                  <c:v>-14.093742674109862</c:v>
                </c:pt>
                <c:pt idx="2569">
                  <c:v>-3.2138307099834975</c:v>
                </c:pt>
                <c:pt idx="2570">
                  <c:v>-0.18300454861063287</c:v>
                </c:pt>
                <c:pt idx="2571">
                  <c:v>13.409921722704532</c:v>
                </c:pt>
                <c:pt idx="2572">
                  <c:v>2.9184519279813017</c:v>
                </c:pt>
                <c:pt idx="2573">
                  <c:v>-10.215822891516794</c:v>
                </c:pt>
                <c:pt idx="2574">
                  <c:v>-9.2752118396798551</c:v>
                </c:pt>
                <c:pt idx="2575">
                  <c:v>-1.0343719728006278</c:v>
                </c:pt>
                <c:pt idx="2576">
                  <c:v>1.6889409493633991</c:v>
                </c:pt>
                <c:pt idx="2577">
                  <c:v>2.4478866647467044</c:v>
                </c:pt>
                <c:pt idx="2578">
                  <c:v>3.0269393957632076</c:v>
                </c:pt>
                <c:pt idx="2579">
                  <c:v>8.9759948206244076</c:v>
                </c:pt>
                <c:pt idx="2580">
                  <c:v>13.658002103159831</c:v>
                </c:pt>
                <c:pt idx="2581">
                  <c:v>33.730325628749263</c:v>
                </c:pt>
                <c:pt idx="2582">
                  <c:v>35.341198062939291</c:v>
                </c:pt>
                <c:pt idx="2583">
                  <c:v>44.785615818349541</c:v>
                </c:pt>
                <c:pt idx="2584">
                  <c:v>28.830461548520908</c:v>
                </c:pt>
                <c:pt idx="2585">
                  <c:v>26.225757257798634</c:v>
                </c:pt>
                <c:pt idx="2586">
                  <c:v>20.237391655020389</c:v>
                </c:pt>
                <c:pt idx="2587">
                  <c:v>14.808919907343437</c:v>
                </c:pt>
                <c:pt idx="2588">
                  <c:v>16.426195617916264</c:v>
                </c:pt>
                <c:pt idx="2589">
                  <c:v>15.721844403837849</c:v>
                </c:pt>
                <c:pt idx="2590">
                  <c:v>22.048940629710515</c:v>
                </c:pt>
                <c:pt idx="2591">
                  <c:v>13.13642243821927</c:v>
                </c:pt>
                <c:pt idx="2592">
                  <c:v>21.155433328245877</c:v>
                </c:pt>
                <c:pt idx="2593">
                  <c:v>23.78377300065128</c:v>
                </c:pt>
                <c:pt idx="2594">
                  <c:v>28.359766519949503</c:v>
                </c:pt>
                <c:pt idx="2595">
                  <c:v>17.01231721011645</c:v>
                </c:pt>
                <c:pt idx="2596">
                  <c:v>20.731484446804053</c:v>
                </c:pt>
                <c:pt idx="2597">
                  <c:v>26.960281994363321</c:v>
                </c:pt>
                <c:pt idx="2598">
                  <c:v>17.865638806244853</c:v>
                </c:pt>
                <c:pt idx="2599">
                  <c:v>9.2968170895194859</c:v>
                </c:pt>
                <c:pt idx="2600">
                  <c:v>9.1593225734179242</c:v>
                </c:pt>
                <c:pt idx="2601">
                  <c:v>15.42960394552783</c:v>
                </c:pt>
                <c:pt idx="2602">
                  <c:v>12.464982899186573</c:v>
                </c:pt>
                <c:pt idx="2603">
                  <c:v>7.0331406197715793</c:v>
                </c:pt>
                <c:pt idx="2604">
                  <c:v>2.9322661336460953</c:v>
                </c:pt>
                <c:pt idx="2605">
                  <c:v>14.731552699813975</c:v>
                </c:pt>
                <c:pt idx="2606">
                  <c:v>26.536947752930448</c:v>
                </c:pt>
                <c:pt idx="2607">
                  <c:v>28.980341127823493</c:v>
                </c:pt>
                <c:pt idx="2608">
                  <c:v>17.99431748350321</c:v>
                </c:pt>
                <c:pt idx="2609">
                  <c:v>4.4544483406779634</c:v>
                </c:pt>
                <c:pt idx="2610">
                  <c:v>-4.0403388569664997</c:v>
                </c:pt>
                <c:pt idx="2611">
                  <c:v>-19.976779995394544</c:v>
                </c:pt>
                <c:pt idx="2612">
                  <c:v>-22.970348445760848</c:v>
                </c:pt>
                <c:pt idx="2613">
                  <c:v>-23.527310217799737</c:v>
                </c:pt>
                <c:pt idx="2614">
                  <c:v>-6.2520488775309104</c:v>
                </c:pt>
                <c:pt idx="2615">
                  <c:v>-2.4957761420243685</c:v>
                </c:pt>
                <c:pt idx="2616">
                  <c:v>0.57282580877451039</c:v>
                </c:pt>
                <c:pt idx="2617">
                  <c:v>1.0719097656904495</c:v>
                </c:pt>
                <c:pt idx="2618">
                  <c:v>3.1935070085163915</c:v>
                </c:pt>
                <c:pt idx="2619">
                  <c:v>7.9417920794334265</c:v>
                </c:pt>
                <c:pt idx="2620">
                  <c:v>20.406302929035185</c:v>
                </c:pt>
                <c:pt idx="2621">
                  <c:v>33.33152416102444</c:v>
                </c:pt>
                <c:pt idx="2622">
                  <c:v>42.11456839859337</c:v>
                </c:pt>
                <c:pt idx="2623">
                  <c:v>50.199947360306794</c:v>
                </c:pt>
                <c:pt idx="2624">
                  <c:v>56.031721065250885</c:v>
                </c:pt>
                <c:pt idx="2625">
                  <c:v>60.135947656565598</c:v>
                </c:pt>
                <c:pt idx="2626">
                  <c:v>54.776469675016997</c:v>
                </c:pt>
                <c:pt idx="2627">
                  <c:v>50.926328570370885</c:v>
                </c:pt>
                <c:pt idx="2628">
                  <c:v>42.265530919327134</c:v>
                </c:pt>
                <c:pt idx="2629">
                  <c:v>44.10603243631104</c:v>
                </c:pt>
                <c:pt idx="2630">
                  <c:v>41.346565076373054</c:v>
                </c:pt>
                <c:pt idx="2631">
                  <c:v>38.698931572713178</c:v>
                </c:pt>
                <c:pt idx="2632">
                  <c:v>25.272532102495958</c:v>
                </c:pt>
                <c:pt idx="2633">
                  <c:v>10.700634326569464</c:v>
                </c:pt>
                <c:pt idx="2634">
                  <c:v>3.9227551583715794</c:v>
                </c:pt>
                <c:pt idx="2635">
                  <c:v>-13.538283423765037</c:v>
                </c:pt>
                <c:pt idx="2636">
                  <c:v>-18.394001162825631</c:v>
                </c:pt>
                <c:pt idx="2637">
                  <c:v>-20.919394887911174</c:v>
                </c:pt>
                <c:pt idx="2638">
                  <c:v>-20.555317566301909</c:v>
                </c:pt>
                <c:pt idx="2639">
                  <c:v>-5.8432169514566823</c:v>
                </c:pt>
                <c:pt idx="2640">
                  <c:v>4.4937613882621292</c:v>
                </c:pt>
                <c:pt idx="2641">
                  <c:v>14.586816620171206</c:v>
                </c:pt>
                <c:pt idx="2642">
                  <c:v>17.217072253957699</c:v>
                </c:pt>
                <c:pt idx="2643">
                  <c:v>5.7760219211235899</c:v>
                </c:pt>
                <c:pt idx="2644">
                  <c:v>-3.826974793746416</c:v>
                </c:pt>
                <c:pt idx="2645">
                  <c:v>-10.291262135922224</c:v>
                </c:pt>
                <c:pt idx="2646">
                  <c:v>-0.96278317152087567</c:v>
                </c:pt>
                <c:pt idx="2647">
                  <c:v>-5.0939351910229647</c:v>
                </c:pt>
                <c:pt idx="2648">
                  <c:v>-14.523306119295043</c:v>
                </c:pt>
                <c:pt idx="2649">
                  <c:v>-24.038245533761042</c:v>
                </c:pt>
                <c:pt idx="2650">
                  <c:v>-17.18577024924663</c:v>
                </c:pt>
                <c:pt idx="2651">
                  <c:v>-8.352282515075629</c:v>
                </c:pt>
                <c:pt idx="2652">
                  <c:v>6.2516536631448076</c:v>
                </c:pt>
                <c:pt idx="2653">
                  <c:v>-3.0046073839002716</c:v>
                </c:pt>
                <c:pt idx="2654">
                  <c:v>-12.513902183326564</c:v>
                </c:pt>
                <c:pt idx="2655">
                  <c:v>-3.986916067866062</c:v>
                </c:pt>
                <c:pt idx="2656">
                  <c:v>21.985739478800831</c:v>
                </c:pt>
                <c:pt idx="2657">
                  <c:v>42.916708707039007</c:v>
                </c:pt>
                <c:pt idx="2658">
                  <c:v>43.097821865317599</c:v>
                </c:pt>
                <c:pt idx="2659">
                  <c:v>35.021972410366743</c:v>
                </c:pt>
                <c:pt idx="2660">
                  <c:v>29.696087822405886</c:v>
                </c:pt>
                <c:pt idx="2661">
                  <c:v>32.772778192678466</c:v>
                </c:pt>
                <c:pt idx="2662">
                  <c:v>27.193622758643116</c:v>
                </c:pt>
                <c:pt idx="2663">
                  <c:v>23.94701647597126</c:v>
                </c:pt>
                <c:pt idx="2664">
                  <c:v>15.011794950367332</c:v>
                </c:pt>
                <c:pt idx="2665">
                  <c:v>-1.5501802058036702</c:v>
                </c:pt>
                <c:pt idx="2666">
                  <c:v>-14.206871454976977</c:v>
                </c:pt>
                <c:pt idx="2667">
                  <c:v>-13.134031908204051</c:v>
                </c:pt>
                <c:pt idx="2668">
                  <c:v>0.68116245520970153</c:v>
                </c:pt>
                <c:pt idx="2669">
                  <c:v>2.2125273395687017</c:v>
                </c:pt>
                <c:pt idx="2670">
                  <c:v>-9.6056786855177876</c:v>
                </c:pt>
                <c:pt idx="2671">
                  <c:v>-6.4029271116229438</c:v>
                </c:pt>
                <c:pt idx="2672">
                  <c:v>2.8441295220042946</c:v>
                </c:pt>
                <c:pt idx="2673">
                  <c:v>12.04569923574352</c:v>
                </c:pt>
                <c:pt idx="2674">
                  <c:v>14.65179191485435</c:v>
                </c:pt>
                <c:pt idx="2675">
                  <c:v>20.816892499946334</c:v>
                </c:pt>
                <c:pt idx="2676">
                  <c:v>34.487886079354006</c:v>
                </c:pt>
                <c:pt idx="2677">
                  <c:v>30.936218787159703</c:v>
                </c:pt>
                <c:pt idx="2678">
                  <c:v>18.056864203895202</c:v>
                </c:pt>
                <c:pt idx="2679">
                  <c:v>6.3231913557706463</c:v>
                </c:pt>
                <c:pt idx="2680">
                  <c:v>16.356837606833182</c:v>
                </c:pt>
                <c:pt idx="2681">
                  <c:v>29.390481080405984</c:v>
                </c:pt>
                <c:pt idx="2682">
                  <c:v>31.279303993883254</c:v>
                </c:pt>
                <c:pt idx="2683">
                  <c:v>33.341701472948301</c:v>
                </c:pt>
                <c:pt idx="2684">
                  <c:v>21.871700089281664</c:v>
                </c:pt>
                <c:pt idx="2685">
                  <c:v>9.4233612606864305</c:v>
                </c:pt>
                <c:pt idx="2686">
                  <c:v>3.3828893727892471</c:v>
                </c:pt>
                <c:pt idx="2687">
                  <c:v>-6.1272733717720023</c:v>
                </c:pt>
                <c:pt idx="2688">
                  <c:v>-3.7409500629182126</c:v>
                </c:pt>
                <c:pt idx="2689">
                  <c:v>-14.31143511530502</c:v>
                </c:pt>
                <c:pt idx="2690">
                  <c:v>-14.182418533581618</c:v>
                </c:pt>
                <c:pt idx="2691">
                  <c:v>-21.56275228500099</c:v>
                </c:pt>
                <c:pt idx="2692">
                  <c:v>-15.922422638109929</c:v>
                </c:pt>
                <c:pt idx="2693">
                  <c:v>-26.624500229591746</c:v>
                </c:pt>
                <c:pt idx="2694">
                  <c:v>-10.584985807546346</c:v>
                </c:pt>
                <c:pt idx="2695">
                  <c:v>-9.3495112486159968</c:v>
                </c:pt>
                <c:pt idx="2696">
                  <c:v>-0.61738244027770861</c:v>
                </c:pt>
                <c:pt idx="2697">
                  <c:v>-3.2832513406897874</c:v>
                </c:pt>
                <c:pt idx="2698">
                  <c:v>6.381022027214442</c:v>
                </c:pt>
                <c:pt idx="2699">
                  <c:v>18.39501549855563</c:v>
                </c:pt>
                <c:pt idx="2700">
                  <c:v>36.899018990675813</c:v>
                </c:pt>
                <c:pt idx="2701">
                  <c:v>36.807230247521716</c:v>
                </c:pt>
                <c:pt idx="2702">
                  <c:v>46.446944777610895</c:v>
                </c:pt>
                <c:pt idx="2703">
                  <c:v>31.995611447029859</c:v>
                </c:pt>
                <c:pt idx="2704">
                  <c:v>39.058443111317182</c:v>
                </c:pt>
                <c:pt idx="2705">
                  <c:v>25.137824202168215</c:v>
                </c:pt>
                <c:pt idx="2706">
                  <c:v>37.0363100103161</c:v>
                </c:pt>
                <c:pt idx="2707">
                  <c:v>24.091867096453381</c:v>
                </c:pt>
                <c:pt idx="2708">
                  <c:v>20.056430078912548</c:v>
                </c:pt>
                <c:pt idx="2709">
                  <c:v>8.8501549964889143</c:v>
                </c:pt>
                <c:pt idx="2710">
                  <c:v>0.20901972851243755</c:v>
                </c:pt>
                <c:pt idx="2711">
                  <c:v>-1.8823919616872082</c:v>
                </c:pt>
                <c:pt idx="2712">
                  <c:v>-9.0954973026887806</c:v>
                </c:pt>
                <c:pt idx="2713">
                  <c:v>-18.167555583722212</c:v>
                </c:pt>
                <c:pt idx="2714">
                  <c:v>-24.161816760136368</c:v>
                </c:pt>
                <c:pt idx="2715">
                  <c:v>-22.392715443055138</c:v>
                </c:pt>
                <c:pt idx="2716">
                  <c:v>-8.275561347232852</c:v>
                </c:pt>
                <c:pt idx="2717">
                  <c:v>0.44302865925237711</c:v>
                </c:pt>
                <c:pt idx="2718">
                  <c:v>-6.1356645433666017</c:v>
                </c:pt>
                <c:pt idx="2719">
                  <c:v>4.6119197839765746</c:v>
                </c:pt>
                <c:pt idx="2720">
                  <c:v>6.9788962872916045</c:v>
                </c:pt>
                <c:pt idx="2721">
                  <c:v>14.377184428058406</c:v>
                </c:pt>
                <c:pt idx="2722">
                  <c:v>21.557137042213377</c:v>
                </c:pt>
                <c:pt idx="2723">
                  <c:v>33.165966835525175</c:v>
                </c:pt>
                <c:pt idx="2724">
                  <c:v>40.523701417552203</c:v>
                </c:pt>
                <c:pt idx="2725">
                  <c:v>37.410758896074967</c:v>
                </c:pt>
                <c:pt idx="2726">
                  <c:v>33.513438367545255</c:v>
                </c:pt>
                <c:pt idx="2727">
                  <c:v>31.962944726585974</c:v>
                </c:pt>
                <c:pt idx="2728">
                  <c:v>43.440844720105147</c:v>
                </c:pt>
                <c:pt idx="2729">
                  <c:v>31.138920582783356</c:v>
                </c:pt>
                <c:pt idx="2730">
                  <c:v>21.488921573646529</c:v>
                </c:pt>
                <c:pt idx="2731">
                  <c:v>5.8036196101773783</c:v>
                </c:pt>
                <c:pt idx="2732">
                  <c:v>14.22608811668502</c:v>
                </c:pt>
                <c:pt idx="2733">
                  <c:v>22.613860811204695</c:v>
                </c:pt>
                <c:pt idx="2734">
                  <c:v>31.491929553031987</c:v>
                </c:pt>
                <c:pt idx="2735">
                  <c:v>17.439125252990202</c:v>
                </c:pt>
                <c:pt idx="2736">
                  <c:v>10.610561999400975</c:v>
                </c:pt>
                <c:pt idx="2737">
                  <c:v>9.1466202920227904</c:v>
                </c:pt>
                <c:pt idx="2738">
                  <c:v>-7.8391589667473838E-2</c:v>
                </c:pt>
                <c:pt idx="2739">
                  <c:v>-12.25440529764083</c:v>
                </c:pt>
                <c:pt idx="2740">
                  <c:v>-20.637454113873773</c:v>
                </c:pt>
                <c:pt idx="2741">
                  <c:v>-31.922411234043885</c:v>
                </c:pt>
                <c:pt idx="2742">
                  <c:v>-24.825379994263344</c:v>
                </c:pt>
                <c:pt idx="2743">
                  <c:v>-23.939603415255775</c:v>
                </c:pt>
                <c:pt idx="2744">
                  <c:v>-26.74197573516215</c:v>
                </c:pt>
                <c:pt idx="2745">
                  <c:v>-26.140918738221444</c:v>
                </c:pt>
                <c:pt idx="2746">
                  <c:v>-12.232109729939708</c:v>
                </c:pt>
                <c:pt idx="2747">
                  <c:v>-9.5645733911523436</c:v>
                </c:pt>
                <c:pt idx="2748">
                  <c:v>-2.1593685235861066</c:v>
                </c:pt>
                <c:pt idx="2749">
                  <c:v>-8.7407404762917835</c:v>
                </c:pt>
                <c:pt idx="2750">
                  <c:v>1.3978656022942957</c:v>
                </c:pt>
                <c:pt idx="2751">
                  <c:v>1.2239773371797718</c:v>
                </c:pt>
                <c:pt idx="2752">
                  <c:v>0.36669774832417446</c:v>
                </c:pt>
                <c:pt idx="2753">
                  <c:v>-8.628161940087427</c:v>
                </c:pt>
                <c:pt idx="2754">
                  <c:v>-14.923625943865101</c:v>
                </c:pt>
                <c:pt idx="2755">
                  <c:v>-8.5453091074770455</c:v>
                </c:pt>
                <c:pt idx="2756">
                  <c:v>-17.917464002217898</c:v>
                </c:pt>
                <c:pt idx="2757">
                  <c:v>-13.448182872145779</c:v>
                </c:pt>
                <c:pt idx="2758">
                  <c:v>-18.35802388678713</c:v>
                </c:pt>
                <c:pt idx="2759">
                  <c:v>-0.94663097607668334</c:v>
                </c:pt>
                <c:pt idx="2760">
                  <c:v>7.5043273721237469</c:v>
                </c:pt>
                <c:pt idx="2761">
                  <c:v>5.0618941396808594</c:v>
                </c:pt>
                <c:pt idx="2762">
                  <c:v>-2.4179468497678869</c:v>
                </c:pt>
                <c:pt idx="2763">
                  <c:v>-8.42444624213406</c:v>
                </c:pt>
                <c:pt idx="2764">
                  <c:v>-12.937211564668573</c:v>
                </c:pt>
                <c:pt idx="2765">
                  <c:v>-2.9336908668832393</c:v>
                </c:pt>
                <c:pt idx="2766">
                  <c:v>5.1862125527002974</c:v>
                </c:pt>
                <c:pt idx="2767">
                  <c:v>2.3707742308668003</c:v>
                </c:pt>
                <c:pt idx="2768">
                  <c:v>5.8413762945706225</c:v>
                </c:pt>
                <c:pt idx="2769">
                  <c:v>11.556291355498765</c:v>
                </c:pt>
                <c:pt idx="2770">
                  <c:v>11.612160719330134</c:v>
                </c:pt>
                <c:pt idx="2771">
                  <c:v>20.866622669030761</c:v>
                </c:pt>
                <c:pt idx="2772">
                  <c:v>22.171604762484598</c:v>
                </c:pt>
                <c:pt idx="2773">
                  <c:v>37.594262018569779</c:v>
                </c:pt>
                <c:pt idx="2774">
                  <c:v>43.556291056102928</c:v>
                </c:pt>
                <c:pt idx="2775">
                  <c:v>39.767968365678769</c:v>
                </c:pt>
                <c:pt idx="2776">
                  <c:v>38.534985461874591</c:v>
                </c:pt>
                <c:pt idx="2777">
                  <c:v>24.085754437065894</c:v>
                </c:pt>
                <c:pt idx="2778">
                  <c:v>29.486988056162097</c:v>
                </c:pt>
                <c:pt idx="2779">
                  <c:v>31.061325952671872</c:v>
                </c:pt>
                <c:pt idx="2780">
                  <c:v>29.751217825190515</c:v>
                </c:pt>
                <c:pt idx="2781">
                  <c:v>31.180940531161376</c:v>
                </c:pt>
                <c:pt idx="2782">
                  <c:v>26.034209286819205</c:v>
                </c:pt>
                <c:pt idx="2783">
                  <c:v>28.784290980437387</c:v>
                </c:pt>
                <c:pt idx="2784">
                  <c:v>8.77566866162406</c:v>
                </c:pt>
                <c:pt idx="2785">
                  <c:v>9.5467756256236811</c:v>
                </c:pt>
                <c:pt idx="2786">
                  <c:v>-4.3350986066361301</c:v>
                </c:pt>
                <c:pt idx="2787">
                  <c:v>-8.4672539419794717</c:v>
                </c:pt>
                <c:pt idx="2788">
                  <c:v>-12.791734593112679</c:v>
                </c:pt>
                <c:pt idx="2789">
                  <c:v>-1.0620150780503508</c:v>
                </c:pt>
                <c:pt idx="2790">
                  <c:v>10.01413556200972</c:v>
                </c:pt>
                <c:pt idx="2791">
                  <c:v>17.903059220814285</c:v>
                </c:pt>
                <c:pt idx="2792">
                  <c:v>9.7271572409662568</c:v>
                </c:pt>
                <c:pt idx="2793">
                  <c:v>17.957749421532515</c:v>
                </c:pt>
                <c:pt idx="2794">
                  <c:v>18.390641872122078</c:v>
                </c:pt>
                <c:pt idx="2795">
                  <c:v>26.545232050680259</c:v>
                </c:pt>
                <c:pt idx="2796">
                  <c:v>13.517768265348721</c:v>
                </c:pt>
                <c:pt idx="2797">
                  <c:v>1.835518182270043</c:v>
                </c:pt>
                <c:pt idx="2798">
                  <c:v>-15.887641964058453</c:v>
                </c:pt>
                <c:pt idx="2799">
                  <c:v>-14.736518316077657</c:v>
                </c:pt>
                <c:pt idx="2800">
                  <c:v>-11.283306346151633</c:v>
                </c:pt>
                <c:pt idx="2801">
                  <c:v>0.71268709480380465</c:v>
                </c:pt>
                <c:pt idx="2802">
                  <c:v>4.3422720053907966</c:v>
                </c:pt>
                <c:pt idx="2803">
                  <c:v>-2.0586547665705979</c:v>
                </c:pt>
                <c:pt idx="2804">
                  <c:v>-18.196482615389641</c:v>
                </c:pt>
                <c:pt idx="2805">
                  <c:v>-22.939447985525973</c:v>
                </c:pt>
                <c:pt idx="2806">
                  <c:v>-13.152350154455519</c:v>
                </c:pt>
                <c:pt idx="2807">
                  <c:v>3.7685138527153086</c:v>
                </c:pt>
                <c:pt idx="2808">
                  <c:v>20.082974118600802</c:v>
                </c:pt>
                <c:pt idx="2809">
                  <c:v>16.657164686075987</c:v>
                </c:pt>
                <c:pt idx="2810">
                  <c:v>11.947477465745065</c:v>
                </c:pt>
                <c:pt idx="2811">
                  <c:v>2.9787735418203685</c:v>
                </c:pt>
                <c:pt idx="2812">
                  <c:v>2.4149562833056617</c:v>
                </c:pt>
                <c:pt idx="2813">
                  <c:v>-9.8901934139498096</c:v>
                </c:pt>
                <c:pt idx="2814">
                  <c:v>-14.242983526374175</c:v>
                </c:pt>
                <c:pt idx="2815">
                  <c:v>-15.55638365554821</c:v>
                </c:pt>
                <c:pt idx="2816">
                  <c:v>-17.679529732274013</c:v>
                </c:pt>
                <c:pt idx="2817">
                  <c:v>-33.850890130602679</c:v>
                </c:pt>
                <c:pt idx="2818">
                  <c:v>-42.977619565772926</c:v>
                </c:pt>
                <c:pt idx="2819">
                  <c:v>-31.279994167243515</c:v>
                </c:pt>
                <c:pt idx="2820">
                  <c:v>-22.473513001716228</c:v>
                </c:pt>
                <c:pt idx="2821">
                  <c:v>-13.661369502124174</c:v>
                </c:pt>
                <c:pt idx="2822">
                  <c:v>-9.5855295659095709</c:v>
                </c:pt>
                <c:pt idx="2823">
                  <c:v>1.1757072237717914</c:v>
                </c:pt>
                <c:pt idx="2824">
                  <c:v>8.7789496944664727</c:v>
                </c:pt>
                <c:pt idx="2825">
                  <c:v>11.077807058225895</c:v>
                </c:pt>
                <c:pt idx="2826">
                  <c:v>10.562645386731862</c:v>
                </c:pt>
                <c:pt idx="2827">
                  <c:v>6.4249937562023103</c:v>
                </c:pt>
                <c:pt idx="2828">
                  <c:v>2.8023948949143112</c:v>
                </c:pt>
                <c:pt idx="2829">
                  <c:v>-6.6330567883610954</c:v>
                </c:pt>
                <c:pt idx="2830">
                  <c:v>-7.6603389771274877</c:v>
                </c:pt>
                <c:pt idx="2831">
                  <c:v>-5.8500506688484428</c:v>
                </c:pt>
                <c:pt idx="2832">
                  <c:v>0.6848254342006781</c:v>
                </c:pt>
                <c:pt idx="2833">
                  <c:v>-3.7679760839699696</c:v>
                </c:pt>
                <c:pt idx="2834">
                  <c:v>-5.2484046461186455</c:v>
                </c:pt>
                <c:pt idx="2835">
                  <c:v>-4.6245016521923166</c:v>
                </c:pt>
                <c:pt idx="2836">
                  <c:v>-4.7700846092582641</c:v>
                </c:pt>
                <c:pt idx="2837">
                  <c:v>-0.40137389847856042</c:v>
                </c:pt>
                <c:pt idx="2838">
                  <c:v>-10.576818052690637</c:v>
                </c:pt>
                <c:pt idx="2839">
                  <c:v>-10.486794151095479</c:v>
                </c:pt>
                <c:pt idx="2840">
                  <c:v>-13.693387150526714</c:v>
                </c:pt>
                <c:pt idx="2841">
                  <c:v>-9.3370246115448658</c:v>
                </c:pt>
                <c:pt idx="2842">
                  <c:v>-10.742198256635376</c:v>
                </c:pt>
                <c:pt idx="2843">
                  <c:v>-15.333577181274325</c:v>
                </c:pt>
                <c:pt idx="2844">
                  <c:v>-30.10355377726723</c:v>
                </c:pt>
                <c:pt idx="2845">
                  <c:v>-37.296206987661598</c:v>
                </c:pt>
                <c:pt idx="2846">
                  <c:v>-29.675305544688321</c:v>
                </c:pt>
                <c:pt idx="2847">
                  <c:v>-17.075598856496075</c:v>
                </c:pt>
                <c:pt idx="2848">
                  <c:v>-19.858476312553748</c:v>
                </c:pt>
                <c:pt idx="2849">
                  <c:v>-29.230533175075248</c:v>
                </c:pt>
                <c:pt idx="2850">
                  <c:v>-28.25983969190635</c:v>
                </c:pt>
                <c:pt idx="2851">
                  <c:v>-21.703688884688589</c:v>
                </c:pt>
                <c:pt idx="2852">
                  <c:v>-23.574749918727335</c:v>
                </c:pt>
                <c:pt idx="2853">
                  <c:v>-28.999096662185032</c:v>
                </c:pt>
                <c:pt idx="2854">
                  <c:v>-40.527595292760751</c:v>
                </c:pt>
                <c:pt idx="2855">
                  <c:v>-39.455740912305927</c:v>
                </c:pt>
                <c:pt idx="2856">
                  <c:v>-40.757382813976719</c:v>
                </c:pt>
                <c:pt idx="2857">
                  <c:v>-28.224041568286651</c:v>
                </c:pt>
                <c:pt idx="2858">
                  <c:v>-25.075232988203368</c:v>
                </c:pt>
                <c:pt idx="2859">
                  <c:v>-15.928325654776259</c:v>
                </c:pt>
                <c:pt idx="2860">
                  <c:v>-3.0238389048525036</c:v>
                </c:pt>
                <c:pt idx="2861">
                  <c:v>10.742684545572743</c:v>
                </c:pt>
                <c:pt idx="2862">
                  <c:v>20.285284091302408</c:v>
                </c:pt>
                <c:pt idx="2863">
                  <c:v>13.960853845084358</c:v>
                </c:pt>
                <c:pt idx="2864">
                  <c:v>12.525900431094811</c:v>
                </c:pt>
                <c:pt idx="2865">
                  <c:v>12.7732664252907</c:v>
                </c:pt>
                <c:pt idx="2866">
                  <c:v>10.704500759536622</c:v>
                </c:pt>
                <c:pt idx="2867">
                  <c:v>6.9684470493150741</c:v>
                </c:pt>
                <c:pt idx="2868">
                  <c:v>-5.2958053629809783</c:v>
                </c:pt>
                <c:pt idx="2869">
                  <c:v>2.1868538001368236</c:v>
                </c:pt>
                <c:pt idx="2870">
                  <c:v>1.8550069781283298</c:v>
                </c:pt>
                <c:pt idx="2871">
                  <c:v>5.679894596847717</c:v>
                </c:pt>
                <c:pt idx="2872">
                  <c:v>3.1871201826083535</c:v>
                </c:pt>
                <c:pt idx="2873">
                  <c:v>-11.419708147283089</c:v>
                </c:pt>
                <c:pt idx="2874">
                  <c:v>-16.011470765025074</c:v>
                </c:pt>
                <c:pt idx="2875">
                  <c:v>-16.073206316254847</c:v>
                </c:pt>
                <c:pt idx="2876">
                  <c:v>-13.735549678250663</c:v>
                </c:pt>
                <c:pt idx="2877">
                  <c:v>-13.505785031735499</c:v>
                </c:pt>
                <c:pt idx="2878">
                  <c:v>-26.225405950466687</c:v>
                </c:pt>
                <c:pt idx="2879">
                  <c:v>-33.715579592628259</c:v>
                </c:pt>
                <c:pt idx="2880">
                  <c:v>-31.911868591680303</c:v>
                </c:pt>
                <c:pt idx="2881">
                  <c:v>-21.101551624471156</c:v>
                </c:pt>
                <c:pt idx="2882">
                  <c:v>-13.304069034820387</c:v>
                </c:pt>
                <c:pt idx="2883">
                  <c:v>2.8094036505173676</c:v>
                </c:pt>
                <c:pt idx="2884">
                  <c:v>5.5054339237262866</c:v>
                </c:pt>
                <c:pt idx="2885">
                  <c:v>-0.4524399508613044</c:v>
                </c:pt>
                <c:pt idx="2886">
                  <c:v>9.5771528461036226</c:v>
                </c:pt>
                <c:pt idx="2887">
                  <c:v>13.369460784842062</c:v>
                </c:pt>
                <c:pt idx="2888">
                  <c:v>20.024470462342215</c:v>
                </c:pt>
                <c:pt idx="2889">
                  <c:v>29.839653558051911</c:v>
                </c:pt>
                <c:pt idx="2890">
                  <c:v>35.870619315141042</c:v>
                </c:pt>
                <c:pt idx="2891">
                  <c:v>27.962059892468158</c:v>
                </c:pt>
                <c:pt idx="2892">
                  <c:v>24.231239152279301</c:v>
                </c:pt>
                <c:pt idx="2893">
                  <c:v>15.227630857768915</c:v>
                </c:pt>
                <c:pt idx="2894">
                  <c:v>26.35939070064979</c:v>
                </c:pt>
                <c:pt idx="2895">
                  <c:v>22.608077555495193</c:v>
                </c:pt>
                <c:pt idx="2896">
                  <c:v>20.802788435189278</c:v>
                </c:pt>
                <c:pt idx="2897">
                  <c:v>29.989888672218058</c:v>
                </c:pt>
                <c:pt idx="2898">
                  <c:v>32.591434534738013</c:v>
                </c:pt>
                <c:pt idx="2899">
                  <c:v>30.38518343978323</c:v>
                </c:pt>
                <c:pt idx="2900">
                  <c:v>22.225179547218584</c:v>
                </c:pt>
                <c:pt idx="2901">
                  <c:v>13.744951434399084</c:v>
                </c:pt>
                <c:pt idx="2902">
                  <c:v>2.3140336020152077</c:v>
                </c:pt>
                <c:pt idx="2903">
                  <c:v>-10.540103231410697</c:v>
                </c:pt>
                <c:pt idx="2904">
                  <c:v>-14.795076972177441</c:v>
                </c:pt>
                <c:pt idx="2905">
                  <c:v>-9.6100855108939385</c:v>
                </c:pt>
                <c:pt idx="2906">
                  <c:v>-7.2692968139441945</c:v>
                </c:pt>
                <c:pt idx="2907">
                  <c:v>-2.4468747286378516</c:v>
                </c:pt>
                <c:pt idx="2908">
                  <c:v>1.0522427546139994</c:v>
                </c:pt>
                <c:pt idx="2909">
                  <c:v>4.9187363032173721</c:v>
                </c:pt>
                <c:pt idx="2910">
                  <c:v>4.0969472172270258</c:v>
                </c:pt>
                <c:pt idx="2911">
                  <c:v>2.5464183840932435</c:v>
                </c:pt>
                <c:pt idx="2912">
                  <c:v>15.056354601867383</c:v>
                </c:pt>
                <c:pt idx="2913">
                  <c:v>17.625052972281175</c:v>
                </c:pt>
                <c:pt idx="2914">
                  <c:v>27.348371145031891</c:v>
                </c:pt>
                <c:pt idx="2915">
                  <c:v>33.039889426625436</c:v>
                </c:pt>
                <c:pt idx="2916">
                  <c:v>38.849663164380118</c:v>
                </c:pt>
                <c:pt idx="2917">
                  <c:v>42.23943026879985</c:v>
                </c:pt>
                <c:pt idx="2918">
                  <c:v>47.725320426223391</c:v>
                </c:pt>
                <c:pt idx="2919">
                  <c:v>40.544778083840811</c:v>
                </c:pt>
                <c:pt idx="2920">
                  <c:v>18.502086672867954</c:v>
                </c:pt>
                <c:pt idx="2921">
                  <c:v>-5.3342544507157186</c:v>
                </c:pt>
                <c:pt idx="2922">
                  <c:v>-14.47847057891839</c:v>
                </c:pt>
                <c:pt idx="2923">
                  <c:v>-8.2433046995991788</c:v>
                </c:pt>
                <c:pt idx="2924">
                  <c:v>-7.7785649206826406</c:v>
                </c:pt>
                <c:pt idx="2925">
                  <c:v>-6.1614126361787953</c:v>
                </c:pt>
                <c:pt idx="2926">
                  <c:v>2.8293193025989467</c:v>
                </c:pt>
                <c:pt idx="2927">
                  <c:v>13.151877567400021</c:v>
                </c:pt>
                <c:pt idx="2928">
                  <c:v>20.068046798466185</c:v>
                </c:pt>
                <c:pt idx="2929">
                  <c:v>11.879479398488591</c:v>
                </c:pt>
                <c:pt idx="2930">
                  <c:v>10.746530944582105</c:v>
                </c:pt>
                <c:pt idx="2931">
                  <c:v>3.9218022637173107</c:v>
                </c:pt>
                <c:pt idx="2932">
                  <c:v>0.36164183591000665</c:v>
                </c:pt>
                <c:pt idx="2933">
                  <c:v>-0.8931842874510636</c:v>
                </c:pt>
                <c:pt idx="2934">
                  <c:v>1.5467792544046262</c:v>
                </c:pt>
                <c:pt idx="2935">
                  <c:v>4.8976753670801969</c:v>
                </c:pt>
                <c:pt idx="2936">
                  <c:v>4.7096485030461537</c:v>
                </c:pt>
                <c:pt idx="2937">
                  <c:v>4.996582171473662</c:v>
                </c:pt>
                <c:pt idx="2938">
                  <c:v>19.619007913907126</c:v>
                </c:pt>
                <c:pt idx="2939">
                  <c:v>42.022148884298744</c:v>
                </c:pt>
                <c:pt idx="2940">
                  <c:v>61.128163299424429</c:v>
                </c:pt>
                <c:pt idx="2941">
                  <c:v>59.813457747041184</c:v>
                </c:pt>
                <c:pt idx="2942">
                  <c:v>53.053543778890926</c:v>
                </c:pt>
                <c:pt idx="2943">
                  <c:v>46.256438591228253</c:v>
                </c:pt>
                <c:pt idx="2944">
                  <c:v>35.829236739319896</c:v>
                </c:pt>
                <c:pt idx="2945">
                  <c:v>12.786147023100803</c:v>
                </c:pt>
                <c:pt idx="2946">
                  <c:v>3.7967029549390787</c:v>
                </c:pt>
                <c:pt idx="2947">
                  <c:v>9.8314056065490618</c:v>
                </c:pt>
                <c:pt idx="2948">
                  <c:v>32.29514131542745</c:v>
                </c:pt>
                <c:pt idx="2949">
                  <c:v>30.253613618202834</c:v>
                </c:pt>
                <c:pt idx="2950">
                  <c:v>22.807257219287195</c:v>
                </c:pt>
                <c:pt idx="2951">
                  <c:v>7.5629005711791848</c:v>
                </c:pt>
                <c:pt idx="2952">
                  <c:v>-1.3506270533639508</c:v>
                </c:pt>
                <c:pt idx="2953">
                  <c:v>-4.5134530383357969</c:v>
                </c:pt>
                <c:pt idx="2954">
                  <c:v>-8.0739331684448246</c:v>
                </c:pt>
                <c:pt idx="2955">
                  <c:v>-3.6071692536901878</c:v>
                </c:pt>
                <c:pt idx="2956">
                  <c:v>-1.8837941819814006</c:v>
                </c:pt>
                <c:pt idx="2957">
                  <c:v>14.590634630114639</c:v>
                </c:pt>
                <c:pt idx="2958">
                  <c:v>7.4156580898653974</c:v>
                </c:pt>
                <c:pt idx="2959">
                  <c:v>-1.5395571465744791</c:v>
                </c:pt>
                <c:pt idx="2960">
                  <c:v>0.72602135837751014</c:v>
                </c:pt>
                <c:pt idx="2961">
                  <c:v>1.2933056504420843</c:v>
                </c:pt>
                <c:pt idx="2962">
                  <c:v>1.7261749380563414</c:v>
                </c:pt>
                <c:pt idx="2963">
                  <c:v>0.82366357072353757</c:v>
                </c:pt>
                <c:pt idx="2964">
                  <c:v>-4.6603008648202069</c:v>
                </c:pt>
                <c:pt idx="2965">
                  <c:v>-10.363260415649966</c:v>
                </c:pt>
                <c:pt idx="2966">
                  <c:v>-14.840093555556125</c:v>
                </c:pt>
                <c:pt idx="2967">
                  <c:v>-20.958497524640268</c:v>
                </c:pt>
                <c:pt idx="2968">
                  <c:v>-29.998212276992838</c:v>
                </c:pt>
                <c:pt idx="2969">
                  <c:v>-39.368423935909441</c:v>
                </c:pt>
                <c:pt idx="2970">
                  <c:v>-43.029442194540586</c:v>
                </c:pt>
                <c:pt idx="2971">
                  <c:v>-35.328907787528848</c:v>
                </c:pt>
                <c:pt idx="2972">
                  <c:v>-32.384492234895781</c:v>
                </c:pt>
                <c:pt idx="2973">
                  <c:v>-39.082936648560519</c:v>
                </c:pt>
                <c:pt idx="2974">
                  <c:v>-37.684587226502124</c:v>
                </c:pt>
                <c:pt idx="2975">
                  <c:v>-31.661221574117786</c:v>
                </c:pt>
                <c:pt idx="2976">
                  <c:v>-33.232152373104498</c:v>
                </c:pt>
                <c:pt idx="2977">
                  <c:v>-50.885382455144821</c:v>
                </c:pt>
                <c:pt idx="2978">
                  <c:v>-51.081463180909921</c:v>
                </c:pt>
                <c:pt idx="2979">
                  <c:v>-35.434249745359921</c:v>
                </c:pt>
                <c:pt idx="2980">
                  <c:v>-10.916081366897089</c:v>
                </c:pt>
                <c:pt idx="2981">
                  <c:v>9.1062369849447222</c:v>
                </c:pt>
                <c:pt idx="2982">
                  <c:v>15.690271653977032</c:v>
                </c:pt>
                <c:pt idx="2983">
                  <c:v>-0.91339105735743331</c:v>
                </c:pt>
                <c:pt idx="2984">
                  <c:v>-1.369418483904365</c:v>
                </c:pt>
                <c:pt idx="2985">
                  <c:v>0.98001038421593023</c:v>
                </c:pt>
                <c:pt idx="2986">
                  <c:v>0.84679861589667738</c:v>
                </c:pt>
                <c:pt idx="2987">
                  <c:v>-10.086018985219692</c:v>
                </c:pt>
                <c:pt idx="2988">
                  <c:v>-7.0056102973354761</c:v>
                </c:pt>
                <c:pt idx="2989">
                  <c:v>-10.553530481175855</c:v>
                </c:pt>
                <c:pt idx="2990">
                  <c:v>-10.393353617653277</c:v>
                </c:pt>
                <c:pt idx="2991">
                  <c:v>-37.118890675930061</c:v>
                </c:pt>
                <c:pt idx="2992">
                  <c:v>-55.088134556175639</c:v>
                </c:pt>
                <c:pt idx="2993">
                  <c:v>-62.271398260805221</c:v>
                </c:pt>
                <c:pt idx="2994">
                  <c:v>-53.241000149865691</c:v>
                </c:pt>
                <c:pt idx="2995">
                  <c:v>-39.315450674784032</c:v>
                </c:pt>
                <c:pt idx="2996">
                  <c:v>-30.30956841243961</c:v>
                </c:pt>
                <c:pt idx="2997">
                  <c:v>-19.622838181180221</c:v>
                </c:pt>
                <c:pt idx="2998">
                  <c:v>-19.667175662020373</c:v>
                </c:pt>
                <c:pt idx="2999">
                  <c:v>-15.013885209469979</c:v>
                </c:pt>
                <c:pt idx="3000">
                  <c:v>-17.913994769234336</c:v>
                </c:pt>
                <c:pt idx="3001">
                  <c:v>-17.469762209284543</c:v>
                </c:pt>
                <c:pt idx="3002">
                  <c:v>-15.738320127748285</c:v>
                </c:pt>
                <c:pt idx="3003">
                  <c:v>-6.9912285528108402</c:v>
                </c:pt>
                <c:pt idx="3004">
                  <c:v>-2.7760921174542528</c:v>
                </c:pt>
                <c:pt idx="3005">
                  <c:v>0.38036438285288909</c:v>
                </c:pt>
                <c:pt idx="3006">
                  <c:v>0.24781903225643909</c:v>
                </c:pt>
                <c:pt idx="3007">
                  <c:v>1.4768007403129957</c:v>
                </c:pt>
                <c:pt idx="3008">
                  <c:v>-1.100159369546361</c:v>
                </c:pt>
                <c:pt idx="3009">
                  <c:v>-4.1349763561653461</c:v>
                </c:pt>
                <c:pt idx="3010">
                  <c:v>-5.2278794195005496</c:v>
                </c:pt>
                <c:pt idx="3011">
                  <c:v>-5.7322201164653217</c:v>
                </c:pt>
                <c:pt idx="3012">
                  <c:v>-1.9301985203626595</c:v>
                </c:pt>
                <c:pt idx="3013">
                  <c:v>-7.9124022153674831</c:v>
                </c:pt>
                <c:pt idx="3014">
                  <c:v>-25.729726591466115</c:v>
                </c:pt>
                <c:pt idx="3015">
                  <c:v>-43.5357175374319</c:v>
                </c:pt>
                <c:pt idx="3016">
                  <c:v>-51.510912369230823</c:v>
                </c:pt>
                <c:pt idx="3017">
                  <c:v>-53.452009252861934</c:v>
                </c:pt>
                <c:pt idx="3018">
                  <c:v>-56.143724424367278</c:v>
                </c:pt>
                <c:pt idx="3019">
                  <c:v>-64.186405694552207</c:v>
                </c:pt>
                <c:pt idx="3020">
                  <c:v>-54.002116195033153</c:v>
                </c:pt>
                <c:pt idx="3021">
                  <c:v>-41.246205445007803</c:v>
                </c:pt>
                <c:pt idx="3022">
                  <c:v>-31.427697758397443</c:v>
                </c:pt>
                <c:pt idx="3023">
                  <c:v>-28.766768992329723</c:v>
                </c:pt>
                <c:pt idx="3024">
                  <c:v>-24.310717522214915</c:v>
                </c:pt>
                <c:pt idx="3025">
                  <c:v>-19.195378607369413</c:v>
                </c:pt>
                <c:pt idx="3026">
                  <c:v>-6.2902575990598422</c:v>
                </c:pt>
                <c:pt idx="3027">
                  <c:v>-0.51969220714724429</c:v>
                </c:pt>
                <c:pt idx="3028">
                  <c:v>5.0474105095529751</c:v>
                </c:pt>
                <c:pt idx="3029">
                  <c:v>8.0890009355453572</c:v>
                </c:pt>
                <c:pt idx="3030">
                  <c:v>10.03398634562248</c:v>
                </c:pt>
                <c:pt idx="3031">
                  <c:v>0.41295646739689573</c:v>
                </c:pt>
                <c:pt idx="3032">
                  <c:v>6.2996582162788997</c:v>
                </c:pt>
                <c:pt idx="3033">
                  <c:v>11.807848680878067</c:v>
                </c:pt>
                <c:pt idx="3034">
                  <c:v>17.357696264206155</c:v>
                </c:pt>
                <c:pt idx="3035">
                  <c:v>17.760894544055766</c:v>
                </c:pt>
                <c:pt idx="3036">
                  <c:v>29.642421174936366</c:v>
                </c:pt>
                <c:pt idx="3037">
                  <c:v>28.947206472408098</c:v>
                </c:pt>
                <c:pt idx="3038">
                  <c:v>30.485106896608293</c:v>
                </c:pt>
                <c:pt idx="3039">
                  <c:v>36.65592519996062</c:v>
                </c:pt>
                <c:pt idx="3040">
                  <c:v>34.015492831070674</c:v>
                </c:pt>
                <c:pt idx="3041">
                  <c:v>29.554938582422736</c:v>
                </c:pt>
                <c:pt idx="3042">
                  <c:v>21.849634178275437</c:v>
                </c:pt>
                <c:pt idx="3043">
                  <c:v>18.242391155498012</c:v>
                </c:pt>
                <c:pt idx="3044">
                  <c:v>31.814886389091832</c:v>
                </c:pt>
                <c:pt idx="3045">
                  <c:v>34.020731156377273</c:v>
                </c:pt>
                <c:pt idx="3046">
                  <c:v>36.061235362419168</c:v>
                </c:pt>
                <c:pt idx="3047">
                  <c:v>13.236625772336943</c:v>
                </c:pt>
                <c:pt idx="3048">
                  <c:v>7.9398911615072763</c:v>
                </c:pt>
                <c:pt idx="3049">
                  <c:v>-3.1855843553625931</c:v>
                </c:pt>
                <c:pt idx="3050">
                  <c:v>10.414778404740673</c:v>
                </c:pt>
                <c:pt idx="3051">
                  <c:v>11.767249252703756</c:v>
                </c:pt>
                <c:pt idx="3052">
                  <c:v>5.2525817021147176</c:v>
                </c:pt>
                <c:pt idx="3053">
                  <c:v>0.98989247296273675</c:v>
                </c:pt>
                <c:pt idx="3054">
                  <c:v>-5.3677627961779848</c:v>
                </c:pt>
                <c:pt idx="3055">
                  <c:v>6.7742710025943609</c:v>
                </c:pt>
                <c:pt idx="3056">
                  <c:v>15.270311022960101</c:v>
                </c:pt>
                <c:pt idx="3057">
                  <c:v>10.498054294181749</c:v>
                </c:pt>
                <c:pt idx="3058">
                  <c:v>20.079271507766141</c:v>
                </c:pt>
                <c:pt idx="3059">
                  <c:v>18.713895556204907</c:v>
                </c:pt>
                <c:pt idx="3060">
                  <c:v>20.23615774015774</c:v>
                </c:pt>
                <c:pt idx="3061">
                  <c:v>16.325609493307084</c:v>
                </c:pt>
                <c:pt idx="3062">
                  <c:v>6.8517662523792211</c:v>
                </c:pt>
                <c:pt idx="3063">
                  <c:v>-4.1396459104081273</c:v>
                </c:pt>
                <c:pt idx="3064">
                  <c:v>-19.139109940317354</c:v>
                </c:pt>
                <c:pt idx="3065">
                  <c:v>-24.354124716486673</c:v>
                </c:pt>
                <c:pt idx="3066">
                  <c:v>-21.901143524008532</c:v>
                </c:pt>
                <c:pt idx="3067">
                  <c:v>-9.2931430588669031</c:v>
                </c:pt>
                <c:pt idx="3068">
                  <c:v>6.8756391445415943</c:v>
                </c:pt>
                <c:pt idx="3069">
                  <c:v>18.781464929615812</c:v>
                </c:pt>
                <c:pt idx="3070">
                  <c:v>11.650435309648877</c:v>
                </c:pt>
                <c:pt idx="3071">
                  <c:v>-6.614229145641545</c:v>
                </c:pt>
                <c:pt idx="3072">
                  <c:v>-18.088959018219896</c:v>
                </c:pt>
                <c:pt idx="3073">
                  <c:v>4.8667893244581535</c:v>
                </c:pt>
                <c:pt idx="3074">
                  <c:v>14.360658719628972</c:v>
                </c:pt>
                <c:pt idx="3075">
                  <c:v>17.975094956064616</c:v>
                </c:pt>
                <c:pt idx="3076">
                  <c:v>10.536827371135416</c:v>
                </c:pt>
                <c:pt idx="3077">
                  <c:v>6.9372974652515751</c:v>
                </c:pt>
                <c:pt idx="3078">
                  <c:v>3.888569085801457</c:v>
                </c:pt>
                <c:pt idx="3079">
                  <c:v>6.2862290119254425</c:v>
                </c:pt>
                <c:pt idx="3080">
                  <c:v>3.9229297674062451</c:v>
                </c:pt>
                <c:pt idx="3081">
                  <c:v>-8.3582935387823341</c:v>
                </c:pt>
                <c:pt idx="3082">
                  <c:v>0.70833080477714816</c:v>
                </c:pt>
                <c:pt idx="3083">
                  <c:v>5.8598734388295028</c:v>
                </c:pt>
                <c:pt idx="3084">
                  <c:v>6.4403971595115621</c:v>
                </c:pt>
                <c:pt idx="3085">
                  <c:v>2.3158482142857935</c:v>
                </c:pt>
                <c:pt idx="3086">
                  <c:v>-3.1156994047620472</c:v>
                </c:pt>
                <c:pt idx="3087">
                  <c:v>-0.97656249999998579</c:v>
                </c:pt>
                <c:pt idx="3088">
                  <c:v>0.38132440476212537</c:v>
                </c:pt>
                <c:pt idx="3089">
                  <c:v>11.282862103173713</c:v>
                </c:pt>
                <c:pt idx="3090">
                  <c:v>18.376414885731219</c:v>
                </c:pt>
                <c:pt idx="3091">
                  <c:v>10.92422186290321</c:v>
                </c:pt>
                <c:pt idx="3092">
                  <c:v>-5.0077872702173138</c:v>
                </c:pt>
                <c:pt idx="3093">
                  <c:v>-17.240273686796286</c:v>
                </c:pt>
                <c:pt idx="3094">
                  <c:v>-6.7093241723989365</c:v>
                </c:pt>
                <c:pt idx="3095">
                  <c:v>1.0931985186432343</c:v>
                </c:pt>
                <c:pt idx="3096">
                  <c:v>3.9443963353737104</c:v>
                </c:pt>
                <c:pt idx="3097">
                  <c:v>2.7877106993760918</c:v>
                </c:pt>
                <c:pt idx="3098">
                  <c:v>10.81885636777551</c:v>
                </c:pt>
                <c:pt idx="3099">
                  <c:v>24.671110808881878</c:v>
                </c:pt>
                <c:pt idx="3100">
                  <c:v>38.41581041969286</c:v>
                </c:pt>
                <c:pt idx="3101">
                  <c:v>42.034038429179759</c:v>
                </c:pt>
                <c:pt idx="3102">
                  <c:v>46.343488483390047</c:v>
                </c:pt>
                <c:pt idx="3103">
                  <c:v>42.69878963845315</c:v>
                </c:pt>
                <c:pt idx="3104">
                  <c:v>28.32360055718075</c:v>
                </c:pt>
                <c:pt idx="3105">
                  <c:v>6.2136283084768351</c:v>
                </c:pt>
                <c:pt idx="3106">
                  <c:v>-4.4040328768463581</c:v>
                </c:pt>
                <c:pt idx="3107">
                  <c:v>-10.093935092201889</c:v>
                </c:pt>
                <c:pt idx="3108">
                  <c:v>-5.0647096250633581</c:v>
                </c:pt>
                <c:pt idx="3109">
                  <c:v>-4.4827213610734162</c:v>
                </c:pt>
                <c:pt idx="3110">
                  <c:v>5.5408053800945822E-2</c:v>
                </c:pt>
                <c:pt idx="3111">
                  <c:v>0.63883709265894595</c:v>
                </c:pt>
                <c:pt idx="3112">
                  <c:v>0.92811950788750153</c:v>
                </c:pt>
                <c:pt idx="3113">
                  <c:v>0.85435925349206343</c:v>
                </c:pt>
                <c:pt idx="3114">
                  <c:v>3.4415941053326691</c:v>
                </c:pt>
                <c:pt idx="3115">
                  <c:v>5.8716428340121354</c:v>
                </c:pt>
                <c:pt idx="3116">
                  <c:v>4.8504598518295268</c:v>
                </c:pt>
                <c:pt idx="3117">
                  <c:v>3.5647817865134073</c:v>
                </c:pt>
                <c:pt idx="3118">
                  <c:v>6.6342688476451883</c:v>
                </c:pt>
                <c:pt idx="3119">
                  <c:v>22.132469737019321</c:v>
                </c:pt>
                <c:pt idx="3120">
                  <c:v>35.750789700458263</c:v>
                </c:pt>
                <c:pt idx="3121">
                  <c:v>45.571346704008647</c:v>
                </c:pt>
                <c:pt idx="3122">
                  <c:v>35.178622426462482</c:v>
                </c:pt>
                <c:pt idx="3123">
                  <c:v>21.536810585802904</c:v>
                </c:pt>
                <c:pt idx="3124">
                  <c:v>13.265852030637959</c:v>
                </c:pt>
                <c:pt idx="3125">
                  <c:v>7.8386204860346851</c:v>
                </c:pt>
                <c:pt idx="3126">
                  <c:v>5.6405677525969224</c:v>
                </c:pt>
                <c:pt idx="3127">
                  <c:v>2.4436276006615714</c:v>
                </c:pt>
                <c:pt idx="3128">
                  <c:v>7.3341245491379681</c:v>
                </c:pt>
                <c:pt idx="3129">
                  <c:v>10.247686895478139</c:v>
                </c:pt>
                <c:pt idx="3130">
                  <c:v>6.1579171403901256</c:v>
                </c:pt>
                <c:pt idx="3131">
                  <c:v>6.5828037741019472</c:v>
                </c:pt>
                <c:pt idx="3132">
                  <c:v>10.385854001190907</c:v>
                </c:pt>
                <c:pt idx="3133">
                  <c:v>11.911814947825874</c:v>
                </c:pt>
                <c:pt idx="3134">
                  <c:v>10.77316665887966</c:v>
                </c:pt>
                <c:pt idx="3135">
                  <c:v>12.63062531126711</c:v>
                </c:pt>
                <c:pt idx="3136">
                  <c:v>17.205275785620302</c:v>
                </c:pt>
                <c:pt idx="3137">
                  <c:v>16.526363006876394</c:v>
                </c:pt>
                <c:pt idx="3138">
                  <c:v>10.175052338079439</c:v>
                </c:pt>
                <c:pt idx="3139">
                  <c:v>17.858953667144874</c:v>
                </c:pt>
                <c:pt idx="3140">
                  <c:v>28.098118574919539</c:v>
                </c:pt>
                <c:pt idx="3141">
                  <c:v>37.872233905209043</c:v>
                </c:pt>
                <c:pt idx="3142">
                  <c:v>38.6299412563476</c:v>
                </c:pt>
                <c:pt idx="3143">
                  <c:v>47.129047753696973</c:v>
                </c:pt>
                <c:pt idx="3144">
                  <c:v>42.596137815297944</c:v>
                </c:pt>
                <c:pt idx="3145">
                  <c:v>32.535979141160389</c:v>
                </c:pt>
                <c:pt idx="3146">
                  <c:v>10.917820600858093</c:v>
                </c:pt>
                <c:pt idx="3147">
                  <c:v>7.7256376726321889</c:v>
                </c:pt>
                <c:pt idx="3148">
                  <c:v>11.095907584617095</c:v>
                </c:pt>
                <c:pt idx="3149">
                  <c:v>12.096880822652722</c:v>
                </c:pt>
                <c:pt idx="3150">
                  <c:v>4.0336194820377074</c:v>
                </c:pt>
                <c:pt idx="3151">
                  <c:v>4.2786173621077097</c:v>
                </c:pt>
                <c:pt idx="3152">
                  <c:v>4.074065968335816</c:v>
                </c:pt>
                <c:pt idx="3153">
                  <c:v>11.840841038422326</c:v>
                </c:pt>
                <c:pt idx="3154">
                  <c:v>4.9457211951595497</c:v>
                </c:pt>
                <c:pt idx="3155">
                  <c:v>3.5642244950205537</c:v>
                </c:pt>
                <c:pt idx="3156">
                  <c:v>6.9518811041301802</c:v>
                </c:pt>
                <c:pt idx="3157">
                  <c:v>2.7822434606891733</c:v>
                </c:pt>
                <c:pt idx="3158">
                  <c:v>10.233524404691067</c:v>
                </c:pt>
                <c:pt idx="3159">
                  <c:v>13.807295456187049</c:v>
                </c:pt>
                <c:pt idx="3160">
                  <c:v>31.559089344985551</c:v>
                </c:pt>
                <c:pt idx="3161">
                  <c:v>27.449509141330559</c:v>
                </c:pt>
                <c:pt idx="3162">
                  <c:v>22.851792305149971</c:v>
                </c:pt>
                <c:pt idx="3163">
                  <c:v>12.730998025191283</c:v>
                </c:pt>
                <c:pt idx="3164">
                  <c:v>22.124972805376444</c:v>
                </c:pt>
                <c:pt idx="3165">
                  <c:v>30.900477821673135</c:v>
                </c:pt>
                <c:pt idx="3166">
                  <c:v>24.385544322357902</c:v>
                </c:pt>
                <c:pt idx="3167">
                  <c:v>10.575990970279932</c:v>
                </c:pt>
                <c:pt idx="3168">
                  <c:v>-0.29978995826833454</c:v>
                </c:pt>
                <c:pt idx="3169">
                  <c:v>6.086692149803028</c:v>
                </c:pt>
                <c:pt idx="3170">
                  <c:v>9.9359173596331374</c:v>
                </c:pt>
                <c:pt idx="3171">
                  <c:v>14.844205516857031</c:v>
                </c:pt>
                <c:pt idx="3172">
                  <c:v>16.032811695050533</c:v>
                </c:pt>
                <c:pt idx="3173">
                  <c:v>25.324061606500294</c:v>
                </c:pt>
                <c:pt idx="3174">
                  <c:v>29.213402587841056</c:v>
                </c:pt>
                <c:pt idx="3175">
                  <c:v>24.605181976075791</c:v>
                </c:pt>
                <c:pt idx="3176">
                  <c:v>14.055206325251911</c:v>
                </c:pt>
                <c:pt idx="3177">
                  <c:v>5.997033647829074</c:v>
                </c:pt>
                <c:pt idx="3178">
                  <c:v>-8.2222428502304545</c:v>
                </c:pt>
                <c:pt idx="3179">
                  <c:v>-9.0491287222046815</c:v>
                </c:pt>
                <c:pt idx="3180">
                  <c:v>-2.0506765856751699</c:v>
                </c:pt>
                <c:pt idx="3181">
                  <c:v>1.5383939278510068</c:v>
                </c:pt>
                <c:pt idx="3182">
                  <c:v>-2.3109469848447102</c:v>
                </c:pt>
                <c:pt idx="3183">
                  <c:v>-4.5161830218301402</c:v>
                </c:pt>
                <c:pt idx="3184">
                  <c:v>-9.7079785037563262</c:v>
                </c:pt>
                <c:pt idx="3185">
                  <c:v>-16.832994436131855</c:v>
                </c:pt>
                <c:pt idx="3186">
                  <c:v>-20.230047562134683</c:v>
                </c:pt>
                <c:pt idx="3187">
                  <c:v>-16.832849038201985</c:v>
                </c:pt>
                <c:pt idx="3188">
                  <c:v>-9.4986181006029415</c:v>
                </c:pt>
                <c:pt idx="3189">
                  <c:v>-12.04621009463305</c:v>
                </c:pt>
                <c:pt idx="3190">
                  <c:v>-19.48941876276195</c:v>
                </c:pt>
                <c:pt idx="3191">
                  <c:v>-31.930775617924656</c:v>
                </c:pt>
                <c:pt idx="3192">
                  <c:v>-37.140731004083747</c:v>
                </c:pt>
                <c:pt idx="3193">
                  <c:v>-41.295193606785382</c:v>
                </c:pt>
                <c:pt idx="3194">
                  <c:v>-30.393300884697208</c:v>
                </c:pt>
                <c:pt idx="3195">
                  <c:v>-21.804029694399837</c:v>
                </c:pt>
                <c:pt idx="3196">
                  <c:v>-29.94429756137421</c:v>
                </c:pt>
                <c:pt idx="3197">
                  <c:v>-28.13462326077476</c:v>
                </c:pt>
                <c:pt idx="3198">
                  <c:v>-25.187281318995709</c:v>
                </c:pt>
                <c:pt idx="3199">
                  <c:v>-5.2709882536696568</c:v>
                </c:pt>
                <c:pt idx="3200">
                  <c:v>-4.0993421057141077</c:v>
                </c:pt>
                <c:pt idx="3201">
                  <c:v>-0.92638524930188026</c:v>
                </c:pt>
                <c:pt idx="3202">
                  <c:v>-0.78591611440334219</c:v>
                </c:pt>
                <c:pt idx="3203">
                  <c:v>-4.2457805907172315</c:v>
                </c:pt>
                <c:pt idx="3204">
                  <c:v>-1.6890644255640552</c:v>
                </c:pt>
                <c:pt idx="3205">
                  <c:v>-9.316592701827517</c:v>
                </c:pt>
                <c:pt idx="3206">
                  <c:v>5.5739720289832206</c:v>
                </c:pt>
                <c:pt idx="3207">
                  <c:v>6.2352081970387445</c:v>
                </c:pt>
                <c:pt idx="3208">
                  <c:v>9.0798689460422572</c:v>
                </c:pt>
                <c:pt idx="3209">
                  <c:v>4.6008793917352513</c:v>
                </c:pt>
                <c:pt idx="3210">
                  <c:v>10.309541973322911</c:v>
                </c:pt>
                <c:pt idx="3211">
                  <c:v>7.7350399596678479</c:v>
                </c:pt>
                <c:pt idx="3212">
                  <c:v>-5.0771557741059894</c:v>
                </c:pt>
                <c:pt idx="3213">
                  <c:v>-6.4450386571496452</c:v>
                </c:pt>
                <c:pt idx="3214">
                  <c:v>-11.250116373615768</c:v>
                </c:pt>
                <c:pt idx="3215">
                  <c:v>-12.595979641943117</c:v>
                </c:pt>
                <c:pt idx="3216">
                  <c:v>-16.420467767741421</c:v>
                </c:pt>
                <c:pt idx="3217">
                  <c:v>-2.4904327723783055</c:v>
                </c:pt>
                <c:pt idx="3218">
                  <c:v>4.2111980636110697</c:v>
                </c:pt>
                <c:pt idx="3219">
                  <c:v>-2.6501092396430508</c:v>
                </c:pt>
                <c:pt idx="3220">
                  <c:v>-3.2652623294940533</c:v>
                </c:pt>
                <c:pt idx="3221">
                  <c:v>-5.1891625124609924</c:v>
                </c:pt>
                <c:pt idx="3222">
                  <c:v>-3.7904984491141445</c:v>
                </c:pt>
                <c:pt idx="3223">
                  <c:v>-2.5062324936664702</c:v>
                </c:pt>
                <c:pt idx="3224">
                  <c:v>-5.0950047451747658</c:v>
                </c:pt>
                <c:pt idx="3225">
                  <c:v>-18.259246830519245</c:v>
                </c:pt>
                <c:pt idx="3226">
                  <c:v>-17.961451283687072</c:v>
                </c:pt>
                <c:pt idx="3227">
                  <c:v>-15.722630205906723</c:v>
                </c:pt>
                <c:pt idx="3228">
                  <c:v>-10.429786423452139</c:v>
                </c:pt>
                <c:pt idx="3229">
                  <c:v>-24.033351652248609</c:v>
                </c:pt>
                <c:pt idx="3230">
                  <c:v>-30.835541894932195</c:v>
                </c:pt>
                <c:pt idx="3231">
                  <c:v>-34.725998522053445</c:v>
                </c:pt>
                <c:pt idx="3232">
                  <c:v>-27.494055743067417</c:v>
                </c:pt>
                <c:pt idx="3233">
                  <c:v>-23.810756533728178</c:v>
                </c:pt>
                <c:pt idx="3234">
                  <c:v>-29.890746483593539</c:v>
                </c:pt>
                <c:pt idx="3235">
                  <c:v>-41.411962291303013</c:v>
                </c:pt>
                <c:pt idx="3236">
                  <c:v>-51.395242528169689</c:v>
                </c:pt>
                <c:pt idx="3237">
                  <c:v>-49.14607564057475</c:v>
                </c:pt>
                <c:pt idx="3238">
                  <c:v>-38.119331603914709</c:v>
                </c:pt>
                <c:pt idx="3239">
                  <c:v>-37.521904937036972</c:v>
                </c:pt>
                <c:pt idx="3240">
                  <c:v>-34.0499790298825</c:v>
                </c:pt>
                <c:pt idx="3241">
                  <c:v>-35.607006956744527</c:v>
                </c:pt>
                <c:pt idx="3242">
                  <c:v>-21.577656885413084</c:v>
                </c:pt>
                <c:pt idx="3243">
                  <c:v>-13.065309842735232</c:v>
                </c:pt>
                <c:pt idx="3244">
                  <c:v>-7.0340175624737498</c:v>
                </c:pt>
                <c:pt idx="3245">
                  <c:v>-1.295517131604683</c:v>
                </c:pt>
                <c:pt idx="3246">
                  <c:v>9.3710083283525236</c:v>
                </c:pt>
                <c:pt idx="3247">
                  <c:v>17.865830782444156</c:v>
                </c:pt>
                <c:pt idx="3248">
                  <c:v>11.508286286378333</c:v>
                </c:pt>
                <c:pt idx="3249">
                  <c:v>8.2503192848009448</c:v>
                </c:pt>
                <c:pt idx="3250">
                  <c:v>8.9325244785007847</c:v>
                </c:pt>
                <c:pt idx="3251">
                  <c:v>7.3044466416727225</c:v>
                </c:pt>
                <c:pt idx="3252">
                  <c:v>3.6909609938013048</c:v>
                </c:pt>
                <c:pt idx="3253">
                  <c:v>-9.5617453538466037</c:v>
                </c:pt>
                <c:pt idx="3254">
                  <c:v>-14.966364835218691</c:v>
                </c:pt>
                <c:pt idx="3255">
                  <c:v>-11.990090168458744</c:v>
                </c:pt>
                <c:pt idx="3256">
                  <c:v>-10.117606407928756</c:v>
                </c:pt>
                <c:pt idx="3257">
                  <c:v>-8.6307645921735379</c:v>
                </c:pt>
                <c:pt idx="3258">
                  <c:v>-7.9421639808091653</c:v>
                </c:pt>
                <c:pt idx="3259">
                  <c:v>-25.121583076578144</c:v>
                </c:pt>
                <c:pt idx="3260">
                  <c:v>-43.759566640033349</c:v>
                </c:pt>
                <c:pt idx="3261">
                  <c:v>-63.50159753497708</c:v>
                </c:pt>
                <c:pt idx="3262">
                  <c:v>-60.731208744041382</c:v>
                </c:pt>
                <c:pt idx="3263">
                  <c:v>-57.901366859282902</c:v>
                </c:pt>
                <c:pt idx="3264">
                  <c:v>-54.458069117322587</c:v>
                </c:pt>
                <c:pt idx="3265">
                  <c:v>-32.64363896526045</c:v>
                </c:pt>
                <c:pt idx="3266">
                  <c:v>-28.22697638817381</c:v>
                </c:pt>
                <c:pt idx="3267">
                  <c:v>-10.959663282694095</c:v>
                </c:pt>
                <c:pt idx="3268">
                  <c:v>-13.491432047292623</c:v>
                </c:pt>
                <c:pt idx="3269">
                  <c:v>-9.9952495807203618</c:v>
                </c:pt>
                <c:pt idx="3270">
                  <c:v>-1.975011118707485</c:v>
                </c:pt>
                <c:pt idx="3271">
                  <c:v>-8.8344929030636479</c:v>
                </c:pt>
                <c:pt idx="3272">
                  <c:v>-14.704195415854713</c:v>
                </c:pt>
                <c:pt idx="3273">
                  <c:v>-5.4379247173775198</c:v>
                </c:pt>
                <c:pt idx="3274">
                  <c:v>-12.641595870541714</c:v>
                </c:pt>
                <c:pt idx="3275">
                  <c:v>-3.6542847456586287</c:v>
                </c:pt>
                <c:pt idx="3276">
                  <c:v>6.7478359582779106</c:v>
                </c:pt>
                <c:pt idx="3277">
                  <c:v>7.083115862744954</c:v>
                </c:pt>
                <c:pt idx="3278">
                  <c:v>6.0599421301201364</c:v>
                </c:pt>
                <c:pt idx="3279">
                  <c:v>10.086588833213405</c:v>
                </c:pt>
                <c:pt idx="3280">
                  <c:v>3.392439724195901</c:v>
                </c:pt>
                <c:pt idx="3281">
                  <c:v>-3.8359353792716071</c:v>
                </c:pt>
                <c:pt idx="3282">
                  <c:v>-13.543514037910473</c:v>
                </c:pt>
                <c:pt idx="3283">
                  <c:v>-14.157882866190775</c:v>
                </c:pt>
                <c:pt idx="3284">
                  <c:v>-15.382378721620267</c:v>
                </c:pt>
                <c:pt idx="3285">
                  <c:v>-13.628188471967018</c:v>
                </c:pt>
                <c:pt idx="3286">
                  <c:v>-16.001675116752228</c:v>
                </c:pt>
                <c:pt idx="3287">
                  <c:v>-19.847370436017282</c:v>
                </c:pt>
                <c:pt idx="3288">
                  <c:v>-25.591987681035931</c:v>
                </c:pt>
                <c:pt idx="3289">
                  <c:v>-35.254225574314596</c:v>
                </c:pt>
                <c:pt idx="3290">
                  <c:v>-28.678262573066583</c:v>
                </c:pt>
                <c:pt idx="3291">
                  <c:v>-17.587416111709175</c:v>
                </c:pt>
                <c:pt idx="3292">
                  <c:v>-6.271335219660557</c:v>
                </c:pt>
                <c:pt idx="3293">
                  <c:v>5.3560806957886768</c:v>
                </c:pt>
                <c:pt idx="3294">
                  <c:v>0.87780593544146157</c:v>
                </c:pt>
                <c:pt idx="3295">
                  <c:v>-13.416984135184808</c:v>
                </c:pt>
                <c:pt idx="3296">
                  <c:v>-13.65461971273271</c:v>
                </c:pt>
                <c:pt idx="3297">
                  <c:v>-9.0450755622103145</c:v>
                </c:pt>
                <c:pt idx="3298">
                  <c:v>1.1918250487322268</c:v>
                </c:pt>
                <c:pt idx="3299">
                  <c:v>6.4489928525022151</c:v>
                </c:pt>
                <c:pt idx="3300">
                  <c:v>8.5161629128244947</c:v>
                </c:pt>
                <c:pt idx="3301">
                  <c:v>12.886686600321408</c:v>
                </c:pt>
                <c:pt idx="3302">
                  <c:v>12.927206126352182</c:v>
                </c:pt>
                <c:pt idx="3303">
                  <c:v>10.340915610949503</c:v>
                </c:pt>
                <c:pt idx="3304">
                  <c:v>6.0057733755626082</c:v>
                </c:pt>
                <c:pt idx="3305">
                  <c:v>-4.0673276041037276</c:v>
                </c:pt>
                <c:pt idx="3306">
                  <c:v>-13.041226055819923</c:v>
                </c:pt>
                <c:pt idx="3307">
                  <c:v>-27.190628868060493</c:v>
                </c:pt>
                <c:pt idx="3308">
                  <c:v>-32.145118266157688</c:v>
                </c:pt>
                <c:pt idx="3309">
                  <c:v>-34.63974041968541</c:v>
                </c:pt>
                <c:pt idx="3310">
                  <c:v>-16.352229780802467</c:v>
                </c:pt>
                <c:pt idx="3311">
                  <c:v>-14.782312925173017</c:v>
                </c:pt>
                <c:pt idx="3312">
                  <c:v>-20.25753045258012</c:v>
                </c:pt>
                <c:pt idx="3313">
                  <c:v>-22.600053426683338</c:v>
                </c:pt>
                <c:pt idx="3314">
                  <c:v>-9.4918984237898556</c:v>
                </c:pt>
                <c:pt idx="3315">
                  <c:v>-4.0001338931167467</c:v>
                </c:pt>
                <c:pt idx="3316">
                  <c:v>-8.0348061784555256</c:v>
                </c:pt>
                <c:pt idx="3317">
                  <c:v>-10.263788217725363</c:v>
                </c:pt>
                <c:pt idx="3318">
                  <c:v>0.36689600668971423</c:v>
                </c:pt>
                <c:pt idx="3319">
                  <c:v>-0.74797943130847955</c:v>
                </c:pt>
                <c:pt idx="3320">
                  <c:v>3.0799973619658658</c:v>
                </c:pt>
                <c:pt idx="3321">
                  <c:v>-2.7749268886104375</c:v>
                </c:pt>
                <c:pt idx="3322">
                  <c:v>6.7678392231209727</c:v>
                </c:pt>
                <c:pt idx="3323">
                  <c:v>5.3741078641831876</c:v>
                </c:pt>
                <c:pt idx="3324">
                  <c:v>16.288374688356981</c:v>
                </c:pt>
                <c:pt idx="3325">
                  <c:v>18.736010297461618</c:v>
                </c:pt>
                <c:pt idx="3326">
                  <c:v>35.042278510674151</c:v>
                </c:pt>
                <c:pt idx="3327">
                  <c:v>47.151258428397881</c:v>
                </c:pt>
                <c:pt idx="3328">
                  <c:v>57.863737531175921</c:v>
                </c:pt>
                <c:pt idx="3329">
                  <c:v>55.282485710252075</c:v>
                </c:pt>
                <c:pt idx="3330">
                  <c:v>43.140742042667327</c:v>
                </c:pt>
                <c:pt idx="3331">
                  <c:v>22.102741341678865</c:v>
                </c:pt>
                <c:pt idx="3332">
                  <c:v>20.198013533997624</c:v>
                </c:pt>
                <c:pt idx="3333">
                  <c:v>32.581904909937798</c:v>
                </c:pt>
                <c:pt idx="3334">
                  <c:v>46.343121268722925</c:v>
                </c:pt>
                <c:pt idx="3335">
                  <c:v>46.919376763349135</c:v>
                </c:pt>
                <c:pt idx="3336">
                  <c:v>46.215489786874905</c:v>
                </c:pt>
                <c:pt idx="3337">
                  <c:v>45.147656685852112</c:v>
                </c:pt>
                <c:pt idx="3338">
                  <c:v>31.3763915677374</c:v>
                </c:pt>
                <c:pt idx="3339">
                  <c:v>14.646824203634232</c:v>
                </c:pt>
                <c:pt idx="3340">
                  <c:v>4.6478206546712038</c:v>
                </c:pt>
                <c:pt idx="3341">
                  <c:v>1.2256517187422595</c:v>
                </c:pt>
                <c:pt idx="3342">
                  <c:v>-5.6324611757713221</c:v>
                </c:pt>
                <c:pt idx="3343">
                  <c:v>-26.857016091671809</c:v>
                </c:pt>
                <c:pt idx="3344">
                  <c:v>-39.033734708702752</c:v>
                </c:pt>
                <c:pt idx="3345">
                  <c:v>-23.159259325596175</c:v>
                </c:pt>
                <c:pt idx="3346">
                  <c:v>-7.5898338331179467</c:v>
                </c:pt>
                <c:pt idx="3347">
                  <c:v>2.3529599762591431</c:v>
                </c:pt>
                <c:pt idx="3348">
                  <c:v>-4.9096380265679009</c:v>
                </c:pt>
                <c:pt idx="3349">
                  <c:v>3.608383486431868</c:v>
                </c:pt>
                <c:pt idx="3350">
                  <c:v>-1.9576831640728152</c:v>
                </c:pt>
                <c:pt idx="3351">
                  <c:v>-3.1850564027094048</c:v>
                </c:pt>
                <c:pt idx="3352">
                  <c:v>-14.110692073158614</c:v>
                </c:pt>
                <c:pt idx="3353">
                  <c:v>-16.251879398406228</c:v>
                </c:pt>
                <c:pt idx="3354">
                  <c:v>-21.565445482181996</c:v>
                </c:pt>
                <c:pt idx="3355">
                  <c:v>-17.902772388055361</c:v>
                </c:pt>
                <c:pt idx="3356">
                  <c:v>-21.373511357534134</c:v>
                </c:pt>
                <c:pt idx="3357">
                  <c:v>-29.359085122573255</c:v>
                </c:pt>
                <c:pt idx="3358">
                  <c:v>-34.890479710701854</c:v>
                </c:pt>
                <c:pt idx="3359">
                  <c:v>-43.008879690532154</c:v>
                </c:pt>
                <c:pt idx="3360">
                  <c:v>-25.837332136099768</c:v>
                </c:pt>
                <c:pt idx="3361">
                  <c:v>-17.927008680670884</c:v>
                </c:pt>
                <c:pt idx="3362">
                  <c:v>-12.415927627832204</c:v>
                </c:pt>
                <c:pt idx="3363">
                  <c:v>-20.330571595610508</c:v>
                </c:pt>
                <c:pt idx="3364">
                  <c:v>-16.74288617886128</c:v>
                </c:pt>
                <c:pt idx="3365">
                  <c:v>-14.679037242758518</c:v>
                </c:pt>
                <c:pt idx="3366">
                  <c:v>-13.696819660603328</c:v>
                </c:pt>
                <c:pt idx="3367">
                  <c:v>-6.4537883017194044</c:v>
                </c:pt>
                <c:pt idx="3368">
                  <c:v>1.0131269914060681</c:v>
                </c:pt>
                <c:pt idx="3369">
                  <c:v>-3.2188798375528709</c:v>
                </c:pt>
                <c:pt idx="3370">
                  <c:v>-7.8267224951694807</c:v>
                </c:pt>
                <c:pt idx="3371">
                  <c:v>-4.055611577287543</c:v>
                </c:pt>
                <c:pt idx="3372">
                  <c:v>-7.1424464182205227</c:v>
                </c:pt>
                <c:pt idx="3373">
                  <c:v>-16.960016106542785</c:v>
                </c:pt>
                <c:pt idx="3374">
                  <c:v>-25.748126444455792</c:v>
                </c:pt>
                <c:pt idx="3375">
                  <c:v>-36.934399439126274</c:v>
                </c:pt>
                <c:pt idx="3376">
                  <c:v>-33.890562481884842</c:v>
                </c:pt>
                <c:pt idx="3377">
                  <c:v>-43.205119951651604</c:v>
                </c:pt>
                <c:pt idx="3378">
                  <c:v>-45.081552109098602</c:v>
                </c:pt>
                <c:pt idx="3379">
                  <c:v>-40.210307746160744</c:v>
                </c:pt>
                <c:pt idx="3380">
                  <c:v>-29.3755883713484</c:v>
                </c:pt>
                <c:pt idx="3381">
                  <c:v>-12.308216627181885</c:v>
                </c:pt>
                <c:pt idx="3382">
                  <c:v>-13.794209149171145</c:v>
                </c:pt>
                <c:pt idx="3383">
                  <c:v>-5.124584482868368</c:v>
                </c:pt>
                <c:pt idx="3384">
                  <c:v>-2.9348442529696968</c:v>
                </c:pt>
                <c:pt idx="3385">
                  <c:v>-11.714602439937032</c:v>
                </c:pt>
                <c:pt idx="3386">
                  <c:v>-12.09728025093419</c:v>
                </c:pt>
                <c:pt idx="3387">
                  <c:v>-20.394277703756714</c:v>
                </c:pt>
                <c:pt idx="3388">
                  <c:v>0.20994693689633692</c:v>
                </c:pt>
                <c:pt idx="3389">
                  <c:v>6.7416449195138242</c:v>
                </c:pt>
                <c:pt idx="3390">
                  <c:v>17.021415918620491</c:v>
                </c:pt>
                <c:pt idx="3391">
                  <c:v>7.2635013923999452</c:v>
                </c:pt>
                <c:pt idx="3392">
                  <c:v>12.962096559560479</c:v>
                </c:pt>
                <c:pt idx="3393">
                  <c:v>7.8616234400483478</c:v>
                </c:pt>
                <c:pt idx="3394">
                  <c:v>12.885661025756633</c:v>
                </c:pt>
                <c:pt idx="3395">
                  <c:v>11.156722305209577</c:v>
                </c:pt>
                <c:pt idx="3396">
                  <c:v>21.70342309655296</c:v>
                </c:pt>
                <c:pt idx="3397">
                  <c:v>26.567259113888074</c:v>
                </c:pt>
                <c:pt idx="3398">
                  <c:v>33.140600412540735</c:v>
                </c:pt>
                <c:pt idx="3399">
                  <c:v>22.408723068138642</c:v>
                </c:pt>
                <c:pt idx="3400">
                  <c:v>22.004539610362713</c:v>
                </c:pt>
                <c:pt idx="3401">
                  <c:v>24.903303297872689</c:v>
                </c:pt>
                <c:pt idx="3402">
                  <c:v>23.926560435557384</c:v>
                </c:pt>
                <c:pt idx="3403">
                  <c:v>9.1288324119454423</c:v>
                </c:pt>
                <c:pt idx="3404">
                  <c:v>1.2999219795957515</c:v>
                </c:pt>
                <c:pt idx="3405">
                  <c:v>-21.058786773922527</c:v>
                </c:pt>
                <c:pt idx="3406">
                  <c:v>-17.67587125558866</c:v>
                </c:pt>
                <c:pt idx="3407">
                  <c:v>-18.587847146569047</c:v>
                </c:pt>
                <c:pt idx="3408">
                  <c:v>5.3041836194006713</c:v>
                </c:pt>
                <c:pt idx="3409">
                  <c:v>-6.4074718429653075</c:v>
                </c:pt>
                <c:pt idx="3410">
                  <c:v>-17.593947537019147</c:v>
                </c:pt>
                <c:pt idx="3411">
                  <c:v>-19.91381605573585</c:v>
                </c:pt>
                <c:pt idx="3412">
                  <c:v>-4.8939365854067773</c:v>
                </c:pt>
                <c:pt idx="3413">
                  <c:v>7.7908220891134619</c:v>
                </c:pt>
                <c:pt idx="3414">
                  <c:v>-1.6288316991421752</c:v>
                </c:pt>
                <c:pt idx="3415">
                  <c:v>6.9797979590458006</c:v>
                </c:pt>
                <c:pt idx="3416">
                  <c:v>-2.9659138097973496</c:v>
                </c:pt>
                <c:pt idx="3417">
                  <c:v>-6.27971383861383</c:v>
                </c:pt>
                <c:pt idx="3418">
                  <c:v>-12.545214868512467</c:v>
                </c:pt>
                <c:pt idx="3419">
                  <c:v>2.7599715099714075</c:v>
                </c:pt>
                <c:pt idx="3420">
                  <c:v>3.0982905982903191</c:v>
                </c:pt>
                <c:pt idx="3421">
                  <c:v>7.7457264957270056</c:v>
                </c:pt>
                <c:pt idx="3422">
                  <c:v>13.950903821594306</c:v>
                </c:pt>
                <c:pt idx="3423">
                  <c:v>12.926150558303085</c:v>
                </c:pt>
                <c:pt idx="3424">
                  <c:v>19.75512736427261</c:v>
                </c:pt>
                <c:pt idx="3425">
                  <c:v>17.967287465450571</c:v>
                </c:pt>
                <c:pt idx="3426">
                  <c:v>11.745663917147356</c:v>
                </c:pt>
                <c:pt idx="3427">
                  <c:v>5.7995624402554302</c:v>
                </c:pt>
                <c:pt idx="3428">
                  <c:v>4.0238830941718327</c:v>
                </c:pt>
                <c:pt idx="3429">
                  <c:v>3.8406617855992735</c:v>
                </c:pt>
                <c:pt idx="3430">
                  <c:v>-0.93505784944208781</c:v>
                </c:pt>
                <c:pt idx="3431">
                  <c:v>-3.6785185940637666</c:v>
                </c:pt>
                <c:pt idx="3432">
                  <c:v>-3.4581966342431585</c:v>
                </c:pt>
                <c:pt idx="3433">
                  <c:v>-2.0442793159207588</c:v>
                </c:pt>
                <c:pt idx="3434">
                  <c:v>-4.5300873807958784</c:v>
                </c:pt>
                <c:pt idx="3435">
                  <c:v>-6.4838087227535555</c:v>
                </c:pt>
                <c:pt idx="3436">
                  <c:v>-13.577809304666534</c:v>
                </c:pt>
                <c:pt idx="3437">
                  <c:v>-20.374283584844822</c:v>
                </c:pt>
                <c:pt idx="3438">
                  <c:v>-38.097415749333564</c:v>
                </c:pt>
                <c:pt idx="3439">
                  <c:v>-43.178366649215008</c:v>
                </c:pt>
                <c:pt idx="3440">
                  <c:v>-40.900552458361091</c:v>
                </c:pt>
                <c:pt idx="3441">
                  <c:v>-30.157748938886773</c:v>
                </c:pt>
                <c:pt idx="3442">
                  <c:v>-30.994834839889265</c:v>
                </c:pt>
                <c:pt idx="3443">
                  <c:v>-34.479637648359898</c:v>
                </c:pt>
                <c:pt idx="3444">
                  <c:v>-33.521820770502515</c:v>
                </c:pt>
                <c:pt idx="3445">
                  <c:v>-22.869358964602892</c:v>
                </c:pt>
                <c:pt idx="3446">
                  <c:v>-7.937099402657168</c:v>
                </c:pt>
                <c:pt idx="3447">
                  <c:v>11.444002390597801</c:v>
                </c:pt>
                <c:pt idx="3448">
                  <c:v>0.82515024507300438</c:v>
                </c:pt>
                <c:pt idx="3449">
                  <c:v>-1.913439567859069</c:v>
                </c:pt>
                <c:pt idx="3450">
                  <c:v>-2.1212588331357365</c:v>
                </c:pt>
                <c:pt idx="3451">
                  <c:v>-3.4826624604978633</c:v>
                </c:pt>
                <c:pt idx="3452">
                  <c:v>-20.34826662239616</c:v>
                </c:pt>
                <c:pt idx="3453">
                  <c:v>-39.31891058798179</c:v>
                </c:pt>
                <c:pt idx="3454">
                  <c:v>-49.365471169687041</c:v>
                </c:pt>
                <c:pt idx="3455">
                  <c:v>-39.643271980747045</c:v>
                </c:pt>
                <c:pt idx="3456">
                  <c:v>-23.709779559085959</c:v>
                </c:pt>
                <c:pt idx="3457">
                  <c:v>-29.460092577972361</c:v>
                </c:pt>
                <c:pt idx="3458">
                  <c:v>-32.525743857572493</c:v>
                </c:pt>
                <c:pt idx="3459">
                  <c:v>-52.957673048095408</c:v>
                </c:pt>
                <c:pt idx="3460">
                  <c:v>-44.879615745549046</c:v>
                </c:pt>
                <c:pt idx="3461">
                  <c:v>-33.511899777823146</c:v>
                </c:pt>
                <c:pt idx="3462">
                  <c:v>-10.909974912059212</c:v>
                </c:pt>
                <c:pt idx="3463">
                  <c:v>1.1567182343514193</c:v>
                </c:pt>
                <c:pt idx="3464">
                  <c:v>-9.4705449794773813</c:v>
                </c:pt>
                <c:pt idx="3465">
                  <c:v>-20.356635567734926</c:v>
                </c:pt>
                <c:pt idx="3466">
                  <c:v>-35.645332988552582</c:v>
                </c:pt>
                <c:pt idx="3467">
                  <c:v>-29.06776371092981</c:v>
                </c:pt>
                <c:pt idx="3468">
                  <c:v>-19.962336992035482</c:v>
                </c:pt>
                <c:pt idx="3469">
                  <c:v>-6.07836120640426</c:v>
                </c:pt>
                <c:pt idx="3470">
                  <c:v>2.4253773797040452</c:v>
                </c:pt>
                <c:pt idx="3471">
                  <c:v>5.35560084053769</c:v>
                </c:pt>
                <c:pt idx="3472">
                  <c:v>14.378473922826988</c:v>
                </c:pt>
                <c:pt idx="3473">
                  <c:v>13.479014606697806</c:v>
                </c:pt>
                <c:pt idx="3474">
                  <c:v>9.2367444941272865</c:v>
                </c:pt>
                <c:pt idx="3475">
                  <c:v>2.0462683036521838</c:v>
                </c:pt>
                <c:pt idx="3476">
                  <c:v>-12.683044733035423</c:v>
                </c:pt>
                <c:pt idx="3477">
                  <c:v>-13.531746031739154</c:v>
                </c:pt>
                <c:pt idx="3478">
                  <c:v>-25.548943702179145</c:v>
                </c:pt>
                <c:pt idx="3479">
                  <c:v>-3.8824997145151841</c:v>
                </c:pt>
                <c:pt idx="3480">
                  <c:v>-14.060480896570454</c:v>
                </c:pt>
                <c:pt idx="3481">
                  <c:v>-8.8545729514418667</c:v>
                </c:pt>
                <c:pt idx="3482">
                  <c:v>-11.121389835203971</c:v>
                </c:pt>
                <c:pt idx="3483">
                  <c:v>5.517858314984764</c:v>
                </c:pt>
                <c:pt idx="3484">
                  <c:v>12.812328584658474</c:v>
                </c:pt>
                <c:pt idx="3485">
                  <c:v>9.1772887600866397</c:v>
                </c:pt>
                <c:pt idx="3486">
                  <c:v>12.837446086601332</c:v>
                </c:pt>
                <c:pt idx="3487">
                  <c:v>15.723678496520165</c:v>
                </c:pt>
                <c:pt idx="3488">
                  <c:v>9.1907758725991329</c:v>
                </c:pt>
                <c:pt idx="3489">
                  <c:v>18.353521143386907</c:v>
                </c:pt>
                <c:pt idx="3490">
                  <c:v>27.565655597845421</c:v>
                </c:pt>
                <c:pt idx="3491">
                  <c:v>24.780901722391018</c:v>
                </c:pt>
                <c:pt idx="3492">
                  <c:v>14.799965179795375</c:v>
                </c:pt>
                <c:pt idx="3493">
                  <c:v>5.8001851932565103</c:v>
                </c:pt>
                <c:pt idx="3494">
                  <c:v>7.8933729109588597</c:v>
                </c:pt>
                <c:pt idx="3495">
                  <c:v>5.1446652589269277</c:v>
                </c:pt>
                <c:pt idx="3496">
                  <c:v>6.635938736419007</c:v>
                </c:pt>
                <c:pt idx="3497">
                  <c:v>-0.78023962773456645</c:v>
                </c:pt>
                <c:pt idx="3498">
                  <c:v>7.1861814260366685</c:v>
                </c:pt>
                <c:pt idx="3499">
                  <c:v>-11.384046391208983</c:v>
                </c:pt>
                <c:pt idx="3500">
                  <c:v>-8.3266627965294546</c:v>
                </c:pt>
                <c:pt idx="3501">
                  <c:v>-14.357216600296951</c:v>
                </c:pt>
                <c:pt idx="3502">
                  <c:v>-11.654570960848631</c:v>
                </c:pt>
                <c:pt idx="3503">
                  <c:v>-7.7802631699788236</c:v>
                </c:pt>
                <c:pt idx="3504">
                  <c:v>3.1901995165395505</c:v>
                </c:pt>
                <c:pt idx="3505">
                  <c:v>12.299550305742507</c:v>
                </c:pt>
                <c:pt idx="3506">
                  <c:v>20.000756649735571</c:v>
                </c:pt>
                <c:pt idx="3507">
                  <c:v>28.089676606094457</c:v>
                </c:pt>
                <c:pt idx="3508">
                  <c:v>20.660825847001814</c:v>
                </c:pt>
                <c:pt idx="3509">
                  <c:v>23.096632159442859</c:v>
                </c:pt>
                <c:pt idx="3510">
                  <c:v>5.0122900111564661</c:v>
                </c:pt>
                <c:pt idx="3511">
                  <c:v>-1.1912709008843336</c:v>
                </c:pt>
                <c:pt idx="3512">
                  <c:v>2.2747207369299804</c:v>
                </c:pt>
                <c:pt idx="3513">
                  <c:v>-0.52578279535895867</c:v>
                </c:pt>
                <c:pt idx="3514">
                  <c:v>0.79341737101450782</c:v>
                </c:pt>
                <c:pt idx="3515">
                  <c:v>-7.906814487290756</c:v>
                </c:pt>
                <c:pt idx="3516">
                  <c:v>-20.074474205677685</c:v>
                </c:pt>
                <c:pt idx="3517">
                  <c:v>-26.396112963437318</c:v>
                </c:pt>
                <c:pt idx="3518">
                  <c:v>-36.023335763834069</c:v>
                </c:pt>
                <c:pt idx="3519">
                  <c:v>-21.646331218147751</c:v>
                </c:pt>
                <c:pt idx="3520">
                  <c:v>-13.392673275812612</c:v>
                </c:pt>
                <c:pt idx="3521">
                  <c:v>-14.217280779915917</c:v>
                </c:pt>
                <c:pt idx="3522">
                  <c:v>-14.775045960198518</c:v>
                </c:pt>
                <c:pt idx="3523">
                  <c:v>0.24937050660100368</c:v>
                </c:pt>
                <c:pt idx="3524">
                  <c:v>13.738410487959314</c:v>
                </c:pt>
                <c:pt idx="3525">
                  <c:v>24.12605262588303</c:v>
                </c:pt>
                <c:pt idx="3526">
                  <c:v>16.616114886718083</c:v>
                </c:pt>
                <c:pt idx="3527">
                  <c:v>12.482304796939165</c:v>
                </c:pt>
                <c:pt idx="3528">
                  <c:v>1.6867390512870983</c:v>
                </c:pt>
                <c:pt idx="3529">
                  <c:v>-0.96362526698310802</c:v>
                </c:pt>
                <c:pt idx="3530">
                  <c:v>0.67616187146196438</c:v>
                </c:pt>
                <c:pt idx="3531">
                  <c:v>9.4423582622117515</c:v>
                </c:pt>
                <c:pt idx="3532">
                  <c:v>18.64730764503939</c:v>
                </c:pt>
                <c:pt idx="3533">
                  <c:v>2.1677100903762536</c:v>
                </c:pt>
                <c:pt idx="3534">
                  <c:v>-3.3083576772410517</c:v>
                </c:pt>
                <c:pt idx="3535">
                  <c:v>-0.86972281722446709</c:v>
                </c:pt>
                <c:pt idx="3536">
                  <c:v>3.0273809804565897</c:v>
                </c:pt>
                <c:pt idx="3537">
                  <c:v>3.0021428090870161</c:v>
                </c:pt>
                <c:pt idx="3538">
                  <c:v>-7.4022283926644548</c:v>
                </c:pt>
                <c:pt idx="3539">
                  <c:v>-6.4051145466509194</c:v>
                </c:pt>
                <c:pt idx="3540">
                  <c:v>-8.3587533073340765</c:v>
                </c:pt>
                <c:pt idx="3541">
                  <c:v>-1.7356540562576512</c:v>
                </c:pt>
                <c:pt idx="3542">
                  <c:v>-9.0607723051977214</c:v>
                </c:pt>
                <c:pt idx="3543">
                  <c:v>-9.3677247717816936</c:v>
                </c:pt>
                <c:pt idx="3544">
                  <c:v>-16.670989779215258</c:v>
                </c:pt>
                <c:pt idx="3545">
                  <c:v>-18.309595855624472</c:v>
                </c:pt>
                <c:pt idx="3546">
                  <c:v>-22.734368694290211</c:v>
                </c:pt>
                <c:pt idx="3547">
                  <c:v>-20.182832012974266</c:v>
                </c:pt>
                <c:pt idx="3548">
                  <c:v>-25.043415211777912</c:v>
                </c:pt>
                <c:pt idx="3549">
                  <c:v>-40.138700158765793</c:v>
                </c:pt>
                <c:pt idx="3550">
                  <c:v>-65.368881444510308</c:v>
                </c:pt>
                <c:pt idx="3551">
                  <c:v>-78.861330493323337</c:v>
                </c:pt>
                <c:pt idx="3552">
                  <c:v>-66.156368270959177</c:v>
                </c:pt>
                <c:pt idx="3553">
                  <c:v>-55.023382186112556</c:v>
                </c:pt>
                <c:pt idx="3554">
                  <c:v>-44.900895620765482</c:v>
                </c:pt>
                <c:pt idx="3555">
                  <c:v>-37.545332471729481</c:v>
                </c:pt>
                <c:pt idx="3556">
                  <c:v>-23.095554986694417</c:v>
                </c:pt>
                <c:pt idx="3557">
                  <c:v>-13.098821311062832</c:v>
                </c:pt>
                <c:pt idx="3558">
                  <c:v>-10.877416470420663</c:v>
                </c:pt>
                <c:pt idx="3559">
                  <c:v>-9.924990867525203</c:v>
                </c:pt>
                <c:pt idx="3560">
                  <c:v>-7.7716499974320286</c:v>
                </c:pt>
                <c:pt idx="3561">
                  <c:v>-9.0927295859731174</c:v>
                </c:pt>
                <c:pt idx="3562">
                  <c:v>-4.6994725174702978</c:v>
                </c:pt>
                <c:pt idx="3563">
                  <c:v>-6.9075552075189748</c:v>
                </c:pt>
                <c:pt idx="3564">
                  <c:v>-2.4399576959275038</c:v>
                </c:pt>
                <c:pt idx="3565">
                  <c:v>-6.0247163333146005</c:v>
                </c:pt>
                <c:pt idx="3566">
                  <c:v>-4.866470747677667</c:v>
                </c:pt>
                <c:pt idx="3567">
                  <c:v>1.0286341308001568</c:v>
                </c:pt>
                <c:pt idx="3568">
                  <c:v>3.0104712041887041</c:v>
                </c:pt>
                <c:pt idx="3569">
                  <c:v>9.9263137483024337</c:v>
                </c:pt>
                <c:pt idx="3570">
                  <c:v>15.108646635189011</c:v>
                </c:pt>
                <c:pt idx="3571">
                  <c:v>28.091551601079225</c:v>
                </c:pt>
                <c:pt idx="3572">
                  <c:v>24.860269428114321</c:v>
                </c:pt>
                <c:pt idx="3573">
                  <c:v>18.429189211432103</c:v>
                </c:pt>
                <c:pt idx="3574">
                  <c:v>5.5638311372210012</c:v>
                </c:pt>
                <c:pt idx="3575">
                  <c:v>7.0170464559451631</c:v>
                </c:pt>
                <c:pt idx="3576">
                  <c:v>3.9739347229506308</c:v>
                </c:pt>
                <c:pt idx="3577">
                  <c:v>6.1625363133868944</c:v>
                </c:pt>
                <c:pt idx="3578">
                  <c:v>13.33761250949722</c:v>
                </c:pt>
                <c:pt idx="3579">
                  <c:v>28.255725522727346</c:v>
                </c:pt>
                <c:pt idx="3580">
                  <c:v>37.071199988376655</c:v>
                </c:pt>
                <c:pt idx="3581">
                  <c:v>28.185107376285892</c:v>
                </c:pt>
                <c:pt idx="3582">
                  <c:v>20.201942985234041</c:v>
                </c:pt>
                <c:pt idx="3583">
                  <c:v>30.778317815168528</c:v>
                </c:pt>
                <c:pt idx="3584">
                  <c:v>27.371004503470992</c:v>
                </c:pt>
                <c:pt idx="3585">
                  <c:v>18.26523149218125</c:v>
                </c:pt>
                <c:pt idx="3586">
                  <c:v>2.6789020456670301</c:v>
                </c:pt>
                <c:pt idx="3587">
                  <c:v>16.394193837388784</c:v>
                </c:pt>
                <c:pt idx="3588">
                  <c:v>14.401930992754451</c:v>
                </c:pt>
                <c:pt idx="3589">
                  <c:v>9.9230628039996276</c:v>
                </c:pt>
                <c:pt idx="3590">
                  <c:v>7.9005084958906551</c:v>
                </c:pt>
                <c:pt idx="3591">
                  <c:v>6.0704559063793369</c:v>
                </c:pt>
                <c:pt idx="3592">
                  <c:v>2.2426912479800052</c:v>
                </c:pt>
                <c:pt idx="3593">
                  <c:v>-4.8490189163750017</c:v>
                </c:pt>
                <c:pt idx="3594">
                  <c:v>-22.388871751988106</c:v>
                </c:pt>
                <c:pt idx="3595">
                  <c:v>-25.952620622237397</c:v>
                </c:pt>
                <c:pt idx="3596">
                  <c:v>-20.167690937667132</c:v>
                </c:pt>
                <c:pt idx="3597">
                  <c:v>-0.35098451871036929</c:v>
                </c:pt>
                <c:pt idx="3598">
                  <c:v>19.753208861469169</c:v>
                </c:pt>
                <c:pt idx="3599">
                  <c:v>29.106944906328785</c:v>
                </c:pt>
                <c:pt idx="3600">
                  <c:v>27.036082474222045</c:v>
                </c:pt>
                <c:pt idx="3601">
                  <c:v>18.891752577312733</c:v>
                </c:pt>
                <c:pt idx="3602">
                  <c:v>17.486221639430568</c:v>
                </c:pt>
                <c:pt idx="3603">
                  <c:v>21.456592453787685</c:v>
                </c:pt>
                <c:pt idx="3604">
                  <c:v>21.420371101440221</c:v>
                </c:pt>
                <c:pt idx="3605">
                  <c:v>22.886298446917884</c:v>
                </c:pt>
                <c:pt idx="3606">
                  <c:v>9.3489291643095491</c:v>
                </c:pt>
                <c:pt idx="3607">
                  <c:v>9.9735555331147658</c:v>
                </c:pt>
                <c:pt idx="3608">
                  <c:v>5.9496818695164642</c:v>
                </c:pt>
                <c:pt idx="3609">
                  <c:v>1.1285674874565501</c:v>
                </c:pt>
                <c:pt idx="3610">
                  <c:v>-2.8487959014629549</c:v>
                </c:pt>
                <c:pt idx="3611">
                  <c:v>-4.990226233065556</c:v>
                </c:pt>
                <c:pt idx="3612">
                  <c:v>-4.9234169276095194</c:v>
                </c:pt>
                <c:pt idx="3613">
                  <c:v>-3.7430268905248472</c:v>
                </c:pt>
                <c:pt idx="3614">
                  <c:v>0.37861370703858555</c:v>
                </c:pt>
                <c:pt idx="3615">
                  <c:v>1.7029795982184561</c:v>
                </c:pt>
                <c:pt idx="3616">
                  <c:v>-2.7385458277205323</c:v>
                </c:pt>
                <c:pt idx="3617">
                  <c:v>-3.6478981469445353</c:v>
                </c:pt>
                <c:pt idx="3618">
                  <c:v>-5.0673623846664873</c:v>
                </c:pt>
                <c:pt idx="3619">
                  <c:v>-3.4391894810846591</c:v>
                </c:pt>
                <c:pt idx="3620">
                  <c:v>-4.3706839074753061</c:v>
                </c:pt>
                <c:pt idx="3621">
                  <c:v>-10.332144634908197</c:v>
                </c:pt>
                <c:pt idx="3622">
                  <c:v>-19.054563360591111</c:v>
                </c:pt>
                <c:pt idx="3623">
                  <c:v>-27.878780286171299</c:v>
                </c:pt>
                <c:pt idx="3624">
                  <c:v>-29.32064144854678</c:v>
                </c:pt>
                <c:pt idx="3625">
                  <c:v>-30.76950299478117</c:v>
                </c:pt>
                <c:pt idx="3626">
                  <c:v>-35.19652222555888</c:v>
                </c:pt>
                <c:pt idx="3627">
                  <c:v>-51.712248190132463</c:v>
                </c:pt>
                <c:pt idx="3628">
                  <c:v>-60.072372323146233</c:v>
                </c:pt>
                <c:pt idx="3629">
                  <c:v>-62.763462040492811</c:v>
                </c:pt>
                <c:pt idx="3630">
                  <c:v>-48.001951282497217</c:v>
                </c:pt>
                <c:pt idx="3631">
                  <c:v>-38.717399748265635</c:v>
                </c:pt>
                <c:pt idx="3632">
                  <c:v>-25.130621386163739</c:v>
                </c:pt>
                <c:pt idx="3633">
                  <c:v>-16.876159559040971</c:v>
                </c:pt>
                <c:pt idx="3634">
                  <c:v>-8.1884977647343362</c:v>
                </c:pt>
                <c:pt idx="3635">
                  <c:v>2.2621061802639275</c:v>
                </c:pt>
                <c:pt idx="3636">
                  <c:v>15.431198009943003</c:v>
                </c:pt>
                <c:pt idx="3637">
                  <c:v>31.429329503188889</c:v>
                </c:pt>
                <c:pt idx="3638">
                  <c:v>37.436935475613886</c:v>
                </c:pt>
                <c:pt idx="3639">
                  <c:v>35.648254772505375</c:v>
                </c:pt>
                <c:pt idx="3640">
                  <c:v>24.012551819438521</c:v>
                </c:pt>
                <c:pt idx="3641">
                  <c:v>23.224064691133101</c:v>
                </c:pt>
                <c:pt idx="3642">
                  <c:v>25.703332832428565</c:v>
                </c:pt>
                <c:pt idx="3643">
                  <c:v>21.065193671580658</c:v>
                </c:pt>
                <c:pt idx="3644">
                  <c:v>9.9568267716879149</c:v>
                </c:pt>
                <c:pt idx="3645">
                  <c:v>2.8884432366291719</c:v>
                </c:pt>
                <c:pt idx="3646">
                  <c:v>18.865541497875128</c:v>
                </c:pt>
                <c:pt idx="3647">
                  <c:v>24.426728398971051</c:v>
                </c:pt>
                <c:pt idx="3648">
                  <c:v>22.615319333328713</c:v>
                </c:pt>
                <c:pt idx="3649">
                  <c:v>26.574124038632142</c:v>
                </c:pt>
                <c:pt idx="3650">
                  <c:v>32.160645807977261</c:v>
                </c:pt>
                <c:pt idx="3651">
                  <c:v>34.885862291742171</c:v>
                </c:pt>
                <c:pt idx="3652">
                  <c:v>14.161581028333043</c:v>
                </c:pt>
                <c:pt idx="3653">
                  <c:v>0.17209558778850109</c:v>
                </c:pt>
                <c:pt idx="3654">
                  <c:v>-6.989546635807109</c:v>
                </c:pt>
                <c:pt idx="3655">
                  <c:v>-15.314664552992056</c:v>
                </c:pt>
                <c:pt idx="3656">
                  <c:v>-12.432216301805198</c:v>
                </c:pt>
                <c:pt idx="3657">
                  <c:v>-2.1601364905160949</c:v>
                </c:pt>
                <c:pt idx="3658">
                  <c:v>-2.1857060217926545</c:v>
                </c:pt>
                <c:pt idx="3659">
                  <c:v>7.4156057123711747</c:v>
                </c:pt>
                <c:pt idx="3660">
                  <c:v>8.8483808508377209</c:v>
                </c:pt>
                <c:pt idx="3661">
                  <c:v>22.287188698561227</c:v>
                </c:pt>
                <c:pt idx="3662">
                  <c:v>3.2450415609167749</c:v>
                </c:pt>
                <c:pt idx="3663">
                  <c:v>5.4458108865310173</c:v>
                </c:pt>
                <c:pt idx="3664">
                  <c:v>9.8653406635256804</c:v>
                </c:pt>
                <c:pt idx="3665">
                  <c:v>9.3558260296861846</c:v>
                </c:pt>
                <c:pt idx="3666">
                  <c:v>-0.44149599472484091</c:v>
                </c:pt>
                <c:pt idx="3667">
                  <c:v>-7.3658198765829574</c:v>
                </c:pt>
                <c:pt idx="3668">
                  <c:v>-16.596114153661834</c:v>
                </c:pt>
                <c:pt idx="3669">
                  <c:v>-19.226335695498562</c:v>
                </c:pt>
                <c:pt idx="3670">
                  <c:v>-12.804460670473022</c:v>
                </c:pt>
                <c:pt idx="3671">
                  <c:v>-9.3480141309317446</c:v>
                </c:pt>
                <c:pt idx="3672">
                  <c:v>-15.226410709859612</c:v>
                </c:pt>
                <c:pt idx="3673">
                  <c:v>-28.160910428920268</c:v>
                </c:pt>
                <c:pt idx="3674">
                  <c:v>-27.857590792877119</c:v>
                </c:pt>
                <c:pt idx="3675">
                  <c:v>-28.158631873803792</c:v>
                </c:pt>
                <c:pt idx="3676">
                  <c:v>-32.319300926112419</c:v>
                </c:pt>
                <c:pt idx="3677">
                  <c:v>-32.990652882294384</c:v>
                </c:pt>
                <c:pt idx="3678">
                  <c:v>-33.601527601208645</c:v>
                </c:pt>
                <c:pt idx="3679">
                  <c:v>-15.978738497107784</c:v>
                </c:pt>
                <c:pt idx="3680">
                  <c:v>-11.495404401759771</c:v>
                </c:pt>
                <c:pt idx="3681">
                  <c:v>-2.7242638773961687</c:v>
                </c:pt>
                <c:pt idx="3682">
                  <c:v>-3.070939621196473</c:v>
                </c:pt>
                <c:pt idx="3683">
                  <c:v>5.7619756650889542</c:v>
                </c:pt>
                <c:pt idx="3684">
                  <c:v>15.923467043480045</c:v>
                </c:pt>
                <c:pt idx="3685">
                  <c:v>21.004946912103989</c:v>
                </c:pt>
                <c:pt idx="3686">
                  <c:v>18.963909944520474</c:v>
                </c:pt>
                <c:pt idx="3687">
                  <c:v>5.4830869485274292</c:v>
                </c:pt>
                <c:pt idx="3688">
                  <c:v>2.7674083861293042</c:v>
                </c:pt>
                <c:pt idx="3689">
                  <c:v>3.8507630216417255</c:v>
                </c:pt>
                <c:pt idx="3690">
                  <c:v>5.8716553253864845</c:v>
                </c:pt>
                <c:pt idx="3691">
                  <c:v>10.50660792951372</c:v>
                </c:pt>
                <c:pt idx="3692">
                  <c:v>13.332901845043054</c:v>
                </c:pt>
                <c:pt idx="3693">
                  <c:v>14.486678314107877</c:v>
                </c:pt>
                <c:pt idx="3694">
                  <c:v>20.976543689440291</c:v>
                </c:pt>
                <c:pt idx="3695">
                  <c:v>16.569953607133158</c:v>
                </c:pt>
                <c:pt idx="3696">
                  <c:v>16.250121208311</c:v>
                </c:pt>
                <c:pt idx="3697">
                  <c:v>11.764011526365238</c:v>
                </c:pt>
                <c:pt idx="3698">
                  <c:v>21.371894188130355</c:v>
                </c:pt>
                <c:pt idx="3699">
                  <c:v>32.89069108842714</c:v>
                </c:pt>
                <c:pt idx="3700">
                  <c:v>29.224158815320969</c:v>
                </c:pt>
                <c:pt idx="3701">
                  <c:v>22.401890550434452</c:v>
                </c:pt>
                <c:pt idx="3702">
                  <c:v>16.880419969010262</c:v>
                </c:pt>
                <c:pt idx="3703">
                  <c:v>34.72276220468644</c:v>
                </c:pt>
                <c:pt idx="3704">
                  <c:v>45.421390366667694</c:v>
                </c:pt>
                <c:pt idx="3705">
                  <c:v>38.502639817460022</c:v>
                </c:pt>
                <c:pt idx="3706">
                  <c:v>27.169249394856134</c:v>
                </c:pt>
                <c:pt idx="3707">
                  <c:v>11.295537936790787</c:v>
                </c:pt>
                <c:pt idx="3708">
                  <c:v>10.70304491173505</c:v>
                </c:pt>
                <c:pt idx="3709">
                  <c:v>0.34381506925247329</c:v>
                </c:pt>
                <c:pt idx="3710">
                  <c:v>-2.1601369610781678</c:v>
                </c:pt>
                <c:pt idx="3711">
                  <c:v>-0.19274170339741481</c:v>
                </c:pt>
                <c:pt idx="3712">
                  <c:v>-1.4563478136821004</c:v>
                </c:pt>
                <c:pt idx="3713">
                  <c:v>-1.3546434034850634</c:v>
                </c:pt>
                <c:pt idx="3714">
                  <c:v>-15.444940368240209</c:v>
                </c:pt>
                <c:pt idx="3715">
                  <c:v>-20.841585997543948</c:v>
                </c:pt>
                <c:pt idx="3716">
                  <c:v>-28.226177783918665</c:v>
                </c:pt>
                <c:pt idx="3717">
                  <c:v>-18.316375804120721</c:v>
                </c:pt>
                <c:pt idx="3718">
                  <c:v>-22.418947331761103</c:v>
                </c:pt>
                <c:pt idx="3719">
                  <c:v>-31.538236416183857</c:v>
                </c:pt>
                <c:pt idx="3720">
                  <c:v>-56.875843454788665</c:v>
                </c:pt>
                <c:pt idx="3721">
                  <c:v>-67.315002249211162</c:v>
                </c:pt>
                <c:pt idx="3722">
                  <c:v>-66.811541955040411</c:v>
                </c:pt>
                <c:pt idx="3723">
                  <c:v>-53.303499049034535</c:v>
                </c:pt>
                <c:pt idx="3724">
                  <c:v>-39.199806096286856</c:v>
                </c:pt>
                <c:pt idx="3725">
                  <c:v>-27.110037165009761</c:v>
                </c:pt>
                <c:pt idx="3726">
                  <c:v>-16.909392370571229</c:v>
                </c:pt>
                <c:pt idx="3727">
                  <c:v>-8.1824814391996874</c:v>
                </c:pt>
                <c:pt idx="3728">
                  <c:v>-11.77204754812842</c:v>
                </c:pt>
                <c:pt idx="3729">
                  <c:v>-16.115049931954903</c:v>
                </c:pt>
                <c:pt idx="3730">
                  <c:v>-21.25655055329193</c:v>
                </c:pt>
                <c:pt idx="3731">
                  <c:v>-18.966993623494588</c:v>
                </c:pt>
                <c:pt idx="3732">
                  <c:v>0.43239600020353919</c:v>
                </c:pt>
                <c:pt idx="3733">
                  <c:v>1.7970475858760011</c:v>
                </c:pt>
                <c:pt idx="3734">
                  <c:v>-0.64666201623005293</c:v>
                </c:pt>
                <c:pt idx="3735">
                  <c:v>-1.3044506473023603</c:v>
                </c:pt>
                <c:pt idx="3736">
                  <c:v>-1.7705567818491801</c:v>
                </c:pt>
                <c:pt idx="3737">
                  <c:v>3.9002314339599309</c:v>
                </c:pt>
                <c:pt idx="3738">
                  <c:v>13.644138303345699</c:v>
                </c:pt>
                <c:pt idx="3739">
                  <c:v>18.792261420115338</c:v>
                </c:pt>
                <c:pt idx="3740">
                  <c:v>24.804450002340573</c:v>
                </c:pt>
                <c:pt idx="3741">
                  <c:v>31.824524399189862</c:v>
                </c:pt>
                <c:pt idx="3742">
                  <c:v>52.989971548788269</c:v>
                </c:pt>
                <c:pt idx="3743">
                  <c:v>67.589467611546624</c:v>
                </c:pt>
                <c:pt idx="3744">
                  <c:v>76.974888281935833</c:v>
                </c:pt>
                <c:pt idx="3745">
                  <c:v>77.625883990627642</c:v>
                </c:pt>
                <c:pt idx="3746">
                  <c:v>76.473324723338976</c:v>
                </c:pt>
                <c:pt idx="3747">
                  <c:v>68.954740288976353</c:v>
                </c:pt>
                <c:pt idx="3748">
                  <c:v>61.282542813049403</c:v>
                </c:pt>
                <c:pt idx="3749">
                  <c:v>50.503210687369211</c:v>
                </c:pt>
                <c:pt idx="3750">
                  <c:v>34.678618186777278</c:v>
                </c:pt>
                <c:pt idx="3751">
                  <c:v>28.672021690628419</c:v>
                </c:pt>
                <c:pt idx="3752">
                  <c:v>26.986879766009999</c:v>
                </c:pt>
                <c:pt idx="3753">
                  <c:v>28.14627669448188</c:v>
                </c:pt>
                <c:pt idx="3754">
                  <c:v>10.825844846692156</c:v>
                </c:pt>
                <c:pt idx="3755">
                  <c:v>-10.082684894622567</c:v>
                </c:pt>
                <c:pt idx="3756">
                  <c:v>-14.433286021838654</c:v>
                </c:pt>
                <c:pt idx="3757">
                  <c:v>-11.059540003479967</c:v>
                </c:pt>
                <c:pt idx="3758">
                  <c:v>-10.399527549916712</c:v>
                </c:pt>
                <c:pt idx="3759">
                  <c:v>2.0717826690544427</c:v>
                </c:pt>
                <c:pt idx="3760">
                  <c:v>-6.2405646135270558</c:v>
                </c:pt>
                <c:pt idx="3761">
                  <c:v>6.7714189780107716</c:v>
                </c:pt>
                <c:pt idx="3762">
                  <c:v>2.0489755122442688</c:v>
                </c:pt>
                <c:pt idx="3763">
                  <c:v>5.9720139930038272</c:v>
                </c:pt>
                <c:pt idx="3764">
                  <c:v>2.7361319340326204</c:v>
                </c:pt>
                <c:pt idx="3765">
                  <c:v>8.819701824215862</c:v>
                </c:pt>
                <c:pt idx="3766">
                  <c:v>19.210884737433325</c:v>
                </c:pt>
                <c:pt idx="3767">
                  <c:v>29.694020362603091</c:v>
                </c:pt>
                <c:pt idx="3768">
                  <c:v>27.870360394758332</c:v>
                </c:pt>
                <c:pt idx="3769">
                  <c:v>19.483006855196791</c:v>
                </c:pt>
                <c:pt idx="3770">
                  <c:v>8.4418169238471279</c:v>
                </c:pt>
                <c:pt idx="3771">
                  <c:v>15.055636803275338</c:v>
                </c:pt>
                <c:pt idx="3772">
                  <c:v>16.658337497918904</c:v>
                </c:pt>
                <c:pt idx="3773">
                  <c:v>10.913601495214941</c:v>
                </c:pt>
                <c:pt idx="3774">
                  <c:v>-4.7302208387599833</c:v>
                </c:pt>
                <c:pt idx="3775">
                  <c:v>-9.3403592723684881</c:v>
                </c:pt>
                <c:pt idx="3776">
                  <c:v>5.5732527443038791</c:v>
                </c:pt>
                <c:pt idx="3777">
                  <c:v>13.925295351594414</c:v>
                </c:pt>
                <c:pt idx="3778">
                  <c:v>14.470839193081318</c:v>
                </c:pt>
                <c:pt idx="3779">
                  <c:v>4.2103649845729691</c:v>
                </c:pt>
                <c:pt idx="3780">
                  <c:v>-7.8593960842318182</c:v>
                </c:pt>
                <c:pt idx="3781">
                  <c:v>3.2471031721064065</c:v>
                </c:pt>
                <c:pt idx="3782">
                  <c:v>9.4449116329471394E-2</c:v>
                </c:pt>
                <c:pt idx="3783">
                  <c:v>-11.823811055073655</c:v>
                </c:pt>
                <c:pt idx="3784">
                  <c:v>-24.239783717630928</c:v>
                </c:pt>
                <c:pt idx="3785">
                  <c:v>-30.586596316752491</c:v>
                </c:pt>
                <c:pt idx="3786">
                  <c:v>-20.112285623377424</c:v>
                </c:pt>
                <c:pt idx="3787">
                  <c:v>-14.118728016555572</c:v>
                </c:pt>
                <c:pt idx="3788">
                  <c:v>-15.191825576939742</c:v>
                </c:pt>
                <c:pt idx="3789">
                  <c:v>-12.248628487718882</c:v>
                </c:pt>
                <c:pt idx="3790">
                  <c:v>-12.762247794823338</c:v>
                </c:pt>
                <c:pt idx="3791">
                  <c:v>-17.780115021804143</c:v>
                </c:pt>
                <c:pt idx="3792">
                  <c:v>-20.664393478516274</c:v>
                </c:pt>
                <c:pt idx="3793">
                  <c:v>-14.81052483616395</c:v>
                </c:pt>
                <c:pt idx="3794">
                  <c:v>-9.6102353312041089</c:v>
                </c:pt>
                <c:pt idx="3795">
                  <c:v>0.62582090513292599</c:v>
                </c:pt>
                <c:pt idx="3796">
                  <c:v>8.4487778183358841E-2</c:v>
                </c:pt>
                <c:pt idx="3797">
                  <c:v>22.407932103460205</c:v>
                </c:pt>
                <c:pt idx="3798">
                  <c:v>17.872693229149625</c:v>
                </c:pt>
                <c:pt idx="3799">
                  <c:v>23.488635111742916</c:v>
                </c:pt>
                <c:pt idx="3800">
                  <c:v>17.104854512180282</c:v>
                </c:pt>
                <c:pt idx="3801">
                  <c:v>11.838034376913654</c:v>
                </c:pt>
                <c:pt idx="3802">
                  <c:v>7.0488710673881201</c:v>
                </c:pt>
                <c:pt idx="3803">
                  <c:v>2.3748266398785489</c:v>
                </c:pt>
                <c:pt idx="3804">
                  <c:v>7.1265008602024977</c:v>
                </c:pt>
                <c:pt idx="3805">
                  <c:v>9.3115599619920886</c:v>
                </c:pt>
                <c:pt idx="3806">
                  <c:v>10.414817002285318</c:v>
                </c:pt>
                <c:pt idx="3807">
                  <c:v>2.14684045609539</c:v>
                </c:pt>
                <c:pt idx="3808">
                  <c:v>8.1653252593823282</c:v>
                </c:pt>
                <c:pt idx="3809">
                  <c:v>20.249999834267747</c:v>
                </c:pt>
                <c:pt idx="3810">
                  <c:v>35.27591471305567</c:v>
                </c:pt>
                <c:pt idx="3811">
                  <c:v>39.409583548535835</c:v>
                </c:pt>
                <c:pt idx="3812">
                  <c:v>32.708883355101015</c:v>
                </c:pt>
                <c:pt idx="3813">
                  <c:v>21.77965585438232</c:v>
                </c:pt>
                <c:pt idx="3814">
                  <c:v>19.277384112067438</c:v>
                </c:pt>
                <c:pt idx="3815">
                  <c:v>12.564796941639159</c:v>
                </c:pt>
                <c:pt idx="3816">
                  <c:v>10.490023297024081</c:v>
                </c:pt>
                <c:pt idx="3817">
                  <c:v>9.256824931928378</c:v>
                </c:pt>
                <c:pt idx="3818">
                  <c:v>24.049876765292041</c:v>
                </c:pt>
                <c:pt idx="3819">
                  <c:v>42.155323340218324</c:v>
                </c:pt>
                <c:pt idx="3820">
                  <c:v>43.020096172796514</c:v>
                </c:pt>
                <c:pt idx="3821">
                  <c:v>43.620039556798872</c:v>
                </c:pt>
                <c:pt idx="3822">
                  <c:v>26.8027344065259</c:v>
                </c:pt>
                <c:pt idx="3823">
                  <c:v>17.531934156188861</c:v>
                </c:pt>
                <c:pt idx="3824">
                  <c:v>4.4148148016823967</c:v>
                </c:pt>
                <c:pt idx="3825">
                  <c:v>2.0261418761956769</c:v>
                </c:pt>
                <c:pt idx="3826">
                  <c:v>1.8740468904242151</c:v>
                </c:pt>
                <c:pt idx="3827">
                  <c:v>-2.7610247809319093</c:v>
                </c:pt>
                <c:pt idx="3828">
                  <c:v>-2.0099125641807731</c:v>
                </c:pt>
                <c:pt idx="3829">
                  <c:v>-12.995468573938513</c:v>
                </c:pt>
                <c:pt idx="3830">
                  <c:v>-13.565331549846551</c:v>
                </c:pt>
                <c:pt idx="3831">
                  <c:v>-17.97693310472561</c:v>
                </c:pt>
                <c:pt idx="3832">
                  <c:v>-22.2271485676523</c:v>
                </c:pt>
                <c:pt idx="3833">
                  <c:v>-32.107943167101439</c:v>
                </c:pt>
                <c:pt idx="3834">
                  <c:v>-27.964057520283369</c:v>
                </c:pt>
                <c:pt idx="3835">
                  <c:v>-17.727250520460284</c:v>
                </c:pt>
                <c:pt idx="3836">
                  <c:v>-7.5257596087438294</c:v>
                </c:pt>
                <c:pt idx="3837">
                  <c:v>-1.2199641210012562</c:v>
                </c:pt>
                <c:pt idx="3838">
                  <c:v>-0.75161876979691122</c:v>
                </c:pt>
                <c:pt idx="3839">
                  <c:v>-6.0108569121948277</c:v>
                </c:pt>
                <c:pt idx="3840">
                  <c:v>-10.028635585132566</c:v>
                </c:pt>
                <c:pt idx="3841">
                  <c:v>-13.002585224244207</c:v>
                </c:pt>
                <c:pt idx="3842">
                  <c:v>-11.625493803875717</c:v>
                </c:pt>
                <c:pt idx="3843">
                  <c:v>-21.11565432561251</c:v>
                </c:pt>
                <c:pt idx="3844">
                  <c:v>-25.106656484249783</c:v>
                </c:pt>
                <c:pt idx="3845">
                  <c:v>-39.922493333344576</c:v>
                </c:pt>
                <c:pt idx="3846">
                  <c:v>-34.168512141266163</c:v>
                </c:pt>
                <c:pt idx="3847">
                  <c:v>-25.177435742570893</c:v>
                </c:pt>
                <c:pt idx="3848">
                  <c:v>-6.8561882488066885</c:v>
                </c:pt>
                <c:pt idx="3849">
                  <c:v>-11.294753727663704</c:v>
                </c:pt>
                <c:pt idx="3850">
                  <c:v>-20.301743256544519</c:v>
                </c:pt>
                <c:pt idx="3851">
                  <c:v>-11.404541728580561</c:v>
                </c:pt>
                <c:pt idx="3852">
                  <c:v>-8.7742564399511913</c:v>
                </c:pt>
                <c:pt idx="3853">
                  <c:v>-1.7212957005095717</c:v>
                </c:pt>
                <c:pt idx="3854">
                  <c:v>-8.3809818651444701</c:v>
                </c:pt>
                <c:pt idx="3855">
                  <c:v>-0.14284555151199996</c:v>
                </c:pt>
                <c:pt idx="3856">
                  <c:v>-4.1236941799039961</c:v>
                </c:pt>
                <c:pt idx="3857">
                  <c:v>-4.0090327885735331</c:v>
                </c:pt>
                <c:pt idx="3858">
                  <c:v>-0.87865602643014107</c:v>
                </c:pt>
                <c:pt idx="3859">
                  <c:v>0.14911655749373054</c:v>
                </c:pt>
                <c:pt idx="3860">
                  <c:v>-0.83606716265575454</c:v>
                </c:pt>
                <c:pt idx="3861">
                  <c:v>-3.3966166150267671</c:v>
                </c:pt>
                <c:pt idx="3862">
                  <c:v>-4.9411520580723245</c:v>
                </c:pt>
                <c:pt idx="3863">
                  <c:v>-15.213310472320055</c:v>
                </c:pt>
                <c:pt idx="3864">
                  <c:v>-20.590780297766997</c:v>
                </c:pt>
                <c:pt idx="3865">
                  <c:v>-34.559042553291832</c:v>
                </c:pt>
                <c:pt idx="3866">
                  <c:v>-46.001669178419789</c:v>
                </c:pt>
                <c:pt idx="3867">
                  <c:v>-58.644306556849983</c:v>
                </c:pt>
                <c:pt idx="3868">
                  <c:v>-61.412631509710259</c:v>
                </c:pt>
                <c:pt idx="3869">
                  <c:v>-55.821450816054366</c:v>
                </c:pt>
                <c:pt idx="3870">
                  <c:v>-55.710457975050168</c:v>
                </c:pt>
                <c:pt idx="3871">
                  <c:v>-52.484596812733578</c:v>
                </c:pt>
                <c:pt idx="3872">
                  <c:v>-37.086123660623478</c:v>
                </c:pt>
                <c:pt idx="3873">
                  <c:v>-28.220833944062051</c:v>
                </c:pt>
                <c:pt idx="3874">
                  <c:v>-21.056774760876586</c:v>
                </c:pt>
                <c:pt idx="3875">
                  <c:v>-7.9321296735960019</c:v>
                </c:pt>
                <c:pt idx="3876">
                  <c:v>3.3129984082948312</c:v>
                </c:pt>
                <c:pt idx="3877">
                  <c:v>6.8586883352498091</c:v>
                </c:pt>
                <c:pt idx="3878">
                  <c:v>-10.05602726387599</c:v>
                </c:pt>
                <c:pt idx="3879">
                  <c:v>1.8817549467882912</c:v>
                </c:pt>
                <c:pt idx="3880">
                  <c:v>7.2614055836283171</c:v>
                </c:pt>
                <c:pt idx="3881">
                  <c:v>-1.8898505537041075</c:v>
                </c:pt>
                <c:pt idx="3882">
                  <c:v>-2.5703329391110827</c:v>
                </c:pt>
                <c:pt idx="3883">
                  <c:v>6.2370533634378802</c:v>
                </c:pt>
                <c:pt idx="3884">
                  <c:v>21.014158940725729</c:v>
                </c:pt>
                <c:pt idx="3885">
                  <c:v>28.275222430149107</c:v>
                </c:pt>
                <c:pt idx="3886">
                  <c:v>34.755070366557831</c:v>
                </c:pt>
                <c:pt idx="3887">
                  <c:v>23.896914048363364</c:v>
                </c:pt>
                <c:pt idx="3888">
                  <c:v>24.930720813243035</c:v>
                </c:pt>
                <c:pt idx="3889">
                  <c:v>8.8789103427600509</c:v>
                </c:pt>
                <c:pt idx="3890">
                  <c:v>14.724113831950589</c:v>
                </c:pt>
                <c:pt idx="3891">
                  <c:v>28.197056096991645</c:v>
                </c:pt>
                <c:pt idx="3892">
                  <c:v>51.04635495108073</c:v>
                </c:pt>
                <c:pt idx="3893">
                  <c:v>56.902044928535716</c:v>
                </c:pt>
                <c:pt idx="3894">
                  <c:v>45.056526217475607</c:v>
                </c:pt>
                <c:pt idx="3895">
                  <c:v>27.011582934125141</c:v>
                </c:pt>
                <c:pt idx="3896">
                  <c:v>10.242871558840577</c:v>
                </c:pt>
                <c:pt idx="3897">
                  <c:v>1.9145651334846026</c:v>
                </c:pt>
                <c:pt idx="3898">
                  <c:v>-2.1725734748169607</c:v>
                </c:pt>
                <c:pt idx="3899">
                  <c:v>-6.5898395683321027</c:v>
                </c:pt>
                <c:pt idx="3900">
                  <c:v>-2.9190770657564329</c:v>
                </c:pt>
                <c:pt idx="3901">
                  <c:v>-5.8503040533776307</c:v>
                </c:pt>
                <c:pt idx="3902">
                  <c:v>-5.8331696044339374</c:v>
                </c:pt>
                <c:pt idx="3903">
                  <c:v>-21.322644351143431</c:v>
                </c:pt>
                <c:pt idx="3904">
                  <c:v>-21.156872911626088</c:v>
                </c:pt>
                <c:pt idx="3905">
                  <c:v>-22.543410219220075</c:v>
                </c:pt>
                <c:pt idx="3906">
                  <c:v>-17.598671543745152</c:v>
                </c:pt>
                <c:pt idx="3907">
                  <c:v>-20.970625290139147</c:v>
                </c:pt>
                <c:pt idx="3908">
                  <c:v>-24.935178970471835</c:v>
                </c:pt>
                <c:pt idx="3909">
                  <c:v>-29.936706784820643</c:v>
                </c:pt>
                <c:pt idx="3910">
                  <c:v>-29.486253996237579</c:v>
                </c:pt>
                <c:pt idx="3911">
                  <c:v>-22.605943047351111</c:v>
                </c:pt>
                <c:pt idx="3912">
                  <c:v>-20.362654134385505</c:v>
                </c:pt>
                <c:pt idx="3913">
                  <c:v>-19.859138309326276</c:v>
                </c:pt>
                <c:pt idx="3914">
                  <c:v>-41.765464762270739</c:v>
                </c:pt>
                <c:pt idx="3915">
                  <c:v>-51.109571799547233</c:v>
                </c:pt>
                <c:pt idx="3916">
                  <c:v>-53.369156751733584</c:v>
                </c:pt>
                <c:pt idx="3917">
                  <c:v>-44.013888253185023</c:v>
                </c:pt>
                <c:pt idx="3918">
                  <c:v>-33.565731420022132</c:v>
                </c:pt>
                <c:pt idx="3919">
                  <c:v>-25.469839868269958</c:v>
                </c:pt>
                <c:pt idx="3920">
                  <c:v>-7.0840186086421255</c:v>
                </c:pt>
                <c:pt idx="3921">
                  <c:v>-6.634464590117318</c:v>
                </c:pt>
                <c:pt idx="3922">
                  <c:v>-3.8257448302001933</c:v>
                </c:pt>
                <c:pt idx="3923">
                  <c:v>0.1837448999920781</c:v>
                </c:pt>
                <c:pt idx="3924">
                  <c:v>5.7260954644549571</c:v>
                </c:pt>
                <c:pt idx="3925">
                  <c:v>10.27512977950478</c:v>
                </c:pt>
                <c:pt idx="3926">
                  <c:v>10.6784473369663</c:v>
                </c:pt>
                <c:pt idx="3927">
                  <c:v>9.3002624723983445</c:v>
                </c:pt>
                <c:pt idx="3928">
                  <c:v>9.103779145396345</c:v>
                </c:pt>
                <c:pt idx="3929">
                  <c:v>6.7591869790952472</c:v>
                </c:pt>
                <c:pt idx="3930">
                  <c:v>7.8255861450080033</c:v>
                </c:pt>
                <c:pt idx="3931">
                  <c:v>17.577390887133028</c:v>
                </c:pt>
                <c:pt idx="3932">
                  <c:v>18.016722513904227</c:v>
                </c:pt>
                <c:pt idx="3933">
                  <c:v>18.760185079039758</c:v>
                </c:pt>
                <c:pt idx="3934">
                  <c:v>21.956380680127801</c:v>
                </c:pt>
                <c:pt idx="3935">
                  <c:v>25.276352671900376</c:v>
                </c:pt>
                <c:pt idx="3936">
                  <c:v>25.553772560643608</c:v>
                </c:pt>
                <c:pt idx="3937">
                  <c:v>25.914631124565112</c:v>
                </c:pt>
                <c:pt idx="3938">
                  <c:v>31.020891222234077</c:v>
                </c:pt>
                <c:pt idx="3939">
                  <c:v>22.885252712183025</c:v>
                </c:pt>
                <c:pt idx="3940">
                  <c:v>16.010486199926149</c:v>
                </c:pt>
                <c:pt idx="3941">
                  <c:v>3.8134833591005588</c:v>
                </c:pt>
                <c:pt idx="3942">
                  <c:v>14.286459742107425</c:v>
                </c:pt>
                <c:pt idx="3943">
                  <c:v>30.489042465205394</c:v>
                </c:pt>
                <c:pt idx="3944">
                  <c:v>46.336477402648825</c:v>
                </c:pt>
                <c:pt idx="3945">
                  <c:v>37.595598461457001</c:v>
                </c:pt>
                <c:pt idx="3946">
                  <c:v>22.039382901213603</c:v>
                </c:pt>
                <c:pt idx="3947">
                  <c:v>7.2208851599994199</c:v>
                </c:pt>
                <c:pt idx="3948">
                  <c:v>0.32032864111250614</c:v>
                </c:pt>
                <c:pt idx="3949">
                  <c:v>-2.3614652201845434</c:v>
                </c:pt>
                <c:pt idx="3950">
                  <c:v>-3.3434550201542397</c:v>
                </c:pt>
                <c:pt idx="3951">
                  <c:v>-12.615716081760159</c:v>
                </c:pt>
                <c:pt idx="3952">
                  <c:v>-23.685270455574759</c:v>
                </c:pt>
                <c:pt idx="3953">
                  <c:v>-32.979539821462609</c:v>
                </c:pt>
                <c:pt idx="3954">
                  <c:v>-28.069781106341622</c:v>
                </c:pt>
                <c:pt idx="3955">
                  <c:v>-24.964756048576106</c:v>
                </c:pt>
                <c:pt idx="3956">
                  <c:v>-20.956810180986906</c:v>
                </c:pt>
                <c:pt idx="3957">
                  <c:v>-18.248816477466171</c:v>
                </c:pt>
                <c:pt idx="3958">
                  <c:v>-21.203344166217676</c:v>
                </c:pt>
                <c:pt idx="3959">
                  <c:v>-17.782937725359716</c:v>
                </c:pt>
                <c:pt idx="3960">
                  <c:v>-10.251447271339515</c:v>
                </c:pt>
                <c:pt idx="3961">
                  <c:v>8.0637996905608134E-3</c:v>
                </c:pt>
                <c:pt idx="3962">
                  <c:v>4.5624903274846105</c:v>
                </c:pt>
                <c:pt idx="3963">
                  <c:v>9.5559254024107787</c:v>
                </c:pt>
                <c:pt idx="3964">
                  <c:v>26.645248714043568</c:v>
                </c:pt>
                <c:pt idx="3965">
                  <c:v>43.11233557841102</c:v>
                </c:pt>
                <c:pt idx="3966">
                  <c:v>43.083198282036747</c:v>
                </c:pt>
                <c:pt idx="3967">
                  <c:v>33.074503838466043</c:v>
                </c:pt>
                <c:pt idx="3968">
                  <c:v>18.304351104278098</c:v>
                </c:pt>
                <c:pt idx="3969">
                  <c:v>7.6155790110073553</c:v>
                </c:pt>
                <c:pt idx="3970">
                  <c:v>12.055160325186691</c:v>
                </c:pt>
                <c:pt idx="3971">
                  <c:v>15.781167694100944</c:v>
                </c:pt>
                <c:pt idx="3972">
                  <c:v>20.806376938035243</c:v>
                </c:pt>
                <c:pt idx="3973">
                  <c:v>28.662597389228196</c:v>
                </c:pt>
                <c:pt idx="3974">
                  <c:v>27.308621364809476</c:v>
                </c:pt>
                <c:pt idx="3975">
                  <c:v>35.24847099407404</c:v>
                </c:pt>
                <c:pt idx="3976">
                  <c:v>11.364283594237868</c:v>
                </c:pt>
                <c:pt idx="3977">
                  <c:v>6.7188428980499992</c:v>
                </c:pt>
                <c:pt idx="3978">
                  <c:v>6.8502132756579357</c:v>
                </c:pt>
                <c:pt idx="3979">
                  <c:v>11.275587983181474</c:v>
                </c:pt>
                <c:pt idx="3980">
                  <c:v>3.9720803070829618</c:v>
                </c:pt>
                <c:pt idx="3981">
                  <c:v>4.7759101279661422</c:v>
                </c:pt>
                <c:pt idx="3982">
                  <c:v>0.24698469351244512</c:v>
                </c:pt>
                <c:pt idx="3983">
                  <c:v>7.4284569598845849</c:v>
                </c:pt>
                <c:pt idx="3984">
                  <c:v>2.8022076670210225</c:v>
                </c:pt>
                <c:pt idx="3985">
                  <c:v>1.6308104307507136</c:v>
                </c:pt>
                <c:pt idx="3986">
                  <c:v>2.3564697615528729</c:v>
                </c:pt>
                <c:pt idx="3987">
                  <c:v>3.0280709092454003</c:v>
                </c:pt>
                <c:pt idx="3988">
                  <c:v>2.9235979744093044</c:v>
                </c:pt>
                <c:pt idx="3989">
                  <c:v>13.872121985756678</c:v>
                </c:pt>
                <c:pt idx="3990">
                  <c:v>36.396119312072969</c:v>
                </c:pt>
                <c:pt idx="3991">
                  <c:v>57.441381600586922</c:v>
                </c:pt>
                <c:pt idx="3992">
                  <c:v>57.559277234599165</c:v>
                </c:pt>
                <c:pt idx="3993">
                  <c:v>53.327219845112211</c:v>
                </c:pt>
                <c:pt idx="3994">
                  <c:v>52.054999453881976</c:v>
                </c:pt>
                <c:pt idx="3995">
                  <c:v>56.156731865318889</c:v>
                </c:pt>
                <c:pt idx="3996">
                  <c:v>39.424855228466512</c:v>
                </c:pt>
                <c:pt idx="3997">
                  <c:v>22.187325834833629</c:v>
                </c:pt>
                <c:pt idx="3998">
                  <c:v>11.493652802038895</c:v>
                </c:pt>
                <c:pt idx="3999">
                  <c:v>17.578995605713146</c:v>
                </c:pt>
                <c:pt idx="4000">
                  <c:v>23.584477845111405</c:v>
                </c:pt>
                <c:pt idx="4001">
                  <c:v>19.803049936976421</c:v>
                </c:pt>
                <c:pt idx="4002">
                  <c:v>8.2012206594547266</c:v>
                </c:pt>
                <c:pt idx="4003">
                  <c:v>3.1283674539419284</c:v>
                </c:pt>
                <c:pt idx="4004">
                  <c:v>-7.3148156612186028</c:v>
                </c:pt>
                <c:pt idx="4005">
                  <c:v>-6.7014325255890981</c:v>
                </c:pt>
                <c:pt idx="4006">
                  <c:v>-25.462191245346506</c:v>
                </c:pt>
                <c:pt idx="4007">
                  <c:v>-45.997499689120062</c:v>
                </c:pt>
                <c:pt idx="4008">
                  <c:v>-62.918076721785951</c:v>
                </c:pt>
                <c:pt idx="4009">
                  <c:v>-62.446467060819991</c:v>
                </c:pt>
                <c:pt idx="4010">
                  <c:v>-49.451000731942401</c:v>
                </c:pt>
                <c:pt idx="4011">
                  <c:v>-32.386860633070043</c:v>
                </c:pt>
                <c:pt idx="4012">
                  <c:v>-22.197443467162607</c:v>
                </c:pt>
                <c:pt idx="4013">
                  <c:v>-13.294625619183897</c:v>
                </c:pt>
                <c:pt idx="4014">
                  <c:v>-13.928168924855157</c:v>
                </c:pt>
                <c:pt idx="4015">
                  <c:v>-5.2209879755203161</c:v>
                </c:pt>
                <c:pt idx="4016">
                  <c:v>4.6811865574028388E-2</c:v>
                </c:pt>
                <c:pt idx="4017">
                  <c:v>12.845089781831597</c:v>
                </c:pt>
                <c:pt idx="4018">
                  <c:v>20.800106091231648</c:v>
                </c:pt>
                <c:pt idx="4019">
                  <c:v>21.499615371585385</c:v>
                </c:pt>
                <c:pt idx="4020">
                  <c:v>26.278181156317171</c:v>
                </c:pt>
                <c:pt idx="4021">
                  <c:v>13.6812498610819</c:v>
                </c:pt>
                <c:pt idx="4022">
                  <c:v>1.7006124356466668</c:v>
                </c:pt>
                <c:pt idx="4023">
                  <c:v>-3.5987129705183172</c:v>
                </c:pt>
                <c:pt idx="4024">
                  <c:v>-3.9558688948939427</c:v>
                </c:pt>
                <c:pt idx="4025">
                  <c:v>6.8318519537335476E-2</c:v>
                </c:pt>
                <c:pt idx="4026">
                  <c:v>-3.0596495660885132</c:v>
                </c:pt>
                <c:pt idx="4027">
                  <c:v>-5.1040510668517385</c:v>
                </c:pt>
                <c:pt idx="4028">
                  <c:v>-1.1697573850568173</c:v>
                </c:pt>
                <c:pt idx="4029">
                  <c:v>-6.2456758172573945</c:v>
                </c:pt>
                <c:pt idx="4030">
                  <c:v>-22.811522198807808</c:v>
                </c:pt>
                <c:pt idx="4031">
                  <c:v>-34.823094313315224</c:v>
                </c:pt>
                <c:pt idx="4032">
                  <c:v>-31.204443226737979</c:v>
                </c:pt>
                <c:pt idx="4033">
                  <c:v>-24.395757258911114</c:v>
                </c:pt>
                <c:pt idx="4034">
                  <c:v>-42.448228767253767</c:v>
                </c:pt>
                <c:pt idx="4035">
                  <c:v>-61.990393416954063</c:v>
                </c:pt>
                <c:pt idx="4036">
                  <c:v>-69.470269928448118</c:v>
                </c:pt>
                <c:pt idx="4037">
                  <c:v>-54.870507175516323</c:v>
                </c:pt>
                <c:pt idx="4038">
                  <c:v>-52.516379528703524</c:v>
                </c:pt>
                <c:pt idx="4039">
                  <c:v>-54.367699833979309</c:v>
                </c:pt>
                <c:pt idx="4040">
                  <c:v>-58.272866830746921</c:v>
                </c:pt>
                <c:pt idx="4041">
                  <c:v>-46.618724478986472</c:v>
                </c:pt>
                <c:pt idx="4042">
                  <c:v>-29.224771469076032</c:v>
                </c:pt>
                <c:pt idx="4043">
                  <c:v>-12.675070660106115</c:v>
                </c:pt>
                <c:pt idx="4044">
                  <c:v>-1.0996305979257102</c:v>
                </c:pt>
                <c:pt idx="4045">
                  <c:v>3.2951787637667422</c:v>
                </c:pt>
                <c:pt idx="4046">
                  <c:v>6.3230303826486676</c:v>
                </c:pt>
                <c:pt idx="4047">
                  <c:v>24.378034593548215</c:v>
                </c:pt>
                <c:pt idx="4048">
                  <c:v>29.645347066513565</c:v>
                </c:pt>
                <c:pt idx="4049">
                  <c:v>14.927027559635775</c:v>
                </c:pt>
                <c:pt idx="4050">
                  <c:v>12.364657518384242</c:v>
                </c:pt>
                <c:pt idx="4051">
                  <c:v>16.782226468261577</c:v>
                </c:pt>
                <c:pt idx="4052">
                  <c:v>16.165006851563035</c:v>
                </c:pt>
                <c:pt idx="4053">
                  <c:v>14.900652019347127</c:v>
                </c:pt>
                <c:pt idx="4054">
                  <c:v>9.2844559684963954</c:v>
                </c:pt>
                <c:pt idx="4055">
                  <c:v>4.0959032102362727</c:v>
                </c:pt>
                <c:pt idx="4056">
                  <c:v>13.328212649077514</c:v>
                </c:pt>
                <c:pt idx="4057">
                  <c:v>14.877911760123908</c:v>
                </c:pt>
                <c:pt idx="4058">
                  <c:v>9.1965890316397889</c:v>
                </c:pt>
                <c:pt idx="4059">
                  <c:v>6.7098055018979608</c:v>
                </c:pt>
                <c:pt idx="4060">
                  <c:v>9.5366462001607033</c:v>
                </c:pt>
                <c:pt idx="4061">
                  <c:v>11.991765660484234</c:v>
                </c:pt>
                <c:pt idx="4062">
                  <c:v>18.540855348002452</c:v>
                </c:pt>
                <c:pt idx="4063">
                  <c:v>27.904194424191026</c:v>
                </c:pt>
                <c:pt idx="4064">
                  <c:v>29.171128210519633</c:v>
                </c:pt>
                <c:pt idx="4065">
                  <c:v>22.966002835318911</c:v>
                </c:pt>
                <c:pt idx="4066">
                  <c:v>-2.4780278694836539</c:v>
                </c:pt>
                <c:pt idx="4067">
                  <c:v>11.303446050522069</c:v>
                </c:pt>
                <c:pt idx="4068">
                  <c:v>10.470359867293496</c:v>
                </c:pt>
                <c:pt idx="4069">
                  <c:v>11.154999916125476</c:v>
                </c:pt>
                <c:pt idx="4070">
                  <c:v>14.360172994884692</c:v>
                </c:pt>
                <c:pt idx="4071">
                  <c:v>21.505558646432505</c:v>
                </c:pt>
                <c:pt idx="4072">
                  <c:v>28.072599100668523</c:v>
                </c:pt>
                <c:pt idx="4073">
                  <c:v>24.793996193273539</c:v>
                </c:pt>
                <c:pt idx="4074">
                  <c:v>30.194368977222542</c:v>
                </c:pt>
                <c:pt idx="4075">
                  <c:v>9.7787005134087934</c:v>
                </c:pt>
                <c:pt idx="4076">
                  <c:v>-2.4301740219217223</c:v>
                </c:pt>
                <c:pt idx="4077">
                  <c:v>-15.843002122950708</c:v>
                </c:pt>
                <c:pt idx="4078">
                  <c:v>-1.3847081309663452</c:v>
                </c:pt>
                <c:pt idx="4079">
                  <c:v>5.5949045572331073</c:v>
                </c:pt>
                <c:pt idx="4080">
                  <c:v>20.478995248574517</c:v>
                </c:pt>
                <c:pt idx="4081">
                  <c:v>6.6705461948227018</c:v>
                </c:pt>
                <c:pt idx="4082">
                  <c:v>6.7389666002213531</c:v>
                </c:pt>
                <c:pt idx="4083">
                  <c:v>-2.6859457909981153</c:v>
                </c:pt>
                <c:pt idx="4084">
                  <c:v>6.4469660071924411</c:v>
                </c:pt>
                <c:pt idx="4085">
                  <c:v>-3.5849757169442924</c:v>
                </c:pt>
                <c:pt idx="4086">
                  <c:v>-3.7529337361594077</c:v>
                </c:pt>
                <c:pt idx="4087">
                  <c:v>-13.851064678625292</c:v>
                </c:pt>
                <c:pt idx="4088">
                  <c:v>-17.40328789459339</c:v>
                </c:pt>
                <c:pt idx="4089">
                  <c:v>-27.622275438040994</c:v>
                </c:pt>
                <c:pt idx="4090">
                  <c:v>-20.7895205904954</c:v>
                </c:pt>
                <c:pt idx="4091">
                  <c:v>-20.907651882032859</c:v>
                </c:pt>
                <c:pt idx="4092">
                  <c:v>-9.493164217237954</c:v>
                </c:pt>
                <c:pt idx="4093">
                  <c:v>-3.3485405689148067</c:v>
                </c:pt>
                <c:pt idx="4094">
                  <c:v>-3.76508862363292</c:v>
                </c:pt>
                <c:pt idx="4095">
                  <c:v>-17.947014666442421</c:v>
                </c:pt>
                <c:pt idx="4096">
                  <c:v>-36.697888169878958</c:v>
                </c:pt>
                <c:pt idx="4097">
                  <c:v>-42.103573859743001</c:v>
                </c:pt>
                <c:pt idx="4098">
                  <c:v>-34.559908297142428</c:v>
                </c:pt>
                <c:pt idx="4099">
                  <c:v>-17.23465377027857</c:v>
                </c:pt>
                <c:pt idx="4100">
                  <c:v>0.44762387981752028</c:v>
                </c:pt>
                <c:pt idx="4101">
                  <c:v>12.252022034011855</c:v>
                </c:pt>
                <c:pt idx="4102">
                  <c:v>15.321455619622142</c:v>
                </c:pt>
                <c:pt idx="4103">
                  <c:v>12.831587756991325</c:v>
                </c:pt>
                <c:pt idx="4104">
                  <c:v>9.1845548079970705</c:v>
                </c:pt>
                <c:pt idx="4105">
                  <c:v>15.643462337497443</c:v>
                </c:pt>
                <c:pt idx="4106">
                  <c:v>25.41401448657426</c:v>
                </c:pt>
                <c:pt idx="4107">
                  <c:v>17.668148308311146</c:v>
                </c:pt>
                <c:pt idx="4108">
                  <c:v>-2.3343628677307642</c:v>
                </c:pt>
                <c:pt idx="4109">
                  <c:v>-15.822392822838445</c:v>
                </c:pt>
                <c:pt idx="4110">
                  <c:v>-29.315730452672504</c:v>
                </c:pt>
                <c:pt idx="4111">
                  <c:v>-32.980790123793533</c:v>
                </c:pt>
                <c:pt idx="4112">
                  <c:v>-49.323075748375807</c:v>
                </c:pt>
                <c:pt idx="4113">
                  <c:v>-46.764470318251838</c:v>
                </c:pt>
                <c:pt idx="4114">
                  <c:v>-35.507168659737566</c:v>
                </c:pt>
                <c:pt idx="4115">
                  <c:v>-12.350551156601</c:v>
                </c:pt>
                <c:pt idx="4116">
                  <c:v>-2.4743226416321988</c:v>
                </c:pt>
                <c:pt idx="4117">
                  <c:v>-1.4448928864476223</c:v>
                </c:pt>
                <c:pt idx="4118">
                  <c:v>-9.9526958960028189</c:v>
                </c:pt>
                <c:pt idx="4119">
                  <c:v>-10.328636779748408</c:v>
                </c:pt>
                <c:pt idx="4120">
                  <c:v>-18.910553487306935</c:v>
                </c:pt>
                <c:pt idx="4121">
                  <c:v>-27.611622573428384</c:v>
                </c:pt>
                <c:pt idx="4122">
                  <c:v>-40.32677247173379</c:v>
                </c:pt>
                <c:pt idx="4123">
                  <c:v>-26.764246268843223</c:v>
                </c:pt>
                <c:pt idx="4124">
                  <c:v>-14.691325425057585</c:v>
                </c:pt>
                <c:pt idx="4125">
                  <c:v>-22.216589169777528</c:v>
                </c:pt>
                <c:pt idx="4126">
                  <c:v>-26.708732814539466</c:v>
                </c:pt>
                <c:pt idx="4127">
                  <c:v>-14.405983253904985</c:v>
                </c:pt>
                <c:pt idx="4128">
                  <c:v>-5.1334101540831583</c:v>
                </c:pt>
                <c:pt idx="4129">
                  <c:v>-7.3244259665452844</c:v>
                </c:pt>
                <c:pt idx="4130">
                  <c:v>-19.128371949383656</c:v>
                </c:pt>
                <c:pt idx="4131">
                  <c:v>-24.324193822332226</c:v>
                </c:pt>
                <c:pt idx="4132">
                  <c:v>-22.208292292554482</c:v>
                </c:pt>
                <c:pt idx="4133">
                  <c:v>-17.946978738869532</c:v>
                </c:pt>
                <c:pt idx="4134">
                  <c:v>-17.568646718188106</c:v>
                </c:pt>
                <c:pt idx="4135">
                  <c:v>-10.967007147018052</c:v>
                </c:pt>
                <c:pt idx="4136">
                  <c:v>-3.8681276803964408</c:v>
                </c:pt>
                <c:pt idx="4137">
                  <c:v>14.909908105949427</c:v>
                </c:pt>
                <c:pt idx="4138">
                  <c:v>17.810538755285492</c:v>
                </c:pt>
                <c:pt idx="4139">
                  <c:v>22.072306471977996</c:v>
                </c:pt>
                <c:pt idx="4140">
                  <c:v>16.093290935579489</c:v>
                </c:pt>
                <c:pt idx="4141">
                  <c:v>35.119425582583013</c:v>
                </c:pt>
                <c:pt idx="4142">
                  <c:v>42.037793254559745</c:v>
                </c:pt>
                <c:pt idx="4143">
                  <c:v>43.521512321505071</c:v>
                </c:pt>
                <c:pt idx="4144">
                  <c:v>43.338908475337547</c:v>
                </c:pt>
                <c:pt idx="4145">
                  <c:v>33.360533952231023</c:v>
                </c:pt>
                <c:pt idx="4146">
                  <c:v>26.263804979939831</c:v>
                </c:pt>
                <c:pt idx="4147">
                  <c:v>22.372364605442314</c:v>
                </c:pt>
                <c:pt idx="4148">
                  <c:v>2.1328615781927098</c:v>
                </c:pt>
                <c:pt idx="4149">
                  <c:v>-10.526881694822237</c:v>
                </c:pt>
                <c:pt idx="4150">
                  <c:v>-19.228520163656832</c:v>
                </c:pt>
                <c:pt idx="4151">
                  <c:v>-4.2593565256265578</c:v>
                </c:pt>
                <c:pt idx="4152">
                  <c:v>-15.462216327480277</c:v>
                </c:pt>
                <c:pt idx="4153">
                  <c:v>-9.8879589925416624</c:v>
                </c:pt>
                <c:pt idx="4154">
                  <c:v>-2.4273061156061075</c:v>
                </c:pt>
                <c:pt idx="4155">
                  <c:v>4.1760373955055243</c:v>
                </c:pt>
                <c:pt idx="4156">
                  <c:v>-0.16741834028660918</c:v>
                </c:pt>
                <c:pt idx="4157">
                  <c:v>-14.505447946843368</c:v>
                </c:pt>
                <c:pt idx="4158">
                  <c:v>-8.885138665653308</c:v>
                </c:pt>
                <c:pt idx="4159">
                  <c:v>-11.577824629197757</c:v>
                </c:pt>
                <c:pt idx="4160">
                  <c:v>-3.7279935139045008</c:v>
                </c:pt>
                <c:pt idx="4161">
                  <c:v>-3.4953151342803181</c:v>
                </c:pt>
                <c:pt idx="4162">
                  <c:v>14.323257630925333</c:v>
                </c:pt>
                <c:pt idx="4163">
                  <c:v>12.594866083006231</c:v>
                </c:pt>
                <c:pt idx="4164">
                  <c:v>4.5371010436511554</c:v>
                </c:pt>
                <c:pt idx="4165">
                  <c:v>1.3943091919755375</c:v>
                </c:pt>
                <c:pt idx="4166">
                  <c:v>6.4981347340740001</c:v>
                </c:pt>
                <c:pt idx="4167">
                  <c:v>5.0057708343613712</c:v>
                </c:pt>
                <c:pt idx="4168">
                  <c:v>-2.6978140343059493</c:v>
                </c:pt>
                <c:pt idx="4169">
                  <c:v>12.876417349725997</c:v>
                </c:pt>
                <c:pt idx="4170">
                  <c:v>5.8048161442620767</c:v>
                </c:pt>
                <c:pt idx="4171">
                  <c:v>13.675052722022393</c:v>
                </c:pt>
                <c:pt idx="4172">
                  <c:v>8.9198701913228433</c:v>
                </c:pt>
                <c:pt idx="4173">
                  <c:v>13.959147251248787</c:v>
                </c:pt>
                <c:pt idx="4174">
                  <c:v>4.1189953781532864</c:v>
                </c:pt>
                <c:pt idx="4175">
                  <c:v>-3.7065673207429057</c:v>
                </c:pt>
                <c:pt idx="4176">
                  <c:v>0.3394827976462409</c:v>
                </c:pt>
                <c:pt idx="4177">
                  <c:v>15.736336629820585</c:v>
                </c:pt>
                <c:pt idx="4178">
                  <c:v>27.334149459516745</c:v>
                </c:pt>
                <c:pt idx="4179">
                  <c:v>41.261237257249377</c:v>
                </c:pt>
                <c:pt idx="4180">
                  <c:v>43.924888816452821</c:v>
                </c:pt>
                <c:pt idx="4181">
                  <c:v>50.704201079131963</c:v>
                </c:pt>
                <c:pt idx="4182">
                  <c:v>52.611671154959673</c:v>
                </c:pt>
                <c:pt idx="4183">
                  <c:v>38.258153522685603</c:v>
                </c:pt>
                <c:pt idx="4184">
                  <c:v>15.15564562339565</c:v>
                </c:pt>
                <c:pt idx="4185">
                  <c:v>-4.4049529856778804</c:v>
                </c:pt>
                <c:pt idx="4186">
                  <c:v>-2.0553840525665805</c:v>
                </c:pt>
                <c:pt idx="4187">
                  <c:v>2.8559357792872362</c:v>
                </c:pt>
                <c:pt idx="4188">
                  <c:v>5.0968485056001569</c:v>
                </c:pt>
                <c:pt idx="4189">
                  <c:v>7.8900979669315134</c:v>
                </c:pt>
                <c:pt idx="4190">
                  <c:v>11.56125147750874</c:v>
                </c:pt>
                <c:pt idx="4191">
                  <c:v>-5.6674189768700884</c:v>
                </c:pt>
                <c:pt idx="4192">
                  <c:v>2.6903426318193482</c:v>
                </c:pt>
                <c:pt idx="4193">
                  <c:v>4.9905294317687776</c:v>
                </c:pt>
                <c:pt idx="4194">
                  <c:v>8.268992522768368</c:v>
                </c:pt>
                <c:pt idx="4195">
                  <c:v>-12.294880931917682</c:v>
                </c:pt>
                <c:pt idx="4196">
                  <c:v>-10.246227856959813</c:v>
                </c:pt>
                <c:pt idx="4197">
                  <c:v>-24.303510425255723</c:v>
                </c:pt>
                <c:pt idx="4198">
                  <c:v>-22.988065691046678</c:v>
                </c:pt>
                <c:pt idx="4199">
                  <c:v>-25.799381722036912</c:v>
                </c:pt>
                <c:pt idx="4200">
                  <c:v>-27.732516384316092</c:v>
                </c:pt>
                <c:pt idx="4201">
                  <c:v>-30.436030976061474</c:v>
                </c:pt>
                <c:pt idx="4202">
                  <c:v>-23.069604835891028</c:v>
                </c:pt>
                <c:pt idx="4203">
                  <c:v>-9.6792603890787277</c:v>
                </c:pt>
                <c:pt idx="4204">
                  <c:v>18.762501870244279</c:v>
                </c:pt>
                <c:pt idx="4205">
                  <c:v>24.595587200794164</c:v>
                </c:pt>
                <c:pt idx="4206">
                  <c:v>36.967695815733805</c:v>
                </c:pt>
                <c:pt idx="4207">
                  <c:v>22.450409786795841</c:v>
                </c:pt>
                <c:pt idx="4208">
                  <c:v>14.152857751644966</c:v>
                </c:pt>
                <c:pt idx="4209">
                  <c:v>-8.5356815451150823</c:v>
                </c:pt>
                <c:pt idx="4210">
                  <c:v>-11.850373808806509</c:v>
                </c:pt>
                <c:pt idx="4211">
                  <c:v>-6.0845621618881012</c:v>
                </c:pt>
                <c:pt idx="4212">
                  <c:v>6.291284191635782E-2</c:v>
                </c:pt>
                <c:pt idx="4213">
                  <c:v>4.4784679186192733</c:v>
                </c:pt>
                <c:pt idx="4214">
                  <c:v>12.760973724280547</c:v>
                </c:pt>
                <c:pt idx="4215">
                  <c:v>13.17962529814902</c:v>
                </c:pt>
                <c:pt idx="4216">
                  <c:v>18.70862822602674</c:v>
                </c:pt>
                <c:pt idx="4217">
                  <c:v>21.075788096652708</c:v>
                </c:pt>
                <c:pt idx="4218">
                  <c:v>22.251112106965174</c:v>
                </c:pt>
                <c:pt idx="4219">
                  <c:v>31.331291239296299</c:v>
                </c:pt>
                <c:pt idx="4220">
                  <c:v>31.256859637113113</c:v>
                </c:pt>
                <c:pt idx="4221">
                  <c:v>20.469502348945284</c:v>
                </c:pt>
                <c:pt idx="4222">
                  <c:v>17.939973238330921</c:v>
                </c:pt>
                <c:pt idx="4223">
                  <c:v>19.087550702826427</c:v>
                </c:pt>
                <c:pt idx="4224">
                  <c:v>24.601639495259889</c:v>
                </c:pt>
                <c:pt idx="4225">
                  <c:v>20.047336628373209</c:v>
                </c:pt>
                <c:pt idx="4226">
                  <c:v>19.419455784916963</c:v>
                </c:pt>
                <c:pt idx="4227">
                  <c:v>10.419501500422179</c:v>
                </c:pt>
                <c:pt idx="4228">
                  <c:v>0.80430587276198651</c:v>
                </c:pt>
                <c:pt idx="4229">
                  <c:v>-5.2290162349684053</c:v>
                </c:pt>
                <c:pt idx="4230">
                  <c:v>-1.4736347271582488</c:v>
                </c:pt>
                <c:pt idx="4231">
                  <c:v>1.1942394434644044</c:v>
                </c:pt>
                <c:pt idx="4232">
                  <c:v>11.531596979991491</c:v>
                </c:pt>
                <c:pt idx="4233">
                  <c:v>12.78381831998335</c:v>
                </c:pt>
                <c:pt idx="4234">
                  <c:v>13.416828764303359</c:v>
                </c:pt>
                <c:pt idx="4235">
                  <c:v>-10.113089910359122</c:v>
                </c:pt>
                <c:pt idx="4236">
                  <c:v>-18.129386343780482</c:v>
                </c:pt>
                <c:pt idx="4237">
                  <c:v>-25.625296961064777</c:v>
                </c:pt>
                <c:pt idx="4238">
                  <c:v>-17.58438732632402</c:v>
                </c:pt>
                <c:pt idx="4239">
                  <c:v>-16.791993653168859</c:v>
                </c:pt>
                <c:pt idx="4240">
                  <c:v>-6.5824131502582475</c:v>
                </c:pt>
                <c:pt idx="4241">
                  <c:v>0.51586544044086224</c:v>
                </c:pt>
                <c:pt idx="4242">
                  <c:v>-4.8852765557697069</c:v>
                </c:pt>
                <c:pt idx="4243">
                  <c:v>-2.6142597326089003</c:v>
                </c:pt>
              </c:numCache>
            </c:numRef>
          </c:yVal>
        </c:ser>
        <c:axId val="215667840"/>
        <c:axId val="229797248"/>
      </c:scatterChart>
      <c:valAx>
        <c:axId val="215667840"/>
        <c:scaling>
          <c:orientation val="minMax"/>
          <c:max val="1.0000000000000002E-2"/>
          <c:min val="-1.0000000000000002E-2"/>
        </c:scaling>
        <c:axPos val="b"/>
        <c:numFmt formatCode="General" sourceLinked="1"/>
        <c:tickLblPos val="nextTo"/>
        <c:crossAx val="229797248"/>
        <c:crosses val="autoZero"/>
        <c:crossBetween val="midCat"/>
      </c:valAx>
      <c:valAx>
        <c:axId val="229797248"/>
        <c:scaling>
          <c:orientation val="minMax"/>
          <c:max val="80"/>
          <c:min val="-80"/>
        </c:scaling>
        <c:axPos val="l"/>
        <c:majorGridlines/>
        <c:numFmt formatCode="General" sourceLinked="1"/>
        <c:tickLblPos val="nextTo"/>
        <c:crossAx val="215667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val>
            <c:numRef>
              <c:f>EURUSDH1!$B$2:$B$1000</c:f>
              <c:numCache>
                <c:formatCode>General</c:formatCode>
                <c:ptCount val="999"/>
                <c:pt idx="0">
                  <c:v>1.0924</c:v>
                </c:pt>
                <c:pt idx="1">
                  <c:v>1.0924100000000001</c:v>
                </c:pt>
                <c:pt idx="2">
                  <c:v>1.0931599999999999</c:v>
                </c:pt>
                <c:pt idx="3">
                  <c:v>1.0936300000000001</c:v>
                </c:pt>
                <c:pt idx="4">
                  <c:v>1.0925499999999999</c:v>
                </c:pt>
                <c:pt idx="5">
                  <c:v>1.0944</c:v>
                </c:pt>
                <c:pt idx="6">
                  <c:v>1.0962499999999999</c:v>
                </c:pt>
                <c:pt idx="7">
                  <c:v>1.0969500000000001</c:v>
                </c:pt>
                <c:pt idx="8">
                  <c:v>1.09609</c:v>
                </c:pt>
                <c:pt idx="9">
                  <c:v>1.0934999999999999</c:v>
                </c:pt>
                <c:pt idx="10">
                  <c:v>1.09562</c:v>
                </c:pt>
                <c:pt idx="11">
                  <c:v>1.0965499999999999</c:v>
                </c:pt>
                <c:pt idx="12">
                  <c:v>1.09595</c:v>
                </c:pt>
                <c:pt idx="13">
                  <c:v>1.0961700000000001</c:v>
                </c:pt>
                <c:pt idx="14">
                  <c:v>1.0966199999999999</c:v>
                </c:pt>
                <c:pt idx="15">
                  <c:v>1.0973900000000001</c:v>
                </c:pt>
                <c:pt idx="16">
                  <c:v>1.09758</c:v>
                </c:pt>
                <c:pt idx="17">
                  <c:v>1.0974699999999999</c:v>
                </c:pt>
                <c:pt idx="18">
                  <c:v>1.09856</c:v>
                </c:pt>
                <c:pt idx="19">
                  <c:v>1.0986800000000001</c:v>
                </c:pt>
                <c:pt idx="20">
                  <c:v>1.0988</c:v>
                </c:pt>
                <c:pt idx="21">
                  <c:v>1.09839</c:v>
                </c:pt>
                <c:pt idx="22">
                  <c:v>1.09788</c:v>
                </c:pt>
                <c:pt idx="23">
                  <c:v>1.0985499999999999</c:v>
                </c:pt>
                <c:pt idx="24">
                  <c:v>1.09684</c:v>
                </c:pt>
                <c:pt idx="25">
                  <c:v>1.0977300000000001</c:v>
                </c:pt>
                <c:pt idx="26">
                  <c:v>1.09745</c:v>
                </c:pt>
                <c:pt idx="27">
                  <c:v>1.0991</c:v>
                </c:pt>
                <c:pt idx="28">
                  <c:v>1.0987100000000001</c:v>
                </c:pt>
                <c:pt idx="29">
                  <c:v>1.10066</c:v>
                </c:pt>
                <c:pt idx="30">
                  <c:v>1.1006</c:v>
                </c:pt>
                <c:pt idx="31">
                  <c:v>1.10029</c:v>
                </c:pt>
                <c:pt idx="32">
                  <c:v>1.1016999999999999</c:v>
                </c:pt>
                <c:pt idx="33">
                  <c:v>1.1007400000000001</c:v>
                </c:pt>
                <c:pt idx="34">
                  <c:v>1.10473</c:v>
                </c:pt>
                <c:pt idx="35">
                  <c:v>1.1051800000000001</c:v>
                </c:pt>
                <c:pt idx="36">
                  <c:v>1.10409</c:v>
                </c:pt>
                <c:pt idx="37">
                  <c:v>1.1019699999999999</c:v>
                </c:pt>
                <c:pt idx="38">
                  <c:v>1.10171</c:v>
                </c:pt>
                <c:pt idx="39">
                  <c:v>1.1001700000000001</c:v>
                </c:pt>
                <c:pt idx="40">
                  <c:v>1.0996699999999999</c:v>
                </c:pt>
                <c:pt idx="41">
                  <c:v>1.10365</c:v>
                </c:pt>
                <c:pt idx="42">
                  <c:v>1.10375</c:v>
                </c:pt>
                <c:pt idx="43">
                  <c:v>1.1035900000000001</c:v>
                </c:pt>
                <c:pt idx="44">
                  <c:v>1.10317</c:v>
                </c:pt>
                <c:pt idx="45">
                  <c:v>1.1022400000000001</c:v>
                </c:pt>
                <c:pt idx="46">
                  <c:v>1.10182</c:v>
                </c:pt>
                <c:pt idx="47">
                  <c:v>1.1032299999999999</c:v>
                </c:pt>
                <c:pt idx="48">
                  <c:v>1.10293</c:v>
                </c:pt>
                <c:pt idx="49">
                  <c:v>1.10311</c:v>
                </c:pt>
                <c:pt idx="50">
                  <c:v>1.1029100000000001</c:v>
                </c:pt>
                <c:pt idx="51">
                  <c:v>1.1032900000000001</c:v>
                </c:pt>
                <c:pt idx="52">
                  <c:v>1.1025499999999999</c:v>
                </c:pt>
                <c:pt idx="53">
                  <c:v>1.10446</c:v>
                </c:pt>
                <c:pt idx="54">
                  <c:v>1.10148</c:v>
                </c:pt>
                <c:pt idx="55">
                  <c:v>1.1003400000000001</c:v>
                </c:pt>
                <c:pt idx="56">
                  <c:v>1.1025499999999999</c:v>
                </c:pt>
                <c:pt idx="57">
                  <c:v>1.1012299999999999</c:v>
                </c:pt>
                <c:pt idx="58">
                  <c:v>1.10341</c:v>
                </c:pt>
                <c:pt idx="59">
                  <c:v>1.1050199999999999</c:v>
                </c:pt>
                <c:pt idx="60">
                  <c:v>1.1032299999999999</c:v>
                </c:pt>
                <c:pt idx="61">
                  <c:v>1.1034999999999999</c:v>
                </c:pt>
                <c:pt idx="62">
                  <c:v>1.1023799999999999</c:v>
                </c:pt>
                <c:pt idx="63">
                  <c:v>1.10206</c:v>
                </c:pt>
                <c:pt idx="64">
                  <c:v>1.1023400000000001</c:v>
                </c:pt>
                <c:pt idx="65">
                  <c:v>1.1011299999999999</c:v>
                </c:pt>
                <c:pt idx="66">
                  <c:v>1.10145</c:v>
                </c:pt>
                <c:pt idx="67">
                  <c:v>1.1015900000000001</c:v>
                </c:pt>
                <c:pt idx="68">
                  <c:v>1.1013299999999999</c:v>
                </c:pt>
                <c:pt idx="69">
                  <c:v>1.10141</c:v>
                </c:pt>
                <c:pt idx="70">
                  <c:v>1.1009199999999999</c:v>
                </c:pt>
                <c:pt idx="71">
                  <c:v>1.10103</c:v>
                </c:pt>
                <c:pt idx="72">
                  <c:v>1.1014200000000001</c:v>
                </c:pt>
                <c:pt idx="73">
                  <c:v>1.10151</c:v>
                </c:pt>
                <c:pt idx="74">
                  <c:v>1.1017699999999999</c:v>
                </c:pt>
                <c:pt idx="75">
                  <c:v>1.1019099999999999</c:v>
                </c:pt>
                <c:pt idx="76">
                  <c:v>1.1024700000000001</c:v>
                </c:pt>
                <c:pt idx="77">
                  <c:v>1.10216</c:v>
                </c:pt>
                <c:pt idx="78">
                  <c:v>1.0994299999999999</c:v>
                </c:pt>
                <c:pt idx="79">
                  <c:v>1.09843</c:v>
                </c:pt>
                <c:pt idx="80">
                  <c:v>1.0972200000000001</c:v>
                </c:pt>
                <c:pt idx="81">
                  <c:v>1.09714</c:v>
                </c:pt>
                <c:pt idx="82">
                  <c:v>1.0978000000000001</c:v>
                </c:pt>
                <c:pt idx="83">
                  <c:v>1.0965100000000001</c:v>
                </c:pt>
                <c:pt idx="84">
                  <c:v>1.0939700000000001</c:v>
                </c:pt>
                <c:pt idx="85">
                  <c:v>1.0951299999999999</c:v>
                </c:pt>
                <c:pt idx="86">
                  <c:v>1.09449</c:v>
                </c:pt>
                <c:pt idx="87">
                  <c:v>1.09581</c:v>
                </c:pt>
                <c:pt idx="88">
                  <c:v>1.09511</c:v>
                </c:pt>
                <c:pt idx="89">
                  <c:v>1.0963499999999999</c:v>
                </c:pt>
                <c:pt idx="90">
                  <c:v>1.0960700000000001</c:v>
                </c:pt>
                <c:pt idx="91">
                  <c:v>1.09619</c:v>
                </c:pt>
                <c:pt idx="92">
                  <c:v>1.0961700000000001</c:v>
                </c:pt>
                <c:pt idx="93">
                  <c:v>1.09613</c:v>
                </c:pt>
                <c:pt idx="94">
                  <c:v>1.0955900000000001</c:v>
                </c:pt>
                <c:pt idx="95">
                  <c:v>1.0946499999999999</c:v>
                </c:pt>
                <c:pt idx="96">
                  <c:v>1.0942000000000001</c:v>
                </c:pt>
                <c:pt idx="97">
                  <c:v>1.0954200000000001</c:v>
                </c:pt>
                <c:pt idx="98">
                  <c:v>1.09493</c:v>
                </c:pt>
                <c:pt idx="99">
                  <c:v>1.09571</c:v>
                </c:pt>
                <c:pt idx="100">
                  <c:v>1.0947899999999999</c:v>
                </c:pt>
                <c:pt idx="101">
                  <c:v>1.09392</c:v>
                </c:pt>
                <c:pt idx="102">
                  <c:v>1.09232</c:v>
                </c:pt>
                <c:pt idx="103">
                  <c:v>1.09172</c:v>
                </c:pt>
                <c:pt idx="104">
                  <c:v>1.09229</c:v>
                </c:pt>
                <c:pt idx="105">
                  <c:v>1.0927899999999999</c:v>
                </c:pt>
                <c:pt idx="106">
                  <c:v>1.0932900000000001</c:v>
                </c:pt>
                <c:pt idx="107">
                  <c:v>1.0905899999999999</c:v>
                </c:pt>
                <c:pt idx="108">
                  <c:v>1.08754</c:v>
                </c:pt>
                <c:pt idx="109">
                  <c:v>1.0858399999999999</c:v>
                </c:pt>
                <c:pt idx="110">
                  <c:v>1.08592</c:v>
                </c:pt>
                <c:pt idx="111">
                  <c:v>1.08552</c:v>
                </c:pt>
                <c:pt idx="112">
                  <c:v>1.0851500000000001</c:v>
                </c:pt>
                <c:pt idx="113">
                  <c:v>1.08571</c:v>
                </c:pt>
                <c:pt idx="114">
                  <c:v>1.08596</c:v>
                </c:pt>
                <c:pt idx="115">
                  <c:v>1.08622</c:v>
                </c:pt>
                <c:pt idx="116">
                  <c:v>1.08663</c:v>
                </c:pt>
                <c:pt idx="117">
                  <c:v>1.0863100000000001</c:v>
                </c:pt>
                <c:pt idx="118">
                  <c:v>1.0861700000000001</c:v>
                </c:pt>
                <c:pt idx="119">
                  <c:v>1.0869800000000001</c:v>
                </c:pt>
                <c:pt idx="120">
                  <c:v>1.0868800000000001</c:v>
                </c:pt>
                <c:pt idx="121">
                  <c:v>1.0874200000000001</c:v>
                </c:pt>
                <c:pt idx="122">
                  <c:v>1.0870299999999999</c:v>
                </c:pt>
                <c:pt idx="123">
                  <c:v>1.0871200000000001</c:v>
                </c:pt>
                <c:pt idx="124">
                  <c:v>1.0862099999999999</c:v>
                </c:pt>
                <c:pt idx="125">
                  <c:v>1.0835399999999999</c:v>
                </c:pt>
                <c:pt idx="126">
                  <c:v>1.08829</c:v>
                </c:pt>
                <c:pt idx="127">
                  <c:v>1.0864499999999999</c:v>
                </c:pt>
                <c:pt idx="128">
                  <c:v>1.08609</c:v>
                </c:pt>
                <c:pt idx="129">
                  <c:v>1.08724</c:v>
                </c:pt>
                <c:pt idx="130">
                  <c:v>1.0878099999999999</c:v>
                </c:pt>
                <c:pt idx="131">
                  <c:v>1.0879700000000001</c:v>
                </c:pt>
                <c:pt idx="132">
                  <c:v>1.0868599999999999</c:v>
                </c:pt>
                <c:pt idx="133">
                  <c:v>1.0863799999999999</c:v>
                </c:pt>
                <c:pt idx="134">
                  <c:v>1.0868100000000001</c:v>
                </c:pt>
                <c:pt idx="135">
                  <c:v>1.08639</c:v>
                </c:pt>
                <c:pt idx="136">
                  <c:v>1.0871299999999999</c:v>
                </c:pt>
                <c:pt idx="137">
                  <c:v>1.0885100000000001</c:v>
                </c:pt>
                <c:pt idx="138">
                  <c:v>1.0873900000000001</c:v>
                </c:pt>
                <c:pt idx="139">
                  <c:v>1.0880399999999999</c:v>
                </c:pt>
                <c:pt idx="140">
                  <c:v>1.08822</c:v>
                </c:pt>
                <c:pt idx="141">
                  <c:v>1.0883100000000001</c:v>
                </c:pt>
                <c:pt idx="142">
                  <c:v>1.0880399999999999</c:v>
                </c:pt>
                <c:pt idx="143">
                  <c:v>1.08866</c:v>
                </c:pt>
                <c:pt idx="144">
                  <c:v>1.08883</c:v>
                </c:pt>
                <c:pt idx="145">
                  <c:v>1.0887</c:v>
                </c:pt>
                <c:pt idx="146">
                  <c:v>1.0882099999999999</c:v>
                </c:pt>
                <c:pt idx="147">
                  <c:v>1.08813</c:v>
                </c:pt>
                <c:pt idx="148">
                  <c:v>1.0864400000000001</c:v>
                </c:pt>
                <c:pt idx="149">
                  <c:v>1.0872599999999999</c:v>
                </c:pt>
                <c:pt idx="150">
                  <c:v>1.0871500000000001</c:v>
                </c:pt>
                <c:pt idx="151">
                  <c:v>1.0864799999999999</c:v>
                </c:pt>
                <c:pt idx="152">
                  <c:v>1.0873200000000001</c:v>
                </c:pt>
                <c:pt idx="153">
                  <c:v>1.0876699999999999</c:v>
                </c:pt>
                <c:pt idx="154">
                  <c:v>1.0870599999999999</c:v>
                </c:pt>
                <c:pt idx="155">
                  <c:v>1.07342</c:v>
                </c:pt>
                <c:pt idx="156">
                  <c:v>1.07351</c:v>
                </c:pt>
                <c:pt idx="157">
                  <c:v>1.07406</c:v>
                </c:pt>
                <c:pt idx="158">
                  <c:v>1.0744899999999999</c:v>
                </c:pt>
                <c:pt idx="159">
                  <c:v>1.07361</c:v>
                </c:pt>
                <c:pt idx="160">
                  <c:v>1.0743499999999999</c:v>
                </c:pt>
                <c:pt idx="161">
                  <c:v>1.0745199999999999</c:v>
                </c:pt>
                <c:pt idx="162">
                  <c:v>1.0736300000000001</c:v>
                </c:pt>
                <c:pt idx="163">
                  <c:v>1.0724199999999999</c:v>
                </c:pt>
                <c:pt idx="164">
                  <c:v>1.07277</c:v>
                </c:pt>
                <c:pt idx="165">
                  <c:v>1.0730599999999999</c:v>
                </c:pt>
                <c:pt idx="166">
                  <c:v>1.0728899999999999</c:v>
                </c:pt>
                <c:pt idx="167">
                  <c:v>1.073</c:v>
                </c:pt>
                <c:pt idx="168">
                  <c:v>1.0747100000000001</c:v>
                </c:pt>
                <c:pt idx="169">
                  <c:v>1.07582</c:v>
                </c:pt>
                <c:pt idx="170">
                  <c:v>1.0765800000000001</c:v>
                </c:pt>
                <c:pt idx="171">
                  <c:v>1.0768</c:v>
                </c:pt>
                <c:pt idx="172">
                  <c:v>1.0764499999999999</c:v>
                </c:pt>
                <c:pt idx="173">
                  <c:v>1.0768500000000001</c:v>
                </c:pt>
                <c:pt idx="174">
                  <c:v>1.0764199999999999</c:v>
                </c:pt>
                <c:pt idx="175">
                  <c:v>1.0764199999999999</c:v>
                </c:pt>
                <c:pt idx="176">
                  <c:v>1.0769200000000001</c:v>
                </c:pt>
                <c:pt idx="177">
                  <c:v>1.0776600000000001</c:v>
                </c:pt>
                <c:pt idx="178">
                  <c:v>1.07792</c:v>
                </c:pt>
                <c:pt idx="179">
                  <c:v>1.07748</c:v>
                </c:pt>
                <c:pt idx="180">
                  <c:v>1.0741400000000001</c:v>
                </c:pt>
                <c:pt idx="181">
                  <c:v>1.07308</c:v>
                </c:pt>
                <c:pt idx="182">
                  <c:v>1.0745499999999999</c:v>
                </c:pt>
                <c:pt idx="183">
                  <c:v>1.0766199999999999</c:v>
                </c:pt>
                <c:pt idx="184">
                  <c:v>1.0757000000000001</c:v>
                </c:pt>
                <c:pt idx="185">
                  <c:v>1.0762</c:v>
                </c:pt>
                <c:pt idx="186">
                  <c:v>1.07576</c:v>
                </c:pt>
                <c:pt idx="187">
                  <c:v>1.07555</c:v>
                </c:pt>
                <c:pt idx="188">
                  <c:v>1.07487</c:v>
                </c:pt>
                <c:pt idx="189">
                  <c:v>1.0755399999999999</c:v>
                </c:pt>
                <c:pt idx="190">
                  <c:v>1.0759700000000001</c:v>
                </c:pt>
                <c:pt idx="191">
                  <c:v>1.07542</c:v>
                </c:pt>
                <c:pt idx="192">
                  <c:v>1.0749200000000001</c:v>
                </c:pt>
                <c:pt idx="193">
                  <c:v>1.0753600000000001</c:v>
                </c:pt>
                <c:pt idx="194">
                  <c:v>1.0749200000000001</c:v>
                </c:pt>
                <c:pt idx="195">
                  <c:v>1.0742799999999999</c:v>
                </c:pt>
                <c:pt idx="196">
                  <c:v>1.0746100000000001</c:v>
                </c:pt>
                <c:pt idx="197">
                  <c:v>1.0743499999999999</c:v>
                </c:pt>
                <c:pt idx="198">
                  <c:v>1.07585</c:v>
                </c:pt>
                <c:pt idx="199">
                  <c:v>1.0747500000000001</c:v>
                </c:pt>
                <c:pt idx="200">
                  <c:v>1.07362</c:v>
                </c:pt>
                <c:pt idx="201">
                  <c:v>1.0734699999999999</c:v>
                </c:pt>
                <c:pt idx="202">
                  <c:v>1.07284</c:v>
                </c:pt>
                <c:pt idx="203">
                  <c:v>1.0700700000000001</c:v>
                </c:pt>
                <c:pt idx="204">
                  <c:v>1.06951</c:v>
                </c:pt>
                <c:pt idx="205">
                  <c:v>1.0683800000000001</c:v>
                </c:pt>
                <c:pt idx="206">
                  <c:v>1.0691999999999999</c:v>
                </c:pt>
                <c:pt idx="207">
                  <c:v>1.0684899999999999</c:v>
                </c:pt>
                <c:pt idx="208">
                  <c:v>1.0703800000000001</c:v>
                </c:pt>
                <c:pt idx="209">
                  <c:v>1.07178</c:v>
                </c:pt>
                <c:pt idx="210">
                  <c:v>1.07053</c:v>
                </c:pt>
                <c:pt idx="211">
                  <c:v>1.0713999999999999</c:v>
                </c:pt>
                <c:pt idx="212">
                  <c:v>1.0722</c:v>
                </c:pt>
                <c:pt idx="213">
                  <c:v>1.07206</c:v>
                </c:pt>
                <c:pt idx="214">
                  <c:v>1.07361</c:v>
                </c:pt>
                <c:pt idx="215">
                  <c:v>1.0731999999999999</c:v>
                </c:pt>
                <c:pt idx="216">
                  <c:v>1.0747500000000001</c:v>
                </c:pt>
                <c:pt idx="217">
                  <c:v>1.0755999999999999</c:v>
                </c:pt>
                <c:pt idx="218">
                  <c:v>1.0769599999999999</c:v>
                </c:pt>
                <c:pt idx="219">
                  <c:v>1.0756699999999999</c:v>
                </c:pt>
                <c:pt idx="220">
                  <c:v>1.0758399999999999</c:v>
                </c:pt>
                <c:pt idx="221">
                  <c:v>1.0741499999999999</c:v>
                </c:pt>
                <c:pt idx="222">
                  <c:v>1.0748500000000001</c:v>
                </c:pt>
                <c:pt idx="223">
                  <c:v>1.07386</c:v>
                </c:pt>
                <c:pt idx="224">
                  <c:v>1.07491</c:v>
                </c:pt>
                <c:pt idx="225">
                  <c:v>1.07385</c:v>
                </c:pt>
                <c:pt idx="226">
                  <c:v>1.07165</c:v>
                </c:pt>
                <c:pt idx="227">
                  <c:v>1.0714300000000001</c:v>
                </c:pt>
                <c:pt idx="228">
                  <c:v>1.0733699999999999</c:v>
                </c:pt>
                <c:pt idx="229">
                  <c:v>1.07453</c:v>
                </c:pt>
                <c:pt idx="230">
                  <c:v>1.0727899999999999</c:v>
                </c:pt>
                <c:pt idx="231">
                  <c:v>1.07334</c:v>
                </c:pt>
                <c:pt idx="232">
                  <c:v>1.0728</c:v>
                </c:pt>
                <c:pt idx="233">
                  <c:v>1.07376</c:v>
                </c:pt>
                <c:pt idx="234">
                  <c:v>1.07416</c:v>
                </c:pt>
                <c:pt idx="235">
                  <c:v>1.0741700000000001</c:v>
                </c:pt>
                <c:pt idx="236">
                  <c:v>1.0739799999999999</c:v>
                </c:pt>
                <c:pt idx="237">
                  <c:v>1.0757699999999999</c:v>
                </c:pt>
                <c:pt idx="238">
                  <c:v>1.0762799999999999</c:v>
                </c:pt>
                <c:pt idx="239">
                  <c:v>1.0766100000000001</c:v>
                </c:pt>
                <c:pt idx="240">
                  <c:v>1.07717</c:v>
                </c:pt>
                <c:pt idx="241">
                  <c:v>1.0761799999999999</c:v>
                </c:pt>
                <c:pt idx="242">
                  <c:v>1.0762799999999999</c:v>
                </c:pt>
                <c:pt idx="243">
                  <c:v>1.07606</c:v>
                </c:pt>
                <c:pt idx="244">
                  <c:v>1.0756600000000001</c:v>
                </c:pt>
                <c:pt idx="245">
                  <c:v>1.0753900000000001</c:v>
                </c:pt>
                <c:pt idx="246">
                  <c:v>1.07439</c:v>
                </c:pt>
                <c:pt idx="247">
                  <c:v>1.0711200000000001</c:v>
                </c:pt>
                <c:pt idx="248">
                  <c:v>1.07121</c:v>
                </c:pt>
                <c:pt idx="249">
                  <c:v>1.0726</c:v>
                </c:pt>
                <c:pt idx="250">
                  <c:v>1.0713600000000001</c:v>
                </c:pt>
                <c:pt idx="251">
                  <c:v>1.0720499999999999</c:v>
                </c:pt>
                <c:pt idx="252">
                  <c:v>1.07247</c:v>
                </c:pt>
                <c:pt idx="253">
                  <c:v>1.0779700000000001</c:v>
                </c:pt>
                <c:pt idx="254">
                  <c:v>1.0753600000000001</c:v>
                </c:pt>
                <c:pt idx="255">
                  <c:v>1.0766800000000001</c:v>
                </c:pt>
                <c:pt idx="256">
                  <c:v>1.0778300000000001</c:v>
                </c:pt>
                <c:pt idx="257">
                  <c:v>1.0769500000000001</c:v>
                </c:pt>
                <c:pt idx="258">
                  <c:v>1.0791500000000001</c:v>
                </c:pt>
                <c:pt idx="259">
                  <c:v>1.0809200000000001</c:v>
                </c:pt>
                <c:pt idx="260">
                  <c:v>1.08118</c:v>
                </c:pt>
                <c:pt idx="261">
                  <c:v>1.0805800000000001</c:v>
                </c:pt>
                <c:pt idx="262">
                  <c:v>1.0808</c:v>
                </c:pt>
                <c:pt idx="263">
                  <c:v>1.0803499999999999</c:v>
                </c:pt>
                <c:pt idx="264">
                  <c:v>1.0786800000000001</c:v>
                </c:pt>
                <c:pt idx="265">
                  <c:v>1.07961</c:v>
                </c:pt>
                <c:pt idx="266">
                  <c:v>1.0792900000000001</c:v>
                </c:pt>
                <c:pt idx="267">
                  <c:v>1.0791900000000001</c:v>
                </c:pt>
                <c:pt idx="268">
                  <c:v>1.0785400000000001</c:v>
                </c:pt>
                <c:pt idx="269">
                  <c:v>1.0784899999999999</c:v>
                </c:pt>
                <c:pt idx="270">
                  <c:v>1.0778099999999999</c:v>
                </c:pt>
                <c:pt idx="271">
                  <c:v>1.0755699999999999</c:v>
                </c:pt>
                <c:pt idx="272">
                  <c:v>1.07558</c:v>
                </c:pt>
                <c:pt idx="273">
                  <c:v>1.0772900000000001</c:v>
                </c:pt>
                <c:pt idx="274">
                  <c:v>1.0789599999999999</c:v>
                </c:pt>
                <c:pt idx="275">
                  <c:v>1.07697</c:v>
                </c:pt>
                <c:pt idx="276">
                  <c:v>1.0734900000000001</c:v>
                </c:pt>
                <c:pt idx="277">
                  <c:v>1.0736699999999999</c:v>
                </c:pt>
                <c:pt idx="278">
                  <c:v>1.07284</c:v>
                </c:pt>
                <c:pt idx="279">
                  <c:v>1.07203</c:v>
                </c:pt>
                <c:pt idx="280">
                  <c:v>1.07254</c:v>
                </c:pt>
                <c:pt idx="281">
                  <c:v>1.0730299999999999</c:v>
                </c:pt>
                <c:pt idx="282">
                  <c:v>1.0737099999999999</c:v>
                </c:pt>
                <c:pt idx="283">
                  <c:v>1.0731999999999999</c:v>
                </c:pt>
                <c:pt idx="284">
                  <c:v>1.0725</c:v>
                </c:pt>
                <c:pt idx="285">
                  <c:v>1.0740400000000001</c:v>
                </c:pt>
                <c:pt idx="286">
                  <c:v>1.07361</c:v>
                </c:pt>
                <c:pt idx="287">
                  <c:v>1.0699700000000001</c:v>
                </c:pt>
                <c:pt idx="288">
                  <c:v>1.0721400000000001</c:v>
                </c:pt>
                <c:pt idx="289">
                  <c:v>1.07111</c:v>
                </c:pt>
                <c:pt idx="290">
                  <c:v>1.07172</c:v>
                </c:pt>
                <c:pt idx="291">
                  <c:v>1.0724100000000001</c:v>
                </c:pt>
                <c:pt idx="292">
                  <c:v>1.0719099999999999</c:v>
                </c:pt>
                <c:pt idx="293">
                  <c:v>1.07254</c:v>
                </c:pt>
                <c:pt idx="294">
                  <c:v>1.0726500000000001</c:v>
                </c:pt>
                <c:pt idx="295">
                  <c:v>1.07507</c:v>
                </c:pt>
                <c:pt idx="296">
                  <c:v>1.0738099999999999</c:v>
                </c:pt>
                <c:pt idx="297">
                  <c:v>1.0726100000000001</c:v>
                </c:pt>
                <c:pt idx="298">
                  <c:v>1.0720000000000001</c:v>
                </c:pt>
                <c:pt idx="299">
                  <c:v>1.0738399999999999</c:v>
                </c:pt>
                <c:pt idx="300">
                  <c:v>1.073</c:v>
                </c:pt>
                <c:pt idx="301">
                  <c:v>1.0727599999999999</c:v>
                </c:pt>
                <c:pt idx="302">
                  <c:v>1.07039</c:v>
                </c:pt>
                <c:pt idx="303">
                  <c:v>1.07161</c:v>
                </c:pt>
                <c:pt idx="304">
                  <c:v>1.0706899999999999</c:v>
                </c:pt>
                <c:pt idx="305">
                  <c:v>1.0693299999999999</c:v>
                </c:pt>
                <c:pt idx="306">
                  <c:v>1.0686</c:v>
                </c:pt>
                <c:pt idx="307">
                  <c:v>1.0676399999999999</c:v>
                </c:pt>
                <c:pt idx="308">
                  <c:v>1.0684100000000001</c:v>
                </c:pt>
                <c:pt idx="309">
                  <c:v>1.06839</c:v>
                </c:pt>
                <c:pt idx="310">
                  <c:v>1.0683400000000001</c:v>
                </c:pt>
                <c:pt idx="311">
                  <c:v>1.0686599999999999</c:v>
                </c:pt>
                <c:pt idx="312">
                  <c:v>1.0688899999999999</c:v>
                </c:pt>
                <c:pt idx="313">
                  <c:v>1.06653</c:v>
                </c:pt>
                <c:pt idx="314">
                  <c:v>1.0664199999999999</c:v>
                </c:pt>
                <c:pt idx="315">
                  <c:v>1.0659799999999999</c:v>
                </c:pt>
                <c:pt idx="316">
                  <c:v>1.0661400000000001</c:v>
                </c:pt>
                <c:pt idx="317">
                  <c:v>1.0662</c:v>
                </c:pt>
                <c:pt idx="318">
                  <c:v>1.0667599999999999</c:v>
                </c:pt>
                <c:pt idx="319">
                  <c:v>1.0654999999999999</c:v>
                </c:pt>
                <c:pt idx="320">
                  <c:v>1.0645899999999999</c:v>
                </c:pt>
                <c:pt idx="321">
                  <c:v>1.06674</c:v>
                </c:pt>
                <c:pt idx="322">
                  <c:v>1.0664</c:v>
                </c:pt>
                <c:pt idx="323">
                  <c:v>1.06619</c:v>
                </c:pt>
                <c:pt idx="324">
                  <c:v>1.06646</c:v>
                </c:pt>
                <c:pt idx="325">
                  <c:v>1.0656399999999999</c:v>
                </c:pt>
                <c:pt idx="326">
                  <c:v>1.0669599999999999</c:v>
                </c:pt>
                <c:pt idx="327">
                  <c:v>1.0652200000000001</c:v>
                </c:pt>
                <c:pt idx="328">
                  <c:v>1.06331</c:v>
                </c:pt>
                <c:pt idx="329">
                  <c:v>1.0646</c:v>
                </c:pt>
                <c:pt idx="330">
                  <c:v>1.06372</c:v>
                </c:pt>
                <c:pt idx="331">
                  <c:v>1.0647599999999999</c:v>
                </c:pt>
                <c:pt idx="332">
                  <c:v>1.0646199999999999</c:v>
                </c:pt>
                <c:pt idx="333">
                  <c:v>1.0640000000000001</c:v>
                </c:pt>
                <c:pt idx="334">
                  <c:v>1.0645100000000001</c:v>
                </c:pt>
                <c:pt idx="335">
                  <c:v>1.06427</c:v>
                </c:pt>
                <c:pt idx="336">
                  <c:v>1.06402</c:v>
                </c:pt>
                <c:pt idx="337">
                  <c:v>1.0634999999999999</c:v>
                </c:pt>
                <c:pt idx="338">
                  <c:v>1.0634300000000001</c:v>
                </c:pt>
                <c:pt idx="339">
                  <c:v>1.0634399999999999</c:v>
                </c:pt>
                <c:pt idx="340">
                  <c:v>1.0639099999999999</c:v>
                </c:pt>
                <c:pt idx="341">
                  <c:v>1.0649200000000001</c:v>
                </c:pt>
                <c:pt idx="342">
                  <c:v>1.0649200000000001</c:v>
                </c:pt>
                <c:pt idx="343">
                  <c:v>1.0650299999999999</c:v>
                </c:pt>
                <c:pt idx="344">
                  <c:v>1.0669999999999999</c:v>
                </c:pt>
                <c:pt idx="345">
                  <c:v>1.0679000000000001</c:v>
                </c:pt>
                <c:pt idx="346">
                  <c:v>1.0673699999999999</c:v>
                </c:pt>
                <c:pt idx="347">
                  <c:v>1.0663100000000001</c:v>
                </c:pt>
                <c:pt idx="348">
                  <c:v>1.0666500000000001</c:v>
                </c:pt>
                <c:pt idx="349">
                  <c:v>1.0658099999999999</c:v>
                </c:pt>
                <c:pt idx="350">
                  <c:v>1.0665500000000001</c:v>
                </c:pt>
                <c:pt idx="351">
                  <c:v>1.06464</c:v>
                </c:pt>
                <c:pt idx="352">
                  <c:v>1.06365</c:v>
                </c:pt>
                <c:pt idx="353">
                  <c:v>1.0639000000000001</c:v>
                </c:pt>
                <c:pt idx="354">
                  <c:v>1.06376</c:v>
                </c:pt>
                <c:pt idx="355">
                  <c:v>1.06457</c:v>
                </c:pt>
                <c:pt idx="356">
                  <c:v>1.0650999999999999</c:v>
                </c:pt>
                <c:pt idx="357">
                  <c:v>1.0657000000000001</c:v>
                </c:pt>
                <c:pt idx="358">
                  <c:v>1.06596</c:v>
                </c:pt>
                <c:pt idx="359">
                  <c:v>1.06708</c:v>
                </c:pt>
                <c:pt idx="360">
                  <c:v>1.0683400000000001</c:v>
                </c:pt>
                <c:pt idx="361">
                  <c:v>1.0702799999999999</c:v>
                </c:pt>
                <c:pt idx="362">
                  <c:v>1.0693600000000001</c:v>
                </c:pt>
                <c:pt idx="363">
                  <c:v>1.0702499999999999</c:v>
                </c:pt>
                <c:pt idx="364">
                  <c:v>1.07117</c:v>
                </c:pt>
                <c:pt idx="365">
                  <c:v>1.0704199999999999</c:v>
                </c:pt>
                <c:pt idx="366">
                  <c:v>1.06931</c:v>
                </c:pt>
                <c:pt idx="367">
                  <c:v>1.06734</c:v>
                </c:pt>
                <c:pt idx="368">
                  <c:v>1.0687899999999999</c:v>
                </c:pt>
                <c:pt idx="369">
                  <c:v>1.06854</c:v>
                </c:pt>
                <c:pt idx="370">
                  <c:v>1.0701400000000001</c:v>
                </c:pt>
                <c:pt idx="371">
                  <c:v>1.0711200000000001</c:v>
                </c:pt>
                <c:pt idx="372">
                  <c:v>1.0694600000000001</c:v>
                </c:pt>
                <c:pt idx="373">
                  <c:v>1.0685800000000001</c:v>
                </c:pt>
                <c:pt idx="374">
                  <c:v>1.0705899999999999</c:v>
                </c:pt>
                <c:pt idx="375">
                  <c:v>1.0736000000000001</c:v>
                </c:pt>
                <c:pt idx="376">
                  <c:v>1.0746</c:v>
                </c:pt>
                <c:pt idx="377">
                  <c:v>1.0725100000000001</c:v>
                </c:pt>
                <c:pt idx="378">
                  <c:v>1.07307</c:v>
                </c:pt>
                <c:pt idx="379">
                  <c:v>1.0732900000000001</c:v>
                </c:pt>
                <c:pt idx="380">
                  <c:v>1.07325</c:v>
                </c:pt>
                <c:pt idx="381">
                  <c:v>1.07315</c:v>
                </c:pt>
                <c:pt idx="382">
                  <c:v>1.07284</c:v>
                </c:pt>
                <c:pt idx="383">
                  <c:v>1.07256</c:v>
                </c:pt>
                <c:pt idx="384">
                  <c:v>1.0715699999999999</c:v>
                </c:pt>
                <c:pt idx="385">
                  <c:v>1.07176</c:v>
                </c:pt>
                <c:pt idx="386">
                  <c:v>1.0721700000000001</c:v>
                </c:pt>
                <c:pt idx="387">
                  <c:v>1.0716600000000001</c:v>
                </c:pt>
                <c:pt idx="388">
                  <c:v>1.0718700000000001</c:v>
                </c:pt>
                <c:pt idx="389">
                  <c:v>1.07233</c:v>
                </c:pt>
                <c:pt idx="390">
                  <c:v>1.0716000000000001</c:v>
                </c:pt>
                <c:pt idx="391">
                  <c:v>1.06887</c:v>
                </c:pt>
                <c:pt idx="392">
                  <c:v>1.06792</c:v>
                </c:pt>
                <c:pt idx="393">
                  <c:v>1.06877</c:v>
                </c:pt>
                <c:pt idx="394">
                  <c:v>1.06995</c:v>
                </c:pt>
                <c:pt idx="395">
                  <c:v>1.0680499999999999</c:v>
                </c:pt>
                <c:pt idx="396">
                  <c:v>1.0686100000000001</c:v>
                </c:pt>
                <c:pt idx="397">
                  <c:v>1.06932</c:v>
                </c:pt>
                <c:pt idx="398">
                  <c:v>1.0687899999999999</c:v>
                </c:pt>
                <c:pt idx="399">
                  <c:v>1.0661799999999999</c:v>
                </c:pt>
                <c:pt idx="400">
                  <c:v>1.06585</c:v>
                </c:pt>
                <c:pt idx="401">
                  <c:v>1.0649599999999999</c:v>
                </c:pt>
                <c:pt idx="402">
                  <c:v>1.06518</c:v>
                </c:pt>
                <c:pt idx="403">
                  <c:v>1.0651900000000001</c:v>
                </c:pt>
                <c:pt idx="404">
                  <c:v>1.0637000000000001</c:v>
                </c:pt>
                <c:pt idx="405">
                  <c:v>1.0638099999999999</c:v>
                </c:pt>
                <c:pt idx="406">
                  <c:v>1.06368</c:v>
                </c:pt>
                <c:pt idx="407">
                  <c:v>1.0643</c:v>
                </c:pt>
                <c:pt idx="408">
                  <c:v>1.06368</c:v>
                </c:pt>
                <c:pt idx="409">
                  <c:v>1.0634300000000001</c:v>
                </c:pt>
                <c:pt idx="410">
                  <c:v>1.0612900000000001</c:v>
                </c:pt>
                <c:pt idx="411">
                  <c:v>1.0607599999999999</c:v>
                </c:pt>
                <c:pt idx="412">
                  <c:v>1.0612999999999999</c:v>
                </c:pt>
                <c:pt idx="413">
                  <c:v>1.0614300000000001</c:v>
                </c:pt>
                <c:pt idx="414">
                  <c:v>1.0614300000000001</c:v>
                </c:pt>
                <c:pt idx="415">
                  <c:v>1.0618799999999999</c:v>
                </c:pt>
                <c:pt idx="416">
                  <c:v>1.0623499999999999</c:v>
                </c:pt>
                <c:pt idx="417">
                  <c:v>1.0630500000000001</c:v>
                </c:pt>
                <c:pt idx="418">
                  <c:v>1.0630599999999999</c:v>
                </c:pt>
                <c:pt idx="419">
                  <c:v>1.0622400000000001</c:v>
                </c:pt>
                <c:pt idx="420">
                  <c:v>1.0624199999999999</c:v>
                </c:pt>
                <c:pt idx="421">
                  <c:v>1.06236</c:v>
                </c:pt>
                <c:pt idx="422">
                  <c:v>1.0645899999999999</c:v>
                </c:pt>
                <c:pt idx="423">
                  <c:v>1.06463</c:v>
                </c:pt>
                <c:pt idx="424">
                  <c:v>1.0613900000000001</c:v>
                </c:pt>
                <c:pt idx="425">
                  <c:v>1.0601100000000001</c:v>
                </c:pt>
                <c:pt idx="426">
                  <c:v>1.0619400000000001</c:v>
                </c:pt>
                <c:pt idx="427">
                  <c:v>1.0621100000000001</c:v>
                </c:pt>
                <c:pt idx="428">
                  <c:v>1.0622499999999999</c:v>
                </c:pt>
                <c:pt idx="429">
                  <c:v>1.0626800000000001</c:v>
                </c:pt>
                <c:pt idx="430">
                  <c:v>1.0633999999999999</c:v>
                </c:pt>
                <c:pt idx="431">
                  <c:v>1.0632999999999999</c:v>
                </c:pt>
                <c:pt idx="432">
                  <c:v>1.0636099999999999</c:v>
                </c:pt>
                <c:pt idx="433">
                  <c:v>1.0632699999999999</c:v>
                </c:pt>
                <c:pt idx="434">
                  <c:v>1.0640400000000001</c:v>
                </c:pt>
                <c:pt idx="435">
                  <c:v>1.0637300000000001</c:v>
                </c:pt>
                <c:pt idx="436">
                  <c:v>1.0632299999999999</c:v>
                </c:pt>
                <c:pt idx="437">
                  <c:v>1.0628899999999999</c:v>
                </c:pt>
                <c:pt idx="438">
                  <c:v>1.0631299999999999</c:v>
                </c:pt>
                <c:pt idx="439">
                  <c:v>1.06273</c:v>
                </c:pt>
                <c:pt idx="440">
                  <c:v>1.0639000000000001</c:v>
                </c:pt>
                <c:pt idx="441">
                  <c:v>1.06589</c:v>
                </c:pt>
                <c:pt idx="442">
                  <c:v>1.0646100000000001</c:v>
                </c:pt>
                <c:pt idx="443">
                  <c:v>1.0650599999999999</c:v>
                </c:pt>
                <c:pt idx="444">
                  <c:v>1.0643400000000001</c:v>
                </c:pt>
                <c:pt idx="445">
                  <c:v>1.0647</c:v>
                </c:pt>
                <c:pt idx="446">
                  <c:v>1.0662</c:v>
                </c:pt>
                <c:pt idx="447">
                  <c:v>1.0638000000000001</c:v>
                </c:pt>
                <c:pt idx="448">
                  <c:v>1.06402</c:v>
                </c:pt>
                <c:pt idx="449">
                  <c:v>1.06515</c:v>
                </c:pt>
                <c:pt idx="450">
                  <c:v>1.06464</c:v>
                </c:pt>
                <c:pt idx="451">
                  <c:v>1.0645500000000001</c:v>
                </c:pt>
                <c:pt idx="452">
                  <c:v>1.0654699999999999</c:v>
                </c:pt>
                <c:pt idx="453">
                  <c:v>1.06453</c:v>
                </c:pt>
                <c:pt idx="454">
                  <c:v>1.0641099999999999</c:v>
                </c:pt>
                <c:pt idx="455">
                  <c:v>1.0644400000000001</c:v>
                </c:pt>
                <c:pt idx="456">
                  <c:v>1.06423</c:v>
                </c:pt>
                <c:pt idx="457">
                  <c:v>1.06491</c:v>
                </c:pt>
                <c:pt idx="458">
                  <c:v>1.0663899999999999</c:v>
                </c:pt>
                <c:pt idx="459">
                  <c:v>1.0674699999999999</c:v>
                </c:pt>
                <c:pt idx="460">
                  <c:v>1.0671999999999999</c:v>
                </c:pt>
                <c:pt idx="461">
                  <c:v>1.0656099999999999</c:v>
                </c:pt>
                <c:pt idx="462">
                  <c:v>1.0657700000000001</c:v>
                </c:pt>
                <c:pt idx="463">
                  <c:v>1.0667800000000001</c:v>
                </c:pt>
                <c:pt idx="464">
                  <c:v>1.06795</c:v>
                </c:pt>
                <c:pt idx="465">
                  <c:v>1.0662</c:v>
                </c:pt>
                <c:pt idx="466">
                  <c:v>1.0611299999999999</c:v>
                </c:pt>
                <c:pt idx="467">
                  <c:v>1.05952</c:v>
                </c:pt>
                <c:pt idx="468">
                  <c:v>1.05836</c:v>
                </c:pt>
                <c:pt idx="469">
                  <c:v>1.05965</c:v>
                </c:pt>
                <c:pt idx="470">
                  <c:v>1.0591600000000001</c:v>
                </c:pt>
                <c:pt idx="471">
                  <c:v>1.0579000000000001</c:v>
                </c:pt>
                <c:pt idx="472">
                  <c:v>1.0601100000000001</c:v>
                </c:pt>
                <c:pt idx="473">
                  <c:v>1.06148</c:v>
                </c:pt>
                <c:pt idx="474">
                  <c:v>1.0622499999999999</c:v>
                </c:pt>
                <c:pt idx="475">
                  <c:v>1.0615000000000001</c:v>
                </c:pt>
                <c:pt idx="476">
                  <c:v>1.06142</c:v>
                </c:pt>
                <c:pt idx="477">
                  <c:v>1.06162</c:v>
                </c:pt>
                <c:pt idx="478">
                  <c:v>1.0622100000000001</c:v>
                </c:pt>
                <c:pt idx="479">
                  <c:v>1.06203</c:v>
                </c:pt>
                <c:pt idx="480">
                  <c:v>1.06223</c:v>
                </c:pt>
                <c:pt idx="481">
                  <c:v>1.0625500000000001</c:v>
                </c:pt>
                <c:pt idx="482">
                  <c:v>1.06192</c:v>
                </c:pt>
                <c:pt idx="483">
                  <c:v>1.0617399999999999</c:v>
                </c:pt>
                <c:pt idx="484">
                  <c:v>1.0622</c:v>
                </c:pt>
                <c:pt idx="485">
                  <c:v>1.06202</c:v>
                </c:pt>
                <c:pt idx="486">
                  <c:v>1.06192</c:v>
                </c:pt>
                <c:pt idx="487">
                  <c:v>1.06182</c:v>
                </c:pt>
                <c:pt idx="488">
                  <c:v>1.0607</c:v>
                </c:pt>
                <c:pt idx="489">
                  <c:v>1.06115</c:v>
                </c:pt>
                <c:pt idx="490">
                  <c:v>1.0609599999999999</c:v>
                </c:pt>
                <c:pt idx="491">
                  <c:v>1.06134</c:v>
                </c:pt>
                <c:pt idx="492">
                  <c:v>1.0614399999999999</c:v>
                </c:pt>
                <c:pt idx="493">
                  <c:v>1.0608900000000001</c:v>
                </c:pt>
                <c:pt idx="494">
                  <c:v>1.06172</c:v>
                </c:pt>
                <c:pt idx="495">
                  <c:v>1.0620099999999999</c:v>
                </c:pt>
                <c:pt idx="496">
                  <c:v>1.06182</c:v>
                </c:pt>
                <c:pt idx="497">
                  <c:v>1.0606800000000001</c:v>
                </c:pt>
                <c:pt idx="498">
                  <c:v>1.0612600000000001</c:v>
                </c:pt>
                <c:pt idx="499">
                  <c:v>1.0605599999999999</c:v>
                </c:pt>
                <c:pt idx="500">
                  <c:v>1.0606500000000001</c:v>
                </c:pt>
                <c:pt idx="501">
                  <c:v>1.0606199999999999</c:v>
                </c:pt>
                <c:pt idx="502">
                  <c:v>1.0608200000000001</c:v>
                </c:pt>
                <c:pt idx="503">
                  <c:v>1.0603499999999999</c:v>
                </c:pt>
                <c:pt idx="504">
                  <c:v>1.0605800000000001</c:v>
                </c:pt>
                <c:pt idx="505">
                  <c:v>1.0602799999999999</c:v>
                </c:pt>
                <c:pt idx="506">
                  <c:v>1.0607599999999999</c:v>
                </c:pt>
                <c:pt idx="507">
                  <c:v>1.0610999999999999</c:v>
                </c:pt>
                <c:pt idx="508">
                  <c:v>1.0605800000000001</c:v>
                </c:pt>
                <c:pt idx="509">
                  <c:v>1.0606599999999999</c:v>
                </c:pt>
                <c:pt idx="510">
                  <c:v>1.0611299999999999</c:v>
                </c:pt>
                <c:pt idx="511">
                  <c:v>1.0631200000000001</c:v>
                </c:pt>
                <c:pt idx="512">
                  <c:v>1.0622400000000001</c:v>
                </c:pt>
                <c:pt idx="513">
                  <c:v>1.0617399999999999</c:v>
                </c:pt>
                <c:pt idx="514">
                  <c:v>1.0583899999999999</c:v>
                </c:pt>
                <c:pt idx="515">
                  <c:v>1.05907</c:v>
                </c:pt>
                <c:pt idx="516">
                  <c:v>1.05789</c:v>
                </c:pt>
                <c:pt idx="517">
                  <c:v>1.0583800000000001</c:v>
                </c:pt>
                <c:pt idx="518">
                  <c:v>1.05783</c:v>
                </c:pt>
                <c:pt idx="519">
                  <c:v>1.05792</c:v>
                </c:pt>
                <c:pt idx="520">
                  <c:v>1.0594600000000001</c:v>
                </c:pt>
                <c:pt idx="521">
                  <c:v>1.05941</c:v>
                </c:pt>
                <c:pt idx="522">
                  <c:v>1.0599099999999999</c:v>
                </c:pt>
                <c:pt idx="523">
                  <c:v>1.05951</c:v>
                </c:pt>
                <c:pt idx="524">
                  <c:v>1.05897</c:v>
                </c:pt>
                <c:pt idx="525">
                  <c:v>1.05891</c:v>
                </c:pt>
                <c:pt idx="526">
                  <c:v>1.0588299999999999</c:v>
                </c:pt>
                <c:pt idx="527">
                  <c:v>1.05874</c:v>
                </c:pt>
                <c:pt idx="528">
                  <c:v>1.0591200000000001</c:v>
                </c:pt>
                <c:pt idx="529">
                  <c:v>1.05829</c:v>
                </c:pt>
                <c:pt idx="530">
                  <c:v>1.05765</c:v>
                </c:pt>
                <c:pt idx="531">
                  <c:v>1.0578799999999999</c:v>
                </c:pt>
                <c:pt idx="532">
                  <c:v>1.0582800000000001</c:v>
                </c:pt>
                <c:pt idx="533">
                  <c:v>1.05844</c:v>
                </c:pt>
                <c:pt idx="534">
                  <c:v>1.05853</c:v>
                </c:pt>
                <c:pt idx="535">
                  <c:v>1.0584499999999999</c:v>
                </c:pt>
                <c:pt idx="536">
                  <c:v>1.0580799999999999</c:v>
                </c:pt>
                <c:pt idx="537">
                  <c:v>1.0582400000000001</c:v>
                </c:pt>
                <c:pt idx="538">
                  <c:v>1.0575600000000001</c:v>
                </c:pt>
                <c:pt idx="539">
                  <c:v>1.0580499999999999</c:v>
                </c:pt>
                <c:pt idx="540">
                  <c:v>1.05755</c:v>
                </c:pt>
                <c:pt idx="541">
                  <c:v>1.05741</c:v>
                </c:pt>
                <c:pt idx="542">
                  <c:v>1.0575300000000001</c:v>
                </c:pt>
                <c:pt idx="543">
                  <c:v>1.0574600000000001</c:v>
                </c:pt>
                <c:pt idx="544">
                  <c:v>1.05789</c:v>
                </c:pt>
                <c:pt idx="545">
                  <c:v>1.0560799999999999</c:v>
                </c:pt>
                <c:pt idx="546">
                  <c:v>1.056</c:v>
                </c:pt>
                <c:pt idx="547">
                  <c:v>1.05592</c:v>
                </c:pt>
                <c:pt idx="548">
                  <c:v>1.0567200000000001</c:v>
                </c:pt>
                <c:pt idx="549">
                  <c:v>1.05722</c:v>
                </c:pt>
                <c:pt idx="550">
                  <c:v>1.0565899999999999</c:v>
                </c:pt>
                <c:pt idx="551">
                  <c:v>1.05626</c:v>
                </c:pt>
                <c:pt idx="552">
                  <c:v>1.0571299999999999</c:v>
                </c:pt>
                <c:pt idx="553">
                  <c:v>1.05691</c:v>
                </c:pt>
                <c:pt idx="554">
                  <c:v>1.0568500000000001</c:v>
                </c:pt>
                <c:pt idx="555">
                  <c:v>1.05775</c:v>
                </c:pt>
                <c:pt idx="556">
                  <c:v>1.0580400000000001</c:v>
                </c:pt>
                <c:pt idx="557">
                  <c:v>1.05789</c:v>
                </c:pt>
                <c:pt idx="558">
                  <c:v>1.0573900000000001</c:v>
                </c:pt>
                <c:pt idx="559">
                  <c:v>1.0581100000000001</c:v>
                </c:pt>
                <c:pt idx="560">
                  <c:v>1.0585500000000001</c:v>
                </c:pt>
                <c:pt idx="561">
                  <c:v>1.05836</c:v>
                </c:pt>
                <c:pt idx="562">
                  <c:v>1.0606899999999999</c:v>
                </c:pt>
                <c:pt idx="563">
                  <c:v>1.0597300000000001</c:v>
                </c:pt>
                <c:pt idx="564">
                  <c:v>1.05931</c:v>
                </c:pt>
                <c:pt idx="565">
                  <c:v>1.0597399999999999</c:v>
                </c:pt>
                <c:pt idx="566">
                  <c:v>1.0599799999999999</c:v>
                </c:pt>
                <c:pt idx="567">
                  <c:v>1.0605500000000001</c:v>
                </c:pt>
                <c:pt idx="568">
                  <c:v>1.06175</c:v>
                </c:pt>
                <c:pt idx="569">
                  <c:v>1.06073</c:v>
                </c:pt>
                <c:pt idx="570">
                  <c:v>1.0618399999999999</c:v>
                </c:pt>
                <c:pt idx="571">
                  <c:v>1.0615300000000001</c:v>
                </c:pt>
                <c:pt idx="572">
                  <c:v>1.0633699999999999</c:v>
                </c:pt>
                <c:pt idx="573">
                  <c:v>1.06304</c:v>
                </c:pt>
                <c:pt idx="574">
                  <c:v>1.0631200000000001</c:v>
                </c:pt>
                <c:pt idx="575">
                  <c:v>1.0629500000000001</c:v>
                </c:pt>
                <c:pt idx="576">
                  <c:v>1.0623899999999999</c:v>
                </c:pt>
                <c:pt idx="577">
                  <c:v>1.0625899999999999</c:v>
                </c:pt>
                <c:pt idx="578">
                  <c:v>1.0624100000000001</c:v>
                </c:pt>
                <c:pt idx="579">
                  <c:v>1.06206</c:v>
                </c:pt>
                <c:pt idx="580">
                  <c:v>1.06209</c:v>
                </c:pt>
                <c:pt idx="581">
                  <c:v>1.06186</c:v>
                </c:pt>
                <c:pt idx="582">
                  <c:v>1.0613600000000001</c:v>
                </c:pt>
                <c:pt idx="583">
                  <c:v>1.06115</c:v>
                </c:pt>
                <c:pt idx="584">
                  <c:v>1.0608</c:v>
                </c:pt>
                <c:pt idx="585">
                  <c:v>1.06257</c:v>
                </c:pt>
                <c:pt idx="586">
                  <c:v>1.06192</c:v>
                </c:pt>
                <c:pt idx="587">
                  <c:v>1.0617300000000001</c:v>
                </c:pt>
                <c:pt idx="588">
                  <c:v>1.0590200000000001</c:v>
                </c:pt>
                <c:pt idx="589">
                  <c:v>1.05958</c:v>
                </c:pt>
                <c:pt idx="590">
                  <c:v>1.0597700000000001</c:v>
                </c:pt>
                <c:pt idx="591">
                  <c:v>1.0580099999999999</c:v>
                </c:pt>
                <c:pt idx="592">
                  <c:v>1.0573699999999999</c:v>
                </c:pt>
                <c:pt idx="593">
                  <c:v>1.0568200000000001</c:v>
                </c:pt>
                <c:pt idx="594">
                  <c:v>1.0572299999999999</c:v>
                </c:pt>
                <c:pt idx="595">
                  <c:v>1.05847</c:v>
                </c:pt>
                <c:pt idx="596">
                  <c:v>1.0613699999999999</c:v>
                </c:pt>
                <c:pt idx="597">
                  <c:v>1.06175</c:v>
                </c:pt>
                <c:pt idx="598">
                  <c:v>1.06159</c:v>
                </c:pt>
                <c:pt idx="599">
                  <c:v>1.06121</c:v>
                </c:pt>
                <c:pt idx="600">
                  <c:v>1.06073</c:v>
                </c:pt>
                <c:pt idx="601">
                  <c:v>1.06101</c:v>
                </c:pt>
                <c:pt idx="602">
                  <c:v>1.0606199999999999</c:v>
                </c:pt>
                <c:pt idx="603">
                  <c:v>1.0601799999999999</c:v>
                </c:pt>
                <c:pt idx="604">
                  <c:v>1.0594300000000001</c:v>
                </c:pt>
                <c:pt idx="605">
                  <c:v>1.0593300000000001</c:v>
                </c:pt>
                <c:pt idx="606">
                  <c:v>1.0591900000000001</c:v>
                </c:pt>
                <c:pt idx="607">
                  <c:v>1.05871</c:v>
                </c:pt>
                <c:pt idx="608">
                  <c:v>1.05907</c:v>
                </c:pt>
                <c:pt idx="609">
                  <c:v>1.0586</c:v>
                </c:pt>
                <c:pt idx="610">
                  <c:v>1.05751</c:v>
                </c:pt>
                <c:pt idx="611">
                  <c:v>1.0560499999999999</c:v>
                </c:pt>
                <c:pt idx="612">
                  <c:v>1.0562</c:v>
                </c:pt>
                <c:pt idx="613">
                  <c:v>1.05463</c:v>
                </c:pt>
                <c:pt idx="614">
                  <c:v>1.0665100000000001</c:v>
                </c:pt>
                <c:pt idx="615">
                  <c:v>1.0823799999999999</c:v>
                </c:pt>
                <c:pt idx="616">
                  <c:v>1.08104</c:v>
                </c:pt>
                <c:pt idx="617">
                  <c:v>1.0847199999999999</c:v>
                </c:pt>
                <c:pt idx="618">
                  <c:v>1.0900399999999999</c:v>
                </c:pt>
                <c:pt idx="619">
                  <c:v>1.0901400000000001</c:v>
                </c:pt>
                <c:pt idx="620">
                  <c:v>1.09294</c:v>
                </c:pt>
                <c:pt idx="621">
                  <c:v>1.0976699999999999</c:v>
                </c:pt>
                <c:pt idx="622">
                  <c:v>1.0949800000000001</c:v>
                </c:pt>
                <c:pt idx="623">
                  <c:v>1.0937300000000001</c:v>
                </c:pt>
                <c:pt idx="624">
                  <c:v>1.09276</c:v>
                </c:pt>
                <c:pt idx="625">
                  <c:v>1.0917399999999999</c:v>
                </c:pt>
                <c:pt idx="626">
                  <c:v>1.09196</c:v>
                </c:pt>
                <c:pt idx="627">
                  <c:v>1.0909199999999999</c:v>
                </c:pt>
                <c:pt idx="628">
                  <c:v>1.0919099999999999</c:v>
                </c:pt>
                <c:pt idx="629">
                  <c:v>1.0930500000000001</c:v>
                </c:pt>
                <c:pt idx="630">
                  <c:v>1.0939099999999999</c:v>
                </c:pt>
                <c:pt idx="631">
                  <c:v>1.0938300000000001</c:v>
                </c:pt>
                <c:pt idx="632">
                  <c:v>1.0917600000000001</c:v>
                </c:pt>
                <c:pt idx="633">
                  <c:v>1.0872299999999999</c:v>
                </c:pt>
                <c:pt idx="634">
                  <c:v>1.0869899999999999</c:v>
                </c:pt>
                <c:pt idx="635">
                  <c:v>1.0889599999999999</c:v>
                </c:pt>
                <c:pt idx="636">
                  <c:v>1.0866100000000001</c:v>
                </c:pt>
                <c:pt idx="637">
                  <c:v>1.0884100000000001</c:v>
                </c:pt>
                <c:pt idx="638">
                  <c:v>1.0880399999999999</c:v>
                </c:pt>
                <c:pt idx="639">
                  <c:v>1.0925100000000001</c:v>
                </c:pt>
                <c:pt idx="640">
                  <c:v>1.09355</c:v>
                </c:pt>
                <c:pt idx="641">
                  <c:v>1.08874</c:v>
                </c:pt>
                <c:pt idx="642">
                  <c:v>1.0882700000000001</c:v>
                </c:pt>
                <c:pt idx="643">
                  <c:v>1.0867899999999999</c:v>
                </c:pt>
                <c:pt idx="644">
                  <c:v>1.0873299999999999</c:v>
                </c:pt>
                <c:pt idx="645">
                  <c:v>1.08693</c:v>
                </c:pt>
                <c:pt idx="646">
                  <c:v>1.0871299999999999</c:v>
                </c:pt>
                <c:pt idx="647">
                  <c:v>1.08745</c:v>
                </c:pt>
                <c:pt idx="648">
                  <c:v>1.08809</c:v>
                </c:pt>
                <c:pt idx="649">
                  <c:v>1.0869599999999999</c:v>
                </c:pt>
                <c:pt idx="650">
                  <c:v>1.0867199999999999</c:v>
                </c:pt>
                <c:pt idx="651">
                  <c:v>1.0859399999999999</c:v>
                </c:pt>
                <c:pt idx="652">
                  <c:v>1.0858699999999999</c:v>
                </c:pt>
                <c:pt idx="653">
                  <c:v>1.08623</c:v>
                </c:pt>
                <c:pt idx="654">
                  <c:v>1.0861000000000001</c:v>
                </c:pt>
                <c:pt idx="655">
                  <c:v>1.0867199999999999</c:v>
                </c:pt>
                <c:pt idx="656">
                  <c:v>1.0857000000000001</c:v>
                </c:pt>
                <c:pt idx="657">
                  <c:v>1.08144</c:v>
                </c:pt>
                <c:pt idx="658">
                  <c:v>1.0816600000000001</c:v>
                </c:pt>
                <c:pt idx="659">
                  <c:v>1.0813600000000001</c:v>
                </c:pt>
                <c:pt idx="660">
                  <c:v>1.0807800000000001</c:v>
                </c:pt>
                <c:pt idx="661">
                  <c:v>1.0808800000000001</c:v>
                </c:pt>
                <c:pt idx="662">
                  <c:v>1.08168</c:v>
                </c:pt>
                <c:pt idx="663">
                  <c:v>1.08195</c:v>
                </c:pt>
                <c:pt idx="664">
                  <c:v>1.0850200000000001</c:v>
                </c:pt>
                <c:pt idx="665">
                  <c:v>1.0839000000000001</c:v>
                </c:pt>
                <c:pt idx="666">
                  <c:v>1.08508</c:v>
                </c:pt>
                <c:pt idx="667">
                  <c:v>1.0839399999999999</c:v>
                </c:pt>
                <c:pt idx="668">
                  <c:v>1.0850900000000001</c:v>
                </c:pt>
                <c:pt idx="669">
                  <c:v>1.0850500000000001</c:v>
                </c:pt>
                <c:pt idx="670">
                  <c:v>1.08446</c:v>
                </c:pt>
                <c:pt idx="671">
                  <c:v>1.0859799999999999</c:v>
                </c:pt>
                <c:pt idx="672">
                  <c:v>1.0854999999999999</c:v>
                </c:pt>
                <c:pt idx="673">
                  <c:v>1.0867100000000001</c:v>
                </c:pt>
                <c:pt idx="674">
                  <c:v>1.0869800000000001</c:v>
                </c:pt>
                <c:pt idx="675">
                  <c:v>1.0853299999999999</c:v>
                </c:pt>
                <c:pt idx="676">
                  <c:v>1.0844800000000001</c:v>
                </c:pt>
                <c:pt idx="677">
                  <c:v>1.08592</c:v>
                </c:pt>
                <c:pt idx="678">
                  <c:v>1.0864499999999999</c:v>
                </c:pt>
                <c:pt idx="679">
                  <c:v>1.0893600000000001</c:v>
                </c:pt>
                <c:pt idx="680">
                  <c:v>1.0876999999999999</c:v>
                </c:pt>
                <c:pt idx="681">
                  <c:v>1.08708</c:v>
                </c:pt>
                <c:pt idx="682">
                  <c:v>1.0873999999999999</c:v>
                </c:pt>
                <c:pt idx="683">
                  <c:v>1.08887</c:v>
                </c:pt>
                <c:pt idx="684">
                  <c:v>1.0895999999999999</c:v>
                </c:pt>
                <c:pt idx="685">
                  <c:v>1.08876</c:v>
                </c:pt>
                <c:pt idx="686">
                  <c:v>1.0893900000000001</c:v>
                </c:pt>
                <c:pt idx="687">
                  <c:v>1.0894600000000001</c:v>
                </c:pt>
                <c:pt idx="688">
                  <c:v>1.08934</c:v>
                </c:pt>
                <c:pt idx="689">
                  <c:v>1.0891999999999999</c:v>
                </c:pt>
                <c:pt idx="690">
                  <c:v>1.0883100000000001</c:v>
                </c:pt>
                <c:pt idx="691">
                  <c:v>1.08985</c:v>
                </c:pt>
                <c:pt idx="692">
                  <c:v>1.0908899999999999</c:v>
                </c:pt>
                <c:pt idx="693">
                  <c:v>1.0906</c:v>
                </c:pt>
                <c:pt idx="694">
                  <c:v>1.0911299999999999</c:v>
                </c:pt>
                <c:pt idx="695">
                  <c:v>1.0907</c:v>
                </c:pt>
                <c:pt idx="696">
                  <c:v>1.0921700000000001</c:v>
                </c:pt>
                <c:pt idx="697">
                  <c:v>1.09158</c:v>
                </c:pt>
                <c:pt idx="698">
                  <c:v>1.0919399999999999</c:v>
                </c:pt>
                <c:pt idx="699">
                  <c:v>1.09304</c:v>
                </c:pt>
                <c:pt idx="700">
                  <c:v>1.0931</c:v>
                </c:pt>
                <c:pt idx="701">
                  <c:v>1.09232</c:v>
                </c:pt>
                <c:pt idx="702">
                  <c:v>1.0936699999999999</c:v>
                </c:pt>
                <c:pt idx="703">
                  <c:v>1.0970899999999999</c:v>
                </c:pt>
                <c:pt idx="704">
                  <c:v>1.09728</c:v>
                </c:pt>
                <c:pt idx="705">
                  <c:v>1.0961000000000001</c:v>
                </c:pt>
                <c:pt idx="706">
                  <c:v>1.09819</c:v>
                </c:pt>
                <c:pt idx="707">
                  <c:v>1.1002000000000001</c:v>
                </c:pt>
                <c:pt idx="708">
                  <c:v>1.10266</c:v>
                </c:pt>
                <c:pt idx="709">
                  <c:v>1.10242</c:v>
                </c:pt>
                <c:pt idx="710">
                  <c:v>1.1018300000000001</c:v>
                </c:pt>
                <c:pt idx="711">
                  <c:v>1.10225</c:v>
                </c:pt>
                <c:pt idx="712">
                  <c:v>1.1017600000000001</c:v>
                </c:pt>
                <c:pt idx="713">
                  <c:v>1.1014600000000001</c:v>
                </c:pt>
                <c:pt idx="714">
                  <c:v>1.1017600000000001</c:v>
                </c:pt>
                <c:pt idx="715">
                  <c:v>1.1006400000000001</c:v>
                </c:pt>
                <c:pt idx="716">
                  <c:v>1.1011</c:v>
                </c:pt>
                <c:pt idx="717">
                  <c:v>1.10059</c:v>
                </c:pt>
                <c:pt idx="718">
                  <c:v>1.1005100000000001</c:v>
                </c:pt>
                <c:pt idx="719">
                  <c:v>1.10009</c:v>
                </c:pt>
                <c:pt idx="720">
                  <c:v>1.0992</c:v>
                </c:pt>
                <c:pt idx="721">
                  <c:v>1.0995900000000001</c:v>
                </c:pt>
                <c:pt idx="722">
                  <c:v>1.0979399999999999</c:v>
                </c:pt>
                <c:pt idx="723">
                  <c:v>1.09676</c:v>
                </c:pt>
                <c:pt idx="724">
                  <c:v>1.09399</c:v>
                </c:pt>
                <c:pt idx="725">
                  <c:v>1.0951</c:v>
                </c:pt>
                <c:pt idx="726">
                  <c:v>1.09501</c:v>
                </c:pt>
                <c:pt idx="727">
                  <c:v>1.0970599999999999</c:v>
                </c:pt>
                <c:pt idx="728">
                  <c:v>1.0959000000000001</c:v>
                </c:pt>
                <c:pt idx="729">
                  <c:v>1.0935699999999999</c:v>
                </c:pt>
                <c:pt idx="730">
                  <c:v>1.09466</c:v>
                </c:pt>
                <c:pt idx="731">
                  <c:v>1.09466</c:v>
                </c:pt>
                <c:pt idx="732">
                  <c:v>1.0939700000000001</c:v>
                </c:pt>
                <c:pt idx="733">
                  <c:v>1.0937399999999999</c:v>
                </c:pt>
                <c:pt idx="734">
                  <c:v>1.0946199999999999</c:v>
                </c:pt>
                <c:pt idx="735">
                  <c:v>1.0938699999999999</c:v>
                </c:pt>
                <c:pt idx="736">
                  <c:v>1.09398</c:v>
                </c:pt>
                <c:pt idx="737">
                  <c:v>1.09463</c:v>
                </c:pt>
                <c:pt idx="738">
                  <c:v>1.0935699999999999</c:v>
                </c:pt>
                <c:pt idx="739">
                  <c:v>1.09318</c:v>
                </c:pt>
                <c:pt idx="740">
                  <c:v>1.09297</c:v>
                </c:pt>
                <c:pt idx="741">
                  <c:v>1.09348</c:v>
                </c:pt>
                <c:pt idx="742">
                  <c:v>1.0935900000000001</c:v>
                </c:pt>
                <c:pt idx="743">
                  <c:v>1.0936900000000001</c:v>
                </c:pt>
                <c:pt idx="744">
                  <c:v>1.0945199999999999</c:v>
                </c:pt>
                <c:pt idx="745">
                  <c:v>1.0951299999999999</c:v>
                </c:pt>
                <c:pt idx="746">
                  <c:v>1.0962700000000001</c:v>
                </c:pt>
                <c:pt idx="747">
                  <c:v>1.09429</c:v>
                </c:pt>
                <c:pt idx="748">
                  <c:v>1.0962700000000001</c:v>
                </c:pt>
                <c:pt idx="749">
                  <c:v>1.09717</c:v>
                </c:pt>
                <c:pt idx="750">
                  <c:v>1.09589</c:v>
                </c:pt>
                <c:pt idx="751">
                  <c:v>1.09518</c:v>
                </c:pt>
                <c:pt idx="752">
                  <c:v>1.1006100000000001</c:v>
                </c:pt>
                <c:pt idx="753">
                  <c:v>1.0996900000000001</c:v>
                </c:pt>
                <c:pt idx="754">
                  <c:v>1.10005</c:v>
                </c:pt>
                <c:pt idx="755">
                  <c:v>1.09938</c:v>
                </c:pt>
                <c:pt idx="756">
                  <c:v>1.09894</c:v>
                </c:pt>
                <c:pt idx="757">
                  <c:v>1.0989199999999999</c:v>
                </c:pt>
                <c:pt idx="758">
                  <c:v>1.09815</c:v>
                </c:pt>
                <c:pt idx="759">
                  <c:v>1.0977699999999999</c:v>
                </c:pt>
                <c:pt idx="760">
                  <c:v>1.09822</c:v>
                </c:pt>
                <c:pt idx="761">
                  <c:v>1.09711</c:v>
                </c:pt>
                <c:pt idx="762">
                  <c:v>1.0980399999999999</c:v>
                </c:pt>
                <c:pt idx="763">
                  <c:v>1.09816</c:v>
                </c:pt>
                <c:pt idx="764">
                  <c:v>1.0969800000000001</c:v>
                </c:pt>
                <c:pt idx="765">
                  <c:v>1.09657</c:v>
                </c:pt>
                <c:pt idx="766">
                  <c:v>1.09578</c:v>
                </c:pt>
                <c:pt idx="767">
                  <c:v>1.0960399999999999</c:v>
                </c:pt>
                <c:pt idx="768">
                  <c:v>1.0963400000000001</c:v>
                </c:pt>
                <c:pt idx="769">
                  <c:v>1.0969599999999999</c:v>
                </c:pt>
                <c:pt idx="770">
                  <c:v>1.0960799999999999</c:v>
                </c:pt>
                <c:pt idx="771">
                  <c:v>1.09527</c:v>
                </c:pt>
                <c:pt idx="772">
                  <c:v>1.09582</c:v>
                </c:pt>
                <c:pt idx="773">
                  <c:v>1.0951599999999999</c:v>
                </c:pt>
                <c:pt idx="774">
                  <c:v>1.0976300000000001</c:v>
                </c:pt>
                <c:pt idx="775">
                  <c:v>1.0970500000000001</c:v>
                </c:pt>
                <c:pt idx="776">
                  <c:v>1.0985799999999999</c:v>
                </c:pt>
                <c:pt idx="777">
                  <c:v>1.0995699999999999</c:v>
                </c:pt>
                <c:pt idx="778">
                  <c:v>1.1027100000000001</c:v>
                </c:pt>
                <c:pt idx="779">
                  <c:v>1.10246</c:v>
                </c:pt>
                <c:pt idx="780">
                  <c:v>1.1014600000000001</c:v>
                </c:pt>
                <c:pt idx="781">
                  <c:v>1.1011599999999999</c:v>
                </c:pt>
                <c:pt idx="782">
                  <c:v>1.09992</c:v>
                </c:pt>
                <c:pt idx="783">
                  <c:v>1.0984799999999999</c:v>
                </c:pt>
                <c:pt idx="784">
                  <c:v>1.0989899999999999</c:v>
                </c:pt>
                <c:pt idx="785">
                  <c:v>1.0999699999999999</c:v>
                </c:pt>
                <c:pt idx="786">
                  <c:v>1.0990800000000001</c:v>
                </c:pt>
                <c:pt idx="787">
                  <c:v>1.09999</c:v>
                </c:pt>
                <c:pt idx="788">
                  <c:v>1.1010899999999999</c:v>
                </c:pt>
                <c:pt idx="789">
                  <c:v>1.10057</c:v>
                </c:pt>
                <c:pt idx="790">
                  <c:v>1.10131</c:v>
                </c:pt>
                <c:pt idx="791">
                  <c:v>1.1022099999999999</c:v>
                </c:pt>
                <c:pt idx="792">
                  <c:v>1.1027199999999999</c:v>
                </c:pt>
                <c:pt idx="793">
                  <c:v>1.10361</c:v>
                </c:pt>
                <c:pt idx="794">
                  <c:v>1.1052299999999999</c:v>
                </c:pt>
                <c:pt idx="795">
                  <c:v>1.10276</c:v>
                </c:pt>
                <c:pt idx="796">
                  <c:v>1.10256</c:v>
                </c:pt>
                <c:pt idx="797">
                  <c:v>1.1005100000000001</c:v>
                </c:pt>
                <c:pt idx="798">
                  <c:v>1.1008899999999999</c:v>
                </c:pt>
                <c:pt idx="799">
                  <c:v>1.0994999999999999</c:v>
                </c:pt>
                <c:pt idx="800">
                  <c:v>1.0970800000000001</c:v>
                </c:pt>
                <c:pt idx="801">
                  <c:v>1.0956999999999999</c:v>
                </c:pt>
                <c:pt idx="802">
                  <c:v>1.0921099999999999</c:v>
                </c:pt>
                <c:pt idx="803">
                  <c:v>1.09101</c:v>
                </c:pt>
                <c:pt idx="804">
                  <c:v>1.0923</c:v>
                </c:pt>
                <c:pt idx="805">
                  <c:v>1.0912599999999999</c:v>
                </c:pt>
                <c:pt idx="806">
                  <c:v>1.0918300000000001</c:v>
                </c:pt>
                <c:pt idx="807">
                  <c:v>1.0920700000000001</c:v>
                </c:pt>
                <c:pt idx="808">
                  <c:v>1.0928199999999999</c:v>
                </c:pt>
                <c:pt idx="809">
                  <c:v>1.09321</c:v>
                </c:pt>
                <c:pt idx="810">
                  <c:v>1.09334</c:v>
                </c:pt>
                <c:pt idx="811">
                  <c:v>1.0933999999999999</c:v>
                </c:pt>
                <c:pt idx="812">
                  <c:v>1.0942000000000001</c:v>
                </c:pt>
                <c:pt idx="813">
                  <c:v>1.0943000000000001</c:v>
                </c:pt>
                <c:pt idx="814">
                  <c:v>1.09378</c:v>
                </c:pt>
                <c:pt idx="815">
                  <c:v>1.0935600000000001</c:v>
                </c:pt>
                <c:pt idx="816">
                  <c:v>1.0942799999999999</c:v>
                </c:pt>
                <c:pt idx="817">
                  <c:v>1.0947100000000001</c:v>
                </c:pt>
                <c:pt idx="818">
                  <c:v>1.0939300000000001</c:v>
                </c:pt>
                <c:pt idx="819">
                  <c:v>1.09392</c:v>
                </c:pt>
                <c:pt idx="820">
                  <c:v>1.0921400000000001</c:v>
                </c:pt>
                <c:pt idx="821">
                  <c:v>1.0920700000000001</c:v>
                </c:pt>
                <c:pt idx="822">
                  <c:v>1.0925400000000001</c:v>
                </c:pt>
                <c:pt idx="823">
                  <c:v>1.0914299999999999</c:v>
                </c:pt>
                <c:pt idx="824">
                  <c:v>1.09311</c:v>
                </c:pt>
                <c:pt idx="825">
                  <c:v>1.09249</c:v>
                </c:pt>
                <c:pt idx="826">
                  <c:v>1.0945100000000001</c:v>
                </c:pt>
                <c:pt idx="827">
                  <c:v>1.0935900000000001</c:v>
                </c:pt>
                <c:pt idx="828">
                  <c:v>1.0925400000000001</c:v>
                </c:pt>
                <c:pt idx="829">
                  <c:v>1.0944700000000001</c:v>
                </c:pt>
                <c:pt idx="830">
                  <c:v>1.09782</c:v>
                </c:pt>
                <c:pt idx="831">
                  <c:v>1.0916999999999999</c:v>
                </c:pt>
                <c:pt idx="832">
                  <c:v>1.09093</c:v>
                </c:pt>
                <c:pt idx="833">
                  <c:v>1.0890599999999999</c:v>
                </c:pt>
                <c:pt idx="834">
                  <c:v>1.0872999999999999</c:v>
                </c:pt>
                <c:pt idx="835">
                  <c:v>1.08744</c:v>
                </c:pt>
                <c:pt idx="836">
                  <c:v>1.0851599999999999</c:v>
                </c:pt>
                <c:pt idx="837">
                  <c:v>1.0849899999999999</c:v>
                </c:pt>
                <c:pt idx="838">
                  <c:v>1.08389</c:v>
                </c:pt>
                <c:pt idx="839">
                  <c:v>1.0849899999999999</c:v>
                </c:pt>
                <c:pt idx="840">
                  <c:v>1.0853900000000001</c:v>
                </c:pt>
                <c:pt idx="841">
                  <c:v>1.08629</c:v>
                </c:pt>
                <c:pt idx="842">
                  <c:v>1.08545</c:v>
                </c:pt>
                <c:pt idx="843">
                  <c:v>1.0867100000000001</c:v>
                </c:pt>
                <c:pt idx="844">
                  <c:v>1.08548</c:v>
                </c:pt>
                <c:pt idx="845">
                  <c:v>1.0849899999999999</c:v>
                </c:pt>
                <c:pt idx="846">
                  <c:v>1.08412</c:v>
                </c:pt>
                <c:pt idx="847">
                  <c:v>1.08565</c:v>
                </c:pt>
                <c:pt idx="848">
                  <c:v>1.0856600000000001</c:v>
                </c:pt>
                <c:pt idx="849">
                  <c:v>1.0843700000000001</c:v>
                </c:pt>
                <c:pt idx="850">
                  <c:v>1.08334</c:v>
                </c:pt>
                <c:pt idx="851">
                  <c:v>1.08043</c:v>
                </c:pt>
                <c:pt idx="852">
                  <c:v>1.0818099999999999</c:v>
                </c:pt>
                <c:pt idx="853">
                  <c:v>1.0807100000000001</c:v>
                </c:pt>
                <c:pt idx="854">
                  <c:v>1.0804100000000001</c:v>
                </c:pt>
                <c:pt idx="855">
                  <c:v>1.08175</c:v>
                </c:pt>
                <c:pt idx="856">
                  <c:v>1.08229</c:v>
                </c:pt>
                <c:pt idx="857">
                  <c:v>1.08342</c:v>
                </c:pt>
                <c:pt idx="858">
                  <c:v>1.0842400000000001</c:v>
                </c:pt>
                <c:pt idx="859">
                  <c:v>1.0837300000000001</c:v>
                </c:pt>
                <c:pt idx="860">
                  <c:v>1.0833299999999999</c:v>
                </c:pt>
                <c:pt idx="861">
                  <c:v>1.0837300000000001</c:v>
                </c:pt>
                <c:pt idx="862">
                  <c:v>1.0839099999999999</c:v>
                </c:pt>
                <c:pt idx="863">
                  <c:v>1.0846</c:v>
                </c:pt>
                <c:pt idx="864">
                  <c:v>1.0851</c:v>
                </c:pt>
                <c:pt idx="865">
                  <c:v>1.0861400000000001</c:v>
                </c:pt>
                <c:pt idx="866">
                  <c:v>1.0866499999999999</c:v>
                </c:pt>
                <c:pt idx="867">
                  <c:v>1.0828</c:v>
                </c:pt>
                <c:pt idx="868">
                  <c:v>1.0823100000000001</c:v>
                </c:pt>
                <c:pt idx="869">
                  <c:v>1.08205</c:v>
                </c:pt>
                <c:pt idx="870">
                  <c:v>1.08307</c:v>
                </c:pt>
                <c:pt idx="871">
                  <c:v>1.0835399999999999</c:v>
                </c:pt>
                <c:pt idx="872">
                  <c:v>1.0816300000000001</c:v>
                </c:pt>
                <c:pt idx="873">
                  <c:v>1.0834299999999999</c:v>
                </c:pt>
                <c:pt idx="874">
                  <c:v>1.0844400000000001</c:v>
                </c:pt>
                <c:pt idx="875">
                  <c:v>1.0845199999999999</c:v>
                </c:pt>
                <c:pt idx="876">
                  <c:v>1.0836699999999999</c:v>
                </c:pt>
                <c:pt idx="877">
                  <c:v>1.0838300000000001</c:v>
                </c:pt>
                <c:pt idx="878">
                  <c:v>1.0864499999999999</c:v>
                </c:pt>
                <c:pt idx="879">
                  <c:v>1.0863400000000001</c:v>
                </c:pt>
                <c:pt idx="880">
                  <c:v>1.08548</c:v>
                </c:pt>
                <c:pt idx="881">
                  <c:v>1.0858699999999999</c:v>
                </c:pt>
                <c:pt idx="882">
                  <c:v>1.0869200000000001</c:v>
                </c:pt>
                <c:pt idx="883">
                  <c:v>1.0868599999999999</c:v>
                </c:pt>
                <c:pt idx="884">
                  <c:v>1.08711</c:v>
                </c:pt>
                <c:pt idx="885">
                  <c:v>1.08656</c:v>
                </c:pt>
                <c:pt idx="886">
                  <c:v>1.08666</c:v>
                </c:pt>
                <c:pt idx="887">
                  <c:v>1.0869599999999999</c:v>
                </c:pt>
                <c:pt idx="888">
                  <c:v>1.0873299999999999</c:v>
                </c:pt>
                <c:pt idx="889">
                  <c:v>1.0872299999999999</c:v>
                </c:pt>
                <c:pt idx="890">
                  <c:v>1.0870599999999999</c:v>
                </c:pt>
                <c:pt idx="891">
                  <c:v>1.0857600000000001</c:v>
                </c:pt>
                <c:pt idx="892">
                  <c:v>1.08534</c:v>
                </c:pt>
                <c:pt idx="893">
                  <c:v>1.08656</c:v>
                </c:pt>
                <c:pt idx="894">
                  <c:v>1.0863700000000001</c:v>
                </c:pt>
                <c:pt idx="895">
                  <c:v>1.0861799999999999</c:v>
                </c:pt>
                <c:pt idx="896">
                  <c:v>1.08961</c:v>
                </c:pt>
                <c:pt idx="897">
                  <c:v>1.0896999999999999</c:v>
                </c:pt>
                <c:pt idx="898">
                  <c:v>1.0918699999999999</c:v>
                </c:pt>
                <c:pt idx="899">
                  <c:v>1.09192</c:v>
                </c:pt>
                <c:pt idx="900">
                  <c:v>1.0911</c:v>
                </c:pt>
                <c:pt idx="901">
                  <c:v>1.09097</c:v>
                </c:pt>
                <c:pt idx="902">
                  <c:v>1.09256</c:v>
                </c:pt>
                <c:pt idx="903">
                  <c:v>1.0920399999999999</c:v>
                </c:pt>
                <c:pt idx="904">
                  <c:v>1.0912200000000001</c:v>
                </c:pt>
                <c:pt idx="905">
                  <c:v>1.0908800000000001</c:v>
                </c:pt>
                <c:pt idx="906">
                  <c:v>1.0910599999999999</c:v>
                </c:pt>
                <c:pt idx="907">
                  <c:v>1.0906100000000001</c:v>
                </c:pt>
                <c:pt idx="908">
                  <c:v>1.0918099999999999</c:v>
                </c:pt>
                <c:pt idx="909">
                  <c:v>1.0918600000000001</c:v>
                </c:pt>
                <c:pt idx="910">
                  <c:v>1.0916999999999999</c:v>
                </c:pt>
                <c:pt idx="911">
                  <c:v>1.09202</c:v>
                </c:pt>
                <c:pt idx="912">
                  <c:v>1.09094</c:v>
                </c:pt>
                <c:pt idx="913">
                  <c:v>1.0914999999999999</c:v>
                </c:pt>
                <c:pt idx="914">
                  <c:v>1.09202</c:v>
                </c:pt>
                <c:pt idx="915">
                  <c:v>1.0918099999999999</c:v>
                </c:pt>
                <c:pt idx="916">
                  <c:v>1.09345</c:v>
                </c:pt>
                <c:pt idx="917">
                  <c:v>1.0930599999999999</c:v>
                </c:pt>
                <c:pt idx="918">
                  <c:v>1.0942799999999999</c:v>
                </c:pt>
                <c:pt idx="919">
                  <c:v>1.0940799999999999</c:v>
                </c:pt>
                <c:pt idx="920">
                  <c:v>1.09555</c:v>
                </c:pt>
                <c:pt idx="921">
                  <c:v>1.0964</c:v>
                </c:pt>
                <c:pt idx="922">
                  <c:v>1.0966100000000001</c:v>
                </c:pt>
                <c:pt idx="923">
                  <c:v>1.09768</c:v>
                </c:pt>
                <c:pt idx="924">
                  <c:v>1.097</c:v>
                </c:pt>
                <c:pt idx="925">
                  <c:v>1.09674</c:v>
                </c:pt>
                <c:pt idx="926">
                  <c:v>1.09507</c:v>
                </c:pt>
                <c:pt idx="927">
                  <c:v>1.0950599999999999</c:v>
                </c:pt>
                <c:pt idx="928">
                  <c:v>1.0954699999999999</c:v>
                </c:pt>
                <c:pt idx="929">
                  <c:v>1.0950299999999999</c:v>
                </c:pt>
                <c:pt idx="930">
                  <c:v>1.09483</c:v>
                </c:pt>
                <c:pt idx="931">
                  <c:v>1.0949599999999999</c:v>
                </c:pt>
                <c:pt idx="932">
                  <c:v>1.0942400000000001</c:v>
                </c:pt>
                <c:pt idx="933">
                  <c:v>1.09406</c:v>
                </c:pt>
                <c:pt idx="934">
                  <c:v>1.0946400000000001</c:v>
                </c:pt>
                <c:pt idx="935">
                  <c:v>1.0937399999999999</c:v>
                </c:pt>
                <c:pt idx="936">
                  <c:v>1.09396</c:v>
                </c:pt>
                <c:pt idx="937">
                  <c:v>1.0938699999999999</c:v>
                </c:pt>
                <c:pt idx="938">
                  <c:v>1.0934900000000001</c:v>
                </c:pt>
                <c:pt idx="939">
                  <c:v>1.09185</c:v>
                </c:pt>
                <c:pt idx="940">
                  <c:v>1.09219</c:v>
                </c:pt>
                <c:pt idx="941">
                  <c:v>1.09209</c:v>
                </c:pt>
                <c:pt idx="942">
                  <c:v>1.09294</c:v>
                </c:pt>
                <c:pt idx="943">
                  <c:v>1.0922099999999999</c:v>
                </c:pt>
                <c:pt idx="944">
                  <c:v>1.09006</c:v>
                </c:pt>
                <c:pt idx="945">
                  <c:v>1.0903499999999999</c:v>
                </c:pt>
                <c:pt idx="946">
                  <c:v>1.0879399999999999</c:v>
                </c:pt>
                <c:pt idx="947">
                  <c:v>1.0873900000000001</c:v>
                </c:pt>
                <c:pt idx="948">
                  <c:v>1.08815</c:v>
                </c:pt>
                <c:pt idx="949">
                  <c:v>1.0905199999999999</c:v>
                </c:pt>
                <c:pt idx="950">
                  <c:v>1.09104</c:v>
                </c:pt>
                <c:pt idx="951">
                  <c:v>1.0922700000000001</c:v>
                </c:pt>
                <c:pt idx="952">
                  <c:v>1.0907800000000001</c:v>
                </c:pt>
                <c:pt idx="953">
                  <c:v>1.09039</c:v>
                </c:pt>
                <c:pt idx="954">
                  <c:v>1.0907800000000001</c:v>
                </c:pt>
                <c:pt idx="955">
                  <c:v>1.09148</c:v>
                </c:pt>
                <c:pt idx="956">
                  <c:v>1.0915999999999999</c:v>
                </c:pt>
                <c:pt idx="957">
                  <c:v>1.0931999999999999</c:v>
                </c:pt>
                <c:pt idx="958">
                  <c:v>1.0928599999999999</c:v>
                </c:pt>
                <c:pt idx="959">
                  <c:v>1.0932599999999999</c:v>
                </c:pt>
                <c:pt idx="960">
                  <c:v>1.0936300000000001</c:v>
                </c:pt>
                <c:pt idx="961">
                  <c:v>1.0931599999999999</c:v>
                </c:pt>
                <c:pt idx="962">
                  <c:v>1.0946400000000001</c:v>
                </c:pt>
                <c:pt idx="963">
                  <c:v>1.0954900000000001</c:v>
                </c:pt>
                <c:pt idx="964">
                  <c:v>1.0959399999999999</c:v>
                </c:pt>
                <c:pt idx="965">
                  <c:v>1.09565</c:v>
                </c:pt>
                <c:pt idx="966">
                  <c:v>1.0946</c:v>
                </c:pt>
                <c:pt idx="967">
                  <c:v>1.0945100000000001</c:v>
                </c:pt>
                <c:pt idx="968">
                  <c:v>1.09422</c:v>
                </c:pt>
                <c:pt idx="969">
                  <c:v>1.09575</c:v>
                </c:pt>
                <c:pt idx="970">
                  <c:v>1.0957699999999999</c:v>
                </c:pt>
                <c:pt idx="971">
                  <c:v>1.0953900000000001</c:v>
                </c:pt>
                <c:pt idx="972">
                  <c:v>1.0951599999999999</c:v>
                </c:pt>
                <c:pt idx="973">
                  <c:v>1.09629</c:v>
                </c:pt>
                <c:pt idx="974">
                  <c:v>1.0966199999999999</c:v>
                </c:pt>
                <c:pt idx="975">
                  <c:v>1.0964100000000001</c:v>
                </c:pt>
                <c:pt idx="976">
                  <c:v>1.0963099999999999</c:v>
                </c:pt>
                <c:pt idx="977">
                  <c:v>1.09615</c:v>
                </c:pt>
                <c:pt idx="978">
                  <c:v>1.09667</c:v>
                </c:pt>
                <c:pt idx="979">
                  <c:v>1.0949899999999999</c:v>
                </c:pt>
                <c:pt idx="980">
                  <c:v>1.09537</c:v>
                </c:pt>
                <c:pt idx="981">
                  <c:v>1.0956399999999999</c:v>
                </c:pt>
                <c:pt idx="982">
                  <c:v>1.09626</c:v>
                </c:pt>
                <c:pt idx="983">
                  <c:v>1.09667</c:v>
                </c:pt>
                <c:pt idx="984">
                  <c:v>1.09639</c:v>
                </c:pt>
                <c:pt idx="985">
                  <c:v>1.0953900000000001</c:v>
                </c:pt>
                <c:pt idx="986">
                  <c:v>1.0953999999999999</c:v>
                </c:pt>
                <c:pt idx="987">
                  <c:v>1.09615</c:v>
                </c:pt>
                <c:pt idx="988">
                  <c:v>1.0964100000000001</c:v>
                </c:pt>
                <c:pt idx="989">
                  <c:v>1.09683</c:v>
                </c:pt>
                <c:pt idx="990">
                  <c:v>1.0969899999999999</c:v>
                </c:pt>
                <c:pt idx="991">
                  <c:v>1.0972</c:v>
                </c:pt>
                <c:pt idx="992">
                  <c:v>1.0976900000000001</c:v>
                </c:pt>
                <c:pt idx="993">
                  <c:v>1.0974600000000001</c:v>
                </c:pt>
                <c:pt idx="994">
                  <c:v>1.09741</c:v>
                </c:pt>
                <c:pt idx="995">
                  <c:v>1.09693</c:v>
                </c:pt>
                <c:pt idx="996">
                  <c:v>1.0964799999999999</c:v>
                </c:pt>
                <c:pt idx="997">
                  <c:v>1.0970500000000001</c:v>
                </c:pt>
                <c:pt idx="998">
                  <c:v>1.09789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EURUSDH1!$C$2:$C$1000</c:f>
              <c:numCache>
                <c:formatCode>General</c:formatCode>
                <c:ptCount val="999"/>
                <c:pt idx="0">
                  <c:v>1.0928500000000001</c:v>
                </c:pt>
                <c:pt idx="1">
                  <c:v>1.09338</c:v>
                </c:pt>
                <c:pt idx="2">
                  <c:v>1.0943700000000001</c:v>
                </c:pt>
                <c:pt idx="3">
                  <c:v>1.0944799999999999</c:v>
                </c:pt>
                <c:pt idx="4">
                  <c:v>1.0945100000000001</c:v>
                </c:pt>
                <c:pt idx="5">
                  <c:v>1.09704</c:v>
                </c:pt>
                <c:pt idx="6">
                  <c:v>1.0976300000000001</c:v>
                </c:pt>
                <c:pt idx="7">
                  <c:v>1.09734</c:v>
                </c:pt>
                <c:pt idx="8">
                  <c:v>1.0973900000000001</c:v>
                </c:pt>
                <c:pt idx="9">
                  <c:v>1.0959399999999999</c:v>
                </c:pt>
                <c:pt idx="10">
                  <c:v>1.0974200000000001</c:v>
                </c:pt>
                <c:pt idx="11">
                  <c:v>1.09853</c:v>
                </c:pt>
                <c:pt idx="12">
                  <c:v>1.09724</c:v>
                </c:pt>
                <c:pt idx="13">
                  <c:v>1.0967199999999999</c:v>
                </c:pt>
                <c:pt idx="14">
                  <c:v>1.0980300000000001</c:v>
                </c:pt>
                <c:pt idx="15">
                  <c:v>1.0981000000000001</c:v>
                </c:pt>
                <c:pt idx="16">
                  <c:v>1.0980799999999999</c:v>
                </c:pt>
                <c:pt idx="17">
                  <c:v>1.0986199999999999</c:v>
                </c:pt>
                <c:pt idx="18">
                  <c:v>1.0987899999999999</c:v>
                </c:pt>
                <c:pt idx="19">
                  <c:v>1.0997399999999999</c:v>
                </c:pt>
                <c:pt idx="20">
                  <c:v>1.099</c:v>
                </c:pt>
                <c:pt idx="21">
                  <c:v>1.0985799999999999</c:v>
                </c:pt>
                <c:pt idx="22">
                  <c:v>1.09867</c:v>
                </c:pt>
                <c:pt idx="23">
                  <c:v>1.0994299999999999</c:v>
                </c:pt>
                <c:pt idx="24">
                  <c:v>1.0985400000000001</c:v>
                </c:pt>
                <c:pt idx="25">
                  <c:v>1.0988100000000001</c:v>
                </c:pt>
                <c:pt idx="26">
                  <c:v>1.1016699999999999</c:v>
                </c:pt>
                <c:pt idx="27">
                  <c:v>1.10032</c:v>
                </c:pt>
                <c:pt idx="28">
                  <c:v>1.1010200000000001</c:v>
                </c:pt>
                <c:pt idx="29">
                  <c:v>1.1019399999999999</c:v>
                </c:pt>
                <c:pt idx="30">
                  <c:v>1.1015999999999999</c:v>
                </c:pt>
                <c:pt idx="31">
                  <c:v>1.1023499999999999</c:v>
                </c:pt>
                <c:pt idx="32">
                  <c:v>1.10365</c:v>
                </c:pt>
                <c:pt idx="33">
                  <c:v>1.10473</c:v>
                </c:pt>
                <c:pt idx="34">
                  <c:v>1.1072200000000001</c:v>
                </c:pt>
                <c:pt idx="35">
                  <c:v>1.1070800000000001</c:v>
                </c:pt>
                <c:pt idx="36">
                  <c:v>1.1051</c:v>
                </c:pt>
                <c:pt idx="37">
                  <c:v>1.1024499999999999</c:v>
                </c:pt>
                <c:pt idx="38">
                  <c:v>1.1017300000000001</c:v>
                </c:pt>
                <c:pt idx="39">
                  <c:v>1.1006899999999999</c:v>
                </c:pt>
                <c:pt idx="40">
                  <c:v>1.10067</c:v>
                </c:pt>
                <c:pt idx="41">
                  <c:v>1.1043400000000001</c:v>
                </c:pt>
                <c:pt idx="42">
                  <c:v>1.10442</c:v>
                </c:pt>
                <c:pt idx="43">
                  <c:v>1.1037399999999999</c:v>
                </c:pt>
                <c:pt idx="44">
                  <c:v>1.10318</c:v>
                </c:pt>
                <c:pt idx="45">
                  <c:v>1.10286</c:v>
                </c:pt>
                <c:pt idx="46">
                  <c:v>1.1034299999999999</c:v>
                </c:pt>
                <c:pt idx="47">
                  <c:v>1.1034299999999999</c:v>
                </c:pt>
                <c:pt idx="48">
                  <c:v>1.10328</c:v>
                </c:pt>
                <c:pt idx="49">
                  <c:v>1.1032299999999999</c:v>
                </c:pt>
                <c:pt idx="50">
                  <c:v>1.1039000000000001</c:v>
                </c:pt>
                <c:pt idx="51">
                  <c:v>1.10415</c:v>
                </c:pt>
                <c:pt idx="52">
                  <c:v>1.1048899999999999</c:v>
                </c:pt>
                <c:pt idx="53">
                  <c:v>1.10456</c:v>
                </c:pt>
                <c:pt idx="54">
                  <c:v>1.1031899999999999</c:v>
                </c:pt>
                <c:pt idx="55">
                  <c:v>1.1029500000000001</c:v>
                </c:pt>
                <c:pt idx="56">
                  <c:v>1.1028</c:v>
                </c:pt>
                <c:pt idx="57">
                  <c:v>1.10381</c:v>
                </c:pt>
                <c:pt idx="58">
                  <c:v>1.1052</c:v>
                </c:pt>
                <c:pt idx="59">
                  <c:v>1.1050199999999999</c:v>
                </c:pt>
                <c:pt idx="60">
                  <c:v>1.1043499999999999</c:v>
                </c:pt>
                <c:pt idx="61">
                  <c:v>1.1035200000000001</c:v>
                </c:pt>
                <c:pt idx="62">
                  <c:v>1.1025400000000001</c:v>
                </c:pt>
                <c:pt idx="63">
                  <c:v>1.1030199999999999</c:v>
                </c:pt>
                <c:pt idx="64">
                  <c:v>1.1023700000000001</c:v>
                </c:pt>
                <c:pt idx="65">
                  <c:v>1.1016300000000001</c:v>
                </c:pt>
                <c:pt idx="66">
                  <c:v>1.1015999999999999</c:v>
                </c:pt>
                <c:pt idx="67">
                  <c:v>1.1016600000000001</c:v>
                </c:pt>
                <c:pt idx="68">
                  <c:v>1.1018399999999999</c:v>
                </c:pt>
                <c:pt idx="69">
                  <c:v>1.10185</c:v>
                </c:pt>
                <c:pt idx="70">
                  <c:v>1.1014200000000001</c:v>
                </c:pt>
                <c:pt idx="71">
                  <c:v>1.1015200000000001</c:v>
                </c:pt>
                <c:pt idx="72">
                  <c:v>1.1015999999999999</c:v>
                </c:pt>
                <c:pt idx="73">
                  <c:v>1.10195</c:v>
                </c:pt>
                <c:pt idx="74">
                  <c:v>1.1019399999999999</c:v>
                </c:pt>
                <c:pt idx="75">
                  <c:v>1.10283</c:v>
                </c:pt>
                <c:pt idx="76">
                  <c:v>1.1029800000000001</c:v>
                </c:pt>
                <c:pt idx="77">
                  <c:v>1.1025100000000001</c:v>
                </c:pt>
                <c:pt idx="78">
                  <c:v>1.0997399999999999</c:v>
                </c:pt>
                <c:pt idx="79">
                  <c:v>1.0988800000000001</c:v>
                </c:pt>
                <c:pt idx="80">
                  <c:v>1.09853</c:v>
                </c:pt>
                <c:pt idx="81">
                  <c:v>1.09802</c:v>
                </c:pt>
                <c:pt idx="82">
                  <c:v>1.0980799999999999</c:v>
                </c:pt>
                <c:pt idx="83">
                  <c:v>1.0968199999999999</c:v>
                </c:pt>
                <c:pt idx="84">
                  <c:v>1.0956999999999999</c:v>
                </c:pt>
                <c:pt idx="85">
                  <c:v>1.09565</c:v>
                </c:pt>
                <c:pt idx="86">
                  <c:v>1.0963799999999999</c:v>
                </c:pt>
                <c:pt idx="87">
                  <c:v>1.0969500000000001</c:v>
                </c:pt>
                <c:pt idx="88">
                  <c:v>1.0965100000000001</c:v>
                </c:pt>
                <c:pt idx="89">
                  <c:v>1.0966400000000001</c:v>
                </c:pt>
                <c:pt idx="90">
                  <c:v>1.0968500000000001</c:v>
                </c:pt>
                <c:pt idx="91">
                  <c:v>1.0963799999999999</c:v>
                </c:pt>
                <c:pt idx="92">
                  <c:v>1.0967499999999999</c:v>
                </c:pt>
                <c:pt idx="93">
                  <c:v>1.0965400000000001</c:v>
                </c:pt>
                <c:pt idx="94">
                  <c:v>1.0957600000000001</c:v>
                </c:pt>
                <c:pt idx="95">
                  <c:v>1.09504</c:v>
                </c:pt>
                <c:pt idx="96">
                  <c:v>1.0954299999999999</c:v>
                </c:pt>
                <c:pt idx="97">
                  <c:v>1.0954299999999999</c:v>
                </c:pt>
                <c:pt idx="98">
                  <c:v>1.0957399999999999</c:v>
                </c:pt>
                <c:pt idx="99">
                  <c:v>1.09572</c:v>
                </c:pt>
                <c:pt idx="100">
                  <c:v>1.0947899999999999</c:v>
                </c:pt>
                <c:pt idx="101">
                  <c:v>1.09392</c:v>
                </c:pt>
                <c:pt idx="102">
                  <c:v>1.0929500000000001</c:v>
                </c:pt>
                <c:pt idx="103">
                  <c:v>1.0932299999999999</c:v>
                </c:pt>
                <c:pt idx="104">
                  <c:v>1.0929500000000001</c:v>
                </c:pt>
                <c:pt idx="105">
                  <c:v>1.0938699999999999</c:v>
                </c:pt>
                <c:pt idx="106">
                  <c:v>1.09371</c:v>
                </c:pt>
                <c:pt idx="107">
                  <c:v>1.0911299999999999</c:v>
                </c:pt>
                <c:pt idx="108">
                  <c:v>1.0883700000000001</c:v>
                </c:pt>
                <c:pt idx="109">
                  <c:v>1.0867199999999999</c:v>
                </c:pt>
                <c:pt idx="110">
                  <c:v>1.0865100000000001</c:v>
                </c:pt>
                <c:pt idx="111">
                  <c:v>1.08572</c:v>
                </c:pt>
                <c:pt idx="112">
                  <c:v>1.0858399999999999</c:v>
                </c:pt>
                <c:pt idx="113">
                  <c:v>1.0864499999999999</c:v>
                </c:pt>
                <c:pt idx="114">
                  <c:v>1.0865499999999999</c:v>
                </c:pt>
                <c:pt idx="115">
                  <c:v>1.0869200000000001</c:v>
                </c:pt>
                <c:pt idx="116">
                  <c:v>1.0866899999999999</c:v>
                </c:pt>
                <c:pt idx="117">
                  <c:v>1.08673</c:v>
                </c:pt>
                <c:pt idx="118">
                  <c:v>1.08727</c:v>
                </c:pt>
                <c:pt idx="119">
                  <c:v>1.0871200000000001</c:v>
                </c:pt>
                <c:pt idx="120">
                  <c:v>1.08762</c:v>
                </c:pt>
                <c:pt idx="121">
                  <c:v>1.0874900000000001</c:v>
                </c:pt>
                <c:pt idx="122">
                  <c:v>1.0872999999999999</c:v>
                </c:pt>
                <c:pt idx="123">
                  <c:v>1.0873999999999999</c:v>
                </c:pt>
                <c:pt idx="124">
                  <c:v>1.0862099999999999</c:v>
                </c:pt>
                <c:pt idx="125">
                  <c:v>1.0891299999999999</c:v>
                </c:pt>
                <c:pt idx="126">
                  <c:v>1.0891900000000001</c:v>
                </c:pt>
                <c:pt idx="127">
                  <c:v>1.0868500000000001</c:v>
                </c:pt>
                <c:pt idx="128">
                  <c:v>1.08728</c:v>
                </c:pt>
                <c:pt idx="129">
                  <c:v>1.0884400000000001</c:v>
                </c:pt>
                <c:pt idx="130">
                  <c:v>1.08971</c:v>
                </c:pt>
                <c:pt idx="131">
                  <c:v>1.08927</c:v>
                </c:pt>
                <c:pt idx="132">
                  <c:v>1.0875999999999999</c:v>
                </c:pt>
                <c:pt idx="133">
                  <c:v>1.0876600000000001</c:v>
                </c:pt>
                <c:pt idx="134">
                  <c:v>1.08754</c:v>
                </c:pt>
                <c:pt idx="135">
                  <c:v>1.0875300000000001</c:v>
                </c:pt>
                <c:pt idx="136">
                  <c:v>1.08894</c:v>
                </c:pt>
                <c:pt idx="137">
                  <c:v>1.0888800000000001</c:v>
                </c:pt>
                <c:pt idx="138">
                  <c:v>1.0883700000000001</c:v>
                </c:pt>
                <c:pt idx="139">
                  <c:v>1.0884199999999999</c:v>
                </c:pt>
                <c:pt idx="140">
                  <c:v>1.0884799999999999</c:v>
                </c:pt>
                <c:pt idx="141">
                  <c:v>1.0887800000000001</c:v>
                </c:pt>
                <c:pt idx="142">
                  <c:v>1.0888</c:v>
                </c:pt>
                <c:pt idx="143">
                  <c:v>1.0891500000000001</c:v>
                </c:pt>
                <c:pt idx="144">
                  <c:v>1.0893299999999999</c:v>
                </c:pt>
                <c:pt idx="145">
                  <c:v>1.0887100000000001</c:v>
                </c:pt>
                <c:pt idx="146">
                  <c:v>1.0884400000000001</c:v>
                </c:pt>
                <c:pt idx="147">
                  <c:v>1.08836</c:v>
                </c:pt>
                <c:pt idx="148">
                  <c:v>1.08778</c:v>
                </c:pt>
                <c:pt idx="149">
                  <c:v>1.0885100000000001</c:v>
                </c:pt>
                <c:pt idx="150">
                  <c:v>1.0876300000000001</c:v>
                </c:pt>
                <c:pt idx="151">
                  <c:v>1.0875900000000001</c:v>
                </c:pt>
                <c:pt idx="152">
                  <c:v>1.0884</c:v>
                </c:pt>
                <c:pt idx="153">
                  <c:v>1.08813</c:v>
                </c:pt>
                <c:pt idx="154">
                  <c:v>1.08796</c:v>
                </c:pt>
                <c:pt idx="155">
                  <c:v>1.0743400000000001</c:v>
                </c:pt>
                <c:pt idx="156">
                  <c:v>1.0751299999999999</c:v>
                </c:pt>
                <c:pt idx="157">
                  <c:v>1.0751500000000001</c:v>
                </c:pt>
                <c:pt idx="158">
                  <c:v>1.0746100000000001</c:v>
                </c:pt>
                <c:pt idx="159">
                  <c:v>1.07467</c:v>
                </c:pt>
                <c:pt idx="160">
                  <c:v>1.0746800000000001</c:v>
                </c:pt>
                <c:pt idx="161">
                  <c:v>1.0746100000000001</c:v>
                </c:pt>
                <c:pt idx="162">
                  <c:v>1.07365</c:v>
                </c:pt>
                <c:pt idx="163">
                  <c:v>1.0732699999999999</c:v>
                </c:pt>
                <c:pt idx="164">
                  <c:v>1.07361</c:v>
                </c:pt>
                <c:pt idx="165">
                  <c:v>1.0733299999999999</c:v>
                </c:pt>
                <c:pt idx="166">
                  <c:v>1.07422</c:v>
                </c:pt>
                <c:pt idx="167">
                  <c:v>1.0748800000000001</c:v>
                </c:pt>
                <c:pt idx="168">
                  <c:v>1.07609</c:v>
                </c:pt>
                <c:pt idx="169">
                  <c:v>1.0768800000000001</c:v>
                </c:pt>
                <c:pt idx="170">
                  <c:v>1.07707</c:v>
                </c:pt>
                <c:pt idx="171">
                  <c:v>1.0770200000000001</c:v>
                </c:pt>
                <c:pt idx="172">
                  <c:v>1.07708</c:v>
                </c:pt>
                <c:pt idx="173">
                  <c:v>1.0773699999999999</c:v>
                </c:pt>
                <c:pt idx="174">
                  <c:v>1.0777399999999999</c:v>
                </c:pt>
                <c:pt idx="175">
                  <c:v>1.0774999999999999</c:v>
                </c:pt>
                <c:pt idx="176">
                  <c:v>1.0789500000000001</c:v>
                </c:pt>
                <c:pt idx="177">
                  <c:v>1.0786800000000001</c:v>
                </c:pt>
                <c:pt idx="178">
                  <c:v>1.07866</c:v>
                </c:pt>
                <c:pt idx="179">
                  <c:v>1.0777600000000001</c:v>
                </c:pt>
                <c:pt idx="180">
                  <c:v>1.07518</c:v>
                </c:pt>
                <c:pt idx="181">
                  <c:v>1.0758300000000001</c:v>
                </c:pt>
                <c:pt idx="182">
                  <c:v>1.0782499999999999</c:v>
                </c:pt>
                <c:pt idx="183">
                  <c:v>1.07687</c:v>
                </c:pt>
                <c:pt idx="184">
                  <c:v>1.0767100000000001</c:v>
                </c:pt>
                <c:pt idx="185">
                  <c:v>1.0763199999999999</c:v>
                </c:pt>
                <c:pt idx="186">
                  <c:v>1.0763499999999999</c:v>
                </c:pt>
                <c:pt idx="187">
                  <c:v>1.07565</c:v>
                </c:pt>
                <c:pt idx="188">
                  <c:v>1.07562</c:v>
                </c:pt>
                <c:pt idx="189">
                  <c:v>1.0761400000000001</c:v>
                </c:pt>
                <c:pt idx="190">
                  <c:v>1.07605</c:v>
                </c:pt>
                <c:pt idx="191">
                  <c:v>1.07595</c:v>
                </c:pt>
                <c:pt idx="192">
                  <c:v>1.07548</c:v>
                </c:pt>
                <c:pt idx="193">
                  <c:v>1.0753999999999999</c:v>
                </c:pt>
                <c:pt idx="194">
                  <c:v>1.07504</c:v>
                </c:pt>
                <c:pt idx="195">
                  <c:v>1.0746599999999999</c:v>
                </c:pt>
                <c:pt idx="196">
                  <c:v>1.0750299999999999</c:v>
                </c:pt>
                <c:pt idx="197">
                  <c:v>1.0763400000000001</c:v>
                </c:pt>
                <c:pt idx="198">
                  <c:v>1.07636</c:v>
                </c:pt>
                <c:pt idx="199">
                  <c:v>1.0748599999999999</c:v>
                </c:pt>
                <c:pt idx="200">
                  <c:v>1.0744199999999999</c:v>
                </c:pt>
                <c:pt idx="201">
                  <c:v>1.0738700000000001</c:v>
                </c:pt>
                <c:pt idx="202">
                  <c:v>1.0737000000000001</c:v>
                </c:pt>
                <c:pt idx="203">
                  <c:v>1.0712299999999999</c:v>
                </c:pt>
                <c:pt idx="204">
                  <c:v>1.0700700000000001</c:v>
                </c:pt>
                <c:pt idx="205">
                  <c:v>1.0706800000000001</c:v>
                </c:pt>
                <c:pt idx="206">
                  <c:v>1.07046</c:v>
                </c:pt>
                <c:pt idx="207">
                  <c:v>1.0704400000000001</c:v>
                </c:pt>
                <c:pt idx="208">
                  <c:v>1.0723199999999999</c:v>
                </c:pt>
                <c:pt idx="209">
                  <c:v>1.0718300000000001</c:v>
                </c:pt>
                <c:pt idx="210">
                  <c:v>1.0717399999999999</c:v>
                </c:pt>
                <c:pt idx="211">
                  <c:v>1.073</c:v>
                </c:pt>
                <c:pt idx="212">
                  <c:v>1.0725899999999999</c:v>
                </c:pt>
                <c:pt idx="213">
                  <c:v>1.0740799999999999</c:v>
                </c:pt>
                <c:pt idx="214">
                  <c:v>1.0744499999999999</c:v>
                </c:pt>
                <c:pt idx="215">
                  <c:v>1.0748899999999999</c:v>
                </c:pt>
                <c:pt idx="216">
                  <c:v>1.0760799999999999</c:v>
                </c:pt>
                <c:pt idx="217">
                  <c:v>1.0773200000000001</c:v>
                </c:pt>
                <c:pt idx="218">
                  <c:v>1.0770299999999999</c:v>
                </c:pt>
                <c:pt idx="219">
                  <c:v>1.0763499999999999</c:v>
                </c:pt>
                <c:pt idx="220">
                  <c:v>1.0760000000000001</c:v>
                </c:pt>
                <c:pt idx="221">
                  <c:v>1.0752299999999999</c:v>
                </c:pt>
                <c:pt idx="222">
                  <c:v>1.0758000000000001</c:v>
                </c:pt>
                <c:pt idx="223">
                  <c:v>1.07586</c:v>
                </c:pt>
                <c:pt idx="224">
                  <c:v>1.0751599999999999</c:v>
                </c:pt>
                <c:pt idx="225">
                  <c:v>1.0741799999999999</c:v>
                </c:pt>
                <c:pt idx="226">
                  <c:v>1.07229</c:v>
                </c:pt>
                <c:pt idx="227">
                  <c:v>1.0736000000000001</c:v>
                </c:pt>
                <c:pt idx="228">
                  <c:v>1.0749599999999999</c:v>
                </c:pt>
                <c:pt idx="229">
                  <c:v>1.07534</c:v>
                </c:pt>
                <c:pt idx="230">
                  <c:v>1.0746500000000001</c:v>
                </c:pt>
                <c:pt idx="231">
                  <c:v>1.07365</c:v>
                </c:pt>
                <c:pt idx="232">
                  <c:v>1.07382</c:v>
                </c:pt>
                <c:pt idx="233">
                  <c:v>1.0744400000000001</c:v>
                </c:pt>
                <c:pt idx="234">
                  <c:v>1.0744499999999999</c:v>
                </c:pt>
                <c:pt idx="235">
                  <c:v>1.0744800000000001</c:v>
                </c:pt>
                <c:pt idx="236">
                  <c:v>1.0760400000000001</c:v>
                </c:pt>
                <c:pt idx="237">
                  <c:v>1.0765</c:v>
                </c:pt>
                <c:pt idx="238">
                  <c:v>1.07683</c:v>
                </c:pt>
                <c:pt idx="239">
                  <c:v>1.0779799999999999</c:v>
                </c:pt>
                <c:pt idx="240">
                  <c:v>1.0774300000000001</c:v>
                </c:pt>
                <c:pt idx="241">
                  <c:v>1.0766500000000001</c:v>
                </c:pt>
                <c:pt idx="242">
                  <c:v>1.0765100000000001</c:v>
                </c:pt>
                <c:pt idx="243">
                  <c:v>1.07609</c:v>
                </c:pt>
                <c:pt idx="244">
                  <c:v>1.0759700000000001</c:v>
                </c:pt>
                <c:pt idx="245">
                  <c:v>1.0753999999999999</c:v>
                </c:pt>
                <c:pt idx="246">
                  <c:v>1.0750200000000001</c:v>
                </c:pt>
                <c:pt idx="247">
                  <c:v>1.0735300000000001</c:v>
                </c:pt>
                <c:pt idx="248">
                  <c:v>1.0732900000000001</c:v>
                </c:pt>
                <c:pt idx="249">
                  <c:v>1.07267</c:v>
                </c:pt>
                <c:pt idx="250">
                  <c:v>1.0725800000000001</c:v>
                </c:pt>
                <c:pt idx="251">
                  <c:v>1.0739099999999999</c:v>
                </c:pt>
                <c:pt idx="252">
                  <c:v>1.07945</c:v>
                </c:pt>
                <c:pt idx="253">
                  <c:v>1.0808599999999999</c:v>
                </c:pt>
                <c:pt idx="254">
                  <c:v>1.07761</c:v>
                </c:pt>
                <c:pt idx="255">
                  <c:v>1.0803199999999999</c:v>
                </c:pt>
                <c:pt idx="256">
                  <c:v>1.0780799999999999</c:v>
                </c:pt>
                <c:pt idx="257">
                  <c:v>1.0797000000000001</c:v>
                </c:pt>
                <c:pt idx="258">
                  <c:v>1.08297</c:v>
                </c:pt>
                <c:pt idx="259">
                  <c:v>1.0823</c:v>
                </c:pt>
                <c:pt idx="260">
                  <c:v>1.0814299999999999</c:v>
                </c:pt>
                <c:pt idx="261">
                  <c:v>1.0816600000000001</c:v>
                </c:pt>
                <c:pt idx="262">
                  <c:v>1.0809200000000001</c:v>
                </c:pt>
                <c:pt idx="263">
                  <c:v>1.0804199999999999</c:v>
                </c:pt>
                <c:pt idx="264">
                  <c:v>1.0796399999999999</c:v>
                </c:pt>
                <c:pt idx="265">
                  <c:v>1.0796300000000001</c:v>
                </c:pt>
                <c:pt idx="266">
                  <c:v>1.07951</c:v>
                </c:pt>
                <c:pt idx="267">
                  <c:v>1.0792200000000001</c:v>
                </c:pt>
                <c:pt idx="268">
                  <c:v>1.0787100000000001</c:v>
                </c:pt>
                <c:pt idx="269">
                  <c:v>1.0788199999999999</c:v>
                </c:pt>
                <c:pt idx="270">
                  <c:v>1.07785</c:v>
                </c:pt>
                <c:pt idx="271">
                  <c:v>1.0765400000000001</c:v>
                </c:pt>
                <c:pt idx="272">
                  <c:v>1.0777000000000001</c:v>
                </c:pt>
                <c:pt idx="273">
                  <c:v>1.0807500000000001</c:v>
                </c:pt>
                <c:pt idx="274">
                  <c:v>1.0791599999999999</c:v>
                </c:pt>
                <c:pt idx="275">
                  <c:v>1.07945</c:v>
                </c:pt>
                <c:pt idx="276">
                  <c:v>1.0743</c:v>
                </c:pt>
                <c:pt idx="277">
                  <c:v>1.0754900000000001</c:v>
                </c:pt>
                <c:pt idx="278">
                  <c:v>1.07352</c:v>
                </c:pt>
                <c:pt idx="279">
                  <c:v>1.07283</c:v>
                </c:pt>
                <c:pt idx="280">
                  <c:v>1.0738799999999999</c:v>
                </c:pt>
                <c:pt idx="281">
                  <c:v>1.0738700000000001</c:v>
                </c:pt>
                <c:pt idx="282">
                  <c:v>1.0751299999999999</c:v>
                </c:pt>
                <c:pt idx="283">
                  <c:v>1.0741400000000001</c:v>
                </c:pt>
                <c:pt idx="284">
                  <c:v>1.07429</c:v>
                </c:pt>
                <c:pt idx="285">
                  <c:v>1.0745199999999999</c:v>
                </c:pt>
                <c:pt idx="286">
                  <c:v>1.0736600000000001</c:v>
                </c:pt>
                <c:pt idx="287">
                  <c:v>1.0724499999999999</c:v>
                </c:pt>
                <c:pt idx="288">
                  <c:v>1.0726199999999999</c:v>
                </c:pt>
                <c:pt idx="289">
                  <c:v>1.0723100000000001</c:v>
                </c:pt>
                <c:pt idx="290">
                  <c:v>1.0727599999999999</c:v>
                </c:pt>
                <c:pt idx="291">
                  <c:v>1.0724499999999999</c:v>
                </c:pt>
                <c:pt idx="292">
                  <c:v>1.0726199999999999</c:v>
                </c:pt>
                <c:pt idx="293">
                  <c:v>1.0731999999999999</c:v>
                </c:pt>
                <c:pt idx="294">
                  <c:v>1.07578</c:v>
                </c:pt>
                <c:pt idx="295">
                  <c:v>1.07568</c:v>
                </c:pt>
                <c:pt idx="296">
                  <c:v>1.0739399999999999</c:v>
                </c:pt>
                <c:pt idx="297">
                  <c:v>1.0730900000000001</c:v>
                </c:pt>
                <c:pt idx="298">
                  <c:v>1.0745199999999999</c:v>
                </c:pt>
                <c:pt idx="299">
                  <c:v>1.0741400000000001</c:v>
                </c:pt>
                <c:pt idx="300">
                  <c:v>1.07412</c:v>
                </c:pt>
                <c:pt idx="301">
                  <c:v>1.0730200000000001</c:v>
                </c:pt>
                <c:pt idx="302">
                  <c:v>1.0719099999999999</c:v>
                </c:pt>
                <c:pt idx="303">
                  <c:v>1.0723400000000001</c:v>
                </c:pt>
                <c:pt idx="304">
                  <c:v>1.07091</c:v>
                </c:pt>
                <c:pt idx="305">
                  <c:v>1.06982</c:v>
                </c:pt>
                <c:pt idx="306">
                  <c:v>1.06928</c:v>
                </c:pt>
                <c:pt idx="307">
                  <c:v>1.06871</c:v>
                </c:pt>
                <c:pt idx="308">
                  <c:v>1.0688200000000001</c:v>
                </c:pt>
                <c:pt idx="309">
                  <c:v>1.0686599999999999</c:v>
                </c:pt>
                <c:pt idx="310">
                  <c:v>1.0688899999999999</c:v>
                </c:pt>
                <c:pt idx="311">
                  <c:v>1.0690299999999999</c:v>
                </c:pt>
                <c:pt idx="312">
                  <c:v>1.06891</c:v>
                </c:pt>
                <c:pt idx="313">
                  <c:v>1.0671299999999999</c:v>
                </c:pt>
                <c:pt idx="314">
                  <c:v>1.06667</c:v>
                </c:pt>
                <c:pt idx="315">
                  <c:v>1.06626</c:v>
                </c:pt>
                <c:pt idx="316">
                  <c:v>1.06654</c:v>
                </c:pt>
                <c:pt idx="317">
                  <c:v>1.0670599999999999</c:v>
                </c:pt>
                <c:pt idx="318">
                  <c:v>1.0667599999999999</c:v>
                </c:pt>
                <c:pt idx="319">
                  <c:v>1.0656099999999999</c:v>
                </c:pt>
                <c:pt idx="320">
                  <c:v>1.06731</c:v>
                </c:pt>
                <c:pt idx="321">
                  <c:v>1.0671600000000001</c:v>
                </c:pt>
                <c:pt idx="322">
                  <c:v>1.0678700000000001</c:v>
                </c:pt>
                <c:pt idx="323">
                  <c:v>1.06673</c:v>
                </c:pt>
                <c:pt idx="324">
                  <c:v>1.0674399999999999</c:v>
                </c:pt>
                <c:pt idx="325">
                  <c:v>1.0676099999999999</c:v>
                </c:pt>
                <c:pt idx="326">
                  <c:v>1.06759</c:v>
                </c:pt>
                <c:pt idx="327">
                  <c:v>1.06551</c:v>
                </c:pt>
                <c:pt idx="328">
                  <c:v>1.0651200000000001</c:v>
                </c:pt>
                <c:pt idx="329">
                  <c:v>1.0653699999999999</c:v>
                </c:pt>
                <c:pt idx="330">
                  <c:v>1.0655300000000001</c:v>
                </c:pt>
                <c:pt idx="331">
                  <c:v>1.06541</c:v>
                </c:pt>
                <c:pt idx="332">
                  <c:v>1.0646899999999999</c:v>
                </c:pt>
                <c:pt idx="333">
                  <c:v>1.0645899999999999</c:v>
                </c:pt>
                <c:pt idx="334">
                  <c:v>1.0645100000000001</c:v>
                </c:pt>
                <c:pt idx="335">
                  <c:v>1.06467</c:v>
                </c:pt>
                <c:pt idx="336">
                  <c:v>1.06403</c:v>
                </c:pt>
                <c:pt idx="337">
                  <c:v>1.06389</c:v>
                </c:pt>
                <c:pt idx="338">
                  <c:v>1.06366</c:v>
                </c:pt>
                <c:pt idx="339">
                  <c:v>1.06409</c:v>
                </c:pt>
                <c:pt idx="340">
                  <c:v>1.0650500000000001</c:v>
                </c:pt>
                <c:pt idx="341">
                  <c:v>1.0650200000000001</c:v>
                </c:pt>
                <c:pt idx="342">
                  <c:v>1.0656600000000001</c:v>
                </c:pt>
                <c:pt idx="343">
                  <c:v>1.06731</c:v>
                </c:pt>
                <c:pt idx="344">
                  <c:v>1.0691900000000001</c:v>
                </c:pt>
                <c:pt idx="345">
                  <c:v>1.06812</c:v>
                </c:pt>
                <c:pt idx="346">
                  <c:v>1.0674999999999999</c:v>
                </c:pt>
                <c:pt idx="347">
                  <c:v>1.06731</c:v>
                </c:pt>
                <c:pt idx="348">
                  <c:v>1.0670500000000001</c:v>
                </c:pt>
                <c:pt idx="349">
                  <c:v>1.06742</c:v>
                </c:pt>
                <c:pt idx="350">
                  <c:v>1.0665500000000001</c:v>
                </c:pt>
                <c:pt idx="351">
                  <c:v>1.0648500000000001</c:v>
                </c:pt>
                <c:pt idx="352">
                  <c:v>1.06443</c:v>
                </c:pt>
                <c:pt idx="353">
                  <c:v>1.0647200000000001</c:v>
                </c:pt>
                <c:pt idx="354">
                  <c:v>1.06714</c:v>
                </c:pt>
                <c:pt idx="355">
                  <c:v>1.0664100000000001</c:v>
                </c:pt>
                <c:pt idx="356">
                  <c:v>1.06599</c:v>
                </c:pt>
                <c:pt idx="357">
                  <c:v>1.0662400000000001</c:v>
                </c:pt>
                <c:pt idx="358">
                  <c:v>1.06734</c:v>
                </c:pt>
                <c:pt idx="359">
                  <c:v>1.06837</c:v>
                </c:pt>
                <c:pt idx="360">
                  <c:v>1.0717300000000001</c:v>
                </c:pt>
                <c:pt idx="361">
                  <c:v>1.0709299999999999</c:v>
                </c:pt>
                <c:pt idx="362">
                  <c:v>1.0708</c:v>
                </c:pt>
                <c:pt idx="363">
                  <c:v>1.07124</c:v>
                </c:pt>
                <c:pt idx="364">
                  <c:v>1.0711900000000001</c:v>
                </c:pt>
                <c:pt idx="365">
                  <c:v>1.0708</c:v>
                </c:pt>
                <c:pt idx="366">
                  <c:v>1.06948</c:v>
                </c:pt>
                <c:pt idx="367">
                  <c:v>1.0688599999999999</c:v>
                </c:pt>
                <c:pt idx="368">
                  <c:v>1.06992</c:v>
                </c:pt>
                <c:pt idx="369">
                  <c:v>1.0704499999999999</c:v>
                </c:pt>
                <c:pt idx="370">
                  <c:v>1.07155</c:v>
                </c:pt>
                <c:pt idx="371">
                  <c:v>1.0716699999999999</c:v>
                </c:pt>
                <c:pt idx="372">
                  <c:v>1.06955</c:v>
                </c:pt>
                <c:pt idx="373">
                  <c:v>1.0730900000000001</c:v>
                </c:pt>
                <c:pt idx="374">
                  <c:v>1.0737699999999999</c:v>
                </c:pt>
                <c:pt idx="375">
                  <c:v>1.0762499999999999</c:v>
                </c:pt>
                <c:pt idx="376">
                  <c:v>1.0749</c:v>
                </c:pt>
                <c:pt idx="377">
                  <c:v>1.07315</c:v>
                </c:pt>
                <c:pt idx="378">
                  <c:v>1.07385</c:v>
                </c:pt>
                <c:pt idx="379">
                  <c:v>1.0739099999999999</c:v>
                </c:pt>
                <c:pt idx="380">
                  <c:v>1.0737399999999999</c:v>
                </c:pt>
                <c:pt idx="381">
                  <c:v>1.0738700000000001</c:v>
                </c:pt>
                <c:pt idx="382">
                  <c:v>1.0733699999999999</c:v>
                </c:pt>
                <c:pt idx="383">
                  <c:v>1.0727500000000001</c:v>
                </c:pt>
                <c:pt idx="384">
                  <c:v>1.0718000000000001</c:v>
                </c:pt>
                <c:pt idx="385">
                  <c:v>1.0726500000000001</c:v>
                </c:pt>
                <c:pt idx="386">
                  <c:v>1.0722100000000001</c:v>
                </c:pt>
                <c:pt idx="387">
                  <c:v>1.0723100000000001</c:v>
                </c:pt>
                <c:pt idx="388">
                  <c:v>1.07254</c:v>
                </c:pt>
                <c:pt idx="389">
                  <c:v>1.0727899999999999</c:v>
                </c:pt>
                <c:pt idx="390">
                  <c:v>1.07161</c:v>
                </c:pt>
                <c:pt idx="391">
                  <c:v>1.06978</c:v>
                </c:pt>
                <c:pt idx="392">
                  <c:v>1.06907</c:v>
                </c:pt>
                <c:pt idx="393">
                  <c:v>1.0705800000000001</c:v>
                </c:pt>
                <c:pt idx="394">
                  <c:v>1.07</c:v>
                </c:pt>
                <c:pt idx="395">
                  <c:v>1.0689299999999999</c:v>
                </c:pt>
                <c:pt idx="396">
                  <c:v>1.07029</c:v>
                </c:pt>
                <c:pt idx="397">
                  <c:v>1.0707500000000001</c:v>
                </c:pt>
                <c:pt idx="398">
                  <c:v>1.06907</c:v>
                </c:pt>
                <c:pt idx="399">
                  <c:v>1.0672299999999999</c:v>
                </c:pt>
                <c:pt idx="400">
                  <c:v>1.0659000000000001</c:v>
                </c:pt>
                <c:pt idx="401">
                  <c:v>1.0652900000000001</c:v>
                </c:pt>
                <c:pt idx="402">
                  <c:v>1.06576</c:v>
                </c:pt>
                <c:pt idx="403">
                  <c:v>1.06572</c:v>
                </c:pt>
                <c:pt idx="404">
                  <c:v>1.06385</c:v>
                </c:pt>
                <c:pt idx="405">
                  <c:v>1.06402</c:v>
                </c:pt>
                <c:pt idx="406">
                  <c:v>1.0646</c:v>
                </c:pt>
                <c:pt idx="407">
                  <c:v>1.06437</c:v>
                </c:pt>
                <c:pt idx="408">
                  <c:v>1.0640000000000001</c:v>
                </c:pt>
                <c:pt idx="409">
                  <c:v>1.0636300000000001</c:v>
                </c:pt>
                <c:pt idx="410">
                  <c:v>1.06138</c:v>
                </c:pt>
                <c:pt idx="411">
                  <c:v>1.0616099999999999</c:v>
                </c:pt>
                <c:pt idx="412">
                  <c:v>1.06151</c:v>
                </c:pt>
                <c:pt idx="413">
                  <c:v>1.0618300000000001</c:v>
                </c:pt>
                <c:pt idx="414">
                  <c:v>1.0625500000000001</c:v>
                </c:pt>
                <c:pt idx="415">
                  <c:v>1.0626800000000001</c:v>
                </c:pt>
                <c:pt idx="416">
                  <c:v>1.0643400000000001</c:v>
                </c:pt>
                <c:pt idx="417">
                  <c:v>1.0635300000000001</c:v>
                </c:pt>
                <c:pt idx="418">
                  <c:v>1.0631699999999999</c:v>
                </c:pt>
                <c:pt idx="419">
                  <c:v>1.0631299999999999</c:v>
                </c:pt>
                <c:pt idx="420">
                  <c:v>1.0642199999999999</c:v>
                </c:pt>
                <c:pt idx="421">
                  <c:v>1.06463</c:v>
                </c:pt>
                <c:pt idx="422">
                  <c:v>1.0656300000000001</c:v>
                </c:pt>
                <c:pt idx="423">
                  <c:v>1.0647</c:v>
                </c:pt>
                <c:pt idx="424">
                  <c:v>1.0620499999999999</c:v>
                </c:pt>
                <c:pt idx="425">
                  <c:v>1.06219</c:v>
                </c:pt>
                <c:pt idx="426">
                  <c:v>1.0622400000000001</c:v>
                </c:pt>
                <c:pt idx="427">
                  <c:v>1.06263</c:v>
                </c:pt>
                <c:pt idx="428">
                  <c:v>1.06294</c:v>
                </c:pt>
                <c:pt idx="429">
                  <c:v>1.0636099999999999</c:v>
                </c:pt>
                <c:pt idx="430">
                  <c:v>1.06366</c:v>
                </c:pt>
                <c:pt idx="431">
                  <c:v>1.0640099999999999</c:v>
                </c:pt>
                <c:pt idx="432">
                  <c:v>1.06436</c:v>
                </c:pt>
                <c:pt idx="433">
                  <c:v>1.0644499999999999</c:v>
                </c:pt>
                <c:pt idx="434">
                  <c:v>1.0643800000000001</c:v>
                </c:pt>
                <c:pt idx="435">
                  <c:v>1.0638700000000001</c:v>
                </c:pt>
                <c:pt idx="436">
                  <c:v>1.0634300000000001</c:v>
                </c:pt>
                <c:pt idx="437">
                  <c:v>1.0631299999999999</c:v>
                </c:pt>
                <c:pt idx="438">
                  <c:v>1.0632200000000001</c:v>
                </c:pt>
                <c:pt idx="439">
                  <c:v>1.0643400000000001</c:v>
                </c:pt>
                <c:pt idx="440">
                  <c:v>1.06609</c:v>
                </c:pt>
                <c:pt idx="441">
                  <c:v>1.06691</c:v>
                </c:pt>
                <c:pt idx="442">
                  <c:v>1.0656600000000001</c:v>
                </c:pt>
                <c:pt idx="443">
                  <c:v>1.06568</c:v>
                </c:pt>
                <c:pt idx="444">
                  <c:v>1.0653300000000001</c:v>
                </c:pt>
                <c:pt idx="445">
                  <c:v>1.0666800000000001</c:v>
                </c:pt>
                <c:pt idx="446">
                  <c:v>1.0672900000000001</c:v>
                </c:pt>
                <c:pt idx="447">
                  <c:v>1.06487</c:v>
                </c:pt>
                <c:pt idx="448">
                  <c:v>1.0654300000000001</c:v>
                </c:pt>
                <c:pt idx="449">
                  <c:v>1.0664499999999999</c:v>
                </c:pt>
                <c:pt idx="450">
                  <c:v>1.0658300000000001</c:v>
                </c:pt>
                <c:pt idx="451">
                  <c:v>1.06616</c:v>
                </c:pt>
                <c:pt idx="452">
                  <c:v>1.0656600000000001</c:v>
                </c:pt>
                <c:pt idx="453">
                  <c:v>1.0649</c:v>
                </c:pt>
                <c:pt idx="454">
                  <c:v>1.06481</c:v>
                </c:pt>
                <c:pt idx="455">
                  <c:v>1.06473</c:v>
                </c:pt>
                <c:pt idx="456">
                  <c:v>1.06603</c:v>
                </c:pt>
                <c:pt idx="457">
                  <c:v>1.0664100000000001</c:v>
                </c:pt>
                <c:pt idx="458">
                  <c:v>1.0675699999999999</c:v>
                </c:pt>
                <c:pt idx="459">
                  <c:v>1.06765</c:v>
                </c:pt>
                <c:pt idx="460">
                  <c:v>1.0671999999999999</c:v>
                </c:pt>
                <c:pt idx="461">
                  <c:v>1.0660400000000001</c:v>
                </c:pt>
                <c:pt idx="462">
                  <c:v>1.0669299999999999</c:v>
                </c:pt>
                <c:pt idx="463">
                  <c:v>1.0688899999999999</c:v>
                </c:pt>
                <c:pt idx="464">
                  <c:v>1.06856</c:v>
                </c:pt>
                <c:pt idx="465">
                  <c:v>1.0663899999999999</c:v>
                </c:pt>
                <c:pt idx="466">
                  <c:v>1.06158</c:v>
                </c:pt>
                <c:pt idx="467">
                  <c:v>1.0596399999999999</c:v>
                </c:pt>
                <c:pt idx="468">
                  <c:v>1.0601799999999999</c:v>
                </c:pt>
                <c:pt idx="469">
                  <c:v>1.0601400000000001</c:v>
                </c:pt>
                <c:pt idx="470">
                  <c:v>1.05945</c:v>
                </c:pt>
                <c:pt idx="471">
                  <c:v>1.06019</c:v>
                </c:pt>
                <c:pt idx="472">
                  <c:v>1.0619000000000001</c:v>
                </c:pt>
                <c:pt idx="473">
                  <c:v>1.0641</c:v>
                </c:pt>
                <c:pt idx="474">
                  <c:v>1.0628200000000001</c:v>
                </c:pt>
                <c:pt idx="475">
                  <c:v>1.0619799999999999</c:v>
                </c:pt>
                <c:pt idx="476">
                  <c:v>1.0623400000000001</c:v>
                </c:pt>
                <c:pt idx="477">
                  <c:v>1.0623100000000001</c:v>
                </c:pt>
                <c:pt idx="478">
                  <c:v>1.06246</c:v>
                </c:pt>
                <c:pt idx="479">
                  <c:v>1.06229</c:v>
                </c:pt>
                <c:pt idx="480">
                  <c:v>1.0627</c:v>
                </c:pt>
                <c:pt idx="481">
                  <c:v>1.06257</c:v>
                </c:pt>
                <c:pt idx="482">
                  <c:v>1.0620499999999999</c:v>
                </c:pt>
                <c:pt idx="483">
                  <c:v>1.06246</c:v>
                </c:pt>
                <c:pt idx="484">
                  <c:v>1.0624499999999999</c:v>
                </c:pt>
                <c:pt idx="485">
                  <c:v>1.0623400000000001</c:v>
                </c:pt>
                <c:pt idx="486">
                  <c:v>1.0623199999999999</c:v>
                </c:pt>
                <c:pt idx="487">
                  <c:v>1.06223</c:v>
                </c:pt>
                <c:pt idx="488">
                  <c:v>1.0613600000000001</c:v>
                </c:pt>
                <c:pt idx="489">
                  <c:v>1.0615399999999999</c:v>
                </c:pt>
                <c:pt idx="490">
                  <c:v>1.0614399999999999</c:v>
                </c:pt>
                <c:pt idx="491">
                  <c:v>1.06189</c:v>
                </c:pt>
                <c:pt idx="492">
                  <c:v>1.0619700000000001</c:v>
                </c:pt>
                <c:pt idx="493">
                  <c:v>1.0618000000000001</c:v>
                </c:pt>
                <c:pt idx="494">
                  <c:v>1.0622799999999999</c:v>
                </c:pt>
                <c:pt idx="495">
                  <c:v>1.0621100000000001</c:v>
                </c:pt>
                <c:pt idx="496">
                  <c:v>1.06193</c:v>
                </c:pt>
                <c:pt idx="497">
                  <c:v>1.0612900000000001</c:v>
                </c:pt>
                <c:pt idx="498">
                  <c:v>1.0613600000000001</c:v>
                </c:pt>
                <c:pt idx="499">
                  <c:v>1.0607599999999999</c:v>
                </c:pt>
                <c:pt idx="500">
                  <c:v>1.0607899999999999</c:v>
                </c:pt>
                <c:pt idx="501">
                  <c:v>1.0609900000000001</c:v>
                </c:pt>
                <c:pt idx="502">
                  <c:v>1.0609299999999999</c:v>
                </c:pt>
                <c:pt idx="503">
                  <c:v>1.0607899999999999</c:v>
                </c:pt>
                <c:pt idx="504">
                  <c:v>1.0606800000000001</c:v>
                </c:pt>
                <c:pt idx="505">
                  <c:v>1.0608500000000001</c:v>
                </c:pt>
                <c:pt idx="506">
                  <c:v>1.0613600000000001</c:v>
                </c:pt>
                <c:pt idx="507">
                  <c:v>1.06158</c:v>
                </c:pt>
                <c:pt idx="508">
                  <c:v>1.0611699999999999</c:v>
                </c:pt>
                <c:pt idx="509">
                  <c:v>1.0616000000000001</c:v>
                </c:pt>
                <c:pt idx="510">
                  <c:v>1.06376</c:v>
                </c:pt>
                <c:pt idx="511">
                  <c:v>1.0631999999999999</c:v>
                </c:pt>
                <c:pt idx="512">
                  <c:v>1.06287</c:v>
                </c:pt>
                <c:pt idx="513">
                  <c:v>1.06199</c:v>
                </c:pt>
                <c:pt idx="514">
                  <c:v>1.0593900000000001</c:v>
                </c:pt>
                <c:pt idx="515">
                  <c:v>1.05966</c:v>
                </c:pt>
                <c:pt idx="516">
                  <c:v>1.0586800000000001</c:v>
                </c:pt>
                <c:pt idx="517">
                  <c:v>1.05863</c:v>
                </c:pt>
                <c:pt idx="518">
                  <c:v>1.0586500000000001</c:v>
                </c:pt>
                <c:pt idx="519">
                  <c:v>1.0595300000000001</c:v>
                </c:pt>
                <c:pt idx="520">
                  <c:v>1.0597000000000001</c:v>
                </c:pt>
                <c:pt idx="521">
                  <c:v>1.0603499999999999</c:v>
                </c:pt>
                <c:pt idx="522">
                  <c:v>1.0604100000000001</c:v>
                </c:pt>
                <c:pt idx="523">
                  <c:v>1.05975</c:v>
                </c:pt>
                <c:pt idx="524">
                  <c:v>1.05972</c:v>
                </c:pt>
                <c:pt idx="525">
                  <c:v>1.0590900000000001</c:v>
                </c:pt>
                <c:pt idx="526">
                  <c:v>1.0595000000000001</c:v>
                </c:pt>
                <c:pt idx="527">
                  <c:v>1.0592900000000001</c:v>
                </c:pt>
                <c:pt idx="528">
                  <c:v>1.0593900000000001</c:v>
                </c:pt>
                <c:pt idx="529">
                  <c:v>1.0588900000000001</c:v>
                </c:pt>
                <c:pt idx="530">
                  <c:v>1.0583800000000001</c:v>
                </c:pt>
                <c:pt idx="531">
                  <c:v>1.0583499999999999</c:v>
                </c:pt>
                <c:pt idx="532">
                  <c:v>1.05863</c:v>
                </c:pt>
                <c:pt idx="533">
                  <c:v>1.0589900000000001</c:v>
                </c:pt>
                <c:pt idx="534">
                  <c:v>1.05915</c:v>
                </c:pt>
                <c:pt idx="535">
                  <c:v>1.05863</c:v>
                </c:pt>
                <c:pt idx="536">
                  <c:v>1.05907</c:v>
                </c:pt>
                <c:pt idx="537">
                  <c:v>1.0594600000000001</c:v>
                </c:pt>
                <c:pt idx="538">
                  <c:v>1.0583800000000001</c:v>
                </c:pt>
                <c:pt idx="539">
                  <c:v>1.0583800000000001</c:v>
                </c:pt>
                <c:pt idx="540">
                  <c:v>1.0580000000000001</c:v>
                </c:pt>
                <c:pt idx="541">
                  <c:v>1.0579499999999999</c:v>
                </c:pt>
                <c:pt idx="542">
                  <c:v>1.05844</c:v>
                </c:pt>
                <c:pt idx="543">
                  <c:v>1.05843</c:v>
                </c:pt>
                <c:pt idx="544">
                  <c:v>1.05813</c:v>
                </c:pt>
                <c:pt idx="545">
                  <c:v>1.05741</c:v>
                </c:pt>
                <c:pt idx="546">
                  <c:v>1.05684</c:v>
                </c:pt>
                <c:pt idx="547">
                  <c:v>1.05677</c:v>
                </c:pt>
                <c:pt idx="548">
                  <c:v>1.0575600000000001</c:v>
                </c:pt>
                <c:pt idx="549">
                  <c:v>1.0574600000000001</c:v>
                </c:pt>
                <c:pt idx="550">
                  <c:v>1.0567299999999999</c:v>
                </c:pt>
                <c:pt idx="551">
                  <c:v>1.0571600000000001</c:v>
                </c:pt>
                <c:pt idx="552">
                  <c:v>1.05714</c:v>
                </c:pt>
                <c:pt idx="553">
                  <c:v>1.05698</c:v>
                </c:pt>
                <c:pt idx="554">
                  <c:v>1.0581400000000001</c:v>
                </c:pt>
                <c:pt idx="555">
                  <c:v>1.0596300000000001</c:v>
                </c:pt>
                <c:pt idx="556">
                  <c:v>1.0583899999999999</c:v>
                </c:pt>
                <c:pt idx="557">
                  <c:v>1.0579700000000001</c:v>
                </c:pt>
                <c:pt idx="558">
                  <c:v>1.0585100000000001</c:v>
                </c:pt>
                <c:pt idx="559">
                  <c:v>1.0591900000000001</c:v>
                </c:pt>
                <c:pt idx="560">
                  <c:v>1.05931</c:v>
                </c:pt>
                <c:pt idx="561">
                  <c:v>1.0609299999999999</c:v>
                </c:pt>
                <c:pt idx="562">
                  <c:v>1.0618300000000001</c:v>
                </c:pt>
                <c:pt idx="563">
                  <c:v>1.05975</c:v>
                </c:pt>
                <c:pt idx="564">
                  <c:v>1.05979</c:v>
                </c:pt>
                <c:pt idx="565">
                  <c:v>1.06036</c:v>
                </c:pt>
                <c:pt idx="566">
                  <c:v>1.06107</c:v>
                </c:pt>
                <c:pt idx="567">
                  <c:v>1.0627500000000001</c:v>
                </c:pt>
                <c:pt idx="568">
                  <c:v>1.0636399999999999</c:v>
                </c:pt>
                <c:pt idx="569">
                  <c:v>1.0619700000000001</c:v>
                </c:pt>
                <c:pt idx="570">
                  <c:v>1.0621499999999999</c:v>
                </c:pt>
                <c:pt idx="571">
                  <c:v>1.06351</c:v>
                </c:pt>
                <c:pt idx="572">
                  <c:v>1.0633900000000001</c:v>
                </c:pt>
                <c:pt idx="573">
                  <c:v>1.06366</c:v>
                </c:pt>
                <c:pt idx="574">
                  <c:v>1.0634999999999999</c:v>
                </c:pt>
                <c:pt idx="575">
                  <c:v>1.06349</c:v>
                </c:pt>
                <c:pt idx="576">
                  <c:v>1.0626800000000001</c:v>
                </c:pt>
                <c:pt idx="577">
                  <c:v>1.0628200000000001</c:v>
                </c:pt>
                <c:pt idx="578">
                  <c:v>1.0626199999999999</c:v>
                </c:pt>
                <c:pt idx="579">
                  <c:v>1.0623899999999999</c:v>
                </c:pt>
                <c:pt idx="580">
                  <c:v>1.0621100000000001</c:v>
                </c:pt>
                <c:pt idx="581">
                  <c:v>1.06193</c:v>
                </c:pt>
                <c:pt idx="582">
                  <c:v>1.0614300000000001</c:v>
                </c:pt>
                <c:pt idx="583">
                  <c:v>1.06124</c:v>
                </c:pt>
                <c:pt idx="584">
                  <c:v>1.06267</c:v>
                </c:pt>
                <c:pt idx="585">
                  <c:v>1.0631900000000001</c:v>
                </c:pt>
                <c:pt idx="586">
                  <c:v>1.06314</c:v>
                </c:pt>
                <c:pt idx="587">
                  <c:v>1.0617300000000001</c:v>
                </c:pt>
                <c:pt idx="588">
                  <c:v>1.0597099999999999</c:v>
                </c:pt>
                <c:pt idx="589">
                  <c:v>1.06</c:v>
                </c:pt>
                <c:pt idx="590">
                  <c:v>1.06152</c:v>
                </c:pt>
                <c:pt idx="591">
                  <c:v>1.05969</c:v>
                </c:pt>
                <c:pt idx="592">
                  <c:v>1.05752</c:v>
                </c:pt>
                <c:pt idx="593">
                  <c:v>1.0578399999999999</c:v>
                </c:pt>
                <c:pt idx="594">
                  <c:v>1.05975</c:v>
                </c:pt>
                <c:pt idx="595">
                  <c:v>1.06149</c:v>
                </c:pt>
                <c:pt idx="596">
                  <c:v>1.0626199999999999</c:v>
                </c:pt>
                <c:pt idx="597">
                  <c:v>1.06237</c:v>
                </c:pt>
                <c:pt idx="598">
                  <c:v>1.0620400000000001</c:v>
                </c:pt>
                <c:pt idx="599">
                  <c:v>1.0617799999999999</c:v>
                </c:pt>
                <c:pt idx="600">
                  <c:v>1.0611200000000001</c:v>
                </c:pt>
                <c:pt idx="601">
                  <c:v>1.06132</c:v>
                </c:pt>
                <c:pt idx="602">
                  <c:v>1.06087</c:v>
                </c:pt>
                <c:pt idx="603">
                  <c:v>1.06023</c:v>
                </c:pt>
                <c:pt idx="604">
                  <c:v>1.0597700000000001</c:v>
                </c:pt>
                <c:pt idx="605">
                  <c:v>1.05965</c:v>
                </c:pt>
                <c:pt idx="606">
                  <c:v>1.0596399999999999</c:v>
                </c:pt>
                <c:pt idx="607">
                  <c:v>1.0594399999999999</c:v>
                </c:pt>
                <c:pt idx="608">
                  <c:v>1.05914</c:v>
                </c:pt>
                <c:pt idx="609">
                  <c:v>1.0586100000000001</c:v>
                </c:pt>
                <c:pt idx="610">
                  <c:v>1.0575600000000001</c:v>
                </c:pt>
                <c:pt idx="611">
                  <c:v>1.0565599999999999</c:v>
                </c:pt>
                <c:pt idx="612">
                  <c:v>1.05627</c:v>
                </c:pt>
                <c:pt idx="613">
                  <c:v>1.06891</c:v>
                </c:pt>
                <c:pt idx="614">
                  <c:v>1.08928</c:v>
                </c:pt>
                <c:pt idx="615">
                  <c:v>1.0829200000000001</c:v>
                </c:pt>
                <c:pt idx="616">
                  <c:v>1.08687</c:v>
                </c:pt>
                <c:pt idx="617">
                  <c:v>1.09419</c:v>
                </c:pt>
                <c:pt idx="618">
                  <c:v>1.09354</c:v>
                </c:pt>
                <c:pt idx="619">
                  <c:v>1.0935699999999999</c:v>
                </c:pt>
                <c:pt idx="620">
                  <c:v>1.0976999999999999</c:v>
                </c:pt>
                <c:pt idx="621">
                  <c:v>1.0980300000000001</c:v>
                </c:pt>
                <c:pt idx="622">
                  <c:v>1.0958600000000001</c:v>
                </c:pt>
                <c:pt idx="623">
                  <c:v>1.0940399999999999</c:v>
                </c:pt>
                <c:pt idx="624">
                  <c:v>1.0935299999999999</c:v>
                </c:pt>
                <c:pt idx="625">
                  <c:v>1.09558</c:v>
                </c:pt>
                <c:pt idx="626">
                  <c:v>1.09263</c:v>
                </c:pt>
                <c:pt idx="627">
                  <c:v>1.0925199999999999</c:v>
                </c:pt>
                <c:pt idx="628">
                  <c:v>1.0934200000000001</c:v>
                </c:pt>
                <c:pt idx="629">
                  <c:v>1.0945199999999999</c:v>
                </c:pt>
                <c:pt idx="630">
                  <c:v>1.0945800000000001</c:v>
                </c:pt>
                <c:pt idx="631">
                  <c:v>1.0944700000000001</c:v>
                </c:pt>
                <c:pt idx="632">
                  <c:v>1.0928500000000001</c:v>
                </c:pt>
                <c:pt idx="633">
                  <c:v>1.0891</c:v>
                </c:pt>
                <c:pt idx="634">
                  <c:v>1.08941</c:v>
                </c:pt>
                <c:pt idx="635">
                  <c:v>1.0891599999999999</c:v>
                </c:pt>
                <c:pt idx="636">
                  <c:v>1.0886400000000001</c:v>
                </c:pt>
                <c:pt idx="637">
                  <c:v>1.09002</c:v>
                </c:pt>
                <c:pt idx="638">
                  <c:v>1.09473</c:v>
                </c:pt>
                <c:pt idx="639">
                  <c:v>1.0943799999999999</c:v>
                </c:pt>
                <c:pt idx="640">
                  <c:v>1.0950200000000001</c:v>
                </c:pt>
                <c:pt idx="641">
                  <c:v>1.0899000000000001</c:v>
                </c:pt>
                <c:pt idx="642">
                  <c:v>1.0888800000000001</c:v>
                </c:pt>
                <c:pt idx="643">
                  <c:v>1.0873999999999999</c:v>
                </c:pt>
                <c:pt idx="644">
                  <c:v>1.08789</c:v>
                </c:pt>
                <c:pt idx="645">
                  <c:v>1.0874299999999999</c:v>
                </c:pt>
                <c:pt idx="646">
                  <c:v>1.0877399999999999</c:v>
                </c:pt>
                <c:pt idx="647">
                  <c:v>1.0886800000000001</c:v>
                </c:pt>
                <c:pt idx="648">
                  <c:v>1.0881000000000001</c:v>
                </c:pt>
                <c:pt idx="649">
                  <c:v>1.08721</c:v>
                </c:pt>
                <c:pt idx="650">
                  <c:v>1.08691</c:v>
                </c:pt>
                <c:pt idx="651">
                  <c:v>1.0864100000000001</c:v>
                </c:pt>
                <c:pt idx="652">
                  <c:v>1.08643</c:v>
                </c:pt>
                <c:pt idx="653">
                  <c:v>1.0864799999999999</c:v>
                </c:pt>
                <c:pt idx="654">
                  <c:v>1.08687</c:v>
                </c:pt>
                <c:pt idx="655">
                  <c:v>1.08721</c:v>
                </c:pt>
                <c:pt idx="656">
                  <c:v>1.08609</c:v>
                </c:pt>
                <c:pt idx="657">
                  <c:v>1.0824</c:v>
                </c:pt>
                <c:pt idx="658">
                  <c:v>1.0817000000000001</c:v>
                </c:pt>
                <c:pt idx="659">
                  <c:v>1.0825800000000001</c:v>
                </c:pt>
                <c:pt idx="660">
                  <c:v>1.0812999999999999</c:v>
                </c:pt>
                <c:pt idx="661">
                  <c:v>1.0822000000000001</c:v>
                </c:pt>
                <c:pt idx="662">
                  <c:v>1.0822400000000001</c:v>
                </c:pt>
                <c:pt idx="663">
                  <c:v>1.0853299999999999</c:v>
                </c:pt>
                <c:pt idx="664">
                  <c:v>1.08596</c:v>
                </c:pt>
                <c:pt idx="665">
                  <c:v>1.08558</c:v>
                </c:pt>
                <c:pt idx="666">
                  <c:v>1.0859700000000001</c:v>
                </c:pt>
                <c:pt idx="667">
                  <c:v>1.0847599999999999</c:v>
                </c:pt>
                <c:pt idx="668">
                  <c:v>1.08585</c:v>
                </c:pt>
                <c:pt idx="669">
                  <c:v>1.08514</c:v>
                </c:pt>
                <c:pt idx="670">
                  <c:v>1.0860300000000001</c:v>
                </c:pt>
                <c:pt idx="671">
                  <c:v>1.0860700000000001</c:v>
                </c:pt>
                <c:pt idx="672">
                  <c:v>1.08683</c:v>
                </c:pt>
                <c:pt idx="673">
                  <c:v>1.0882099999999999</c:v>
                </c:pt>
                <c:pt idx="674">
                  <c:v>1.08718</c:v>
                </c:pt>
                <c:pt idx="675">
                  <c:v>1.08613</c:v>
                </c:pt>
                <c:pt idx="676">
                  <c:v>1.0859399999999999</c:v>
                </c:pt>
                <c:pt idx="677">
                  <c:v>1.0874900000000001</c:v>
                </c:pt>
                <c:pt idx="678">
                  <c:v>1.08961</c:v>
                </c:pt>
                <c:pt idx="679">
                  <c:v>1.0897600000000001</c:v>
                </c:pt>
                <c:pt idx="680">
                  <c:v>1.0899700000000001</c:v>
                </c:pt>
                <c:pt idx="681">
                  <c:v>1.0879399999999999</c:v>
                </c:pt>
                <c:pt idx="682">
                  <c:v>1.0893600000000001</c:v>
                </c:pt>
                <c:pt idx="683">
                  <c:v>1.09019</c:v>
                </c:pt>
                <c:pt idx="684">
                  <c:v>1.0898699999999999</c:v>
                </c:pt>
                <c:pt idx="685">
                  <c:v>1.0894699999999999</c:v>
                </c:pt>
                <c:pt idx="686">
                  <c:v>1.08972</c:v>
                </c:pt>
                <c:pt idx="687">
                  <c:v>1.0896399999999999</c:v>
                </c:pt>
                <c:pt idx="688">
                  <c:v>1.0895600000000001</c:v>
                </c:pt>
                <c:pt idx="689">
                  <c:v>1.08928</c:v>
                </c:pt>
                <c:pt idx="690">
                  <c:v>1.08992</c:v>
                </c:pt>
                <c:pt idx="691">
                  <c:v>1.0913600000000001</c:v>
                </c:pt>
                <c:pt idx="692">
                  <c:v>1.09108</c:v>
                </c:pt>
                <c:pt idx="693">
                  <c:v>1.0911299999999999</c:v>
                </c:pt>
                <c:pt idx="694">
                  <c:v>1.09206</c:v>
                </c:pt>
                <c:pt idx="695">
                  <c:v>1.0926499999999999</c:v>
                </c:pt>
                <c:pt idx="696">
                  <c:v>1.09283</c:v>
                </c:pt>
                <c:pt idx="697">
                  <c:v>1.09293</c:v>
                </c:pt>
                <c:pt idx="698">
                  <c:v>1.0936999999999999</c:v>
                </c:pt>
                <c:pt idx="699">
                  <c:v>1.09439</c:v>
                </c:pt>
                <c:pt idx="700">
                  <c:v>1.0936399999999999</c:v>
                </c:pt>
                <c:pt idx="701">
                  <c:v>1.0946100000000001</c:v>
                </c:pt>
                <c:pt idx="702">
                  <c:v>1.0975299999999999</c:v>
                </c:pt>
                <c:pt idx="703">
                  <c:v>1.09893</c:v>
                </c:pt>
                <c:pt idx="704">
                  <c:v>1.09792</c:v>
                </c:pt>
                <c:pt idx="705">
                  <c:v>1.0991</c:v>
                </c:pt>
                <c:pt idx="706">
                  <c:v>1.1004100000000001</c:v>
                </c:pt>
                <c:pt idx="707">
                  <c:v>1.1026899999999999</c:v>
                </c:pt>
                <c:pt idx="708">
                  <c:v>1.10422</c:v>
                </c:pt>
                <c:pt idx="709">
                  <c:v>1.1028899999999999</c:v>
                </c:pt>
                <c:pt idx="710">
                  <c:v>1.10297</c:v>
                </c:pt>
                <c:pt idx="711">
                  <c:v>1.1023799999999999</c:v>
                </c:pt>
                <c:pt idx="712">
                  <c:v>1.1020700000000001</c:v>
                </c:pt>
                <c:pt idx="713">
                  <c:v>1.1021000000000001</c:v>
                </c:pt>
                <c:pt idx="714">
                  <c:v>1.10182</c:v>
                </c:pt>
                <c:pt idx="715">
                  <c:v>1.1013900000000001</c:v>
                </c:pt>
                <c:pt idx="716">
                  <c:v>1.1011200000000001</c:v>
                </c:pt>
                <c:pt idx="717">
                  <c:v>1.10094</c:v>
                </c:pt>
                <c:pt idx="718">
                  <c:v>1.1007199999999999</c:v>
                </c:pt>
                <c:pt idx="719">
                  <c:v>1.10023</c:v>
                </c:pt>
                <c:pt idx="720">
                  <c:v>1.09975</c:v>
                </c:pt>
                <c:pt idx="721">
                  <c:v>1.0998000000000001</c:v>
                </c:pt>
                <c:pt idx="722">
                  <c:v>1.0982099999999999</c:v>
                </c:pt>
                <c:pt idx="723">
                  <c:v>1.09694</c:v>
                </c:pt>
                <c:pt idx="724">
                  <c:v>1.0959300000000001</c:v>
                </c:pt>
                <c:pt idx="725">
                  <c:v>1.09579</c:v>
                </c:pt>
                <c:pt idx="726">
                  <c:v>1.0972200000000001</c:v>
                </c:pt>
                <c:pt idx="727">
                  <c:v>1.0970800000000001</c:v>
                </c:pt>
                <c:pt idx="728">
                  <c:v>1.0962700000000001</c:v>
                </c:pt>
                <c:pt idx="729">
                  <c:v>1.0950200000000001</c:v>
                </c:pt>
                <c:pt idx="730">
                  <c:v>1.095</c:v>
                </c:pt>
                <c:pt idx="731">
                  <c:v>1.09562</c:v>
                </c:pt>
                <c:pt idx="732">
                  <c:v>1.0941099999999999</c:v>
                </c:pt>
                <c:pt idx="733">
                  <c:v>1.0947</c:v>
                </c:pt>
                <c:pt idx="734">
                  <c:v>1.0946400000000001</c:v>
                </c:pt>
                <c:pt idx="735">
                  <c:v>1.0945100000000001</c:v>
                </c:pt>
                <c:pt idx="736">
                  <c:v>1.0947199999999999</c:v>
                </c:pt>
                <c:pt idx="737">
                  <c:v>1.09473</c:v>
                </c:pt>
                <c:pt idx="738">
                  <c:v>1.09379</c:v>
                </c:pt>
                <c:pt idx="739">
                  <c:v>1.09355</c:v>
                </c:pt>
                <c:pt idx="740">
                  <c:v>1.09352</c:v>
                </c:pt>
                <c:pt idx="741">
                  <c:v>1.09361</c:v>
                </c:pt>
                <c:pt idx="742">
                  <c:v>1.0943700000000001</c:v>
                </c:pt>
                <c:pt idx="743">
                  <c:v>1.09494</c:v>
                </c:pt>
                <c:pt idx="744">
                  <c:v>1.0956900000000001</c:v>
                </c:pt>
                <c:pt idx="745">
                  <c:v>1.09663</c:v>
                </c:pt>
                <c:pt idx="746">
                  <c:v>1.0969800000000001</c:v>
                </c:pt>
                <c:pt idx="747">
                  <c:v>1.0968599999999999</c:v>
                </c:pt>
                <c:pt idx="748">
                  <c:v>1.0977600000000001</c:v>
                </c:pt>
                <c:pt idx="749">
                  <c:v>1.0975299999999999</c:v>
                </c:pt>
                <c:pt idx="750">
                  <c:v>1.09673</c:v>
                </c:pt>
                <c:pt idx="751">
                  <c:v>1.10304</c:v>
                </c:pt>
                <c:pt idx="752">
                  <c:v>1.1017300000000001</c:v>
                </c:pt>
                <c:pt idx="753">
                  <c:v>1.10059</c:v>
                </c:pt>
                <c:pt idx="754">
                  <c:v>1.1006899999999999</c:v>
                </c:pt>
                <c:pt idx="755">
                  <c:v>1.0999000000000001</c:v>
                </c:pt>
                <c:pt idx="756">
                  <c:v>1.0994299999999999</c:v>
                </c:pt>
                <c:pt idx="757">
                  <c:v>1.09989</c:v>
                </c:pt>
                <c:pt idx="758">
                  <c:v>1.09842</c:v>
                </c:pt>
                <c:pt idx="759">
                  <c:v>1.0994900000000001</c:v>
                </c:pt>
                <c:pt idx="760">
                  <c:v>1.09931</c:v>
                </c:pt>
                <c:pt idx="761">
                  <c:v>1.0984799999999999</c:v>
                </c:pt>
                <c:pt idx="762">
                  <c:v>1.09883</c:v>
                </c:pt>
                <c:pt idx="763">
                  <c:v>1.0985400000000001</c:v>
                </c:pt>
                <c:pt idx="764">
                  <c:v>1.0974200000000001</c:v>
                </c:pt>
                <c:pt idx="765">
                  <c:v>1.0966899999999999</c:v>
                </c:pt>
                <c:pt idx="766">
                  <c:v>1.09623</c:v>
                </c:pt>
                <c:pt idx="767">
                  <c:v>1.0966400000000001</c:v>
                </c:pt>
                <c:pt idx="768">
                  <c:v>1.0971299999999999</c:v>
                </c:pt>
                <c:pt idx="769">
                  <c:v>1.09697</c:v>
                </c:pt>
                <c:pt idx="770">
                  <c:v>1.0967</c:v>
                </c:pt>
                <c:pt idx="771">
                  <c:v>1.09615</c:v>
                </c:pt>
                <c:pt idx="772">
                  <c:v>1.0967</c:v>
                </c:pt>
                <c:pt idx="773">
                  <c:v>1.0986400000000001</c:v>
                </c:pt>
                <c:pt idx="774">
                  <c:v>1.09907</c:v>
                </c:pt>
                <c:pt idx="775">
                  <c:v>1.0987499999999999</c:v>
                </c:pt>
                <c:pt idx="776">
                  <c:v>1.0997600000000001</c:v>
                </c:pt>
                <c:pt idx="777">
                  <c:v>1.1036999999999999</c:v>
                </c:pt>
                <c:pt idx="778">
                  <c:v>1.1048100000000001</c:v>
                </c:pt>
                <c:pt idx="779">
                  <c:v>1.1037399999999999</c:v>
                </c:pt>
                <c:pt idx="780">
                  <c:v>1.1023700000000001</c:v>
                </c:pt>
                <c:pt idx="781">
                  <c:v>1.10144</c:v>
                </c:pt>
                <c:pt idx="782">
                  <c:v>1.1000099999999999</c:v>
                </c:pt>
                <c:pt idx="783">
                  <c:v>1.09948</c:v>
                </c:pt>
                <c:pt idx="784">
                  <c:v>1.1003799999999999</c:v>
                </c:pt>
                <c:pt idx="785">
                  <c:v>1.1000300000000001</c:v>
                </c:pt>
                <c:pt idx="786">
                  <c:v>1.1005400000000001</c:v>
                </c:pt>
                <c:pt idx="787">
                  <c:v>1.1013500000000001</c:v>
                </c:pt>
                <c:pt idx="788">
                  <c:v>1.1013999999999999</c:v>
                </c:pt>
                <c:pt idx="789">
                  <c:v>1.1013500000000001</c:v>
                </c:pt>
                <c:pt idx="790">
                  <c:v>1.1024499999999999</c:v>
                </c:pt>
                <c:pt idx="791">
                  <c:v>1.10297</c:v>
                </c:pt>
                <c:pt idx="792">
                  <c:v>1.1036300000000001</c:v>
                </c:pt>
                <c:pt idx="793">
                  <c:v>1.10592</c:v>
                </c:pt>
                <c:pt idx="794">
                  <c:v>1.1053299999999999</c:v>
                </c:pt>
                <c:pt idx="795">
                  <c:v>1.10301</c:v>
                </c:pt>
                <c:pt idx="796">
                  <c:v>1.10378</c:v>
                </c:pt>
                <c:pt idx="797">
                  <c:v>1.10134</c:v>
                </c:pt>
                <c:pt idx="798">
                  <c:v>1.1009899999999999</c:v>
                </c:pt>
                <c:pt idx="799">
                  <c:v>1.0999099999999999</c:v>
                </c:pt>
                <c:pt idx="800">
                  <c:v>1.0973999999999999</c:v>
                </c:pt>
                <c:pt idx="801">
                  <c:v>1.0958399999999999</c:v>
                </c:pt>
                <c:pt idx="802">
                  <c:v>1.0932900000000001</c:v>
                </c:pt>
                <c:pt idx="803">
                  <c:v>1.0927100000000001</c:v>
                </c:pt>
                <c:pt idx="804">
                  <c:v>1.09337</c:v>
                </c:pt>
                <c:pt idx="805">
                  <c:v>1.0923700000000001</c:v>
                </c:pt>
                <c:pt idx="806">
                  <c:v>1.0922400000000001</c:v>
                </c:pt>
                <c:pt idx="807">
                  <c:v>1.0933900000000001</c:v>
                </c:pt>
                <c:pt idx="808">
                  <c:v>1.09337</c:v>
                </c:pt>
                <c:pt idx="809">
                  <c:v>1.09375</c:v>
                </c:pt>
                <c:pt idx="810">
                  <c:v>1.09358</c:v>
                </c:pt>
                <c:pt idx="811">
                  <c:v>1.09456</c:v>
                </c:pt>
                <c:pt idx="812">
                  <c:v>1.09483</c:v>
                </c:pt>
                <c:pt idx="813">
                  <c:v>1.09446</c:v>
                </c:pt>
                <c:pt idx="814">
                  <c:v>1.09385</c:v>
                </c:pt>
                <c:pt idx="815">
                  <c:v>1.0944100000000001</c:v>
                </c:pt>
                <c:pt idx="816">
                  <c:v>1.0948100000000001</c:v>
                </c:pt>
                <c:pt idx="817">
                  <c:v>1.0958399999999999</c:v>
                </c:pt>
                <c:pt idx="818">
                  <c:v>1.0946</c:v>
                </c:pt>
                <c:pt idx="819">
                  <c:v>1.0944799999999999</c:v>
                </c:pt>
                <c:pt idx="820">
                  <c:v>1.0928800000000001</c:v>
                </c:pt>
                <c:pt idx="821">
                  <c:v>1.09341</c:v>
                </c:pt>
                <c:pt idx="822">
                  <c:v>1.0925499999999999</c:v>
                </c:pt>
                <c:pt idx="823">
                  <c:v>1.09409</c:v>
                </c:pt>
                <c:pt idx="824">
                  <c:v>1.0939000000000001</c:v>
                </c:pt>
                <c:pt idx="825">
                  <c:v>1.09453</c:v>
                </c:pt>
                <c:pt idx="826">
                  <c:v>1.0951299999999999</c:v>
                </c:pt>
                <c:pt idx="827">
                  <c:v>1.0939099999999999</c:v>
                </c:pt>
                <c:pt idx="828">
                  <c:v>1.0967899999999999</c:v>
                </c:pt>
                <c:pt idx="829">
                  <c:v>1.1011</c:v>
                </c:pt>
                <c:pt idx="830">
                  <c:v>1.0981300000000001</c:v>
                </c:pt>
                <c:pt idx="831">
                  <c:v>1.09178</c:v>
                </c:pt>
                <c:pt idx="832">
                  <c:v>1.0913600000000001</c:v>
                </c:pt>
                <c:pt idx="833">
                  <c:v>1.0892500000000001</c:v>
                </c:pt>
                <c:pt idx="834">
                  <c:v>1.0887</c:v>
                </c:pt>
                <c:pt idx="835">
                  <c:v>1.0875300000000001</c:v>
                </c:pt>
                <c:pt idx="836">
                  <c:v>1.0853699999999999</c:v>
                </c:pt>
                <c:pt idx="837">
                  <c:v>1.0851900000000001</c:v>
                </c:pt>
                <c:pt idx="838">
                  <c:v>1.0855699999999999</c:v>
                </c:pt>
                <c:pt idx="839">
                  <c:v>1.08558</c:v>
                </c:pt>
                <c:pt idx="840">
                  <c:v>1.08639</c:v>
                </c:pt>
                <c:pt idx="841">
                  <c:v>1.0875999999999999</c:v>
                </c:pt>
                <c:pt idx="842">
                  <c:v>1.0872599999999999</c:v>
                </c:pt>
                <c:pt idx="843">
                  <c:v>1.0877699999999999</c:v>
                </c:pt>
                <c:pt idx="844">
                  <c:v>1.08626</c:v>
                </c:pt>
                <c:pt idx="845">
                  <c:v>1.0852200000000001</c:v>
                </c:pt>
                <c:pt idx="846">
                  <c:v>1.08582</c:v>
                </c:pt>
                <c:pt idx="847">
                  <c:v>1.08585</c:v>
                </c:pt>
                <c:pt idx="848">
                  <c:v>1.0870500000000001</c:v>
                </c:pt>
                <c:pt idx="849">
                  <c:v>1.0867100000000001</c:v>
                </c:pt>
                <c:pt idx="850">
                  <c:v>1.08388</c:v>
                </c:pt>
                <c:pt idx="851">
                  <c:v>1.0820799999999999</c:v>
                </c:pt>
                <c:pt idx="852">
                  <c:v>1.0820700000000001</c:v>
                </c:pt>
                <c:pt idx="853">
                  <c:v>1.08178</c:v>
                </c:pt>
                <c:pt idx="854">
                  <c:v>1.0818399999999999</c:v>
                </c:pt>
                <c:pt idx="855">
                  <c:v>1.0827100000000001</c:v>
                </c:pt>
                <c:pt idx="856">
                  <c:v>1.0838699999999999</c:v>
                </c:pt>
                <c:pt idx="857">
                  <c:v>1.0845400000000001</c:v>
                </c:pt>
                <c:pt idx="858">
                  <c:v>1.0843400000000001</c:v>
                </c:pt>
                <c:pt idx="859">
                  <c:v>1.0840399999999999</c:v>
                </c:pt>
                <c:pt idx="860">
                  <c:v>1.0844199999999999</c:v>
                </c:pt>
                <c:pt idx="861">
                  <c:v>1.08473</c:v>
                </c:pt>
                <c:pt idx="862">
                  <c:v>1.0852999999999999</c:v>
                </c:pt>
                <c:pt idx="863">
                  <c:v>1.08534</c:v>
                </c:pt>
                <c:pt idx="864">
                  <c:v>1.0863</c:v>
                </c:pt>
                <c:pt idx="865">
                  <c:v>1.0868199999999999</c:v>
                </c:pt>
                <c:pt idx="866">
                  <c:v>1.0867899999999999</c:v>
                </c:pt>
                <c:pt idx="867">
                  <c:v>1.0829500000000001</c:v>
                </c:pt>
                <c:pt idx="868">
                  <c:v>1.08327</c:v>
                </c:pt>
                <c:pt idx="869">
                  <c:v>1.0832999999999999</c:v>
                </c:pt>
                <c:pt idx="870">
                  <c:v>1.0841099999999999</c:v>
                </c:pt>
                <c:pt idx="871">
                  <c:v>1.0846100000000001</c:v>
                </c:pt>
                <c:pt idx="872">
                  <c:v>1.0835600000000001</c:v>
                </c:pt>
                <c:pt idx="873">
                  <c:v>1.08629</c:v>
                </c:pt>
                <c:pt idx="874">
                  <c:v>1.0849200000000001</c:v>
                </c:pt>
                <c:pt idx="875">
                  <c:v>1.0847500000000001</c:v>
                </c:pt>
                <c:pt idx="876">
                  <c:v>1.0843400000000001</c:v>
                </c:pt>
                <c:pt idx="877">
                  <c:v>1.0866100000000001</c:v>
                </c:pt>
                <c:pt idx="878">
                  <c:v>1.0874200000000001</c:v>
                </c:pt>
                <c:pt idx="879">
                  <c:v>1.0863499999999999</c:v>
                </c:pt>
                <c:pt idx="880">
                  <c:v>1.0863799999999999</c:v>
                </c:pt>
                <c:pt idx="881">
                  <c:v>1.08751</c:v>
                </c:pt>
                <c:pt idx="882">
                  <c:v>1.0871900000000001</c:v>
                </c:pt>
                <c:pt idx="883">
                  <c:v>1.08826</c:v>
                </c:pt>
                <c:pt idx="884">
                  <c:v>1.08744</c:v>
                </c:pt>
                <c:pt idx="885">
                  <c:v>1.0866800000000001</c:v>
                </c:pt>
                <c:pt idx="886">
                  <c:v>1.0871</c:v>
                </c:pt>
                <c:pt idx="887">
                  <c:v>1.0874200000000001</c:v>
                </c:pt>
                <c:pt idx="888">
                  <c:v>1.0881099999999999</c:v>
                </c:pt>
                <c:pt idx="889">
                  <c:v>1.0882700000000001</c:v>
                </c:pt>
                <c:pt idx="890">
                  <c:v>1.08815</c:v>
                </c:pt>
                <c:pt idx="891">
                  <c:v>1.0861799999999999</c:v>
                </c:pt>
                <c:pt idx="892">
                  <c:v>1.0866400000000001</c:v>
                </c:pt>
                <c:pt idx="893">
                  <c:v>1.0871299999999999</c:v>
                </c:pt>
                <c:pt idx="894">
                  <c:v>1.08673</c:v>
                </c:pt>
                <c:pt idx="895">
                  <c:v>1.0897300000000001</c:v>
                </c:pt>
                <c:pt idx="896">
                  <c:v>1.09083</c:v>
                </c:pt>
                <c:pt idx="897">
                  <c:v>1.0921400000000001</c:v>
                </c:pt>
                <c:pt idx="898">
                  <c:v>1.0938399999999999</c:v>
                </c:pt>
                <c:pt idx="899">
                  <c:v>1.0925199999999999</c:v>
                </c:pt>
                <c:pt idx="900">
                  <c:v>1.09171</c:v>
                </c:pt>
                <c:pt idx="901">
                  <c:v>1.0929199999999999</c:v>
                </c:pt>
                <c:pt idx="902">
                  <c:v>1.0928100000000001</c:v>
                </c:pt>
                <c:pt idx="903">
                  <c:v>1.0923499999999999</c:v>
                </c:pt>
                <c:pt idx="904">
                  <c:v>1.0915299999999999</c:v>
                </c:pt>
                <c:pt idx="905">
                  <c:v>1.0913200000000001</c:v>
                </c:pt>
                <c:pt idx="906">
                  <c:v>1.09134</c:v>
                </c:pt>
                <c:pt idx="907">
                  <c:v>1.0918399999999999</c:v>
                </c:pt>
                <c:pt idx="908">
                  <c:v>1.0920799999999999</c:v>
                </c:pt>
                <c:pt idx="909">
                  <c:v>1.09226</c:v>
                </c:pt>
                <c:pt idx="910">
                  <c:v>1.0922099999999999</c:v>
                </c:pt>
                <c:pt idx="911">
                  <c:v>1.0921099999999999</c:v>
                </c:pt>
                <c:pt idx="912">
                  <c:v>1.09178</c:v>
                </c:pt>
                <c:pt idx="913">
                  <c:v>1.0920700000000001</c:v>
                </c:pt>
                <c:pt idx="914">
                  <c:v>1.09222</c:v>
                </c:pt>
                <c:pt idx="915">
                  <c:v>1.09433</c:v>
                </c:pt>
                <c:pt idx="916">
                  <c:v>1.09371</c:v>
                </c:pt>
                <c:pt idx="917">
                  <c:v>1.0946100000000001</c:v>
                </c:pt>
                <c:pt idx="918">
                  <c:v>1.0947100000000001</c:v>
                </c:pt>
                <c:pt idx="919">
                  <c:v>1.0960300000000001</c:v>
                </c:pt>
                <c:pt idx="920">
                  <c:v>1.0969599999999999</c:v>
                </c:pt>
                <c:pt idx="921">
                  <c:v>1.0983700000000001</c:v>
                </c:pt>
                <c:pt idx="922">
                  <c:v>1.09785</c:v>
                </c:pt>
                <c:pt idx="923">
                  <c:v>1.0981399999999999</c:v>
                </c:pt>
                <c:pt idx="924">
                  <c:v>1.0970299999999999</c:v>
                </c:pt>
                <c:pt idx="925">
                  <c:v>1.09693</c:v>
                </c:pt>
                <c:pt idx="926">
                  <c:v>1.0956699999999999</c:v>
                </c:pt>
                <c:pt idx="927">
                  <c:v>1.09568</c:v>
                </c:pt>
                <c:pt idx="928">
                  <c:v>1.09568</c:v>
                </c:pt>
                <c:pt idx="929">
                  <c:v>1.09527</c:v>
                </c:pt>
                <c:pt idx="930">
                  <c:v>1.09524</c:v>
                </c:pt>
                <c:pt idx="931">
                  <c:v>1.0952500000000001</c:v>
                </c:pt>
                <c:pt idx="932">
                  <c:v>1.0943799999999999</c:v>
                </c:pt>
                <c:pt idx="933">
                  <c:v>1.0947499999999999</c:v>
                </c:pt>
                <c:pt idx="934">
                  <c:v>1.0946899999999999</c:v>
                </c:pt>
                <c:pt idx="935">
                  <c:v>1.0941799999999999</c:v>
                </c:pt>
                <c:pt idx="936">
                  <c:v>1.0941700000000001</c:v>
                </c:pt>
                <c:pt idx="937">
                  <c:v>1.09419</c:v>
                </c:pt>
                <c:pt idx="938">
                  <c:v>1.09351</c:v>
                </c:pt>
                <c:pt idx="939">
                  <c:v>1.09327</c:v>
                </c:pt>
                <c:pt idx="940">
                  <c:v>1.0932999999999999</c:v>
                </c:pt>
                <c:pt idx="941">
                  <c:v>1.0934200000000001</c:v>
                </c:pt>
                <c:pt idx="942">
                  <c:v>1.09311</c:v>
                </c:pt>
                <c:pt idx="943">
                  <c:v>1.0922700000000001</c:v>
                </c:pt>
                <c:pt idx="944">
                  <c:v>1.0912999999999999</c:v>
                </c:pt>
                <c:pt idx="945">
                  <c:v>1.09104</c:v>
                </c:pt>
                <c:pt idx="946">
                  <c:v>1.0893699999999999</c:v>
                </c:pt>
                <c:pt idx="947">
                  <c:v>1.0881799999999999</c:v>
                </c:pt>
                <c:pt idx="948">
                  <c:v>1.0908100000000001</c:v>
                </c:pt>
                <c:pt idx="949">
                  <c:v>1.09175</c:v>
                </c:pt>
                <c:pt idx="950">
                  <c:v>1.09236</c:v>
                </c:pt>
                <c:pt idx="951">
                  <c:v>1.0922799999999999</c:v>
                </c:pt>
                <c:pt idx="952">
                  <c:v>1.0919300000000001</c:v>
                </c:pt>
                <c:pt idx="953">
                  <c:v>1.091</c:v>
                </c:pt>
                <c:pt idx="954">
                  <c:v>1.0918399999999999</c:v>
                </c:pt>
                <c:pt idx="955">
                  <c:v>1.09209</c:v>
                </c:pt>
                <c:pt idx="956">
                  <c:v>1.0933999999999999</c:v>
                </c:pt>
                <c:pt idx="957">
                  <c:v>1.0941000000000001</c:v>
                </c:pt>
                <c:pt idx="958">
                  <c:v>1.0932900000000001</c:v>
                </c:pt>
                <c:pt idx="959">
                  <c:v>1.09389</c:v>
                </c:pt>
                <c:pt idx="960">
                  <c:v>1.09385</c:v>
                </c:pt>
                <c:pt idx="961">
                  <c:v>1.09493</c:v>
                </c:pt>
                <c:pt idx="962">
                  <c:v>1.0960000000000001</c:v>
                </c:pt>
                <c:pt idx="963">
                  <c:v>1.0967199999999999</c:v>
                </c:pt>
                <c:pt idx="964">
                  <c:v>1.09642</c:v>
                </c:pt>
                <c:pt idx="965">
                  <c:v>1.0959300000000001</c:v>
                </c:pt>
                <c:pt idx="966">
                  <c:v>1.0948100000000001</c:v>
                </c:pt>
                <c:pt idx="967">
                  <c:v>1.09507</c:v>
                </c:pt>
                <c:pt idx="968">
                  <c:v>1.0959000000000001</c:v>
                </c:pt>
                <c:pt idx="969">
                  <c:v>1.0961700000000001</c:v>
                </c:pt>
                <c:pt idx="970">
                  <c:v>1.09609</c:v>
                </c:pt>
                <c:pt idx="971">
                  <c:v>1.09615</c:v>
                </c:pt>
                <c:pt idx="972">
                  <c:v>1.09657</c:v>
                </c:pt>
                <c:pt idx="973">
                  <c:v>1.0966199999999999</c:v>
                </c:pt>
                <c:pt idx="974">
                  <c:v>1.09666</c:v>
                </c:pt>
                <c:pt idx="975">
                  <c:v>1.0965100000000001</c:v>
                </c:pt>
                <c:pt idx="976">
                  <c:v>1.0966100000000001</c:v>
                </c:pt>
                <c:pt idx="977">
                  <c:v>1.09677</c:v>
                </c:pt>
                <c:pt idx="978">
                  <c:v>1.0967800000000001</c:v>
                </c:pt>
                <c:pt idx="979">
                  <c:v>1.0959700000000001</c:v>
                </c:pt>
                <c:pt idx="980">
                  <c:v>1.09582</c:v>
                </c:pt>
                <c:pt idx="981">
                  <c:v>1.0963700000000001</c:v>
                </c:pt>
                <c:pt idx="982">
                  <c:v>1.0966800000000001</c:v>
                </c:pt>
                <c:pt idx="983">
                  <c:v>1.0969100000000001</c:v>
                </c:pt>
                <c:pt idx="984">
                  <c:v>1.0969100000000001</c:v>
                </c:pt>
                <c:pt idx="985">
                  <c:v>1.09554</c:v>
                </c:pt>
                <c:pt idx="986">
                  <c:v>1.0970200000000001</c:v>
                </c:pt>
                <c:pt idx="987">
                  <c:v>1.0969199999999999</c:v>
                </c:pt>
                <c:pt idx="988">
                  <c:v>1.09741</c:v>
                </c:pt>
                <c:pt idx="989">
                  <c:v>1.0972599999999999</c:v>
                </c:pt>
                <c:pt idx="990">
                  <c:v>1.0973999999999999</c:v>
                </c:pt>
                <c:pt idx="991">
                  <c:v>1.09779</c:v>
                </c:pt>
                <c:pt idx="992">
                  <c:v>1.0977300000000001</c:v>
                </c:pt>
                <c:pt idx="993">
                  <c:v>1.0974999999999999</c:v>
                </c:pt>
                <c:pt idx="994">
                  <c:v>1.0974299999999999</c:v>
                </c:pt>
                <c:pt idx="995">
                  <c:v>1.0969599999999999</c:v>
                </c:pt>
                <c:pt idx="996">
                  <c:v>1.09761</c:v>
                </c:pt>
                <c:pt idx="997">
                  <c:v>1.09815</c:v>
                </c:pt>
                <c:pt idx="998">
                  <c:v>1.09893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val>
            <c:numRef>
              <c:f>EURUSDH1!$D$2:$D$1000</c:f>
              <c:numCache>
                <c:formatCode>General</c:formatCode>
                <c:ptCount val="999"/>
                <c:pt idx="0">
                  <c:v>1.09233</c:v>
                </c:pt>
                <c:pt idx="1">
                  <c:v>1.09239</c:v>
                </c:pt>
                <c:pt idx="2">
                  <c:v>1.0931</c:v>
                </c:pt>
                <c:pt idx="3">
                  <c:v>1.0922400000000001</c:v>
                </c:pt>
                <c:pt idx="4">
                  <c:v>1.09161</c:v>
                </c:pt>
                <c:pt idx="5">
                  <c:v>1.09433</c:v>
                </c:pt>
                <c:pt idx="6">
                  <c:v>1.09531</c:v>
                </c:pt>
                <c:pt idx="7">
                  <c:v>1.0958399999999999</c:v>
                </c:pt>
                <c:pt idx="8">
                  <c:v>1.0934299999999999</c:v>
                </c:pt>
                <c:pt idx="9">
                  <c:v>1.09243</c:v>
                </c:pt>
                <c:pt idx="10">
                  <c:v>1.0946400000000001</c:v>
                </c:pt>
                <c:pt idx="11">
                  <c:v>1.0957300000000001</c:v>
                </c:pt>
                <c:pt idx="12">
                  <c:v>1.0957300000000001</c:v>
                </c:pt>
                <c:pt idx="13">
                  <c:v>1.0950800000000001</c:v>
                </c:pt>
                <c:pt idx="14">
                  <c:v>1.09588</c:v>
                </c:pt>
                <c:pt idx="15">
                  <c:v>1.0972</c:v>
                </c:pt>
                <c:pt idx="16">
                  <c:v>1.0972299999999999</c:v>
                </c:pt>
                <c:pt idx="17">
                  <c:v>1.0974200000000001</c:v>
                </c:pt>
                <c:pt idx="18">
                  <c:v>1.0984400000000001</c:v>
                </c:pt>
                <c:pt idx="19">
                  <c:v>1.09832</c:v>
                </c:pt>
                <c:pt idx="20">
                  <c:v>1.0977300000000001</c:v>
                </c:pt>
                <c:pt idx="21">
                  <c:v>1.09738</c:v>
                </c:pt>
                <c:pt idx="22">
                  <c:v>1.0974200000000001</c:v>
                </c:pt>
                <c:pt idx="23">
                  <c:v>1.0966499999999999</c:v>
                </c:pt>
                <c:pt idx="24">
                  <c:v>1.0965</c:v>
                </c:pt>
                <c:pt idx="25">
                  <c:v>1.09741</c:v>
                </c:pt>
                <c:pt idx="26">
                  <c:v>1.0972500000000001</c:v>
                </c:pt>
                <c:pt idx="27">
                  <c:v>1.09806</c:v>
                </c:pt>
                <c:pt idx="28">
                  <c:v>1.09839</c:v>
                </c:pt>
                <c:pt idx="29">
                  <c:v>1.09982</c:v>
                </c:pt>
                <c:pt idx="30">
                  <c:v>1.0994299999999999</c:v>
                </c:pt>
                <c:pt idx="31">
                  <c:v>1.10005</c:v>
                </c:pt>
                <c:pt idx="32">
                  <c:v>1.10053</c:v>
                </c:pt>
                <c:pt idx="33">
                  <c:v>1.0998699999999999</c:v>
                </c:pt>
                <c:pt idx="34">
                  <c:v>1.10398</c:v>
                </c:pt>
                <c:pt idx="35">
                  <c:v>1.1038399999999999</c:v>
                </c:pt>
                <c:pt idx="36">
                  <c:v>1.10164</c:v>
                </c:pt>
                <c:pt idx="37">
                  <c:v>1.10104</c:v>
                </c:pt>
                <c:pt idx="38">
                  <c:v>1.10012</c:v>
                </c:pt>
                <c:pt idx="39">
                  <c:v>1.0986499999999999</c:v>
                </c:pt>
                <c:pt idx="40">
                  <c:v>1.09903</c:v>
                </c:pt>
                <c:pt idx="41">
                  <c:v>1.1031500000000001</c:v>
                </c:pt>
                <c:pt idx="42">
                  <c:v>1.1032500000000001</c:v>
                </c:pt>
                <c:pt idx="43">
                  <c:v>1.10263</c:v>
                </c:pt>
                <c:pt idx="44">
                  <c:v>1.10179</c:v>
                </c:pt>
                <c:pt idx="45">
                  <c:v>1.1017600000000001</c:v>
                </c:pt>
                <c:pt idx="46">
                  <c:v>1.1017699999999999</c:v>
                </c:pt>
                <c:pt idx="47">
                  <c:v>1.1026800000000001</c:v>
                </c:pt>
                <c:pt idx="48">
                  <c:v>1.1024499999999999</c:v>
                </c:pt>
                <c:pt idx="49">
                  <c:v>1.10267</c:v>
                </c:pt>
                <c:pt idx="50">
                  <c:v>1.1024099999999999</c:v>
                </c:pt>
                <c:pt idx="51">
                  <c:v>1.1025100000000001</c:v>
                </c:pt>
                <c:pt idx="52">
                  <c:v>1.1024700000000001</c:v>
                </c:pt>
                <c:pt idx="53">
                  <c:v>1.10117</c:v>
                </c:pt>
                <c:pt idx="54">
                  <c:v>1.1003400000000001</c:v>
                </c:pt>
                <c:pt idx="55">
                  <c:v>1.09999</c:v>
                </c:pt>
                <c:pt idx="56">
                  <c:v>1.1011299999999999</c:v>
                </c:pt>
                <c:pt idx="57">
                  <c:v>1.1008599999999999</c:v>
                </c:pt>
                <c:pt idx="58">
                  <c:v>1.10287</c:v>
                </c:pt>
                <c:pt idx="59">
                  <c:v>1.1031500000000001</c:v>
                </c:pt>
                <c:pt idx="60">
                  <c:v>1.10284</c:v>
                </c:pt>
                <c:pt idx="61">
                  <c:v>1.10188</c:v>
                </c:pt>
                <c:pt idx="62">
                  <c:v>1.1014900000000001</c:v>
                </c:pt>
                <c:pt idx="63">
                  <c:v>1.1017999999999999</c:v>
                </c:pt>
                <c:pt idx="64">
                  <c:v>1.1009800000000001</c:v>
                </c:pt>
                <c:pt idx="65">
                  <c:v>1.1005400000000001</c:v>
                </c:pt>
                <c:pt idx="66">
                  <c:v>1.10097</c:v>
                </c:pt>
                <c:pt idx="67">
                  <c:v>1.1006800000000001</c:v>
                </c:pt>
                <c:pt idx="68">
                  <c:v>1.10117</c:v>
                </c:pt>
                <c:pt idx="69">
                  <c:v>1.1008800000000001</c:v>
                </c:pt>
                <c:pt idx="70">
                  <c:v>1.1006499999999999</c:v>
                </c:pt>
                <c:pt idx="71">
                  <c:v>1.1009899999999999</c:v>
                </c:pt>
                <c:pt idx="72">
                  <c:v>1.1010599999999999</c:v>
                </c:pt>
                <c:pt idx="73">
                  <c:v>1.1014299999999999</c:v>
                </c:pt>
                <c:pt idx="74">
                  <c:v>1.10151</c:v>
                </c:pt>
                <c:pt idx="75">
                  <c:v>1.1016300000000001</c:v>
                </c:pt>
                <c:pt idx="76">
                  <c:v>1.10189</c:v>
                </c:pt>
                <c:pt idx="77">
                  <c:v>1.099</c:v>
                </c:pt>
                <c:pt idx="78">
                  <c:v>1.09772</c:v>
                </c:pt>
                <c:pt idx="79">
                  <c:v>1.0970899999999999</c:v>
                </c:pt>
                <c:pt idx="80">
                  <c:v>1.09707</c:v>
                </c:pt>
                <c:pt idx="81">
                  <c:v>1.09677</c:v>
                </c:pt>
                <c:pt idx="82">
                  <c:v>1.0956699999999999</c:v>
                </c:pt>
                <c:pt idx="83">
                  <c:v>1.0935699999999999</c:v>
                </c:pt>
                <c:pt idx="84">
                  <c:v>1.09379</c:v>
                </c:pt>
                <c:pt idx="85">
                  <c:v>1.0940000000000001</c:v>
                </c:pt>
                <c:pt idx="86">
                  <c:v>1.09436</c:v>
                </c:pt>
                <c:pt idx="87">
                  <c:v>1.09436</c:v>
                </c:pt>
                <c:pt idx="88">
                  <c:v>1.0947800000000001</c:v>
                </c:pt>
                <c:pt idx="89">
                  <c:v>1.09589</c:v>
                </c:pt>
                <c:pt idx="90">
                  <c:v>1.0957699999999999</c:v>
                </c:pt>
                <c:pt idx="91">
                  <c:v>1.09562</c:v>
                </c:pt>
                <c:pt idx="92">
                  <c:v>1.09605</c:v>
                </c:pt>
                <c:pt idx="93">
                  <c:v>1.0955699999999999</c:v>
                </c:pt>
                <c:pt idx="94">
                  <c:v>1.0943799999999999</c:v>
                </c:pt>
                <c:pt idx="95">
                  <c:v>1.09371</c:v>
                </c:pt>
                <c:pt idx="96">
                  <c:v>1.09412</c:v>
                </c:pt>
                <c:pt idx="97">
                  <c:v>1.0945800000000001</c:v>
                </c:pt>
                <c:pt idx="98">
                  <c:v>1.0949199999999999</c:v>
                </c:pt>
                <c:pt idx="99">
                  <c:v>1.0946199999999999</c:v>
                </c:pt>
                <c:pt idx="100">
                  <c:v>1.0926100000000001</c:v>
                </c:pt>
                <c:pt idx="101">
                  <c:v>1.0915699999999999</c:v>
                </c:pt>
                <c:pt idx="102">
                  <c:v>1.09155</c:v>
                </c:pt>
                <c:pt idx="103">
                  <c:v>1.09134</c:v>
                </c:pt>
                <c:pt idx="104">
                  <c:v>1.0918099999999999</c:v>
                </c:pt>
                <c:pt idx="105">
                  <c:v>1.0925199999999999</c:v>
                </c:pt>
                <c:pt idx="106">
                  <c:v>1.0903799999999999</c:v>
                </c:pt>
                <c:pt idx="107">
                  <c:v>1.08717</c:v>
                </c:pt>
                <c:pt idx="108">
                  <c:v>1.0844199999999999</c:v>
                </c:pt>
                <c:pt idx="109">
                  <c:v>1.08518</c:v>
                </c:pt>
                <c:pt idx="110">
                  <c:v>1.08474</c:v>
                </c:pt>
                <c:pt idx="111">
                  <c:v>1.08436</c:v>
                </c:pt>
                <c:pt idx="112">
                  <c:v>1.0849599999999999</c:v>
                </c:pt>
                <c:pt idx="113">
                  <c:v>1.08551</c:v>
                </c:pt>
                <c:pt idx="114">
                  <c:v>1.08585</c:v>
                </c:pt>
                <c:pt idx="115">
                  <c:v>1.0861700000000001</c:v>
                </c:pt>
                <c:pt idx="116">
                  <c:v>1.0861000000000001</c:v>
                </c:pt>
                <c:pt idx="117">
                  <c:v>1.0856600000000001</c:v>
                </c:pt>
                <c:pt idx="118">
                  <c:v>1.08609</c:v>
                </c:pt>
                <c:pt idx="119">
                  <c:v>1.08633</c:v>
                </c:pt>
                <c:pt idx="120">
                  <c:v>1.0866499999999999</c:v>
                </c:pt>
                <c:pt idx="121">
                  <c:v>1.0869200000000001</c:v>
                </c:pt>
                <c:pt idx="122">
                  <c:v>1.0866800000000001</c:v>
                </c:pt>
                <c:pt idx="123">
                  <c:v>1.08582</c:v>
                </c:pt>
                <c:pt idx="124">
                  <c:v>1.08331</c:v>
                </c:pt>
                <c:pt idx="125">
                  <c:v>1.0835399999999999</c:v>
                </c:pt>
                <c:pt idx="126">
                  <c:v>1.08623</c:v>
                </c:pt>
                <c:pt idx="127">
                  <c:v>1.085</c:v>
                </c:pt>
                <c:pt idx="128">
                  <c:v>1.0853999999999999</c:v>
                </c:pt>
                <c:pt idx="129">
                  <c:v>1.0862099999999999</c:v>
                </c:pt>
                <c:pt idx="130">
                  <c:v>1.08694</c:v>
                </c:pt>
                <c:pt idx="131">
                  <c:v>1.0868100000000001</c:v>
                </c:pt>
                <c:pt idx="132">
                  <c:v>1.0857399999999999</c:v>
                </c:pt>
                <c:pt idx="133">
                  <c:v>1.0858699999999999</c:v>
                </c:pt>
                <c:pt idx="134">
                  <c:v>1.0860399999999999</c:v>
                </c:pt>
                <c:pt idx="135">
                  <c:v>1.0863</c:v>
                </c:pt>
                <c:pt idx="136">
                  <c:v>1.0869599999999999</c:v>
                </c:pt>
                <c:pt idx="137">
                  <c:v>1.0873200000000001</c:v>
                </c:pt>
                <c:pt idx="138">
                  <c:v>1.08727</c:v>
                </c:pt>
                <c:pt idx="139">
                  <c:v>1.0878399999999999</c:v>
                </c:pt>
                <c:pt idx="140">
                  <c:v>1.0880099999999999</c:v>
                </c:pt>
                <c:pt idx="141">
                  <c:v>1.0878699999999999</c:v>
                </c:pt>
                <c:pt idx="142">
                  <c:v>1.08802</c:v>
                </c:pt>
                <c:pt idx="143">
                  <c:v>1.0884100000000001</c:v>
                </c:pt>
                <c:pt idx="144">
                  <c:v>1.0883400000000001</c:v>
                </c:pt>
                <c:pt idx="145">
                  <c:v>1.08769</c:v>
                </c:pt>
                <c:pt idx="146">
                  <c:v>1.0878000000000001</c:v>
                </c:pt>
                <c:pt idx="147">
                  <c:v>1.08639</c:v>
                </c:pt>
                <c:pt idx="148">
                  <c:v>1.0862400000000001</c:v>
                </c:pt>
                <c:pt idx="149">
                  <c:v>1.0869800000000001</c:v>
                </c:pt>
                <c:pt idx="150">
                  <c:v>1.0864499999999999</c:v>
                </c:pt>
                <c:pt idx="151">
                  <c:v>1.08636</c:v>
                </c:pt>
                <c:pt idx="152">
                  <c:v>1.08694</c:v>
                </c:pt>
                <c:pt idx="153">
                  <c:v>1.08657</c:v>
                </c:pt>
                <c:pt idx="154">
                  <c:v>1.07057</c:v>
                </c:pt>
                <c:pt idx="155">
                  <c:v>1.07067</c:v>
                </c:pt>
                <c:pt idx="156">
                  <c:v>1.07257</c:v>
                </c:pt>
                <c:pt idx="157">
                  <c:v>1.07348</c:v>
                </c:pt>
                <c:pt idx="158">
                  <c:v>1.0726599999999999</c:v>
                </c:pt>
                <c:pt idx="159">
                  <c:v>1.0719799999999999</c:v>
                </c:pt>
                <c:pt idx="160">
                  <c:v>1.0732200000000001</c:v>
                </c:pt>
                <c:pt idx="161">
                  <c:v>1.0735300000000001</c:v>
                </c:pt>
                <c:pt idx="162">
                  <c:v>1.0724100000000001</c:v>
                </c:pt>
                <c:pt idx="163">
                  <c:v>1.0721400000000001</c:v>
                </c:pt>
                <c:pt idx="164">
                  <c:v>1.0727599999999999</c:v>
                </c:pt>
                <c:pt idx="165">
                  <c:v>1.0719000000000001</c:v>
                </c:pt>
                <c:pt idx="166">
                  <c:v>1.07267</c:v>
                </c:pt>
                <c:pt idx="167">
                  <c:v>1.0729200000000001</c:v>
                </c:pt>
                <c:pt idx="168">
                  <c:v>1.0745199999999999</c:v>
                </c:pt>
                <c:pt idx="169">
                  <c:v>1.0758000000000001</c:v>
                </c:pt>
                <c:pt idx="170">
                  <c:v>1.0763199999999999</c:v>
                </c:pt>
                <c:pt idx="171">
                  <c:v>1.0761000000000001</c:v>
                </c:pt>
                <c:pt idx="172">
                  <c:v>1.07637</c:v>
                </c:pt>
                <c:pt idx="173">
                  <c:v>1.0752699999999999</c:v>
                </c:pt>
                <c:pt idx="174">
                  <c:v>1.07626</c:v>
                </c:pt>
                <c:pt idx="175">
                  <c:v>1.0758300000000001</c:v>
                </c:pt>
                <c:pt idx="176">
                  <c:v>1.07666</c:v>
                </c:pt>
                <c:pt idx="177">
                  <c:v>1.0767599999999999</c:v>
                </c:pt>
                <c:pt idx="178">
                  <c:v>1.07741</c:v>
                </c:pt>
                <c:pt idx="179">
                  <c:v>1.0734300000000001</c:v>
                </c:pt>
                <c:pt idx="180">
                  <c:v>1.07263</c:v>
                </c:pt>
                <c:pt idx="181">
                  <c:v>1.0725899999999999</c:v>
                </c:pt>
                <c:pt idx="182">
                  <c:v>1.0742499999999999</c:v>
                </c:pt>
                <c:pt idx="183">
                  <c:v>1.0753999999999999</c:v>
                </c:pt>
                <c:pt idx="184">
                  <c:v>1.0752900000000001</c:v>
                </c:pt>
                <c:pt idx="185">
                  <c:v>1.07538</c:v>
                </c:pt>
                <c:pt idx="186">
                  <c:v>1.07525</c:v>
                </c:pt>
                <c:pt idx="187">
                  <c:v>1.0744800000000001</c:v>
                </c:pt>
                <c:pt idx="188">
                  <c:v>1.0747100000000001</c:v>
                </c:pt>
                <c:pt idx="189">
                  <c:v>1.0752600000000001</c:v>
                </c:pt>
                <c:pt idx="190">
                  <c:v>1.07501</c:v>
                </c:pt>
                <c:pt idx="191">
                  <c:v>1.0748200000000001</c:v>
                </c:pt>
                <c:pt idx="192">
                  <c:v>1.0745800000000001</c:v>
                </c:pt>
                <c:pt idx="193">
                  <c:v>1.0745100000000001</c:v>
                </c:pt>
                <c:pt idx="194">
                  <c:v>1.0740000000000001</c:v>
                </c:pt>
                <c:pt idx="195">
                  <c:v>1.0736699999999999</c:v>
                </c:pt>
                <c:pt idx="196">
                  <c:v>1.0741099999999999</c:v>
                </c:pt>
                <c:pt idx="197">
                  <c:v>1.07392</c:v>
                </c:pt>
                <c:pt idx="198">
                  <c:v>1.0741700000000001</c:v>
                </c:pt>
                <c:pt idx="199">
                  <c:v>1.0729500000000001</c:v>
                </c:pt>
                <c:pt idx="200">
                  <c:v>1.0729900000000001</c:v>
                </c:pt>
                <c:pt idx="201">
                  <c:v>1.07219</c:v>
                </c:pt>
                <c:pt idx="202">
                  <c:v>1.06968</c:v>
                </c:pt>
                <c:pt idx="203">
                  <c:v>1.0681400000000001</c:v>
                </c:pt>
                <c:pt idx="204">
                  <c:v>1.06738</c:v>
                </c:pt>
                <c:pt idx="205">
                  <c:v>1.0681</c:v>
                </c:pt>
                <c:pt idx="206">
                  <c:v>1.0684199999999999</c:v>
                </c:pt>
                <c:pt idx="207">
                  <c:v>1.06809</c:v>
                </c:pt>
                <c:pt idx="208">
                  <c:v>1.0696000000000001</c:v>
                </c:pt>
                <c:pt idx="209">
                  <c:v>1.07003</c:v>
                </c:pt>
                <c:pt idx="210">
                  <c:v>1.0703100000000001</c:v>
                </c:pt>
                <c:pt idx="211">
                  <c:v>1.07138</c:v>
                </c:pt>
                <c:pt idx="212">
                  <c:v>1.0717000000000001</c:v>
                </c:pt>
                <c:pt idx="213">
                  <c:v>1.07202</c:v>
                </c:pt>
                <c:pt idx="214">
                  <c:v>1.07284</c:v>
                </c:pt>
                <c:pt idx="215">
                  <c:v>1.07307</c:v>
                </c:pt>
                <c:pt idx="216">
                  <c:v>1.0747100000000001</c:v>
                </c:pt>
                <c:pt idx="217">
                  <c:v>1.0751599999999999</c:v>
                </c:pt>
                <c:pt idx="218">
                  <c:v>1.07562</c:v>
                </c:pt>
                <c:pt idx="219">
                  <c:v>1.07518</c:v>
                </c:pt>
                <c:pt idx="220">
                  <c:v>1.0741499999999999</c:v>
                </c:pt>
                <c:pt idx="221">
                  <c:v>1.07321</c:v>
                </c:pt>
                <c:pt idx="222">
                  <c:v>1.07355</c:v>
                </c:pt>
                <c:pt idx="223">
                  <c:v>1.0732999999999999</c:v>
                </c:pt>
                <c:pt idx="224">
                  <c:v>1.0738300000000001</c:v>
                </c:pt>
                <c:pt idx="225">
                  <c:v>1.0713900000000001</c:v>
                </c:pt>
                <c:pt idx="226">
                  <c:v>1.07108</c:v>
                </c:pt>
                <c:pt idx="227">
                  <c:v>1.0705</c:v>
                </c:pt>
                <c:pt idx="228">
                  <c:v>1.07317</c:v>
                </c:pt>
                <c:pt idx="229">
                  <c:v>1.07064</c:v>
                </c:pt>
                <c:pt idx="230">
                  <c:v>1.07216</c:v>
                </c:pt>
                <c:pt idx="231">
                  <c:v>1.07239</c:v>
                </c:pt>
                <c:pt idx="232">
                  <c:v>1.0724899999999999</c:v>
                </c:pt>
                <c:pt idx="233">
                  <c:v>1.07315</c:v>
                </c:pt>
                <c:pt idx="234">
                  <c:v>1.0737000000000001</c:v>
                </c:pt>
                <c:pt idx="235">
                  <c:v>1.07368</c:v>
                </c:pt>
                <c:pt idx="236">
                  <c:v>1.0739700000000001</c:v>
                </c:pt>
                <c:pt idx="237">
                  <c:v>1.0754699999999999</c:v>
                </c:pt>
                <c:pt idx="238">
                  <c:v>1.07569</c:v>
                </c:pt>
                <c:pt idx="239">
                  <c:v>1.0764100000000001</c:v>
                </c:pt>
                <c:pt idx="240">
                  <c:v>1.07605</c:v>
                </c:pt>
                <c:pt idx="241">
                  <c:v>1.0760700000000001</c:v>
                </c:pt>
                <c:pt idx="242">
                  <c:v>1.0758799999999999</c:v>
                </c:pt>
                <c:pt idx="243">
                  <c:v>1.0751200000000001</c:v>
                </c:pt>
                <c:pt idx="244">
                  <c:v>1.07514</c:v>
                </c:pt>
                <c:pt idx="245">
                  <c:v>1.07422</c:v>
                </c:pt>
                <c:pt idx="246">
                  <c:v>1.0690599999999999</c:v>
                </c:pt>
                <c:pt idx="247">
                  <c:v>1.0707599999999999</c:v>
                </c:pt>
                <c:pt idx="248">
                  <c:v>1.0709200000000001</c:v>
                </c:pt>
                <c:pt idx="249">
                  <c:v>1.0707199999999999</c:v>
                </c:pt>
                <c:pt idx="250">
                  <c:v>1.0709599999999999</c:v>
                </c:pt>
                <c:pt idx="251">
                  <c:v>1.0720000000000001</c:v>
                </c:pt>
                <c:pt idx="252">
                  <c:v>1.0721499999999999</c:v>
                </c:pt>
                <c:pt idx="253">
                  <c:v>1.0749299999999999</c:v>
                </c:pt>
                <c:pt idx="254">
                  <c:v>1.0746100000000001</c:v>
                </c:pt>
                <c:pt idx="255">
                  <c:v>1.0763100000000001</c:v>
                </c:pt>
                <c:pt idx="256">
                  <c:v>1.0765899999999999</c:v>
                </c:pt>
                <c:pt idx="257">
                  <c:v>1.0768</c:v>
                </c:pt>
                <c:pt idx="258">
                  <c:v>1.0786800000000001</c:v>
                </c:pt>
                <c:pt idx="259">
                  <c:v>1.08066</c:v>
                </c:pt>
                <c:pt idx="260">
                  <c:v>1.0805899999999999</c:v>
                </c:pt>
                <c:pt idx="261">
                  <c:v>1.08036</c:v>
                </c:pt>
                <c:pt idx="262">
                  <c:v>1.08003</c:v>
                </c:pt>
                <c:pt idx="263">
                  <c:v>1.0784499999999999</c:v>
                </c:pt>
                <c:pt idx="264">
                  <c:v>1.0785199999999999</c:v>
                </c:pt>
                <c:pt idx="265">
                  <c:v>1.0784400000000001</c:v>
                </c:pt>
                <c:pt idx="266">
                  <c:v>1.0789599999999999</c:v>
                </c:pt>
                <c:pt idx="267">
                  <c:v>1.0783700000000001</c:v>
                </c:pt>
                <c:pt idx="268">
                  <c:v>1.07714</c:v>
                </c:pt>
                <c:pt idx="269">
                  <c:v>1.07718</c:v>
                </c:pt>
                <c:pt idx="270">
                  <c:v>1.0753699999999999</c:v>
                </c:pt>
                <c:pt idx="271">
                  <c:v>1.07514</c:v>
                </c:pt>
                <c:pt idx="272">
                  <c:v>1.0752999999999999</c:v>
                </c:pt>
                <c:pt idx="273">
                  <c:v>1.07721</c:v>
                </c:pt>
                <c:pt idx="274">
                  <c:v>1.0768899999999999</c:v>
                </c:pt>
                <c:pt idx="275">
                  <c:v>1.0732900000000001</c:v>
                </c:pt>
                <c:pt idx="276">
                  <c:v>1.07226</c:v>
                </c:pt>
                <c:pt idx="277">
                  <c:v>1.0717399999999999</c:v>
                </c:pt>
                <c:pt idx="278">
                  <c:v>1.07196</c:v>
                </c:pt>
                <c:pt idx="279">
                  <c:v>1.0713600000000001</c:v>
                </c:pt>
                <c:pt idx="280">
                  <c:v>1.07192</c:v>
                </c:pt>
                <c:pt idx="281">
                  <c:v>1.0722</c:v>
                </c:pt>
                <c:pt idx="282">
                  <c:v>1.0735600000000001</c:v>
                </c:pt>
                <c:pt idx="283">
                  <c:v>1.0724400000000001</c:v>
                </c:pt>
                <c:pt idx="284">
                  <c:v>1.0722799999999999</c:v>
                </c:pt>
                <c:pt idx="285">
                  <c:v>1.0729599999999999</c:v>
                </c:pt>
                <c:pt idx="286">
                  <c:v>1.0686500000000001</c:v>
                </c:pt>
                <c:pt idx="287">
                  <c:v>1.0699700000000001</c:v>
                </c:pt>
                <c:pt idx="288">
                  <c:v>1.07108</c:v>
                </c:pt>
                <c:pt idx="289">
                  <c:v>1.0710500000000001</c:v>
                </c:pt>
                <c:pt idx="290">
                  <c:v>1.07155</c:v>
                </c:pt>
                <c:pt idx="291">
                  <c:v>1.0718300000000001</c:v>
                </c:pt>
                <c:pt idx="292">
                  <c:v>1.07169</c:v>
                </c:pt>
                <c:pt idx="293">
                  <c:v>1.0721499999999999</c:v>
                </c:pt>
                <c:pt idx="294">
                  <c:v>1.07263</c:v>
                </c:pt>
                <c:pt idx="295">
                  <c:v>1.0729200000000001</c:v>
                </c:pt>
                <c:pt idx="296">
                  <c:v>1.0715300000000001</c:v>
                </c:pt>
                <c:pt idx="297">
                  <c:v>1.0713299999999999</c:v>
                </c:pt>
                <c:pt idx="298">
                  <c:v>1.0719799999999999</c:v>
                </c:pt>
                <c:pt idx="299">
                  <c:v>1.0723400000000001</c:v>
                </c:pt>
                <c:pt idx="300">
                  <c:v>1.0722</c:v>
                </c:pt>
                <c:pt idx="301">
                  <c:v>1.07029</c:v>
                </c:pt>
                <c:pt idx="302">
                  <c:v>1.07006</c:v>
                </c:pt>
                <c:pt idx="303">
                  <c:v>1.07057</c:v>
                </c:pt>
                <c:pt idx="304">
                  <c:v>1.06907</c:v>
                </c:pt>
                <c:pt idx="305">
                  <c:v>1.0681400000000001</c:v>
                </c:pt>
                <c:pt idx="306">
                  <c:v>1.06741</c:v>
                </c:pt>
                <c:pt idx="307">
                  <c:v>1.0675699999999999</c:v>
                </c:pt>
                <c:pt idx="308">
                  <c:v>1.06819</c:v>
                </c:pt>
                <c:pt idx="309">
                  <c:v>1.0680799999999999</c:v>
                </c:pt>
                <c:pt idx="310">
                  <c:v>1.0682700000000001</c:v>
                </c:pt>
                <c:pt idx="311">
                  <c:v>1.0682199999999999</c:v>
                </c:pt>
                <c:pt idx="312">
                  <c:v>1.06599</c:v>
                </c:pt>
                <c:pt idx="313">
                  <c:v>1.0658000000000001</c:v>
                </c:pt>
                <c:pt idx="314">
                  <c:v>1.0657700000000001</c:v>
                </c:pt>
                <c:pt idx="315">
                  <c:v>1.06555</c:v>
                </c:pt>
                <c:pt idx="316">
                  <c:v>1.0655699999999999</c:v>
                </c:pt>
                <c:pt idx="317">
                  <c:v>1.0657099999999999</c:v>
                </c:pt>
                <c:pt idx="318">
                  <c:v>1.0649500000000001</c:v>
                </c:pt>
                <c:pt idx="319">
                  <c:v>1.0643</c:v>
                </c:pt>
                <c:pt idx="320">
                  <c:v>1.06423</c:v>
                </c:pt>
                <c:pt idx="321">
                  <c:v>1.06596</c:v>
                </c:pt>
                <c:pt idx="322">
                  <c:v>1.06602</c:v>
                </c:pt>
                <c:pt idx="323">
                  <c:v>1.0656600000000001</c:v>
                </c:pt>
                <c:pt idx="324">
                  <c:v>1.0650999999999999</c:v>
                </c:pt>
                <c:pt idx="325">
                  <c:v>1.0654600000000001</c:v>
                </c:pt>
                <c:pt idx="326">
                  <c:v>1.06447</c:v>
                </c:pt>
                <c:pt idx="327">
                  <c:v>1.0631200000000001</c:v>
                </c:pt>
                <c:pt idx="328">
                  <c:v>1.0630200000000001</c:v>
                </c:pt>
                <c:pt idx="329">
                  <c:v>1.0634399999999999</c:v>
                </c:pt>
                <c:pt idx="330">
                  <c:v>1.06355</c:v>
                </c:pt>
                <c:pt idx="331">
                  <c:v>1.0640799999999999</c:v>
                </c:pt>
                <c:pt idx="332">
                  <c:v>1.0640099999999999</c:v>
                </c:pt>
                <c:pt idx="333">
                  <c:v>1.06395</c:v>
                </c:pt>
                <c:pt idx="334">
                  <c:v>1.0638000000000001</c:v>
                </c:pt>
                <c:pt idx="335">
                  <c:v>1.0638399999999999</c:v>
                </c:pt>
                <c:pt idx="336">
                  <c:v>1.0634600000000001</c:v>
                </c:pt>
                <c:pt idx="337">
                  <c:v>1.06331</c:v>
                </c:pt>
                <c:pt idx="338">
                  <c:v>1.0630500000000001</c:v>
                </c:pt>
                <c:pt idx="339">
                  <c:v>1.0632999999999999</c:v>
                </c:pt>
                <c:pt idx="340">
                  <c:v>1.0637300000000001</c:v>
                </c:pt>
                <c:pt idx="341">
                  <c:v>1.06437</c:v>
                </c:pt>
                <c:pt idx="342">
                  <c:v>1.0640000000000001</c:v>
                </c:pt>
                <c:pt idx="343">
                  <c:v>1.06488</c:v>
                </c:pt>
                <c:pt idx="344">
                  <c:v>1.0668800000000001</c:v>
                </c:pt>
                <c:pt idx="345">
                  <c:v>1.06691</c:v>
                </c:pt>
                <c:pt idx="346">
                  <c:v>1.0658099999999999</c:v>
                </c:pt>
                <c:pt idx="347">
                  <c:v>1.06609</c:v>
                </c:pt>
                <c:pt idx="348">
                  <c:v>1.06576</c:v>
                </c:pt>
                <c:pt idx="349">
                  <c:v>1.0655399999999999</c:v>
                </c:pt>
                <c:pt idx="350">
                  <c:v>1.06447</c:v>
                </c:pt>
                <c:pt idx="351">
                  <c:v>1.0622499999999999</c:v>
                </c:pt>
                <c:pt idx="352">
                  <c:v>1.06273</c:v>
                </c:pt>
                <c:pt idx="353">
                  <c:v>1.0635300000000001</c:v>
                </c:pt>
                <c:pt idx="354">
                  <c:v>1.06166</c:v>
                </c:pt>
                <c:pt idx="355">
                  <c:v>1.0643100000000001</c:v>
                </c:pt>
                <c:pt idx="356">
                  <c:v>1.0650900000000001</c:v>
                </c:pt>
                <c:pt idx="357">
                  <c:v>1.06548</c:v>
                </c:pt>
                <c:pt idx="358">
                  <c:v>1.0658300000000001</c:v>
                </c:pt>
                <c:pt idx="359">
                  <c:v>1.06697</c:v>
                </c:pt>
                <c:pt idx="360">
                  <c:v>1.0680499999999999</c:v>
                </c:pt>
                <c:pt idx="361">
                  <c:v>1.0691600000000001</c:v>
                </c:pt>
                <c:pt idx="362">
                  <c:v>1.0689</c:v>
                </c:pt>
                <c:pt idx="363">
                  <c:v>1.0701799999999999</c:v>
                </c:pt>
                <c:pt idx="364">
                  <c:v>1.0699399999999999</c:v>
                </c:pt>
                <c:pt idx="365">
                  <c:v>1.0690599999999999</c:v>
                </c:pt>
                <c:pt idx="366">
                  <c:v>1.0672999999999999</c:v>
                </c:pt>
                <c:pt idx="367">
                  <c:v>1.0666500000000001</c:v>
                </c:pt>
                <c:pt idx="368">
                  <c:v>1.06769</c:v>
                </c:pt>
                <c:pt idx="369">
                  <c:v>1.0682100000000001</c:v>
                </c:pt>
                <c:pt idx="370">
                  <c:v>1.0700799999999999</c:v>
                </c:pt>
                <c:pt idx="371">
                  <c:v>1.0690500000000001</c:v>
                </c:pt>
                <c:pt idx="372">
                  <c:v>1.0668200000000001</c:v>
                </c:pt>
                <c:pt idx="373">
                  <c:v>1.0682499999999999</c:v>
                </c:pt>
                <c:pt idx="374">
                  <c:v>1.0703800000000001</c:v>
                </c:pt>
                <c:pt idx="375">
                  <c:v>1.07334</c:v>
                </c:pt>
                <c:pt idx="376">
                  <c:v>1.0724</c:v>
                </c:pt>
                <c:pt idx="377">
                  <c:v>1.07165</c:v>
                </c:pt>
                <c:pt idx="378">
                  <c:v>1.0728</c:v>
                </c:pt>
                <c:pt idx="379">
                  <c:v>1.07314</c:v>
                </c:pt>
                <c:pt idx="380">
                  <c:v>1.0730900000000001</c:v>
                </c:pt>
                <c:pt idx="381">
                  <c:v>1.07264</c:v>
                </c:pt>
                <c:pt idx="382">
                  <c:v>1.0721099999999999</c:v>
                </c:pt>
                <c:pt idx="383">
                  <c:v>1.0713600000000001</c:v>
                </c:pt>
                <c:pt idx="384">
                  <c:v>1.0709599999999999</c:v>
                </c:pt>
                <c:pt idx="385">
                  <c:v>1.07134</c:v>
                </c:pt>
                <c:pt idx="386">
                  <c:v>1.07114</c:v>
                </c:pt>
                <c:pt idx="387">
                  <c:v>1.0712600000000001</c:v>
                </c:pt>
                <c:pt idx="388">
                  <c:v>1.07097</c:v>
                </c:pt>
                <c:pt idx="389">
                  <c:v>1.07159</c:v>
                </c:pt>
                <c:pt idx="390">
                  <c:v>1.0685899999999999</c:v>
                </c:pt>
                <c:pt idx="391">
                  <c:v>1.0663400000000001</c:v>
                </c:pt>
                <c:pt idx="392">
                  <c:v>1.0677399999999999</c:v>
                </c:pt>
                <c:pt idx="393">
                  <c:v>1.0686500000000001</c:v>
                </c:pt>
                <c:pt idx="394">
                  <c:v>1.06795</c:v>
                </c:pt>
                <c:pt idx="395">
                  <c:v>1.06715</c:v>
                </c:pt>
                <c:pt idx="396">
                  <c:v>1.0676699999999999</c:v>
                </c:pt>
                <c:pt idx="397">
                  <c:v>1.06809</c:v>
                </c:pt>
                <c:pt idx="398">
                  <c:v>1.0660700000000001</c:v>
                </c:pt>
                <c:pt idx="399">
                  <c:v>1.06446</c:v>
                </c:pt>
                <c:pt idx="400">
                  <c:v>1.0640099999999999</c:v>
                </c:pt>
                <c:pt idx="401">
                  <c:v>1.0640099999999999</c:v>
                </c:pt>
                <c:pt idx="402">
                  <c:v>1.0649599999999999</c:v>
                </c:pt>
                <c:pt idx="403">
                  <c:v>1.0642499999999999</c:v>
                </c:pt>
                <c:pt idx="404">
                  <c:v>1.06345</c:v>
                </c:pt>
                <c:pt idx="405">
                  <c:v>1.06342</c:v>
                </c:pt>
                <c:pt idx="406">
                  <c:v>1.06368</c:v>
                </c:pt>
                <c:pt idx="407">
                  <c:v>1.0634999999999999</c:v>
                </c:pt>
                <c:pt idx="408">
                  <c:v>1.0628200000000001</c:v>
                </c:pt>
                <c:pt idx="409">
                  <c:v>1.06081</c:v>
                </c:pt>
                <c:pt idx="410">
                  <c:v>1.06</c:v>
                </c:pt>
                <c:pt idx="411">
                  <c:v>1.0606800000000001</c:v>
                </c:pt>
                <c:pt idx="412">
                  <c:v>1.0609500000000001</c:v>
                </c:pt>
                <c:pt idx="413">
                  <c:v>1.0612600000000001</c:v>
                </c:pt>
                <c:pt idx="414">
                  <c:v>1.06124</c:v>
                </c:pt>
                <c:pt idx="415">
                  <c:v>1.06073</c:v>
                </c:pt>
                <c:pt idx="416">
                  <c:v>1.06203</c:v>
                </c:pt>
                <c:pt idx="417">
                  <c:v>1.06148</c:v>
                </c:pt>
                <c:pt idx="418">
                  <c:v>1.0617799999999999</c:v>
                </c:pt>
                <c:pt idx="419">
                  <c:v>1.0614600000000001</c:v>
                </c:pt>
                <c:pt idx="420">
                  <c:v>1.0619400000000001</c:v>
                </c:pt>
                <c:pt idx="421">
                  <c:v>1.0619499999999999</c:v>
                </c:pt>
                <c:pt idx="422">
                  <c:v>1.06307</c:v>
                </c:pt>
                <c:pt idx="423">
                  <c:v>1.0610599999999999</c:v>
                </c:pt>
                <c:pt idx="424">
                  <c:v>1.05918</c:v>
                </c:pt>
                <c:pt idx="425">
                  <c:v>1.0600700000000001</c:v>
                </c:pt>
                <c:pt idx="426">
                  <c:v>1.0610200000000001</c:v>
                </c:pt>
                <c:pt idx="427">
                  <c:v>1.06159</c:v>
                </c:pt>
                <c:pt idx="428">
                  <c:v>1.0621700000000001</c:v>
                </c:pt>
                <c:pt idx="429">
                  <c:v>1.0626100000000001</c:v>
                </c:pt>
                <c:pt idx="430">
                  <c:v>1.0632299999999999</c:v>
                </c:pt>
                <c:pt idx="431">
                  <c:v>1.0629200000000001</c:v>
                </c:pt>
                <c:pt idx="432">
                  <c:v>1.06307</c:v>
                </c:pt>
                <c:pt idx="433">
                  <c:v>1.0631999999999999</c:v>
                </c:pt>
                <c:pt idx="434">
                  <c:v>1.06355</c:v>
                </c:pt>
                <c:pt idx="435">
                  <c:v>1.06314</c:v>
                </c:pt>
                <c:pt idx="436">
                  <c:v>1.0621799999999999</c:v>
                </c:pt>
                <c:pt idx="437">
                  <c:v>1.06192</c:v>
                </c:pt>
                <c:pt idx="438">
                  <c:v>1.06209</c:v>
                </c:pt>
                <c:pt idx="439">
                  <c:v>1.0621799999999999</c:v>
                </c:pt>
                <c:pt idx="440">
                  <c:v>1.0633900000000001</c:v>
                </c:pt>
                <c:pt idx="441">
                  <c:v>1.0641700000000001</c:v>
                </c:pt>
                <c:pt idx="442">
                  <c:v>1.06341</c:v>
                </c:pt>
                <c:pt idx="443">
                  <c:v>1.0640700000000001</c:v>
                </c:pt>
                <c:pt idx="444">
                  <c:v>1.06365</c:v>
                </c:pt>
                <c:pt idx="445">
                  <c:v>1.0645500000000001</c:v>
                </c:pt>
                <c:pt idx="446">
                  <c:v>1.06355</c:v>
                </c:pt>
                <c:pt idx="447">
                  <c:v>1.06277</c:v>
                </c:pt>
                <c:pt idx="448">
                  <c:v>1.06348</c:v>
                </c:pt>
                <c:pt idx="449">
                  <c:v>1.06446</c:v>
                </c:pt>
                <c:pt idx="450">
                  <c:v>1.06349</c:v>
                </c:pt>
                <c:pt idx="451">
                  <c:v>1.0641700000000001</c:v>
                </c:pt>
                <c:pt idx="452">
                  <c:v>1.0642499999999999</c:v>
                </c:pt>
                <c:pt idx="453">
                  <c:v>1.06382</c:v>
                </c:pt>
                <c:pt idx="454">
                  <c:v>1.0640400000000001</c:v>
                </c:pt>
                <c:pt idx="455">
                  <c:v>1.0639700000000001</c:v>
                </c:pt>
                <c:pt idx="456">
                  <c:v>1.0641</c:v>
                </c:pt>
                <c:pt idx="457">
                  <c:v>1.0646899999999999</c:v>
                </c:pt>
                <c:pt idx="458">
                  <c:v>1.06636</c:v>
                </c:pt>
                <c:pt idx="459">
                  <c:v>1.0665899999999999</c:v>
                </c:pt>
                <c:pt idx="460">
                  <c:v>1.06508</c:v>
                </c:pt>
                <c:pt idx="461">
                  <c:v>1.0652699999999999</c:v>
                </c:pt>
                <c:pt idx="462">
                  <c:v>1.0655600000000001</c:v>
                </c:pt>
                <c:pt idx="463">
                  <c:v>1.06637</c:v>
                </c:pt>
                <c:pt idx="464">
                  <c:v>1.0658000000000001</c:v>
                </c:pt>
                <c:pt idx="465">
                  <c:v>1.0605800000000001</c:v>
                </c:pt>
                <c:pt idx="466">
                  <c:v>1.0588299999999999</c:v>
                </c:pt>
                <c:pt idx="467">
                  <c:v>1.0578799999999999</c:v>
                </c:pt>
                <c:pt idx="468">
                  <c:v>1.0583</c:v>
                </c:pt>
                <c:pt idx="469">
                  <c:v>1.05765</c:v>
                </c:pt>
                <c:pt idx="470">
                  <c:v>1.0575699999999999</c:v>
                </c:pt>
                <c:pt idx="471">
                  <c:v>1.0565599999999999</c:v>
                </c:pt>
                <c:pt idx="472">
                  <c:v>1.0599499999999999</c:v>
                </c:pt>
                <c:pt idx="473">
                  <c:v>1.06125</c:v>
                </c:pt>
                <c:pt idx="474">
                  <c:v>1.0613699999999999</c:v>
                </c:pt>
                <c:pt idx="475">
                  <c:v>1.0609500000000001</c:v>
                </c:pt>
                <c:pt idx="476">
                  <c:v>1.06138</c:v>
                </c:pt>
                <c:pt idx="477">
                  <c:v>1.0615399999999999</c:v>
                </c:pt>
                <c:pt idx="478">
                  <c:v>1.0616000000000001</c:v>
                </c:pt>
                <c:pt idx="479">
                  <c:v>1.0619400000000001</c:v>
                </c:pt>
                <c:pt idx="480">
                  <c:v>1.0618700000000001</c:v>
                </c:pt>
                <c:pt idx="481">
                  <c:v>1.0615000000000001</c:v>
                </c:pt>
                <c:pt idx="482">
                  <c:v>1.0615300000000001</c:v>
                </c:pt>
                <c:pt idx="483">
                  <c:v>1.06155</c:v>
                </c:pt>
                <c:pt idx="484">
                  <c:v>1.0617799999999999</c:v>
                </c:pt>
                <c:pt idx="485">
                  <c:v>1.06148</c:v>
                </c:pt>
                <c:pt idx="486">
                  <c:v>1.0616699999999999</c:v>
                </c:pt>
                <c:pt idx="487">
                  <c:v>1.0602400000000001</c:v>
                </c:pt>
                <c:pt idx="488">
                  <c:v>1.0599400000000001</c:v>
                </c:pt>
                <c:pt idx="489">
                  <c:v>1.0607500000000001</c:v>
                </c:pt>
                <c:pt idx="490">
                  <c:v>1.0604100000000001</c:v>
                </c:pt>
                <c:pt idx="491">
                  <c:v>1.0607200000000001</c:v>
                </c:pt>
                <c:pt idx="492">
                  <c:v>1.0609</c:v>
                </c:pt>
                <c:pt idx="493">
                  <c:v>1.0608500000000001</c:v>
                </c:pt>
                <c:pt idx="494">
                  <c:v>1.0614699999999999</c:v>
                </c:pt>
                <c:pt idx="495">
                  <c:v>1.0614699999999999</c:v>
                </c:pt>
                <c:pt idx="496">
                  <c:v>1.06054</c:v>
                </c:pt>
                <c:pt idx="497">
                  <c:v>1.0605500000000001</c:v>
                </c:pt>
                <c:pt idx="498">
                  <c:v>1.0604499999999999</c:v>
                </c:pt>
                <c:pt idx="499">
                  <c:v>1.0605500000000001</c:v>
                </c:pt>
                <c:pt idx="500">
                  <c:v>1.06054</c:v>
                </c:pt>
                <c:pt idx="501">
                  <c:v>1.0605599999999999</c:v>
                </c:pt>
                <c:pt idx="502">
                  <c:v>1.06027</c:v>
                </c:pt>
                <c:pt idx="503">
                  <c:v>1.0602100000000001</c:v>
                </c:pt>
                <c:pt idx="504">
                  <c:v>1.06009</c:v>
                </c:pt>
                <c:pt idx="505">
                  <c:v>1.0601100000000001</c:v>
                </c:pt>
                <c:pt idx="506">
                  <c:v>1.06073</c:v>
                </c:pt>
                <c:pt idx="507">
                  <c:v>1.0605100000000001</c:v>
                </c:pt>
                <c:pt idx="508">
                  <c:v>1.0605800000000001</c:v>
                </c:pt>
                <c:pt idx="509">
                  <c:v>1.0606599999999999</c:v>
                </c:pt>
                <c:pt idx="510">
                  <c:v>1.0609999999999999</c:v>
                </c:pt>
                <c:pt idx="511">
                  <c:v>1.0621400000000001</c:v>
                </c:pt>
                <c:pt idx="512">
                  <c:v>1.06084</c:v>
                </c:pt>
                <c:pt idx="513">
                  <c:v>1.05836</c:v>
                </c:pt>
                <c:pt idx="514">
                  <c:v>1.0573600000000001</c:v>
                </c:pt>
                <c:pt idx="515">
                  <c:v>1.0579000000000001</c:v>
                </c:pt>
                <c:pt idx="516">
                  <c:v>1.0577099999999999</c:v>
                </c:pt>
                <c:pt idx="517">
                  <c:v>1.0574399999999999</c:v>
                </c:pt>
                <c:pt idx="518">
                  <c:v>1.05681</c:v>
                </c:pt>
                <c:pt idx="519">
                  <c:v>1.05765</c:v>
                </c:pt>
                <c:pt idx="520">
                  <c:v>1.0587200000000001</c:v>
                </c:pt>
                <c:pt idx="521">
                  <c:v>1.0592699999999999</c:v>
                </c:pt>
                <c:pt idx="522">
                  <c:v>1.0594600000000001</c:v>
                </c:pt>
                <c:pt idx="523">
                  <c:v>1.05897</c:v>
                </c:pt>
                <c:pt idx="524">
                  <c:v>1.0589299999999999</c:v>
                </c:pt>
                <c:pt idx="525">
                  <c:v>1.0587299999999999</c:v>
                </c:pt>
                <c:pt idx="526">
                  <c:v>1.0587500000000001</c:v>
                </c:pt>
                <c:pt idx="527">
                  <c:v>1.0586500000000001</c:v>
                </c:pt>
                <c:pt idx="528">
                  <c:v>1.0581100000000001</c:v>
                </c:pt>
                <c:pt idx="529">
                  <c:v>1.05742</c:v>
                </c:pt>
                <c:pt idx="530">
                  <c:v>1.0569900000000001</c:v>
                </c:pt>
                <c:pt idx="531">
                  <c:v>1.0576300000000001</c:v>
                </c:pt>
                <c:pt idx="532">
                  <c:v>1.0581700000000001</c:v>
                </c:pt>
                <c:pt idx="533">
                  <c:v>1.0581499999999999</c:v>
                </c:pt>
                <c:pt idx="534">
                  <c:v>1.0584199999999999</c:v>
                </c:pt>
                <c:pt idx="535">
                  <c:v>1.0578799999999999</c:v>
                </c:pt>
                <c:pt idx="536">
                  <c:v>1.0578399999999999</c:v>
                </c:pt>
                <c:pt idx="537">
                  <c:v>1.05735</c:v>
                </c:pt>
                <c:pt idx="538">
                  <c:v>1.05626</c:v>
                </c:pt>
                <c:pt idx="539">
                  <c:v>1.0572900000000001</c:v>
                </c:pt>
                <c:pt idx="540">
                  <c:v>1.0563800000000001</c:v>
                </c:pt>
                <c:pt idx="541">
                  <c:v>1.0570299999999999</c:v>
                </c:pt>
                <c:pt idx="542">
                  <c:v>1.0573600000000001</c:v>
                </c:pt>
                <c:pt idx="543">
                  <c:v>1.0573300000000001</c:v>
                </c:pt>
                <c:pt idx="544">
                  <c:v>1.0558399999999999</c:v>
                </c:pt>
                <c:pt idx="545">
                  <c:v>1.0558000000000001</c:v>
                </c:pt>
                <c:pt idx="546">
                  <c:v>1.0557300000000001</c:v>
                </c:pt>
                <c:pt idx="547">
                  <c:v>1.05586</c:v>
                </c:pt>
                <c:pt idx="548">
                  <c:v>1.05633</c:v>
                </c:pt>
                <c:pt idx="549">
                  <c:v>1.0564</c:v>
                </c:pt>
                <c:pt idx="550">
                  <c:v>1.0561799999999999</c:v>
                </c:pt>
                <c:pt idx="551">
                  <c:v>1.05575</c:v>
                </c:pt>
                <c:pt idx="552">
                  <c:v>1.05637</c:v>
                </c:pt>
                <c:pt idx="553">
                  <c:v>1.05626</c:v>
                </c:pt>
                <c:pt idx="554">
                  <c:v>1.0566199999999999</c:v>
                </c:pt>
                <c:pt idx="555">
                  <c:v>1.0576300000000001</c:v>
                </c:pt>
                <c:pt idx="556">
                  <c:v>1.05745</c:v>
                </c:pt>
                <c:pt idx="557">
                  <c:v>1.05708</c:v>
                </c:pt>
                <c:pt idx="558">
                  <c:v>1.0573900000000001</c:v>
                </c:pt>
                <c:pt idx="559">
                  <c:v>1.05776</c:v>
                </c:pt>
                <c:pt idx="560">
                  <c:v>1.0581400000000001</c:v>
                </c:pt>
                <c:pt idx="561">
                  <c:v>1.0577000000000001</c:v>
                </c:pt>
                <c:pt idx="562">
                  <c:v>1.0593399999999999</c:v>
                </c:pt>
                <c:pt idx="563">
                  <c:v>1.0584899999999999</c:v>
                </c:pt>
                <c:pt idx="564">
                  <c:v>1.0589999999999999</c:v>
                </c:pt>
                <c:pt idx="565">
                  <c:v>1.05924</c:v>
                </c:pt>
                <c:pt idx="566">
                  <c:v>1.05965</c:v>
                </c:pt>
                <c:pt idx="567">
                  <c:v>1.0604100000000001</c:v>
                </c:pt>
                <c:pt idx="568">
                  <c:v>1.0601700000000001</c:v>
                </c:pt>
                <c:pt idx="569">
                  <c:v>1.0605500000000001</c:v>
                </c:pt>
                <c:pt idx="570">
                  <c:v>1.0609200000000001</c:v>
                </c:pt>
                <c:pt idx="571">
                  <c:v>1.06149</c:v>
                </c:pt>
                <c:pt idx="572">
                  <c:v>1.06284</c:v>
                </c:pt>
                <c:pt idx="573">
                  <c:v>1.06298</c:v>
                </c:pt>
                <c:pt idx="574">
                  <c:v>1.0624</c:v>
                </c:pt>
                <c:pt idx="575">
                  <c:v>1.0623199999999999</c:v>
                </c:pt>
                <c:pt idx="576">
                  <c:v>1.0622100000000001</c:v>
                </c:pt>
                <c:pt idx="577">
                  <c:v>1.0620700000000001</c:v>
                </c:pt>
                <c:pt idx="578">
                  <c:v>1.0619799999999999</c:v>
                </c:pt>
                <c:pt idx="579">
                  <c:v>1.06172</c:v>
                </c:pt>
                <c:pt idx="580">
                  <c:v>1.06158</c:v>
                </c:pt>
                <c:pt idx="581">
                  <c:v>1.06128</c:v>
                </c:pt>
                <c:pt idx="582">
                  <c:v>1.0610599999999999</c:v>
                </c:pt>
                <c:pt idx="583">
                  <c:v>1.0606899999999999</c:v>
                </c:pt>
                <c:pt idx="584">
                  <c:v>1.06074</c:v>
                </c:pt>
                <c:pt idx="585">
                  <c:v>1.06159</c:v>
                </c:pt>
                <c:pt idx="586">
                  <c:v>1.0611699999999999</c:v>
                </c:pt>
                <c:pt idx="587">
                  <c:v>1.0581199999999999</c:v>
                </c:pt>
                <c:pt idx="588">
                  <c:v>1.0587200000000001</c:v>
                </c:pt>
                <c:pt idx="589">
                  <c:v>1.0590999999999999</c:v>
                </c:pt>
                <c:pt idx="590">
                  <c:v>1.05779</c:v>
                </c:pt>
                <c:pt idx="591">
                  <c:v>1.0570600000000001</c:v>
                </c:pt>
                <c:pt idx="592">
                  <c:v>1.0558799999999999</c:v>
                </c:pt>
                <c:pt idx="593">
                  <c:v>1.0567599999999999</c:v>
                </c:pt>
                <c:pt idx="594">
                  <c:v>1.0550200000000001</c:v>
                </c:pt>
                <c:pt idx="595">
                  <c:v>1.05806</c:v>
                </c:pt>
                <c:pt idx="596">
                  <c:v>1.0608599999999999</c:v>
                </c:pt>
                <c:pt idx="597">
                  <c:v>1.0611600000000001</c:v>
                </c:pt>
                <c:pt idx="598">
                  <c:v>1.06094</c:v>
                </c:pt>
                <c:pt idx="599">
                  <c:v>1.0605800000000001</c:v>
                </c:pt>
                <c:pt idx="600">
                  <c:v>1.0606500000000001</c:v>
                </c:pt>
                <c:pt idx="601">
                  <c:v>1.0604</c:v>
                </c:pt>
                <c:pt idx="602">
                  <c:v>1.06009</c:v>
                </c:pt>
                <c:pt idx="603">
                  <c:v>1.0592299999999999</c:v>
                </c:pt>
                <c:pt idx="604">
                  <c:v>1.05904</c:v>
                </c:pt>
                <c:pt idx="605">
                  <c:v>1.05904</c:v>
                </c:pt>
                <c:pt idx="606">
                  <c:v>1.0587</c:v>
                </c:pt>
                <c:pt idx="607">
                  <c:v>1.0583199999999999</c:v>
                </c:pt>
                <c:pt idx="608">
                  <c:v>1.05829</c:v>
                </c:pt>
                <c:pt idx="609">
                  <c:v>1.05704</c:v>
                </c:pt>
                <c:pt idx="610">
                  <c:v>1.05522</c:v>
                </c:pt>
                <c:pt idx="611">
                  <c:v>1.05515</c:v>
                </c:pt>
                <c:pt idx="612">
                  <c:v>1.05463</c:v>
                </c:pt>
                <c:pt idx="613">
                  <c:v>1.0522499999999999</c:v>
                </c:pt>
                <c:pt idx="614">
                  <c:v>1.0645500000000001</c:v>
                </c:pt>
                <c:pt idx="615">
                  <c:v>1.0788500000000001</c:v>
                </c:pt>
                <c:pt idx="616">
                  <c:v>1.08104</c:v>
                </c:pt>
                <c:pt idx="617">
                  <c:v>1.0847199999999999</c:v>
                </c:pt>
                <c:pt idx="618">
                  <c:v>1.0896399999999999</c:v>
                </c:pt>
                <c:pt idx="619">
                  <c:v>1.09013</c:v>
                </c:pt>
                <c:pt idx="620">
                  <c:v>1.0926199999999999</c:v>
                </c:pt>
                <c:pt idx="621">
                  <c:v>1.09382</c:v>
                </c:pt>
                <c:pt idx="622">
                  <c:v>1.09361</c:v>
                </c:pt>
                <c:pt idx="623">
                  <c:v>1.0922400000000001</c:v>
                </c:pt>
                <c:pt idx="624">
                  <c:v>1.09137</c:v>
                </c:pt>
                <c:pt idx="625">
                  <c:v>1.0915900000000001</c:v>
                </c:pt>
                <c:pt idx="626">
                  <c:v>1.0899099999999999</c:v>
                </c:pt>
                <c:pt idx="627">
                  <c:v>1.09039</c:v>
                </c:pt>
                <c:pt idx="628">
                  <c:v>1.0916600000000001</c:v>
                </c:pt>
                <c:pt idx="629">
                  <c:v>1.0927800000000001</c:v>
                </c:pt>
                <c:pt idx="630">
                  <c:v>1.0934999999999999</c:v>
                </c:pt>
                <c:pt idx="631">
                  <c:v>1.09152</c:v>
                </c:pt>
                <c:pt idx="632">
                  <c:v>1.0870299999999999</c:v>
                </c:pt>
                <c:pt idx="633">
                  <c:v>1.0858399999999999</c:v>
                </c:pt>
                <c:pt idx="634">
                  <c:v>1.0869</c:v>
                </c:pt>
                <c:pt idx="635">
                  <c:v>1.0854900000000001</c:v>
                </c:pt>
                <c:pt idx="636">
                  <c:v>1.08626</c:v>
                </c:pt>
                <c:pt idx="637">
                  <c:v>1.08802</c:v>
                </c:pt>
                <c:pt idx="638">
                  <c:v>1.0862400000000001</c:v>
                </c:pt>
                <c:pt idx="639">
                  <c:v>1.09036</c:v>
                </c:pt>
                <c:pt idx="640">
                  <c:v>1.08812</c:v>
                </c:pt>
                <c:pt idx="641">
                  <c:v>1.0873600000000001</c:v>
                </c:pt>
                <c:pt idx="642">
                  <c:v>1.0835600000000001</c:v>
                </c:pt>
                <c:pt idx="643">
                  <c:v>1.0850500000000001</c:v>
                </c:pt>
                <c:pt idx="644">
                  <c:v>1.08674</c:v>
                </c:pt>
                <c:pt idx="645">
                  <c:v>1.0865199999999999</c:v>
                </c:pt>
                <c:pt idx="646">
                  <c:v>1.0871299999999999</c:v>
                </c:pt>
                <c:pt idx="647">
                  <c:v>1.0873600000000001</c:v>
                </c:pt>
                <c:pt idx="648">
                  <c:v>1.08657</c:v>
                </c:pt>
                <c:pt idx="649">
                  <c:v>1.0862700000000001</c:v>
                </c:pt>
                <c:pt idx="650">
                  <c:v>1.0853600000000001</c:v>
                </c:pt>
                <c:pt idx="651">
                  <c:v>1.0858300000000001</c:v>
                </c:pt>
                <c:pt idx="652">
                  <c:v>1.08585</c:v>
                </c:pt>
                <c:pt idx="653">
                  <c:v>1.0860099999999999</c:v>
                </c:pt>
                <c:pt idx="654">
                  <c:v>1.0859700000000001</c:v>
                </c:pt>
                <c:pt idx="655">
                  <c:v>1.08545</c:v>
                </c:pt>
                <c:pt idx="656">
                  <c:v>1.0814299999999999</c:v>
                </c:pt>
                <c:pt idx="657">
                  <c:v>1.0810900000000001</c:v>
                </c:pt>
                <c:pt idx="658">
                  <c:v>1.0801700000000001</c:v>
                </c:pt>
                <c:pt idx="659">
                  <c:v>1.08056</c:v>
                </c:pt>
                <c:pt idx="660">
                  <c:v>1.0795399999999999</c:v>
                </c:pt>
                <c:pt idx="661">
                  <c:v>1.0806100000000001</c:v>
                </c:pt>
                <c:pt idx="662">
                  <c:v>1.08047</c:v>
                </c:pt>
                <c:pt idx="663">
                  <c:v>1.0813900000000001</c:v>
                </c:pt>
                <c:pt idx="664">
                  <c:v>1.0837699999999999</c:v>
                </c:pt>
                <c:pt idx="665">
                  <c:v>1.0835699999999999</c:v>
                </c:pt>
                <c:pt idx="666">
                  <c:v>1.08388</c:v>
                </c:pt>
                <c:pt idx="667">
                  <c:v>1.0839399999999999</c:v>
                </c:pt>
                <c:pt idx="668">
                  <c:v>1.08484</c:v>
                </c:pt>
                <c:pt idx="669">
                  <c:v>1.0844199999999999</c:v>
                </c:pt>
                <c:pt idx="670">
                  <c:v>1.08426</c:v>
                </c:pt>
                <c:pt idx="671">
                  <c:v>1.08534</c:v>
                </c:pt>
                <c:pt idx="672">
                  <c:v>1.0853699999999999</c:v>
                </c:pt>
                <c:pt idx="673">
                  <c:v>1.0860700000000001</c:v>
                </c:pt>
                <c:pt idx="674">
                  <c:v>1.0852599999999999</c:v>
                </c:pt>
                <c:pt idx="675">
                  <c:v>1.0840099999999999</c:v>
                </c:pt>
                <c:pt idx="676">
                  <c:v>1.08399</c:v>
                </c:pt>
                <c:pt idx="677">
                  <c:v>1.0854699999999999</c:v>
                </c:pt>
                <c:pt idx="678">
                  <c:v>1.0862400000000001</c:v>
                </c:pt>
                <c:pt idx="679">
                  <c:v>1.0866800000000001</c:v>
                </c:pt>
                <c:pt idx="680">
                  <c:v>1.0869800000000001</c:v>
                </c:pt>
                <c:pt idx="681">
                  <c:v>1.08653</c:v>
                </c:pt>
                <c:pt idx="682">
                  <c:v>1.0871599999999999</c:v>
                </c:pt>
                <c:pt idx="683">
                  <c:v>1.0887800000000001</c:v>
                </c:pt>
                <c:pt idx="684">
                  <c:v>1.0884199999999999</c:v>
                </c:pt>
                <c:pt idx="685">
                  <c:v>1.0886499999999999</c:v>
                </c:pt>
                <c:pt idx="686">
                  <c:v>1.0888800000000001</c:v>
                </c:pt>
                <c:pt idx="687">
                  <c:v>1.08891</c:v>
                </c:pt>
                <c:pt idx="688">
                  <c:v>1.08897</c:v>
                </c:pt>
                <c:pt idx="689">
                  <c:v>1.0882000000000001</c:v>
                </c:pt>
                <c:pt idx="690">
                  <c:v>1.0878699999999999</c:v>
                </c:pt>
                <c:pt idx="691">
                  <c:v>1.08931</c:v>
                </c:pt>
                <c:pt idx="692">
                  <c:v>1.09032</c:v>
                </c:pt>
                <c:pt idx="693">
                  <c:v>1.0902499999999999</c:v>
                </c:pt>
                <c:pt idx="694">
                  <c:v>1.0905899999999999</c:v>
                </c:pt>
                <c:pt idx="695">
                  <c:v>1.0907</c:v>
                </c:pt>
                <c:pt idx="696">
                  <c:v>1.09057</c:v>
                </c:pt>
                <c:pt idx="697">
                  <c:v>1.09077</c:v>
                </c:pt>
                <c:pt idx="698">
                  <c:v>1.09151</c:v>
                </c:pt>
                <c:pt idx="699">
                  <c:v>1.09276</c:v>
                </c:pt>
                <c:pt idx="700">
                  <c:v>1.0915600000000001</c:v>
                </c:pt>
                <c:pt idx="701">
                  <c:v>1.0921400000000001</c:v>
                </c:pt>
                <c:pt idx="702">
                  <c:v>1.09365</c:v>
                </c:pt>
                <c:pt idx="703">
                  <c:v>1.0957699999999999</c:v>
                </c:pt>
                <c:pt idx="704">
                  <c:v>1.0949800000000001</c:v>
                </c:pt>
                <c:pt idx="705">
                  <c:v>1.0956699999999999</c:v>
                </c:pt>
                <c:pt idx="706">
                  <c:v>1.09737</c:v>
                </c:pt>
                <c:pt idx="707">
                  <c:v>1.09971</c:v>
                </c:pt>
                <c:pt idx="708">
                  <c:v>1.10178</c:v>
                </c:pt>
                <c:pt idx="709">
                  <c:v>1.10154</c:v>
                </c:pt>
                <c:pt idx="710">
                  <c:v>1.10144</c:v>
                </c:pt>
                <c:pt idx="711">
                  <c:v>1.10144</c:v>
                </c:pt>
                <c:pt idx="712">
                  <c:v>1.1013999999999999</c:v>
                </c:pt>
                <c:pt idx="713">
                  <c:v>1.10121</c:v>
                </c:pt>
                <c:pt idx="714">
                  <c:v>1.10059</c:v>
                </c:pt>
                <c:pt idx="715">
                  <c:v>1.10056</c:v>
                </c:pt>
                <c:pt idx="716">
                  <c:v>1.10057</c:v>
                </c:pt>
                <c:pt idx="717">
                  <c:v>1.1003700000000001</c:v>
                </c:pt>
                <c:pt idx="718">
                  <c:v>1.10005</c:v>
                </c:pt>
                <c:pt idx="719">
                  <c:v>1.09904</c:v>
                </c:pt>
                <c:pt idx="720">
                  <c:v>1.09863</c:v>
                </c:pt>
                <c:pt idx="721">
                  <c:v>1.0967199999999999</c:v>
                </c:pt>
                <c:pt idx="722">
                  <c:v>1.0960700000000001</c:v>
                </c:pt>
                <c:pt idx="723">
                  <c:v>1.0932900000000001</c:v>
                </c:pt>
                <c:pt idx="724">
                  <c:v>1.0937600000000001</c:v>
                </c:pt>
                <c:pt idx="725">
                  <c:v>1.09432</c:v>
                </c:pt>
                <c:pt idx="726">
                  <c:v>1.09375</c:v>
                </c:pt>
                <c:pt idx="727">
                  <c:v>1.09406</c:v>
                </c:pt>
                <c:pt idx="728">
                  <c:v>1.0924700000000001</c:v>
                </c:pt>
                <c:pt idx="729">
                  <c:v>1.09327</c:v>
                </c:pt>
                <c:pt idx="730">
                  <c:v>1.0938300000000001</c:v>
                </c:pt>
                <c:pt idx="731">
                  <c:v>1.0937600000000001</c:v>
                </c:pt>
                <c:pt idx="732">
                  <c:v>1.09294</c:v>
                </c:pt>
                <c:pt idx="733">
                  <c:v>1.09354</c:v>
                </c:pt>
                <c:pt idx="734">
                  <c:v>1.09358</c:v>
                </c:pt>
                <c:pt idx="735">
                  <c:v>1.0936600000000001</c:v>
                </c:pt>
                <c:pt idx="736">
                  <c:v>1.0939000000000001</c:v>
                </c:pt>
                <c:pt idx="737">
                  <c:v>1.09335</c:v>
                </c:pt>
                <c:pt idx="738">
                  <c:v>1.09259</c:v>
                </c:pt>
                <c:pt idx="739">
                  <c:v>1.09293</c:v>
                </c:pt>
                <c:pt idx="740">
                  <c:v>1.09267</c:v>
                </c:pt>
                <c:pt idx="741">
                  <c:v>1.0931299999999999</c:v>
                </c:pt>
                <c:pt idx="742">
                  <c:v>1.0933999999999999</c:v>
                </c:pt>
                <c:pt idx="743">
                  <c:v>1.0934600000000001</c:v>
                </c:pt>
                <c:pt idx="744">
                  <c:v>1.0936600000000001</c:v>
                </c:pt>
                <c:pt idx="745">
                  <c:v>1.0949500000000001</c:v>
                </c:pt>
                <c:pt idx="746">
                  <c:v>1.09368</c:v>
                </c:pt>
                <c:pt idx="747">
                  <c:v>1.0937300000000001</c:v>
                </c:pt>
                <c:pt idx="748">
                  <c:v>1.0962499999999999</c:v>
                </c:pt>
                <c:pt idx="749">
                  <c:v>1.0958699999999999</c:v>
                </c:pt>
                <c:pt idx="750">
                  <c:v>1.0934600000000001</c:v>
                </c:pt>
                <c:pt idx="751">
                  <c:v>1.0951500000000001</c:v>
                </c:pt>
                <c:pt idx="752">
                  <c:v>1.09582</c:v>
                </c:pt>
                <c:pt idx="753">
                  <c:v>1.0968599999999999</c:v>
                </c:pt>
                <c:pt idx="754">
                  <c:v>1.09874</c:v>
                </c:pt>
                <c:pt idx="755">
                  <c:v>1.0986800000000001</c:v>
                </c:pt>
                <c:pt idx="756">
                  <c:v>1.0979300000000001</c:v>
                </c:pt>
                <c:pt idx="757">
                  <c:v>1.0986800000000001</c:v>
                </c:pt>
                <c:pt idx="758">
                  <c:v>1.09762</c:v>
                </c:pt>
                <c:pt idx="759">
                  <c:v>1.0976300000000001</c:v>
                </c:pt>
                <c:pt idx="760">
                  <c:v>1.0968599999999999</c:v>
                </c:pt>
                <c:pt idx="761">
                  <c:v>1.0967</c:v>
                </c:pt>
                <c:pt idx="762">
                  <c:v>1.0972900000000001</c:v>
                </c:pt>
                <c:pt idx="763">
                  <c:v>1.0969599999999999</c:v>
                </c:pt>
                <c:pt idx="764">
                  <c:v>1.09632</c:v>
                </c:pt>
                <c:pt idx="765">
                  <c:v>1.0953900000000001</c:v>
                </c:pt>
                <c:pt idx="766">
                  <c:v>1.09538</c:v>
                </c:pt>
                <c:pt idx="767">
                  <c:v>1.09602</c:v>
                </c:pt>
                <c:pt idx="768">
                  <c:v>1.09578</c:v>
                </c:pt>
                <c:pt idx="769">
                  <c:v>1.0949500000000001</c:v>
                </c:pt>
                <c:pt idx="770">
                  <c:v>1.0945</c:v>
                </c:pt>
                <c:pt idx="771">
                  <c:v>1.09501</c:v>
                </c:pt>
                <c:pt idx="772">
                  <c:v>1.0951500000000001</c:v>
                </c:pt>
                <c:pt idx="773">
                  <c:v>1.09493</c:v>
                </c:pt>
                <c:pt idx="774">
                  <c:v>1.0968199999999999</c:v>
                </c:pt>
                <c:pt idx="775">
                  <c:v>1.09632</c:v>
                </c:pt>
                <c:pt idx="776">
                  <c:v>1.09768</c:v>
                </c:pt>
                <c:pt idx="777">
                  <c:v>1.09927</c:v>
                </c:pt>
                <c:pt idx="778">
                  <c:v>1.10209</c:v>
                </c:pt>
                <c:pt idx="779">
                  <c:v>1.10127</c:v>
                </c:pt>
                <c:pt idx="780">
                  <c:v>1.1009500000000001</c:v>
                </c:pt>
                <c:pt idx="781">
                  <c:v>1.09971</c:v>
                </c:pt>
                <c:pt idx="782">
                  <c:v>1.0983799999999999</c:v>
                </c:pt>
                <c:pt idx="783">
                  <c:v>1.0984499999999999</c:v>
                </c:pt>
                <c:pt idx="784">
                  <c:v>1.0989100000000001</c:v>
                </c:pt>
                <c:pt idx="785">
                  <c:v>1.0989500000000001</c:v>
                </c:pt>
                <c:pt idx="786">
                  <c:v>1.0988800000000001</c:v>
                </c:pt>
                <c:pt idx="787">
                  <c:v>1.0997300000000001</c:v>
                </c:pt>
                <c:pt idx="788">
                  <c:v>1.1005499999999999</c:v>
                </c:pt>
                <c:pt idx="789">
                  <c:v>1.1000799999999999</c:v>
                </c:pt>
                <c:pt idx="790">
                  <c:v>1.1010599999999999</c:v>
                </c:pt>
                <c:pt idx="791">
                  <c:v>1.1016900000000001</c:v>
                </c:pt>
                <c:pt idx="792">
                  <c:v>1.1023000000000001</c:v>
                </c:pt>
                <c:pt idx="793">
                  <c:v>1.1020799999999999</c:v>
                </c:pt>
                <c:pt idx="794">
                  <c:v>1.1019300000000001</c:v>
                </c:pt>
                <c:pt idx="795">
                  <c:v>1.10101</c:v>
                </c:pt>
                <c:pt idx="796">
                  <c:v>1.10036</c:v>
                </c:pt>
                <c:pt idx="797">
                  <c:v>1.0998600000000001</c:v>
                </c:pt>
                <c:pt idx="798">
                  <c:v>1.0986100000000001</c:v>
                </c:pt>
                <c:pt idx="799">
                  <c:v>1.097</c:v>
                </c:pt>
                <c:pt idx="800">
                  <c:v>1.0942499999999999</c:v>
                </c:pt>
                <c:pt idx="801">
                  <c:v>1.0919099999999999</c:v>
                </c:pt>
                <c:pt idx="802">
                  <c:v>1.09083</c:v>
                </c:pt>
                <c:pt idx="803">
                  <c:v>1.0904</c:v>
                </c:pt>
                <c:pt idx="804">
                  <c:v>1.0910599999999999</c:v>
                </c:pt>
                <c:pt idx="805">
                  <c:v>1.0908899999999999</c:v>
                </c:pt>
                <c:pt idx="806">
                  <c:v>1.0908599999999999</c:v>
                </c:pt>
                <c:pt idx="807">
                  <c:v>1.0919000000000001</c:v>
                </c:pt>
                <c:pt idx="808">
                  <c:v>1.0921799999999999</c:v>
                </c:pt>
                <c:pt idx="809">
                  <c:v>1.0931299999999999</c:v>
                </c:pt>
                <c:pt idx="810">
                  <c:v>1.09256</c:v>
                </c:pt>
                <c:pt idx="811">
                  <c:v>1.0932299999999999</c:v>
                </c:pt>
                <c:pt idx="812">
                  <c:v>1.09362</c:v>
                </c:pt>
                <c:pt idx="813">
                  <c:v>1.0936999999999999</c:v>
                </c:pt>
                <c:pt idx="814">
                  <c:v>1.0931299999999999</c:v>
                </c:pt>
                <c:pt idx="815">
                  <c:v>1.09352</c:v>
                </c:pt>
                <c:pt idx="816">
                  <c:v>1.0938099999999999</c:v>
                </c:pt>
                <c:pt idx="817">
                  <c:v>1.0936600000000001</c:v>
                </c:pt>
                <c:pt idx="818">
                  <c:v>1.0923099999999999</c:v>
                </c:pt>
                <c:pt idx="819">
                  <c:v>1.0914600000000001</c:v>
                </c:pt>
                <c:pt idx="820">
                  <c:v>1.09144</c:v>
                </c:pt>
                <c:pt idx="821">
                  <c:v>1.0914299999999999</c:v>
                </c:pt>
                <c:pt idx="822">
                  <c:v>1.0911999999999999</c:v>
                </c:pt>
                <c:pt idx="823">
                  <c:v>1.0912599999999999</c:v>
                </c:pt>
                <c:pt idx="824">
                  <c:v>1.0922400000000001</c:v>
                </c:pt>
                <c:pt idx="825">
                  <c:v>1.09213</c:v>
                </c:pt>
                <c:pt idx="826">
                  <c:v>1.09351</c:v>
                </c:pt>
                <c:pt idx="827">
                  <c:v>1.0923700000000001</c:v>
                </c:pt>
                <c:pt idx="828">
                  <c:v>1.0924499999999999</c:v>
                </c:pt>
                <c:pt idx="829">
                  <c:v>1.0887899999999999</c:v>
                </c:pt>
                <c:pt idx="830">
                  <c:v>1.0893600000000001</c:v>
                </c:pt>
                <c:pt idx="831">
                  <c:v>1.0895699999999999</c:v>
                </c:pt>
                <c:pt idx="832">
                  <c:v>1.0890599999999999</c:v>
                </c:pt>
                <c:pt idx="833">
                  <c:v>1.08656</c:v>
                </c:pt>
                <c:pt idx="834">
                  <c:v>1.0869200000000001</c:v>
                </c:pt>
                <c:pt idx="835">
                  <c:v>1.0851599999999999</c:v>
                </c:pt>
                <c:pt idx="836">
                  <c:v>1.08446</c:v>
                </c:pt>
                <c:pt idx="837">
                  <c:v>1.08314</c:v>
                </c:pt>
                <c:pt idx="838">
                  <c:v>1.0838099999999999</c:v>
                </c:pt>
                <c:pt idx="839">
                  <c:v>1.08432</c:v>
                </c:pt>
                <c:pt idx="840">
                  <c:v>1.0849599999999999</c:v>
                </c:pt>
                <c:pt idx="841">
                  <c:v>1.08507</c:v>
                </c:pt>
                <c:pt idx="842">
                  <c:v>1.08524</c:v>
                </c:pt>
                <c:pt idx="843">
                  <c:v>1.0852599999999999</c:v>
                </c:pt>
                <c:pt idx="844">
                  <c:v>1.0839099999999999</c:v>
                </c:pt>
                <c:pt idx="845">
                  <c:v>1.0839399999999999</c:v>
                </c:pt>
                <c:pt idx="846">
                  <c:v>1.08395</c:v>
                </c:pt>
                <c:pt idx="847">
                  <c:v>1.0830900000000001</c:v>
                </c:pt>
                <c:pt idx="848">
                  <c:v>1.08372</c:v>
                </c:pt>
                <c:pt idx="849">
                  <c:v>1.0832200000000001</c:v>
                </c:pt>
                <c:pt idx="850">
                  <c:v>1.0803400000000001</c:v>
                </c:pt>
                <c:pt idx="851">
                  <c:v>1.0802</c:v>
                </c:pt>
                <c:pt idx="852">
                  <c:v>1.0806199999999999</c:v>
                </c:pt>
                <c:pt idx="853">
                  <c:v>1.0802700000000001</c:v>
                </c:pt>
                <c:pt idx="854">
                  <c:v>1.0803199999999999</c:v>
                </c:pt>
                <c:pt idx="855">
                  <c:v>1.0813699999999999</c:v>
                </c:pt>
                <c:pt idx="856">
                  <c:v>1.0822700000000001</c:v>
                </c:pt>
                <c:pt idx="857">
                  <c:v>1.0829500000000001</c:v>
                </c:pt>
                <c:pt idx="858">
                  <c:v>1.0831900000000001</c:v>
                </c:pt>
                <c:pt idx="859">
                  <c:v>1.0829599999999999</c:v>
                </c:pt>
                <c:pt idx="860">
                  <c:v>1.08297</c:v>
                </c:pt>
                <c:pt idx="861">
                  <c:v>1.08277</c:v>
                </c:pt>
                <c:pt idx="862">
                  <c:v>1.08351</c:v>
                </c:pt>
                <c:pt idx="863">
                  <c:v>1.0844499999999999</c:v>
                </c:pt>
                <c:pt idx="864">
                  <c:v>1.0846800000000001</c:v>
                </c:pt>
                <c:pt idx="865">
                  <c:v>1.08527</c:v>
                </c:pt>
                <c:pt idx="866">
                  <c:v>1.08043</c:v>
                </c:pt>
                <c:pt idx="867">
                  <c:v>1.0807199999999999</c:v>
                </c:pt>
                <c:pt idx="868">
                  <c:v>1.08169</c:v>
                </c:pt>
                <c:pt idx="869">
                  <c:v>1.08165</c:v>
                </c:pt>
                <c:pt idx="870">
                  <c:v>1.08243</c:v>
                </c:pt>
                <c:pt idx="871">
                  <c:v>1.0814600000000001</c:v>
                </c:pt>
                <c:pt idx="872">
                  <c:v>1.08081</c:v>
                </c:pt>
                <c:pt idx="873">
                  <c:v>1.08327</c:v>
                </c:pt>
                <c:pt idx="874">
                  <c:v>1.08378</c:v>
                </c:pt>
                <c:pt idx="875">
                  <c:v>1.08358</c:v>
                </c:pt>
                <c:pt idx="876">
                  <c:v>1.08327</c:v>
                </c:pt>
                <c:pt idx="877">
                  <c:v>1.0836399999999999</c:v>
                </c:pt>
                <c:pt idx="878">
                  <c:v>1.0859099999999999</c:v>
                </c:pt>
                <c:pt idx="879">
                  <c:v>1.0850299999999999</c:v>
                </c:pt>
                <c:pt idx="880">
                  <c:v>1.08477</c:v>
                </c:pt>
                <c:pt idx="881">
                  <c:v>1.0858300000000001</c:v>
                </c:pt>
                <c:pt idx="882">
                  <c:v>1.0860799999999999</c:v>
                </c:pt>
                <c:pt idx="883">
                  <c:v>1.0868100000000001</c:v>
                </c:pt>
                <c:pt idx="884">
                  <c:v>1.08643</c:v>
                </c:pt>
                <c:pt idx="885">
                  <c:v>1.0863700000000001</c:v>
                </c:pt>
                <c:pt idx="886">
                  <c:v>1.0865499999999999</c:v>
                </c:pt>
                <c:pt idx="887">
                  <c:v>1.0866199999999999</c:v>
                </c:pt>
                <c:pt idx="888">
                  <c:v>1.087</c:v>
                </c:pt>
                <c:pt idx="889">
                  <c:v>1.08639</c:v>
                </c:pt>
                <c:pt idx="890">
                  <c:v>1.08501</c:v>
                </c:pt>
                <c:pt idx="891">
                  <c:v>1.0850200000000001</c:v>
                </c:pt>
                <c:pt idx="892">
                  <c:v>1.0847500000000001</c:v>
                </c:pt>
                <c:pt idx="893">
                  <c:v>1.08612</c:v>
                </c:pt>
                <c:pt idx="894">
                  <c:v>1.0855300000000001</c:v>
                </c:pt>
                <c:pt idx="895">
                  <c:v>1.08572</c:v>
                </c:pt>
                <c:pt idx="896">
                  <c:v>1.0882499999999999</c:v>
                </c:pt>
                <c:pt idx="897">
                  <c:v>1.0895999999999999</c:v>
                </c:pt>
                <c:pt idx="898">
                  <c:v>1.09108</c:v>
                </c:pt>
                <c:pt idx="899">
                  <c:v>1.0907</c:v>
                </c:pt>
                <c:pt idx="900">
                  <c:v>1.0909199999999999</c:v>
                </c:pt>
                <c:pt idx="901">
                  <c:v>1.09097</c:v>
                </c:pt>
                <c:pt idx="902">
                  <c:v>1.09185</c:v>
                </c:pt>
                <c:pt idx="903">
                  <c:v>1.0911599999999999</c:v>
                </c:pt>
                <c:pt idx="904">
                  <c:v>1.0908599999999999</c:v>
                </c:pt>
                <c:pt idx="905">
                  <c:v>1.09056</c:v>
                </c:pt>
                <c:pt idx="906">
                  <c:v>1.0905899999999999</c:v>
                </c:pt>
                <c:pt idx="907">
                  <c:v>1.0905400000000001</c:v>
                </c:pt>
                <c:pt idx="908">
                  <c:v>1.0912900000000001</c:v>
                </c:pt>
                <c:pt idx="909">
                  <c:v>1.0912200000000001</c:v>
                </c:pt>
                <c:pt idx="910">
                  <c:v>1.09124</c:v>
                </c:pt>
                <c:pt idx="911">
                  <c:v>1.0908800000000001</c:v>
                </c:pt>
                <c:pt idx="912">
                  <c:v>1.0906499999999999</c:v>
                </c:pt>
                <c:pt idx="913">
                  <c:v>1.0901799999999999</c:v>
                </c:pt>
                <c:pt idx="914">
                  <c:v>1.09056</c:v>
                </c:pt>
                <c:pt idx="915">
                  <c:v>1.09171</c:v>
                </c:pt>
                <c:pt idx="916">
                  <c:v>1.09287</c:v>
                </c:pt>
                <c:pt idx="917">
                  <c:v>1.09256</c:v>
                </c:pt>
                <c:pt idx="918">
                  <c:v>1.09337</c:v>
                </c:pt>
                <c:pt idx="919">
                  <c:v>1.09398</c:v>
                </c:pt>
                <c:pt idx="920">
                  <c:v>1.0947800000000001</c:v>
                </c:pt>
                <c:pt idx="921">
                  <c:v>1.0963400000000001</c:v>
                </c:pt>
                <c:pt idx="922">
                  <c:v>1.0962000000000001</c:v>
                </c:pt>
                <c:pt idx="923">
                  <c:v>1.0962799999999999</c:v>
                </c:pt>
                <c:pt idx="924">
                  <c:v>1.09632</c:v>
                </c:pt>
                <c:pt idx="925">
                  <c:v>1.0946</c:v>
                </c:pt>
                <c:pt idx="926">
                  <c:v>1.0949800000000001</c:v>
                </c:pt>
                <c:pt idx="927">
                  <c:v>1.0949599999999999</c:v>
                </c:pt>
                <c:pt idx="928">
                  <c:v>1.0948199999999999</c:v>
                </c:pt>
                <c:pt idx="929">
                  <c:v>1.0945499999999999</c:v>
                </c:pt>
                <c:pt idx="930">
                  <c:v>1.0947800000000001</c:v>
                </c:pt>
                <c:pt idx="931">
                  <c:v>1.09405</c:v>
                </c:pt>
                <c:pt idx="932">
                  <c:v>1.0932200000000001</c:v>
                </c:pt>
                <c:pt idx="933">
                  <c:v>1.09372</c:v>
                </c:pt>
                <c:pt idx="934">
                  <c:v>1.09352</c:v>
                </c:pt>
                <c:pt idx="935">
                  <c:v>1.09371</c:v>
                </c:pt>
                <c:pt idx="936">
                  <c:v>1.0933900000000001</c:v>
                </c:pt>
                <c:pt idx="937">
                  <c:v>1.0928500000000001</c:v>
                </c:pt>
                <c:pt idx="938">
                  <c:v>1.0913999999999999</c:v>
                </c:pt>
                <c:pt idx="939">
                  <c:v>1.0916300000000001</c:v>
                </c:pt>
                <c:pt idx="940">
                  <c:v>1.09195</c:v>
                </c:pt>
                <c:pt idx="941">
                  <c:v>1.0920399999999999</c:v>
                </c:pt>
                <c:pt idx="942">
                  <c:v>1.09188</c:v>
                </c:pt>
                <c:pt idx="943">
                  <c:v>1.0899099999999999</c:v>
                </c:pt>
                <c:pt idx="944">
                  <c:v>1.0892999999999999</c:v>
                </c:pt>
                <c:pt idx="945">
                  <c:v>1.0878300000000001</c:v>
                </c:pt>
                <c:pt idx="946">
                  <c:v>1.0872299999999999</c:v>
                </c:pt>
                <c:pt idx="947">
                  <c:v>1.0869500000000001</c:v>
                </c:pt>
                <c:pt idx="948">
                  <c:v>1.08792</c:v>
                </c:pt>
                <c:pt idx="949">
                  <c:v>1.0901799999999999</c:v>
                </c:pt>
                <c:pt idx="950">
                  <c:v>1.0905499999999999</c:v>
                </c:pt>
                <c:pt idx="951">
                  <c:v>1.0906800000000001</c:v>
                </c:pt>
                <c:pt idx="952">
                  <c:v>1.09032</c:v>
                </c:pt>
                <c:pt idx="953">
                  <c:v>1.09039</c:v>
                </c:pt>
                <c:pt idx="954">
                  <c:v>1.0907500000000001</c:v>
                </c:pt>
                <c:pt idx="955">
                  <c:v>1.09118</c:v>
                </c:pt>
                <c:pt idx="956">
                  <c:v>1.0915699999999999</c:v>
                </c:pt>
                <c:pt idx="957">
                  <c:v>1.09273</c:v>
                </c:pt>
                <c:pt idx="958">
                  <c:v>1.0926</c:v>
                </c:pt>
                <c:pt idx="959">
                  <c:v>1.09324</c:v>
                </c:pt>
                <c:pt idx="960">
                  <c:v>1.0928800000000001</c:v>
                </c:pt>
                <c:pt idx="961">
                  <c:v>1.0931299999999999</c:v>
                </c:pt>
                <c:pt idx="962">
                  <c:v>1.09402</c:v>
                </c:pt>
                <c:pt idx="963">
                  <c:v>1.0950200000000001</c:v>
                </c:pt>
                <c:pt idx="964">
                  <c:v>1.0956399999999999</c:v>
                </c:pt>
                <c:pt idx="965">
                  <c:v>1.0946</c:v>
                </c:pt>
                <c:pt idx="966">
                  <c:v>1.09317</c:v>
                </c:pt>
                <c:pt idx="967">
                  <c:v>1.0934200000000001</c:v>
                </c:pt>
                <c:pt idx="968">
                  <c:v>1.09344</c:v>
                </c:pt>
                <c:pt idx="969">
                  <c:v>1.09416</c:v>
                </c:pt>
                <c:pt idx="970">
                  <c:v>1.0949199999999999</c:v>
                </c:pt>
                <c:pt idx="971">
                  <c:v>1.0946899999999999</c:v>
                </c:pt>
                <c:pt idx="972">
                  <c:v>1.0950500000000001</c:v>
                </c:pt>
                <c:pt idx="973">
                  <c:v>1.0958000000000001</c:v>
                </c:pt>
                <c:pt idx="974">
                  <c:v>1.09622</c:v>
                </c:pt>
                <c:pt idx="975">
                  <c:v>1.0952200000000001</c:v>
                </c:pt>
                <c:pt idx="976">
                  <c:v>1.0958699999999999</c:v>
                </c:pt>
                <c:pt idx="977">
                  <c:v>1.09615</c:v>
                </c:pt>
                <c:pt idx="978">
                  <c:v>1.09395</c:v>
                </c:pt>
                <c:pt idx="979">
                  <c:v>1.0943700000000001</c:v>
                </c:pt>
                <c:pt idx="980">
                  <c:v>1.0939000000000001</c:v>
                </c:pt>
                <c:pt idx="981">
                  <c:v>1.0951500000000001</c:v>
                </c:pt>
                <c:pt idx="982">
                  <c:v>1.09581</c:v>
                </c:pt>
                <c:pt idx="983">
                  <c:v>1.0960300000000001</c:v>
                </c:pt>
                <c:pt idx="984">
                  <c:v>1.0961700000000001</c:v>
                </c:pt>
                <c:pt idx="985">
                  <c:v>1.0937600000000001</c:v>
                </c:pt>
                <c:pt idx="986">
                  <c:v>1.0948</c:v>
                </c:pt>
                <c:pt idx="987">
                  <c:v>1.09595</c:v>
                </c:pt>
                <c:pt idx="988">
                  <c:v>1.09582</c:v>
                </c:pt>
                <c:pt idx="989">
                  <c:v>1.09657</c:v>
                </c:pt>
                <c:pt idx="990">
                  <c:v>1.09683</c:v>
                </c:pt>
                <c:pt idx="991">
                  <c:v>1.09714</c:v>
                </c:pt>
                <c:pt idx="992">
                  <c:v>1.0974200000000001</c:v>
                </c:pt>
                <c:pt idx="993">
                  <c:v>1.0969800000000001</c:v>
                </c:pt>
                <c:pt idx="994">
                  <c:v>1.09666</c:v>
                </c:pt>
                <c:pt idx="995">
                  <c:v>1.09555</c:v>
                </c:pt>
                <c:pt idx="996">
                  <c:v>1.09626</c:v>
                </c:pt>
                <c:pt idx="997">
                  <c:v>1.0969599999999999</c:v>
                </c:pt>
                <c:pt idx="998">
                  <c:v>1.0975299999999999</c:v>
                </c:pt>
              </c:numCache>
            </c:numRef>
          </c:val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EURUSDH1!$E$2:$E$1000</c:f>
              <c:numCache>
                <c:formatCode>General</c:formatCode>
                <c:ptCount val="999"/>
                <c:pt idx="0">
                  <c:v>1.0924100000000001</c:v>
                </c:pt>
                <c:pt idx="1">
                  <c:v>1.0931599999999999</c:v>
                </c:pt>
                <c:pt idx="2">
                  <c:v>1.0936399999999999</c:v>
                </c:pt>
                <c:pt idx="3">
                  <c:v>1.0925400000000001</c:v>
                </c:pt>
                <c:pt idx="4">
                  <c:v>1.0944100000000001</c:v>
                </c:pt>
                <c:pt idx="5">
                  <c:v>1.0962499999999999</c:v>
                </c:pt>
                <c:pt idx="6">
                  <c:v>1.0969500000000001</c:v>
                </c:pt>
                <c:pt idx="7">
                  <c:v>1.0960799999999999</c:v>
                </c:pt>
                <c:pt idx="8">
                  <c:v>1.09348</c:v>
                </c:pt>
                <c:pt idx="9">
                  <c:v>1.09562</c:v>
                </c:pt>
                <c:pt idx="10">
                  <c:v>1.0965499999999999</c:v>
                </c:pt>
                <c:pt idx="11">
                  <c:v>1.0959700000000001</c:v>
                </c:pt>
                <c:pt idx="12">
                  <c:v>1.0961700000000001</c:v>
                </c:pt>
                <c:pt idx="13">
                  <c:v>1.09663</c:v>
                </c:pt>
                <c:pt idx="14">
                  <c:v>1.0973999999999999</c:v>
                </c:pt>
                <c:pt idx="15">
                  <c:v>1.0975900000000001</c:v>
                </c:pt>
                <c:pt idx="16">
                  <c:v>1.09748</c:v>
                </c:pt>
                <c:pt idx="17">
                  <c:v>1.09859</c:v>
                </c:pt>
                <c:pt idx="18">
                  <c:v>1.0986800000000001</c:v>
                </c:pt>
                <c:pt idx="19">
                  <c:v>1.0988199999999999</c:v>
                </c:pt>
                <c:pt idx="20">
                  <c:v>1.09839</c:v>
                </c:pt>
                <c:pt idx="21">
                  <c:v>1.0978699999999999</c:v>
                </c:pt>
                <c:pt idx="22">
                  <c:v>1.0985400000000001</c:v>
                </c:pt>
                <c:pt idx="23">
                  <c:v>1.09683</c:v>
                </c:pt>
                <c:pt idx="24">
                  <c:v>1.0977300000000001</c:v>
                </c:pt>
                <c:pt idx="25">
                  <c:v>1.09744</c:v>
                </c:pt>
                <c:pt idx="26">
                  <c:v>1.0990800000000001</c:v>
                </c:pt>
                <c:pt idx="27">
                  <c:v>1.0987</c:v>
                </c:pt>
                <c:pt idx="28">
                  <c:v>1.1006499999999999</c:v>
                </c:pt>
                <c:pt idx="29">
                  <c:v>1.1006100000000001</c:v>
                </c:pt>
                <c:pt idx="30">
                  <c:v>1.1003000000000001</c:v>
                </c:pt>
                <c:pt idx="31">
                  <c:v>1.10171</c:v>
                </c:pt>
                <c:pt idx="32">
                  <c:v>1.1007499999999999</c:v>
                </c:pt>
                <c:pt idx="33">
                  <c:v>1.10466</c:v>
                </c:pt>
                <c:pt idx="34">
                  <c:v>1.1051899999999999</c:v>
                </c:pt>
                <c:pt idx="35">
                  <c:v>1.1041000000000001</c:v>
                </c:pt>
                <c:pt idx="36">
                  <c:v>1.1019699999999999</c:v>
                </c:pt>
                <c:pt idx="37">
                  <c:v>1.10171</c:v>
                </c:pt>
                <c:pt idx="38">
                  <c:v>1.10019</c:v>
                </c:pt>
                <c:pt idx="39">
                  <c:v>1.0996600000000001</c:v>
                </c:pt>
                <c:pt idx="40">
                  <c:v>1.1004799999999999</c:v>
                </c:pt>
                <c:pt idx="41">
                  <c:v>1.1039000000000001</c:v>
                </c:pt>
                <c:pt idx="42">
                  <c:v>1.1035699999999999</c:v>
                </c:pt>
                <c:pt idx="43">
                  <c:v>1.1032</c:v>
                </c:pt>
                <c:pt idx="44">
                  <c:v>1.1022400000000001</c:v>
                </c:pt>
                <c:pt idx="45">
                  <c:v>1.10179</c:v>
                </c:pt>
                <c:pt idx="46">
                  <c:v>1.1032</c:v>
                </c:pt>
                <c:pt idx="47">
                  <c:v>1.1029100000000001</c:v>
                </c:pt>
                <c:pt idx="48">
                  <c:v>1.1031</c:v>
                </c:pt>
                <c:pt idx="49">
                  <c:v>1.10293</c:v>
                </c:pt>
                <c:pt idx="50">
                  <c:v>1.1032999999999999</c:v>
                </c:pt>
                <c:pt idx="51">
                  <c:v>1.1025499999999999</c:v>
                </c:pt>
                <c:pt idx="52">
                  <c:v>1.1044700000000001</c:v>
                </c:pt>
                <c:pt idx="53">
                  <c:v>1.1014999999999999</c:v>
                </c:pt>
                <c:pt idx="54">
                  <c:v>1.1003400000000001</c:v>
                </c:pt>
                <c:pt idx="55">
                  <c:v>1.1025499999999999</c:v>
                </c:pt>
                <c:pt idx="56">
                  <c:v>1.1012299999999999</c:v>
                </c:pt>
                <c:pt idx="57">
                  <c:v>1.1033999999999999</c:v>
                </c:pt>
                <c:pt idx="58">
                  <c:v>1.105</c:v>
                </c:pt>
                <c:pt idx="59">
                  <c:v>1.1032500000000001</c:v>
                </c:pt>
                <c:pt idx="60">
                  <c:v>1.1034900000000001</c:v>
                </c:pt>
                <c:pt idx="61">
                  <c:v>1.1023700000000001</c:v>
                </c:pt>
                <c:pt idx="62">
                  <c:v>1.1020399999999999</c:v>
                </c:pt>
                <c:pt idx="63">
                  <c:v>1.10232</c:v>
                </c:pt>
                <c:pt idx="64">
                  <c:v>1.10111</c:v>
                </c:pt>
                <c:pt idx="65">
                  <c:v>1.1014600000000001</c:v>
                </c:pt>
                <c:pt idx="66">
                  <c:v>1.1014900000000001</c:v>
                </c:pt>
                <c:pt idx="67">
                  <c:v>1.1012999999999999</c:v>
                </c:pt>
                <c:pt idx="68">
                  <c:v>1.1014200000000001</c:v>
                </c:pt>
                <c:pt idx="69">
                  <c:v>1.1009100000000001</c:v>
                </c:pt>
                <c:pt idx="70">
                  <c:v>1.1010200000000001</c:v>
                </c:pt>
                <c:pt idx="71">
                  <c:v>1.1014299999999999</c:v>
                </c:pt>
                <c:pt idx="72">
                  <c:v>1.10151</c:v>
                </c:pt>
                <c:pt idx="73">
                  <c:v>1.1017600000000001</c:v>
                </c:pt>
                <c:pt idx="74">
                  <c:v>1.10192</c:v>
                </c:pt>
                <c:pt idx="75">
                  <c:v>1.10249</c:v>
                </c:pt>
                <c:pt idx="76">
                  <c:v>1.1021700000000001</c:v>
                </c:pt>
                <c:pt idx="77">
                  <c:v>1.09944</c:v>
                </c:pt>
                <c:pt idx="78">
                  <c:v>1.09843</c:v>
                </c:pt>
                <c:pt idx="79">
                  <c:v>1.0972299999999999</c:v>
                </c:pt>
                <c:pt idx="80">
                  <c:v>1.0971500000000001</c:v>
                </c:pt>
                <c:pt idx="81">
                  <c:v>1.0978000000000001</c:v>
                </c:pt>
                <c:pt idx="82">
                  <c:v>1.0965199999999999</c:v>
                </c:pt>
                <c:pt idx="83">
                  <c:v>1.09399</c:v>
                </c:pt>
                <c:pt idx="84">
                  <c:v>1.0951500000000001</c:v>
                </c:pt>
                <c:pt idx="85">
                  <c:v>1.09446</c:v>
                </c:pt>
                <c:pt idx="86">
                  <c:v>1.0958300000000001</c:v>
                </c:pt>
                <c:pt idx="87">
                  <c:v>1.0951200000000001</c:v>
                </c:pt>
                <c:pt idx="88">
                  <c:v>1.0963799999999999</c:v>
                </c:pt>
                <c:pt idx="89">
                  <c:v>1.09606</c:v>
                </c:pt>
                <c:pt idx="90">
                  <c:v>1.0961700000000001</c:v>
                </c:pt>
                <c:pt idx="91">
                  <c:v>1.09616</c:v>
                </c:pt>
                <c:pt idx="92">
                  <c:v>1.0961399999999999</c:v>
                </c:pt>
                <c:pt idx="93">
                  <c:v>1.09561</c:v>
                </c:pt>
                <c:pt idx="94">
                  <c:v>1.0946400000000001</c:v>
                </c:pt>
                <c:pt idx="95">
                  <c:v>1.0942000000000001</c:v>
                </c:pt>
                <c:pt idx="96">
                  <c:v>1.0954299999999999</c:v>
                </c:pt>
                <c:pt idx="97">
                  <c:v>1.09494</c:v>
                </c:pt>
                <c:pt idx="98">
                  <c:v>1.0956999999999999</c:v>
                </c:pt>
                <c:pt idx="99">
                  <c:v>1.0947800000000001</c:v>
                </c:pt>
                <c:pt idx="100">
                  <c:v>1.0939300000000001</c:v>
                </c:pt>
                <c:pt idx="101">
                  <c:v>1.09232</c:v>
                </c:pt>
                <c:pt idx="102">
                  <c:v>1.09171</c:v>
                </c:pt>
                <c:pt idx="103">
                  <c:v>1.09229</c:v>
                </c:pt>
                <c:pt idx="104">
                  <c:v>1.0928</c:v>
                </c:pt>
                <c:pt idx="105">
                  <c:v>1.0932999999999999</c:v>
                </c:pt>
                <c:pt idx="106">
                  <c:v>1.0906</c:v>
                </c:pt>
                <c:pt idx="107">
                  <c:v>1.0888100000000001</c:v>
                </c:pt>
                <c:pt idx="108">
                  <c:v>1.0858300000000001</c:v>
                </c:pt>
                <c:pt idx="109">
                  <c:v>1.0859300000000001</c:v>
                </c:pt>
                <c:pt idx="110">
                  <c:v>1.0855300000000001</c:v>
                </c:pt>
                <c:pt idx="111">
                  <c:v>1.08514</c:v>
                </c:pt>
                <c:pt idx="112">
                  <c:v>1.0857300000000001</c:v>
                </c:pt>
                <c:pt idx="113">
                  <c:v>1.08595</c:v>
                </c:pt>
                <c:pt idx="114">
                  <c:v>1.0862000000000001</c:v>
                </c:pt>
                <c:pt idx="115">
                  <c:v>1.0866400000000001</c:v>
                </c:pt>
                <c:pt idx="116">
                  <c:v>1.0863</c:v>
                </c:pt>
                <c:pt idx="117">
                  <c:v>1.08616</c:v>
                </c:pt>
                <c:pt idx="118">
                  <c:v>1.0869899999999999</c:v>
                </c:pt>
                <c:pt idx="119">
                  <c:v>1.0868899999999999</c:v>
                </c:pt>
                <c:pt idx="120">
                  <c:v>1.0874299999999999</c:v>
                </c:pt>
                <c:pt idx="121">
                  <c:v>1.0870200000000001</c:v>
                </c:pt>
                <c:pt idx="122">
                  <c:v>1.08711</c:v>
                </c:pt>
                <c:pt idx="123">
                  <c:v>1.08622</c:v>
                </c:pt>
                <c:pt idx="124">
                  <c:v>1.0835300000000001</c:v>
                </c:pt>
                <c:pt idx="125">
                  <c:v>1.0882700000000001</c:v>
                </c:pt>
                <c:pt idx="126">
                  <c:v>1.08646</c:v>
                </c:pt>
                <c:pt idx="127">
                  <c:v>1.0861099999999999</c:v>
                </c:pt>
                <c:pt idx="128">
                  <c:v>1.0872599999999999</c:v>
                </c:pt>
                <c:pt idx="129">
                  <c:v>1.0878000000000001</c:v>
                </c:pt>
                <c:pt idx="130">
                  <c:v>1.0879799999999999</c:v>
                </c:pt>
                <c:pt idx="131">
                  <c:v>1.0868500000000001</c:v>
                </c:pt>
                <c:pt idx="132">
                  <c:v>1.0863700000000001</c:v>
                </c:pt>
                <c:pt idx="133">
                  <c:v>1.0868199999999999</c:v>
                </c:pt>
                <c:pt idx="134">
                  <c:v>1.0864100000000001</c:v>
                </c:pt>
                <c:pt idx="135">
                  <c:v>1.0871200000000001</c:v>
                </c:pt>
                <c:pt idx="136">
                  <c:v>1.0884799999999999</c:v>
                </c:pt>
                <c:pt idx="137">
                  <c:v>1.0873999999999999</c:v>
                </c:pt>
                <c:pt idx="138">
                  <c:v>1.08806</c:v>
                </c:pt>
                <c:pt idx="139">
                  <c:v>1.0882400000000001</c:v>
                </c:pt>
                <c:pt idx="140">
                  <c:v>1.08832</c:v>
                </c:pt>
                <c:pt idx="141">
                  <c:v>1.0880399999999999</c:v>
                </c:pt>
                <c:pt idx="142">
                  <c:v>1.08867</c:v>
                </c:pt>
                <c:pt idx="143">
                  <c:v>1.08883</c:v>
                </c:pt>
                <c:pt idx="144">
                  <c:v>1.0886899999999999</c:v>
                </c:pt>
                <c:pt idx="145">
                  <c:v>1.08822</c:v>
                </c:pt>
                <c:pt idx="146">
                  <c:v>1.08815</c:v>
                </c:pt>
                <c:pt idx="147">
                  <c:v>1.0864499999999999</c:v>
                </c:pt>
                <c:pt idx="148">
                  <c:v>1.08727</c:v>
                </c:pt>
                <c:pt idx="149">
                  <c:v>1.0871599999999999</c:v>
                </c:pt>
                <c:pt idx="150">
                  <c:v>1.0864799999999999</c:v>
                </c:pt>
                <c:pt idx="151">
                  <c:v>1.0873200000000001</c:v>
                </c:pt>
                <c:pt idx="152">
                  <c:v>1.0876600000000001</c:v>
                </c:pt>
                <c:pt idx="153">
                  <c:v>1.0870500000000001</c:v>
                </c:pt>
                <c:pt idx="154">
                  <c:v>1.0734300000000001</c:v>
                </c:pt>
                <c:pt idx="155">
                  <c:v>1.07352</c:v>
                </c:pt>
                <c:pt idx="156">
                  <c:v>1.0740400000000001</c:v>
                </c:pt>
                <c:pt idx="157">
                  <c:v>1.0744800000000001</c:v>
                </c:pt>
                <c:pt idx="158">
                  <c:v>1.0736000000000001</c:v>
                </c:pt>
                <c:pt idx="159">
                  <c:v>1.07436</c:v>
                </c:pt>
                <c:pt idx="160">
                  <c:v>1.0745100000000001</c:v>
                </c:pt>
                <c:pt idx="161">
                  <c:v>1.0741400000000001</c:v>
                </c:pt>
                <c:pt idx="162">
                  <c:v>1.0726</c:v>
                </c:pt>
                <c:pt idx="163">
                  <c:v>1.0727800000000001</c:v>
                </c:pt>
                <c:pt idx="164">
                  <c:v>1.0730500000000001</c:v>
                </c:pt>
                <c:pt idx="165">
                  <c:v>1.0728899999999999</c:v>
                </c:pt>
                <c:pt idx="166">
                  <c:v>1.073</c:v>
                </c:pt>
                <c:pt idx="167">
                  <c:v>1.0747199999999999</c:v>
                </c:pt>
                <c:pt idx="168">
                  <c:v>1.0758300000000001</c:v>
                </c:pt>
                <c:pt idx="169">
                  <c:v>1.0765899999999999</c:v>
                </c:pt>
                <c:pt idx="170">
                  <c:v>1.0768</c:v>
                </c:pt>
                <c:pt idx="171">
                  <c:v>1.0764400000000001</c:v>
                </c:pt>
                <c:pt idx="172">
                  <c:v>1.07687</c:v>
                </c:pt>
                <c:pt idx="173">
                  <c:v>1.07643</c:v>
                </c:pt>
                <c:pt idx="174">
                  <c:v>1.0764100000000001</c:v>
                </c:pt>
                <c:pt idx="175">
                  <c:v>1.0769299999999999</c:v>
                </c:pt>
                <c:pt idx="176">
                  <c:v>1.07765</c:v>
                </c:pt>
                <c:pt idx="177">
                  <c:v>1.0779099999999999</c:v>
                </c:pt>
                <c:pt idx="178">
                  <c:v>1.0774900000000001</c:v>
                </c:pt>
                <c:pt idx="179">
                  <c:v>1.07412</c:v>
                </c:pt>
                <c:pt idx="180">
                  <c:v>1.0730900000000001</c:v>
                </c:pt>
                <c:pt idx="181">
                  <c:v>1.07456</c:v>
                </c:pt>
                <c:pt idx="182">
                  <c:v>1.0766100000000001</c:v>
                </c:pt>
                <c:pt idx="183">
                  <c:v>1.0757099999999999</c:v>
                </c:pt>
                <c:pt idx="184">
                  <c:v>1.07619</c:v>
                </c:pt>
                <c:pt idx="185">
                  <c:v>1.07572</c:v>
                </c:pt>
                <c:pt idx="186">
                  <c:v>1.07555</c:v>
                </c:pt>
                <c:pt idx="187">
                  <c:v>1.0748500000000001</c:v>
                </c:pt>
                <c:pt idx="188">
                  <c:v>1.07555</c:v>
                </c:pt>
                <c:pt idx="189">
                  <c:v>1.07596</c:v>
                </c:pt>
                <c:pt idx="190">
                  <c:v>1.0754300000000001</c:v>
                </c:pt>
                <c:pt idx="191">
                  <c:v>1.0749299999999999</c:v>
                </c:pt>
                <c:pt idx="192">
                  <c:v>1.0753699999999999</c:v>
                </c:pt>
                <c:pt idx="193">
                  <c:v>1.07491</c:v>
                </c:pt>
                <c:pt idx="194">
                  <c:v>1.07429</c:v>
                </c:pt>
                <c:pt idx="195">
                  <c:v>1.0746</c:v>
                </c:pt>
                <c:pt idx="196">
                  <c:v>1.0743499999999999</c:v>
                </c:pt>
                <c:pt idx="197">
                  <c:v>1.07586</c:v>
                </c:pt>
                <c:pt idx="198">
                  <c:v>1.0747599999999999</c:v>
                </c:pt>
                <c:pt idx="199">
                  <c:v>1.0736300000000001</c:v>
                </c:pt>
                <c:pt idx="200">
                  <c:v>1.0734699999999999</c:v>
                </c:pt>
                <c:pt idx="201">
                  <c:v>1.0728500000000001</c:v>
                </c:pt>
                <c:pt idx="202">
                  <c:v>1.07006</c:v>
                </c:pt>
                <c:pt idx="203">
                  <c:v>1.0694999999999999</c:v>
                </c:pt>
                <c:pt idx="204">
                  <c:v>1.06839</c:v>
                </c:pt>
                <c:pt idx="205">
                  <c:v>1.0691900000000001</c:v>
                </c:pt>
                <c:pt idx="206">
                  <c:v>1.0684800000000001</c:v>
                </c:pt>
                <c:pt idx="207">
                  <c:v>1.07039</c:v>
                </c:pt>
                <c:pt idx="208">
                  <c:v>1.0717699999999999</c:v>
                </c:pt>
                <c:pt idx="209">
                  <c:v>1.07054</c:v>
                </c:pt>
                <c:pt idx="210">
                  <c:v>1.0713900000000001</c:v>
                </c:pt>
                <c:pt idx="211">
                  <c:v>1.07219</c:v>
                </c:pt>
                <c:pt idx="212">
                  <c:v>1.0720499999999999</c:v>
                </c:pt>
                <c:pt idx="213">
                  <c:v>1.07361</c:v>
                </c:pt>
                <c:pt idx="214">
                  <c:v>1.07321</c:v>
                </c:pt>
                <c:pt idx="215">
                  <c:v>1.07474</c:v>
                </c:pt>
                <c:pt idx="216">
                  <c:v>1.0755999999999999</c:v>
                </c:pt>
                <c:pt idx="217">
                  <c:v>1.0769500000000001</c:v>
                </c:pt>
                <c:pt idx="218">
                  <c:v>1.0756600000000001</c:v>
                </c:pt>
                <c:pt idx="219">
                  <c:v>1.0758300000000001</c:v>
                </c:pt>
                <c:pt idx="220">
                  <c:v>1.07416</c:v>
                </c:pt>
                <c:pt idx="221">
                  <c:v>1.0748599999999999</c:v>
                </c:pt>
                <c:pt idx="222">
                  <c:v>1.07385</c:v>
                </c:pt>
                <c:pt idx="223">
                  <c:v>1.0749200000000001</c:v>
                </c:pt>
                <c:pt idx="224">
                  <c:v>1.07386</c:v>
                </c:pt>
                <c:pt idx="225">
                  <c:v>1.0716399999999999</c:v>
                </c:pt>
                <c:pt idx="226">
                  <c:v>1.07145</c:v>
                </c:pt>
                <c:pt idx="227">
                  <c:v>1.0733600000000001</c:v>
                </c:pt>
                <c:pt idx="228">
                  <c:v>1.0745499999999999</c:v>
                </c:pt>
                <c:pt idx="229">
                  <c:v>1.0728</c:v>
                </c:pt>
                <c:pt idx="230">
                  <c:v>1.07331</c:v>
                </c:pt>
                <c:pt idx="231">
                  <c:v>1.0728</c:v>
                </c:pt>
                <c:pt idx="232">
                  <c:v>1.0737699999999999</c:v>
                </c:pt>
                <c:pt idx="233">
                  <c:v>1.0741400000000001</c:v>
                </c:pt>
                <c:pt idx="234">
                  <c:v>1.0741799999999999</c:v>
                </c:pt>
                <c:pt idx="235">
                  <c:v>1.0740000000000001</c:v>
                </c:pt>
                <c:pt idx="236">
                  <c:v>1.07579</c:v>
                </c:pt>
                <c:pt idx="237">
                  <c:v>1.0763</c:v>
                </c:pt>
                <c:pt idx="238">
                  <c:v>1.0766100000000001</c:v>
                </c:pt>
                <c:pt idx="239">
                  <c:v>1.07717</c:v>
                </c:pt>
                <c:pt idx="240">
                  <c:v>1.07619</c:v>
                </c:pt>
                <c:pt idx="241">
                  <c:v>1.07626</c:v>
                </c:pt>
                <c:pt idx="242">
                  <c:v>1.07605</c:v>
                </c:pt>
                <c:pt idx="243">
                  <c:v>1.0756600000000001</c:v>
                </c:pt>
                <c:pt idx="244">
                  <c:v>1.07538</c:v>
                </c:pt>
                <c:pt idx="245">
                  <c:v>1.07436</c:v>
                </c:pt>
                <c:pt idx="246">
                  <c:v>1.07111</c:v>
                </c:pt>
                <c:pt idx="247">
                  <c:v>1.0712200000000001</c:v>
                </c:pt>
                <c:pt idx="248">
                  <c:v>1.0726100000000001</c:v>
                </c:pt>
                <c:pt idx="249">
                  <c:v>1.07135</c:v>
                </c:pt>
                <c:pt idx="250">
                  <c:v>1.0720400000000001</c:v>
                </c:pt>
                <c:pt idx="251">
                  <c:v>1.0724899999999999</c:v>
                </c:pt>
                <c:pt idx="252">
                  <c:v>1.07795</c:v>
                </c:pt>
                <c:pt idx="253">
                  <c:v>1.0753600000000001</c:v>
                </c:pt>
                <c:pt idx="254">
                  <c:v>1.0766800000000001</c:v>
                </c:pt>
                <c:pt idx="255">
                  <c:v>1.07782</c:v>
                </c:pt>
                <c:pt idx="256">
                  <c:v>1.0769500000000001</c:v>
                </c:pt>
                <c:pt idx="257">
                  <c:v>1.0791500000000001</c:v>
                </c:pt>
                <c:pt idx="258">
                  <c:v>1.0809</c:v>
                </c:pt>
                <c:pt idx="259">
                  <c:v>1.0811500000000001</c:v>
                </c:pt>
                <c:pt idx="260">
                  <c:v>1.0805899999999999</c:v>
                </c:pt>
                <c:pt idx="261">
                  <c:v>1.08081</c:v>
                </c:pt>
                <c:pt idx="262">
                  <c:v>1.0803700000000001</c:v>
                </c:pt>
                <c:pt idx="263">
                  <c:v>1.07867</c:v>
                </c:pt>
                <c:pt idx="264">
                  <c:v>1.07962</c:v>
                </c:pt>
                <c:pt idx="265">
                  <c:v>1.07928</c:v>
                </c:pt>
                <c:pt idx="266">
                  <c:v>1.0791900000000001</c:v>
                </c:pt>
                <c:pt idx="267">
                  <c:v>1.0785899999999999</c:v>
                </c:pt>
                <c:pt idx="268">
                  <c:v>1.0784899999999999</c:v>
                </c:pt>
                <c:pt idx="269">
                  <c:v>1.0778000000000001</c:v>
                </c:pt>
                <c:pt idx="270">
                  <c:v>1.07558</c:v>
                </c:pt>
                <c:pt idx="271">
                  <c:v>1.0755999999999999</c:v>
                </c:pt>
                <c:pt idx="272">
                  <c:v>1.0772900000000001</c:v>
                </c:pt>
                <c:pt idx="273">
                  <c:v>1.0789500000000001</c:v>
                </c:pt>
                <c:pt idx="274">
                  <c:v>1.0769599999999999</c:v>
                </c:pt>
                <c:pt idx="275">
                  <c:v>1.0734699999999999</c:v>
                </c:pt>
                <c:pt idx="276">
                  <c:v>1.07368</c:v>
                </c:pt>
                <c:pt idx="277">
                  <c:v>1.07283</c:v>
                </c:pt>
                <c:pt idx="278">
                  <c:v>1.07203</c:v>
                </c:pt>
                <c:pt idx="279">
                  <c:v>1.0725499999999999</c:v>
                </c:pt>
                <c:pt idx="280">
                  <c:v>1.0730299999999999</c:v>
                </c:pt>
                <c:pt idx="281">
                  <c:v>1.07372</c:v>
                </c:pt>
                <c:pt idx="282">
                  <c:v>1.07484</c:v>
                </c:pt>
                <c:pt idx="283">
                  <c:v>1.0726500000000001</c:v>
                </c:pt>
                <c:pt idx="284">
                  <c:v>1.0739799999999999</c:v>
                </c:pt>
                <c:pt idx="285">
                  <c:v>1.07365</c:v>
                </c:pt>
                <c:pt idx="286">
                  <c:v>1.0699799999999999</c:v>
                </c:pt>
                <c:pt idx="287">
                  <c:v>1.07213</c:v>
                </c:pt>
                <c:pt idx="288">
                  <c:v>1.0710999999999999</c:v>
                </c:pt>
                <c:pt idx="289">
                  <c:v>1.0717099999999999</c:v>
                </c:pt>
                <c:pt idx="290">
                  <c:v>1.0724199999999999</c:v>
                </c:pt>
                <c:pt idx="291">
                  <c:v>1.0719000000000001</c:v>
                </c:pt>
                <c:pt idx="292">
                  <c:v>1.07253</c:v>
                </c:pt>
                <c:pt idx="293">
                  <c:v>1.0726599999999999</c:v>
                </c:pt>
                <c:pt idx="294">
                  <c:v>1.0750599999999999</c:v>
                </c:pt>
                <c:pt idx="295">
                  <c:v>1.07382</c:v>
                </c:pt>
                <c:pt idx="296">
                  <c:v>1.0726100000000001</c:v>
                </c:pt>
                <c:pt idx="297">
                  <c:v>1.0720000000000001</c:v>
                </c:pt>
                <c:pt idx="298">
                  <c:v>1.0738300000000001</c:v>
                </c:pt>
                <c:pt idx="299">
                  <c:v>1.0729900000000001</c:v>
                </c:pt>
                <c:pt idx="300">
                  <c:v>1.07277</c:v>
                </c:pt>
                <c:pt idx="301">
                  <c:v>1.0703800000000001</c:v>
                </c:pt>
                <c:pt idx="302">
                  <c:v>1.0716000000000001</c:v>
                </c:pt>
                <c:pt idx="303">
                  <c:v>1.0706800000000001</c:v>
                </c:pt>
                <c:pt idx="304">
                  <c:v>1.06932</c:v>
                </c:pt>
                <c:pt idx="305">
                  <c:v>1.0686</c:v>
                </c:pt>
                <c:pt idx="306">
                  <c:v>1.0676600000000001</c:v>
                </c:pt>
                <c:pt idx="307">
                  <c:v>1.0684</c:v>
                </c:pt>
                <c:pt idx="308">
                  <c:v>1.0684199999999999</c:v>
                </c:pt>
                <c:pt idx="309">
                  <c:v>1.0683100000000001</c:v>
                </c:pt>
                <c:pt idx="310">
                  <c:v>1.0686800000000001</c:v>
                </c:pt>
                <c:pt idx="311">
                  <c:v>1.0688899999999999</c:v>
                </c:pt>
                <c:pt idx="312">
                  <c:v>1.06653</c:v>
                </c:pt>
                <c:pt idx="313">
                  <c:v>1.0664100000000001</c:v>
                </c:pt>
                <c:pt idx="314">
                  <c:v>1.0659700000000001</c:v>
                </c:pt>
                <c:pt idx="315">
                  <c:v>1.0661400000000001</c:v>
                </c:pt>
                <c:pt idx="316">
                  <c:v>1.06619</c:v>
                </c:pt>
                <c:pt idx="317">
                  <c:v>1.0667800000000001</c:v>
                </c:pt>
                <c:pt idx="318">
                  <c:v>1.06551</c:v>
                </c:pt>
                <c:pt idx="319">
                  <c:v>1.0646100000000001</c:v>
                </c:pt>
                <c:pt idx="320">
                  <c:v>1.06674</c:v>
                </c:pt>
                <c:pt idx="321">
                  <c:v>1.0663899999999999</c:v>
                </c:pt>
                <c:pt idx="322">
                  <c:v>1.06619</c:v>
                </c:pt>
                <c:pt idx="323">
                  <c:v>1.0664499999999999</c:v>
                </c:pt>
                <c:pt idx="324">
                  <c:v>1.06565</c:v>
                </c:pt>
                <c:pt idx="325">
                  <c:v>1.06698</c:v>
                </c:pt>
                <c:pt idx="326">
                  <c:v>1.06521</c:v>
                </c:pt>
                <c:pt idx="327">
                  <c:v>1.0632999999999999</c:v>
                </c:pt>
                <c:pt idx="328">
                  <c:v>1.0646100000000001</c:v>
                </c:pt>
                <c:pt idx="329">
                  <c:v>1.0637099999999999</c:v>
                </c:pt>
                <c:pt idx="330">
                  <c:v>1.0647500000000001</c:v>
                </c:pt>
                <c:pt idx="331">
                  <c:v>1.06463</c:v>
                </c:pt>
                <c:pt idx="332">
                  <c:v>1.0640099999999999</c:v>
                </c:pt>
                <c:pt idx="333">
                  <c:v>1.0645199999999999</c:v>
                </c:pt>
                <c:pt idx="334">
                  <c:v>1.06426</c:v>
                </c:pt>
                <c:pt idx="335">
                  <c:v>1.0640099999999999</c:v>
                </c:pt>
                <c:pt idx="336">
                  <c:v>1.06351</c:v>
                </c:pt>
                <c:pt idx="337">
                  <c:v>1.0634399999999999</c:v>
                </c:pt>
                <c:pt idx="338">
                  <c:v>1.0634399999999999</c:v>
                </c:pt>
                <c:pt idx="339">
                  <c:v>1.06392</c:v>
                </c:pt>
                <c:pt idx="340">
                  <c:v>1.0649299999999999</c:v>
                </c:pt>
                <c:pt idx="341">
                  <c:v>1.0649299999999999</c:v>
                </c:pt>
                <c:pt idx="342">
                  <c:v>1.0650299999999999</c:v>
                </c:pt>
                <c:pt idx="343">
                  <c:v>1.0669900000000001</c:v>
                </c:pt>
                <c:pt idx="344">
                  <c:v>1.0679000000000001</c:v>
                </c:pt>
                <c:pt idx="345">
                  <c:v>1.06738</c:v>
                </c:pt>
                <c:pt idx="346">
                  <c:v>1.0663</c:v>
                </c:pt>
                <c:pt idx="347">
                  <c:v>1.06667</c:v>
                </c:pt>
                <c:pt idx="348">
                  <c:v>1.06582</c:v>
                </c:pt>
                <c:pt idx="349">
                  <c:v>1.06656</c:v>
                </c:pt>
                <c:pt idx="350">
                  <c:v>1.06463</c:v>
                </c:pt>
                <c:pt idx="351">
                  <c:v>1.0636399999999999</c:v>
                </c:pt>
                <c:pt idx="352">
                  <c:v>1.06389</c:v>
                </c:pt>
                <c:pt idx="353">
                  <c:v>1.0637700000000001</c:v>
                </c:pt>
                <c:pt idx="354">
                  <c:v>1.0646100000000001</c:v>
                </c:pt>
                <c:pt idx="355">
                  <c:v>1.0651200000000001</c:v>
                </c:pt>
                <c:pt idx="356">
                  <c:v>1.0657399999999999</c:v>
                </c:pt>
                <c:pt idx="357">
                  <c:v>1.06596</c:v>
                </c:pt>
                <c:pt idx="358">
                  <c:v>1.0670900000000001</c:v>
                </c:pt>
                <c:pt idx="359">
                  <c:v>1.0683499999999999</c:v>
                </c:pt>
                <c:pt idx="360">
                  <c:v>1.0702700000000001</c:v>
                </c:pt>
                <c:pt idx="361">
                  <c:v>1.0693699999999999</c:v>
                </c:pt>
                <c:pt idx="362">
                  <c:v>1.0702400000000001</c:v>
                </c:pt>
                <c:pt idx="363">
                  <c:v>1.0711900000000001</c:v>
                </c:pt>
                <c:pt idx="364">
                  <c:v>1.0704100000000001</c:v>
                </c:pt>
                <c:pt idx="365">
                  <c:v>1.0692999999999999</c:v>
                </c:pt>
                <c:pt idx="366">
                  <c:v>1.0673299999999999</c:v>
                </c:pt>
                <c:pt idx="367">
                  <c:v>1.0688</c:v>
                </c:pt>
                <c:pt idx="368">
                  <c:v>1.0685500000000001</c:v>
                </c:pt>
                <c:pt idx="369">
                  <c:v>1.0701400000000001</c:v>
                </c:pt>
                <c:pt idx="370">
                  <c:v>1.0711599999999999</c:v>
                </c:pt>
                <c:pt idx="371">
                  <c:v>1.06945</c:v>
                </c:pt>
                <c:pt idx="372">
                  <c:v>1.0685899999999999</c:v>
                </c:pt>
                <c:pt idx="373">
                  <c:v>1.0706199999999999</c:v>
                </c:pt>
                <c:pt idx="374">
                  <c:v>1.07361</c:v>
                </c:pt>
                <c:pt idx="375">
                  <c:v>1.0746100000000001</c:v>
                </c:pt>
                <c:pt idx="376">
                  <c:v>1.0725100000000001</c:v>
                </c:pt>
                <c:pt idx="377">
                  <c:v>1.0730500000000001</c:v>
                </c:pt>
                <c:pt idx="378">
                  <c:v>1.0732600000000001</c:v>
                </c:pt>
                <c:pt idx="379">
                  <c:v>1.0732699999999999</c:v>
                </c:pt>
                <c:pt idx="380">
                  <c:v>1.07317</c:v>
                </c:pt>
                <c:pt idx="381">
                  <c:v>1.07298</c:v>
                </c:pt>
                <c:pt idx="382">
                  <c:v>1.0725499999999999</c:v>
                </c:pt>
                <c:pt idx="383">
                  <c:v>1.07158</c:v>
                </c:pt>
                <c:pt idx="384">
                  <c:v>1.0717699999999999</c:v>
                </c:pt>
                <c:pt idx="385">
                  <c:v>1.07216</c:v>
                </c:pt>
                <c:pt idx="386">
                  <c:v>1.0716699999999999</c:v>
                </c:pt>
                <c:pt idx="387">
                  <c:v>1.07186</c:v>
                </c:pt>
                <c:pt idx="388">
                  <c:v>1.0723499999999999</c:v>
                </c:pt>
                <c:pt idx="389">
                  <c:v>1.07161</c:v>
                </c:pt>
                <c:pt idx="390">
                  <c:v>1.0688800000000001</c:v>
                </c:pt>
                <c:pt idx="391">
                  <c:v>1.0679099999999999</c:v>
                </c:pt>
                <c:pt idx="392">
                  <c:v>1.0687599999999999</c:v>
                </c:pt>
                <c:pt idx="393">
                  <c:v>1.06996</c:v>
                </c:pt>
                <c:pt idx="394">
                  <c:v>1.0680499999999999</c:v>
                </c:pt>
                <c:pt idx="395">
                  <c:v>1.0686</c:v>
                </c:pt>
                <c:pt idx="396">
                  <c:v>1.06932</c:v>
                </c:pt>
                <c:pt idx="397">
                  <c:v>1.0688</c:v>
                </c:pt>
                <c:pt idx="398">
                  <c:v>1.0662</c:v>
                </c:pt>
                <c:pt idx="399">
                  <c:v>1.0658399999999999</c:v>
                </c:pt>
                <c:pt idx="400">
                  <c:v>1.06497</c:v>
                </c:pt>
                <c:pt idx="401">
                  <c:v>1.0651999999999999</c:v>
                </c:pt>
                <c:pt idx="402">
                  <c:v>1.06518</c:v>
                </c:pt>
                <c:pt idx="403">
                  <c:v>1.06426</c:v>
                </c:pt>
                <c:pt idx="404">
                  <c:v>1.0638099999999999</c:v>
                </c:pt>
                <c:pt idx="405">
                  <c:v>1.0636699999999999</c:v>
                </c:pt>
                <c:pt idx="406">
                  <c:v>1.06429</c:v>
                </c:pt>
                <c:pt idx="407">
                  <c:v>1.06368</c:v>
                </c:pt>
                <c:pt idx="408">
                  <c:v>1.0634300000000001</c:v>
                </c:pt>
                <c:pt idx="409">
                  <c:v>1.0612900000000001</c:v>
                </c:pt>
                <c:pt idx="410">
                  <c:v>1.0607599999999999</c:v>
                </c:pt>
                <c:pt idx="411">
                  <c:v>1.0612999999999999</c:v>
                </c:pt>
                <c:pt idx="412">
                  <c:v>1.06142</c:v>
                </c:pt>
                <c:pt idx="413">
                  <c:v>1.06141</c:v>
                </c:pt>
                <c:pt idx="414">
                  <c:v>1.0618700000000001</c:v>
                </c:pt>
                <c:pt idx="415">
                  <c:v>1.0623</c:v>
                </c:pt>
                <c:pt idx="416">
                  <c:v>1.0630599999999999</c:v>
                </c:pt>
                <c:pt idx="417">
                  <c:v>1.0630599999999999</c:v>
                </c:pt>
                <c:pt idx="418">
                  <c:v>1.0622400000000001</c:v>
                </c:pt>
                <c:pt idx="419">
                  <c:v>1.0624199999999999</c:v>
                </c:pt>
                <c:pt idx="420">
                  <c:v>1.06233</c:v>
                </c:pt>
                <c:pt idx="421">
                  <c:v>1.0646100000000001</c:v>
                </c:pt>
                <c:pt idx="422">
                  <c:v>1.06464</c:v>
                </c:pt>
                <c:pt idx="423">
                  <c:v>1.06141</c:v>
                </c:pt>
                <c:pt idx="424">
                  <c:v>1.0600700000000001</c:v>
                </c:pt>
                <c:pt idx="425">
                  <c:v>1.06196</c:v>
                </c:pt>
                <c:pt idx="426">
                  <c:v>1.0621</c:v>
                </c:pt>
                <c:pt idx="427">
                  <c:v>1.0622799999999999</c:v>
                </c:pt>
                <c:pt idx="428">
                  <c:v>1.0626599999999999</c:v>
                </c:pt>
                <c:pt idx="429">
                  <c:v>1.0633900000000001</c:v>
                </c:pt>
                <c:pt idx="430">
                  <c:v>1.0632900000000001</c:v>
                </c:pt>
                <c:pt idx="431">
                  <c:v>1.0636000000000001</c:v>
                </c:pt>
                <c:pt idx="432">
                  <c:v>1.0632699999999999</c:v>
                </c:pt>
                <c:pt idx="433">
                  <c:v>1.0640400000000001</c:v>
                </c:pt>
                <c:pt idx="434">
                  <c:v>1.06372</c:v>
                </c:pt>
                <c:pt idx="435">
                  <c:v>1.0632299999999999</c:v>
                </c:pt>
                <c:pt idx="436">
                  <c:v>1.0629</c:v>
                </c:pt>
                <c:pt idx="437">
                  <c:v>1.0631200000000001</c:v>
                </c:pt>
                <c:pt idx="438">
                  <c:v>1.0627200000000001</c:v>
                </c:pt>
                <c:pt idx="439">
                  <c:v>1.06389</c:v>
                </c:pt>
                <c:pt idx="440">
                  <c:v>1.0658300000000001</c:v>
                </c:pt>
                <c:pt idx="441">
                  <c:v>1.0646</c:v>
                </c:pt>
                <c:pt idx="442">
                  <c:v>1.0650500000000001</c:v>
                </c:pt>
                <c:pt idx="443">
                  <c:v>1.0643899999999999</c:v>
                </c:pt>
                <c:pt idx="444">
                  <c:v>1.06473</c:v>
                </c:pt>
                <c:pt idx="445">
                  <c:v>1.0662100000000001</c:v>
                </c:pt>
                <c:pt idx="446">
                  <c:v>1.0637799999999999</c:v>
                </c:pt>
                <c:pt idx="447">
                  <c:v>1.06402</c:v>
                </c:pt>
                <c:pt idx="448">
                  <c:v>1.06514</c:v>
                </c:pt>
                <c:pt idx="449">
                  <c:v>1.06464</c:v>
                </c:pt>
                <c:pt idx="450">
                  <c:v>1.0645500000000001</c:v>
                </c:pt>
                <c:pt idx="451">
                  <c:v>1.06548</c:v>
                </c:pt>
                <c:pt idx="452">
                  <c:v>1.0645100000000001</c:v>
                </c:pt>
                <c:pt idx="453">
                  <c:v>1.06409</c:v>
                </c:pt>
                <c:pt idx="454">
                  <c:v>1.0644499999999999</c:v>
                </c:pt>
                <c:pt idx="455">
                  <c:v>1.0642400000000001</c:v>
                </c:pt>
                <c:pt idx="456">
                  <c:v>1.0649200000000001</c:v>
                </c:pt>
                <c:pt idx="457">
                  <c:v>1.0663800000000001</c:v>
                </c:pt>
                <c:pt idx="458">
                  <c:v>1.0674600000000001</c:v>
                </c:pt>
                <c:pt idx="459">
                  <c:v>1.0672200000000001</c:v>
                </c:pt>
                <c:pt idx="460">
                  <c:v>1.0656000000000001</c:v>
                </c:pt>
                <c:pt idx="461">
                  <c:v>1.0657799999999999</c:v>
                </c:pt>
                <c:pt idx="462">
                  <c:v>1.0667800000000001</c:v>
                </c:pt>
                <c:pt idx="463">
                  <c:v>1.06796</c:v>
                </c:pt>
                <c:pt idx="464">
                  <c:v>1.06619</c:v>
                </c:pt>
                <c:pt idx="465">
                  <c:v>1.0611200000000001</c:v>
                </c:pt>
                <c:pt idx="466">
                  <c:v>1.0595000000000001</c:v>
                </c:pt>
                <c:pt idx="467">
                  <c:v>1.05837</c:v>
                </c:pt>
                <c:pt idx="468">
                  <c:v>1.05966</c:v>
                </c:pt>
                <c:pt idx="469">
                  <c:v>1.05911</c:v>
                </c:pt>
                <c:pt idx="470">
                  <c:v>1.0579400000000001</c:v>
                </c:pt>
                <c:pt idx="471">
                  <c:v>1.06012</c:v>
                </c:pt>
                <c:pt idx="472">
                  <c:v>1.06149</c:v>
                </c:pt>
                <c:pt idx="473">
                  <c:v>1.06226</c:v>
                </c:pt>
                <c:pt idx="474">
                  <c:v>1.06149</c:v>
                </c:pt>
                <c:pt idx="475">
                  <c:v>1.0614300000000001</c:v>
                </c:pt>
                <c:pt idx="476">
                  <c:v>1.0616300000000001</c:v>
                </c:pt>
                <c:pt idx="477">
                  <c:v>1.0621700000000001</c:v>
                </c:pt>
                <c:pt idx="478">
                  <c:v>1.0620400000000001</c:v>
                </c:pt>
                <c:pt idx="479">
                  <c:v>1.0622400000000001</c:v>
                </c:pt>
                <c:pt idx="480">
                  <c:v>1.06254</c:v>
                </c:pt>
                <c:pt idx="481">
                  <c:v>1.0619099999999999</c:v>
                </c:pt>
                <c:pt idx="482">
                  <c:v>1.06175</c:v>
                </c:pt>
                <c:pt idx="483">
                  <c:v>1.06219</c:v>
                </c:pt>
                <c:pt idx="484">
                  <c:v>1.06202</c:v>
                </c:pt>
                <c:pt idx="485">
                  <c:v>1.0619099999999999</c:v>
                </c:pt>
                <c:pt idx="486">
                  <c:v>1.0618099999999999</c:v>
                </c:pt>
                <c:pt idx="487">
                  <c:v>1.06071</c:v>
                </c:pt>
                <c:pt idx="488">
                  <c:v>1.06115</c:v>
                </c:pt>
                <c:pt idx="489">
                  <c:v>1.0609500000000001</c:v>
                </c:pt>
                <c:pt idx="490">
                  <c:v>1.0613300000000001</c:v>
                </c:pt>
                <c:pt idx="491">
                  <c:v>1.0614600000000001</c:v>
                </c:pt>
                <c:pt idx="492">
                  <c:v>1.06091</c:v>
                </c:pt>
                <c:pt idx="493">
                  <c:v>1.0617300000000001</c:v>
                </c:pt>
                <c:pt idx="494">
                  <c:v>1.0620099999999999</c:v>
                </c:pt>
                <c:pt idx="495">
                  <c:v>1.0618099999999999</c:v>
                </c:pt>
                <c:pt idx="496">
                  <c:v>1.0606800000000001</c:v>
                </c:pt>
                <c:pt idx="497">
                  <c:v>1.0612900000000001</c:v>
                </c:pt>
                <c:pt idx="498">
                  <c:v>1.0605500000000001</c:v>
                </c:pt>
                <c:pt idx="499">
                  <c:v>1.0606599999999999</c:v>
                </c:pt>
                <c:pt idx="500">
                  <c:v>1.06063</c:v>
                </c:pt>
                <c:pt idx="501">
                  <c:v>1.06081</c:v>
                </c:pt>
                <c:pt idx="502">
                  <c:v>1.0603400000000001</c:v>
                </c:pt>
                <c:pt idx="503">
                  <c:v>1.0605899999999999</c:v>
                </c:pt>
                <c:pt idx="504">
                  <c:v>1.06027</c:v>
                </c:pt>
                <c:pt idx="505">
                  <c:v>1.06074</c:v>
                </c:pt>
                <c:pt idx="506">
                  <c:v>1.0610900000000001</c:v>
                </c:pt>
                <c:pt idx="507">
                  <c:v>1.0605500000000001</c:v>
                </c:pt>
                <c:pt idx="508">
                  <c:v>1.06067</c:v>
                </c:pt>
                <c:pt idx="509">
                  <c:v>1.06114</c:v>
                </c:pt>
                <c:pt idx="510">
                  <c:v>1.0631200000000001</c:v>
                </c:pt>
                <c:pt idx="511">
                  <c:v>1.0622400000000001</c:v>
                </c:pt>
                <c:pt idx="512">
                  <c:v>1.0617300000000001</c:v>
                </c:pt>
                <c:pt idx="513">
                  <c:v>1.0583800000000001</c:v>
                </c:pt>
                <c:pt idx="514">
                  <c:v>1.05905</c:v>
                </c:pt>
                <c:pt idx="515">
                  <c:v>1.05792</c:v>
                </c:pt>
                <c:pt idx="516">
                  <c:v>1.0583899999999999</c:v>
                </c:pt>
                <c:pt idx="517">
                  <c:v>1.05783</c:v>
                </c:pt>
                <c:pt idx="518">
                  <c:v>1.05792</c:v>
                </c:pt>
                <c:pt idx="519">
                  <c:v>1.05945</c:v>
                </c:pt>
                <c:pt idx="520">
                  <c:v>1.05941</c:v>
                </c:pt>
                <c:pt idx="521">
                  <c:v>1.0599000000000001</c:v>
                </c:pt>
                <c:pt idx="522">
                  <c:v>1.05952</c:v>
                </c:pt>
                <c:pt idx="523">
                  <c:v>1.05898</c:v>
                </c:pt>
                <c:pt idx="524">
                  <c:v>1.0593300000000001</c:v>
                </c:pt>
                <c:pt idx="525">
                  <c:v>1.0587800000000001</c:v>
                </c:pt>
                <c:pt idx="526">
                  <c:v>1.0587500000000001</c:v>
                </c:pt>
                <c:pt idx="527">
                  <c:v>1.0591200000000001</c:v>
                </c:pt>
                <c:pt idx="528">
                  <c:v>1.0582800000000001</c:v>
                </c:pt>
                <c:pt idx="529">
                  <c:v>1.05765</c:v>
                </c:pt>
                <c:pt idx="530">
                  <c:v>1.0578700000000001</c:v>
                </c:pt>
                <c:pt idx="531">
                  <c:v>1.0582800000000001</c:v>
                </c:pt>
                <c:pt idx="532">
                  <c:v>1.05844</c:v>
                </c:pt>
                <c:pt idx="533">
                  <c:v>1.05854</c:v>
                </c:pt>
                <c:pt idx="534">
                  <c:v>1.05846</c:v>
                </c:pt>
                <c:pt idx="535">
                  <c:v>1.05809</c:v>
                </c:pt>
                <c:pt idx="536">
                  <c:v>1.0582499999999999</c:v>
                </c:pt>
                <c:pt idx="537">
                  <c:v>1.0575600000000001</c:v>
                </c:pt>
                <c:pt idx="538">
                  <c:v>1.0580400000000001</c:v>
                </c:pt>
                <c:pt idx="539">
                  <c:v>1.0575399999999999</c:v>
                </c:pt>
                <c:pt idx="540">
                  <c:v>1.0573999999999999</c:v>
                </c:pt>
                <c:pt idx="541">
                  <c:v>1.0575600000000001</c:v>
                </c:pt>
                <c:pt idx="542">
                  <c:v>1.0574399999999999</c:v>
                </c:pt>
                <c:pt idx="543">
                  <c:v>1.0579099999999999</c:v>
                </c:pt>
                <c:pt idx="544">
                  <c:v>1.05609</c:v>
                </c:pt>
                <c:pt idx="545">
                  <c:v>1.0560099999999999</c:v>
                </c:pt>
                <c:pt idx="546">
                  <c:v>1.05592</c:v>
                </c:pt>
                <c:pt idx="547">
                  <c:v>1.0567299999999999</c:v>
                </c:pt>
                <c:pt idx="548">
                  <c:v>1.05724</c:v>
                </c:pt>
                <c:pt idx="549">
                  <c:v>1.0565800000000001</c:v>
                </c:pt>
                <c:pt idx="550">
                  <c:v>1.0562499999999999</c:v>
                </c:pt>
                <c:pt idx="551">
                  <c:v>1.0571200000000001</c:v>
                </c:pt>
                <c:pt idx="552">
                  <c:v>1.0569299999999999</c:v>
                </c:pt>
                <c:pt idx="553">
                  <c:v>1.0568599999999999</c:v>
                </c:pt>
                <c:pt idx="554">
                  <c:v>1.05776</c:v>
                </c:pt>
                <c:pt idx="555">
                  <c:v>1.05806</c:v>
                </c:pt>
                <c:pt idx="556">
                  <c:v>1.0578799999999999</c:v>
                </c:pt>
                <c:pt idx="557">
                  <c:v>1.05738</c:v>
                </c:pt>
                <c:pt idx="558">
                  <c:v>1.0581100000000001</c:v>
                </c:pt>
                <c:pt idx="559">
                  <c:v>1.0585599999999999</c:v>
                </c:pt>
                <c:pt idx="560">
                  <c:v>1.0583499999999999</c:v>
                </c:pt>
                <c:pt idx="561">
                  <c:v>1.0606599999999999</c:v>
                </c:pt>
                <c:pt idx="562">
                  <c:v>1.05975</c:v>
                </c:pt>
                <c:pt idx="563">
                  <c:v>1.05931</c:v>
                </c:pt>
                <c:pt idx="564">
                  <c:v>1.05975</c:v>
                </c:pt>
                <c:pt idx="565">
                  <c:v>1.0599700000000001</c:v>
                </c:pt>
                <c:pt idx="566">
                  <c:v>1.0605500000000001</c:v>
                </c:pt>
                <c:pt idx="567">
                  <c:v>1.06149</c:v>
                </c:pt>
                <c:pt idx="568">
                  <c:v>1.06074</c:v>
                </c:pt>
                <c:pt idx="569">
                  <c:v>1.06182</c:v>
                </c:pt>
                <c:pt idx="570">
                  <c:v>1.06151</c:v>
                </c:pt>
                <c:pt idx="571">
                  <c:v>1.0633600000000001</c:v>
                </c:pt>
                <c:pt idx="572">
                  <c:v>1.0630500000000001</c:v>
                </c:pt>
                <c:pt idx="573">
                  <c:v>1.0631299999999999</c:v>
                </c:pt>
                <c:pt idx="574">
                  <c:v>1.06297</c:v>
                </c:pt>
                <c:pt idx="575">
                  <c:v>1.0624199999999999</c:v>
                </c:pt>
                <c:pt idx="576">
                  <c:v>1.0625800000000001</c:v>
                </c:pt>
                <c:pt idx="577">
                  <c:v>1.0624</c:v>
                </c:pt>
                <c:pt idx="578">
                  <c:v>1.0620499999999999</c:v>
                </c:pt>
                <c:pt idx="579">
                  <c:v>1.0621</c:v>
                </c:pt>
                <c:pt idx="580">
                  <c:v>1.06186</c:v>
                </c:pt>
                <c:pt idx="581">
                  <c:v>1.06134</c:v>
                </c:pt>
                <c:pt idx="582">
                  <c:v>1.0611699999999999</c:v>
                </c:pt>
                <c:pt idx="583">
                  <c:v>1.06081</c:v>
                </c:pt>
                <c:pt idx="584">
                  <c:v>1.0625800000000001</c:v>
                </c:pt>
                <c:pt idx="585">
                  <c:v>1.0619099999999999</c:v>
                </c:pt>
                <c:pt idx="586">
                  <c:v>1.0620099999999999</c:v>
                </c:pt>
                <c:pt idx="587">
                  <c:v>1.0589900000000001</c:v>
                </c:pt>
                <c:pt idx="588">
                  <c:v>1.05959</c:v>
                </c:pt>
                <c:pt idx="589">
                  <c:v>1.0597799999999999</c:v>
                </c:pt>
                <c:pt idx="590">
                  <c:v>1.0580000000000001</c:v>
                </c:pt>
                <c:pt idx="591">
                  <c:v>1.0573900000000001</c:v>
                </c:pt>
                <c:pt idx="592">
                  <c:v>1.0568</c:v>
                </c:pt>
                <c:pt idx="593">
                  <c:v>1.05722</c:v>
                </c:pt>
                <c:pt idx="594">
                  <c:v>1.05846</c:v>
                </c:pt>
                <c:pt idx="595">
                  <c:v>1.0613600000000001</c:v>
                </c:pt>
                <c:pt idx="596">
                  <c:v>1.06172</c:v>
                </c:pt>
                <c:pt idx="597">
                  <c:v>1.0615600000000001</c:v>
                </c:pt>
                <c:pt idx="598">
                  <c:v>1.0611999999999999</c:v>
                </c:pt>
                <c:pt idx="599">
                  <c:v>1.06074</c:v>
                </c:pt>
                <c:pt idx="600">
                  <c:v>1.06101</c:v>
                </c:pt>
                <c:pt idx="601">
                  <c:v>1.0606100000000001</c:v>
                </c:pt>
                <c:pt idx="602">
                  <c:v>1.06019</c:v>
                </c:pt>
                <c:pt idx="603">
                  <c:v>1.05941</c:v>
                </c:pt>
                <c:pt idx="604">
                  <c:v>1.05932</c:v>
                </c:pt>
                <c:pt idx="605">
                  <c:v>1.0591900000000001</c:v>
                </c:pt>
                <c:pt idx="606">
                  <c:v>1.0587200000000001</c:v>
                </c:pt>
                <c:pt idx="607">
                  <c:v>1.05908</c:v>
                </c:pt>
                <c:pt idx="608">
                  <c:v>1.0585899999999999</c:v>
                </c:pt>
                <c:pt idx="609">
                  <c:v>1.0575000000000001</c:v>
                </c:pt>
                <c:pt idx="610">
                  <c:v>1.05606</c:v>
                </c:pt>
                <c:pt idx="611">
                  <c:v>1.0562</c:v>
                </c:pt>
                <c:pt idx="612">
                  <c:v>1.05464</c:v>
                </c:pt>
                <c:pt idx="613">
                  <c:v>1.0665199999999999</c:v>
                </c:pt>
                <c:pt idx="614">
                  <c:v>1.08239</c:v>
                </c:pt>
                <c:pt idx="615">
                  <c:v>1.08128</c:v>
                </c:pt>
                <c:pt idx="616">
                  <c:v>1.0846899999999999</c:v>
                </c:pt>
                <c:pt idx="617">
                  <c:v>1.09002</c:v>
                </c:pt>
                <c:pt idx="618">
                  <c:v>1.0901400000000001</c:v>
                </c:pt>
                <c:pt idx="619">
                  <c:v>1.0929500000000001</c:v>
                </c:pt>
                <c:pt idx="620">
                  <c:v>1.0976600000000001</c:v>
                </c:pt>
                <c:pt idx="621">
                  <c:v>1.095</c:v>
                </c:pt>
                <c:pt idx="622">
                  <c:v>1.0937699999999999</c:v>
                </c:pt>
                <c:pt idx="623">
                  <c:v>1.0927100000000001</c:v>
                </c:pt>
                <c:pt idx="624">
                  <c:v>1.0917300000000001</c:v>
                </c:pt>
                <c:pt idx="625">
                  <c:v>1.0919399999999999</c:v>
                </c:pt>
                <c:pt idx="626">
                  <c:v>1.09093</c:v>
                </c:pt>
                <c:pt idx="627">
                  <c:v>1.0919099999999999</c:v>
                </c:pt>
                <c:pt idx="628">
                  <c:v>1.0930500000000001</c:v>
                </c:pt>
                <c:pt idx="629">
                  <c:v>1.09392</c:v>
                </c:pt>
                <c:pt idx="630">
                  <c:v>1.0938300000000001</c:v>
                </c:pt>
                <c:pt idx="631">
                  <c:v>1.0917300000000001</c:v>
                </c:pt>
                <c:pt idx="632">
                  <c:v>1.0871900000000001</c:v>
                </c:pt>
                <c:pt idx="633">
                  <c:v>1.0869800000000001</c:v>
                </c:pt>
                <c:pt idx="634">
                  <c:v>1.0889500000000001</c:v>
                </c:pt>
                <c:pt idx="635">
                  <c:v>1.0866100000000001</c:v>
                </c:pt>
                <c:pt idx="636">
                  <c:v>1.0884199999999999</c:v>
                </c:pt>
                <c:pt idx="637">
                  <c:v>1.0880399999999999</c:v>
                </c:pt>
                <c:pt idx="638">
                  <c:v>1.0925</c:v>
                </c:pt>
                <c:pt idx="639">
                  <c:v>1.09354</c:v>
                </c:pt>
                <c:pt idx="640">
                  <c:v>1.08873</c:v>
                </c:pt>
                <c:pt idx="641">
                  <c:v>1.0882799999999999</c:v>
                </c:pt>
                <c:pt idx="642">
                  <c:v>1.0867899999999999</c:v>
                </c:pt>
                <c:pt idx="643">
                  <c:v>1.0873299999999999</c:v>
                </c:pt>
                <c:pt idx="644">
                  <c:v>1.0869</c:v>
                </c:pt>
                <c:pt idx="645">
                  <c:v>1.0873600000000001</c:v>
                </c:pt>
                <c:pt idx="646">
                  <c:v>1.0875300000000001</c:v>
                </c:pt>
                <c:pt idx="647">
                  <c:v>1.0880799999999999</c:v>
                </c:pt>
                <c:pt idx="648">
                  <c:v>1.0869800000000001</c:v>
                </c:pt>
                <c:pt idx="649">
                  <c:v>1.08673</c:v>
                </c:pt>
                <c:pt idx="650">
                  <c:v>1.0859399999999999</c:v>
                </c:pt>
                <c:pt idx="651">
                  <c:v>1.0858699999999999</c:v>
                </c:pt>
                <c:pt idx="652">
                  <c:v>1.08623</c:v>
                </c:pt>
                <c:pt idx="653">
                  <c:v>1.0861099999999999</c:v>
                </c:pt>
                <c:pt idx="654">
                  <c:v>1.08673</c:v>
                </c:pt>
                <c:pt idx="655">
                  <c:v>1.08569</c:v>
                </c:pt>
                <c:pt idx="656">
                  <c:v>1.08145</c:v>
                </c:pt>
                <c:pt idx="657">
                  <c:v>1.08165</c:v>
                </c:pt>
                <c:pt idx="658">
                  <c:v>1.0813699999999999</c:v>
                </c:pt>
                <c:pt idx="659">
                  <c:v>1.0807800000000001</c:v>
                </c:pt>
                <c:pt idx="660">
                  <c:v>1.08087</c:v>
                </c:pt>
                <c:pt idx="661">
                  <c:v>1.0816699999999999</c:v>
                </c:pt>
                <c:pt idx="662">
                  <c:v>1.0819300000000001</c:v>
                </c:pt>
                <c:pt idx="663">
                  <c:v>1.0849899999999999</c:v>
                </c:pt>
                <c:pt idx="664">
                  <c:v>1.08392</c:v>
                </c:pt>
                <c:pt idx="665">
                  <c:v>1.08507</c:v>
                </c:pt>
                <c:pt idx="666">
                  <c:v>1.0839300000000001</c:v>
                </c:pt>
                <c:pt idx="667">
                  <c:v>1.08447</c:v>
                </c:pt>
                <c:pt idx="668">
                  <c:v>1.0850599999999999</c:v>
                </c:pt>
                <c:pt idx="669">
                  <c:v>1.0844800000000001</c:v>
                </c:pt>
                <c:pt idx="670">
                  <c:v>1.0860000000000001</c:v>
                </c:pt>
                <c:pt idx="671">
                  <c:v>1.0854999999999999</c:v>
                </c:pt>
                <c:pt idx="672">
                  <c:v>1.0867</c:v>
                </c:pt>
                <c:pt idx="673">
                  <c:v>1.0869899999999999</c:v>
                </c:pt>
                <c:pt idx="674">
                  <c:v>1.0853299999999999</c:v>
                </c:pt>
                <c:pt idx="675">
                  <c:v>1.08447</c:v>
                </c:pt>
                <c:pt idx="676">
                  <c:v>1.0859000000000001</c:v>
                </c:pt>
                <c:pt idx="677">
                  <c:v>1.0864499999999999</c:v>
                </c:pt>
                <c:pt idx="678">
                  <c:v>1.08934</c:v>
                </c:pt>
                <c:pt idx="679">
                  <c:v>1.08768</c:v>
                </c:pt>
                <c:pt idx="680">
                  <c:v>1.08707</c:v>
                </c:pt>
                <c:pt idx="681">
                  <c:v>1.08741</c:v>
                </c:pt>
                <c:pt idx="682">
                  <c:v>1.0888599999999999</c:v>
                </c:pt>
                <c:pt idx="683">
                  <c:v>1.0895999999999999</c:v>
                </c:pt>
                <c:pt idx="684">
                  <c:v>1.08877</c:v>
                </c:pt>
                <c:pt idx="685">
                  <c:v>1.0893999999999999</c:v>
                </c:pt>
                <c:pt idx="686">
                  <c:v>1.089</c:v>
                </c:pt>
                <c:pt idx="687">
                  <c:v>1.08935</c:v>
                </c:pt>
                <c:pt idx="688">
                  <c:v>1.08921</c:v>
                </c:pt>
                <c:pt idx="689">
                  <c:v>1.0883100000000001</c:v>
                </c:pt>
                <c:pt idx="690">
                  <c:v>1.0898399999999999</c:v>
                </c:pt>
                <c:pt idx="691">
                  <c:v>1.0909</c:v>
                </c:pt>
                <c:pt idx="692">
                  <c:v>1.0905899999999999</c:v>
                </c:pt>
                <c:pt idx="693">
                  <c:v>1.0911200000000001</c:v>
                </c:pt>
                <c:pt idx="694">
                  <c:v>1.09073</c:v>
                </c:pt>
                <c:pt idx="695">
                  <c:v>1.0921799999999999</c:v>
                </c:pt>
                <c:pt idx="696">
                  <c:v>1.0915699999999999</c:v>
                </c:pt>
                <c:pt idx="697">
                  <c:v>1.09192</c:v>
                </c:pt>
                <c:pt idx="698">
                  <c:v>1.0930500000000001</c:v>
                </c:pt>
                <c:pt idx="699">
                  <c:v>1.0930800000000001</c:v>
                </c:pt>
                <c:pt idx="700">
                  <c:v>1.09233</c:v>
                </c:pt>
                <c:pt idx="701">
                  <c:v>1.0936900000000001</c:v>
                </c:pt>
                <c:pt idx="702">
                  <c:v>1.0970800000000001</c:v>
                </c:pt>
                <c:pt idx="703">
                  <c:v>1.09728</c:v>
                </c:pt>
                <c:pt idx="704">
                  <c:v>1.0961099999999999</c:v>
                </c:pt>
                <c:pt idx="705">
                  <c:v>1.0982000000000001</c:v>
                </c:pt>
                <c:pt idx="706">
                  <c:v>1.10022</c:v>
                </c:pt>
                <c:pt idx="707">
                  <c:v>1.10266</c:v>
                </c:pt>
                <c:pt idx="708">
                  <c:v>1.1024400000000001</c:v>
                </c:pt>
                <c:pt idx="709">
                  <c:v>1.10181</c:v>
                </c:pt>
                <c:pt idx="710">
                  <c:v>1.10223</c:v>
                </c:pt>
                <c:pt idx="711">
                  <c:v>1.1017399999999999</c:v>
                </c:pt>
                <c:pt idx="712">
                  <c:v>1.10145</c:v>
                </c:pt>
                <c:pt idx="713">
                  <c:v>1.10175</c:v>
                </c:pt>
                <c:pt idx="714">
                  <c:v>1.1006499999999999</c:v>
                </c:pt>
                <c:pt idx="715">
                  <c:v>1.1011</c:v>
                </c:pt>
                <c:pt idx="716">
                  <c:v>1.10059</c:v>
                </c:pt>
                <c:pt idx="717">
                  <c:v>1.1005</c:v>
                </c:pt>
                <c:pt idx="718">
                  <c:v>1.1000799999999999</c:v>
                </c:pt>
                <c:pt idx="719">
                  <c:v>1.0991899999999999</c:v>
                </c:pt>
                <c:pt idx="720">
                  <c:v>1.0995900000000001</c:v>
                </c:pt>
                <c:pt idx="721">
                  <c:v>1.09796</c:v>
                </c:pt>
                <c:pt idx="722">
                  <c:v>1.0967499999999999</c:v>
                </c:pt>
                <c:pt idx="723">
                  <c:v>1.09398</c:v>
                </c:pt>
                <c:pt idx="724">
                  <c:v>1.0950800000000001</c:v>
                </c:pt>
                <c:pt idx="725">
                  <c:v>1.0950200000000001</c:v>
                </c:pt>
                <c:pt idx="726">
                  <c:v>1.0970599999999999</c:v>
                </c:pt>
                <c:pt idx="727">
                  <c:v>1.09589</c:v>
                </c:pt>
                <c:pt idx="728">
                  <c:v>1.0935600000000001</c:v>
                </c:pt>
                <c:pt idx="729">
                  <c:v>1.09466</c:v>
                </c:pt>
                <c:pt idx="730">
                  <c:v>1.0946499999999999</c:v>
                </c:pt>
                <c:pt idx="731">
                  <c:v>1.09396</c:v>
                </c:pt>
                <c:pt idx="732">
                  <c:v>1.0937300000000001</c:v>
                </c:pt>
                <c:pt idx="733">
                  <c:v>1.09459</c:v>
                </c:pt>
                <c:pt idx="734">
                  <c:v>1.0938600000000001</c:v>
                </c:pt>
                <c:pt idx="735">
                  <c:v>1.09395</c:v>
                </c:pt>
                <c:pt idx="736">
                  <c:v>1.0946400000000001</c:v>
                </c:pt>
                <c:pt idx="737">
                  <c:v>1.0935600000000001</c:v>
                </c:pt>
                <c:pt idx="738">
                  <c:v>1.09317</c:v>
                </c:pt>
                <c:pt idx="739">
                  <c:v>1.0929800000000001</c:v>
                </c:pt>
                <c:pt idx="740">
                  <c:v>1.0934900000000001</c:v>
                </c:pt>
                <c:pt idx="741">
                  <c:v>1.0935900000000001</c:v>
                </c:pt>
                <c:pt idx="742">
                  <c:v>1.09368</c:v>
                </c:pt>
                <c:pt idx="743">
                  <c:v>1.09453</c:v>
                </c:pt>
                <c:pt idx="744">
                  <c:v>1.0951200000000001</c:v>
                </c:pt>
                <c:pt idx="745">
                  <c:v>1.09626</c:v>
                </c:pt>
                <c:pt idx="746">
                  <c:v>1.09429</c:v>
                </c:pt>
                <c:pt idx="747">
                  <c:v>1.09626</c:v>
                </c:pt>
                <c:pt idx="748">
                  <c:v>1.0971500000000001</c:v>
                </c:pt>
                <c:pt idx="749">
                  <c:v>1.09589</c:v>
                </c:pt>
                <c:pt idx="750">
                  <c:v>1.0951900000000001</c:v>
                </c:pt>
                <c:pt idx="751">
                  <c:v>1.1006199999999999</c:v>
                </c:pt>
                <c:pt idx="752">
                  <c:v>1.0996999999999999</c:v>
                </c:pt>
                <c:pt idx="753">
                  <c:v>1.10009</c:v>
                </c:pt>
                <c:pt idx="754">
                  <c:v>1.09938</c:v>
                </c:pt>
                <c:pt idx="755">
                  <c:v>1.09893</c:v>
                </c:pt>
                <c:pt idx="756">
                  <c:v>1.0989</c:v>
                </c:pt>
                <c:pt idx="757">
                  <c:v>1.0988899999999999</c:v>
                </c:pt>
                <c:pt idx="758">
                  <c:v>1.0977600000000001</c:v>
                </c:pt>
                <c:pt idx="759">
                  <c:v>1.0982099999999999</c:v>
                </c:pt>
                <c:pt idx="760">
                  <c:v>1.0971599999999999</c:v>
                </c:pt>
                <c:pt idx="761">
                  <c:v>1.09802</c:v>
                </c:pt>
                <c:pt idx="762">
                  <c:v>1.0981700000000001</c:v>
                </c:pt>
                <c:pt idx="763">
                  <c:v>1.09697</c:v>
                </c:pt>
                <c:pt idx="764">
                  <c:v>1.0965800000000001</c:v>
                </c:pt>
                <c:pt idx="765">
                  <c:v>1.0957699999999999</c:v>
                </c:pt>
                <c:pt idx="766">
                  <c:v>1.0960300000000001</c:v>
                </c:pt>
                <c:pt idx="767">
                  <c:v>1.0964</c:v>
                </c:pt>
                <c:pt idx="768">
                  <c:v>1.0969500000000001</c:v>
                </c:pt>
                <c:pt idx="769">
                  <c:v>1.09609</c:v>
                </c:pt>
                <c:pt idx="770">
                  <c:v>1.09528</c:v>
                </c:pt>
                <c:pt idx="771">
                  <c:v>1.09578</c:v>
                </c:pt>
                <c:pt idx="772">
                  <c:v>1.09517</c:v>
                </c:pt>
                <c:pt idx="773">
                  <c:v>1.09762</c:v>
                </c:pt>
                <c:pt idx="774">
                  <c:v>1.09704</c:v>
                </c:pt>
                <c:pt idx="775">
                  <c:v>1.09859</c:v>
                </c:pt>
                <c:pt idx="776">
                  <c:v>1.0995600000000001</c:v>
                </c:pt>
                <c:pt idx="777">
                  <c:v>1.1027199999999999</c:v>
                </c:pt>
                <c:pt idx="778">
                  <c:v>1.10243</c:v>
                </c:pt>
                <c:pt idx="779">
                  <c:v>1.10145</c:v>
                </c:pt>
                <c:pt idx="780">
                  <c:v>1.1011500000000001</c:v>
                </c:pt>
                <c:pt idx="781">
                  <c:v>1.09989</c:v>
                </c:pt>
                <c:pt idx="782">
                  <c:v>1.0985100000000001</c:v>
                </c:pt>
                <c:pt idx="783">
                  <c:v>1.09897</c:v>
                </c:pt>
                <c:pt idx="784">
                  <c:v>1.09998</c:v>
                </c:pt>
                <c:pt idx="785">
                  <c:v>1.0990899999999999</c:v>
                </c:pt>
                <c:pt idx="786">
                  <c:v>1.09998</c:v>
                </c:pt>
                <c:pt idx="787">
                  <c:v>1.10111</c:v>
                </c:pt>
                <c:pt idx="788">
                  <c:v>1.10056</c:v>
                </c:pt>
                <c:pt idx="789">
                  <c:v>1.1012999999999999</c:v>
                </c:pt>
                <c:pt idx="790">
                  <c:v>1.1022000000000001</c:v>
                </c:pt>
                <c:pt idx="791">
                  <c:v>1.1027100000000001</c:v>
                </c:pt>
                <c:pt idx="792">
                  <c:v>1.10361</c:v>
                </c:pt>
                <c:pt idx="793">
                  <c:v>1.1052200000000001</c:v>
                </c:pt>
                <c:pt idx="794">
                  <c:v>1.10277</c:v>
                </c:pt>
                <c:pt idx="795">
                  <c:v>1.10249</c:v>
                </c:pt>
                <c:pt idx="796">
                  <c:v>1.1005</c:v>
                </c:pt>
                <c:pt idx="797">
                  <c:v>1.10093</c:v>
                </c:pt>
                <c:pt idx="798">
                  <c:v>1.0994900000000001</c:v>
                </c:pt>
                <c:pt idx="799">
                  <c:v>1.09707</c:v>
                </c:pt>
                <c:pt idx="800">
                  <c:v>1.0956999999999999</c:v>
                </c:pt>
                <c:pt idx="801">
                  <c:v>1.09212</c:v>
                </c:pt>
                <c:pt idx="802">
                  <c:v>1.091</c:v>
                </c:pt>
                <c:pt idx="803">
                  <c:v>1.0923099999999999</c:v>
                </c:pt>
                <c:pt idx="804">
                  <c:v>1.09127</c:v>
                </c:pt>
                <c:pt idx="805">
                  <c:v>1.0918099999999999</c:v>
                </c:pt>
                <c:pt idx="806">
                  <c:v>1.0920700000000001</c:v>
                </c:pt>
                <c:pt idx="807">
                  <c:v>1.0928100000000001</c:v>
                </c:pt>
                <c:pt idx="808">
                  <c:v>1.0932500000000001</c:v>
                </c:pt>
                <c:pt idx="809">
                  <c:v>1.09334</c:v>
                </c:pt>
                <c:pt idx="810">
                  <c:v>1.09341</c:v>
                </c:pt>
                <c:pt idx="811">
                  <c:v>1.0942000000000001</c:v>
                </c:pt>
                <c:pt idx="812">
                  <c:v>1.0943000000000001</c:v>
                </c:pt>
                <c:pt idx="813">
                  <c:v>1.09378</c:v>
                </c:pt>
                <c:pt idx="814">
                  <c:v>1.0935699999999999</c:v>
                </c:pt>
                <c:pt idx="815">
                  <c:v>1.0942799999999999</c:v>
                </c:pt>
                <c:pt idx="816">
                  <c:v>1.0946800000000001</c:v>
                </c:pt>
                <c:pt idx="817">
                  <c:v>1.0939000000000001</c:v>
                </c:pt>
                <c:pt idx="818">
                  <c:v>1.0939099999999999</c:v>
                </c:pt>
                <c:pt idx="819">
                  <c:v>1.09212</c:v>
                </c:pt>
                <c:pt idx="820">
                  <c:v>1.09205</c:v>
                </c:pt>
                <c:pt idx="821">
                  <c:v>1.09253</c:v>
                </c:pt>
                <c:pt idx="822">
                  <c:v>1.0914299999999999</c:v>
                </c:pt>
                <c:pt idx="823">
                  <c:v>1.0931200000000001</c:v>
                </c:pt>
                <c:pt idx="824">
                  <c:v>1.0924799999999999</c:v>
                </c:pt>
                <c:pt idx="825">
                  <c:v>1.09449</c:v>
                </c:pt>
                <c:pt idx="826">
                  <c:v>1.0935999999999999</c:v>
                </c:pt>
                <c:pt idx="827">
                  <c:v>1.0925499999999999</c:v>
                </c:pt>
                <c:pt idx="828">
                  <c:v>1.0944799999999999</c:v>
                </c:pt>
                <c:pt idx="829">
                  <c:v>1.09781</c:v>
                </c:pt>
                <c:pt idx="830">
                  <c:v>1.09171</c:v>
                </c:pt>
                <c:pt idx="831">
                  <c:v>1.0908800000000001</c:v>
                </c:pt>
                <c:pt idx="832">
                  <c:v>1.0890599999999999</c:v>
                </c:pt>
                <c:pt idx="833">
                  <c:v>1.08728</c:v>
                </c:pt>
                <c:pt idx="834">
                  <c:v>1.08745</c:v>
                </c:pt>
                <c:pt idx="835">
                  <c:v>1.08517</c:v>
                </c:pt>
                <c:pt idx="836">
                  <c:v>1.0849899999999999</c:v>
                </c:pt>
                <c:pt idx="837">
                  <c:v>1.0839000000000001</c:v>
                </c:pt>
                <c:pt idx="838">
                  <c:v>1.0849800000000001</c:v>
                </c:pt>
                <c:pt idx="839">
                  <c:v>1.08538</c:v>
                </c:pt>
                <c:pt idx="840">
                  <c:v>1.08629</c:v>
                </c:pt>
                <c:pt idx="841">
                  <c:v>1.0854600000000001</c:v>
                </c:pt>
                <c:pt idx="842">
                  <c:v>1.0867</c:v>
                </c:pt>
                <c:pt idx="843">
                  <c:v>1.0854699999999999</c:v>
                </c:pt>
                <c:pt idx="844">
                  <c:v>1.0849800000000001</c:v>
                </c:pt>
                <c:pt idx="845">
                  <c:v>1.08413</c:v>
                </c:pt>
                <c:pt idx="846">
                  <c:v>1.0856399999999999</c:v>
                </c:pt>
                <c:pt idx="847">
                  <c:v>1.08565</c:v>
                </c:pt>
                <c:pt idx="848">
                  <c:v>1.0842700000000001</c:v>
                </c:pt>
                <c:pt idx="849">
                  <c:v>1.0833600000000001</c:v>
                </c:pt>
                <c:pt idx="850">
                  <c:v>1.08043</c:v>
                </c:pt>
                <c:pt idx="851">
                  <c:v>1.0818099999999999</c:v>
                </c:pt>
                <c:pt idx="852">
                  <c:v>1.0807100000000001</c:v>
                </c:pt>
                <c:pt idx="853">
                  <c:v>1.0803400000000001</c:v>
                </c:pt>
                <c:pt idx="854">
                  <c:v>1.0817600000000001</c:v>
                </c:pt>
                <c:pt idx="855">
                  <c:v>1.0823199999999999</c:v>
                </c:pt>
                <c:pt idx="856">
                  <c:v>1.08341</c:v>
                </c:pt>
                <c:pt idx="857">
                  <c:v>1.0842499999999999</c:v>
                </c:pt>
                <c:pt idx="858">
                  <c:v>1.08372</c:v>
                </c:pt>
                <c:pt idx="859">
                  <c:v>1.0833200000000001</c:v>
                </c:pt>
                <c:pt idx="860">
                  <c:v>1.08371</c:v>
                </c:pt>
                <c:pt idx="861">
                  <c:v>1.0839000000000001</c:v>
                </c:pt>
                <c:pt idx="862">
                  <c:v>1.0846100000000001</c:v>
                </c:pt>
                <c:pt idx="863">
                  <c:v>1.08511</c:v>
                </c:pt>
                <c:pt idx="864">
                  <c:v>1.08612</c:v>
                </c:pt>
                <c:pt idx="865">
                  <c:v>1.08666</c:v>
                </c:pt>
                <c:pt idx="866">
                  <c:v>1.08277</c:v>
                </c:pt>
                <c:pt idx="867">
                  <c:v>1.0823100000000001</c:v>
                </c:pt>
                <c:pt idx="868">
                  <c:v>1.08203</c:v>
                </c:pt>
                <c:pt idx="869">
                  <c:v>1.08308</c:v>
                </c:pt>
                <c:pt idx="870">
                  <c:v>1.0835300000000001</c:v>
                </c:pt>
                <c:pt idx="871">
                  <c:v>1.08162</c:v>
                </c:pt>
                <c:pt idx="872">
                  <c:v>1.0834600000000001</c:v>
                </c:pt>
                <c:pt idx="873">
                  <c:v>1.0844100000000001</c:v>
                </c:pt>
                <c:pt idx="874">
                  <c:v>1.0845100000000001</c:v>
                </c:pt>
                <c:pt idx="875">
                  <c:v>1.08368</c:v>
                </c:pt>
                <c:pt idx="876">
                  <c:v>1.0838399999999999</c:v>
                </c:pt>
                <c:pt idx="877">
                  <c:v>1.0864499999999999</c:v>
                </c:pt>
                <c:pt idx="878">
                  <c:v>1.08725</c:v>
                </c:pt>
                <c:pt idx="879">
                  <c:v>1.0854299999999999</c:v>
                </c:pt>
                <c:pt idx="880">
                  <c:v>1.0855600000000001</c:v>
                </c:pt>
                <c:pt idx="881">
                  <c:v>1.08691</c:v>
                </c:pt>
                <c:pt idx="882">
                  <c:v>1.0868599999999999</c:v>
                </c:pt>
                <c:pt idx="883">
                  <c:v>1.0871200000000001</c:v>
                </c:pt>
                <c:pt idx="884">
                  <c:v>1.0865499999999999</c:v>
                </c:pt>
                <c:pt idx="885">
                  <c:v>1.0866499999999999</c:v>
                </c:pt>
                <c:pt idx="886">
                  <c:v>1.08697</c:v>
                </c:pt>
                <c:pt idx="887">
                  <c:v>1.0872999999999999</c:v>
                </c:pt>
                <c:pt idx="888">
                  <c:v>1.0872299999999999</c:v>
                </c:pt>
                <c:pt idx="889">
                  <c:v>1.0870299999999999</c:v>
                </c:pt>
                <c:pt idx="890">
                  <c:v>1.0857399999999999</c:v>
                </c:pt>
                <c:pt idx="891">
                  <c:v>1.0853299999999999</c:v>
                </c:pt>
                <c:pt idx="892">
                  <c:v>1.08657</c:v>
                </c:pt>
                <c:pt idx="893">
                  <c:v>1.08639</c:v>
                </c:pt>
                <c:pt idx="894">
                  <c:v>1.0861700000000001</c:v>
                </c:pt>
                <c:pt idx="895">
                  <c:v>1.0895999999999999</c:v>
                </c:pt>
                <c:pt idx="896">
                  <c:v>1.08971</c:v>
                </c:pt>
                <c:pt idx="897">
                  <c:v>1.0919000000000001</c:v>
                </c:pt>
                <c:pt idx="898">
                  <c:v>1.0919300000000001</c:v>
                </c:pt>
                <c:pt idx="899">
                  <c:v>1.0910899999999999</c:v>
                </c:pt>
                <c:pt idx="900">
                  <c:v>1.0909800000000001</c:v>
                </c:pt>
                <c:pt idx="901">
                  <c:v>1.0925499999999999</c:v>
                </c:pt>
                <c:pt idx="902">
                  <c:v>1.0920300000000001</c:v>
                </c:pt>
                <c:pt idx="903">
                  <c:v>1.0912299999999999</c:v>
                </c:pt>
                <c:pt idx="904">
                  <c:v>1.0908599999999999</c:v>
                </c:pt>
                <c:pt idx="905">
                  <c:v>1.09104</c:v>
                </c:pt>
                <c:pt idx="906">
                  <c:v>1.0906199999999999</c:v>
                </c:pt>
                <c:pt idx="907">
                  <c:v>1.0918000000000001</c:v>
                </c:pt>
                <c:pt idx="908">
                  <c:v>1.0918600000000001</c:v>
                </c:pt>
                <c:pt idx="909">
                  <c:v>1.0916999999999999</c:v>
                </c:pt>
                <c:pt idx="910">
                  <c:v>1.0920099999999999</c:v>
                </c:pt>
                <c:pt idx="911">
                  <c:v>1.09093</c:v>
                </c:pt>
                <c:pt idx="912">
                  <c:v>1.0914999999999999</c:v>
                </c:pt>
                <c:pt idx="913">
                  <c:v>1.09202</c:v>
                </c:pt>
                <c:pt idx="914">
                  <c:v>1.09182</c:v>
                </c:pt>
                <c:pt idx="915">
                  <c:v>1.0934600000000001</c:v>
                </c:pt>
                <c:pt idx="916">
                  <c:v>1.09304</c:v>
                </c:pt>
                <c:pt idx="917">
                  <c:v>1.09429</c:v>
                </c:pt>
                <c:pt idx="918">
                  <c:v>1.0940799999999999</c:v>
                </c:pt>
                <c:pt idx="919">
                  <c:v>1.0955600000000001</c:v>
                </c:pt>
                <c:pt idx="920">
                  <c:v>1.0965</c:v>
                </c:pt>
                <c:pt idx="921">
                  <c:v>1.0966199999999999</c:v>
                </c:pt>
                <c:pt idx="922">
                  <c:v>1.0976900000000001</c:v>
                </c:pt>
                <c:pt idx="923">
                  <c:v>1.0969899999999999</c:v>
                </c:pt>
                <c:pt idx="924">
                  <c:v>1.09673</c:v>
                </c:pt>
                <c:pt idx="925">
                  <c:v>1.0950899999999999</c:v>
                </c:pt>
                <c:pt idx="926">
                  <c:v>1.09504</c:v>
                </c:pt>
                <c:pt idx="927">
                  <c:v>1.09541</c:v>
                </c:pt>
                <c:pt idx="928">
                  <c:v>1.0950500000000001</c:v>
                </c:pt>
                <c:pt idx="929">
                  <c:v>1.0948199999999999</c:v>
                </c:pt>
                <c:pt idx="930">
                  <c:v>1.09497</c:v>
                </c:pt>
                <c:pt idx="931">
                  <c:v>1.0942400000000001</c:v>
                </c:pt>
                <c:pt idx="932">
                  <c:v>1.0940799999999999</c:v>
                </c:pt>
                <c:pt idx="933">
                  <c:v>1.0946499999999999</c:v>
                </c:pt>
                <c:pt idx="934">
                  <c:v>1.0937300000000001</c:v>
                </c:pt>
                <c:pt idx="935">
                  <c:v>1.09395</c:v>
                </c:pt>
                <c:pt idx="936">
                  <c:v>1.0938699999999999</c:v>
                </c:pt>
                <c:pt idx="937">
                  <c:v>1.0934999999999999</c:v>
                </c:pt>
                <c:pt idx="938">
                  <c:v>1.0918399999999999</c:v>
                </c:pt>
                <c:pt idx="939">
                  <c:v>1.0922000000000001</c:v>
                </c:pt>
                <c:pt idx="940">
                  <c:v>1.0920799999999999</c:v>
                </c:pt>
                <c:pt idx="941">
                  <c:v>1.0929599999999999</c:v>
                </c:pt>
                <c:pt idx="942">
                  <c:v>1.0922000000000001</c:v>
                </c:pt>
                <c:pt idx="943">
                  <c:v>1.09005</c:v>
                </c:pt>
                <c:pt idx="944">
                  <c:v>1.0903799999999999</c:v>
                </c:pt>
                <c:pt idx="945">
                  <c:v>1.0879000000000001</c:v>
                </c:pt>
                <c:pt idx="946">
                  <c:v>1.08738</c:v>
                </c:pt>
                <c:pt idx="947">
                  <c:v>1.0881400000000001</c:v>
                </c:pt>
                <c:pt idx="948">
                  <c:v>1.09053</c:v>
                </c:pt>
                <c:pt idx="949">
                  <c:v>1.0910500000000001</c:v>
                </c:pt>
                <c:pt idx="950">
                  <c:v>1.09226</c:v>
                </c:pt>
                <c:pt idx="951">
                  <c:v>1.0909199999999999</c:v>
                </c:pt>
                <c:pt idx="952">
                  <c:v>1.0903700000000001</c:v>
                </c:pt>
                <c:pt idx="953">
                  <c:v>1.09077</c:v>
                </c:pt>
                <c:pt idx="954">
                  <c:v>1.0914699999999999</c:v>
                </c:pt>
                <c:pt idx="955">
                  <c:v>1.0915900000000001</c:v>
                </c:pt>
                <c:pt idx="956">
                  <c:v>1.0931900000000001</c:v>
                </c:pt>
                <c:pt idx="957">
                  <c:v>1.09287</c:v>
                </c:pt>
                <c:pt idx="958">
                  <c:v>1.09327</c:v>
                </c:pt>
                <c:pt idx="959">
                  <c:v>1.0936300000000001</c:v>
                </c:pt>
                <c:pt idx="960">
                  <c:v>1.0931599999999999</c:v>
                </c:pt>
                <c:pt idx="961">
                  <c:v>1.0946499999999999</c:v>
                </c:pt>
                <c:pt idx="962">
                  <c:v>1.09548</c:v>
                </c:pt>
                <c:pt idx="963">
                  <c:v>1.09592</c:v>
                </c:pt>
                <c:pt idx="964">
                  <c:v>1.0956399999999999</c:v>
                </c:pt>
                <c:pt idx="965">
                  <c:v>1.0946100000000001</c:v>
                </c:pt>
                <c:pt idx="966">
                  <c:v>1.0945</c:v>
                </c:pt>
                <c:pt idx="967">
                  <c:v>1.09422</c:v>
                </c:pt>
                <c:pt idx="968">
                  <c:v>1.0957399999999999</c:v>
                </c:pt>
                <c:pt idx="969">
                  <c:v>1.0957699999999999</c:v>
                </c:pt>
                <c:pt idx="970">
                  <c:v>1.0953900000000001</c:v>
                </c:pt>
                <c:pt idx="971">
                  <c:v>1.0951900000000001</c:v>
                </c:pt>
                <c:pt idx="972">
                  <c:v>1.0962799999999999</c:v>
                </c:pt>
                <c:pt idx="973">
                  <c:v>1.0966199999999999</c:v>
                </c:pt>
                <c:pt idx="974">
                  <c:v>1.09629</c:v>
                </c:pt>
                <c:pt idx="975">
                  <c:v>1.0961000000000001</c:v>
                </c:pt>
                <c:pt idx="976">
                  <c:v>1.0966</c:v>
                </c:pt>
                <c:pt idx="977">
                  <c:v>1.09623</c:v>
                </c:pt>
                <c:pt idx="978">
                  <c:v>1.0945499999999999</c:v>
                </c:pt>
                <c:pt idx="979">
                  <c:v>1.0953599999999999</c:v>
                </c:pt>
                <c:pt idx="980">
                  <c:v>1.0956300000000001</c:v>
                </c:pt>
                <c:pt idx="981">
                  <c:v>1.0962499999999999</c:v>
                </c:pt>
                <c:pt idx="982">
                  <c:v>1.09666</c:v>
                </c:pt>
                <c:pt idx="983">
                  <c:v>1.09683</c:v>
                </c:pt>
                <c:pt idx="984">
                  <c:v>1.0968</c:v>
                </c:pt>
                <c:pt idx="985">
                  <c:v>1.0951900000000001</c:v>
                </c:pt>
                <c:pt idx="986">
                  <c:v>1.0961700000000001</c:v>
                </c:pt>
                <c:pt idx="987">
                  <c:v>1.09639</c:v>
                </c:pt>
                <c:pt idx="988">
                  <c:v>1.0968199999999999</c:v>
                </c:pt>
                <c:pt idx="989">
                  <c:v>1.0969800000000001</c:v>
                </c:pt>
                <c:pt idx="990">
                  <c:v>1.0971900000000001</c:v>
                </c:pt>
                <c:pt idx="991">
                  <c:v>1.0976999999999999</c:v>
                </c:pt>
                <c:pt idx="992">
                  <c:v>1.0974699999999999</c:v>
                </c:pt>
                <c:pt idx="993">
                  <c:v>1.0973999999999999</c:v>
                </c:pt>
                <c:pt idx="994">
                  <c:v>1.09693</c:v>
                </c:pt>
                <c:pt idx="995">
                  <c:v>1.0964799999999999</c:v>
                </c:pt>
                <c:pt idx="996">
                  <c:v>1.09704</c:v>
                </c:pt>
                <c:pt idx="997">
                  <c:v>1.0978699999999999</c:v>
                </c:pt>
                <c:pt idx="998">
                  <c:v>1.0984700000000001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50117248"/>
        <c:axId val="50254976"/>
      </c:stockChart>
      <c:catAx>
        <c:axId val="50117248"/>
        <c:scaling>
          <c:orientation val="minMax"/>
        </c:scaling>
        <c:axPos val="b"/>
        <c:tickLblPos val="nextTo"/>
        <c:crossAx val="50254976"/>
        <c:crosses val="autoZero"/>
        <c:auto val="1"/>
        <c:lblAlgn val="ctr"/>
        <c:lblOffset val="100"/>
      </c:catAx>
      <c:valAx>
        <c:axId val="50254976"/>
        <c:scaling>
          <c:orientation val="minMax"/>
        </c:scaling>
        <c:axPos val="l"/>
        <c:majorGridlines/>
        <c:numFmt formatCode="General" sourceLinked="1"/>
        <c:tickLblPos val="nextTo"/>
        <c:crossAx val="50117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219075</xdr:colOff>
      <xdr:row>28</xdr:row>
      <xdr:rowOff>85725</xdr:rowOff>
    </xdr:from>
    <xdr:to>
      <xdr:col>39</xdr:col>
      <xdr:colOff>504825</xdr:colOff>
      <xdr:row>42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219074</xdr:colOff>
      <xdr:row>0</xdr:row>
      <xdr:rowOff>171449</xdr:rowOff>
    </xdr:from>
    <xdr:to>
      <xdr:col>39</xdr:col>
      <xdr:colOff>57149</xdr:colOff>
      <xdr:row>27</xdr:row>
      <xdr:rowOff>142874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180975</xdr:colOff>
      <xdr:row>26</xdr:row>
      <xdr:rowOff>133350</xdr:rowOff>
    </xdr:from>
    <xdr:to>
      <xdr:col>14</xdr:col>
      <xdr:colOff>495300</xdr:colOff>
      <xdr:row>45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4246"/>
  <sheetViews>
    <sheetView tabSelected="1" workbookViewId="0">
      <selection activeCell="I4" sqref="I4"/>
    </sheetView>
  </sheetViews>
  <sheetFormatPr defaultRowHeight="15"/>
  <cols>
    <col min="1" max="1" width="21.140625" customWidth="1"/>
    <col min="9" max="9" width="10.28515625" bestFit="1" customWidth="1"/>
    <col min="11" max="11" width="10.28515625" bestFit="1" customWidth="1"/>
    <col min="12" max="12" width="12.85546875" customWidth="1"/>
    <col min="13" max="15" width="10.28515625" bestFit="1" customWidth="1"/>
    <col min="18" max="18" width="10.28515625" bestFit="1" customWidth="1"/>
    <col min="22" max="22" width="11.140625" customWidth="1"/>
  </cols>
  <sheetData>
    <row r="1" spans="1:33" ht="19.5" customHeight="1"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>
        <f t="shared" ref="K1:K2" si="0">IF(N1&gt;0,IF(Q1&gt;0,1,-1),0)</f>
        <v>0</v>
      </c>
      <c r="M1" t="s">
        <v>14</v>
      </c>
      <c r="P1" t="s">
        <v>8</v>
      </c>
      <c r="Q1" t="s">
        <v>15</v>
      </c>
    </row>
    <row r="2" spans="1:33" ht="18" customHeight="1">
      <c r="A2" s="1">
        <v>42306.291666666664</v>
      </c>
      <c r="B2">
        <v>1.0924</v>
      </c>
      <c r="C2">
        <v>1.0928500000000001</v>
      </c>
      <c r="D2">
        <v>1.09233</v>
      </c>
      <c r="E2">
        <v>1.0924100000000001</v>
      </c>
      <c r="F2">
        <v>13462</v>
      </c>
      <c r="H2">
        <f t="shared" ref="H1:H64" si="1">MIN(E2,B2) - D2</f>
        <v>7.0000000000014495E-5</v>
      </c>
      <c r="I2">
        <v>50</v>
      </c>
      <c r="J2">
        <v>50</v>
      </c>
      <c r="K2">
        <f t="shared" si="0"/>
        <v>0</v>
      </c>
      <c r="O2">
        <f t="shared" ref="O2:O15" si="2">ROUNDDOWN(R1/2000,2)</f>
        <v>0</v>
      </c>
      <c r="Q2">
        <v>0</v>
      </c>
      <c r="R2">
        <v>100</v>
      </c>
      <c r="S2" t="s">
        <v>7</v>
      </c>
      <c r="T2" t="s">
        <v>9</v>
      </c>
      <c r="U2" t="s">
        <v>3</v>
      </c>
      <c r="V2" t="s">
        <v>6</v>
      </c>
      <c r="X2">
        <f>AVERAGE(L:L)</f>
        <v>3.107917059378163E-6</v>
      </c>
    </row>
    <row r="3" spans="1:33">
      <c r="A3" s="1">
        <v>42306.333333333336</v>
      </c>
      <c r="B3">
        <v>1.0924100000000001</v>
      </c>
      <c r="C3">
        <v>1.09338</v>
      </c>
      <c r="D3">
        <v>1.09239</v>
      </c>
      <c r="E3">
        <v>1.0931599999999999</v>
      </c>
      <c r="F3">
        <v>14649</v>
      </c>
      <c r="H3">
        <f t="shared" si="1"/>
        <v>2.0000000000131024E-5</v>
      </c>
      <c r="I3">
        <v>50</v>
      </c>
      <c r="J3">
        <v>50</v>
      </c>
      <c r="K3">
        <f t="shared" ref="K3:K47" si="3">IF($M3=1,IF($Q3&lt;0,IF($Q4&lt;0,IF($Q5&lt;0,IF($Q6&lt;0,IF($Q7&lt;0,6,5),4),3),2),1),0)</f>
        <v>0</v>
      </c>
      <c r="L3">
        <f t="shared" ref="L3:L66" si="4">IF(AND($M3=1,$K2=0),IF($Q3&lt;0,IF($Q4&lt;0,IF($Q5&lt;0,IF($Q6&lt;0,IF($Q7&lt;0,$Q3+$Q4+$Q5+$Q6+$Q7+$Q8,$Q3+$Q4+$Q5+$Q6+$Q7),$Q3+$Q4+$Q5+$Q6),$Q3+$Q4+$Q5),$Q3+$Q4),$Q3),0)</f>
        <v>0</v>
      </c>
      <c r="M3">
        <f t="shared" ref="M3" si="5">IF(H2&gt;Q2+$X$3,1,0)</f>
        <v>0</v>
      </c>
      <c r="N3">
        <f>B2-D2</f>
        <v>7.0000000000014495E-5</v>
      </c>
      <c r="O3">
        <f t="shared" si="2"/>
        <v>0.05</v>
      </c>
      <c r="P3">
        <f>MIN($B2,$E2)-$D2</f>
        <v>7.0000000000014495E-5</v>
      </c>
      <c r="Q3">
        <f>(E3-B3)</f>
        <v>7.4999999999980638E-4</v>
      </c>
      <c r="R3">
        <f t="shared" ref="R3:R4" si="6">R2+T3</f>
        <v>100</v>
      </c>
      <c r="S3">
        <f t="shared" ref="S3:S66" si="7">SIGN(Q3)</f>
        <v>1</v>
      </c>
      <c r="T3">
        <f>-L3*$U$4*O3+IF(L3=0,0,$U$3)</f>
        <v>0</v>
      </c>
      <c r="U3">
        <v>-2E-3</v>
      </c>
      <c r="X3">
        <v>1E-4</v>
      </c>
      <c r="Y3" t="e">
        <f t="shared" ref="Y3:Y17" si="8">MAX(#REF!)</f>
        <v>#REF!</v>
      </c>
      <c r="Z3" t="e">
        <f t="shared" ref="Z3:Z17" si="9">MIN(#REF!)</f>
        <v>#REF!</v>
      </c>
      <c r="AA3" t="e">
        <f t="shared" ref="AA3:AA24" si="10">(E3-Z3)/(Y3-Z3)*100</f>
        <v>#REF!</v>
      </c>
      <c r="AB3" t="e">
        <f>AVERAGE(#REF!)</f>
        <v>#REF!</v>
      </c>
    </row>
    <row r="4" spans="1:33">
      <c r="A4" s="1">
        <v>42306.375</v>
      </c>
      <c r="B4">
        <v>1.0931599999999999</v>
      </c>
      <c r="C4">
        <v>1.0943700000000001</v>
      </c>
      <c r="D4">
        <v>1.0931</v>
      </c>
      <c r="E4">
        <v>1.0936399999999999</v>
      </c>
      <c r="F4">
        <v>14928</v>
      </c>
      <c r="H4">
        <f t="shared" ref="H4:H67" si="11">MIN(E4,B4) - D4</f>
        <v>5.9999999999948983E-5</v>
      </c>
      <c r="I4">
        <v>50</v>
      </c>
      <c r="J4">
        <v>50</v>
      </c>
      <c r="K4">
        <f t="shared" si="3"/>
        <v>0</v>
      </c>
      <c r="L4">
        <f t="shared" si="4"/>
        <v>0</v>
      </c>
      <c r="M4">
        <f t="shared" ref="M4:M67" si="12">IF(H3&gt;Q3+$X$3,1,0)</f>
        <v>0</v>
      </c>
      <c r="N4">
        <f t="shared" ref="N4:N67" si="13">B3-D3</f>
        <v>2.0000000000131024E-5</v>
      </c>
      <c r="O4">
        <f t="shared" ref="O4:O67" si="14">ROUNDDOWN(R3/2000,2)</f>
        <v>0.05</v>
      </c>
      <c r="P4">
        <f t="shared" ref="P4:P67" si="15">MIN($B3,$E3)-$D3</f>
        <v>2.0000000000131024E-5</v>
      </c>
      <c r="Q4">
        <f t="shared" ref="Q4:Q67" si="16">(E4-B4)</f>
        <v>4.8000000000003595E-4</v>
      </c>
      <c r="R4">
        <f t="shared" ref="R4:R67" si="17">R3+T4</f>
        <v>100</v>
      </c>
      <c r="S4">
        <f t="shared" ref="S4:S67" si="18">SIGN(Q4)</f>
        <v>1</v>
      </c>
      <c r="T4">
        <f t="shared" ref="T4:T67" si="19">-L4*$U$4*O4+IF(L4=0,0,$U$3)</f>
        <v>0</v>
      </c>
      <c r="U4">
        <v>1000</v>
      </c>
      <c r="Y4" t="e">
        <f t="shared" ref="Y4:Y18" si="20">MAX(#REF!)</f>
        <v>#REF!</v>
      </c>
      <c r="Z4" t="e">
        <f t="shared" ref="Z4:Z18" si="21">MIN(#REF!)</f>
        <v>#REF!</v>
      </c>
      <c r="AA4" t="e">
        <f t="shared" si="10"/>
        <v>#REF!</v>
      </c>
      <c r="AB4" t="e">
        <f t="shared" ref="AB4:AB24" si="22">AVERAGE(AA1:AA4)</f>
        <v>#REF!</v>
      </c>
    </row>
    <row r="5" spans="1:33">
      <c r="A5" s="1">
        <v>42306.416666666664</v>
      </c>
      <c r="B5">
        <v>1.0936300000000001</v>
      </c>
      <c r="C5">
        <v>1.0944799999999999</v>
      </c>
      <c r="D5">
        <v>1.0922400000000001</v>
      </c>
      <c r="E5">
        <v>1.0925400000000001</v>
      </c>
      <c r="F5">
        <v>19680</v>
      </c>
      <c r="H5">
        <f t="shared" si="11"/>
        <v>2.9999999999996696E-4</v>
      </c>
      <c r="I5">
        <v>50</v>
      </c>
      <c r="J5">
        <v>50</v>
      </c>
      <c r="K5">
        <f t="shared" si="3"/>
        <v>0</v>
      </c>
      <c r="L5">
        <f t="shared" si="4"/>
        <v>0</v>
      </c>
      <c r="M5">
        <f t="shared" si="12"/>
        <v>0</v>
      </c>
      <c r="N5">
        <f t="shared" si="13"/>
        <v>5.9999999999948983E-5</v>
      </c>
      <c r="O5">
        <f t="shared" si="14"/>
        <v>0.05</v>
      </c>
      <c r="P5">
        <f t="shared" si="15"/>
        <v>5.9999999999948983E-5</v>
      </c>
      <c r="Q5">
        <f t="shared" si="16"/>
        <v>-1.0900000000000354E-3</v>
      </c>
      <c r="R5">
        <f t="shared" si="17"/>
        <v>100</v>
      </c>
      <c r="S5">
        <f t="shared" si="18"/>
        <v>-1</v>
      </c>
      <c r="T5">
        <f t="shared" si="19"/>
        <v>0</v>
      </c>
      <c r="Y5" t="e">
        <f t="shared" ref="Y5:Y19" si="23">MAX(#REF!)</f>
        <v>#REF!</v>
      </c>
      <c r="Z5" t="e">
        <f t="shared" ref="Z5:Z19" si="24">MIN(#REF!)</f>
        <v>#REF!</v>
      </c>
      <c r="AA5" t="e">
        <f t="shared" si="10"/>
        <v>#REF!</v>
      </c>
      <c r="AB5" t="e">
        <f t="shared" si="22"/>
        <v>#REF!</v>
      </c>
    </row>
    <row r="6" spans="1:33">
      <c r="A6" s="1">
        <v>42306.458333333336</v>
      </c>
      <c r="B6">
        <v>1.0925499999999999</v>
      </c>
      <c r="C6">
        <v>1.0945100000000001</v>
      </c>
      <c r="D6">
        <v>1.09161</v>
      </c>
      <c r="E6">
        <v>1.0944100000000001</v>
      </c>
      <c r="F6">
        <v>19859</v>
      </c>
      <c r="H6">
        <f t="shared" si="11"/>
        <v>9.3999999999994088E-4</v>
      </c>
      <c r="I6">
        <v>50</v>
      </c>
      <c r="J6">
        <v>50</v>
      </c>
      <c r="K6">
        <f t="shared" si="3"/>
        <v>1</v>
      </c>
      <c r="L6">
        <v>0</v>
      </c>
      <c r="M6">
        <f t="shared" si="12"/>
        <v>1</v>
      </c>
      <c r="N6">
        <f t="shared" si="13"/>
        <v>1.3900000000000023E-3</v>
      </c>
      <c r="O6">
        <f t="shared" si="14"/>
        <v>0.05</v>
      </c>
      <c r="P6">
        <f t="shared" si="15"/>
        <v>2.9999999999996696E-4</v>
      </c>
      <c r="Q6">
        <f t="shared" si="16"/>
        <v>1.8600000000001948E-3</v>
      </c>
      <c r="R6">
        <f t="shared" si="17"/>
        <v>100</v>
      </c>
      <c r="S6">
        <f t="shared" si="18"/>
        <v>1</v>
      </c>
      <c r="T6">
        <f t="shared" si="19"/>
        <v>0</v>
      </c>
      <c r="Y6" t="e">
        <f t="shared" ref="Y6:Y20" si="25">MAX(#REF!)</f>
        <v>#REF!</v>
      </c>
      <c r="Z6" t="e">
        <f t="shared" ref="Z6:Z20" si="26">MIN(#REF!)</f>
        <v>#REF!</v>
      </c>
      <c r="AA6" t="e">
        <f t="shared" si="10"/>
        <v>#REF!</v>
      </c>
      <c r="AB6" t="e">
        <f t="shared" si="22"/>
        <v>#REF!</v>
      </c>
    </row>
    <row r="7" spans="1:33">
      <c r="A7" s="1">
        <v>42306.5</v>
      </c>
      <c r="B7">
        <v>1.0944</v>
      </c>
      <c r="C7">
        <v>1.09704</v>
      </c>
      <c r="D7">
        <v>1.09433</v>
      </c>
      <c r="E7">
        <v>1.0962499999999999</v>
      </c>
      <c r="F7">
        <v>19548</v>
      </c>
      <c r="H7">
        <f t="shared" si="11"/>
        <v>7.0000000000014495E-5</v>
      </c>
      <c r="I7">
        <v>50</v>
      </c>
      <c r="J7">
        <v>50</v>
      </c>
      <c r="K7">
        <f t="shared" si="3"/>
        <v>0</v>
      </c>
      <c r="L7">
        <v>0</v>
      </c>
      <c r="M7">
        <f t="shared" si="12"/>
        <v>0</v>
      </c>
      <c r="N7">
        <f t="shared" si="13"/>
        <v>9.3999999999994088E-4</v>
      </c>
      <c r="O7">
        <f t="shared" si="14"/>
        <v>0.05</v>
      </c>
      <c r="P7">
        <f t="shared" si="15"/>
        <v>9.3999999999994088E-4</v>
      </c>
      <c r="Q7">
        <f t="shared" si="16"/>
        <v>1.8499999999999073E-3</v>
      </c>
      <c r="R7">
        <f t="shared" si="17"/>
        <v>100</v>
      </c>
      <c r="S7">
        <f t="shared" si="18"/>
        <v>1</v>
      </c>
      <c r="T7">
        <f t="shared" si="19"/>
        <v>0</v>
      </c>
      <c r="Y7" t="e">
        <f t="shared" ref="Y7:Y21" si="27">MAX(#REF!)</f>
        <v>#REF!</v>
      </c>
      <c r="Z7" t="e">
        <f t="shared" ref="Z7:Z21" si="28">MIN(#REF!)</f>
        <v>#REF!</v>
      </c>
      <c r="AA7" t="e">
        <f t="shared" si="10"/>
        <v>#REF!</v>
      </c>
      <c r="AB7" t="e">
        <f t="shared" si="22"/>
        <v>#REF!</v>
      </c>
    </row>
    <row r="8" spans="1:33">
      <c r="A8" s="1">
        <v>42306.541666666664</v>
      </c>
      <c r="B8">
        <v>1.0962499999999999</v>
      </c>
      <c r="C8">
        <v>1.0976300000000001</v>
      </c>
      <c r="D8">
        <v>1.09531</v>
      </c>
      <c r="E8">
        <v>1.0969500000000001</v>
      </c>
      <c r="F8">
        <v>19139</v>
      </c>
      <c r="H8">
        <f t="shared" si="11"/>
        <v>9.3999999999994088E-4</v>
      </c>
      <c r="I8">
        <v>50</v>
      </c>
      <c r="J8">
        <v>50</v>
      </c>
      <c r="K8">
        <f t="shared" si="3"/>
        <v>0</v>
      </c>
      <c r="L8">
        <v>0</v>
      </c>
      <c r="M8">
        <f t="shared" si="12"/>
        <v>0</v>
      </c>
      <c r="N8">
        <f t="shared" si="13"/>
        <v>7.0000000000014495E-5</v>
      </c>
      <c r="O8">
        <f t="shared" si="14"/>
        <v>0.05</v>
      </c>
      <c r="P8">
        <f t="shared" si="15"/>
        <v>7.0000000000014495E-5</v>
      </c>
      <c r="Q8">
        <f t="shared" si="16"/>
        <v>7.0000000000014495E-4</v>
      </c>
      <c r="R8">
        <f t="shared" si="17"/>
        <v>100</v>
      </c>
      <c r="S8">
        <f t="shared" si="18"/>
        <v>1</v>
      </c>
      <c r="T8">
        <f t="shared" si="19"/>
        <v>0</v>
      </c>
      <c r="Y8" t="e">
        <f t="shared" ref="Y8:Y22" si="29">MAX(#REF!)</f>
        <v>#REF!</v>
      </c>
      <c r="Z8" t="e">
        <f t="shared" ref="Z8:Z22" si="30">MIN(#REF!)</f>
        <v>#REF!</v>
      </c>
      <c r="AA8" t="e">
        <f t="shared" si="10"/>
        <v>#REF!</v>
      </c>
      <c r="AB8" t="e">
        <f t="shared" si="22"/>
        <v>#REF!</v>
      </c>
    </row>
    <row r="9" spans="1:33">
      <c r="A9" s="1">
        <v>42306.583333333336</v>
      </c>
      <c r="B9">
        <v>1.0969500000000001</v>
      </c>
      <c r="C9">
        <v>1.09734</v>
      </c>
      <c r="D9">
        <v>1.0958399999999999</v>
      </c>
      <c r="E9">
        <v>1.0960799999999999</v>
      </c>
      <c r="F9">
        <v>18655</v>
      </c>
      <c r="H9">
        <f t="shared" si="11"/>
        <v>2.4000000000001798E-4</v>
      </c>
      <c r="I9">
        <v>50</v>
      </c>
      <c r="J9">
        <v>50</v>
      </c>
      <c r="K9">
        <f>IF($M9=1,IF($Q9&lt;0,IF($Q10&lt;0,IF($Q11&lt;0,IF($Q12&lt;0,IF($Q13&lt;0,6,5),4),3),2),1),0)</f>
        <v>3</v>
      </c>
      <c r="L9">
        <v>0</v>
      </c>
      <c r="M9">
        <f t="shared" si="12"/>
        <v>1</v>
      </c>
      <c r="N9">
        <f t="shared" si="13"/>
        <v>9.3999999999994088E-4</v>
      </c>
      <c r="O9">
        <f t="shared" si="14"/>
        <v>0.05</v>
      </c>
      <c r="P9">
        <f t="shared" si="15"/>
        <v>9.3999999999994088E-4</v>
      </c>
      <c r="Q9">
        <f t="shared" si="16"/>
        <v>-8.7000000000014843E-4</v>
      </c>
      <c r="R9">
        <f t="shared" si="17"/>
        <v>100</v>
      </c>
      <c r="S9">
        <f t="shared" si="18"/>
        <v>-1</v>
      </c>
      <c r="T9">
        <f t="shared" si="19"/>
        <v>0</v>
      </c>
      <c r="Y9" t="e">
        <f t="shared" ref="Y9:Y23" si="31">MAX(#REF!)</f>
        <v>#REF!</v>
      </c>
      <c r="Z9" t="e">
        <f t="shared" ref="Z9:Z23" si="32">MIN(#REF!)</f>
        <v>#REF!</v>
      </c>
      <c r="AA9" t="e">
        <f t="shared" si="10"/>
        <v>#REF!</v>
      </c>
      <c r="AB9" t="e">
        <f t="shared" si="22"/>
        <v>#REF!</v>
      </c>
    </row>
    <row r="10" spans="1:33">
      <c r="A10" s="1">
        <v>42306.625</v>
      </c>
      <c r="B10">
        <v>1.09609</v>
      </c>
      <c r="C10">
        <v>1.0973900000000001</v>
      </c>
      <c r="D10">
        <v>1.0934299999999999</v>
      </c>
      <c r="E10">
        <v>1.09348</v>
      </c>
      <c r="F10">
        <v>21396</v>
      </c>
      <c r="H10">
        <f t="shared" si="11"/>
        <v>5.0000000000105516E-5</v>
      </c>
      <c r="I10">
        <v>50</v>
      </c>
      <c r="J10">
        <v>50</v>
      </c>
      <c r="K10">
        <f t="shared" si="3"/>
        <v>2</v>
      </c>
      <c r="L10">
        <v>0</v>
      </c>
      <c r="M10">
        <f t="shared" si="12"/>
        <v>1</v>
      </c>
      <c r="N10">
        <f t="shared" si="13"/>
        <v>1.1100000000001664E-3</v>
      </c>
      <c r="O10">
        <f t="shared" si="14"/>
        <v>0.05</v>
      </c>
      <c r="P10">
        <f t="shared" si="15"/>
        <v>2.4000000000001798E-4</v>
      </c>
      <c r="Q10">
        <f t="shared" si="16"/>
        <v>-2.6100000000000012E-3</v>
      </c>
      <c r="R10">
        <f t="shared" si="17"/>
        <v>100</v>
      </c>
      <c r="S10">
        <f t="shared" si="18"/>
        <v>-1</v>
      </c>
      <c r="T10">
        <f t="shared" si="19"/>
        <v>0</v>
      </c>
      <c r="Y10" t="e">
        <f t="shared" ref="Y10:Y24" si="33">MAX(#REF!)</f>
        <v>#REF!</v>
      </c>
      <c r="Z10" t="e">
        <f t="shared" ref="Z10:Z24" si="34">MIN(#REF!)</f>
        <v>#REF!</v>
      </c>
      <c r="AA10" t="e">
        <f t="shared" si="10"/>
        <v>#REF!</v>
      </c>
      <c r="AB10" t="e">
        <f t="shared" si="22"/>
        <v>#REF!</v>
      </c>
    </row>
    <row r="11" spans="1:33">
      <c r="A11" s="1">
        <v>42306.666666666664</v>
      </c>
      <c r="B11">
        <v>1.0934999999999999</v>
      </c>
      <c r="C11">
        <v>1.0959399999999999</v>
      </c>
      <c r="D11">
        <v>1.09243</v>
      </c>
      <c r="E11">
        <v>1.09562</v>
      </c>
      <c r="F11">
        <v>20875</v>
      </c>
      <c r="H11">
        <f t="shared" si="11"/>
        <v>1.0699999999999044E-3</v>
      </c>
      <c r="I11">
        <v>50</v>
      </c>
      <c r="J11">
        <v>50</v>
      </c>
      <c r="K11">
        <f t="shared" si="3"/>
        <v>1</v>
      </c>
      <c r="L11">
        <v>0</v>
      </c>
      <c r="M11">
        <f t="shared" si="12"/>
        <v>1</v>
      </c>
      <c r="N11">
        <f t="shared" si="13"/>
        <v>2.6600000000001067E-3</v>
      </c>
      <c r="O11">
        <f t="shared" si="14"/>
        <v>0.05</v>
      </c>
      <c r="P11">
        <f t="shared" si="15"/>
        <v>5.0000000000105516E-5</v>
      </c>
      <c r="Q11">
        <f t="shared" si="16"/>
        <v>2.1200000000001218E-3</v>
      </c>
      <c r="R11">
        <f t="shared" si="17"/>
        <v>100</v>
      </c>
      <c r="S11">
        <f t="shared" si="18"/>
        <v>1</v>
      </c>
      <c r="T11">
        <f t="shared" si="19"/>
        <v>0</v>
      </c>
      <c r="Y11" t="e">
        <f t="shared" ref="Y11:Y24" si="35">MAX(#REF!)</f>
        <v>#REF!</v>
      </c>
      <c r="Z11" t="e">
        <f t="shared" ref="Z11:Z24" si="36">MIN(#REF!)</f>
        <v>#REF!</v>
      </c>
      <c r="AA11" t="e">
        <f t="shared" si="10"/>
        <v>#REF!</v>
      </c>
      <c r="AB11" t="e">
        <f t="shared" si="22"/>
        <v>#REF!</v>
      </c>
    </row>
    <row r="12" spans="1:33">
      <c r="A12" s="1">
        <v>42306.708333333336</v>
      </c>
      <c r="B12">
        <v>1.09562</v>
      </c>
      <c r="C12">
        <v>1.0974200000000001</v>
      </c>
      <c r="D12">
        <v>1.0946400000000001</v>
      </c>
      <c r="E12">
        <v>1.0965499999999999</v>
      </c>
      <c r="F12">
        <v>22977</v>
      </c>
      <c r="H12">
        <f t="shared" si="11"/>
        <v>9.7999999999998089E-4</v>
      </c>
      <c r="I12">
        <v>50</v>
      </c>
      <c r="J12">
        <v>50</v>
      </c>
      <c r="K12">
        <f t="shared" si="3"/>
        <v>0</v>
      </c>
      <c r="L12">
        <v>0</v>
      </c>
      <c r="M12">
        <f t="shared" si="12"/>
        <v>0</v>
      </c>
      <c r="N12">
        <f t="shared" si="13"/>
        <v>1.0699999999999044E-3</v>
      </c>
      <c r="O12">
        <f t="shared" si="14"/>
        <v>0.05</v>
      </c>
      <c r="P12">
        <f t="shared" si="15"/>
        <v>1.0699999999999044E-3</v>
      </c>
      <c r="Q12">
        <f t="shared" si="16"/>
        <v>9.2999999999987537E-4</v>
      </c>
      <c r="R12">
        <f t="shared" si="17"/>
        <v>100</v>
      </c>
      <c r="S12">
        <f t="shared" si="18"/>
        <v>1</v>
      </c>
      <c r="T12">
        <f t="shared" si="19"/>
        <v>0</v>
      </c>
      <c r="Y12" t="e">
        <f t="shared" ref="Y12:Y24" si="37">MAX(#REF!)</f>
        <v>#REF!</v>
      </c>
      <c r="Z12" t="e">
        <f t="shared" ref="Z12:Z24" si="38">MIN(#REF!)</f>
        <v>#REF!</v>
      </c>
      <c r="AA12" t="e">
        <f t="shared" si="10"/>
        <v>#REF!</v>
      </c>
      <c r="AB12" t="e">
        <f t="shared" si="22"/>
        <v>#REF!</v>
      </c>
    </row>
    <row r="13" spans="1:33">
      <c r="A13" s="1">
        <v>42306.75</v>
      </c>
      <c r="B13">
        <v>1.0965499999999999</v>
      </c>
      <c r="C13">
        <v>1.09853</v>
      </c>
      <c r="D13">
        <v>1.0957300000000001</v>
      </c>
      <c r="E13">
        <v>1.0959700000000001</v>
      </c>
      <c r="F13">
        <v>19841</v>
      </c>
      <c r="H13">
        <f t="shared" si="11"/>
        <v>2.4000000000001798E-4</v>
      </c>
      <c r="I13">
        <v>50</v>
      </c>
      <c r="J13">
        <v>50</v>
      </c>
      <c r="K13">
        <f t="shared" si="3"/>
        <v>0</v>
      </c>
      <c r="L13">
        <v>0</v>
      </c>
      <c r="M13">
        <f t="shared" si="12"/>
        <v>0</v>
      </c>
      <c r="N13">
        <f t="shared" si="13"/>
        <v>9.7999999999998089E-4</v>
      </c>
      <c r="O13">
        <f t="shared" si="14"/>
        <v>0.05</v>
      </c>
      <c r="P13">
        <f t="shared" si="15"/>
        <v>9.7999999999998089E-4</v>
      </c>
      <c r="Q13">
        <f t="shared" si="16"/>
        <v>-5.799999999998029E-4</v>
      </c>
      <c r="R13">
        <f t="shared" si="17"/>
        <v>100</v>
      </c>
      <c r="S13">
        <f t="shared" si="18"/>
        <v>-1</v>
      </c>
      <c r="T13">
        <f t="shared" si="19"/>
        <v>0</v>
      </c>
      <c r="Y13" t="e">
        <f t="shared" ref="Y13:Y24" si="39">MAX(#REF!)</f>
        <v>#REF!</v>
      </c>
      <c r="Z13" t="e">
        <f t="shared" ref="Z13:Z18" si="40">MIN(#REF!)</f>
        <v>#REF!</v>
      </c>
      <c r="AA13" t="e">
        <f t="shared" si="10"/>
        <v>#REF!</v>
      </c>
      <c r="AB13" t="e">
        <f t="shared" si="22"/>
        <v>#REF!</v>
      </c>
      <c r="AD13">
        <f t="shared" ref="AD13:AD17" si="41">MAX($C7:$C13)</f>
        <v>1.09853</v>
      </c>
      <c r="AE13">
        <f t="shared" ref="AE13:AE17" si="42">MIN($D7:$D13)</f>
        <v>1.09243</v>
      </c>
      <c r="AF13" t="e">
        <f t="shared" ref="AF13:AF18" si="43">($E13-$Z13)/($Y13-$Z13)*100</f>
        <v>#REF!</v>
      </c>
      <c r="AG13" t="e">
        <f t="shared" ref="AG13:AG17" si="44">AVERAGE($AA11:$AA13)</f>
        <v>#REF!</v>
      </c>
    </row>
    <row r="14" spans="1:33">
      <c r="A14" s="1">
        <v>42306.791666666664</v>
      </c>
      <c r="B14">
        <v>1.09595</v>
      </c>
      <c r="C14">
        <v>1.09724</v>
      </c>
      <c r="D14">
        <v>1.0957300000000001</v>
      </c>
      <c r="E14">
        <v>1.0961700000000001</v>
      </c>
      <c r="F14">
        <v>17937</v>
      </c>
      <c r="H14">
        <f t="shared" si="11"/>
        <v>2.1999999999988695E-4</v>
      </c>
      <c r="I14">
        <v>50</v>
      </c>
      <c r="J14">
        <v>50</v>
      </c>
      <c r="K14">
        <f t="shared" si="3"/>
        <v>1</v>
      </c>
      <c r="L14">
        <v>0</v>
      </c>
      <c r="M14">
        <f t="shared" si="12"/>
        <v>1</v>
      </c>
      <c r="N14">
        <f t="shared" si="13"/>
        <v>8.1999999999982087E-4</v>
      </c>
      <c r="O14">
        <f t="shared" si="14"/>
        <v>0.05</v>
      </c>
      <c r="P14">
        <f t="shared" si="15"/>
        <v>2.4000000000001798E-4</v>
      </c>
      <c r="Q14">
        <f t="shared" si="16"/>
        <v>2.20000000000109E-4</v>
      </c>
      <c r="R14">
        <f t="shared" si="17"/>
        <v>100</v>
      </c>
      <c r="S14">
        <f t="shared" si="18"/>
        <v>1</v>
      </c>
      <c r="T14">
        <f t="shared" si="19"/>
        <v>0</v>
      </c>
      <c r="Y14" t="e">
        <f t="shared" ref="Y14:Y24" si="45">MAX(#REF!)</f>
        <v>#REF!</v>
      </c>
      <c r="Z14" t="e">
        <f>MIN(#REF!)</f>
        <v>#REF!</v>
      </c>
      <c r="AA14" t="e">
        <f t="shared" si="10"/>
        <v>#REF!</v>
      </c>
      <c r="AB14" t="e">
        <f t="shared" si="22"/>
        <v>#REF!</v>
      </c>
      <c r="AD14">
        <f t="shared" si="41"/>
        <v>1.09853</v>
      </c>
      <c r="AE14">
        <f t="shared" si="42"/>
        <v>1.09243</v>
      </c>
      <c r="AF14" t="e">
        <f t="shared" si="43"/>
        <v>#REF!</v>
      </c>
      <c r="AG14" t="e">
        <f t="shared" si="44"/>
        <v>#REF!</v>
      </c>
    </row>
    <row r="15" spans="1:33">
      <c r="A15" s="1">
        <v>42306.833333333336</v>
      </c>
      <c r="B15">
        <v>1.0961700000000001</v>
      </c>
      <c r="C15">
        <v>1.0967199999999999</v>
      </c>
      <c r="D15">
        <v>1.0950800000000001</v>
      </c>
      <c r="E15">
        <v>1.09663</v>
      </c>
      <c r="F15">
        <v>16092</v>
      </c>
      <c r="H15">
        <f t="shared" si="11"/>
        <v>1.0900000000000354E-3</v>
      </c>
      <c r="I15">
        <v>50</v>
      </c>
      <c r="J15">
        <v>50</v>
      </c>
      <c r="K15">
        <f t="shared" si="3"/>
        <v>0</v>
      </c>
      <c r="L15">
        <v>0</v>
      </c>
      <c r="M15">
        <f t="shared" si="12"/>
        <v>0</v>
      </c>
      <c r="N15">
        <f t="shared" si="13"/>
        <v>2.1999999999988695E-4</v>
      </c>
      <c r="O15">
        <f t="shared" si="14"/>
        <v>0.05</v>
      </c>
      <c r="P15">
        <f t="shared" si="15"/>
        <v>2.1999999999988695E-4</v>
      </c>
      <c r="Q15">
        <f t="shared" si="16"/>
        <v>4.5999999999990493E-4</v>
      </c>
      <c r="R15">
        <f t="shared" si="17"/>
        <v>100</v>
      </c>
      <c r="S15">
        <f t="shared" si="18"/>
        <v>1</v>
      </c>
      <c r="T15">
        <f t="shared" si="19"/>
        <v>0</v>
      </c>
      <c r="Y15" t="e">
        <f t="shared" ref="Y15:Y24" si="46">MAX(#REF!)</f>
        <v>#REF!</v>
      </c>
      <c r="Z15" t="e">
        <f t="shared" ref="Z15:Z20" si="47">MIN(#REF!)</f>
        <v>#REF!</v>
      </c>
      <c r="AA15" t="e">
        <f t="shared" si="10"/>
        <v>#REF!</v>
      </c>
      <c r="AB15" t="e">
        <f t="shared" si="22"/>
        <v>#REF!</v>
      </c>
      <c r="AD15">
        <f t="shared" si="41"/>
        <v>1.09853</v>
      </c>
      <c r="AE15">
        <f t="shared" si="42"/>
        <v>1.09243</v>
      </c>
      <c r="AF15">
        <f>($E15-$AE15)/($AD15-$AE15)*100</f>
        <v>68.852459016393212</v>
      </c>
      <c r="AG15" t="e">
        <f t="shared" ref="AG15:AG23" si="48">AVERAGE($AF13:$AF15)</f>
        <v>#REF!</v>
      </c>
    </row>
    <row r="16" spans="1:33">
      <c r="A16" s="1">
        <v>42306.875</v>
      </c>
      <c r="B16">
        <v>1.0966199999999999</v>
      </c>
      <c r="C16">
        <v>1.0980300000000001</v>
      </c>
      <c r="D16">
        <v>1.09588</v>
      </c>
      <c r="E16">
        <v>1.0973999999999999</v>
      </c>
      <c r="F16">
        <v>16391</v>
      </c>
      <c r="H16">
        <f t="shared" si="11"/>
        <v>7.3999999999996291E-4</v>
      </c>
      <c r="I16">
        <v>50</v>
      </c>
      <c r="J16">
        <v>50</v>
      </c>
      <c r="K16">
        <f t="shared" si="3"/>
        <v>1</v>
      </c>
      <c r="L16">
        <v>0</v>
      </c>
      <c r="M16">
        <f t="shared" si="12"/>
        <v>1</v>
      </c>
      <c r="N16">
        <f t="shared" si="13"/>
        <v>1.0900000000000354E-3</v>
      </c>
      <c r="O16">
        <f t="shared" si="14"/>
        <v>0.05</v>
      </c>
      <c r="P16">
        <f t="shared" si="15"/>
        <v>1.0900000000000354E-3</v>
      </c>
      <c r="Q16">
        <f t="shared" si="16"/>
        <v>7.8000000000000291E-4</v>
      </c>
      <c r="R16">
        <f t="shared" si="17"/>
        <v>100</v>
      </c>
      <c r="S16">
        <f t="shared" si="18"/>
        <v>1</v>
      </c>
      <c r="T16">
        <f t="shared" si="19"/>
        <v>0</v>
      </c>
      <c r="Y16" t="e">
        <f t="shared" ref="Y16:Y24" si="49">MAX(#REF!)</f>
        <v>#REF!</v>
      </c>
      <c r="Z16" t="e">
        <f t="shared" ref="Z16:Z21" si="50">MIN(#REF!)</f>
        <v>#REF!</v>
      </c>
      <c r="AA16" t="e">
        <f t="shared" si="10"/>
        <v>#REF!</v>
      </c>
      <c r="AB16" t="e">
        <f t="shared" si="22"/>
        <v>#REF!</v>
      </c>
      <c r="AD16">
        <f t="shared" si="41"/>
        <v>1.09853</v>
      </c>
      <c r="AE16">
        <f t="shared" si="42"/>
        <v>1.09243</v>
      </c>
      <c r="AF16">
        <f t="shared" ref="AF16:AF21" si="51">($E16-$AE16)/($AD16-$AE16)*100</f>
        <v>81.475409836064316</v>
      </c>
      <c r="AG16" t="e">
        <f t="shared" si="48"/>
        <v>#REF!</v>
      </c>
    </row>
    <row r="17" spans="1:33">
      <c r="A17" s="1">
        <v>42306.916666666664</v>
      </c>
      <c r="B17">
        <v>1.0973900000000001</v>
      </c>
      <c r="C17">
        <v>1.0981000000000001</v>
      </c>
      <c r="D17">
        <v>1.0972</v>
      </c>
      <c r="E17">
        <v>1.0975900000000001</v>
      </c>
      <c r="F17">
        <v>15442</v>
      </c>
      <c r="H17">
        <f t="shared" si="11"/>
        <v>1.9000000000013451E-4</v>
      </c>
      <c r="I17">
        <v>50</v>
      </c>
      <c r="J17">
        <v>50</v>
      </c>
      <c r="K17">
        <f t="shared" si="3"/>
        <v>0</v>
      </c>
      <c r="L17">
        <v>0</v>
      </c>
      <c r="M17">
        <f t="shared" si="12"/>
        <v>0</v>
      </c>
      <c r="N17">
        <f t="shared" si="13"/>
        <v>7.3999999999996291E-4</v>
      </c>
      <c r="O17">
        <f t="shared" si="14"/>
        <v>0.05</v>
      </c>
      <c r="P17">
        <f t="shared" si="15"/>
        <v>7.3999999999996291E-4</v>
      </c>
      <c r="Q17">
        <f t="shared" si="16"/>
        <v>1.9999999999997797E-4</v>
      </c>
      <c r="R17">
        <f t="shared" si="17"/>
        <v>100</v>
      </c>
      <c r="S17">
        <f t="shared" si="18"/>
        <v>1</v>
      </c>
      <c r="T17">
        <f t="shared" si="19"/>
        <v>0</v>
      </c>
      <c r="Y17" t="e">
        <f t="shared" ref="Y17:Y24" si="52">MAX(#REF!)</f>
        <v>#REF!</v>
      </c>
      <c r="Z17" t="e">
        <f t="shared" ref="Z17:Z21" si="53">MIN(#REF!)</f>
        <v>#REF!</v>
      </c>
      <c r="AA17" t="e">
        <f t="shared" si="10"/>
        <v>#REF!</v>
      </c>
      <c r="AB17" t="e">
        <f t="shared" si="22"/>
        <v>#REF!</v>
      </c>
      <c r="AD17">
        <f t="shared" si="41"/>
        <v>1.09853</v>
      </c>
      <c r="AE17">
        <f t="shared" si="42"/>
        <v>1.09243</v>
      </c>
      <c r="AF17">
        <f t="shared" si="51"/>
        <v>84.590163934427181</v>
      </c>
      <c r="AG17">
        <f t="shared" si="48"/>
        <v>78.30601092896157</v>
      </c>
    </row>
    <row r="18" spans="1:33">
      <c r="A18" s="1">
        <v>42306.958333333336</v>
      </c>
      <c r="B18">
        <v>1.09758</v>
      </c>
      <c r="C18">
        <v>1.0980799999999999</v>
      </c>
      <c r="D18">
        <v>1.0972299999999999</v>
      </c>
      <c r="E18">
        <v>1.09748</v>
      </c>
      <c r="F18">
        <v>14511</v>
      </c>
      <c r="H18">
        <f t="shared" si="11"/>
        <v>2.5000000000008349E-4</v>
      </c>
      <c r="I18">
        <v>50</v>
      </c>
      <c r="J18">
        <v>50</v>
      </c>
      <c r="K18">
        <f t="shared" si="3"/>
        <v>0</v>
      </c>
      <c r="L18">
        <v>0</v>
      </c>
      <c r="M18">
        <f t="shared" si="12"/>
        <v>0</v>
      </c>
      <c r="N18">
        <f t="shared" si="13"/>
        <v>1.9000000000013451E-4</v>
      </c>
      <c r="O18">
        <f t="shared" si="14"/>
        <v>0.05</v>
      </c>
      <c r="P18">
        <f t="shared" si="15"/>
        <v>1.9000000000013451E-4</v>
      </c>
      <c r="Q18">
        <f t="shared" si="16"/>
        <v>-9.9999999999988987E-5</v>
      </c>
      <c r="R18">
        <f t="shared" si="17"/>
        <v>100</v>
      </c>
      <c r="S18">
        <f t="shared" si="18"/>
        <v>-1</v>
      </c>
      <c r="T18">
        <f t="shared" si="19"/>
        <v>0</v>
      </c>
      <c r="Y18" t="e">
        <f>MAX(#REF!)</f>
        <v>#REF!</v>
      </c>
      <c r="Z18" t="e">
        <f t="shared" ref="Z18:Z21" si="54">MIN(#REF!)</f>
        <v>#REF!</v>
      </c>
      <c r="AA18" t="e">
        <f t="shared" si="10"/>
        <v>#REF!</v>
      </c>
      <c r="AB18" t="e">
        <f t="shared" si="22"/>
        <v>#REF!</v>
      </c>
      <c r="AD18">
        <f>MAX($C12:$C18)</f>
        <v>1.09853</v>
      </c>
      <c r="AE18">
        <f>MIN($D12:$D18)</f>
        <v>1.0946400000000001</v>
      </c>
      <c r="AF18">
        <f t="shared" si="51"/>
        <v>73.007712082261975</v>
      </c>
      <c r="AG18">
        <f t="shared" si="48"/>
        <v>79.691095284251148</v>
      </c>
    </row>
    <row r="19" spans="1:33">
      <c r="A19" s="1">
        <v>42307</v>
      </c>
      <c r="B19">
        <v>1.0974699999999999</v>
      </c>
      <c r="C19">
        <v>1.0986199999999999</v>
      </c>
      <c r="D19">
        <v>1.0974200000000001</v>
      </c>
      <c r="E19">
        <v>1.09859</v>
      </c>
      <c r="F19">
        <v>13979</v>
      </c>
      <c r="H19">
        <f t="shared" si="11"/>
        <v>4.9999999999883471E-5</v>
      </c>
      <c r="I19">
        <v>50</v>
      </c>
      <c r="J19">
        <v>50</v>
      </c>
      <c r="K19">
        <f t="shared" si="3"/>
        <v>1</v>
      </c>
      <c r="L19">
        <v>0</v>
      </c>
      <c r="M19">
        <f t="shared" si="12"/>
        <v>1</v>
      </c>
      <c r="N19">
        <f t="shared" si="13"/>
        <v>3.5000000000007248E-4</v>
      </c>
      <c r="O19">
        <f t="shared" si="14"/>
        <v>0.05</v>
      </c>
      <c r="P19">
        <f t="shared" si="15"/>
        <v>2.5000000000008349E-4</v>
      </c>
      <c r="Q19">
        <f t="shared" si="16"/>
        <v>1.1200000000000099E-3</v>
      </c>
      <c r="R19">
        <f t="shared" si="17"/>
        <v>100</v>
      </c>
      <c r="S19">
        <f t="shared" si="18"/>
        <v>1</v>
      </c>
      <c r="T19">
        <f t="shared" si="19"/>
        <v>0</v>
      </c>
      <c r="Y19" t="e">
        <f>MAX(#REF!)</f>
        <v>#REF!</v>
      </c>
      <c r="Z19" t="e">
        <f t="shared" ref="Z19:Z21" si="55">MIN(#REF!)</f>
        <v>#REF!</v>
      </c>
      <c r="AA19" t="e">
        <f t="shared" si="10"/>
        <v>#REF!</v>
      </c>
      <c r="AB19" t="e">
        <f t="shared" si="22"/>
        <v>#REF!</v>
      </c>
      <c r="AD19">
        <f t="shared" ref="AD19:AD82" si="56">MAX($C13:$C19)</f>
        <v>1.0986199999999999</v>
      </c>
      <c r="AE19">
        <f t="shared" ref="AE19:AE82" si="57">MIN($D13:$D19)</f>
        <v>1.0950800000000001</v>
      </c>
      <c r="AF19">
        <f t="shared" si="51"/>
        <v>99.152542372882053</v>
      </c>
      <c r="AG19">
        <f t="shared" si="48"/>
        <v>85.583472796523736</v>
      </c>
    </row>
    <row r="20" spans="1:33">
      <c r="A20" s="1">
        <v>42307.041666666664</v>
      </c>
      <c r="B20">
        <v>1.09856</v>
      </c>
      <c r="C20">
        <v>1.0987899999999999</v>
      </c>
      <c r="D20">
        <v>1.0984400000000001</v>
      </c>
      <c r="E20">
        <v>1.0986800000000001</v>
      </c>
      <c r="F20">
        <v>12722</v>
      </c>
      <c r="H20">
        <f t="shared" si="11"/>
        <v>1.1999999999989797E-4</v>
      </c>
      <c r="I20">
        <v>50</v>
      </c>
      <c r="J20">
        <v>50</v>
      </c>
      <c r="K20">
        <f t="shared" si="3"/>
        <v>0</v>
      </c>
      <c r="L20">
        <v>0</v>
      </c>
      <c r="M20">
        <f t="shared" si="12"/>
        <v>0</v>
      </c>
      <c r="N20">
        <f t="shared" si="13"/>
        <v>4.9999999999883471E-5</v>
      </c>
      <c r="O20">
        <f t="shared" si="14"/>
        <v>0.05</v>
      </c>
      <c r="P20">
        <f t="shared" si="15"/>
        <v>4.9999999999883471E-5</v>
      </c>
      <c r="Q20">
        <f t="shared" si="16"/>
        <v>1.2000000000012001E-4</v>
      </c>
      <c r="R20">
        <f t="shared" si="17"/>
        <v>100</v>
      </c>
      <c r="S20">
        <f t="shared" si="18"/>
        <v>1</v>
      </c>
      <c r="T20">
        <f t="shared" si="19"/>
        <v>0</v>
      </c>
      <c r="Y20" t="e">
        <f>MAX(#REF!)</f>
        <v>#REF!</v>
      </c>
      <c r="Z20" t="e">
        <f t="shared" ref="Z20:Z21" si="58">MIN(#REF!)</f>
        <v>#REF!</v>
      </c>
      <c r="AA20" t="e">
        <f t="shared" si="10"/>
        <v>#REF!</v>
      </c>
      <c r="AB20" t="e">
        <f t="shared" si="22"/>
        <v>#REF!</v>
      </c>
      <c r="AD20">
        <f t="shared" si="56"/>
        <v>1.0987899999999999</v>
      </c>
      <c r="AE20">
        <f t="shared" si="57"/>
        <v>1.0950800000000001</v>
      </c>
      <c r="AF20">
        <f t="shared" si="51"/>
        <v>97.03504043127127</v>
      </c>
      <c r="AG20">
        <f t="shared" si="48"/>
        <v>89.731764962138428</v>
      </c>
    </row>
    <row r="21" spans="1:33">
      <c r="A21" s="1">
        <v>42307.083333333336</v>
      </c>
      <c r="B21">
        <v>1.0986800000000001</v>
      </c>
      <c r="C21">
        <v>1.0997399999999999</v>
      </c>
      <c r="D21">
        <v>1.09832</v>
      </c>
      <c r="E21">
        <v>1.0988199999999999</v>
      </c>
      <c r="F21">
        <v>11987</v>
      </c>
      <c r="H21">
        <f t="shared" si="11"/>
        <v>3.6000000000013799E-4</v>
      </c>
      <c r="I21">
        <v>50</v>
      </c>
      <c r="J21">
        <v>50</v>
      </c>
      <c r="K21">
        <f t="shared" si="3"/>
        <v>0</v>
      </c>
      <c r="L21">
        <v>0</v>
      </c>
      <c r="M21">
        <f t="shared" si="12"/>
        <v>0</v>
      </c>
      <c r="N21">
        <f t="shared" si="13"/>
        <v>1.1999999999989797E-4</v>
      </c>
      <c r="O21">
        <f t="shared" si="14"/>
        <v>0.05</v>
      </c>
      <c r="P21">
        <f t="shared" si="15"/>
        <v>1.1999999999989797E-4</v>
      </c>
      <c r="Q21">
        <f t="shared" si="16"/>
        <v>1.3999999999980695E-4</v>
      </c>
      <c r="R21">
        <f t="shared" si="17"/>
        <v>100</v>
      </c>
      <c r="S21">
        <f t="shared" si="18"/>
        <v>1</v>
      </c>
      <c r="T21">
        <f t="shared" si="19"/>
        <v>0</v>
      </c>
      <c r="Y21" t="e">
        <f>MAX(#REF!)</f>
        <v>#REF!</v>
      </c>
      <c r="Z21" t="e">
        <f>MIN(#REF!)</f>
        <v>#REF!</v>
      </c>
      <c r="AA21" t="e">
        <f t="shared" si="10"/>
        <v>#REF!</v>
      </c>
      <c r="AB21" t="e">
        <f t="shared" si="22"/>
        <v>#REF!</v>
      </c>
      <c r="AD21">
        <f t="shared" si="56"/>
        <v>1.0997399999999999</v>
      </c>
      <c r="AE21">
        <f t="shared" si="57"/>
        <v>1.0950800000000001</v>
      </c>
      <c r="AF21">
        <f t="shared" si="51"/>
        <v>80.257510729612562</v>
      </c>
      <c r="AG21">
        <f t="shared" si="48"/>
        <v>92.148364511255295</v>
      </c>
    </row>
    <row r="22" spans="1:33">
      <c r="A22" s="1">
        <v>42307.125</v>
      </c>
      <c r="B22">
        <v>1.0988</v>
      </c>
      <c r="C22">
        <v>1.099</v>
      </c>
      <c r="D22">
        <v>1.0977300000000001</v>
      </c>
      <c r="E22">
        <v>1.09839</v>
      </c>
      <c r="F22">
        <v>14985</v>
      </c>
      <c r="H22">
        <f t="shared" si="11"/>
        <v>6.599999999998829E-4</v>
      </c>
      <c r="I22">
        <v>50</v>
      </c>
      <c r="J22">
        <v>50</v>
      </c>
      <c r="K22">
        <f t="shared" si="3"/>
        <v>3</v>
      </c>
      <c r="L22">
        <v>0</v>
      </c>
      <c r="M22">
        <f t="shared" si="12"/>
        <v>1</v>
      </c>
      <c r="N22">
        <f t="shared" si="13"/>
        <v>3.6000000000013799E-4</v>
      </c>
      <c r="O22">
        <f t="shared" si="14"/>
        <v>0.05</v>
      </c>
      <c r="P22">
        <f t="shared" si="15"/>
        <v>3.6000000000013799E-4</v>
      </c>
      <c r="Q22">
        <f t="shared" si="16"/>
        <v>-4.1000000000002146E-4</v>
      </c>
      <c r="R22">
        <f t="shared" si="17"/>
        <v>100</v>
      </c>
      <c r="S22">
        <f t="shared" si="18"/>
        <v>-1</v>
      </c>
      <c r="T22">
        <f t="shared" si="19"/>
        <v>0</v>
      </c>
      <c r="Y22">
        <f t="shared" ref="Y22:Y85" si="59">MAX($C1:$C22)</f>
        <v>1.0997399999999999</v>
      </c>
      <c r="Z22">
        <f t="shared" ref="Z22:Z85" si="60">MIN($D1:$D22)</f>
        <v>1.09161</v>
      </c>
      <c r="AA22">
        <f t="shared" si="10"/>
        <v>83.39483394833988</v>
      </c>
      <c r="AB22" t="e">
        <f t="shared" si="22"/>
        <v>#REF!</v>
      </c>
      <c r="AD22">
        <f t="shared" si="56"/>
        <v>1.0997399999999999</v>
      </c>
      <c r="AE22">
        <f t="shared" si="57"/>
        <v>1.09588</v>
      </c>
      <c r="AF22">
        <f>($E22-$AE22)/($AD22-$AE22)*100</f>
        <v>65.025906735752031</v>
      </c>
      <c r="AG22">
        <f t="shared" si="48"/>
        <v>80.772819298878616</v>
      </c>
    </row>
    <row r="23" spans="1:33">
      <c r="A23" s="1">
        <v>42307.166666666664</v>
      </c>
      <c r="B23">
        <v>1.09839</v>
      </c>
      <c r="C23">
        <v>1.0985799999999999</v>
      </c>
      <c r="D23">
        <v>1.09738</v>
      </c>
      <c r="E23">
        <v>1.0978699999999999</v>
      </c>
      <c r="F23">
        <v>13732</v>
      </c>
      <c r="H23">
        <f t="shared" si="11"/>
        <v>4.8999999999987942E-4</v>
      </c>
      <c r="I23">
        <v>50</v>
      </c>
      <c r="J23">
        <v>50</v>
      </c>
      <c r="K23">
        <f t="shared" si="3"/>
        <v>2</v>
      </c>
      <c r="L23">
        <v>0</v>
      </c>
      <c r="M23">
        <f t="shared" si="12"/>
        <v>1</v>
      </c>
      <c r="N23">
        <f t="shared" si="13"/>
        <v>1.0699999999999044E-3</v>
      </c>
      <c r="O23">
        <f t="shared" si="14"/>
        <v>0.05</v>
      </c>
      <c r="P23">
        <f t="shared" si="15"/>
        <v>6.599999999998829E-4</v>
      </c>
      <c r="Q23">
        <f t="shared" si="16"/>
        <v>-5.2000000000007596E-4</v>
      </c>
      <c r="R23">
        <f t="shared" si="17"/>
        <v>100</v>
      </c>
      <c r="S23">
        <f t="shared" si="18"/>
        <v>-1</v>
      </c>
      <c r="T23">
        <f t="shared" si="19"/>
        <v>0</v>
      </c>
      <c r="Y23">
        <f t="shared" si="59"/>
        <v>1.0997399999999999</v>
      </c>
      <c r="Z23">
        <f t="shared" si="60"/>
        <v>1.09161</v>
      </c>
      <c r="AA23">
        <f t="shared" si="10"/>
        <v>76.998769987699319</v>
      </c>
      <c r="AB23" t="e">
        <f t="shared" si="22"/>
        <v>#REF!</v>
      </c>
      <c r="AD23">
        <f t="shared" si="56"/>
        <v>1.0997399999999999</v>
      </c>
      <c r="AE23">
        <f t="shared" si="57"/>
        <v>1.0972</v>
      </c>
      <c r="AF23">
        <f t="shared" ref="AF23:AF86" si="61">($E23-$AE23)/($AD23-$AE23)*100</f>
        <v>26.377952755903618</v>
      </c>
      <c r="AG23">
        <f t="shared" si="48"/>
        <v>57.22045674042274</v>
      </c>
    </row>
    <row r="24" spans="1:33">
      <c r="A24" s="1">
        <v>42307.208333333336</v>
      </c>
      <c r="B24">
        <v>1.09788</v>
      </c>
      <c r="C24">
        <v>1.09867</v>
      </c>
      <c r="D24">
        <v>1.0974200000000001</v>
      </c>
      <c r="E24">
        <v>1.0985400000000001</v>
      </c>
      <c r="F24">
        <v>13536</v>
      </c>
      <c r="H24">
        <f t="shared" si="11"/>
        <v>4.5999999999990493E-4</v>
      </c>
      <c r="I24">
        <v>50</v>
      </c>
      <c r="J24">
        <v>50</v>
      </c>
      <c r="K24">
        <f t="shared" si="3"/>
        <v>1</v>
      </c>
      <c r="L24">
        <v>0</v>
      </c>
      <c r="M24">
        <f t="shared" si="12"/>
        <v>1</v>
      </c>
      <c r="N24">
        <f t="shared" si="13"/>
        <v>1.0099999999999554E-3</v>
      </c>
      <c r="O24">
        <f t="shared" si="14"/>
        <v>0.05</v>
      </c>
      <c r="P24">
        <f t="shared" si="15"/>
        <v>4.8999999999987942E-4</v>
      </c>
      <c r="Q24">
        <f t="shared" si="16"/>
        <v>6.6000000000010495E-4</v>
      </c>
      <c r="R24">
        <f t="shared" si="17"/>
        <v>100</v>
      </c>
      <c r="S24">
        <f t="shared" si="18"/>
        <v>1</v>
      </c>
      <c r="T24">
        <f t="shared" si="19"/>
        <v>0</v>
      </c>
      <c r="Y24">
        <f t="shared" si="59"/>
        <v>1.0997399999999999</v>
      </c>
      <c r="Z24">
        <f t="shared" si="60"/>
        <v>1.09161</v>
      </c>
      <c r="AA24">
        <f t="shared" si="10"/>
        <v>85.239852398525557</v>
      </c>
      <c r="AB24" t="e">
        <f t="shared" ref="AB24:AB27" si="62">AVERAGE($AA21:$AA24)</f>
        <v>#REF!</v>
      </c>
      <c r="AD24">
        <f t="shared" si="56"/>
        <v>1.0997399999999999</v>
      </c>
      <c r="AE24">
        <f t="shared" si="57"/>
        <v>1.0972299999999999</v>
      </c>
      <c r="AF24">
        <f t="shared" si="61"/>
        <v>52.191235059766449</v>
      </c>
      <c r="AG24">
        <f>AVERAGE($AF22:$AF24)</f>
        <v>47.8650315171407</v>
      </c>
    </row>
    <row r="25" spans="1:33">
      <c r="A25" s="1">
        <v>42307.25</v>
      </c>
      <c r="B25">
        <v>1.0985499999999999</v>
      </c>
      <c r="C25">
        <v>1.0994299999999999</v>
      </c>
      <c r="D25">
        <v>1.0966499999999999</v>
      </c>
      <c r="E25">
        <v>1.09683</v>
      </c>
      <c r="F25">
        <v>16700</v>
      </c>
      <c r="H25">
        <f t="shared" si="11"/>
        <v>1.8000000000006899E-4</v>
      </c>
      <c r="I25">
        <v>50</v>
      </c>
      <c r="J25">
        <v>50</v>
      </c>
      <c r="K25">
        <f t="shared" si="3"/>
        <v>0</v>
      </c>
      <c r="L25">
        <v>0</v>
      </c>
      <c r="M25">
        <f t="shared" si="12"/>
        <v>0</v>
      </c>
      <c r="N25">
        <f t="shared" si="13"/>
        <v>4.5999999999990493E-4</v>
      </c>
      <c r="O25">
        <f t="shared" si="14"/>
        <v>0.05</v>
      </c>
      <c r="P25">
        <f t="shared" si="15"/>
        <v>4.5999999999990493E-4</v>
      </c>
      <c r="Q25">
        <f t="shared" si="16"/>
        <v>-1.7199999999999438E-3</v>
      </c>
      <c r="R25">
        <f t="shared" si="17"/>
        <v>100</v>
      </c>
      <c r="S25">
        <f t="shared" si="18"/>
        <v>-1</v>
      </c>
      <c r="T25">
        <f t="shared" si="19"/>
        <v>0</v>
      </c>
      <c r="Y25">
        <f t="shared" si="59"/>
        <v>1.0997399999999999</v>
      </c>
      <c r="Z25">
        <f t="shared" si="60"/>
        <v>1.09161</v>
      </c>
      <c r="AA25">
        <f>($E25-$Z25)/($Y25-$Z25)*100</f>
        <v>64.206642066420926</v>
      </c>
      <c r="AB25">
        <f t="shared" si="62"/>
        <v>77.460024600246413</v>
      </c>
      <c r="AD25">
        <f t="shared" si="56"/>
        <v>1.0997399999999999</v>
      </c>
      <c r="AE25">
        <f t="shared" si="57"/>
        <v>1.0966499999999999</v>
      </c>
      <c r="AF25">
        <f t="shared" si="61"/>
        <v>5.8252427184487647</v>
      </c>
      <c r="AG25">
        <f t="shared" ref="AG25:AG88" si="63">AVERAGE($AF23:$AF25)</f>
        <v>28.131476844706274</v>
      </c>
    </row>
    <row r="26" spans="1:33">
      <c r="A26" s="1">
        <v>42307.291666666664</v>
      </c>
      <c r="B26">
        <v>1.09684</v>
      </c>
      <c r="C26">
        <v>1.0985400000000001</v>
      </c>
      <c r="D26">
        <v>1.0965</v>
      </c>
      <c r="E26">
        <v>1.0977300000000001</v>
      </c>
      <c r="F26">
        <v>17995</v>
      </c>
      <c r="H26">
        <f t="shared" si="11"/>
        <v>3.4000000000000696E-4</v>
      </c>
      <c r="I26">
        <f t="shared" ref="I2:J65" si="64">AB25</f>
        <v>77.460024600246413</v>
      </c>
      <c r="J26">
        <f t="shared" ref="J3:J66" si="65">AB25 - AG25</f>
        <v>49.328547755540143</v>
      </c>
      <c r="K26">
        <f t="shared" ref="K26:K89" si="66">IF($M26=1,IF($Q26&lt;0,IF($Q27&lt;0,IF($Q28&lt;0,IF($Q29&lt;0,IF($Q30&lt;0,6,5),4),3),2),1),0)</f>
        <v>1</v>
      </c>
      <c r="L26">
        <v>0</v>
      </c>
      <c r="M26">
        <f t="shared" si="12"/>
        <v>1</v>
      </c>
      <c r="N26">
        <f t="shared" si="13"/>
        <v>1.9000000000000128E-3</v>
      </c>
      <c r="O26">
        <f t="shared" si="14"/>
        <v>0.05</v>
      </c>
      <c r="P26">
        <f t="shared" si="15"/>
        <v>1.8000000000006899E-4</v>
      </c>
      <c r="Q26">
        <f t="shared" si="16"/>
        <v>8.9000000000005741E-4</v>
      </c>
      <c r="R26">
        <f t="shared" si="17"/>
        <v>100</v>
      </c>
      <c r="S26">
        <f t="shared" si="18"/>
        <v>1</v>
      </c>
      <c r="T26">
        <f t="shared" si="19"/>
        <v>0</v>
      </c>
      <c r="Y26">
        <f t="shared" si="59"/>
        <v>1.0997399999999999</v>
      </c>
      <c r="Z26">
        <f t="shared" si="60"/>
        <v>1.09161</v>
      </c>
      <c r="AA26">
        <f t="shared" ref="AA26:AA34" si="67">($E26-$Z26)/($Y26-$Z26)*100</f>
        <v>75.276752767529487</v>
      </c>
      <c r="AB26">
        <f t="shared" si="62"/>
        <v>75.430504305043826</v>
      </c>
      <c r="AD26">
        <f t="shared" si="56"/>
        <v>1.0997399999999999</v>
      </c>
      <c r="AE26">
        <f t="shared" si="57"/>
        <v>1.0965</v>
      </c>
      <c r="AF26">
        <f t="shared" si="61"/>
        <v>37.96296296296601</v>
      </c>
      <c r="AG26">
        <f t="shared" si="63"/>
        <v>31.993146913727074</v>
      </c>
    </row>
    <row r="27" spans="1:33">
      <c r="A27" s="1">
        <v>42307.333333333336</v>
      </c>
      <c r="B27">
        <v>1.0977300000000001</v>
      </c>
      <c r="C27">
        <v>1.0988100000000001</v>
      </c>
      <c r="D27">
        <v>1.09741</v>
      </c>
      <c r="E27">
        <v>1.09744</v>
      </c>
      <c r="F27">
        <v>16100</v>
      </c>
      <c r="H27">
        <f t="shared" si="11"/>
        <v>2.9999999999974492E-5</v>
      </c>
      <c r="I27">
        <f t="shared" si="64"/>
        <v>75.430504305043826</v>
      </c>
      <c r="J27">
        <f t="shared" si="65"/>
        <v>43.437357391316752</v>
      </c>
      <c r="K27">
        <f t="shared" si="66"/>
        <v>0</v>
      </c>
      <c r="L27">
        <f t="shared" ref="L26:L27" si="68">IF(AND($M27=1,$K26=0,J26&gt;40),IF($Q27&lt;0,IF($Q28&lt;0,IF($Q29&lt;0,IF($Q30&lt;0,IF($Q31&lt;0,$Q27+$Q28+$Q29+$Q30+$Q31+$Q32,$Q27+$Q28+$Q29+$Q30+$Q31),$Q27+$Q28+$Q29+$Q30),$Q27+$Q28+$Q29),$Q27+$Q28),$Q27),0)</f>
        <v>0</v>
      </c>
      <c r="M27">
        <f t="shared" si="12"/>
        <v>0</v>
      </c>
      <c r="N27">
        <f t="shared" si="13"/>
        <v>3.4000000000000696E-4</v>
      </c>
      <c r="O27">
        <f t="shared" si="14"/>
        <v>0.05</v>
      </c>
      <c r="P27">
        <f t="shared" si="15"/>
        <v>3.4000000000000696E-4</v>
      </c>
      <c r="Q27">
        <f t="shared" si="16"/>
        <v>-2.9000000000012349E-4</v>
      </c>
      <c r="R27">
        <f t="shared" si="17"/>
        <v>100</v>
      </c>
      <c r="S27">
        <f t="shared" si="18"/>
        <v>-1</v>
      </c>
      <c r="T27">
        <f t="shared" si="19"/>
        <v>0</v>
      </c>
      <c r="Y27">
        <f t="shared" si="59"/>
        <v>1.0997399999999999</v>
      </c>
      <c r="Z27">
        <f t="shared" si="60"/>
        <v>1.09161</v>
      </c>
      <c r="AA27">
        <f t="shared" si="67"/>
        <v>71.70971709717125</v>
      </c>
      <c r="AB27">
        <f t="shared" si="62"/>
        <v>74.108241082411809</v>
      </c>
      <c r="AD27">
        <f t="shared" si="56"/>
        <v>1.0997399999999999</v>
      </c>
      <c r="AE27">
        <f t="shared" si="57"/>
        <v>1.0965</v>
      </c>
      <c r="AF27">
        <f t="shared" si="61"/>
        <v>29.012345679011332</v>
      </c>
      <c r="AG27">
        <f t="shared" si="63"/>
        <v>24.266850453475371</v>
      </c>
    </row>
    <row r="28" spans="1:33">
      <c r="A28" s="1">
        <v>42307.375</v>
      </c>
      <c r="B28">
        <v>1.09745</v>
      </c>
      <c r="C28">
        <v>1.1016699999999999</v>
      </c>
      <c r="D28">
        <v>1.0972500000000001</v>
      </c>
      <c r="E28">
        <v>1.0990800000000001</v>
      </c>
      <c r="F28">
        <v>17986</v>
      </c>
      <c r="H28">
        <f t="shared" si="11"/>
        <v>1.9999999999997797E-4</v>
      </c>
      <c r="I28">
        <f t="shared" si="64"/>
        <v>74.108241082411809</v>
      </c>
      <c r="J28">
        <f t="shared" si="65"/>
        <v>49.841390628936438</v>
      </c>
      <c r="K28">
        <f t="shared" si="66"/>
        <v>1</v>
      </c>
      <c r="L28">
        <f>IF(AND($M28=1,$K27=0,J27&gt;40),IF($Q28&lt;0,IF($Q29&lt;0,IF($Q30&lt;0,IF($Q31&lt;0,IF($Q32&lt;0,$Q28+$Q29+$Q30+$Q31+$Q32+$Q33,$Q28+$Q29+$Q30+$Q31+$Q32),$Q28+$Q29+$Q30+$Q31),$Q28+$Q29+$Q30),$Q28+$Q29),$Q28),0)</f>
        <v>1.6300000000000203E-3</v>
      </c>
      <c r="M28">
        <f t="shared" si="12"/>
        <v>1</v>
      </c>
      <c r="N28">
        <f t="shared" si="13"/>
        <v>3.2000000000009798E-4</v>
      </c>
      <c r="O28">
        <f t="shared" si="14"/>
        <v>0.05</v>
      </c>
      <c r="P28">
        <f t="shared" si="15"/>
        <v>2.9999999999974492E-5</v>
      </c>
      <c r="Q28">
        <f t="shared" si="16"/>
        <v>1.6300000000000203E-3</v>
      </c>
      <c r="R28">
        <f t="shared" si="17"/>
        <v>99.916499999999999</v>
      </c>
      <c r="S28">
        <f t="shared" si="18"/>
        <v>1</v>
      </c>
      <c r="T28">
        <f t="shared" si="19"/>
        <v>-8.3500000000001018E-2</v>
      </c>
      <c r="Y28">
        <f t="shared" si="59"/>
        <v>1.1016699999999999</v>
      </c>
      <c r="Z28">
        <f t="shared" si="60"/>
        <v>1.09243</v>
      </c>
      <c r="AA28">
        <f t="shared" si="67"/>
        <v>71.96969696969812</v>
      </c>
      <c r="AB28">
        <f>AVERAGE($AA25:$AA28)</f>
        <v>70.790702225204939</v>
      </c>
      <c r="AD28">
        <f t="shared" si="56"/>
        <v>1.1016699999999999</v>
      </c>
      <c r="AE28">
        <f t="shared" si="57"/>
        <v>1.0965</v>
      </c>
      <c r="AF28">
        <f t="shared" si="61"/>
        <v>49.903288201162056</v>
      </c>
      <c r="AG28">
        <f t="shared" si="63"/>
        <v>38.959532281046464</v>
      </c>
    </row>
    <row r="29" spans="1:33">
      <c r="A29" s="1">
        <v>42307.416666666664</v>
      </c>
      <c r="B29">
        <v>1.0991</v>
      </c>
      <c r="C29">
        <v>1.10032</v>
      </c>
      <c r="D29">
        <v>1.09806</v>
      </c>
      <c r="E29">
        <v>1.0987</v>
      </c>
      <c r="F29">
        <v>17094</v>
      </c>
      <c r="H29">
        <f t="shared" si="11"/>
        <v>6.3999999999997392E-4</v>
      </c>
      <c r="I29">
        <f>AB28</f>
        <v>70.790702225204939</v>
      </c>
      <c r="J29">
        <f t="shared" si="65"/>
        <v>31.831169944158475</v>
      </c>
      <c r="K29">
        <f t="shared" si="66"/>
        <v>0</v>
      </c>
      <c r="L29">
        <f t="shared" ref="L29:L92" si="69">IF(AND($M29=1,$K28=0,J28&gt;40),IF($Q29&lt;0,IF($Q30&lt;0,IF($Q31&lt;0,IF($Q32&lt;0,IF($Q33&lt;0,$Q29+$Q30+$Q31+$Q32+$Q33+$Q34,$Q29+$Q30+$Q31+$Q32+$Q33),$Q29+$Q30+$Q31+$Q32),$Q29+$Q30+$Q31),$Q29+$Q30),$Q29),0)</f>
        <v>0</v>
      </c>
      <c r="M29">
        <f t="shared" si="12"/>
        <v>0</v>
      </c>
      <c r="N29">
        <f t="shared" si="13"/>
        <v>1.9999999999997797E-4</v>
      </c>
      <c r="O29">
        <f t="shared" si="14"/>
        <v>0.04</v>
      </c>
      <c r="P29">
        <f t="shared" si="15"/>
        <v>1.9999999999997797E-4</v>
      </c>
      <c r="Q29">
        <f t="shared" si="16"/>
        <v>-3.9999999999995595E-4</v>
      </c>
      <c r="R29">
        <f t="shared" si="17"/>
        <v>99.916499999999999</v>
      </c>
      <c r="S29">
        <f t="shared" si="18"/>
        <v>-1</v>
      </c>
      <c r="T29">
        <f t="shared" si="19"/>
        <v>0</v>
      </c>
      <c r="Y29">
        <f t="shared" si="59"/>
        <v>1.1016699999999999</v>
      </c>
      <c r="Z29">
        <f t="shared" si="60"/>
        <v>1.09243</v>
      </c>
      <c r="AA29">
        <f t="shared" si="67"/>
        <v>67.857142857143458</v>
      </c>
      <c r="AB29">
        <f t="shared" ref="AB26:AB89" si="70">AVERAGE(AA26:AA29)</f>
        <v>71.703327422885579</v>
      </c>
      <c r="AD29">
        <f t="shared" si="56"/>
        <v>1.1016699999999999</v>
      </c>
      <c r="AE29">
        <f t="shared" si="57"/>
        <v>1.0965</v>
      </c>
      <c r="AF29">
        <f t="shared" si="61"/>
        <v>42.553191489362156</v>
      </c>
      <c r="AG29">
        <f t="shared" si="63"/>
        <v>40.489608456511853</v>
      </c>
    </row>
    <row r="30" spans="1:33">
      <c r="A30" s="1">
        <v>42307.458333333336</v>
      </c>
      <c r="B30">
        <v>1.0987100000000001</v>
      </c>
      <c r="C30">
        <v>1.1010200000000001</v>
      </c>
      <c r="D30">
        <v>1.09839</v>
      </c>
      <c r="E30">
        <v>1.1006499999999999</v>
      </c>
      <c r="F30">
        <v>18938</v>
      </c>
      <c r="H30">
        <f t="shared" si="11"/>
        <v>3.2000000000009798E-4</v>
      </c>
      <c r="I30">
        <f t="shared" si="64"/>
        <v>71.703327422885579</v>
      </c>
      <c r="J30">
        <f t="shared" si="65"/>
        <v>31.213718966373726</v>
      </c>
      <c r="K30">
        <f t="shared" si="66"/>
        <v>1</v>
      </c>
      <c r="L30">
        <f t="shared" si="69"/>
        <v>0</v>
      </c>
      <c r="M30">
        <f t="shared" si="12"/>
        <v>1</v>
      </c>
      <c r="N30">
        <f t="shared" si="13"/>
        <v>1.0399999999999299E-3</v>
      </c>
      <c r="O30">
        <f t="shared" si="14"/>
        <v>0.04</v>
      </c>
      <c r="P30">
        <f t="shared" si="15"/>
        <v>6.3999999999997392E-4</v>
      </c>
      <c r="Q30">
        <f t="shared" si="16"/>
        <v>1.9399999999998307E-3</v>
      </c>
      <c r="R30">
        <f t="shared" si="17"/>
        <v>99.916499999999999</v>
      </c>
      <c r="S30">
        <f t="shared" si="18"/>
        <v>1</v>
      </c>
      <c r="T30">
        <f t="shared" si="19"/>
        <v>0</v>
      </c>
      <c r="Y30">
        <f t="shared" si="59"/>
        <v>1.1016699999999999</v>
      </c>
      <c r="Z30">
        <f t="shared" si="60"/>
        <v>1.09243</v>
      </c>
      <c r="AA30">
        <f t="shared" si="67"/>
        <v>88.961038961038625</v>
      </c>
      <c r="AB30">
        <f t="shared" si="70"/>
        <v>75.124398971262863</v>
      </c>
      <c r="AD30">
        <f t="shared" si="56"/>
        <v>1.1016699999999999</v>
      </c>
      <c r="AE30">
        <f t="shared" si="57"/>
        <v>1.0965</v>
      </c>
      <c r="AF30">
        <f t="shared" si="61"/>
        <v>80.270793036749694</v>
      </c>
      <c r="AG30">
        <f t="shared" si="63"/>
        <v>57.575757575757969</v>
      </c>
    </row>
    <row r="31" spans="1:33">
      <c r="A31" s="1">
        <v>42307.5</v>
      </c>
      <c r="B31">
        <v>1.10066</v>
      </c>
      <c r="C31">
        <v>1.1019399999999999</v>
      </c>
      <c r="D31">
        <v>1.09982</v>
      </c>
      <c r="E31">
        <v>1.1006100000000001</v>
      </c>
      <c r="F31">
        <v>18123</v>
      </c>
      <c r="H31">
        <f t="shared" si="11"/>
        <v>7.9000000000006843E-4</v>
      </c>
      <c r="I31">
        <f t="shared" si="64"/>
        <v>75.124398971262863</v>
      </c>
      <c r="J31">
        <f t="shared" si="65"/>
        <v>17.548641395504895</v>
      </c>
      <c r="K31">
        <f t="shared" si="66"/>
        <v>0</v>
      </c>
      <c r="L31">
        <f t="shared" si="69"/>
        <v>0</v>
      </c>
      <c r="M31">
        <f t="shared" si="12"/>
        <v>0</v>
      </c>
      <c r="N31">
        <f t="shared" si="13"/>
        <v>3.2000000000009798E-4</v>
      </c>
      <c r="O31">
        <f t="shared" si="14"/>
        <v>0.04</v>
      </c>
      <c r="P31">
        <f t="shared" si="15"/>
        <v>3.2000000000009798E-4</v>
      </c>
      <c r="Q31">
        <f t="shared" si="16"/>
        <v>-4.9999999999883471E-5</v>
      </c>
      <c r="R31">
        <f t="shared" si="17"/>
        <v>99.916499999999999</v>
      </c>
      <c r="S31">
        <f t="shared" si="18"/>
        <v>-1</v>
      </c>
      <c r="T31">
        <f t="shared" si="19"/>
        <v>0</v>
      </c>
      <c r="Y31">
        <f t="shared" si="59"/>
        <v>1.1019399999999999</v>
      </c>
      <c r="Z31">
        <f t="shared" si="60"/>
        <v>1.09243</v>
      </c>
      <c r="AA31">
        <f t="shared" si="67"/>
        <v>86.014721345953276</v>
      </c>
      <c r="AB31">
        <f t="shared" si="70"/>
        <v>78.700650033458373</v>
      </c>
      <c r="AD31">
        <f t="shared" si="56"/>
        <v>1.1019399999999999</v>
      </c>
      <c r="AE31">
        <f t="shared" si="57"/>
        <v>1.0965</v>
      </c>
      <c r="AF31">
        <f t="shared" si="61"/>
        <v>75.551470588237905</v>
      </c>
      <c r="AG31">
        <f t="shared" si="63"/>
        <v>66.125151704783249</v>
      </c>
    </row>
    <row r="32" spans="1:33">
      <c r="A32" s="1">
        <v>42307.541666666664</v>
      </c>
      <c r="B32">
        <v>1.1006</v>
      </c>
      <c r="C32">
        <v>1.1015999999999999</v>
      </c>
      <c r="D32">
        <v>1.0994299999999999</v>
      </c>
      <c r="E32">
        <v>1.1003000000000001</v>
      </c>
      <c r="F32">
        <v>17328</v>
      </c>
      <c r="H32">
        <f t="shared" si="11"/>
        <v>8.7000000000014843E-4</v>
      </c>
      <c r="I32">
        <f t="shared" si="64"/>
        <v>78.700650033458373</v>
      </c>
      <c r="J32">
        <f t="shared" si="65"/>
        <v>12.575498328675124</v>
      </c>
      <c r="K32">
        <f t="shared" si="66"/>
        <v>2</v>
      </c>
      <c r="L32">
        <f t="shared" si="69"/>
        <v>0</v>
      </c>
      <c r="M32">
        <f t="shared" si="12"/>
        <v>1</v>
      </c>
      <c r="N32">
        <f t="shared" si="13"/>
        <v>8.399999999999519E-4</v>
      </c>
      <c r="O32">
        <f t="shared" si="14"/>
        <v>0.04</v>
      </c>
      <c r="P32">
        <f t="shared" si="15"/>
        <v>7.9000000000006843E-4</v>
      </c>
      <c r="Q32">
        <f t="shared" si="16"/>
        <v>-2.9999999999996696E-4</v>
      </c>
      <c r="R32">
        <f t="shared" si="17"/>
        <v>99.916499999999999</v>
      </c>
      <c r="S32">
        <f t="shared" si="18"/>
        <v>-1</v>
      </c>
      <c r="T32">
        <f t="shared" si="19"/>
        <v>0</v>
      </c>
      <c r="Y32">
        <f t="shared" si="59"/>
        <v>1.1019399999999999</v>
      </c>
      <c r="Z32">
        <f t="shared" si="60"/>
        <v>1.09243</v>
      </c>
      <c r="AA32">
        <f t="shared" si="67"/>
        <v>82.754994742377704</v>
      </c>
      <c r="AB32">
        <f t="shared" si="70"/>
        <v>81.396974476628259</v>
      </c>
      <c r="AD32">
        <f t="shared" si="56"/>
        <v>1.1019399999999999</v>
      </c>
      <c r="AE32">
        <f t="shared" si="57"/>
        <v>1.0965</v>
      </c>
      <c r="AF32">
        <f t="shared" si="61"/>
        <v>69.852941176472484</v>
      </c>
      <c r="AG32">
        <f t="shared" si="63"/>
        <v>75.225068267153361</v>
      </c>
    </row>
    <row r="33" spans="1:33">
      <c r="A33" s="1">
        <v>42307.583333333336</v>
      </c>
      <c r="B33">
        <v>1.10029</v>
      </c>
      <c r="C33">
        <v>1.1023499999999999</v>
      </c>
      <c r="D33">
        <v>1.10005</v>
      </c>
      <c r="E33">
        <v>1.10171</v>
      </c>
      <c r="F33">
        <v>18847</v>
      </c>
      <c r="H33">
        <f t="shared" si="11"/>
        <v>2.4000000000001798E-4</v>
      </c>
      <c r="I33">
        <f t="shared" si="64"/>
        <v>81.396974476628259</v>
      </c>
      <c r="J33">
        <f t="shared" si="65"/>
        <v>6.1719062094748978</v>
      </c>
      <c r="K33">
        <f t="shared" si="66"/>
        <v>1</v>
      </c>
      <c r="L33">
        <f t="shared" si="69"/>
        <v>0</v>
      </c>
      <c r="M33">
        <f t="shared" si="12"/>
        <v>1</v>
      </c>
      <c r="N33">
        <f t="shared" si="13"/>
        <v>1.1700000000001154E-3</v>
      </c>
      <c r="O33">
        <f t="shared" si="14"/>
        <v>0.04</v>
      </c>
      <c r="P33">
        <f t="shared" si="15"/>
        <v>8.7000000000014843E-4</v>
      </c>
      <c r="Q33">
        <f t="shared" si="16"/>
        <v>1.4199999999999768E-3</v>
      </c>
      <c r="R33">
        <f t="shared" si="17"/>
        <v>99.916499999999999</v>
      </c>
      <c r="S33">
        <f t="shared" si="18"/>
        <v>1</v>
      </c>
      <c r="T33">
        <f t="shared" si="19"/>
        <v>0</v>
      </c>
      <c r="Y33">
        <f t="shared" si="59"/>
        <v>1.1023499999999999</v>
      </c>
      <c r="Z33">
        <f t="shared" si="60"/>
        <v>1.0946400000000001</v>
      </c>
      <c r="AA33">
        <f t="shared" si="67"/>
        <v>91.699092088197361</v>
      </c>
      <c r="AB33">
        <f t="shared" si="70"/>
        <v>87.357461784391731</v>
      </c>
      <c r="AD33">
        <f t="shared" si="56"/>
        <v>1.1023499999999999</v>
      </c>
      <c r="AE33">
        <f t="shared" si="57"/>
        <v>1.0972500000000001</v>
      </c>
      <c r="AF33">
        <f t="shared" si="61"/>
        <v>87.450980392157078</v>
      </c>
      <c r="AG33">
        <f t="shared" si="63"/>
        <v>77.618464052289156</v>
      </c>
    </row>
    <row r="34" spans="1:33">
      <c r="A34" s="1">
        <v>42307.625</v>
      </c>
      <c r="B34">
        <v>1.1016999999999999</v>
      </c>
      <c r="C34">
        <v>1.10365</v>
      </c>
      <c r="D34">
        <v>1.10053</v>
      </c>
      <c r="E34">
        <v>1.1007499999999999</v>
      </c>
      <c r="F34">
        <v>20913</v>
      </c>
      <c r="H34">
        <f t="shared" si="11"/>
        <v>2.1999999999988695E-4</v>
      </c>
      <c r="I34">
        <f t="shared" si="64"/>
        <v>87.357461784391731</v>
      </c>
      <c r="J34">
        <f t="shared" si="65"/>
        <v>9.7389977321025754</v>
      </c>
      <c r="K34">
        <f t="shared" si="66"/>
        <v>0</v>
      </c>
      <c r="L34">
        <f t="shared" si="69"/>
        <v>0</v>
      </c>
      <c r="M34">
        <f t="shared" si="12"/>
        <v>0</v>
      </c>
      <c r="N34">
        <f t="shared" si="13"/>
        <v>2.4000000000001798E-4</v>
      </c>
      <c r="O34">
        <f t="shared" si="14"/>
        <v>0.04</v>
      </c>
      <c r="P34">
        <f t="shared" si="15"/>
        <v>2.4000000000001798E-4</v>
      </c>
      <c r="Q34">
        <f t="shared" si="16"/>
        <v>-9.5000000000000639E-4</v>
      </c>
      <c r="R34">
        <f t="shared" si="17"/>
        <v>99.916499999999999</v>
      </c>
      <c r="S34">
        <f t="shared" si="18"/>
        <v>-1</v>
      </c>
      <c r="T34">
        <f t="shared" si="19"/>
        <v>0</v>
      </c>
      <c r="Y34">
        <f t="shared" si="59"/>
        <v>1.10365</v>
      </c>
      <c r="Z34">
        <f t="shared" si="60"/>
        <v>1.0950800000000001</v>
      </c>
      <c r="AA34">
        <f t="shared" si="67"/>
        <v>66.161026837804712</v>
      </c>
      <c r="AB34">
        <f t="shared" si="70"/>
        <v>81.657458753583256</v>
      </c>
      <c r="AD34">
        <f t="shared" si="56"/>
        <v>1.10365</v>
      </c>
      <c r="AE34">
        <f t="shared" si="57"/>
        <v>1.0972500000000001</v>
      </c>
      <c r="AF34">
        <f t="shared" si="61"/>
        <v>54.687499999997783</v>
      </c>
      <c r="AG34">
        <f t="shared" si="63"/>
        <v>70.663807189542453</v>
      </c>
    </row>
    <row r="35" spans="1:33">
      <c r="A35" s="1">
        <v>42307.666666666664</v>
      </c>
      <c r="B35">
        <v>1.1007400000000001</v>
      </c>
      <c r="C35">
        <v>1.10473</v>
      </c>
      <c r="D35">
        <v>1.0998699999999999</v>
      </c>
      <c r="E35">
        <v>1.10466</v>
      </c>
      <c r="F35">
        <v>22958</v>
      </c>
      <c r="H35">
        <f t="shared" si="11"/>
        <v>8.7000000000014843E-4</v>
      </c>
      <c r="I35">
        <f t="shared" si="64"/>
        <v>81.657458753583256</v>
      </c>
      <c r="J35">
        <f t="shared" si="65"/>
        <v>10.993651564040803</v>
      </c>
      <c r="K35">
        <f t="shared" si="66"/>
        <v>1</v>
      </c>
      <c r="L35">
        <f t="shared" si="69"/>
        <v>0</v>
      </c>
      <c r="M35">
        <f t="shared" si="12"/>
        <v>1</v>
      </c>
      <c r="N35">
        <f t="shared" si="13"/>
        <v>1.1699999999998933E-3</v>
      </c>
      <c r="O35">
        <f t="shared" si="14"/>
        <v>0.04</v>
      </c>
      <c r="P35">
        <f t="shared" si="15"/>
        <v>2.1999999999988695E-4</v>
      </c>
      <c r="Q35">
        <f t="shared" si="16"/>
        <v>3.9199999999999235E-3</v>
      </c>
      <c r="R35">
        <f t="shared" si="17"/>
        <v>99.916499999999999</v>
      </c>
      <c r="S35">
        <f t="shared" si="18"/>
        <v>1</v>
      </c>
      <c r="T35">
        <f t="shared" si="19"/>
        <v>0</v>
      </c>
      <c r="Y35">
        <f t="shared" si="59"/>
        <v>1.10473</v>
      </c>
      <c r="Z35">
        <f t="shared" si="60"/>
        <v>1.0950800000000001</v>
      </c>
      <c r="AA35">
        <f t="shared" ref="AA23:AA37" si="71">(E35-Z35)/(Y35-Z35)*100</f>
        <v>99.274611398963572</v>
      </c>
      <c r="AB35">
        <f t="shared" si="70"/>
        <v>84.972431266835841</v>
      </c>
      <c r="AD35">
        <f t="shared" si="56"/>
        <v>1.10473</v>
      </c>
      <c r="AE35">
        <f t="shared" si="57"/>
        <v>1.09806</v>
      </c>
      <c r="AF35">
        <f t="shared" si="61"/>
        <v>98.950524737630957</v>
      </c>
      <c r="AG35">
        <f t="shared" si="63"/>
        <v>80.363001709928611</v>
      </c>
    </row>
    <row r="36" spans="1:33">
      <c r="A36" s="1">
        <v>42307.708333333336</v>
      </c>
      <c r="B36">
        <v>1.10473</v>
      </c>
      <c r="C36">
        <v>1.1072200000000001</v>
      </c>
      <c r="D36">
        <v>1.10398</v>
      </c>
      <c r="E36">
        <v>1.1051899999999999</v>
      </c>
      <c r="F36">
        <v>24599</v>
      </c>
      <c r="H36">
        <f t="shared" si="11"/>
        <v>7.5000000000002842E-4</v>
      </c>
      <c r="I36">
        <f t="shared" si="64"/>
        <v>84.972431266835841</v>
      </c>
      <c r="J36">
        <f t="shared" si="65"/>
        <v>4.6094295569072301</v>
      </c>
      <c r="K36">
        <f t="shared" si="66"/>
        <v>0</v>
      </c>
      <c r="L36">
        <f t="shared" si="69"/>
        <v>0</v>
      </c>
      <c r="M36">
        <f t="shared" si="12"/>
        <v>0</v>
      </c>
      <c r="N36">
        <f t="shared" si="13"/>
        <v>8.7000000000014843E-4</v>
      </c>
      <c r="O36">
        <f t="shared" si="14"/>
        <v>0.04</v>
      </c>
      <c r="P36">
        <f t="shared" si="15"/>
        <v>8.7000000000014843E-4</v>
      </c>
      <c r="Q36">
        <f t="shared" si="16"/>
        <v>4.5999999999990493E-4</v>
      </c>
      <c r="R36">
        <f t="shared" si="17"/>
        <v>99.916499999999999</v>
      </c>
      <c r="S36">
        <f t="shared" si="18"/>
        <v>1</v>
      </c>
      <c r="T36">
        <f t="shared" si="19"/>
        <v>0</v>
      </c>
      <c r="Y36">
        <f t="shared" si="59"/>
        <v>1.1072200000000001</v>
      </c>
      <c r="Z36">
        <f t="shared" si="60"/>
        <v>1.0950800000000001</v>
      </c>
      <c r="AA36">
        <f t="shared" ref="AA36:AA45" si="72">(E36-Z36)/(Y36-Z36)*100</f>
        <v>83.27841845139875</v>
      </c>
      <c r="AB36">
        <f t="shared" si="70"/>
        <v>85.103287194091095</v>
      </c>
      <c r="AD36">
        <f t="shared" si="56"/>
        <v>1.1072200000000001</v>
      </c>
      <c r="AE36">
        <f t="shared" si="57"/>
        <v>1.09839</v>
      </c>
      <c r="AF36">
        <f t="shared" si="61"/>
        <v>77.010192525479368</v>
      </c>
      <c r="AG36">
        <f t="shared" si="63"/>
        <v>76.882739087702703</v>
      </c>
    </row>
    <row r="37" spans="1:33">
      <c r="A37" s="1">
        <v>42307.75</v>
      </c>
      <c r="B37">
        <v>1.1051800000000001</v>
      </c>
      <c r="C37">
        <v>1.1070800000000001</v>
      </c>
      <c r="D37">
        <v>1.1038399999999999</v>
      </c>
      <c r="E37">
        <v>1.1041000000000001</v>
      </c>
      <c r="F37">
        <v>22342</v>
      </c>
      <c r="H37">
        <f t="shared" si="11"/>
        <v>2.60000000000149E-4</v>
      </c>
      <c r="I37">
        <f t="shared" si="64"/>
        <v>85.103287194091095</v>
      </c>
      <c r="J37">
        <f t="shared" si="65"/>
        <v>8.2205481063883923</v>
      </c>
      <c r="K37">
        <f t="shared" si="66"/>
        <v>6</v>
      </c>
      <c r="L37">
        <f t="shared" si="69"/>
        <v>0</v>
      </c>
      <c r="M37">
        <f t="shared" si="12"/>
        <v>1</v>
      </c>
      <c r="N37">
        <f t="shared" si="13"/>
        <v>7.5000000000002842E-4</v>
      </c>
      <c r="O37">
        <f t="shared" si="14"/>
        <v>0.04</v>
      </c>
      <c r="P37">
        <f t="shared" si="15"/>
        <v>7.5000000000002842E-4</v>
      </c>
      <c r="Q37">
        <f t="shared" si="16"/>
        <v>-1.0799999999999699E-3</v>
      </c>
      <c r="R37">
        <f t="shared" si="17"/>
        <v>99.916499999999999</v>
      </c>
      <c r="S37">
        <f t="shared" si="18"/>
        <v>-1</v>
      </c>
      <c r="T37">
        <f t="shared" si="19"/>
        <v>0</v>
      </c>
      <c r="Y37">
        <f t="shared" si="59"/>
        <v>1.1072200000000001</v>
      </c>
      <c r="Z37">
        <f t="shared" si="60"/>
        <v>1.09588</v>
      </c>
      <c r="AA37">
        <f t="shared" si="72"/>
        <v>72.486772486772693</v>
      </c>
      <c r="AB37">
        <f t="shared" si="70"/>
        <v>80.300207293734928</v>
      </c>
      <c r="AD37">
        <f t="shared" si="56"/>
        <v>1.1072200000000001</v>
      </c>
      <c r="AE37">
        <f t="shared" si="57"/>
        <v>1.0994299999999999</v>
      </c>
      <c r="AF37">
        <f t="shared" si="61"/>
        <v>59.948652118100931</v>
      </c>
      <c r="AG37">
        <f t="shared" si="63"/>
        <v>78.63645646040375</v>
      </c>
    </row>
    <row r="38" spans="1:33">
      <c r="A38" s="1">
        <v>42307.791666666664</v>
      </c>
      <c r="B38">
        <v>1.10409</v>
      </c>
      <c r="C38">
        <v>1.1051</v>
      </c>
      <c r="D38">
        <v>1.10164</v>
      </c>
      <c r="E38">
        <v>1.1019699999999999</v>
      </c>
      <c r="F38">
        <v>22089</v>
      </c>
      <c r="H38">
        <f t="shared" si="11"/>
        <v>3.2999999999994145E-4</v>
      </c>
      <c r="I38">
        <f t="shared" si="64"/>
        <v>80.300207293734928</v>
      </c>
      <c r="J38">
        <f t="shared" si="65"/>
        <v>1.6637508333311786</v>
      </c>
      <c r="K38">
        <f t="shared" si="66"/>
        <v>5</v>
      </c>
      <c r="L38">
        <f t="shared" si="69"/>
        <v>0</v>
      </c>
      <c r="M38">
        <f t="shared" si="12"/>
        <v>1</v>
      </c>
      <c r="N38">
        <f t="shared" si="13"/>
        <v>1.3400000000001189E-3</v>
      </c>
      <c r="O38">
        <f t="shared" si="14"/>
        <v>0.04</v>
      </c>
      <c r="P38">
        <f t="shared" si="15"/>
        <v>2.60000000000149E-4</v>
      </c>
      <c r="Q38">
        <f t="shared" si="16"/>
        <v>-2.1200000000001218E-3</v>
      </c>
      <c r="R38">
        <f t="shared" si="17"/>
        <v>99.916499999999999</v>
      </c>
      <c r="S38">
        <f t="shared" si="18"/>
        <v>-1</v>
      </c>
      <c r="T38">
        <f t="shared" si="19"/>
        <v>0</v>
      </c>
      <c r="Y38">
        <f t="shared" si="59"/>
        <v>1.1072200000000001</v>
      </c>
      <c r="Z38">
        <f t="shared" si="60"/>
        <v>1.0965</v>
      </c>
      <c r="AA38">
        <f t="shared" si="72"/>
        <v>51.026119402983504</v>
      </c>
      <c r="AB38">
        <f t="shared" si="70"/>
        <v>76.516480435029635</v>
      </c>
      <c r="AD38">
        <f t="shared" si="56"/>
        <v>1.1072200000000001</v>
      </c>
      <c r="AE38">
        <f t="shared" si="57"/>
        <v>1.0994299999999999</v>
      </c>
      <c r="AF38">
        <f t="shared" si="61"/>
        <v>32.605905006417537</v>
      </c>
      <c r="AG38">
        <f t="shared" si="63"/>
        <v>56.521583216665952</v>
      </c>
    </row>
    <row r="39" spans="1:33">
      <c r="A39" s="1">
        <v>42307.833333333336</v>
      </c>
      <c r="B39">
        <v>1.1019699999999999</v>
      </c>
      <c r="C39">
        <v>1.1024499999999999</v>
      </c>
      <c r="D39">
        <v>1.10104</v>
      </c>
      <c r="E39">
        <v>1.10171</v>
      </c>
      <c r="F39">
        <v>18020</v>
      </c>
      <c r="H39">
        <f t="shared" si="11"/>
        <v>6.6999999999994841E-4</v>
      </c>
      <c r="I39">
        <f t="shared" si="64"/>
        <v>76.516480435029635</v>
      </c>
      <c r="J39">
        <f t="shared" si="65"/>
        <v>19.994897218363683</v>
      </c>
      <c r="K39">
        <f t="shared" si="66"/>
        <v>4</v>
      </c>
      <c r="L39">
        <f t="shared" si="69"/>
        <v>0</v>
      </c>
      <c r="M39">
        <f t="shared" si="12"/>
        <v>1</v>
      </c>
      <c r="N39">
        <f t="shared" si="13"/>
        <v>2.4500000000000632E-3</v>
      </c>
      <c r="O39">
        <f t="shared" si="14"/>
        <v>0.04</v>
      </c>
      <c r="P39">
        <f t="shared" si="15"/>
        <v>3.2999999999994145E-4</v>
      </c>
      <c r="Q39">
        <f t="shared" si="16"/>
        <v>-2.5999999999992696E-4</v>
      </c>
      <c r="R39">
        <f t="shared" si="17"/>
        <v>99.916499999999999</v>
      </c>
      <c r="S39">
        <f t="shared" si="18"/>
        <v>-1</v>
      </c>
      <c r="T39">
        <f t="shared" si="19"/>
        <v>0</v>
      </c>
      <c r="Y39">
        <f t="shared" si="59"/>
        <v>1.1072200000000001</v>
      </c>
      <c r="Z39">
        <f t="shared" si="60"/>
        <v>1.0965</v>
      </c>
      <c r="AA39">
        <f t="shared" si="72"/>
        <v>48.60074626865584</v>
      </c>
      <c r="AB39">
        <f t="shared" si="70"/>
        <v>63.848014152452691</v>
      </c>
      <c r="AD39">
        <f t="shared" si="56"/>
        <v>1.1072200000000001</v>
      </c>
      <c r="AE39">
        <f t="shared" si="57"/>
        <v>1.0998699999999999</v>
      </c>
      <c r="AF39">
        <f t="shared" si="61"/>
        <v>25.0340136054424</v>
      </c>
      <c r="AG39">
        <f t="shared" si="63"/>
        <v>39.196190243320288</v>
      </c>
    </row>
    <row r="40" spans="1:33">
      <c r="A40" s="1">
        <v>42307.875</v>
      </c>
      <c r="B40">
        <v>1.10171</v>
      </c>
      <c r="C40">
        <v>1.1017300000000001</v>
      </c>
      <c r="D40">
        <v>1.10012</v>
      </c>
      <c r="E40">
        <v>1.10019</v>
      </c>
      <c r="F40">
        <v>17888</v>
      </c>
      <c r="H40">
        <f t="shared" si="11"/>
        <v>7.0000000000014495E-5</v>
      </c>
      <c r="I40">
        <f t="shared" si="64"/>
        <v>63.848014152452691</v>
      </c>
      <c r="J40">
        <f t="shared" si="65"/>
        <v>24.651823909132403</v>
      </c>
      <c r="K40">
        <f t="shared" si="66"/>
        <v>3</v>
      </c>
      <c r="L40">
        <f t="shared" si="69"/>
        <v>0</v>
      </c>
      <c r="M40">
        <f t="shared" si="12"/>
        <v>1</v>
      </c>
      <c r="N40">
        <f t="shared" si="13"/>
        <v>9.2999999999987537E-4</v>
      </c>
      <c r="O40">
        <f t="shared" si="14"/>
        <v>0.04</v>
      </c>
      <c r="P40">
        <f t="shared" si="15"/>
        <v>6.6999999999994841E-4</v>
      </c>
      <c r="Q40">
        <f t="shared" si="16"/>
        <v>-1.5199999999999658E-3</v>
      </c>
      <c r="R40">
        <f t="shared" si="17"/>
        <v>99.916499999999999</v>
      </c>
      <c r="S40">
        <f t="shared" si="18"/>
        <v>-1</v>
      </c>
      <c r="T40">
        <f t="shared" si="19"/>
        <v>0</v>
      </c>
      <c r="Y40">
        <f t="shared" si="59"/>
        <v>1.1072200000000001</v>
      </c>
      <c r="Z40">
        <f t="shared" si="60"/>
        <v>1.0965</v>
      </c>
      <c r="AA40">
        <f t="shared" si="72"/>
        <v>34.421641791044308</v>
      </c>
      <c r="AB40">
        <f t="shared" si="70"/>
        <v>51.633819987364078</v>
      </c>
      <c r="AD40">
        <f t="shared" si="56"/>
        <v>1.1072200000000001</v>
      </c>
      <c r="AE40">
        <f t="shared" si="57"/>
        <v>1.0998699999999999</v>
      </c>
      <c r="AF40">
        <f t="shared" si="61"/>
        <v>4.3537414965998602</v>
      </c>
      <c r="AG40">
        <f t="shared" si="63"/>
        <v>20.664553369486601</v>
      </c>
    </row>
    <row r="41" spans="1:33">
      <c r="A41" s="1">
        <v>42307.916666666664</v>
      </c>
      <c r="B41">
        <v>1.1001700000000001</v>
      </c>
      <c r="C41">
        <v>1.1006899999999999</v>
      </c>
      <c r="D41">
        <v>1.0986499999999999</v>
      </c>
      <c r="E41">
        <v>1.0996600000000001</v>
      </c>
      <c r="F41">
        <v>17138</v>
      </c>
      <c r="H41">
        <f t="shared" si="11"/>
        <v>1.0100000000001774E-3</v>
      </c>
      <c r="I41">
        <f t="shared" si="64"/>
        <v>51.633819987364078</v>
      </c>
      <c r="J41">
        <f t="shared" si="65"/>
        <v>30.969266617877476</v>
      </c>
      <c r="K41">
        <f t="shared" si="66"/>
        <v>2</v>
      </c>
      <c r="L41">
        <f t="shared" si="69"/>
        <v>0</v>
      </c>
      <c r="M41">
        <f t="shared" si="12"/>
        <v>1</v>
      </c>
      <c r="N41">
        <f t="shared" si="13"/>
        <v>1.5899999999999803E-3</v>
      </c>
      <c r="O41">
        <f t="shared" si="14"/>
        <v>0.04</v>
      </c>
      <c r="P41">
        <f t="shared" si="15"/>
        <v>7.0000000000014495E-5</v>
      </c>
      <c r="Q41">
        <f t="shared" si="16"/>
        <v>-5.1000000000001044E-4</v>
      </c>
      <c r="R41">
        <f t="shared" si="17"/>
        <v>99.916499999999999</v>
      </c>
      <c r="S41">
        <f t="shared" si="18"/>
        <v>-1</v>
      </c>
      <c r="T41">
        <f t="shared" si="19"/>
        <v>0</v>
      </c>
      <c r="Y41">
        <f t="shared" si="59"/>
        <v>1.1072200000000001</v>
      </c>
      <c r="Z41">
        <f t="shared" si="60"/>
        <v>1.0965</v>
      </c>
      <c r="AA41">
        <f t="shared" si="72"/>
        <v>29.477611940298814</v>
      </c>
      <c r="AB41">
        <f t="shared" si="70"/>
        <v>40.881529850745608</v>
      </c>
      <c r="AD41">
        <f t="shared" si="56"/>
        <v>1.1072200000000001</v>
      </c>
      <c r="AE41">
        <f t="shared" si="57"/>
        <v>1.0986499999999999</v>
      </c>
      <c r="AF41">
        <f t="shared" si="61"/>
        <v>11.785297549593409</v>
      </c>
      <c r="AG41">
        <f t="shared" si="63"/>
        <v>13.724350883878557</v>
      </c>
    </row>
    <row r="42" spans="1:33">
      <c r="A42" s="1">
        <v>42307.958333333336</v>
      </c>
      <c r="B42">
        <v>1.0996699999999999</v>
      </c>
      <c r="C42">
        <v>1.10067</v>
      </c>
      <c r="D42">
        <v>1.09903</v>
      </c>
      <c r="E42">
        <v>1.1004799999999999</v>
      </c>
      <c r="F42">
        <v>15153</v>
      </c>
      <c r="H42">
        <f t="shared" si="11"/>
        <v>6.3999999999997392E-4</v>
      </c>
      <c r="I42">
        <f t="shared" si="64"/>
        <v>40.881529850745608</v>
      </c>
      <c r="J42">
        <f t="shared" si="65"/>
        <v>27.15717896686705</v>
      </c>
      <c r="K42">
        <f t="shared" si="66"/>
        <v>1</v>
      </c>
      <c r="L42">
        <f t="shared" si="69"/>
        <v>0</v>
      </c>
      <c r="M42">
        <f t="shared" si="12"/>
        <v>1</v>
      </c>
      <c r="N42">
        <f t="shared" si="13"/>
        <v>1.5200000000001879E-3</v>
      </c>
      <c r="O42">
        <f t="shared" si="14"/>
        <v>0.04</v>
      </c>
      <c r="P42">
        <f t="shared" si="15"/>
        <v>1.0100000000001774E-3</v>
      </c>
      <c r="Q42">
        <f t="shared" si="16"/>
        <v>8.099999999999774E-4</v>
      </c>
      <c r="R42">
        <f t="shared" si="17"/>
        <v>99.916499999999999</v>
      </c>
      <c r="S42">
        <f t="shared" si="18"/>
        <v>1</v>
      </c>
      <c r="T42">
        <f t="shared" si="19"/>
        <v>0</v>
      </c>
      <c r="Y42">
        <f t="shared" si="59"/>
        <v>1.1072200000000001</v>
      </c>
      <c r="Z42">
        <f t="shared" si="60"/>
        <v>1.0965</v>
      </c>
      <c r="AA42">
        <f t="shared" si="72"/>
        <v>37.126865671640388</v>
      </c>
      <c r="AB42">
        <f t="shared" si="70"/>
        <v>37.406716417909834</v>
      </c>
      <c r="AD42">
        <f t="shared" si="56"/>
        <v>1.1072200000000001</v>
      </c>
      <c r="AE42">
        <f t="shared" si="57"/>
        <v>1.0986499999999999</v>
      </c>
      <c r="AF42">
        <f t="shared" si="61"/>
        <v>21.35355892648726</v>
      </c>
      <c r="AG42">
        <f t="shared" si="63"/>
        <v>12.497532657560177</v>
      </c>
    </row>
    <row r="43" spans="1:33">
      <c r="A43" s="1">
        <v>42309.958333333336</v>
      </c>
      <c r="B43">
        <v>1.10365</v>
      </c>
      <c r="C43">
        <v>1.1043400000000001</v>
      </c>
      <c r="D43">
        <v>1.1031500000000001</v>
      </c>
      <c r="E43">
        <v>1.1039000000000001</v>
      </c>
      <c r="F43">
        <v>10235</v>
      </c>
      <c r="H43">
        <f t="shared" si="11"/>
        <v>4.9999999999994493E-4</v>
      </c>
      <c r="I43">
        <f t="shared" si="64"/>
        <v>37.406716417909834</v>
      </c>
      <c r="J43">
        <f t="shared" si="65"/>
        <v>24.909183760349656</v>
      </c>
      <c r="K43">
        <f t="shared" si="66"/>
        <v>0</v>
      </c>
      <c r="L43">
        <f t="shared" si="69"/>
        <v>0</v>
      </c>
      <c r="M43">
        <f t="shared" si="12"/>
        <v>0</v>
      </c>
      <c r="N43">
        <f t="shared" si="13"/>
        <v>6.3999999999997392E-4</v>
      </c>
      <c r="O43">
        <f t="shared" si="14"/>
        <v>0.04</v>
      </c>
      <c r="P43">
        <f t="shared" si="15"/>
        <v>6.3999999999997392E-4</v>
      </c>
      <c r="Q43">
        <f t="shared" si="16"/>
        <v>2.5000000000008349E-4</v>
      </c>
      <c r="R43">
        <f t="shared" si="17"/>
        <v>99.916499999999999</v>
      </c>
      <c r="S43">
        <f t="shared" si="18"/>
        <v>1</v>
      </c>
      <c r="T43">
        <f t="shared" si="19"/>
        <v>0</v>
      </c>
      <c r="Y43">
        <f t="shared" si="59"/>
        <v>1.1072200000000001</v>
      </c>
      <c r="Z43">
        <f t="shared" si="60"/>
        <v>1.0965</v>
      </c>
      <c r="AA43">
        <f t="shared" si="72"/>
        <v>69.029850746268934</v>
      </c>
      <c r="AB43">
        <f t="shared" si="70"/>
        <v>42.513992537313115</v>
      </c>
      <c r="AD43">
        <f t="shared" si="56"/>
        <v>1.1070800000000001</v>
      </c>
      <c r="AE43">
        <f t="shared" si="57"/>
        <v>1.0986499999999999</v>
      </c>
      <c r="AF43">
        <f t="shared" si="61"/>
        <v>62.277580071175556</v>
      </c>
      <c r="AG43">
        <f t="shared" si="63"/>
        <v>31.805478849085407</v>
      </c>
    </row>
    <row r="44" spans="1:33">
      <c r="A44" s="1">
        <v>42310</v>
      </c>
      <c r="B44">
        <v>1.10375</v>
      </c>
      <c r="C44">
        <v>1.10442</v>
      </c>
      <c r="D44">
        <v>1.1032500000000001</v>
      </c>
      <c r="E44">
        <v>1.1035699999999999</v>
      </c>
      <c r="F44">
        <v>7324</v>
      </c>
      <c r="H44">
        <f t="shared" si="11"/>
        <v>3.1999999999987594E-4</v>
      </c>
      <c r="I44">
        <f t="shared" si="64"/>
        <v>42.513992537313115</v>
      </c>
      <c r="J44">
        <f t="shared" si="65"/>
        <v>10.708513688227708</v>
      </c>
      <c r="K44">
        <f t="shared" si="66"/>
        <v>5</v>
      </c>
      <c r="L44">
        <f t="shared" si="69"/>
        <v>0</v>
      </c>
      <c r="M44">
        <f t="shared" si="12"/>
        <v>1</v>
      </c>
      <c r="N44">
        <f t="shared" si="13"/>
        <v>4.9999999999994493E-4</v>
      </c>
      <c r="O44">
        <f t="shared" si="14"/>
        <v>0.04</v>
      </c>
      <c r="P44">
        <f t="shared" si="15"/>
        <v>4.9999999999994493E-4</v>
      </c>
      <c r="Q44">
        <f t="shared" si="16"/>
        <v>-1.8000000000006899E-4</v>
      </c>
      <c r="R44">
        <f t="shared" si="17"/>
        <v>99.916499999999999</v>
      </c>
      <c r="S44">
        <f t="shared" si="18"/>
        <v>-1</v>
      </c>
      <c r="T44">
        <f t="shared" si="19"/>
        <v>0</v>
      </c>
      <c r="Y44">
        <f t="shared" si="59"/>
        <v>1.1072200000000001</v>
      </c>
      <c r="Z44">
        <f t="shared" si="60"/>
        <v>1.0965</v>
      </c>
      <c r="AA44">
        <f t="shared" si="72"/>
        <v>65.951492537312205</v>
      </c>
      <c r="AB44">
        <f t="shared" si="70"/>
        <v>50.396455223880082</v>
      </c>
      <c r="AD44">
        <f t="shared" si="56"/>
        <v>1.1051</v>
      </c>
      <c r="AE44">
        <f t="shared" si="57"/>
        <v>1.0986499999999999</v>
      </c>
      <c r="AF44">
        <f t="shared" si="61"/>
        <v>76.279069767441626</v>
      </c>
      <c r="AG44">
        <f t="shared" si="63"/>
        <v>53.303402921701483</v>
      </c>
    </row>
    <row r="45" spans="1:33">
      <c r="A45" s="1">
        <v>42310.041666666664</v>
      </c>
      <c r="B45">
        <v>1.1035900000000001</v>
      </c>
      <c r="C45">
        <v>1.1037399999999999</v>
      </c>
      <c r="D45">
        <v>1.10263</v>
      </c>
      <c r="E45">
        <v>1.1032</v>
      </c>
      <c r="F45">
        <v>15379</v>
      </c>
      <c r="H45">
        <f t="shared" si="11"/>
        <v>5.6999999999995943E-4</v>
      </c>
      <c r="I45">
        <f t="shared" si="64"/>
        <v>50.396455223880082</v>
      </c>
      <c r="J45">
        <f t="shared" si="65"/>
        <v>-2.9069476978214013</v>
      </c>
      <c r="K45">
        <f t="shared" si="66"/>
        <v>4</v>
      </c>
      <c r="L45">
        <f t="shared" si="69"/>
        <v>0</v>
      </c>
      <c r="M45">
        <f t="shared" si="12"/>
        <v>1</v>
      </c>
      <c r="N45">
        <f t="shared" si="13"/>
        <v>4.9999999999994493E-4</v>
      </c>
      <c r="O45">
        <f t="shared" si="14"/>
        <v>0.04</v>
      </c>
      <c r="P45">
        <f t="shared" si="15"/>
        <v>3.1999999999987594E-4</v>
      </c>
      <c r="Q45">
        <f t="shared" si="16"/>
        <v>-3.9000000000011248E-4</v>
      </c>
      <c r="R45">
        <f t="shared" si="17"/>
        <v>99.916499999999999</v>
      </c>
      <c r="S45">
        <f t="shared" si="18"/>
        <v>-1</v>
      </c>
      <c r="T45">
        <f t="shared" si="19"/>
        <v>0</v>
      </c>
      <c r="Y45">
        <f t="shared" si="59"/>
        <v>1.1072200000000001</v>
      </c>
      <c r="Z45">
        <f t="shared" si="60"/>
        <v>1.0965</v>
      </c>
      <c r="AA45">
        <f t="shared" si="72"/>
        <v>62.49999999999897</v>
      </c>
      <c r="AB45">
        <f t="shared" si="70"/>
        <v>58.652052238805126</v>
      </c>
      <c r="AD45">
        <f t="shared" si="56"/>
        <v>1.10442</v>
      </c>
      <c r="AE45">
        <f t="shared" si="57"/>
        <v>1.0986499999999999</v>
      </c>
      <c r="AF45">
        <f t="shared" si="61"/>
        <v>78.856152512998477</v>
      </c>
      <c r="AG45">
        <f t="shared" si="63"/>
        <v>72.470934117205218</v>
      </c>
    </row>
    <row r="46" spans="1:33">
      <c r="A46" s="1">
        <v>42310.083333333336</v>
      </c>
      <c r="B46">
        <v>1.10317</v>
      </c>
      <c r="C46">
        <v>1.10318</v>
      </c>
      <c r="D46">
        <v>1.10179</v>
      </c>
      <c r="E46">
        <v>1.1022400000000001</v>
      </c>
      <c r="F46">
        <v>12498</v>
      </c>
      <c r="H46">
        <f t="shared" si="11"/>
        <v>4.5000000000006146E-4</v>
      </c>
      <c r="I46">
        <f t="shared" si="64"/>
        <v>58.652052238805126</v>
      </c>
      <c r="J46">
        <f t="shared" si="65"/>
        <v>-13.818881878400092</v>
      </c>
      <c r="K46">
        <f t="shared" si="66"/>
        <v>3</v>
      </c>
      <c r="L46">
        <f t="shared" si="69"/>
        <v>0</v>
      </c>
      <c r="M46">
        <f t="shared" si="12"/>
        <v>1</v>
      </c>
      <c r="N46">
        <f t="shared" si="13"/>
        <v>9.6000000000007191E-4</v>
      </c>
      <c r="O46">
        <f t="shared" si="14"/>
        <v>0.04</v>
      </c>
      <c r="P46">
        <f t="shared" si="15"/>
        <v>5.6999999999995943E-4</v>
      </c>
      <c r="Q46">
        <f t="shared" si="16"/>
        <v>-9.2999999999987537E-4</v>
      </c>
      <c r="R46">
        <f t="shared" si="17"/>
        <v>99.916499999999999</v>
      </c>
      <c r="S46">
        <f t="shared" si="18"/>
        <v>-1</v>
      </c>
      <c r="T46">
        <f t="shared" si="19"/>
        <v>0</v>
      </c>
      <c r="Y46">
        <f t="shared" si="59"/>
        <v>1.1072200000000001</v>
      </c>
      <c r="Z46">
        <f t="shared" si="60"/>
        <v>1.0965</v>
      </c>
      <c r="AA46">
        <f t="shared" ref="AA38:AA101" si="73">(E46-Z46)/(Y46-Z46)*100</f>
        <v>53.544776119403402</v>
      </c>
      <c r="AB46">
        <f t="shared" si="70"/>
        <v>62.756529850745878</v>
      </c>
      <c r="AD46">
        <f t="shared" si="56"/>
        <v>1.10442</v>
      </c>
      <c r="AE46">
        <f t="shared" si="57"/>
        <v>1.0986499999999999</v>
      </c>
      <c r="AF46">
        <f t="shared" si="61"/>
        <v>62.218370883885122</v>
      </c>
      <c r="AG46">
        <f t="shared" si="63"/>
        <v>72.451197721441744</v>
      </c>
    </row>
    <row r="47" spans="1:33">
      <c r="A47" s="1">
        <v>42310.125</v>
      </c>
      <c r="B47">
        <v>1.1022400000000001</v>
      </c>
      <c r="C47">
        <v>1.10286</v>
      </c>
      <c r="D47">
        <v>1.1017600000000001</v>
      </c>
      <c r="E47">
        <v>1.10179</v>
      </c>
      <c r="F47">
        <v>13947</v>
      </c>
      <c r="H47">
        <f t="shared" si="11"/>
        <v>2.9999999999974492E-5</v>
      </c>
      <c r="I47">
        <f t="shared" si="64"/>
        <v>62.756529850745878</v>
      </c>
      <c r="J47">
        <f t="shared" si="65"/>
        <v>-9.6946678706958664</v>
      </c>
      <c r="K47">
        <f t="shared" si="66"/>
        <v>2</v>
      </c>
      <c r="L47">
        <f t="shared" si="69"/>
        <v>0</v>
      </c>
      <c r="M47">
        <f t="shared" si="12"/>
        <v>1</v>
      </c>
      <c r="N47">
        <f t="shared" si="13"/>
        <v>1.3799999999999368E-3</v>
      </c>
      <c r="O47">
        <f t="shared" si="14"/>
        <v>0.04</v>
      </c>
      <c r="P47">
        <f t="shared" si="15"/>
        <v>4.5000000000006146E-4</v>
      </c>
      <c r="Q47">
        <f t="shared" si="16"/>
        <v>-4.5000000000006146E-4</v>
      </c>
      <c r="R47">
        <f t="shared" si="17"/>
        <v>99.916499999999999</v>
      </c>
      <c r="S47">
        <f t="shared" si="18"/>
        <v>-1</v>
      </c>
      <c r="T47">
        <f t="shared" si="19"/>
        <v>0</v>
      </c>
      <c r="Y47">
        <f t="shared" si="59"/>
        <v>1.1072200000000001</v>
      </c>
      <c r="Z47">
        <f t="shared" si="60"/>
        <v>1.0965</v>
      </c>
      <c r="AA47">
        <f t="shared" si="73"/>
        <v>49.347014925373003</v>
      </c>
      <c r="AB47">
        <f t="shared" si="70"/>
        <v>57.835820895521891</v>
      </c>
      <c r="AD47">
        <f t="shared" si="56"/>
        <v>1.10442</v>
      </c>
      <c r="AE47">
        <f t="shared" si="57"/>
        <v>1.0986499999999999</v>
      </c>
      <c r="AF47">
        <f t="shared" si="61"/>
        <v>54.419410745235943</v>
      </c>
      <c r="AG47">
        <f t="shared" si="63"/>
        <v>65.164644714039852</v>
      </c>
    </row>
    <row r="48" spans="1:33">
      <c r="A48" s="1">
        <v>42310.166666666664</v>
      </c>
      <c r="B48">
        <v>1.10182</v>
      </c>
      <c r="C48">
        <v>1.1034299999999999</v>
      </c>
      <c r="D48">
        <v>1.1017699999999999</v>
      </c>
      <c r="E48">
        <v>1.1032</v>
      </c>
      <c r="F48">
        <v>15155</v>
      </c>
      <c r="H48">
        <f t="shared" si="11"/>
        <v>5.0000000000105516E-5</v>
      </c>
      <c r="I48">
        <f t="shared" si="64"/>
        <v>57.835820895521891</v>
      </c>
      <c r="J48">
        <f t="shared" si="65"/>
        <v>-7.3288238185179608</v>
      </c>
      <c r="K48">
        <f t="shared" si="66"/>
        <v>1</v>
      </c>
      <c r="L48">
        <f t="shared" si="69"/>
        <v>0</v>
      </c>
      <c r="M48">
        <f t="shared" si="12"/>
        <v>1</v>
      </c>
      <c r="N48">
        <f t="shared" si="13"/>
        <v>4.8000000000003595E-4</v>
      </c>
      <c r="O48">
        <f t="shared" si="14"/>
        <v>0.04</v>
      </c>
      <c r="P48">
        <f t="shared" si="15"/>
        <v>2.9999999999974492E-5</v>
      </c>
      <c r="Q48">
        <f t="shared" si="16"/>
        <v>1.3799999999999368E-3</v>
      </c>
      <c r="R48">
        <f t="shared" si="17"/>
        <v>99.916499999999999</v>
      </c>
      <c r="S48">
        <f t="shared" si="18"/>
        <v>1</v>
      </c>
      <c r="T48">
        <f t="shared" si="19"/>
        <v>0</v>
      </c>
      <c r="Y48">
        <f t="shared" si="59"/>
        <v>1.1072200000000001</v>
      </c>
      <c r="Z48">
        <f t="shared" si="60"/>
        <v>1.0972500000000001</v>
      </c>
      <c r="AA48">
        <f t="shared" si="73"/>
        <v>59.679037111332789</v>
      </c>
      <c r="AB48">
        <f t="shared" si="70"/>
        <v>56.267707039027044</v>
      </c>
      <c r="AD48">
        <f t="shared" si="56"/>
        <v>1.10442</v>
      </c>
      <c r="AE48">
        <f t="shared" si="57"/>
        <v>1.09903</v>
      </c>
      <c r="AF48">
        <f t="shared" si="61"/>
        <v>77.365491651205986</v>
      </c>
      <c r="AG48">
        <f t="shared" si="63"/>
        <v>64.667757760109012</v>
      </c>
    </row>
    <row r="49" spans="1:33">
      <c r="A49" s="1">
        <v>42310.208333333336</v>
      </c>
      <c r="B49">
        <v>1.1032299999999999</v>
      </c>
      <c r="C49">
        <v>1.1034299999999999</v>
      </c>
      <c r="D49">
        <v>1.1026800000000001</v>
      </c>
      <c r="E49">
        <v>1.1029100000000001</v>
      </c>
      <c r="F49">
        <v>14005</v>
      </c>
      <c r="H49">
        <f t="shared" si="11"/>
        <v>2.2999999999995246E-4</v>
      </c>
      <c r="I49">
        <f t="shared" si="64"/>
        <v>56.267707039027044</v>
      </c>
      <c r="J49">
        <f t="shared" si="65"/>
        <v>-8.4000507210819677</v>
      </c>
      <c r="K49">
        <f t="shared" si="66"/>
        <v>0</v>
      </c>
      <c r="L49">
        <f t="shared" si="69"/>
        <v>0</v>
      </c>
      <c r="M49">
        <f t="shared" si="12"/>
        <v>0</v>
      </c>
      <c r="N49">
        <f t="shared" si="13"/>
        <v>5.0000000000105516E-5</v>
      </c>
      <c r="O49">
        <f t="shared" si="14"/>
        <v>0.04</v>
      </c>
      <c r="P49">
        <f t="shared" si="15"/>
        <v>5.0000000000105516E-5</v>
      </c>
      <c r="Q49">
        <f t="shared" si="16"/>
        <v>-3.1999999999987594E-4</v>
      </c>
      <c r="R49">
        <f t="shared" si="17"/>
        <v>99.916499999999999</v>
      </c>
      <c r="S49">
        <f t="shared" si="18"/>
        <v>-1</v>
      </c>
      <c r="T49">
        <f t="shared" si="19"/>
        <v>0</v>
      </c>
      <c r="Y49">
        <f t="shared" si="59"/>
        <v>1.1072200000000001</v>
      </c>
      <c r="Z49">
        <f t="shared" si="60"/>
        <v>1.0972500000000001</v>
      </c>
      <c r="AA49">
        <f t="shared" si="73"/>
        <v>56.770310932798182</v>
      </c>
      <c r="AB49">
        <f t="shared" si="70"/>
        <v>54.835284772226842</v>
      </c>
      <c r="AD49">
        <f t="shared" si="56"/>
        <v>1.10442</v>
      </c>
      <c r="AE49">
        <f t="shared" si="57"/>
        <v>1.1017600000000001</v>
      </c>
      <c r="AF49">
        <f t="shared" si="61"/>
        <v>43.233082706768208</v>
      </c>
      <c r="AG49">
        <f t="shared" si="63"/>
        <v>58.339328367736719</v>
      </c>
    </row>
    <row r="50" spans="1:33">
      <c r="A50" s="1">
        <v>42310.25</v>
      </c>
      <c r="B50">
        <v>1.10293</v>
      </c>
      <c r="C50">
        <v>1.10328</v>
      </c>
      <c r="D50">
        <v>1.1024499999999999</v>
      </c>
      <c r="E50">
        <v>1.1031</v>
      </c>
      <c r="F50">
        <v>14335</v>
      </c>
      <c r="H50">
        <f t="shared" si="11"/>
        <v>4.8000000000003595E-4</v>
      </c>
      <c r="I50">
        <f t="shared" si="64"/>
        <v>54.835284772226842</v>
      </c>
      <c r="J50">
        <f t="shared" si="65"/>
        <v>-3.5040435955098772</v>
      </c>
      <c r="K50">
        <f t="shared" si="66"/>
        <v>1</v>
      </c>
      <c r="L50">
        <f t="shared" si="69"/>
        <v>0</v>
      </c>
      <c r="M50">
        <f t="shared" si="12"/>
        <v>1</v>
      </c>
      <c r="N50">
        <f t="shared" si="13"/>
        <v>5.499999999998284E-4</v>
      </c>
      <c r="O50">
        <f t="shared" si="14"/>
        <v>0.04</v>
      </c>
      <c r="P50">
        <f t="shared" si="15"/>
        <v>2.2999999999995246E-4</v>
      </c>
      <c r="Q50">
        <f t="shared" si="16"/>
        <v>1.7000000000000348E-4</v>
      </c>
      <c r="R50">
        <f t="shared" si="17"/>
        <v>99.916499999999999</v>
      </c>
      <c r="S50">
        <f t="shared" si="18"/>
        <v>1</v>
      </c>
      <c r="T50">
        <f t="shared" si="19"/>
        <v>0</v>
      </c>
      <c r="Y50">
        <f t="shared" si="59"/>
        <v>1.1072200000000001</v>
      </c>
      <c r="Z50">
        <f t="shared" si="60"/>
        <v>1.09806</v>
      </c>
      <c r="AA50">
        <f t="shared" si="73"/>
        <v>55.0218340611343</v>
      </c>
      <c r="AB50">
        <f t="shared" si="70"/>
        <v>55.204549257659565</v>
      </c>
      <c r="AD50">
        <f t="shared" si="56"/>
        <v>1.10442</v>
      </c>
      <c r="AE50">
        <f t="shared" si="57"/>
        <v>1.1017600000000001</v>
      </c>
      <c r="AF50">
        <f t="shared" si="61"/>
        <v>50.375939849622362</v>
      </c>
      <c r="AG50">
        <f t="shared" si="63"/>
        <v>56.991504735865526</v>
      </c>
    </row>
    <row r="51" spans="1:33">
      <c r="A51" s="1">
        <v>42310.291666666664</v>
      </c>
      <c r="B51">
        <v>1.10311</v>
      </c>
      <c r="C51">
        <v>1.1032299999999999</v>
      </c>
      <c r="D51">
        <v>1.10267</v>
      </c>
      <c r="E51">
        <v>1.10293</v>
      </c>
      <c r="F51">
        <v>12538</v>
      </c>
      <c r="H51">
        <f t="shared" si="11"/>
        <v>2.5999999999992696E-4</v>
      </c>
      <c r="I51">
        <f t="shared" si="64"/>
        <v>55.204549257659565</v>
      </c>
      <c r="J51">
        <f t="shared" si="65"/>
        <v>-1.7869554782059609</v>
      </c>
      <c r="K51">
        <f t="shared" si="66"/>
        <v>2</v>
      </c>
      <c r="L51">
        <f t="shared" si="69"/>
        <v>0</v>
      </c>
      <c r="M51">
        <f t="shared" si="12"/>
        <v>1</v>
      </c>
      <c r="N51">
        <f t="shared" si="13"/>
        <v>4.8000000000003595E-4</v>
      </c>
      <c r="O51">
        <f t="shared" si="14"/>
        <v>0.04</v>
      </c>
      <c r="P51">
        <f t="shared" si="15"/>
        <v>4.8000000000003595E-4</v>
      </c>
      <c r="Q51">
        <f t="shared" si="16"/>
        <v>-1.8000000000006899E-4</v>
      </c>
      <c r="R51">
        <f t="shared" si="17"/>
        <v>99.916499999999999</v>
      </c>
      <c r="S51">
        <f t="shared" si="18"/>
        <v>-1</v>
      </c>
      <c r="T51">
        <f t="shared" si="19"/>
        <v>0</v>
      </c>
      <c r="Y51">
        <f t="shared" si="59"/>
        <v>1.1072200000000001</v>
      </c>
      <c r="Z51">
        <f t="shared" si="60"/>
        <v>1.09839</v>
      </c>
      <c r="AA51">
        <f t="shared" si="73"/>
        <v>51.415628539070546</v>
      </c>
      <c r="AB51">
        <f t="shared" si="70"/>
        <v>55.721702661083953</v>
      </c>
      <c r="AD51">
        <f t="shared" si="56"/>
        <v>1.1037399999999999</v>
      </c>
      <c r="AE51">
        <f t="shared" si="57"/>
        <v>1.1017600000000001</v>
      </c>
      <c r="AF51">
        <f t="shared" si="61"/>
        <v>59.090909090907559</v>
      </c>
      <c r="AG51">
        <f t="shared" si="63"/>
        <v>50.899977215766036</v>
      </c>
    </row>
    <row r="52" spans="1:33">
      <c r="A52" s="1">
        <v>42310.333333333336</v>
      </c>
      <c r="B52">
        <v>1.1029100000000001</v>
      </c>
      <c r="C52">
        <v>1.1039000000000001</v>
      </c>
      <c r="D52">
        <v>1.1024099999999999</v>
      </c>
      <c r="E52">
        <v>1.1032999999999999</v>
      </c>
      <c r="F52">
        <v>14886</v>
      </c>
      <c r="H52">
        <f t="shared" si="11"/>
        <v>5.0000000000016698E-4</v>
      </c>
      <c r="I52">
        <f t="shared" si="64"/>
        <v>55.721702661083953</v>
      </c>
      <c r="J52">
        <f t="shared" si="65"/>
        <v>4.8217254453179166</v>
      </c>
      <c r="K52">
        <f t="shared" si="66"/>
        <v>1</v>
      </c>
      <c r="L52">
        <f t="shared" si="69"/>
        <v>0</v>
      </c>
      <c r="M52">
        <f t="shared" si="12"/>
        <v>1</v>
      </c>
      <c r="N52">
        <f t="shared" si="13"/>
        <v>4.3999999999999595E-4</v>
      </c>
      <c r="O52">
        <f t="shared" si="14"/>
        <v>0.04</v>
      </c>
      <c r="P52">
        <f t="shared" si="15"/>
        <v>2.5999999999992696E-4</v>
      </c>
      <c r="Q52">
        <f t="shared" si="16"/>
        <v>3.8999999999989043E-4</v>
      </c>
      <c r="R52">
        <f t="shared" si="17"/>
        <v>99.916499999999999</v>
      </c>
      <c r="S52">
        <f t="shared" si="18"/>
        <v>1</v>
      </c>
      <c r="T52">
        <f t="shared" si="19"/>
        <v>0</v>
      </c>
      <c r="Y52">
        <f t="shared" si="59"/>
        <v>1.1072200000000001</v>
      </c>
      <c r="Z52">
        <f t="shared" si="60"/>
        <v>1.0986499999999999</v>
      </c>
      <c r="AA52">
        <f t="shared" si="73"/>
        <v>54.25904317386162</v>
      </c>
      <c r="AB52">
        <f t="shared" si="70"/>
        <v>54.366704176716162</v>
      </c>
      <c r="AD52">
        <f t="shared" si="56"/>
        <v>1.1039000000000001</v>
      </c>
      <c r="AE52">
        <f t="shared" si="57"/>
        <v>1.1017600000000001</v>
      </c>
      <c r="AF52">
        <f t="shared" si="61"/>
        <v>71.962616822423016</v>
      </c>
      <c r="AG52">
        <f t="shared" si="63"/>
        <v>60.476488587650977</v>
      </c>
    </row>
    <row r="53" spans="1:33">
      <c r="A53" s="1">
        <v>42310.375</v>
      </c>
      <c r="B53">
        <v>1.1032900000000001</v>
      </c>
      <c r="C53">
        <v>1.10415</v>
      </c>
      <c r="D53">
        <v>1.1025100000000001</v>
      </c>
      <c r="E53">
        <v>1.1025499999999999</v>
      </c>
      <c r="F53">
        <v>16837</v>
      </c>
      <c r="H53">
        <f t="shared" si="11"/>
        <v>3.9999999999817959E-5</v>
      </c>
      <c r="I53">
        <f t="shared" si="64"/>
        <v>54.366704176716162</v>
      </c>
      <c r="J53">
        <f t="shared" si="65"/>
        <v>-6.1097844109348145</v>
      </c>
      <c r="K53">
        <f t="shared" si="66"/>
        <v>2</v>
      </c>
      <c r="L53">
        <f t="shared" si="69"/>
        <v>0</v>
      </c>
      <c r="M53">
        <f t="shared" si="12"/>
        <v>1</v>
      </c>
      <c r="N53">
        <f t="shared" si="13"/>
        <v>5.0000000000016698E-4</v>
      </c>
      <c r="O53">
        <f t="shared" si="14"/>
        <v>0.04</v>
      </c>
      <c r="P53">
        <f t="shared" si="15"/>
        <v>5.0000000000016698E-4</v>
      </c>
      <c r="Q53">
        <f t="shared" si="16"/>
        <v>-7.4000000000018495E-4</v>
      </c>
      <c r="R53">
        <f t="shared" si="17"/>
        <v>99.916499999999999</v>
      </c>
      <c r="S53">
        <f t="shared" si="18"/>
        <v>-1</v>
      </c>
      <c r="T53">
        <f t="shared" si="19"/>
        <v>0</v>
      </c>
      <c r="Y53">
        <f t="shared" si="59"/>
        <v>1.1072200000000001</v>
      </c>
      <c r="Z53">
        <f t="shared" si="60"/>
        <v>1.0986499999999999</v>
      </c>
      <c r="AA53">
        <f t="shared" si="73"/>
        <v>45.507584597432071</v>
      </c>
      <c r="AB53">
        <f t="shared" si="70"/>
        <v>51.551022592874631</v>
      </c>
      <c r="AD53">
        <f t="shared" si="56"/>
        <v>1.10415</v>
      </c>
      <c r="AE53">
        <f t="shared" si="57"/>
        <v>1.1017600000000001</v>
      </c>
      <c r="AF53">
        <f t="shared" si="61"/>
        <v>33.054393305434395</v>
      </c>
      <c r="AG53">
        <f t="shared" si="63"/>
        <v>54.702639739588328</v>
      </c>
    </row>
    <row r="54" spans="1:33">
      <c r="A54" s="1">
        <v>42310.416666666664</v>
      </c>
      <c r="B54">
        <v>1.1025499999999999</v>
      </c>
      <c r="C54">
        <v>1.1048899999999999</v>
      </c>
      <c r="D54">
        <v>1.1024700000000001</v>
      </c>
      <c r="E54">
        <v>1.1044700000000001</v>
      </c>
      <c r="F54">
        <v>16476</v>
      </c>
      <c r="H54">
        <f t="shared" si="11"/>
        <v>7.9999999999857963E-5</v>
      </c>
      <c r="I54">
        <f t="shared" si="64"/>
        <v>51.551022592874631</v>
      </c>
      <c r="J54">
        <f t="shared" si="65"/>
        <v>-3.1516171467136971</v>
      </c>
      <c r="K54">
        <f t="shared" si="66"/>
        <v>1</v>
      </c>
      <c r="L54">
        <f t="shared" si="69"/>
        <v>0</v>
      </c>
      <c r="M54">
        <f t="shared" si="12"/>
        <v>1</v>
      </c>
      <c r="N54">
        <f t="shared" si="13"/>
        <v>7.8000000000000291E-4</v>
      </c>
      <c r="O54">
        <f t="shared" si="14"/>
        <v>0.04</v>
      </c>
      <c r="P54">
        <f t="shared" si="15"/>
        <v>3.9999999999817959E-5</v>
      </c>
      <c r="Q54">
        <f t="shared" si="16"/>
        <v>1.9200000000001438E-3</v>
      </c>
      <c r="R54">
        <f t="shared" si="17"/>
        <v>99.916499999999999</v>
      </c>
      <c r="S54">
        <f t="shared" si="18"/>
        <v>1</v>
      </c>
      <c r="T54">
        <f t="shared" si="19"/>
        <v>0</v>
      </c>
      <c r="Y54">
        <f t="shared" si="59"/>
        <v>1.1072200000000001</v>
      </c>
      <c r="Z54">
        <f t="shared" si="60"/>
        <v>1.0986499999999999</v>
      </c>
      <c r="AA54">
        <f t="shared" si="73"/>
        <v>67.911318553092542</v>
      </c>
      <c r="AB54">
        <f t="shared" si="70"/>
        <v>54.773393715864195</v>
      </c>
      <c r="AD54">
        <f t="shared" si="56"/>
        <v>1.1048899999999999</v>
      </c>
      <c r="AE54">
        <f t="shared" si="57"/>
        <v>1.1017699999999999</v>
      </c>
      <c r="AF54">
        <f t="shared" si="61"/>
        <v>86.53846153846591</v>
      </c>
      <c r="AG54">
        <f t="shared" si="63"/>
        <v>63.851823888774447</v>
      </c>
    </row>
    <row r="55" spans="1:33">
      <c r="A55" s="1">
        <v>42310.458333333336</v>
      </c>
      <c r="B55">
        <v>1.10446</v>
      </c>
      <c r="C55">
        <v>1.10456</v>
      </c>
      <c r="D55">
        <v>1.10117</v>
      </c>
      <c r="E55">
        <v>1.1014999999999999</v>
      </c>
      <c r="F55">
        <v>19262</v>
      </c>
      <c r="H55">
        <f t="shared" si="11"/>
        <v>3.2999999999994145E-4</v>
      </c>
      <c r="I55">
        <f t="shared" si="64"/>
        <v>54.773393715864195</v>
      </c>
      <c r="J55">
        <f t="shared" si="65"/>
        <v>-9.0784301729102523</v>
      </c>
      <c r="K55">
        <f t="shared" si="66"/>
        <v>0</v>
      </c>
      <c r="L55">
        <f t="shared" si="69"/>
        <v>0</v>
      </c>
      <c r="M55">
        <f t="shared" si="12"/>
        <v>0</v>
      </c>
      <c r="N55">
        <f t="shared" si="13"/>
        <v>7.9999999999857963E-5</v>
      </c>
      <c r="O55">
        <f t="shared" si="14"/>
        <v>0.04</v>
      </c>
      <c r="P55">
        <f t="shared" si="15"/>
        <v>7.9999999999857963E-5</v>
      </c>
      <c r="Q55">
        <f t="shared" si="16"/>
        <v>-2.9600000000000737E-3</v>
      </c>
      <c r="R55">
        <f t="shared" si="17"/>
        <v>99.916499999999999</v>
      </c>
      <c r="S55">
        <f t="shared" si="18"/>
        <v>-1</v>
      </c>
      <c r="T55">
        <f t="shared" si="19"/>
        <v>0</v>
      </c>
      <c r="Y55">
        <f t="shared" si="59"/>
        <v>1.1072200000000001</v>
      </c>
      <c r="Z55">
        <f t="shared" si="60"/>
        <v>1.0986499999999999</v>
      </c>
      <c r="AA55">
        <f t="shared" si="73"/>
        <v>33.255542590431233</v>
      </c>
      <c r="AB55">
        <f t="shared" si="70"/>
        <v>50.233372228704368</v>
      </c>
      <c r="AD55">
        <f t="shared" si="56"/>
        <v>1.1048899999999999</v>
      </c>
      <c r="AE55">
        <f t="shared" si="57"/>
        <v>1.10117</v>
      </c>
      <c r="AF55">
        <f t="shared" si="61"/>
        <v>8.8709677419340398</v>
      </c>
      <c r="AG55">
        <f t="shared" si="63"/>
        <v>42.821274195278114</v>
      </c>
    </row>
    <row r="56" spans="1:33">
      <c r="A56" s="1">
        <v>42310.5</v>
      </c>
      <c r="B56">
        <v>1.10148</v>
      </c>
      <c r="C56">
        <v>1.1031899999999999</v>
      </c>
      <c r="D56">
        <v>1.1003400000000001</v>
      </c>
      <c r="E56">
        <v>1.1003400000000001</v>
      </c>
      <c r="F56">
        <v>18968</v>
      </c>
      <c r="H56">
        <f t="shared" si="11"/>
        <v>0</v>
      </c>
      <c r="I56">
        <f t="shared" si="64"/>
        <v>50.233372228704368</v>
      </c>
      <c r="J56">
        <f t="shared" si="65"/>
        <v>7.4120980334262541</v>
      </c>
      <c r="K56">
        <f t="shared" si="66"/>
        <v>2</v>
      </c>
      <c r="L56">
        <f t="shared" si="69"/>
        <v>0</v>
      </c>
      <c r="M56">
        <f t="shared" si="12"/>
        <v>1</v>
      </c>
      <c r="N56">
        <f t="shared" si="13"/>
        <v>3.2900000000000151E-3</v>
      </c>
      <c r="O56">
        <f t="shared" si="14"/>
        <v>0.04</v>
      </c>
      <c r="P56">
        <f t="shared" si="15"/>
        <v>3.2999999999994145E-4</v>
      </c>
      <c r="Q56">
        <f t="shared" si="16"/>
        <v>-1.1399999999999189E-3</v>
      </c>
      <c r="R56">
        <f t="shared" si="17"/>
        <v>99.916499999999999</v>
      </c>
      <c r="S56">
        <f t="shared" si="18"/>
        <v>-1</v>
      </c>
      <c r="T56">
        <f t="shared" si="19"/>
        <v>0</v>
      </c>
      <c r="Y56">
        <f t="shared" si="59"/>
        <v>1.1072200000000001</v>
      </c>
      <c r="Z56">
        <f t="shared" si="60"/>
        <v>1.0986499999999999</v>
      </c>
      <c r="AA56">
        <f t="shared" si="73"/>
        <v>19.719953325556059</v>
      </c>
      <c r="AB56">
        <f t="shared" si="70"/>
        <v>41.59859976662797</v>
      </c>
      <c r="AD56">
        <f t="shared" si="56"/>
        <v>1.1048899999999999</v>
      </c>
      <c r="AE56">
        <f t="shared" si="57"/>
        <v>1.1003400000000001</v>
      </c>
      <c r="AF56">
        <f t="shared" si="61"/>
        <v>0</v>
      </c>
      <c r="AG56">
        <f t="shared" si="63"/>
        <v>31.803143093466648</v>
      </c>
    </row>
    <row r="57" spans="1:33">
      <c r="A57" s="1">
        <v>42310.541666666664</v>
      </c>
      <c r="B57">
        <v>1.1003400000000001</v>
      </c>
      <c r="C57">
        <v>1.1029500000000001</v>
      </c>
      <c r="D57">
        <v>1.09999</v>
      </c>
      <c r="E57">
        <v>1.1025499999999999</v>
      </c>
      <c r="F57">
        <v>18585</v>
      </c>
      <c r="H57">
        <f t="shared" si="11"/>
        <v>3.5000000000007248E-4</v>
      </c>
      <c r="I57">
        <f t="shared" si="64"/>
        <v>41.59859976662797</v>
      </c>
      <c r="J57">
        <f t="shared" si="65"/>
        <v>9.795456673161322</v>
      </c>
      <c r="K57">
        <f t="shared" si="66"/>
        <v>1</v>
      </c>
      <c r="L57">
        <f t="shared" si="69"/>
        <v>0</v>
      </c>
      <c r="M57">
        <f t="shared" si="12"/>
        <v>1</v>
      </c>
      <c r="N57">
        <f t="shared" si="13"/>
        <v>1.1399999999999189E-3</v>
      </c>
      <c r="O57">
        <f t="shared" si="14"/>
        <v>0.04</v>
      </c>
      <c r="P57">
        <f t="shared" si="15"/>
        <v>0</v>
      </c>
      <c r="Q57">
        <f t="shared" si="16"/>
        <v>2.2099999999998232E-3</v>
      </c>
      <c r="R57">
        <f t="shared" si="17"/>
        <v>99.916499999999999</v>
      </c>
      <c r="S57">
        <f t="shared" si="18"/>
        <v>1</v>
      </c>
      <c r="T57">
        <f t="shared" si="19"/>
        <v>0</v>
      </c>
      <c r="Y57">
        <f t="shared" si="59"/>
        <v>1.1072200000000001</v>
      </c>
      <c r="Z57">
        <f t="shared" si="60"/>
        <v>1.0986499999999999</v>
      </c>
      <c r="AA57">
        <f t="shared" si="73"/>
        <v>45.507584597432071</v>
      </c>
      <c r="AB57">
        <f t="shared" si="70"/>
        <v>41.598599766627977</v>
      </c>
      <c r="AD57">
        <f t="shared" si="56"/>
        <v>1.1048899999999999</v>
      </c>
      <c r="AE57">
        <f t="shared" si="57"/>
        <v>1.09999</v>
      </c>
      <c r="AF57">
        <f t="shared" si="61"/>
        <v>52.244897959182566</v>
      </c>
      <c r="AG57">
        <f t="shared" si="63"/>
        <v>20.371955233705535</v>
      </c>
    </row>
    <row r="58" spans="1:33">
      <c r="A58" s="1">
        <v>42310.583333333336</v>
      </c>
      <c r="B58">
        <v>1.1025499999999999</v>
      </c>
      <c r="C58">
        <v>1.1028</v>
      </c>
      <c r="D58">
        <v>1.1011299999999999</v>
      </c>
      <c r="E58">
        <v>1.1012299999999999</v>
      </c>
      <c r="F58">
        <v>16606</v>
      </c>
      <c r="H58">
        <f t="shared" si="11"/>
        <v>9.9999999999988987E-5</v>
      </c>
      <c r="I58">
        <f t="shared" si="64"/>
        <v>41.598599766627977</v>
      </c>
      <c r="J58">
        <f t="shared" si="65"/>
        <v>21.226644532922442</v>
      </c>
      <c r="K58">
        <f t="shared" si="66"/>
        <v>0</v>
      </c>
      <c r="L58">
        <f t="shared" si="69"/>
        <v>0</v>
      </c>
      <c r="M58">
        <f t="shared" si="12"/>
        <v>0</v>
      </c>
      <c r="N58">
        <f t="shared" si="13"/>
        <v>3.5000000000007248E-4</v>
      </c>
      <c r="O58">
        <f t="shared" si="14"/>
        <v>0.04</v>
      </c>
      <c r="P58">
        <f t="shared" si="15"/>
        <v>3.5000000000007248E-4</v>
      </c>
      <c r="Q58">
        <f t="shared" si="16"/>
        <v>-1.3199999999999878E-3</v>
      </c>
      <c r="R58">
        <f t="shared" si="17"/>
        <v>99.916499999999999</v>
      </c>
      <c r="S58">
        <f t="shared" si="18"/>
        <v>-1</v>
      </c>
      <c r="T58">
        <f t="shared" si="19"/>
        <v>0</v>
      </c>
      <c r="Y58">
        <f t="shared" si="59"/>
        <v>1.1070800000000001</v>
      </c>
      <c r="Z58">
        <f t="shared" si="60"/>
        <v>1.0986499999999999</v>
      </c>
      <c r="AA58">
        <f t="shared" si="73"/>
        <v>30.604982206405428</v>
      </c>
      <c r="AB58">
        <f t="shared" si="70"/>
        <v>32.272015679956198</v>
      </c>
      <c r="AD58">
        <f t="shared" si="56"/>
        <v>1.1048899999999999</v>
      </c>
      <c r="AE58">
        <f t="shared" si="57"/>
        <v>1.09999</v>
      </c>
      <c r="AF58">
        <f t="shared" si="61"/>
        <v>25.306122448978201</v>
      </c>
      <c r="AG58">
        <f t="shared" si="63"/>
        <v>25.850340136053589</v>
      </c>
    </row>
    <row r="59" spans="1:33">
      <c r="A59" s="1">
        <v>42310.625</v>
      </c>
      <c r="B59">
        <v>1.1012299999999999</v>
      </c>
      <c r="C59">
        <v>1.10381</v>
      </c>
      <c r="D59">
        <v>1.1008599999999999</v>
      </c>
      <c r="E59">
        <v>1.1033999999999999</v>
      </c>
      <c r="F59">
        <v>17176</v>
      </c>
      <c r="H59">
        <f t="shared" si="11"/>
        <v>3.6999999999998145E-4</v>
      </c>
      <c r="I59">
        <f t="shared" si="64"/>
        <v>32.272015679956198</v>
      </c>
      <c r="J59">
        <f t="shared" si="65"/>
        <v>6.4216755439026088</v>
      </c>
      <c r="K59">
        <f t="shared" si="66"/>
        <v>1</v>
      </c>
      <c r="L59">
        <f t="shared" si="69"/>
        <v>0</v>
      </c>
      <c r="M59">
        <f t="shared" si="12"/>
        <v>1</v>
      </c>
      <c r="N59">
        <f t="shared" si="13"/>
        <v>1.4199999999999768E-3</v>
      </c>
      <c r="O59">
        <f t="shared" si="14"/>
        <v>0.04</v>
      </c>
      <c r="P59">
        <f t="shared" si="15"/>
        <v>9.9999999999988987E-5</v>
      </c>
      <c r="Q59">
        <f t="shared" si="16"/>
        <v>2.1700000000000053E-3</v>
      </c>
      <c r="R59">
        <f t="shared" si="17"/>
        <v>99.916499999999999</v>
      </c>
      <c r="S59">
        <f t="shared" si="18"/>
        <v>1</v>
      </c>
      <c r="T59">
        <f t="shared" si="19"/>
        <v>0</v>
      </c>
      <c r="Y59">
        <f t="shared" si="59"/>
        <v>1.1051</v>
      </c>
      <c r="Z59">
        <f t="shared" si="60"/>
        <v>1.0986499999999999</v>
      </c>
      <c r="AA59">
        <f t="shared" si="73"/>
        <v>73.643410852712904</v>
      </c>
      <c r="AB59">
        <f t="shared" si="70"/>
        <v>42.368982745526615</v>
      </c>
      <c r="AD59">
        <f t="shared" si="56"/>
        <v>1.1048899999999999</v>
      </c>
      <c r="AE59">
        <f t="shared" si="57"/>
        <v>1.09999</v>
      </c>
      <c r="AF59">
        <f t="shared" si="61"/>
        <v>69.591836734693459</v>
      </c>
      <c r="AG59">
        <f t="shared" si="63"/>
        <v>49.04761904761807</v>
      </c>
    </row>
    <row r="60" spans="1:33">
      <c r="A60" s="1">
        <v>42310.666666666664</v>
      </c>
      <c r="B60">
        <v>1.10341</v>
      </c>
      <c r="C60">
        <v>1.1052</v>
      </c>
      <c r="D60">
        <v>1.10287</v>
      </c>
      <c r="E60">
        <v>1.105</v>
      </c>
      <c r="F60">
        <v>18423</v>
      </c>
      <c r="H60">
        <f t="shared" si="11"/>
        <v>5.3999999999998494E-4</v>
      </c>
      <c r="I60">
        <f t="shared" si="64"/>
        <v>42.368982745526615</v>
      </c>
      <c r="J60">
        <f t="shared" si="65"/>
        <v>-6.678636302091455</v>
      </c>
      <c r="K60">
        <f t="shared" si="66"/>
        <v>0</v>
      </c>
      <c r="L60">
        <f t="shared" si="69"/>
        <v>0</v>
      </c>
      <c r="M60">
        <f t="shared" si="12"/>
        <v>0</v>
      </c>
      <c r="N60">
        <f t="shared" si="13"/>
        <v>3.6999999999998145E-4</v>
      </c>
      <c r="O60">
        <f t="shared" si="14"/>
        <v>0.04</v>
      </c>
      <c r="P60">
        <f t="shared" si="15"/>
        <v>3.6999999999998145E-4</v>
      </c>
      <c r="Q60">
        <f t="shared" si="16"/>
        <v>1.5899999999999803E-3</v>
      </c>
      <c r="R60">
        <f t="shared" si="17"/>
        <v>99.916499999999999</v>
      </c>
      <c r="S60">
        <f t="shared" si="18"/>
        <v>1</v>
      </c>
      <c r="T60">
        <f t="shared" si="19"/>
        <v>0</v>
      </c>
      <c r="Y60">
        <f t="shared" si="59"/>
        <v>1.1052</v>
      </c>
      <c r="Z60">
        <f t="shared" si="60"/>
        <v>1.0986499999999999</v>
      </c>
      <c r="AA60">
        <f t="shared" si="73"/>
        <v>96.946564885496542</v>
      </c>
      <c r="AB60">
        <f t="shared" si="70"/>
        <v>61.675635635511732</v>
      </c>
      <c r="AD60">
        <f t="shared" si="56"/>
        <v>1.1052</v>
      </c>
      <c r="AE60">
        <f t="shared" si="57"/>
        <v>1.09999</v>
      </c>
      <c r="AF60">
        <f t="shared" si="61"/>
        <v>96.161228406910155</v>
      </c>
      <c r="AG60">
        <f t="shared" si="63"/>
        <v>63.686395863527274</v>
      </c>
    </row>
    <row r="61" spans="1:33">
      <c r="A61" s="1">
        <v>42310.708333333336</v>
      </c>
      <c r="B61">
        <v>1.1050199999999999</v>
      </c>
      <c r="C61">
        <v>1.1050199999999999</v>
      </c>
      <c r="D61">
        <v>1.1031500000000001</v>
      </c>
      <c r="E61">
        <v>1.1032500000000001</v>
      </c>
      <c r="F61">
        <v>19081</v>
      </c>
      <c r="H61">
        <f t="shared" si="11"/>
        <v>9.9999999999988987E-5</v>
      </c>
      <c r="I61">
        <f t="shared" si="64"/>
        <v>61.675635635511732</v>
      </c>
      <c r="J61">
        <f t="shared" si="65"/>
        <v>-2.0107602280155419</v>
      </c>
      <c r="K61">
        <f t="shared" si="66"/>
        <v>0</v>
      </c>
      <c r="L61">
        <f t="shared" si="69"/>
        <v>0</v>
      </c>
      <c r="M61">
        <f t="shared" si="12"/>
        <v>0</v>
      </c>
      <c r="N61">
        <f t="shared" si="13"/>
        <v>5.3999999999998494E-4</v>
      </c>
      <c r="O61">
        <f t="shared" si="14"/>
        <v>0.04</v>
      </c>
      <c r="P61">
        <f t="shared" si="15"/>
        <v>5.3999999999998494E-4</v>
      </c>
      <c r="Q61">
        <f t="shared" si="16"/>
        <v>-1.7699999999998273E-3</v>
      </c>
      <c r="R61">
        <f t="shared" si="17"/>
        <v>99.916499999999999</v>
      </c>
      <c r="S61">
        <f t="shared" si="18"/>
        <v>-1</v>
      </c>
      <c r="T61">
        <f t="shared" si="19"/>
        <v>0</v>
      </c>
      <c r="Y61">
        <f t="shared" si="59"/>
        <v>1.1052</v>
      </c>
      <c r="Z61">
        <f t="shared" si="60"/>
        <v>1.0986499999999999</v>
      </c>
      <c r="AA61">
        <f t="shared" si="73"/>
        <v>70.229007633589617</v>
      </c>
      <c r="AB61">
        <f t="shared" si="70"/>
        <v>67.855991394551125</v>
      </c>
      <c r="AD61">
        <f t="shared" si="56"/>
        <v>1.1052</v>
      </c>
      <c r="AE61">
        <f t="shared" si="57"/>
        <v>1.09999</v>
      </c>
      <c r="AF61">
        <f t="shared" si="61"/>
        <v>62.571976967371981</v>
      </c>
      <c r="AG61">
        <f t="shared" si="63"/>
        <v>76.108347369658532</v>
      </c>
    </row>
    <row r="62" spans="1:33">
      <c r="A62" s="1">
        <v>42310.75</v>
      </c>
      <c r="B62">
        <v>1.1032299999999999</v>
      </c>
      <c r="C62">
        <v>1.1043499999999999</v>
      </c>
      <c r="D62">
        <v>1.10284</v>
      </c>
      <c r="E62">
        <v>1.1034900000000001</v>
      </c>
      <c r="F62">
        <v>20576</v>
      </c>
      <c r="H62">
        <f t="shared" si="11"/>
        <v>3.8999999999989043E-4</v>
      </c>
      <c r="I62">
        <f t="shared" si="64"/>
        <v>67.855991394551125</v>
      </c>
      <c r="J62">
        <f t="shared" si="65"/>
        <v>-8.252355975107406</v>
      </c>
      <c r="K62">
        <f t="shared" si="66"/>
        <v>1</v>
      </c>
      <c r="L62">
        <f t="shared" si="69"/>
        <v>0</v>
      </c>
      <c r="M62">
        <f t="shared" si="12"/>
        <v>1</v>
      </c>
      <c r="N62">
        <f t="shared" si="13"/>
        <v>1.8699999999998163E-3</v>
      </c>
      <c r="O62">
        <f t="shared" si="14"/>
        <v>0.04</v>
      </c>
      <c r="P62">
        <f t="shared" si="15"/>
        <v>9.9999999999988987E-5</v>
      </c>
      <c r="Q62">
        <f t="shared" si="16"/>
        <v>2.60000000000149E-4</v>
      </c>
      <c r="R62">
        <f t="shared" si="17"/>
        <v>99.916499999999999</v>
      </c>
      <c r="S62">
        <f t="shared" si="18"/>
        <v>1</v>
      </c>
      <c r="T62">
        <f t="shared" si="19"/>
        <v>0</v>
      </c>
      <c r="Y62">
        <f t="shared" si="59"/>
        <v>1.1052</v>
      </c>
      <c r="Z62">
        <f t="shared" si="60"/>
        <v>1.0986499999999999</v>
      </c>
      <c r="AA62">
        <f t="shared" si="73"/>
        <v>73.893129770994449</v>
      </c>
      <c r="AB62">
        <f t="shared" si="70"/>
        <v>78.678028285698375</v>
      </c>
      <c r="AD62">
        <f t="shared" si="56"/>
        <v>1.1052</v>
      </c>
      <c r="AE62">
        <f t="shared" si="57"/>
        <v>1.09999</v>
      </c>
      <c r="AF62">
        <f t="shared" si="61"/>
        <v>67.178502879080639</v>
      </c>
      <c r="AG62">
        <f t="shared" si="63"/>
        <v>75.30390275112093</v>
      </c>
    </row>
    <row r="63" spans="1:33">
      <c r="A63" s="1">
        <v>42310.791666666664</v>
      </c>
      <c r="B63">
        <v>1.1034999999999999</v>
      </c>
      <c r="C63">
        <v>1.1035200000000001</v>
      </c>
      <c r="D63">
        <v>1.10188</v>
      </c>
      <c r="E63">
        <v>1.1023700000000001</v>
      </c>
      <c r="F63">
        <v>18236</v>
      </c>
      <c r="H63">
        <f t="shared" si="11"/>
        <v>4.9000000000010147E-4</v>
      </c>
      <c r="I63">
        <f t="shared" si="64"/>
        <v>78.678028285698375</v>
      </c>
      <c r="J63">
        <f t="shared" si="65"/>
        <v>3.3741255345774448</v>
      </c>
      <c r="K63">
        <f t="shared" si="66"/>
        <v>3</v>
      </c>
      <c r="L63">
        <f t="shared" si="69"/>
        <v>0</v>
      </c>
      <c r="M63">
        <f t="shared" si="12"/>
        <v>1</v>
      </c>
      <c r="N63">
        <f t="shared" si="13"/>
        <v>3.8999999999989043E-4</v>
      </c>
      <c r="O63">
        <f t="shared" si="14"/>
        <v>0.04</v>
      </c>
      <c r="P63">
        <f t="shared" si="15"/>
        <v>3.8999999999989043E-4</v>
      </c>
      <c r="Q63">
        <f t="shared" si="16"/>
        <v>-1.1299999999998533E-3</v>
      </c>
      <c r="R63">
        <f t="shared" si="17"/>
        <v>99.916499999999999</v>
      </c>
      <c r="S63">
        <f t="shared" si="18"/>
        <v>-1</v>
      </c>
      <c r="T63">
        <f t="shared" si="19"/>
        <v>0</v>
      </c>
      <c r="Y63">
        <f t="shared" si="59"/>
        <v>1.1052</v>
      </c>
      <c r="Z63">
        <f t="shared" si="60"/>
        <v>1.09903</v>
      </c>
      <c r="AA63">
        <f t="shared" si="73"/>
        <v>54.132901134523756</v>
      </c>
      <c r="AB63">
        <f t="shared" si="70"/>
        <v>73.800400856151086</v>
      </c>
      <c r="AD63">
        <f t="shared" si="56"/>
        <v>1.1052</v>
      </c>
      <c r="AE63">
        <f t="shared" si="57"/>
        <v>1.09999</v>
      </c>
      <c r="AF63">
        <f t="shared" si="61"/>
        <v>45.681381957775002</v>
      </c>
      <c r="AG63">
        <f t="shared" si="63"/>
        <v>58.477287268075862</v>
      </c>
    </row>
    <row r="64" spans="1:33">
      <c r="A64" s="1">
        <v>42310.833333333336</v>
      </c>
      <c r="B64">
        <v>1.1023799999999999</v>
      </c>
      <c r="C64">
        <v>1.1025400000000001</v>
      </c>
      <c r="D64">
        <v>1.1014900000000001</v>
      </c>
      <c r="E64">
        <v>1.1020399999999999</v>
      </c>
      <c r="F64">
        <v>15537</v>
      </c>
      <c r="H64">
        <f t="shared" si="11"/>
        <v>5.499999999998284E-4</v>
      </c>
      <c r="I64">
        <f t="shared" si="64"/>
        <v>73.800400856151086</v>
      </c>
      <c r="J64">
        <f t="shared" si="65"/>
        <v>15.323113588075223</v>
      </c>
      <c r="K64">
        <f t="shared" si="66"/>
        <v>2</v>
      </c>
      <c r="L64">
        <f t="shared" si="69"/>
        <v>0</v>
      </c>
      <c r="M64">
        <f t="shared" si="12"/>
        <v>1</v>
      </c>
      <c r="N64">
        <f t="shared" si="13"/>
        <v>1.6199999999999548E-3</v>
      </c>
      <c r="O64">
        <f t="shared" si="14"/>
        <v>0.04</v>
      </c>
      <c r="P64">
        <f t="shared" si="15"/>
        <v>4.9000000000010147E-4</v>
      </c>
      <c r="Q64">
        <f t="shared" si="16"/>
        <v>-3.4000000000000696E-4</v>
      </c>
      <c r="R64">
        <f t="shared" si="17"/>
        <v>99.916499999999999</v>
      </c>
      <c r="S64">
        <f t="shared" si="18"/>
        <v>-1</v>
      </c>
      <c r="T64">
        <f t="shared" si="19"/>
        <v>0</v>
      </c>
      <c r="Y64">
        <f t="shared" si="59"/>
        <v>1.1052</v>
      </c>
      <c r="Z64">
        <f t="shared" si="60"/>
        <v>1.09999</v>
      </c>
      <c r="AA64">
        <f t="shared" si="73"/>
        <v>39.347408829172934</v>
      </c>
      <c r="AB64">
        <f t="shared" si="70"/>
        <v>59.400611842070191</v>
      </c>
      <c r="AD64">
        <f t="shared" si="56"/>
        <v>1.1052</v>
      </c>
      <c r="AE64">
        <f t="shared" si="57"/>
        <v>1.1008599999999999</v>
      </c>
      <c r="AF64">
        <f t="shared" si="61"/>
        <v>27.188940092164888</v>
      </c>
      <c r="AG64">
        <f t="shared" si="63"/>
        <v>46.682941643006842</v>
      </c>
    </row>
    <row r="65" spans="1:33">
      <c r="A65" s="1">
        <v>42310.875</v>
      </c>
      <c r="B65">
        <v>1.10206</v>
      </c>
      <c r="C65">
        <v>1.1030199999999999</v>
      </c>
      <c r="D65">
        <v>1.1017999999999999</v>
      </c>
      <c r="E65">
        <v>1.10232</v>
      </c>
      <c r="F65">
        <v>14552</v>
      </c>
      <c r="H65">
        <f t="shared" si="11"/>
        <v>2.60000000000149E-4</v>
      </c>
      <c r="I65">
        <f t="shared" si="64"/>
        <v>59.400611842070191</v>
      </c>
      <c r="J65">
        <f t="shared" si="65"/>
        <v>12.717670199063349</v>
      </c>
      <c r="K65">
        <f t="shared" si="66"/>
        <v>1</v>
      </c>
      <c r="L65">
        <f t="shared" si="69"/>
        <v>0</v>
      </c>
      <c r="M65">
        <f t="shared" si="12"/>
        <v>1</v>
      </c>
      <c r="N65">
        <f t="shared" si="13"/>
        <v>8.8999999999983537E-4</v>
      </c>
      <c r="O65">
        <f t="shared" si="14"/>
        <v>0.04</v>
      </c>
      <c r="P65">
        <f t="shared" si="15"/>
        <v>5.499999999998284E-4</v>
      </c>
      <c r="Q65">
        <f t="shared" si="16"/>
        <v>2.5999999999992696E-4</v>
      </c>
      <c r="R65">
        <f t="shared" si="17"/>
        <v>99.916499999999999</v>
      </c>
      <c r="S65">
        <f t="shared" si="18"/>
        <v>1</v>
      </c>
      <c r="T65">
        <f t="shared" si="19"/>
        <v>0</v>
      </c>
      <c r="Y65">
        <f t="shared" si="59"/>
        <v>1.1052</v>
      </c>
      <c r="Z65">
        <f t="shared" si="60"/>
        <v>1.09999</v>
      </c>
      <c r="AA65">
        <f t="shared" si="73"/>
        <v>44.721689059500413</v>
      </c>
      <c r="AB65">
        <f t="shared" si="70"/>
        <v>53.023782198547892</v>
      </c>
      <c r="AD65">
        <f t="shared" si="56"/>
        <v>1.1052</v>
      </c>
      <c r="AE65">
        <f t="shared" si="57"/>
        <v>1.1008599999999999</v>
      </c>
      <c r="AF65">
        <f t="shared" si="61"/>
        <v>33.640552995392007</v>
      </c>
      <c r="AG65">
        <f t="shared" si="63"/>
        <v>35.503625015110629</v>
      </c>
    </row>
    <row r="66" spans="1:33">
      <c r="A66" s="1">
        <v>42310.916666666664</v>
      </c>
      <c r="B66">
        <v>1.1023400000000001</v>
      </c>
      <c r="C66">
        <v>1.1023700000000001</v>
      </c>
      <c r="D66">
        <v>1.1009800000000001</v>
      </c>
      <c r="E66">
        <v>1.10111</v>
      </c>
      <c r="F66">
        <v>14083</v>
      </c>
      <c r="H66">
        <f t="shared" si="11"/>
        <v>1.2999999999996348E-4</v>
      </c>
      <c r="I66">
        <f t="shared" ref="I66:I129" si="74">AB65</f>
        <v>53.023782198547892</v>
      </c>
      <c r="J66">
        <f t="shared" si="65"/>
        <v>17.520157183437263</v>
      </c>
      <c r="K66">
        <f t="shared" si="66"/>
        <v>0</v>
      </c>
      <c r="L66">
        <f t="shared" si="69"/>
        <v>0</v>
      </c>
      <c r="M66">
        <f t="shared" si="12"/>
        <v>0</v>
      </c>
      <c r="N66">
        <f t="shared" si="13"/>
        <v>2.60000000000149E-4</v>
      </c>
      <c r="O66">
        <f t="shared" si="14"/>
        <v>0.04</v>
      </c>
      <c r="P66">
        <f t="shared" si="15"/>
        <v>2.60000000000149E-4</v>
      </c>
      <c r="Q66">
        <f t="shared" si="16"/>
        <v>-1.2300000000000644E-3</v>
      </c>
      <c r="R66">
        <f t="shared" si="17"/>
        <v>99.916499999999999</v>
      </c>
      <c r="S66">
        <f t="shared" si="18"/>
        <v>-1</v>
      </c>
      <c r="T66">
        <f t="shared" si="19"/>
        <v>0</v>
      </c>
      <c r="Y66">
        <f t="shared" si="59"/>
        <v>1.1052</v>
      </c>
      <c r="Z66">
        <f t="shared" si="60"/>
        <v>1.09999</v>
      </c>
      <c r="AA66">
        <f t="shared" si="73"/>
        <v>21.497120921305633</v>
      </c>
      <c r="AB66">
        <f t="shared" si="70"/>
        <v>39.924779986125685</v>
      </c>
      <c r="AD66">
        <f t="shared" si="56"/>
        <v>1.1052</v>
      </c>
      <c r="AE66">
        <f t="shared" si="57"/>
        <v>1.1009800000000001</v>
      </c>
      <c r="AF66">
        <f t="shared" si="61"/>
        <v>3.0805687203783614</v>
      </c>
      <c r="AG66">
        <f t="shared" si="63"/>
        <v>21.303353935978418</v>
      </c>
    </row>
    <row r="67" spans="1:33">
      <c r="A67" s="1">
        <v>42310.958333333336</v>
      </c>
      <c r="B67">
        <v>1.1011299999999999</v>
      </c>
      <c r="C67">
        <v>1.1016300000000001</v>
      </c>
      <c r="D67">
        <v>1.1005400000000001</v>
      </c>
      <c r="E67">
        <v>1.1014600000000001</v>
      </c>
      <c r="F67">
        <v>14430</v>
      </c>
      <c r="H67">
        <f t="shared" si="11"/>
        <v>5.8999999999986841E-4</v>
      </c>
      <c r="I67">
        <f t="shared" si="74"/>
        <v>39.924779986125685</v>
      </c>
      <c r="J67">
        <f t="shared" ref="J67:J130" si="75">AB66 - AG66</f>
        <v>18.621426050147267</v>
      </c>
      <c r="K67">
        <f t="shared" si="66"/>
        <v>1</v>
      </c>
      <c r="L67">
        <f t="shared" si="69"/>
        <v>0</v>
      </c>
      <c r="M67">
        <f t="shared" si="12"/>
        <v>1</v>
      </c>
      <c r="N67">
        <f t="shared" si="13"/>
        <v>1.3600000000000279E-3</v>
      </c>
      <c r="O67">
        <f t="shared" si="14"/>
        <v>0.04</v>
      </c>
      <c r="P67">
        <f t="shared" si="15"/>
        <v>1.2999999999996348E-4</v>
      </c>
      <c r="Q67">
        <f t="shared" si="16"/>
        <v>3.300000000001635E-4</v>
      </c>
      <c r="R67">
        <f t="shared" si="17"/>
        <v>99.916499999999999</v>
      </c>
      <c r="S67">
        <f t="shared" si="18"/>
        <v>1</v>
      </c>
      <c r="T67">
        <f t="shared" si="19"/>
        <v>0</v>
      </c>
      <c r="Y67">
        <f t="shared" si="59"/>
        <v>1.1052</v>
      </c>
      <c r="Z67">
        <f t="shared" si="60"/>
        <v>1.09999</v>
      </c>
      <c r="AA67">
        <f t="shared" si="73"/>
        <v>28.214971209214973</v>
      </c>
      <c r="AB67">
        <f t="shared" si="70"/>
        <v>33.445297504798489</v>
      </c>
      <c r="AD67">
        <f t="shared" si="56"/>
        <v>1.1050199999999999</v>
      </c>
      <c r="AE67">
        <f t="shared" si="57"/>
        <v>1.1005400000000001</v>
      </c>
      <c r="AF67">
        <f t="shared" si="61"/>
        <v>20.535714285715834</v>
      </c>
      <c r="AG67">
        <f t="shared" si="63"/>
        <v>19.085612000495399</v>
      </c>
    </row>
    <row r="68" spans="1:33">
      <c r="A68" s="1">
        <v>42311</v>
      </c>
      <c r="B68">
        <v>1.10145</v>
      </c>
      <c r="C68">
        <v>1.1015999999999999</v>
      </c>
      <c r="D68">
        <v>1.10097</v>
      </c>
      <c r="E68">
        <v>1.1014900000000001</v>
      </c>
      <c r="F68">
        <v>9949</v>
      </c>
      <c r="H68">
        <f t="shared" ref="H68:H131" si="76">MIN(E68,B68) - D68</f>
        <v>4.8000000000003595E-4</v>
      </c>
      <c r="I68">
        <f t="shared" si="74"/>
        <v>33.445297504798489</v>
      </c>
      <c r="J68">
        <f t="shared" si="75"/>
        <v>14.359685504303091</v>
      </c>
      <c r="K68">
        <f t="shared" si="66"/>
        <v>1</v>
      </c>
      <c r="L68">
        <f t="shared" si="69"/>
        <v>0</v>
      </c>
      <c r="M68">
        <f t="shared" ref="M68:M131" si="77">IF(H67&gt;Q67+$X$3,1,0)</f>
        <v>1</v>
      </c>
      <c r="N68">
        <f t="shared" ref="N68:N131" si="78">B67-D67</f>
        <v>5.8999999999986841E-4</v>
      </c>
      <c r="O68">
        <f t="shared" ref="O68:O131" si="79">ROUNDDOWN(R67/2000,2)</f>
        <v>0.04</v>
      </c>
      <c r="P68">
        <f t="shared" ref="P68:P131" si="80">MIN($B67,$E67)-$D67</f>
        <v>5.8999999999986841E-4</v>
      </c>
      <c r="Q68">
        <f t="shared" ref="Q68:Q131" si="81">(E68-B68)</f>
        <v>4.0000000000040004E-5</v>
      </c>
      <c r="R68">
        <f t="shared" ref="R68:R131" si="82">R67+T68</f>
        <v>99.916499999999999</v>
      </c>
      <c r="S68">
        <f t="shared" ref="S68:S131" si="83">SIGN(Q68)</f>
        <v>1</v>
      </c>
      <c r="T68">
        <f t="shared" ref="T68:T131" si="84">-L68*$U$4*O68+IF(L68=0,0,$U$3)</f>
        <v>0</v>
      </c>
      <c r="Y68">
        <f t="shared" si="59"/>
        <v>1.1052</v>
      </c>
      <c r="Z68">
        <f t="shared" si="60"/>
        <v>1.09999</v>
      </c>
      <c r="AA68">
        <f t="shared" si="73"/>
        <v>28.79078694817802</v>
      </c>
      <c r="AB68">
        <f t="shared" si="70"/>
        <v>30.806142034549762</v>
      </c>
      <c r="AD68">
        <f t="shared" si="56"/>
        <v>1.1043499999999999</v>
      </c>
      <c r="AE68">
        <f t="shared" si="57"/>
        <v>1.1005400000000001</v>
      </c>
      <c r="AF68">
        <f t="shared" si="61"/>
        <v>24.934383202100761</v>
      </c>
      <c r="AG68">
        <f t="shared" si="63"/>
        <v>16.183555402731653</v>
      </c>
    </row>
    <row r="69" spans="1:33">
      <c r="A69" s="1">
        <v>42311.041666666664</v>
      </c>
      <c r="B69">
        <v>1.1015900000000001</v>
      </c>
      <c r="C69">
        <v>1.1016600000000001</v>
      </c>
      <c r="D69">
        <v>1.1006800000000001</v>
      </c>
      <c r="E69">
        <v>1.1012999999999999</v>
      </c>
      <c r="F69">
        <v>15788</v>
      </c>
      <c r="H69">
        <f t="shared" si="76"/>
        <v>6.199999999998429E-4</v>
      </c>
      <c r="I69">
        <f t="shared" si="74"/>
        <v>30.806142034549762</v>
      </c>
      <c r="J69">
        <f t="shared" si="75"/>
        <v>14.622586631818109</v>
      </c>
      <c r="K69">
        <f t="shared" si="66"/>
        <v>2</v>
      </c>
      <c r="L69">
        <f t="shared" si="69"/>
        <v>0</v>
      </c>
      <c r="M69">
        <f t="shared" si="77"/>
        <v>1</v>
      </c>
      <c r="N69">
        <f t="shared" si="78"/>
        <v>4.8000000000003595E-4</v>
      </c>
      <c r="O69">
        <f t="shared" si="79"/>
        <v>0.04</v>
      </c>
      <c r="P69">
        <f t="shared" si="80"/>
        <v>4.8000000000003595E-4</v>
      </c>
      <c r="Q69">
        <f t="shared" si="81"/>
        <v>-2.9000000000012349E-4</v>
      </c>
      <c r="R69">
        <f t="shared" si="82"/>
        <v>99.916499999999999</v>
      </c>
      <c r="S69">
        <f t="shared" si="83"/>
        <v>-1</v>
      </c>
      <c r="T69">
        <f t="shared" si="84"/>
        <v>0</v>
      </c>
      <c r="Y69">
        <f t="shared" si="59"/>
        <v>1.1052</v>
      </c>
      <c r="Z69">
        <f t="shared" si="60"/>
        <v>1.09999</v>
      </c>
      <c r="AA69">
        <f t="shared" si="73"/>
        <v>25.143953934739699</v>
      </c>
      <c r="AB69">
        <f t="shared" si="70"/>
        <v>25.911708253359581</v>
      </c>
      <c r="AD69">
        <f t="shared" si="56"/>
        <v>1.1035200000000001</v>
      </c>
      <c r="AE69">
        <f t="shared" si="57"/>
        <v>1.1005400000000001</v>
      </c>
      <c r="AF69">
        <f t="shared" si="61"/>
        <v>25.503355704693835</v>
      </c>
      <c r="AG69">
        <f t="shared" si="63"/>
        <v>23.657817730836811</v>
      </c>
    </row>
    <row r="70" spans="1:33">
      <c r="A70" s="1">
        <v>42311.083333333336</v>
      </c>
      <c r="B70">
        <v>1.1013299999999999</v>
      </c>
      <c r="C70">
        <v>1.1018399999999999</v>
      </c>
      <c r="D70">
        <v>1.10117</v>
      </c>
      <c r="E70">
        <v>1.1014200000000001</v>
      </c>
      <c r="F70">
        <v>13033</v>
      </c>
      <c r="H70">
        <f t="shared" si="76"/>
        <v>1.5999999999993797E-4</v>
      </c>
      <c r="I70">
        <f t="shared" si="74"/>
        <v>25.911708253359581</v>
      </c>
      <c r="J70">
        <f t="shared" si="75"/>
        <v>2.2538905225227701</v>
      </c>
      <c r="K70">
        <f t="shared" si="66"/>
        <v>1</v>
      </c>
      <c r="L70">
        <f t="shared" si="69"/>
        <v>0</v>
      </c>
      <c r="M70">
        <f t="shared" si="77"/>
        <v>1</v>
      </c>
      <c r="N70">
        <f t="shared" si="78"/>
        <v>9.0999999999996639E-4</v>
      </c>
      <c r="O70">
        <f t="shared" si="79"/>
        <v>0.04</v>
      </c>
      <c r="P70">
        <f t="shared" si="80"/>
        <v>6.199999999998429E-4</v>
      </c>
      <c r="Q70">
        <f t="shared" si="81"/>
        <v>9.0000000000145519E-5</v>
      </c>
      <c r="R70">
        <f t="shared" si="82"/>
        <v>99.916499999999999</v>
      </c>
      <c r="S70">
        <f t="shared" si="83"/>
        <v>1</v>
      </c>
      <c r="T70">
        <f t="shared" si="84"/>
        <v>0</v>
      </c>
      <c r="Y70">
        <f t="shared" si="59"/>
        <v>1.1052</v>
      </c>
      <c r="Z70">
        <f t="shared" si="60"/>
        <v>1.09999</v>
      </c>
      <c r="AA70">
        <f t="shared" si="73"/>
        <v>27.447216890596156</v>
      </c>
      <c r="AB70">
        <f t="shared" si="70"/>
        <v>27.39923224568221</v>
      </c>
      <c r="AD70">
        <f t="shared" si="56"/>
        <v>1.1030199999999999</v>
      </c>
      <c r="AE70">
        <f t="shared" si="57"/>
        <v>1.1005400000000001</v>
      </c>
      <c r="AF70">
        <f t="shared" si="61"/>
        <v>35.483870967744245</v>
      </c>
      <c r="AG70">
        <f t="shared" si="63"/>
        <v>28.640536624846277</v>
      </c>
    </row>
    <row r="71" spans="1:33">
      <c r="A71" s="1">
        <v>42311.125</v>
      </c>
      <c r="B71">
        <v>1.10141</v>
      </c>
      <c r="C71">
        <v>1.10185</v>
      </c>
      <c r="D71">
        <v>1.1008800000000001</v>
      </c>
      <c r="E71">
        <v>1.1009100000000001</v>
      </c>
      <c r="F71">
        <v>12900</v>
      </c>
      <c r="H71">
        <f t="shared" si="76"/>
        <v>2.9999999999974492E-5</v>
      </c>
      <c r="I71">
        <f t="shared" si="74"/>
        <v>27.39923224568221</v>
      </c>
      <c r="J71">
        <f t="shared" si="75"/>
        <v>-1.2413043791640668</v>
      </c>
      <c r="K71">
        <f t="shared" si="66"/>
        <v>0</v>
      </c>
      <c r="L71">
        <f t="shared" si="69"/>
        <v>0</v>
      </c>
      <c r="M71">
        <f t="shared" si="77"/>
        <v>0</v>
      </c>
      <c r="N71">
        <f t="shared" si="78"/>
        <v>1.5999999999993797E-4</v>
      </c>
      <c r="O71">
        <f t="shared" si="79"/>
        <v>0.04</v>
      </c>
      <c r="P71">
        <f t="shared" si="80"/>
        <v>1.5999999999993797E-4</v>
      </c>
      <c r="Q71">
        <f t="shared" si="81"/>
        <v>-4.9999999999994493E-4</v>
      </c>
      <c r="R71">
        <f t="shared" si="82"/>
        <v>99.916499999999999</v>
      </c>
      <c r="S71">
        <f t="shared" si="83"/>
        <v>-1</v>
      </c>
      <c r="T71">
        <f t="shared" si="84"/>
        <v>0</v>
      </c>
      <c r="Y71">
        <f t="shared" si="59"/>
        <v>1.1052</v>
      </c>
      <c r="Z71">
        <f t="shared" si="60"/>
        <v>1.09999</v>
      </c>
      <c r="AA71">
        <f t="shared" si="73"/>
        <v>17.658349328215799</v>
      </c>
      <c r="AB71">
        <f t="shared" si="70"/>
        <v>24.760076775432417</v>
      </c>
      <c r="AD71">
        <f t="shared" si="56"/>
        <v>1.1030199999999999</v>
      </c>
      <c r="AE71">
        <f t="shared" si="57"/>
        <v>1.1005400000000001</v>
      </c>
      <c r="AF71">
        <f t="shared" si="61"/>
        <v>14.919354838710039</v>
      </c>
      <c r="AG71">
        <f t="shared" si="63"/>
        <v>25.302193837049373</v>
      </c>
    </row>
    <row r="72" spans="1:33">
      <c r="A72" s="1">
        <v>42311.166666666664</v>
      </c>
      <c r="B72">
        <v>1.1009199999999999</v>
      </c>
      <c r="C72">
        <v>1.1014200000000001</v>
      </c>
      <c r="D72">
        <v>1.1006499999999999</v>
      </c>
      <c r="E72">
        <v>1.1010200000000001</v>
      </c>
      <c r="F72">
        <v>12527</v>
      </c>
      <c r="H72">
        <f t="shared" si="76"/>
        <v>2.6999999999999247E-4</v>
      </c>
      <c r="I72">
        <f t="shared" si="74"/>
        <v>24.760076775432417</v>
      </c>
      <c r="J72">
        <f t="shared" si="75"/>
        <v>-0.54211706161695616</v>
      </c>
      <c r="K72">
        <f t="shared" si="66"/>
        <v>1</v>
      </c>
      <c r="L72">
        <f t="shared" si="69"/>
        <v>0</v>
      </c>
      <c r="M72">
        <f t="shared" si="77"/>
        <v>1</v>
      </c>
      <c r="N72">
        <f t="shared" si="78"/>
        <v>5.2999999999991942E-4</v>
      </c>
      <c r="O72">
        <f t="shared" si="79"/>
        <v>0.04</v>
      </c>
      <c r="P72">
        <f t="shared" si="80"/>
        <v>2.9999999999974492E-5</v>
      </c>
      <c r="Q72">
        <f t="shared" si="81"/>
        <v>1.0000000000021103E-4</v>
      </c>
      <c r="R72">
        <f t="shared" si="82"/>
        <v>99.916499999999999</v>
      </c>
      <c r="S72">
        <f t="shared" si="83"/>
        <v>1</v>
      </c>
      <c r="T72">
        <f t="shared" si="84"/>
        <v>0</v>
      </c>
      <c r="Y72">
        <f t="shared" si="59"/>
        <v>1.1052</v>
      </c>
      <c r="Z72">
        <f t="shared" si="60"/>
        <v>1.09999</v>
      </c>
      <c r="AA72">
        <f t="shared" si="73"/>
        <v>19.769673704416483</v>
      </c>
      <c r="AB72">
        <f t="shared" si="70"/>
        <v>22.504798464492033</v>
      </c>
      <c r="AD72">
        <f t="shared" si="56"/>
        <v>1.1023700000000001</v>
      </c>
      <c r="AE72">
        <f t="shared" si="57"/>
        <v>1.1005400000000001</v>
      </c>
      <c r="AF72">
        <f t="shared" si="61"/>
        <v>26.229508196723302</v>
      </c>
      <c r="AG72">
        <f t="shared" si="63"/>
        <v>25.544244667725863</v>
      </c>
    </row>
    <row r="73" spans="1:33">
      <c r="A73" s="1">
        <v>42311.208333333336</v>
      </c>
      <c r="B73">
        <v>1.10103</v>
      </c>
      <c r="C73">
        <v>1.1015200000000001</v>
      </c>
      <c r="D73">
        <v>1.1009899999999999</v>
      </c>
      <c r="E73">
        <v>1.1014299999999999</v>
      </c>
      <c r="F73">
        <v>12517</v>
      </c>
      <c r="H73">
        <f t="shared" si="76"/>
        <v>4.0000000000040004E-5</v>
      </c>
      <c r="I73">
        <f t="shared" si="74"/>
        <v>22.504798464492033</v>
      </c>
      <c r="J73">
        <f t="shared" si="75"/>
        <v>-3.0394462032338296</v>
      </c>
      <c r="K73">
        <f t="shared" si="66"/>
        <v>1</v>
      </c>
      <c r="L73">
        <f t="shared" si="69"/>
        <v>0</v>
      </c>
      <c r="M73">
        <f t="shared" si="77"/>
        <v>1</v>
      </c>
      <c r="N73">
        <f t="shared" si="78"/>
        <v>2.6999999999999247E-4</v>
      </c>
      <c r="O73">
        <f t="shared" si="79"/>
        <v>0.04</v>
      </c>
      <c r="P73">
        <f t="shared" si="80"/>
        <v>2.6999999999999247E-4</v>
      </c>
      <c r="Q73">
        <f t="shared" si="81"/>
        <v>3.9999999999995595E-4</v>
      </c>
      <c r="R73">
        <f t="shared" si="82"/>
        <v>99.916499999999999</v>
      </c>
      <c r="S73">
        <f t="shared" si="83"/>
        <v>1</v>
      </c>
      <c r="T73">
        <f t="shared" si="84"/>
        <v>0</v>
      </c>
      <c r="Y73">
        <f t="shared" si="59"/>
        <v>1.1052</v>
      </c>
      <c r="Z73">
        <f t="shared" si="60"/>
        <v>1.09999</v>
      </c>
      <c r="AA73">
        <f t="shared" si="73"/>
        <v>27.639155470247662</v>
      </c>
      <c r="AB73">
        <f t="shared" si="70"/>
        <v>23.128598848369023</v>
      </c>
      <c r="AD73">
        <f t="shared" si="56"/>
        <v>1.10185</v>
      </c>
      <c r="AE73">
        <f t="shared" si="57"/>
        <v>1.1005400000000001</v>
      </c>
      <c r="AF73">
        <f t="shared" si="61"/>
        <v>67.938931297701387</v>
      </c>
      <c r="AG73">
        <f t="shared" si="63"/>
        <v>36.36259811104491</v>
      </c>
    </row>
    <row r="74" spans="1:33">
      <c r="A74" s="1">
        <v>42311.25</v>
      </c>
      <c r="B74">
        <v>1.1014200000000001</v>
      </c>
      <c r="C74">
        <v>1.1015999999999999</v>
      </c>
      <c r="D74">
        <v>1.1010599999999999</v>
      </c>
      <c r="E74">
        <v>1.10151</v>
      </c>
      <c r="F74">
        <v>12248</v>
      </c>
      <c r="H74">
        <f t="shared" si="76"/>
        <v>3.6000000000013799E-4</v>
      </c>
      <c r="I74">
        <f t="shared" si="74"/>
        <v>23.128598848369023</v>
      </c>
      <c r="J74">
        <f t="shared" si="75"/>
        <v>-13.233999262675887</v>
      </c>
      <c r="K74">
        <f t="shared" si="66"/>
        <v>0</v>
      </c>
      <c r="L74">
        <f t="shared" si="69"/>
        <v>0</v>
      </c>
      <c r="M74">
        <f t="shared" si="77"/>
        <v>0</v>
      </c>
      <c r="N74">
        <f t="shared" si="78"/>
        <v>4.0000000000040004E-5</v>
      </c>
      <c r="O74">
        <f t="shared" si="79"/>
        <v>0.04</v>
      </c>
      <c r="P74">
        <f t="shared" si="80"/>
        <v>4.0000000000040004E-5</v>
      </c>
      <c r="Q74">
        <f t="shared" si="81"/>
        <v>8.9999999999923475E-5</v>
      </c>
      <c r="R74">
        <f t="shared" si="82"/>
        <v>99.916499999999999</v>
      </c>
      <c r="S74">
        <f t="shared" si="83"/>
        <v>1</v>
      </c>
      <c r="T74">
        <f t="shared" si="84"/>
        <v>0</v>
      </c>
      <c r="Y74">
        <f t="shared" si="59"/>
        <v>1.1052</v>
      </c>
      <c r="Z74">
        <f t="shared" si="60"/>
        <v>1.09999</v>
      </c>
      <c r="AA74">
        <f t="shared" si="73"/>
        <v>29.174664107485306</v>
      </c>
      <c r="AB74">
        <f t="shared" si="70"/>
        <v>23.56046065259131</v>
      </c>
      <c r="AD74">
        <f t="shared" si="56"/>
        <v>1.10185</v>
      </c>
      <c r="AE74">
        <f t="shared" si="57"/>
        <v>1.1006499999999999</v>
      </c>
      <c r="AF74">
        <f t="shared" si="61"/>
        <v>71.666666666668206</v>
      </c>
      <c r="AG74">
        <f t="shared" si="63"/>
        <v>55.278368720364291</v>
      </c>
    </row>
    <row r="75" spans="1:33">
      <c r="A75" s="1">
        <v>42311.291666666664</v>
      </c>
      <c r="B75">
        <v>1.10151</v>
      </c>
      <c r="C75">
        <v>1.10195</v>
      </c>
      <c r="D75">
        <v>1.1014299999999999</v>
      </c>
      <c r="E75">
        <v>1.1017600000000001</v>
      </c>
      <c r="F75">
        <v>12876</v>
      </c>
      <c r="H75">
        <f t="shared" si="76"/>
        <v>8.0000000000080007E-5</v>
      </c>
      <c r="I75">
        <f t="shared" si="74"/>
        <v>23.56046065259131</v>
      </c>
      <c r="J75">
        <f t="shared" si="75"/>
        <v>-31.717908067772981</v>
      </c>
      <c r="K75">
        <f t="shared" si="66"/>
        <v>1</v>
      </c>
      <c r="L75">
        <f t="shared" si="69"/>
        <v>0</v>
      </c>
      <c r="M75">
        <f t="shared" si="77"/>
        <v>1</v>
      </c>
      <c r="N75">
        <f t="shared" si="78"/>
        <v>3.6000000000013799E-4</v>
      </c>
      <c r="O75">
        <f t="shared" si="79"/>
        <v>0.04</v>
      </c>
      <c r="P75">
        <f t="shared" si="80"/>
        <v>3.6000000000013799E-4</v>
      </c>
      <c r="Q75">
        <f t="shared" si="81"/>
        <v>2.5000000000008349E-4</v>
      </c>
      <c r="R75">
        <f t="shared" si="82"/>
        <v>99.916499999999999</v>
      </c>
      <c r="S75">
        <f t="shared" si="83"/>
        <v>1</v>
      </c>
      <c r="T75">
        <f t="shared" si="84"/>
        <v>0</v>
      </c>
      <c r="Y75">
        <f t="shared" si="59"/>
        <v>1.1052</v>
      </c>
      <c r="Z75">
        <f t="shared" si="60"/>
        <v>1.09999</v>
      </c>
      <c r="AA75">
        <f t="shared" si="73"/>
        <v>33.973128598849726</v>
      </c>
      <c r="AB75">
        <f t="shared" si="70"/>
        <v>27.639155470249793</v>
      </c>
      <c r="AD75">
        <f t="shared" si="56"/>
        <v>1.10195</v>
      </c>
      <c r="AE75">
        <f t="shared" si="57"/>
        <v>1.1006499999999999</v>
      </c>
      <c r="AF75">
        <f t="shared" si="61"/>
        <v>85.384615384623004</v>
      </c>
      <c r="AG75">
        <f t="shared" si="63"/>
        <v>74.996737782997528</v>
      </c>
    </row>
    <row r="76" spans="1:33">
      <c r="A76" s="1">
        <v>42311.333333333336</v>
      </c>
      <c r="B76">
        <v>1.1017699999999999</v>
      </c>
      <c r="C76">
        <v>1.1019399999999999</v>
      </c>
      <c r="D76">
        <v>1.10151</v>
      </c>
      <c r="E76">
        <v>1.10192</v>
      </c>
      <c r="F76">
        <v>11957</v>
      </c>
      <c r="H76">
        <f t="shared" si="76"/>
        <v>2.5999999999992696E-4</v>
      </c>
      <c r="I76">
        <f t="shared" si="74"/>
        <v>27.639155470249793</v>
      </c>
      <c r="J76">
        <f t="shared" si="75"/>
        <v>-47.357582312747738</v>
      </c>
      <c r="K76">
        <f t="shared" si="66"/>
        <v>0</v>
      </c>
      <c r="L76">
        <f t="shared" si="69"/>
        <v>0</v>
      </c>
      <c r="M76">
        <f t="shared" si="77"/>
        <v>0</v>
      </c>
      <c r="N76">
        <f t="shared" si="78"/>
        <v>8.0000000000080007E-5</v>
      </c>
      <c r="O76">
        <f t="shared" si="79"/>
        <v>0.04</v>
      </c>
      <c r="P76">
        <f t="shared" si="80"/>
        <v>8.0000000000080007E-5</v>
      </c>
      <c r="Q76">
        <f t="shared" si="81"/>
        <v>1.500000000000945E-4</v>
      </c>
      <c r="R76">
        <f t="shared" si="82"/>
        <v>99.916499999999999</v>
      </c>
      <c r="S76">
        <f t="shared" si="83"/>
        <v>1</v>
      </c>
      <c r="T76">
        <f t="shared" si="84"/>
        <v>0</v>
      </c>
      <c r="Y76">
        <f t="shared" si="59"/>
        <v>1.1052</v>
      </c>
      <c r="Z76">
        <f t="shared" si="60"/>
        <v>1.09999</v>
      </c>
      <c r="AA76">
        <f t="shared" si="73"/>
        <v>37.044145873320744</v>
      </c>
      <c r="AB76">
        <f t="shared" si="70"/>
        <v>31.95777351247586</v>
      </c>
      <c r="AD76">
        <f t="shared" si="56"/>
        <v>1.10195</v>
      </c>
      <c r="AE76">
        <f t="shared" si="57"/>
        <v>1.1006499999999999</v>
      </c>
      <c r="AF76">
        <f t="shared" si="61"/>
        <v>97.692307692309797</v>
      </c>
      <c r="AG76">
        <f t="shared" si="63"/>
        <v>84.914529914533659</v>
      </c>
    </row>
    <row r="77" spans="1:33">
      <c r="A77" s="1">
        <v>42311.375</v>
      </c>
      <c r="B77">
        <v>1.1019099999999999</v>
      </c>
      <c r="C77">
        <v>1.10283</v>
      </c>
      <c r="D77">
        <v>1.1016300000000001</v>
      </c>
      <c r="E77">
        <v>1.10249</v>
      </c>
      <c r="F77">
        <v>12887</v>
      </c>
      <c r="H77">
        <f t="shared" si="76"/>
        <v>2.7999999999983594E-4</v>
      </c>
      <c r="I77">
        <f t="shared" si="74"/>
        <v>31.95777351247586</v>
      </c>
      <c r="J77">
        <f t="shared" si="75"/>
        <v>-52.956756402057799</v>
      </c>
      <c r="K77">
        <f t="shared" si="66"/>
        <v>1</v>
      </c>
      <c r="L77">
        <f t="shared" si="69"/>
        <v>0</v>
      </c>
      <c r="M77">
        <f t="shared" si="77"/>
        <v>1</v>
      </c>
      <c r="N77">
        <f t="shared" si="78"/>
        <v>2.5999999999992696E-4</v>
      </c>
      <c r="O77">
        <f t="shared" si="79"/>
        <v>0.04</v>
      </c>
      <c r="P77">
        <f t="shared" si="80"/>
        <v>2.5999999999992696E-4</v>
      </c>
      <c r="Q77">
        <f t="shared" si="81"/>
        <v>5.8000000000002494E-4</v>
      </c>
      <c r="R77">
        <f t="shared" si="82"/>
        <v>99.916499999999999</v>
      </c>
      <c r="S77">
        <f t="shared" si="83"/>
        <v>1</v>
      </c>
      <c r="T77">
        <f t="shared" si="84"/>
        <v>0</v>
      </c>
      <c r="Y77">
        <f t="shared" si="59"/>
        <v>1.1052</v>
      </c>
      <c r="Z77">
        <f t="shared" si="60"/>
        <v>1.09999</v>
      </c>
      <c r="AA77">
        <f t="shared" si="73"/>
        <v>47.9846449136272</v>
      </c>
      <c r="AB77">
        <f t="shared" si="70"/>
        <v>37.044145873320744</v>
      </c>
      <c r="AD77">
        <f t="shared" si="56"/>
        <v>1.10283</v>
      </c>
      <c r="AE77">
        <f t="shared" si="57"/>
        <v>1.1006499999999999</v>
      </c>
      <c r="AF77">
        <f t="shared" si="61"/>
        <v>84.403669724770822</v>
      </c>
      <c r="AG77">
        <f t="shared" si="63"/>
        <v>89.160197600567884</v>
      </c>
    </row>
    <row r="78" spans="1:33">
      <c r="A78" s="1">
        <v>42311.416666666664</v>
      </c>
      <c r="B78">
        <v>1.1024700000000001</v>
      </c>
      <c r="C78">
        <v>1.1029800000000001</v>
      </c>
      <c r="D78">
        <v>1.10189</v>
      </c>
      <c r="E78">
        <v>1.1021700000000001</v>
      </c>
      <c r="F78">
        <v>14782</v>
      </c>
      <c r="H78">
        <f t="shared" si="76"/>
        <v>2.8000000000005798E-4</v>
      </c>
      <c r="I78">
        <f t="shared" si="74"/>
        <v>37.044145873320744</v>
      </c>
      <c r="J78">
        <f t="shared" si="75"/>
        <v>-52.11605172724714</v>
      </c>
      <c r="K78">
        <f t="shared" si="66"/>
        <v>0</v>
      </c>
      <c r="L78">
        <f t="shared" si="69"/>
        <v>0</v>
      </c>
      <c r="M78">
        <f t="shared" si="77"/>
        <v>0</v>
      </c>
      <c r="N78">
        <f t="shared" si="78"/>
        <v>2.7999999999983594E-4</v>
      </c>
      <c r="O78">
        <f t="shared" si="79"/>
        <v>0.04</v>
      </c>
      <c r="P78">
        <f t="shared" si="80"/>
        <v>2.7999999999983594E-4</v>
      </c>
      <c r="Q78">
        <f t="shared" si="81"/>
        <v>-2.9999999999996696E-4</v>
      </c>
      <c r="R78">
        <f t="shared" si="82"/>
        <v>99.916499999999999</v>
      </c>
      <c r="S78">
        <f t="shared" si="83"/>
        <v>-1</v>
      </c>
      <c r="T78">
        <f t="shared" si="84"/>
        <v>0</v>
      </c>
      <c r="Y78">
        <f t="shared" si="59"/>
        <v>1.1052</v>
      </c>
      <c r="Z78">
        <f t="shared" si="60"/>
        <v>1.09999</v>
      </c>
      <c r="AA78">
        <f t="shared" si="73"/>
        <v>41.842610364685164</v>
      </c>
      <c r="AB78">
        <f t="shared" si="70"/>
        <v>40.211132437620705</v>
      </c>
      <c r="AD78">
        <f t="shared" si="56"/>
        <v>1.1029800000000001</v>
      </c>
      <c r="AE78">
        <f t="shared" si="57"/>
        <v>1.1006499999999999</v>
      </c>
      <c r="AF78">
        <f t="shared" si="61"/>
        <v>65.236051502149365</v>
      </c>
      <c r="AG78">
        <f t="shared" si="63"/>
        <v>82.444009639743328</v>
      </c>
    </row>
    <row r="79" spans="1:33">
      <c r="A79" s="1">
        <v>42311.458333333336</v>
      </c>
      <c r="B79">
        <v>1.10216</v>
      </c>
      <c r="C79">
        <v>1.1025100000000001</v>
      </c>
      <c r="D79">
        <v>1.099</v>
      </c>
      <c r="E79">
        <v>1.09944</v>
      </c>
      <c r="F79">
        <v>18953</v>
      </c>
      <c r="H79">
        <f t="shared" si="76"/>
        <v>4.3999999999999595E-4</v>
      </c>
      <c r="I79">
        <f t="shared" si="74"/>
        <v>40.211132437620705</v>
      </c>
      <c r="J79">
        <f t="shared" si="75"/>
        <v>-42.232877202122623</v>
      </c>
      <c r="K79">
        <f t="shared" si="66"/>
        <v>5</v>
      </c>
      <c r="L79">
        <f t="shared" si="69"/>
        <v>0</v>
      </c>
      <c r="M79">
        <f t="shared" si="77"/>
        <v>1</v>
      </c>
      <c r="N79">
        <f t="shared" si="78"/>
        <v>5.8000000000002494E-4</v>
      </c>
      <c r="O79">
        <f t="shared" si="79"/>
        <v>0.04</v>
      </c>
      <c r="P79">
        <f t="shared" si="80"/>
        <v>2.8000000000005798E-4</v>
      </c>
      <c r="Q79">
        <f t="shared" si="81"/>
        <v>-2.7200000000000557E-3</v>
      </c>
      <c r="R79">
        <f t="shared" si="82"/>
        <v>99.916499999999999</v>
      </c>
      <c r="S79">
        <f t="shared" si="83"/>
        <v>-1</v>
      </c>
      <c r="T79">
        <f t="shared" si="84"/>
        <v>0</v>
      </c>
      <c r="Y79">
        <f t="shared" si="59"/>
        <v>1.1052</v>
      </c>
      <c r="Z79">
        <f t="shared" si="60"/>
        <v>1.099</v>
      </c>
      <c r="AA79">
        <f t="shared" si="73"/>
        <v>7.0967741935483417</v>
      </c>
      <c r="AB79">
        <f t="shared" si="70"/>
        <v>33.492043836295366</v>
      </c>
      <c r="AD79">
        <f t="shared" si="56"/>
        <v>1.1029800000000001</v>
      </c>
      <c r="AE79">
        <f t="shared" si="57"/>
        <v>1.099</v>
      </c>
      <c r="AF79">
        <f t="shared" si="61"/>
        <v>11.055276381909183</v>
      </c>
      <c r="AG79">
        <f t="shared" si="63"/>
        <v>53.56499920294312</v>
      </c>
    </row>
    <row r="80" spans="1:33">
      <c r="A80" s="1">
        <v>42311.5</v>
      </c>
      <c r="B80">
        <v>1.0994299999999999</v>
      </c>
      <c r="C80">
        <v>1.0997399999999999</v>
      </c>
      <c r="D80">
        <v>1.09772</v>
      </c>
      <c r="E80">
        <v>1.09843</v>
      </c>
      <c r="F80">
        <v>18783</v>
      </c>
      <c r="H80">
        <f t="shared" si="76"/>
        <v>7.0999999999998842E-4</v>
      </c>
      <c r="I80">
        <f t="shared" si="74"/>
        <v>33.492043836295366</v>
      </c>
      <c r="J80">
        <f t="shared" si="75"/>
        <v>-20.072955366647754</v>
      </c>
      <c r="K80">
        <f t="shared" si="66"/>
        <v>4</v>
      </c>
      <c r="L80">
        <f t="shared" si="69"/>
        <v>0</v>
      </c>
      <c r="M80">
        <f t="shared" si="77"/>
        <v>1</v>
      </c>
      <c r="N80">
        <f t="shared" si="78"/>
        <v>3.1600000000000517E-3</v>
      </c>
      <c r="O80">
        <f t="shared" si="79"/>
        <v>0.04</v>
      </c>
      <c r="P80">
        <f t="shared" si="80"/>
        <v>4.3999999999999595E-4</v>
      </c>
      <c r="Q80">
        <f t="shared" si="81"/>
        <v>-9.9999999999988987E-4</v>
      </c>
      <c r="R80">
        <f t="shared" si="82"/>
        <v>99.916499999999999</v>
      </c>
      <c r="S80">
        <f t="shared" si="83"/>
        <v>-1</v>
      </c>
      <c r="T80">
        <f t="shared" si="84"/>
        <v>0</v>
      </c>
      <c r="Y80">
        <f t="shared" si="59"/>
        <v>1.1052</v>
      </c>
      <c r="Z80">
        <f t="shared" si="60"/>
        <v>1.09772</v>
      </c>
      <c r="AA80">
        <f t="shared" si="73"/>
        <v>9.4919786096256011</v>
      </c>
      <c r="AB80">
        <f t="shared" si="70"/>
        <v>26.604002020371578</v>
      </c>
      <c r="AD80">
        <f t="shared" si="56"/>
        <v>1.1029800000000001</v>
      </c>
      <c r="AE80">
        <f t="shared" si="57"/>
        <v>1.09772</v>
      </c>
      <c r="AF80">
        <f t="shared" si="61"/>
        <v>13.498098859315261</v>
      </c>
      <c r="AG80">
        <f t="shared" si="63"/>
        <v>29.929808914457936</v>
      </c>
    </row>
    <row r="81" spans="1:33">
      <c r="A81" s="1">
        <v>42311.541666666664</v>
      </c>
      <c r="B81">
        <v>1.09843</v>
      </c>
      <c r="C81">
        <v>1.0988800000000001</v>
      </c>
      <c r="D81">
        <v>1.0970899999999999</v>
      </c>
      <c r="E81">
        <v>1.0972299999999999</v>
      </c>
      <c r="F81">
        <v>18059</v>
      </c>
      <c r="H81">
        <f t="shared" si="76"/>
        <v>1.4000000000002899E-4</v>
      </c>
      <c r="I81">
        <f t="shared" si="74"/>
        <v>26.604002020371578</v>
      </c>
      <c r="J81">
        <f t="shared" si="75"/>
        <v>-3.3258068940863588</v>
      </c>
      <c r="K81">
        <f t="shared" si="66"/>
        <v>3</v>
      </c>
      <c r="L81">
        <f t="shared" si="69"/>
        <v>0</v>
      </c>
      <c r="M81">
        <f t="shared" si="77"/>
        <v>1</v>
      </c>
      <c r="N81">
        <f t="shared" si="78"/>
        <v>1.7099999999998783E-3</v>
      </c>
      <c r="O81">
        <f t="shared" si="79"/>
        <v>0.04</v>
      </c>
      <c r="P81">
        <f t="shared" si="80"/>
        <v>7.0999999999998842E-4</v>
      </c>
      <c r="Q81">
        <f t="shared" si="81"/>
        <v>-1.2000000000000899E-3</v>
      </c>
      <c r="R81">
        <f t="shared" si="82"/>
        <v>99.916499999999999</v>
      </c>
      <c r="S81">
        <f t="shared" si="83"/>
        <v>-1</v>
      </c>
      <c r="T81">
        <f t="shared" si="84"/>
        <v>0</v>
      </c>
      <c r="Y81">
        <f t="shared" si="59"/>
        <v>1.1052</v>
      </c>
      <c r="Z81">
        <f t="shared" si="60"/>
        <v>1.0970899999999999</v>
      </c>
      <c r="AA81">
        <f t="shared" si="73"/>
        <v>1.7262638717635996</v>
      </c>
      <c r="AB81">
        <f t="shared" si="70"/>
        <v>15.039406759905676</v>
      </c>
      <c r="AD81">
        <f t="shared" si="56"/>
        <v>1.1029800000000001</v>
      </c>
      <c r="AE81">
        <f t="shared" si="57"/>
        <v>1.0970899999999999</v>
      </c>
      <c r="AF81">
        <f t="shared" si="61"/>
        <v>2.3769100169783512</v>
      </c>
      <c r="AG81">
        <f t="shared" si="63"/>
        <v>8.976761752734264</v>
      </c>
    </row>
    <row r="82" spans="1:33">
      <c r="A82" s="1">
        <v>42311.583333333336</v>
      </c>
      <c r="B82">
        <v>1.0972200000000001</v>
      </c>
      <c r="C82">
        <v>1.09853</v>
      </c>
      <c r="D82">
        <v>1.09707</v>
      </c>
      <c r="E82">
        <v>1.0971500000000001</v>
      </c>
      <c r="F82">
        <v>18271</v>
      </c>
      <c r="H82">
        <f t="shared" si="76"/>
        <v>8.0000000000080007E-5</v>
      </c>
      <c r="I82">
        <f t="shared" si="74"/>
        <v>15.039406759905676</v>
      </c>
      <c r="J82">
        <f t="shared" si="75"/>
        <v>6.0626450071714117</v>
      </c>
      <c r="K82">
        <f t="shared" si="66"/>
        <v>2</v>
      </c>
      <c r="L82">
        <f t="shared" si="69"/>
        <v>0</v>
      </c>
      <c r="M82">
        <f t="shared" si="77"/>
        <v>1</v>
      </c>
      <c r="N82">
        <f t="shared" si="78"/>
        <v>1.3400000000001189E-3</v>
      </c>
      <c r="O82">
        <f t="shared" si="79"/>
        <v>0.04</v>
      </c>
      <c r="P82">
        <f t="shared" si="80"/>
        <v>1.4000000000002899E-4</v>
      </c>
      <c r="Q82">
        <f t="shared" si="81"/>
        <v>-7.0000000000014495E-5</v>
      </c>
      <c r="R82">
        <f t="shared" si="82"/>
        <v>99.916499999999999</v>
      </c>
      <c r="S82">
        <f t="shared" si="83"/>
        <v>-1</v>
      </c>
      <c r="T82">
        <f t="shared" si="84"/>
        <v>0</v>
      </c>
      <c r="Y82">
        <f t="shared" si="59"/>
        <v>1.1050199999999999</v>
      </c>
      <c r="Z82">
        <f t="shared" si="60"/>
        <v>1.09707</v>
      </c>
      <c r="AA82">
        <f t="shared" si="73"/>
        <v>1.0062893081771194</v>
      </c>
      <c r="AB82">
        <f t="shared" si="70"/>
        <v>4.8303264957786656</v>
      </c>
      <c r="AD82">
        <f t="shared" si="56"/>
        <v>1.1029800000000001</v>
      </c>
      <c r="AE82">
        <f t="shared" si="57"/>
        <v>1.09707</v>
      </c>
      <c r="AF82">
        <f t="shared" si="61"/>
        <v>1.353637901862587</v>
      </c>
      <c r="AG82">
        <f t="shared" si="63"/>
        <v>5.7428822593854001</v>
      </c>
    </row>
    <row r="83" spans="1:33">
      <c r="A83" s="1">
        <v>42311.625</v>
      </c>
      <c r="B83">
        <v>1.09714</v>
      </c>
      <c r="C83">
        <v>1.09802</v>
      </c>
      <c r="D83">
        <v>1.09677</v>
      </c>
      <c r="E83">
        <v>1.0978000000000001</v>
      </c>
      <c r="F83">
        <v>16704</v>
      </c>
      <c r="H83">
        <f t="shared" si="76"/>
        <v>3.6999999999998145E-4</v>
      </c>
      <c r="I83">
        <f t="shared" si="74"/>
        <v>4.8303264957786656</v>
      </c>
      <c r="J83">
        <f t="shared" si="75"/>
        <v>-0.91255576360673452</v>
      </c>
      <c r="K83">
        <f t="shared" si="66"/>
        <v>1</v>
      </c>
      <c r="L83">
        <f t="shared" si="69"/>
        <v>0</v>
      </c>
      <c r="M83">
        <f t="shared" si="77"/>
        <v>1</v>
      </c>
      <c r="N83">
        <f t="shared" si="78"/>
        <v>1.500000000000945E-4</v>
      </c>
      <c r="O83">
        <f t="shared" si="79"/>
        <v>0.04</v>
      </c>
      <c r="P83">
        <f t="shared" si="80"/>
        <v>8.0000000000080007E-5</v>
      </c>
      <c r="Q83">
        <f t="shared" si="81"/>
        <v>6.6000000000010495E-4</v>
      </c>
      <c r="R83">
        <f t="shared" si="82"/>
        <v>99.916499999999999</v>
      </c>
      <c r="S83">
        <f t="shared" si="83"/>
        <v>1</v>
      </c>
      <c r="T83">
        <f t="shared" si="84"/>
        <v>0</v>
      </c>
      <c r="Y83">
        <f t="shared" si="59"/>
        <v>1.1043499999999999</v>
      </c>
      <c r="Z83">
        <f t="shared" si="60"/>
        <v>1.09677</v>
      </c>
      <c r="AA83">
        <f t="shared" si="73"/>
        <v>13.588390501320543</v>
      </c>
      <c r="AB83">
        <f t="shared" si="70"/>
        <v>6.4532305727217159</v>
      </c>
      <c r="AD83">
        <f t="shared" ref="AD83:AD146" si="85">MAX($C77:$C83)</f>
        <v>1.1029800000000001</v>
      </c>
      <c r="AE83">
        <f t="shared" ref="AE83:AE146" si="86">MIN($D77:$D83)</f>
        <v>1.09677</v>
      </c>
      <c r="AF83">
        <f t="shared" si="61"/>
        <v>16.586151368761325</v>
      </c>
      <c r="AG83">
        <f t="shared" si="63"/>
        <v>6.7722330958674206</v>
      </c>
    </row>
    <row r="84" spans="1:33">
      <c r="A84" s="1">
        <v>42311.666666666664</v>
      </c>
      <c r="B84">
        <v>1.0978000000000001</v>
      </c>
      <c r="C84">
        <v>1.0980799999999999</v>
      </c>
      <c r="D84">
        <v>1.0956699999999999</v>
      </c>
      <c r="E84">
        <v>1.0965199999999999</v>
      </c>
      <c r="F84">
        <v>18335</v>
      </c>
      <c r="H84">
        <f t="shared" si="76"/>
        <v>8.5000000000001741E-4</v>
      </c>
      <c r="I84">
        <f t="shared" si="74"/>
        <v>6.4532305727217159</v>
      </c>
      <c r="J84">
        <f t="shared" si="75"/>
        <v>-0.31900252314570476</v>
      </c>
      <c r="K84">
        <f t="shared" si="66"/>
        <v>0</v>
      </c>
      <c r="L84">
        <f t="shared" si="69"/>
        <v>0</v>
      </c>
      <c r="M84">
        <f t="shared" si="77"/>
        <v>0</v>
      </c>
      <c r="N84">
        <f t="shared" si="78"/>
        <v>3.6999999999998145E-4</v>
      </c>
      <c r="O84">
        <f t="shared" si="79"/>
        <v>0.04</v>
      </c>
      <c r="P84">
        <f t="shared" si="80"/>
        <v>3.6999999999998145E-4</v>
      </c>
      <c r="Q84">
        <f t="shared" si="81"/>
        <v>-1.2800000000001699E-3</v>
      </c>
      <c r="R84">
        <f t="shared" si="82"/>
        <v>99.916499999999999</v>
      </c>
      <c r="S84">
        <f t="shared" si="83"/>
        <v>-1</v>
      </c>
      <c r="T84">
        <f t="shared" si="84"/>
        <v>0</v>
      </c>
      <c r="Y84">
        <f t="shared" si="59"/>
        <v>1.1035200000000001</v>
      </c>
      <c r="Z84">
        <f t="shared" si="60"/>
        <v>1.0956699999999999</v>
      </c>
      <c r="AA84">
        <f t="shared" si="73"/>
        <v>10.828025477707042</v>
      </c>
      <c r="AB84">
        <f t="shared" si="70"/>
        <v>6.7872422897420766</v>
      </c>
      <c r="AD84">
        <f t="shared" si="85"/>
        <v>1.1029800000000001</v>
      </c>
      <c r="AE84">
        <f t="shared" si="86"/>
        <v>1.0956699999999999</v>
      </c>
      <c r="AF84">
        <f t="shared" si="61"/>
        <v>11.627906976744185</v>
      </c>
      <c r="AG84">
        <f t="shared" si="63"/>
        <v>9.8558987491226997</v>
      </c>
    </row>
    <row r="85" spans="1:33">
      <c r="A85" s="1">
        <v>42311.708333333336</v>
      </c>
      <c r="B85">
        <v>1.0965100000000001</v>
      </c>
      <c r="C85">
        <v>1.0968199999999999</v>
      </c>
      <c r="D85">
        <v>1.0935699999999999</v>
      </c>
      <c r="E85">
        <v>1.09399</v>
      </c>
      <c r="F85">
        <v>19898</v>
      </c>
      <c r="H85">
        <f t="shared" si="76"/>
        <v>4.2000000000008697E-4</v>
      </c>
      <c r="I85">
        <f t="shared" si="74"/>
        <v>6.7872422897420766</v>
      </c>
      <c r="J85">
        <f t="shared" si="75"/>
        <v>-3.0686564593806231</v>
      </c>
      <c r="K85">
        <f t="shared" si="66"/>
        <v>2</v>
      </c>
      <c r="L85">
        <f t="shared" si="69"/>
        <v>0</v>
      </c>
      <c r="M85">
        <f t="shared" si="77"/>
        <v>1</v>
      </c>
      <c r="N85">
        <f t="shared" si="78"/>
        <v>2.1300000000001873E-3</v>
      </c>
      <c r="O85">
        <f t="shared" si="79"/>
        <v>0.04</v>
      </c>
      <c r="P85">
        <f t="shared" si="80"/>
        <v>8.5000000000001741E-4</v>
      </c>
      <c r="Q85">
        <f t="shared" si="81"/>
        <v>-2.5200000000000777E-3</v>
      </c>
      <c r="R85">
        <f t="shared" si="82"/>
        <v>99.916499999999999</v>
      </c>
      <c r="S85">
        <f t="shared" si="83"/>
        <v>-1</v>
      </c>
      <c r="T85">
        <f t="shared" si="84"/>
        <v>0</v>
      </c>
      <c r="Y85">
        <f t="shared" si="59"/>
        <v>1.1030199999999999</v>
      </c>
      <c r="Z85">
        <f t="shared" si="60"/>
        <v>1.0935699999999999</v>
      </c>
      <c r="AA85">
        <f t="shared" si="73"/>
        <v>4.4444444444453843</v>
      </c>
      <c r="AB85">
        <f t="shared" si="70"/>
        <v>7.4667874329125228</v>
      </c>
      <c r="AD85">
        <f t="shared" si="85"/>
        <v>1.1025100000000001</v>
      </c>
      <c r="AE85">
        <f t="shared" si="86"/>
        <v>1.0935699999999999</v>
      </c>
      <c r="AF85">
        <f t="shared" si="61"/>
        <v>4.6979865771820917</v>
      </c>
      <c r="AG85">
        <f t="shared" si="63"/>
        <v>10.970681640895867</v>
      </c>
    </row>
    <row r="86" spans="1:33">
      <c r="A86" s="1">
        <v>42311.75</v>
      </c>
      <c r="B86">
        <v>1.0939700000000001</v>
      </c>
      <c r="C86">
        <v>1.0956999999999999</v>
      </c>
      <c r="D86">
        <v>1.09379</v>
      </c>
      <c r="E86">
        <v>1.0951500000000001</v>
      </c>
      <c r="F86">
        <v>20554</v>
      </c>
      <c r="H86">
        <f t="shared" si="76"/>
        <v>1.8000000000006899E-4</v>
      </c>
      <c r="I86">
        <f t="shared" si="74"/>
        <v>7.4667874329125228</v>
      </c>
      <c r="J86">
        <f t="shared" si="75"/>
        <v>-3.5038942079833442</v>
      </c>
      <c r="K86">
        <f t="shared" si="66"/>
        <v>1</v>
      </c>
      <c r="L86">
        <f t="shared" si="69"/>
        <v>0</v>
      </c>
      <c r="M86">
        <f t="shared" si="77"/>
        <v>1</v>
      </c>
      <c r="N86">
        <f t="shared" si="78"/>
        <v>2.9400000000001647E-3</v>
      </c>
      <c r="O86">
        <f t="shared" si="79"/>
        <v>0.04</v>
      </c>
      <c r="P86">
        <f t="shared" si="80"/>
        <v>4.2000000000008697E-4</v>
      </c>
      <c r="Q86">
        <f t="shared" si="81"/>
        <v>1.1799999999999589E-3</v>
      </c>
      <c r="R86">
        <f t="shared" si="82"/>
        <v>99.916499999999999</v>
      </c>
      <c r="S86">
        <f t="shared" si="83"/>
        <v>1</v>
      </c>
      <c r="T86">
        <f t="shared" si="84"/>
        <v>0</v>
      </c>
      <c r="Y86">
        <f t="shared" ref="Y86:Y149" si="87">MAX($C65:$C86)</f>
        <v>1.1030199999999999</v>
      </c>
      <c r="Z86">
        <f t="shared" ref="Z86:Z149" si="88">MIN($D65:$D86)</f>
        <v>1.0935699999999999</v>
      </c>
      <c r="AA86">
        <f t="shared" si="73"/>
        <v>16.719576719578242</v>
      </c>
      <c r="AB86">
        <f t="shared" si="70"/>
        <v>11.395109285762803</v>
      </c>
      <c r="AD86">
        <f t="shared" si="85"/>
        <v>1.0997399999999999</v>
      </c>
      <c r="AE86">
        <f t="shared" si="86"/>
        <v>1.0935699999999999</v>
      </c>
      <c r="AF86">
        <f t="shared" si="61"/>
        <v>25.607779578608341</v>
      </c>
      <c r="AG86">
        <f t="shared" si="63"/>
        <v>13.977891044178207</v>
      </c>
    </row>
    <row r="87" spans="1:33">
      <c r="A87" s="1">
        <v>42311.791666666664</v>
      </c>
      <c r="B87">
        <v>1.0951299999999999</v>
      </c>
      <c r="C87">
        <v>1.09565</v>
      </c>
      <c r="D87">
        <v>1.0940000000000001</v>
      </c>
      <c r="E87">
        <v>1.09446</v>
      </c>
      <c r="F87">
        <v>18850</v>
      </c>
      <c r="H87">
        <f t="shared" si="76"/>
        <v>4.5999999999990493E-4</v>
      </c>
      <c r="I87">
        <f t="shared" si="74"/>
        <v>11.395109285762803</v>
      </c>
      <c r="J87">
        <f t="shared" si="75"/>
        <v>-2.582781758415404</v>
      </c>
      <c r="K87">
        <f t="shared" si="66"/>
        <v>0</v>
      </c>
      <c r="L87">
        <f t="shared" si="69"/>
        <v>0</v>
      </c>
      <c r="M87">
        <f t="shared" si="77"/>
        <v>0</v>
      </c>
      <c r="N87">
        <f t="shared" si="78"/>
        <v>1.8000000000006899E-4</v>
      </c>
      <c r="O87">
        <f t="shared" si="79"/>
        <v>0.04</v>
      </c>
      <c r="P87">
        <f t="shared" si="80"/>
        <v>1.8000000000006899E-4</v>
      </c>
      <c r="Q87">
        <f t="shared" si="81"/>
        <v>-6.6999999999994841E-4</v>
      </c>
      <c r="R87">
        <f t="shared" si="82"/>
        <v>99.916499999999999</v>
      </c>
      <c r="S87">
        <f t="shared" si="83"/>
        <v>-1</v>
      </c>
      <c r="T87">
        <f t="shared" si="84"/>
        <v>0</v>
      </c>
      <c r="Y87">
        <f t="shared" si="87"/>
        <v>1.1029800000000001</v>
      </c>
      <c r="Z87">
        <f t="shared" si="88"/>
        <v>1.0935699999999999</v>
      </c>
      <c r="AA87">
        <f t="shared" si="73"/>
        <v>9.4580233793841035</v>
      </c>
      <c r="AB87">
        <f t="shared" si="70"/>
        <v>10.362517505278692</v>
      </c>
      <c r="AD87">
        <f t="shared" si="85"/>
        <v>1.0988800000000001</v>
      </c>
      <c r="AE87">
        <f t="shared" si="86"/>
        <v>1.0935699999999999</v>
      </c>
      <c r="AF87">
        <f t="shared" ref="AF87:AF150" si="89">($E87-$AE87)/($AD87-$AE87)*100</f>
        <v>16.760828625236019</v>
      </c>
      <c r="AG87">
        <f t="shared" si="63"/>
        <v>15.688864927008817</v>
      </c>
    </row>
    <row r="88" spans="1:33">
      <c r="A88" s="1">
        <v>42311.833333333336</v>
      </c>
      <c r="B88">
        <v>1.09449</v>
      </c>
      <c r="C88">
        <v>1.0963799999999999</v>
      </c>
      <c r="D88">
        <v>1.09436</v>
      </c>
      <c r="E88">
        <v>1.0958300000000001</v>
      </c>
      <c r="F88">
        <v>16887</v>
      </c>
      <c r="H88">
        <f t="shared" si="76"/>
        <v>1.2999999999996348E-4</v>
      </c>
      <c r="I88">
        <f t="shared" si="74"/>
        <v>10.362517505278692</v>
      </c>
      <c r="J88">
        <f t="shared" si="75"/>
        <v>-5.3263474217301248</v>
      </c>
      <c r="K88">
        <f t="shared" si="66"/>
        <v>1</v>
      </c>
      <c r="L88">
        <f t="shared" si="69"/>
        <v>0</v>
      </c>
      <c r="M88">
        <f t="shared" si="77"/>
        <v>1</v>
      </c>
      <c r="N88">
        <f t="shared" si="78"/>
        <v>1.1299999999998533E-3</v>
      </c>
      <c r="O88">
        <f t="shared" si="79"/>
        <v>0.04</v>
      </c>
      <c r="P88">
        <f t="shared" si="80"/>
        <v>4.5999999999990493E-4</v>
      </c>
      <c r="Q88">
        <f t="shared" si="81"/>
        <v>1.3400000000001189E-3</v>
      </c>
      <c r="R88">
        <f t="shared" si="82"/>
        <v>99.916499999999999</v>
      </c>
      <c r="S88">
        <f t="shared" si="83"/>
        <v>1</v>
      </c>
      <c r="T88">
        <f t="shared" si="84"/>
        <v>0</v>
      </c>
      <c r="Y88">
        <f t="shared" si="87"/>
        <v>1.1029800000000001</v>
      </c>
      <c r="Z88">
        <f t="shared" si="88"/>
        <v>1.0935699999999999</v>
      </c>
      <c r="AA88">
        <f t="shared" si="73"/>
        <v>24.017003188099011</v>
      </c>
      <c r="AB88">
        <f t="shared" si="70"/>
        <v>13.659761932876686</v>
      </c>
      <c r="AD88">
        <f t="shared" si="85"/>
        <v>1.09853</v>
      </c>
      <c r="AE88">
        <f t="shared" si="86"/>
        <v>1.0935699999999999</v>
      </c>
      <c r="AF88">
        <f t="shared" si="89"/>
        <v>45.564516129034601</v>
      </c>
      <c r="AG88">
        <f t="shared" si="63"/>
        <v>29.311041444292986</v>
      </c>
    </row>
    <row r="89" spans="1:33">
      <c r="A89" s="1">
        <v>42311.875</v>
      </c>
      <c r="B89">
        <v>1.09581</v>
      </c>
      <c r="C89">
        <v>1.0969500000000001</v>
      </c>
      <c r="D89">
        <v>1.09436</v>
      </c>
      <c r="E89">
        <v>1.0951200000000001</v>
      </c>
      <c r="F89">
        <v>16296</v>
      </c>
      <c r="H89">
        <f t="shared" si="76"/>
        <v>7.6000000000009393E-4</v>
      </c>
      <c r="I89">
        <f t="shared" si="74"/>
        <v>13.659761932876686</v>
      </c>
      <c r="J89">
        <f t="shared" si="75"/>
        <v>-15.6512795114163</v>
      </c>
      <c r="K89">
        <f t="shared" si="66"/>
        <v>0</v>
      </c>
      <c r="L89">
        <f t="shared" si="69"/>
        <v>0</v>
      </c>
      <c r="M89">
        <f t="shared" si="77"/>
        <v>0</v>
      </c>
      <c r="N89">
        <f t="shared" si="78"/>
        <v>1.2999999999996348E-4</v>
      </c>
      <c r="O89">
        <f t="shared" si="79"/>
        <v>0.04</v>
      </c>
      <c r="P89">
        <f t="shared" si="80"/>
        <v>1.2999999999996348E-4</v>
      </c>
      <c r="Q89">
        <f t="shared" si="81"/>
        <v>-6.8999999999985739E-4</v>
      </c>
      <c r="R89">
        <f t="shared" si="82"/>
        <v>99.916499999999999</v>
      </c>
      <c r="S89">
        <f t="shared" si="83"/>
        <v>-1</v>
      </c>
      <c r="T89">
        <f t="shared" si="84"/>
        <v>0</v>
      </c>
      <c r="Y89">
        <f t="shared" si="87"/>
        <v>1.1029800000000001</v>
      </c>
      <c r="Z89">
        <f t="shared" si="88"/>
        <v>1.0935699999999999</v>
      </c>
      <c r="AA89">
        <f t="shared" si="73"/>
        <v>16.471838469714552</v>
      </c>
      <c r="AB89">
        <f t="shared" si="70"/>
        <v>16.666610439193978</v>
      </c>
      <c r="AD89">
        <f t="shared" si="85"/>
        <v>1.0980799999999999</v>
      </c>
      <c r="AE89">
        <f t="shared" si="86"/>
        <v>1.0935699999999999</v>
      </c>
      <c r="AF89">
        <f t="shared" si="89"/>
        <v>34.368070953440302</v>
      </c>
      <c r="AG89">
        <f t="shared" ref="AG89:AG152" si="90">AVERAGE($AF87:$AF89)</f>
        <v>32.231138569236975</v>
      </c>
    </row>
    <row r="90" spans="1:33">
      <c r="A90" s="1">
        <v>42311.916666666664</v>
      </c>
      <c r="B90">
        <v>1.09511</v>
      </c>
      <c r="C90">
        <v>1.0965100000000001</v>
      </c>
      <c r="D90">
        <v>1.0947800000000001</v>
      </c>
      <c r="E90">
        <v>1.0963799999999999</v>
      </c>
      <c r="F90">
        <v>15240</v>
      </c>
      <c r="H90">
        <f t="shared" si="76"/>
        <v>3.2999999999994145E-4</v>
      </c>
      <c r="I90">
        <f t="shared" si="74"/>
        <v>16.666610439193978</v>
      </c>
      <c r="J90">
        <f t="shared" si="75"/>
        <v>-15.564528130042998</v>
      </c>
      <c r="K90">
        <f t="shared" ref="K90:K153" si="91">IF($M90=1,IF($Q90&lt;0,IF($Q91&lt;0,IF($Q92&lt;0,IF($Q93&lt;0,IF($Q94&lt;0,6,5),4),3),2),1),0)</f>
        <v>1</v>
      </c>
      <c r="L90">
        <f t="shared" si="69"/>
        <v>0</v>
      </c>
      <c r="M90">
        <f t="shared" si="77"/>
        <v>1</v>
      </c>
      <c r="N90">
        <f t="shared" si="78"/>
        <v>1.4499999999999513E-3</v>
      </c>
      <c r="O90">
        <f t="shared" si="79"/>
        <v>0.04</v>
      </c>
      <c r="P90">
        <f t="shared" si="80"/>
        <v>7.6000000000009393E-4</v>
      </c>
      <c r="Q90">
        <f t="shared" si="81"/>
        <v>1.2699999999998823E-3</v>
      </c>
      <c r="R90">
        <f t="shared" si="82"/>
        <v>99.916499999999999</v>
      </c>
      <c r="S90">
        <f t="shared" si="83"/>
        <v>1</v>
      </c>
      <c r="T90">
        <f t="shared" si="84"/>
        <v>0</v>
      </c>
      <c r="Y90">
        <f t="shared" si="87"/>
        <v>1.1029800000000001</v>
      </c>
      <c r="Z90">
        <f t="shared" si="88"/>
        <v>1.0935699999999999</v>
      </c>
      <c r="AA90">
        <f t="shared" si="73"/>
        <v>29.861849096704969</v>
      </c>
      <c r="AB90">
        <f t="shared" ref="AB90:AB153" si="92">AVERAGE(AA87:AA90)</f>
        <v>19.95217853347566</v>
      </c>
      <c r="AD90">
        <f t="shared" si="85"/>
        <v>1.0980799999999999</v>
      </c>
      <c r="AE90">
        <f t="shared" si="86"/>
        <v>1.0935699999999999</v>
      </c>
      <c r="AF90">
        <f t="shared" si="89"/>
        <v>62.305986696229944</v>
      </c>
      <c r="AG90">
        <f t="shared" si="90"/>
        <v>47.412857926234949</v>
      </c>
    </row>
    <row r="91" spans="1:33">
      <c r="A91" s="1">
        <v>42311.958333333336</v>
      </c>
      <c r="B91">
        <v>1.0963499999999999</v>
      </c>
      <c r="C91">
        <v>1.0966400000000001</v>
      </c>
      <c r="D91">
        <v>1.09589</v>
      </c>
      <c r="E91">
        <v>1.09606</v>
      </c>
      <c r="F91">
        <v>14150</v>
      </c>
      <c r="H91">
        <f t="shared" si="76"/>
        <v>1.7000000000000348E-4</v>
      </c>
      <c r="I91">
        <f t="shared" si="74"/>
        <v>19.95217853347566</v>
      </c>
      <c r="J91">
        <f t="shared" si="75"/>
        <v>-27.460679392759289</v>
      </c>
      <c r="K91">
        <f t="shared" si="91"/>
        <v>0</v>
      </c>
      <c r="L91">
        <f t="shared" si="69"/>
        <v>0</v>
      </c>
      <c r="M91">
        <f t="shared" si="77"/>
        <v>0</v>
      </c>
      <c r="N91">
        <f t="shared" si="78"/>
        <v>3.2999999999994145E-4</v>
      </c>
      <c r="O91">
        <f t="shared" si="79"/>
        <v>0.04</v>
      </c>
      <c r="P91">
        <f t="shared" si="80"/>
        <v>3.2999999999994145E-4</v>
      </c>
      <c r="Q91">
        <f t="shared" si="81"/>
        <v>-2.8999999999990145E-4</v>
      </c>
      <c r="R91">
        <f t="shared" si="82"/>
        <v>99.916499999999999</v>
      </c>
      <c r="S91">
        <f t="shared" si="83"/>
        <v>-1</v>
      </c>
      <c r="T91">
        <f t="shared" si="84"/>
        <v>0</v>
      </c>
      <c r="Y91">
        <f t="shared" si="87"/>
        <v>1.1029800000000001</v>
      </c>
      <c r="Z91">
        <f t="shared" si="88"/>
        <v>1.0935699999999999</v>
      </c>
      <c r="AA91">
        <f t="shared" si="73"/>
        <v>26.46121147715267</v>
      </c>
      <c r="AB91">
        <f t="shared" si="92"/>
        <v>24.202975557917803</v>
      </c>
      <c r="AD91">
        <f t="shared" si="85"/>
        <v>1.0969500000000001</v>
      </c>
      <c r="AE91">
        <f t="shared" si="86"/>
        <v>1.0935699999999999</v>
      </c>
      <c r="AF91">
        <f t="shared" si="89"/>
        <v>73.668639053253997</v>
      </c>
      <c r="AG91">
        <f t="shared" si="90"/>
        <v>56.780898900974741</v>
      </c>
    </row>
    <row r="92" spans="1:33">
      <c r="A92" s="1">
        <v>42312</v>
      </c>
      <c r="B92">
        <v>1.0960700000000001</v>
      </c>
      <c r="C92">
        <v>1.0968500000000001</v>
      </c>
      <c r="D92">
        <v>1.0957699999999999</v>
      </c>
      <c r="E92">
        <v>1.0961700000000001</v>
      </c>
      <c r="F92">
        <v>10953</v>
      </c>
      <c r="H92">
        <f t="shared" si="76"/>
        <v>3.00000000000189E-4</v>
      </c>
      <c r="I92">
        <f t="shared" si="74"/>
        <v>24.202975557917803</v>
      </c>
      <c r="J92">
        <f t="shared" si="75"/>
        <v>-32.577923343056938</v>
      </c>
      <c r="K92">
        <f t="shared" si="91"/>
        <v>1</v>
      </c>
      <c r="L92">
        <f t="shared" si="69"/>
        <v>0</v>
      </c>
      <c r="M92">
        <f t="shared" si="77"/>
        <v>1</v>
      </c>
      <c r="N92">
        <f t="shared" si="78"/>
        <v>4.5999999999990493E-4</v>
      </c>
      <c r="O92">
        <f t="shared" si="79"/>
        <v>0.04</v>
      </c>
      <c r="P92">
        <f t="shared" si="80"/>
        <v>1.7000000000000348E-4</v>
      </c>
      <c r="Q92">
        <f t="shared" si="81"/>
        <v>9.9999999999988987E-5</v>
      </c>
      <c r="R92">
        <f t="shared" si="82"/>
        <v>99.916499999999999</v>
      </c>
      <c r="S92">
        <f t="shared" si="83"/>
        <v>1</v>
      </c>
      <c r="T92">
        <f t="shared" si="84"/>
        <v>0</v>
      </c>
      <c r="Y92">
        <f t="shared" si="87"/>
        <v>1.1029800000000001</v>
      </c>
      <c r="Z92">
        <f t="shared" si="88"/>
        <v>1.0935699999999999</v>
      </c>
      <c r="AA92">
        <f t="shared" si="73"/>
        <v>27.630180658874803</v>
      </c>
      <c r="AB92">
        <f t="shared" si="92"/>
        <v>25.106269925611748</v>
      </c>
      <c r="AD92">
        <f t="shared" si="85"/>
        <v>1.0969500000000001</v>
      </c>
      <c r="AE92">
        <f t="shared" si="86"/>
        <v>1.09379</v>
      </c>
      <c r="AF92">
        <f t="shared" si="89"/>
        <v>75.316455696202837</v>
      </c>
      <c r="AG92">
        <f t="shared" si="90"/>
        <v>70.43036048189559</v>
      </c>
    </row>
    <row r="93" spans="1:33">
      <c r="A93" s="1">
        <v>42312.041666666664</v>
      </c>
      <c r="B93">
        <v>1.09619</v>
      </c>
      <c r="C93">
        <v>1.0963799999999999</v>
      </c>
      <c r="D93">
        <v>1.09562</v>
      </c>
      <c r="E93">
        <v>1.09616</v>
      </c>
      <c r="F93">
        <v>16033</v>
      </c>
      <c r="H93">
        <f t="shared" si="76"/>
        <v>5.3999999999998494E-4</v>
      </c>
      <c r="I93">
        <f t="shared" si="74"/>
        <v>25.106269925611748</v>
      </c>
      <c r="J93">
        <f t="shared" si="75"/>
        <v>-45.324090556283842</v>
      </c>
      <c r="K93">
        <f t="shared" si="91"/>
        <v>6</v>
      </c>
      <c r="L93">
        <f t="shared" ref="L93:L156" si="93">IF(AND($M93=1,$K92=0,J92&gt;40),IF($Q93&lt;0,IF($Q94&lt;0,IF($Q95&lt;0,IF($Q96&lt;0,IF($Q97&lt;0,$Q93+$Q94+$Q95+$Q96+$Q97+$Q98,$Q93+$Q94+$Q95+$Q96+$Q97),$Q93+$Q94+$Q95+$Q96),$Q93+$Q94+$Q95),$Q93+$Q94),$Q93),0)</f>
        <v>0</v>
      </c>
      <c r="M93">
        <f t="shared" si="77"/>
        <v>1</v>
      </c>
      <c r="N93">
        <f t="shared" si="78"/>
        <v>3.00000000000189E-4</v>
      </c>
      <c r="O93">
        <f t="shared" si="79"/>
        <v>0.04</v>
      </c>
      <c r="P93">
        <f t="shared" si="80"/>
        <v>3.00000000000189E-4</v>
      </c>
      <c r="Q93">
        <f t="shared" si="81"/>
        <v>-2.9999999999974492E-5</v>
      </c>
      <c r="R93">
        <f t="shared" si="82"/>
        <v>99.916499999999999</v>
      </c>
      <c r="S93">
        <f t="shared" si="83"/>
        <v>-1</v>
      </c>
      <c r="T93">
        <f t="shared" si="84"/>
        <v>0</v>
      </c>
      <c r="Y93">
        <f t="shared" si="87"/>
        <v>1.1029800000000001</v>
      </c>
      <c r="Z93">
        <f t="shared" si="88"/>
        <v>1.0935699999999999</v>
      </c>
      <c r="AA93">
        <f t="shared" si="73"/>
        <v>27.523910733263058</v>
      </c>
      <c r="AB93">
        <f t="shared" si="92"/>
        <v>27.869287991498872</v>
      </c>
      <c r="AD93">
        <f t="shared" si="85"/>
        <v>1.0969500000000001</v>
      </c>
      <c r="AE93">
        <f t="shared" si="86"/>
        <v>1.0940000000000001</v>
      </c>
      <c r="AF93">
        <f t="shared" si="89"/>
        <v>73.220338983048606</v>
      </c>
      <c r="AG93">
        <f t="shared" si="90"/>
        <v>74.068477910835142</v>
      </c>
    </row>
    <row r="94" spans="1:33">
      <c r="A94" s="1">
        <v>42312.083333333336</v>
      </c>
      <c r="B94">
        <v>1.0961700000000001</v>
      </c>
      <c r="C94">
        <v>1.0967499999999999</v>
      </c>
      <c r="D94">
        <v>1.09605</v>
      </c>
      <c r="E94">
        <v>1.0961399999999999</v>
      </c>
      <c r="F94">
        <v>13757</v>
      </c>
      <c r="H94">
        <f t="shared" si="76"/>
        <v>8.9999999999923475E-5</v>
      </c>
      <c r="I94">
        <f t="shared" si="74"/>
        <v>27.869287991498872</v>
      </c>
      <c r="J94">
        <f t="shared" si="75"/>
        <v>-46.19918991933627</v>
      </c>
      <c r="K94">
        <f t="shared" si="91"/>
        <v>5</v>
      </c>
      <c r="L94">
        <f t="shared" si="93"/>
        <v>0</v>
      </c>
      <c r="M94">
        <f t="shared" si="77"/>
        <v>1</v>
      </c>
      <c r="N94">
        <f t="shared" si="78"/>
        <v>5.6999999999995943E-4</v>
      </c>
      <c r="O94">
        <f t="shared" si="79"/>
        <v>0.04</v>
      </c>
      <c r="P94">
        <f t="shared" si="80"/>
        <v>5.3999999999998494E-4</v>
      </c>
      <c r="Q94">
        <f t="shared" si="81"/>
        <v>-3.0000000000196536E-5</v>
      </c>
      <c r="R94">
        <f t="shared" si="82"/>
        <v>99.916499999999999</v>
      </c>
      <c r="S94">
        <f t="shared" si="83"/>
        <v>-1</v>
      </c>
      <c r="T94">
        <f t="shared" si="84"/>
        <v>0</v>
      </c>
      <c r="Y94">
        <f t="shared" si="87"/>
        <v>1.1029800000000001</v>
      </c>
      <c r="Z94">
        <f t="shared" si="88"/>
        <v>1.0935699999999999</v>
      </c>
      <c r="AA94">
        <f t="shared" si="73"/>
        <v>27.311370882039565</v>
      </c>
      <c r="AB94">
        <f t="shared" si="92"/>
        <v>27.231668437832525</v>
      </c>
      <c r="AD94">
        <f t="shared" si="85"/>
        <v>1.0969500000000001</v>
      </c>
      <c r="AE94">
        <f t="shared" si="86"/>
        <v>1.09436</v>
      </c>
      <c r="AF94">
        <f t="shared" si="89"/>
        <v>68.725868725862142</v>
      </c>
      <c r="AG94">
        <f t="shared" si="90"/>
        <v>72.420887801704524</v>
      </c>
    </row>
    <row r="95" spans="1:33">
      <c r="A95" s="1">
        <v>42312.125</v>
      </c>
      <c r="B95">
        <v>1.09613</v>
      </c>
      <c r="C95">
        <v>1.0965400000000001</v>
      </c>
      <c r="D95">
        <v>1.0955699999999999</v>
      </c>
      <c r="E95">
        <v>1.09561</v>
      </c>
      <c r="F95">
        <v>12227</v>
      </c>
      <c r="H95">
        <f t="shared" si="76"/>
        <v>4.0000000000040004E-5</v>
      </c>
      <c r="I95">
        <f t="shared" si="74"/>
        <v>27.231668437832525</v>
      </c>
      <c r="J95">
        <f t="shared" si="75"/>
        <v>-45.189219363871999</v>
      </c>
      <c r="K95">
        <f t="shared" si="91"/>
        <v>4</v>
      </c>
      <c r="L95">
        <f t="shared" si="93"/>
        <v>0</v>
      </c>
      <c r="M95">
        <f t="shared" si="77"/>
        <v>1</v>
      </c>
      <c r="N95">
        <f t="shared" si="78"/>
        <v>1.2000000000012001E-4</v>
      </c>
      <c r="O95">
        <f t="shared" si="79"/>
        <v>0.04</v>
      </c>
      <c r="P95">
        <f t="shared" si="80"/>
        <v>8.9999999999923475E-5</v>
      </c>
      <c r="Q95">
        <f t="shared" si="81"/>
        <v>-5.2000000000007596E-4</v>
      </c>
      <c r="R95">
        <f t="shared" si="82"/>
        <v>99.916499999999999</v>
      </c>
      <c r="S95">
        <f t="shared" si="83"/>
        <v>-1</v>
      </c>
      <c r="T95">
        <f t="shared" si="84"/>
        <v>0</v>
      </c>
      <c r="Y95">
        <f t="shared" si="87"/>
        <v>1.1029800000000001</v>
      </c>
      <c r="Z95">
        <f t="shared" si="88"/>
        <v>1.0935699999999999</v>
      </c>
      <c r="AA95">
        <f t="shared" si="73"/>
        <v>21.679064824654741</v>
      </c>
      <c r="AB95">
        <f t="shared" si="92"/>
        <v>26.036131774708043</v>
      </c>
      <c r="AD95">
        <f t="shared" si="85"/>
        <v>1.0969500000000001</v>
      </c>
      <c r="AE95">
        <f t="shared" si="86"/>
        <v>1.09436</v>
      </c>
      <c r="AF95">
        <f t="shared" si="89"/>
        <v>48.262548262545515</v>
      </c>
      <c r="AG95">
        <f t="shared" si="90"/>
        <v>63.402918657152092</v>
      </c>
    </row>
    <row r="96" spans="1:33">
      <c r="A96" s="1">
        <v>42312.166666666664</v>
      </c>
      <c r="B96">
        <v>1.0955900000000001</v>
      </c>
      <c r="C96">
        <v>1.0957600000000001</v>
      </c>
      <c r="D96">
        <v>1.0943799999999999</v>
      </c>
      <c r="E96">
        <v>1.0946400000000001</v>
      </c>
      <c r="F96">
        <v>15083</v>
      </c>
      <c r="H96">
        <f t="shared" si="76"/>
        <v>2.60000000000149E-4</v>
      </c>
      <c r="I96">
        <f t="shared" si="74"/>
        <v>26.036131774708043</v>
      </c>
      <c r="J96">
        <f t="shared" si="75"/>
        <v>-37.366786882444046</v>
      </c>
      <c r="K96">
        <f t="shared" si="91"/>
        <v>3</v>
      </c>
      <c r="L96">
        <f t="shared" si="93"/>
        <v>0</v>
      </c>
      <c r="M96">
        <f t="shared" si="77"/>
        <v>1</v>
      </c>
      <c r="N96">
        <f t="shared" si="78"/>
        <v>5.6000000000011596E-4</v>
      </c>
      <c r="O96">
        <f t="shared" si="79"/>
        <v>0.04</v>
      </c>
      <c r="P96">
        <f t="shared" si="80"/>
        <v>4.0000000000040004E-5</v>
      </c>
      <c r="Q96">
        <f t="shared" si="81"/>
        <v>-9.5000000000000639E-4</v>
      </c>
      <c r="R96">
        <f t="shared" si="82"/>
        <v>99.916499999999999</v>
      </c>
      <c r="S96">
        <f t="shared" si="83"/>
        <v>-1</v>
      </c>
      <c r="T96">
        <f t="shared" si="84"/>
        <v>0</v>
      </c>
      <c r="Y96">
        <f t="shared" si="87"/>
        <v>1.1029800000000001</v>
      </c>
      <c r="Z96">
        <f t="shared" si="88"/>
        <v>1.0935699999999999</v>
      </c>
      <c r="AA96">
        <f t="shared" si="73"/>
        <v>11.370882040383744</v>
      </c>
      <c r="AB96">
        <f t="shared" si="92"/>
        <v>21.971307120085278</v>
      </c>
      <c r="AD96">
        <f t="shared" si="85"/>
        <v>1.0968500000000001</v>
      </c>
      <c r="AE96">
        <f t="shared" si="86"/>
        <v>1.0943799999999999</v>
      </c>
      <c r="AF96">
        <f t="shared" si="89"/>
        <v>10.52631578947889</v>
      </c>
      <c r="AG96">
        <f t="shared" si="90"/>
        <v>42.504910925962186</v>
      </c>
    </row>
    <row r="97" spans="1:33">
      <c r="A97" s="1">
        <v>42312.208333333336</v>
      </c>
      <c r="B97">
        <v>1.0946499999999999</v>
      </c>
      <c r="C97">
        <v>1.09504</v>
      </c>
      <c r="D97">
        <v>1.09371</v>
      </c>
      <c r="E97">
        <v>1.0942000000000001</v>
      </c>
      <c r="F97">
        <v>14292</v>
      </c>
      <c r="H97">
        <f t="shared" si="76"/>
        <v>4.9000000000010147E-4</v>
      </c>
      <c r="I97">
        <f t="shared" si="74"/>
        <v>21.971307120085278</v>
      </c>
      <c r="J97">
        <f t="shared" si="75"/>
        <v>-20.533603805876908</v>
      </c>
      <c r="K97">
        <f t="shared" si="91"/>
        <v>2</v>
      </c>
      <c r="L97">
        <f t="shared" si="93"/>
        <v>0</v>
      </c>
      <c r="M97">
        <f t="shared" si="77"/>
        <v>1</v>
      </c>
      <c r="N97">
        <f t="shared" si="78"/>
        <v>1.2100000000001554E-3</v>
      </c>
      <c r="O97">
        <f t="shared" si="79"/>
        <v>0.04</v>
      </c>
      <c r="P97">
        <f t="shared" si="80"/>
        <v>2.60000000000149E-4</v>
      </c>
      <c r="Q97">
        <f t="shared" si="81"/>
        <v>-4.4999999999983942E-4</v>
      </c>
      <c r="R97">
        <f t="shared" si="82"/>
        <v>99.916499999999999</v>
      </c>
      <c r="S97">
        <f t="shared" si="83"/>
        <v>-1</v>
      </c>
      <c r="T97">
        <f t="shared" si="84"/>
        <v>0</v>
      </c>
      <c r="Y97">
        <f t="shared" si="87"/>
        <v>1.1029800000000001</v>
      </c>
      <c r="Z97">
        <f t="shared" si="88"/>
        <v>1.0935699999999999</v>
      </c>
      <c r="AA97">
        <f t="shared" si="73"/>
        <v>6.6950053134975667</v>
      </c>
      <c r="AB97">
        <f t="shared" si="92"/>
        <v>16.764080765143902</v>
      </c>
      <c r="AD97">
        <f t="shared" si="85"/>
        <v>1.0968500000000001</v>
      </c>
      <c r="AE97">
        <f t="shared" si="86"/>
        <v>1.09371</v>
      </c>
      <c r="AF97">
        <f t="shared" si="89"/>
        <v>15.605095541403797</v>
      </c>
      <c r="AG97">
        <f t="shared" si="90"/>
        <v>24.797986531142737</v>
      </c>
    </row>
    <row r="98" spans="1:33">
      <c r="A98" s="1">
        <v>42312.25</v>
      </c>
      <c r="B98">
        <v>1.0942000000000001</v>
      </c>
      <c r="C98">
        <v>1.0954299999999999</v>
      </c>
      <c r="D98">
        <v>1.09412</v>
      </c>
      <c r="E98">
        <v>1.0954299999999999</v>
      </c>
      <c r="F98">
        <v>13124</v>
      </c>
      <c r="H98">
        <f t="shared" si="76"/>
        <v>8.0000000000080007E-5</v>
      </c>
      <c r="I98">
        <f t="shared" si="74"/>
        <v>16.764080765143902</v>
      </c>
      <c r="J98">
        <f t="shared" si="75"/>
        <v>-8.0339057659988349</v>
      </c>
      <c r="K98">
        <f t="shared" si="91"/>
        <v>1</v>
      </c>
      <c r="L98">
        <f t="shared" si="93"/>
        <v>0</v>
      </c>
      <c r="M98">
        <f t="shared" si="77"/>
        <v>1</v>
      </c>
      <c r="N98">
        <f t="shared" si="78"/>
        <v>9.3999999999994088E-4</v>
      </c>
      <c r="O98">
        <f t="shared" si="79"/>
        <v>0.04</v>
      </c>
      <c r="P98">
        <f t="shared" si="80"/>
        <v>4.9000000000010147E-4</v>
      </c>
      <c r="Q98">
        <f t="shared" si="81"/>
        <v>1.2299999999998423E-3</v>
      </c>
      <c r="R98">
        <f t="shared" si="82"/>
        <v>99.916499999999999</v>
      </c>
      <c r="S98">
        <f t="shared" si="83"/>
        <v>1</v>
      </c>
      <c r="T98">
        <f t="shared" si="84"/>
        <v>0</v>
      </c>
      <c r="Y98">
        <f t="shared" si="87"/>
        <v>1.1029800000000001</v>
      </c>
      <c r="Z98">
        <f t="shared" si="88"/>
        <v>1.0935699999999999</v>
      </c>
      <c r="AA98">
        <f t="shared" si="73"/>
        <v>19.766206163655102</v>
      </c>
      <c r="AB98">
        <f t="shared" si="92"/>
        <v>14.877789585547788</v>
      </c>
      <c r="AD98">
        <f t="shared" si="85"/>
        <v>1.0968500000000001</v>
      </c>
      <c r="AE98">
        <f t="shared" si="86"/>
        <v>1.09371</v>
      </c>
      <c r="AF98">
        <f t="shared" si="89"/>
        <v>54.77707006368999</v>
      </c>
      <c r="AG98">
        <f t="shared" si="90"/>
        <v>26.969493798190893</v>
      </c>
    </row>
    <row r="99" spans="1:33">
      <c r="A99" s="1">
        <v>42312.291666666664</v>
      </c>
      <c r="B99">
        <v>1.0954200000000001</v>
      </c>
      <c r="C99">
        <v>1.0954299999999999</v>
      </c>
      <c r="D99">
        <v>1.0945800000000001</v>
      </c>
      <c r="E99">
        <v>1.09494</v>
      </c>
      <c r="F99">
        <v>12680</v>
      </c>
      <c r="H99">
        <f t="shared" si="76"/>
        <v>3.5999999999991594E-4</v>
      </c>
      <c r="I99">
        <f t="shared" si="74"/>
        <v>14.877789585547788</v>
      </c>
      <c r="J99">
        <f t="shared" si="75"/>
        <v>-12.091704212643105</v>
      </c>
      <c r="K99">
        <f t="shared" si="91"/>
        <v>0</v>
      </c>
      <c r="L99">
        <f t="shared" si="93"/>
        <v>0</v>
      </c>
      <c r="M99">
        <f t="shared" si="77"/>
        <v>0</v>
      </c>
      <c r="N99">
        <f t="shared" si="78"/>
        <v>8.0000000000080007E-5</v>
      </c>
      <c r="O99">
        <f t="shared" si="79"/>
        <v>0.04</v>
      </c>
      <c r="P99">
        <f t="shared" si="80"/>
        <v>8.0000000000080007E-5</v>
      </c>
      <c r="Q99">
        <f t="shared" si="81"/>
        <v>-4.8000000000003595E-4</v>
      </c>
      <c r="R99">
        <f t="shared" si="82"/>
        <v>99.916499999999999</v>
      </c>
      <c r="S99">
        <f t="shared" si="83"/>
        <v>-1</v>
      </c>
      <c r="T99">
        <f t="shared" si="84"/>
        <v>0</v>
      </c>
      <c r="Y99">
        <f t="shared" si="87"/>
        <v>1.1029800000000001</v>
      </c>
      <c r="Z99">
        <f t="shared" si="88"/>
        <v>1.0935699999999999</v>
      </c>
      <c r="AA99">
        <f t="shared" si="73"/>
        <v>14.558979808714909</v>
      </c>
      <c r="AB99">
        <f t="shared" si="92"/>
        <v>13.097768331562831</v>
      </c>
      <c r="AD99">
        <f t="shared" si="85"/>
        <v>1.0967499999999999</v>
      </c>
      <c r="AE99">
        <f t="shared" si="86"/>
        <v>1.09371</v>
      </c>
      <c r="AF99">
        <f t="shared" si="89"/>
        <v>40.460526315792499</v>
      </c>
      <c r="AG99">
        <f t="shared" si="90"/>
        <v>36.947563973628768</v>
      </c>
    </row>
    <row r="100" spans="1:33">
      <c r="A100" s="1">
        <v>42312.333333333336</v>
      </c>
      <c r="B100">
        <v>1.09493</v>
      </c>
      <c r="C100">
        <v>1.0957399999999999</v>
      </c>
      <c r="D100">
        <v>1.0949199999999999</v>
      </c>
      <c r="E100">
        <v>1.0956999999999999</v>
      </c>
      <c r="F100">
        <v>14337</v>
      </c>
      <c r="H100">
        <f t="shared" si="76"/>
        <v>1.0000000000065512E-5</v>
      </c>
      <c r="I100">
        <f t="shared" si="74"/>
        <v>13.097768331562831</v>
      </c>
      <c r="J100">
        <f t="shared" si="75"/>
        <v>-23.849795642065935</v>
      </c>
      <c r="K100">
        <f t="shared" si="91"/>
        <v>1</v>
      </c>
      <c r="L100">
        <f t="shared" si="93"/>
        <v>0</v>
      </c>
      <c r="M100">
        <f t="shared" si="77"/>
        <v>1</v>
      </c>
      <c r="N100">
        <f t="shared" si="78"/>
        <v>8.399999999999519E-4</v>
      </c>
      <c r="O100">
        <f t="shared" si="79"/>
        <v>0.04</v>
      </c>
      <c r="P100">
        <f t="shared" si="80"/>
        <v>3.5999999999991594E-4</v>
      </c>
      <c r="Q100">
        <f t="shared" si="81"/>
        <v>7.699999999999374E-4</v>
      </c>
      <c r="R100">
        <f t="shared" si="82"/>
        <v>99.916499999999999</v>
      </c>
      <c r="S100">
        <f t="shared" si="83"/>
        <v>1</v>
      </c>
      <c r="T100">
        <f t="shared" si="84"/>
        <v>0</v>
      </c>
      <c r="Y100">
        <f t="shared" si="87"/>
        <v>1.1025100000000001</v>
      </c>
      <c r="Z100">
        <f t="shared" si="88"/>
        <v>1.0935699999999999</v>
      </c>
      <c r="AA100">
        <f t="shared" si="73"/>
        <v>23.825503355703855</v>
      </c>
      <c r="AB100">
        <f t="shared" si="92"/>
        <v>16.21142366039286</v>
      </c>
      <c r="AD100">
        <f t="shared" si="85"/>
        <v>1.0967499999999999</v>
      </c>
      <c r="AE100">
        <f t="shared" si="86"/>
        <v>1.09371</v>
      </c>
      <c r="AF100">
        <f t="shared" si="89"/>
        <v>65.460526315788854</v>
      </c>
      <c r="AG100">
        <f t="shared" si="90"/>
        <v>53.566040898423779</v>
      </c>
    </row>
    <row r="101" spans="1:33">
      <c r="A101" s="1">
        <v>42312.375</v>
      </c>
      <c r="B101">
        <v>1.09571</v>
      </c>
      <c r="C101">
        <v>1.09572</v>
      </c>
      <c r="D101">
        <v>1.0946199999999999</v>
      </c>
      <c r="E101">
        <v>1.0947800000000001</v>
      </c>
      <c r="F101">
        <v>14777</v>
      </c>
      <c r="H101">
        <f t="shared" si="76"/>
        <v>1.6000000000016001E-4</v>
      </c>
      <c r="I101">
        <f t="shared" si="74"/>
        <v>16.21142366039286</v>
      </c>
      <c r="J101">
        <f t="shared" si="75"/>
        <v>-37.354617238030919</v>
      </c>
      <c r="K101">
        <f t="shared" si="91"/>
        <v>0</v>
      </c>
      <c r="L101">
        <f t="shared" si="93"/>
        <v>0</v>
      </c>
      <c r="M101">
        <f t="shared" si="77"/>
        <v>0</v>
      </c>
      <c r="N101">
        <f t="shared" si="78"/>
        <v>1.0000000000065512E-5</v>
      </c>
      <c r="O101">
        <f t="shared" si="79"/>
        <v>0.04</v>
      </c>
      <c r="P101">
        <f t="shared" si="80"/>
        <v>1.0000000000065512E-5</v>
      </c>
      <c r="Q101">
        <f t="shared" si="81"/>
        <v>-9.2999999999987537E-4</v>
      </c>
      <c r="R101">
        <f t="shared" si="82"/>
        <v>99.916499999999999</v>
      </c>
      <c r="S101">
        <f t="shared" si="83"/>
        <v>-1</v>
      </c>
      <c r="T101">
        <f t="shared" si="84"/>
        <v>0</v>
      </c>
      <c r="Y101">
        <f t="shared" si="87"/>
        <v>1.0997399999999999</v>
      </c>
      <c r="Z101">
        <f t="shared" si="88"/>
        <v>1.0935699999999999</v>
      </c>
      <c r="AA101">
        <f t="shared" si="73"/>
        <v>19.611021069694548</v>
      </c>
      <c r="AB101">
        <f t="shared" si="92"/>
        <v>19.440427599442103</v>
      </c>
      <c r="AD101">
        <f t="shared" si="85"/>
        <v>1.0965400000000001</v>
      </c>
      <c r="AE101">
        <f t="shared" si="86"/>
        <v>1.09371</v>
      </c>
      <c r="AF101">
        <f t="shared" si="89"/>
        <v>37.809187279154941</v>
      </c>
      <c r="AG101">
        <f t="shared" si="90"/>
        <v>47.910079970245427</v>
      </c>
    </row>
    <row r="102" spans="1:33">
      <c r="A102" s="1">
        <v>42312.416666666664</v>
      </c>
      <c r="B102">
        <v>1.0947899999999999</v>
      </c>
      <c r="C102">
        <v>1.0947899999999999</v>
      </c>
      <c r="D102">
        <v>1.0926100000000001</v>
      </c>
      <c r="E102">
        <v>1.0939300000000001</v>
      </c>
      <c r="F102">
        <v>17591</v>
      </c>
      <c r="H102">
        <f t="shared" si="76"/>
        <v>1.3199999999999878E-3</v>
      </c>
      <c r="I102">
        <f t="shared" si="74"/>
        <v>19.440427599442103</v>
      </c>
      <c r="J102">
        <f t="shared" si="75"/>
        <v>-28.469652370803324</v>
      </c>
      <c r="K102">
        <f t="shared" si="91"/>
        <v>4</v>
      </c>
      <c r="L102">
        <f t="shared" si="93"/>
        <v>0</v>
      </c>
      <c r="M102">
        <f t="shared" si="77"/>
        <v>1</v>
      </c>
      <c r="N102">
        <f t="shared" si="78"/>
        <v>1.0900000000000354E-3</v>
      </c>
      <c r="O102">
        <f t="shared" si="79"/>
        <v>0.04</v>
      </c>
      <c r="P102">
        <f t="shared" si="80"/>
        <v>1.6000000000016001E-4</v>
      </c>
      <c r="Q102">
        <f t="shared" si="81"/>
        <v>-8.5999999999986088E-4</v>
      </c>
      <c r="R102">
        <f t="shared" si="82"/>
        <v>99.916499999999999</v>
      </c>
      <c r="S102">
        <f t="shared" si="83"/>
        <v>-1</v>
      </c>
      <c r="T102">
        <f t="shared" si="84"/>
        <v>0</v>
      </c>
      <c r="Y102">
        <f t="shared" si="87"/>
        <v>1.0988800000000001</v>
      </c>
      <c r="Z102">
        <f t="shared" si="88"/>
        <v>1.0926100000000001</v>
      </c>
      <c r="AA102">
        <f t="shared" ref="AA102:AA165" si="94">(E102-Z102)/(Y102-Z102)*100</f>
        <v>21.052631578947182</v>
      </c>
      <c r="AB102">
        <f t="shared" si="92"/>
        <v>19.762033953265124</v>
      </c>
      <c r="AD102">
        <f t="shared" si="85"/>
        <v>1.0957600000000001</v>
      </c>
      <c r="AE102">
        <f t="shared" si="86"/>
        <v>1.0926100000000001</v>
      </c>
      <c r="AF102">
        <f t="shared" si="89"/>
        <v>41.904761904761706</v>
      </c>
      <c r="AG102">
        <f t="shared" si="90"/>
        <v>48.391491833235165</v>
      </c>
    </row>
    <row r="103" spans="1:33">
      <c r="A103" s="1">
        <v>42312.458333333336</v>
      </c>
      <c r="B103">
        <v>1.09392</v>
      </c>
      <c r="C103">
        <v>1.09392</v>
      </c>
      <c r="D103">
        <v>1.0915699999999999</v>
      </c>
      <c r="E103">
        <v>1.09232</v>
      </c>
      <c r="F103">
        <v>18618</v>
      </c>
      <c r="H103">
        <f t="shared" si="76"/>
        <v>7.5000000000002842E-4</v>
      </c>
      <c r="I103">
        <f t="shared" si="74"/>
        <v>19.762033953265124</v>
      </c>
      <c r="J103">
        <f t="shared" si="75"/>
        <v>-28.62945787997004</v>
      </c>
      <c r="K103">
        <f t="shared" si="91"/>
        <v>3</v>
      </c>
      <c r="L103">
        <f t="shared" si="93"/>
        <v>0</v>
      </c>
      <c r="M103">
        <f t="shared" si="77"/>
        <v>1</v>
      </c>
      <c r="N103">
        <f t="shared" si="78"/>
        <v>2.1799999999998487E-3</v>
      </c>
      <c r="O103">
        <f t="shared" si="79"/>
        <v>0.04</v>
      </c>
      <c r="P103">
        <f t="shared" si="80"/>
        <v>1.3199999999999878E-3</v>
      </c>
      <c r="Q103">
        <f t="shared" si="81"/>
        <v>-1.6000000000000458E-3</v>
      </c>
      <c r="R103">
        <f t="shared" si="82"/>
        <v>99.916499999999999</v>
      </c>
      <c r="S103">
        <f t="shared" si="83"/>
        <v>-1</v>
      </c>
      <c r="T103">
        <f t="shared" si="84"/>
        <v>0</v>
      </c>
      <c r="Y103">
        <f t="shared" si="87"/>
        <v>1.09853</v>
      </c>
      <c r="Z103">
        <f t="shared" si="88"/>
        <v>1.0915699999999999</v>
      </c>
      <c r="AA103">
        <f t="shared" si="94"/>
        <v>10.775862068965807</v>
      </c>
      <c r="AB103">
        <f t="shared" si="92"/>
        <v>18.816254518327849</v>
      </c>
      <c r="AD103">
        <f t="shared" si="85"/>
        <v>1.0957399999999999</v>
      </c>
      <c r="AE103">
        <f t="shared" si="86"/>
        <v>1.0915699999999999</v>
      </c>
      <c r="AF103">
        <f t="shared" si="89"/>
        <v>17.985611510792019</v>
      </c>
      <c r="AG103">
        <f t="shared" si="90"/>
        <v>32.566520231569548</v>
      </c>
    </row>
    <row r="104" spans="1:33">
      <c r="A104" s="1">
        <v>42312.5</v>
      </c>
      <c r="B104">
        <v>1.09232</v>
      </c>
      <c r="C104">
        <v>1.0929500000000001</v>
      </c>
      <c r="D104">
        <v>1.09155</v>
      </c>
      <c r="E104">
        <v>1.09171</v>
      </c>
      <c r="F104">
        <v>18561</v>
      </c>
      <c r="H104">
        <f t="shared" si="76"/>
        <v>1.5999999999993797E-4</v>
      </c>
      <c r="I104">
        <f t="shared" si="74"/>
        <v>18.816254518327849</v>
      </c>
      <c r="J104">
        <f t="shared" si="75"/>
        <v>-13.750265713241699</v>
      </c>
      <c r="K104">
        <f t="shared" si="91"/>
        <v>2</v>
      </c>
      <c r="L104">
        <f t="shared" si="93"/>
        <v>0</v>
      </c>
      <c r="M104">
        <f t="shared" si="77"/>
        <v>1</v>
      </c>
      <c r="N104">
        <f t="shared" si="78"/>
        <v>2.3500000000000743E-3</v>
      </c>
      <c r="O104">
        <f t="shared" si="79"/>
        <v>0.04</v>
      </c>
      <c r="P104">
        <f t="shared" si="80"/>
        <v>7.5000000000002842E-4</v>
      </c>
      <c r="Q104">
        <f t="shared" si="81"/>
        <v>-6.0999999999999943E-4</v>
      </c>
      <c r="R104">
        <f t="shared" si="82"/>
        <v>99.916499999999999</v>
      </c>
      <c r="S104">
        <f t="shared" si="83"/>
        <v>-1</v>
      </c>
      <c r="T104">
        <f t="shared" si="84"/>
        <v>0</v>
      </c>
      <c r="Y104">
        <f t="shared" si="87"/>
        <v>1.0980799999999999</v>
      </c>
      <c r="Z104">
        <f t="shared" si="88"/>
        <v>1.09155</v>
      </c>
      <c r="AA104">
        <f t="shared" si="94"/>
        <v>2.4502297090343004</v>
      </c>
      <c r="AB104">
        <f t="shared" si="92"/>
        <v>13.47243610666046</v>
      </c>
      <c r="AD104">
        <f t="shared" si="85"/>
        <v>1.0957399999999999</v>
      </c>
      <c r="AE104">
        <f t="shared" si="86"/>
        <v>1.09155</v>
      </c>
      <c r="AF104">
        <f t="shared" si="89"/>
        <v>3.8186157517885726</v>
      </c>
      <c r="AG104">
        <f t="shared" si="90"/>
        <v>21.236329722447433</v>
      </c>
    </row>
    <row r="105" spans="1:33">
      <c r="A105" s="1">
        <v>42312.541666666664</v>
      </c>
      <c r="B105">
        <v>1.09172</v>
      </c>
      <c r="C105">
        <v>1.0932299999999999</v>
      </c>
      <c r="D105">
        <v>1.09134</v>
      </c>
      <c r="E105">
        <v>1.09229</v>
      </c>
      <c r="F105">
        <v>18302</v>
      </c>
      <c r="H105">
        <f t="shared" si="76"/>
        <v>3.8000000000004697E-4</v>
      </c>
      <c r="I105">
        <f t="shared" si="74"/>
        <v>13.47243610666046</v>
      </c>
      <c r="J105">
        <f t="shared" si="75"/>
        <v>-7.7638936157869729</v>
      </c>
      <c r="K105">
        <f t="shared" si="91"/>
        <v>1</v>
      </c>
      <c r="L105">
        <f t="shared" si="93"/>
        <v>0</v>
      </c>
      <c r="M105">
        <f t="shared" si="77"/>
        <v>1</v>
      </c>
      <c r="N105">
        <f t="shared" si="78"/>
        <v>7.699999999999374E-4</v>
      </c>
      <c r="O105">
        <f t="shared" si="79"/>
        <v>0.04</v>
      </c>
      <c r="P105">
        <f t="shared" si="80"/>
        <v>1.5999999999993797E-4</v>
      </c>
      <c r="Q105">
        <f t="shared" si="81"/>
        <v>5.6999999999995943E-4</v>
      </c>
      <c r="R105">
        <f t="shared" si="82"/>
        <v>99.916499999999999</v>
      </c>
      <c r="S105">
        <f t="shared" si="83"/>
        <v>1</v>
      </c>
      <c r="T105">
        <f t="shared" si="84"/>
        <v>0</v>
      </c>
      <c r="Y105">
        <f t="shared" si="87"/>
        <v>1.0980799999999999</v>
      </c>
      <c r="Z105">
        <f t="shared" si="88"/>
        <v>1.09134</v>
      </c>
      <c r="AA105">
        <f t="shared" si="94"/>
        <v>14.094955489614405</v>
      </c>
      <c r="AB105">
        <f t="shared" si="92"/>
        <v>12.093419711640424</v>
      </c>
      <c r="AD105">
        <f t="shared" si="85"/>
        <v>1.0957399999999999</v>
      </c>
      <c r="AE105">
        <f t="shared" si="86"/>
        <v>1.09134</v>
      </c>
      <c r="AF105">
        <f t="shared" si="89"/>
        <v>21.590909090909435</v>
      </c>
      <c r="AG105">
        <f t="shared" si="90"/>
        <v>14.465045451163343</v>
      </c>
    </row>
    <row r="106" spans="1:33">
      <c r="A106" s="1">
        <v>42312.583333333336</v>
      </c>
      <c r="B106">
        <v>1.09229</v>
      </c>
      <c r="C106">
        <v>1.0929500000000001</v>
      </c>
      <c r="D106">
        <v>1.0918099999999999</v>
      </c>
      <c r="E106">
        <v>1.0928</v>
      </c>
      <c r="F106">
        <v>16341</v>
      </c>
      <c r="H106">
        <f t="shared" si="76"/>
        <v>4.8000000000003595E-4</v>
      </c>
      <c r="I106">
        <f t="shared" si="74"/>
        <v>12.093419711640424</v>
      </c>
      <c r="J106">
        <f t="shared" si="75"/>
        <v>-2.3716257395229192</v>
      </c>
      <c r="K106">
        <f t="shared" si="91"/>
        <v>0</v>
      </c>
      <c r="L106">
        <f t="shared" si="93"/>
        <v>0</v>
      </c>
      <c r="M106">
        <f t="shared" si="77"/>
        <v>0</v>
      </c>
      <c r="N106">
        <f t="shared" si="78"/>
        <v>3.8000000000004697E-4</v>
      </c>
      <c r="O106">
        <f t="shared" si="79"/>
        <v>0.04</v>
      </c>
      <c r="P106">
        <f t="shared" si="80"/>
        <v>3.8000000000004697E-4</v>
      </c>
      <c r="Q106">
        <f t="shared" si="81"/>
        <v>5.1000000000001044E-4</v>
      </c>
      <c r="R106">
        <f t="shared" si="82"/>
        <v>99.916499999999999</v>
      </c>
      <c r="S106">
        <f t="shared" si="83"/>
        <v>1</v>
      </c>
      <c r="T106">
        <f t="shared" si="84"/>
        <v>0</v>
      </c>
      <c r="Y106">
        <f t="shared" si="87"/>
        <v>1.0969500000000001</v>
      </c>
      <c r="Z106">
        <f t="shared" si="88"/>
        <v>1.09134</v>
      </c>
      <c r="AA106">
        <f t="shared" si="94"/>
        <v>26.02495543671991</v>
      </c>
      <c r="AB106">
        <f t="shared" si="92"/>
        <v>13.336500676083606</v>
      </c>
      <c r="AD106">
        <f t="shared" si="85"/>
        <v>1.0957399999999999</v>
      </c>
      <c r="AE106">
        <f t="shared" si="86"/>
        <v>1.09134</v>
      </c>
      <c r="AF106">
        <f t="shared" si="89"/>
        <v>33.181818181818869</v>
      </c>
      <c r="AG106">
        <f t="shared" si="90"/>
        <v>19.530447674838957</v>
      </c>
    </row>
    <row r="107" spans="1:33">
      <c r="A107" s="1">
        <v>42312.625</v>
      </c>
      <c r="B107">
        <v>1.0927899999999999</v>
      </c>
      <c r="C107">
        <v>1.0938699999999999</v>
      </c>
      <c r="D107">
        <v>1.0925199999999999</v>
      </c>
      <c r="E107">
        <v>1.0932999999999999</v>
      </c>
      <c r="F107">
        <v>16938</v>
      </c>
      <c r="H107">
        <f t="shared" si="76"/>
        <v>2.6999999999999247E-4</v>
      </c>
      <c r="I107">
        <f t="shared" si="74"/>
        <v>13.336500676083606</v>
      </c>
      <c r="J107">
        <f t="shared" si="75"/>
        <v>-6.1939469987553508</v>
      </c>
      <c r="K107">
        <f t="shared" si="91"/>
        <v>0</v>
      </c>
      <c r="L107">
        <f t="shared" si="93"/>
        <v>0</v>
      </c>
      <c r="M107">
        <f t="shared" si="77"/>
        <v>0</v>
      </c>
      <c r="N107">
        <f t="shared" si="78"/>
        <v>4.8000000000003595E-4</v>
      </c>
      <c r="O107">
        <f t="shared" si="79"/>
        <v>0.04</v>
      </c>
      <c r="P107">
        <f t="shared" si="80"/>
        <v>4.8000000000003595E-4</v>
      </c>
      <c r="Q107">
        <f t="shared" si="81"/>
        <v>5.1000000000001044E-4</v>
      </c>
      <c r="R107">
        <f t="shared" si="82"/>
        <v>99.916499999999999</v>
      </c>
      <c r="S107">
        <f t="shared" si="83"/>
        <v>1</v>
      </c>
      <c r="T107">
        <f t="shared" si="84"/>
        <v>0</v>
      </c>
      <c r="Y107">
        <f t="shared" si="87"/>
        <v>1.0969500000000001</v>
      </c>
      <c r="Z107">
        <f t="shared" si="88"/>
        <v>1.09134</v>
      </c>
      <c r="AA107">
        <f t="shared" si="94"/>
        <v>34.937611408198251</v>
      </c>
      <c r="AB107">
        <f t="shared" si="92"/>
        <v>19.376938010891717</v>
      </c>
      <c r="AD107">
        <f t="shared" si="85"/>
        <v>1.09572</v>
      </c>
      <c r="AE107">
        <f t="shared" si="86"/>
        <v>1.09134</v>
      </c>
      <c r="AF107">
        <f t="shared" si="89"/>
        <v>44.748858447487194</v>
      </c>
      <c r="AG107">
        <f t="shared" si="90"/>
        <v>33.173861906738502</v>
      </c>
    </row>
    <row r="108" spans="1:33">
      <c r="A108" s="1">
        <v>42312.666666666664</v>
      </c>
      <c r="B108">
        <v>1.0932900000000001</v>
      </c>
      <c r="C108">
        <v>1.09371</v>
      </c>
      <c r="D108">
        <v>1.0903799999999999</v>
      </c>
      <c r="E108">
        <v>1.0906</v>
      </c>
      <c r="F108">
        <v>19742</v>
      </c>
      <c r="H108">
        <f t="shared" si="76"/>
        <v>2.20000000000109E-4</v>
      </c>
      <c r="I108">
        <f t="shared" si="74"/>
        <v>19.376938010891717</v>
      </c>
      <c r="J108">
        <f t="shared" si="75"/>
        <v>-13.796923895846785</v>
      </c>
      <c r="K108">
        <f t="shared" si="91"/>
        <v>0</v>
      </c>
      <c r="L108">
        <f t="shared" si="93"/>
        <v>0</v>
      </c>
      <c r="M108">
        <f t="shared" si="77"/>
        <v>0</v>
      </c>
      <c r="N108">
        <f t="shared" si="78"/>
        <v>2.6999999999999247E-4</v>
      </c>
      <c r="O108">
        <f t="shared" si="79"/>
        <v>0.04</v>
      </c>
      <c r="P108">
        <f t="shared" si="80"/>
        <v>2.6999999999999247E-4</v>
      </c>
      <c r="Q108">
        <f t="shared" si="81"/>
        <v>-2.6900000000000812E-3</v>
      </c>
      <c r="R108">
        <f t="shared" si="82"/>
        <v>99.916499999999999</v>
      </c>
      <c r="S108">
        <f t="shared" si="83"/>
        <v>-1</v>
      </c>
      <c r="T108">
        <f t="shared" si="84"/>
        <v>0</v>
      </c>
      <c r="Y108">
        <f t="shared" si="87"/>
        <v>1.0969500000000001</v>
      </c>
      <c r="Z108">
        <f t="shared" si="88"/>
        <v>1.0903799999999999</v>
      </c>
      <c r="AA108">
        <f t="shared" si="94"/>
        <v>3.3485540334871042</v>
      </c>
      <c r="AB108">
        <f t="shared" si="92"/>
        <v>19.601519092004917</v>
      </c>
      <c r="AD108">
        <f t="shared" si="85"/>
        <v>1.0947899999999999</v>
      </c>
      <c r="AE108">
        <f t="shared" si="86"/>
        <v>1.0903799999999999</v>
      </c>
      <c r="AF108">
        <f t="shared" si="89"/>
        <v>4.9886621315217177</v>
      </c>
      <c r="AG108">
        <f t="shared" si="90"/>
        <v>27.639779586942595</v>
      </c>
    </row>
    <row r="109" spans="1:33">
      <c r="A109" s="1">
        <v>42312.708333333336</v>
      </c>
      <c r="B109">
        <v>1.0905899999999999</v>
      </c>
      <c r="C109">
        <v>1.0911299999999999</v>
      </c>
      <c r="D109">
        <v>1.08717</v>
      </c>
      <c r="E109">
        <v>1.0888100000000001</v>
      </c>
      <c r="F109">
        <v>22366</v>
      </c>
      <c r="H109">
        <f t="shared" si="76"/>
        <v>1.6400000000000858E-3</v>
      </c>
      <c r="I109">
        <f t="shared" si="74"/>
        <v>19.601519092004917</v>
      </c>
      <c r="J109">
        <f t="shared" si="75"/>
        <v>-8.0382604949376777</v>
      </c>
      <c r="K109">
        <f t="shared" si="91"/>
        <v>3</v>
      </c>
      <c r="L109">
        <f t="shared" si="93"/>
        <v>0</v>
      </c>
      <c r="M109">
        <f t="shared" si="77"/>
        <v>1</v>
      </c>
      <c r="N109">
        <f t="shared" si="78"/>
        <v>2.9100000000001902E-3</v>
      </c>
      <c r="O109">
        <f t="shared" si="79"/>
        <v>0.04</v>
      </c>
      <c r="P109">
        <f t="shared" si="80"/>
        <v>2.20000000000109E-4</v>
      </c>
      <c r="Q109">
        <f t="shared" si="81"/>
        <v>-1.7799999999998928E-3</v>
      </c>
      <c r="R109">
        <f t="shared" si="82"/>
        <v>99.916499999999999</v>
      </c>
      <c r="S109">
        <f t="shared" si="83"/>
        <v>-1</v>
      </c>
      <c r="T109">
        <f t="shared" si="84"/>
        <v>0</v>
      </c>
      <c r="Y109">
        <f t="shared" si="87"/>
        <v>1.0969500000000001</v>
      </c>
      <c r="Z109">
        <f t="shared" si="88"/>
        <v>1.08717</v>
      </c>
      <c r="AA109">
        <f t="shared" si="94"/>
        <v>16.768916155419891</v>
      </c>
      <c r="AB109">
        <f t="shared" si="92"/>
        <v>20.270009258456287</v>
      </c>
      <c r="AD109">
        <f t="shared" si="85"/>
        <v>1.09392</v>
      </c>
      <c r="AE109">
        <f t="shared" si="86"/>
        <v>1.08717</v>
      </c>
      <c r="AF109">
        <f t="shared" si="89"/>
        <v>24.296296296297445</v>
      </c>
      <c r="AG109">
        <f t="shared" si="90"/>
        <v>24.677938958435451</v>
      </c>
    </row>
    <row r="110" spans="1:33">
      <c r="A110" s="1">
        <v>42312.75</v>
      </c>
      <c r="B110">
        <v>1.08754</v>
      </c>
      <c r="C110">
        <v>1.0883700000000001</v>
      </c>
      <c r="D110">
        <v>1.0844199999999999</v>
      </c>
      <c r="E110">
        <v>1.0858300000000001</v>
      </c>
      <c r="F110">
        <v>25420</v>
      </c>
      <c r="H110">
        <f t="shared" si="76"/>
        <v>1.4100000000001334E-3</v>
      </c>
      <c r="I110">
        <f t="shared" si="74"/>
        <v>20.270009258456287</v>
      </c>
      <c r="J110">
        <f t="shared" si="75"/>
        <v>-4.4079296999791637</v>
      </c>
      <c r="K110">
        <f t="shared" si="91"/>
        <v>2</v>
      </c>
      <c r="L110">
        <f t="shared" si="93"/>
        <v>0</v>
      </c>
      <c r="M110">
        <f t="shared" si="77"/>
        <v>1</v>
      </c>
      <c r="N110">
        <f t="shared" si="78"/>
        <v>3.4199999999999786E-3</v>
      </c>
      <c r="O110">
        <f t="shared" si="79"/>
        <v>0.04</v>
      </c>
      <c r="P110">
        <f t="shared" si="80"/>
        <v>1.6400000000000858E-3</v>
      </c>
      <c r="Q110">
        <f t="shared" si="81"/>
        <v>-1.7099999999998783E-3</v>
      </c>
      <c r="R110">
        <f t="shared" si="82"/>
        <v>99.916499999999999</v>
      </c>
      <c r="S110">
        <f t="shared" si="83"/>
        <v>-1</v>
      </c>
      <c r="T110">
        <f t="shared" si="84"/>
        <v>0</v>
      </c>
      <c r="Y110">
        <f t="shared" si="87"/>
        <v>1.0969500000000001</v>
      </c>
      <c r="Z110">
        <f t="shared" si="88"/>
        <v>1.0844199999999999</v>
      </c>
      <c r="AA110">
        <f t="shared" si="94"/>
        <v>11.252992817239555</v>
      </c>
      <c r="AB110">
        <f t="shared" si="92"/>
        <v>16.5770186035862</v>
      </c>
      <c r="AD110">
        <f t="shared" si="85"/>
        <v>1.0938699999999999</v>
      </c>
      <c r="AE110">
        <f t="shared" si="86"/>
        <v>1.0844199999999999</v>
      </c>
      <c r="AF110">
        <f t="shared" si="89"/>
        <v>14.920634920636397</v>
      </c>
      <c r="AG110">
        <f t="shared" si="90"/>
        <v>14.735197782818519</v>
      </c>
    </row>
    <row r="111" spans="1:33">
      <c r="A111" s="1">
        <v>42312.791666666664</v>
      </c>
      <c r="B111">
        <v>1.0858399999999999</v>
      </c>
      <c r="C111">
        <v>1.0867199999999999</v>
      </c>
      <c r="D111">
        <v>1.08518</v>
      </c>
      <c r="E111">
        <v>1.0859300000000001</v>
      </c>
      <c r="F111">
        <v>21362</v>
      </c>
      <c r="H111">
        <f t="shared" si="76"/>
        <v>6.599999999998829E-4</v>
      </c>
      <c r="I111">
        <f t="shared" si="74"/>
        <v>16.5770186035862</v>
      </c>
      <c r="J111">
        <f t="shared" si="75"/>
        <v>1.8418208207676816</v>
      </c>
      <c r="K111">
        <f t="shared" si="91"/>
        <v>1</v>
      </c>
      <c r="L111">
        <f t="shared" si="93"/>
        <v>0</v>
      </c>
      <c r="M111">
        <f t="shared" si="77"/>
        <v>1</v>
      </c>
      <c r="N111">
        <f t="shared" si="78"/>
        <v>3.1200000000000117E-3</v>
      </c>
      <c r="O111">
        <f t="shared" si="79"/>
        <v>0.04</v>
      </c>
      <c r="P111">
        <f t="shared" si="80"/>
        <v>1.4100000000001334E-3</v>
      </c>
      <c r="Q111">
        <f t="shared" si="81"/>
        <v>9.0000000000145519E-5</v>
      </c>
      <c r="R111">
        <f t="shared" si="82"/>
        <v>99.916499999999999</v>
      </c>
      <c r="S111">
        <f t="shared" si="83"/>
        <v>1</v>
      </c>
      <c r="T111">
        <f t="shared" si="84"/>
        <v>0</v>
      </c>
      <c r="Y111">
        <f t="shared" si="87"/>
        <v>1.0968500000000001</v>
      </c>
      <c r="Z111">
        <f t="shared" si="88"/>
        <v>1.0844199999999999</v>
      </c>
      <c r="AA111">
        <f t="shared" si="94"/>
        <v>12.148028962189079</v>
      </c>
      <c r="AB111">
        <f t="shared" si="92"/>
        <v>10.879622992083908</v>
      </c>
      <c r="AD111">
        <f t="shared" si="85"/>
        <v>1.0938699999999999</v>
      </c>
      <c r="AE111">
        <f t="shared" si="86"/>
        <v>1.0844199999999999</v>
      </c>
      <c r="AF111">
        <f t="shared" si="89"/>
        <v>15.978835978837344</v>
      </c>
      <c r="AG111">
        <f t="shared" si="90"/>
        <v>18.398589065257063</v>
      </c>
    </row>
    <row r="112" spans="1:33">
      <c r="A112" s="1">
        <v>42312.833333333336</v>
      </c>
      <c r="B112">
        <v>1.08592</v>
      </c>
      <c r="C112">
        <v>1.0865100000000001</v>
      </c>
      <c r="D112">
        <v>1.08474</v>
      </c>
      <c r="E112">
        <v>1.0855300000000001</v>
      </c>
      <c r="F112">
        <v>15923</v>
      </c>
      <c r="H112">
        <f t="shared" si="76"/>
        <v>7.9000000000006843E-4</v>
      </c>
      <c r="I112">
        <f t="shared" si="74"/>
        <v>10.879622992083908</v>
      </c>
      <c r="J112">
        <f t="shared" si="75"/>
        <v>-7.5189660731731554</v>
      </c>
      <c r="K112">
        <f t="shared" si="91"/>
        <v>3</v>
      </c>
      <c r="L112">
        <f t="shared" si="93"/>
        <v>0</v>
      </c>
      <c r="M112">
        <f t="shared" si="77"/>
        <v>1</v>
      </c>
      <c r="N112">
        <f t="shared" si="78"/>
        <v>6.599999999998829E-4</v>
      </c>
      <c r="O112">
        <f t="shared" si="79"/>
        <v>0.04</v>
      </c>
      <c r="P112">
        <f t="shared" si="80"/>
        <v>6.599999999998829E-4</v>
      </c>
      <c r="Q112">
        <f t="shared" si="81"/>
        <v>-3.8999999999989043E-4</v>
      </c>
      <c r="R112">
        <f t="shared" si="82"/>
        <v>99.916499999999999</v>
      </c>
      <c r="S112">
        <f t="shared" si="83"/>
        <v>-1</v>
      </c>
      <c r="T112">
        <f t="shared" si="84"/>
        <v>0</v>
      </c>
      <c r="Y112">
        <f t="shared" si="87"/>
        <v>1.0968500000000001</v>
      </c>
      <c r="Z112">
        <f t="shared" si="88"/>
        <v>1.0844199999999999</v>
      </c>
      <c r="AA112">
        <f t="shared" si="94"/>
        <v>8.9300080450535138</v>
      </c>
      <c r="AB112">
        <f t="shared" si="92"/>
        <v>12.27498649497551</v>
      </c>
      <c r="AD112">
        <f t="shared" si="85"/>
        <v>1.0938699999999999</v>
      </c>
      <c r="AE112">
        <f t="shared" si="86"/>
        <v>1.0844199999999999</v>
      </c>
      <c r="AF112">
        <f t="shared" si="89"/>
        <v>11.746031746033559</v>
      </c>
      <c r="AG112">
        <f t="shared" si="90"/>
        <v>14.215167548502434</v>
      </c>
    </row>
    <row r="113" spans="1:33">
      <c r="A113" s="1">
        <v>42312.875</v>
      </c>
      <c r="B113">
        <v>1.08552</v>
      </c>
      <c r="C113">
        <v>1.08572</v>
      </c>
      <c r="D113">
        <v>1.08436</v>
      </c>
      <c r="E113">
        <v>1.08514</v>
      </c>
      <c r="F113">
        <v>14752</v>
      </c>
      <c r="H113">
        <f t="shared" si="76"/>
        <v>7.8000000000000291E-4</v>
      </c>
      <c r="I113">
        <f t="shared" si="74"/>
        <v>12.27498649497551</v>
      </c>
      <c r="J113">
        <f t="shared" si="75"/>
        <v>-1.9401810535269242</v>
      </c>
      <c r="K113">
        <f t="shared" si="91"/>
        <v>2</v>
      </c>
      <c r="L113">
        <f t="shared" si="93"/>
        <v>0</v>
      </c>
      <c r="M113">
        <f t="shared" si="77"/>
        <v>1</v>
      </c>
      <c r="N113">
        <f t="shared" si="78"/>
        <v>1.1799999999999589E-3</v>
      </c>
      <c r="O113">
        <f t="shared" si="79"/>
        <v>0.04</v>
      </c>
      <c r="P113">
        <f t="shared" si="80"/>
        <v>7.9000000000006843E-4</v>
      </c>
      <c r="Q113">
        <f t="shared" si="81"/>
        <v>-3.8000000000004697E-4</v>
      </c>
      <c r="R113">
        <f t="shared" si="82"/>
        <v>99.916499999999999</v>
      </c>
      <c r="S113">
        <f t="shared" si="83"/>
        <v>-1</v>
      </c>
      <c r="T113">
        <f t="shared" si="84"/>
        <v>0</v>
      </c>
      <c r="Y113">
        <f t="shared" si="87"/>
        <v>1.0968500000000001</v>
      </c>
      <c r="Z113">
        <f t="shared" si="88"/>
        <v>1.08436</v>
      </c>
      <c r="AA113">
        <f t="shared" si="94"/>
        <v>6.2449959967974058</v>
      </c>
      <c r="AB113">
        <f t="shared" si="92"/>
        <v>9.6440064553198876</v>
      </c>
      <c r="AD113">
        <f t="shared" si="85"/>
        <v>1.0938699999999999</v>
      </c>
      <c r="AE113">
        <f t="shared" si="86"/>
        <v>1.08436</v>
      </c>
      <c r="AF113">
        <f t="shared" si="89"/>
        <v>8.2018927444796059</v>
      </c>
      <c r="AG113">
        <f t="shared" si="90"/>
        <v>11.975586823116837</v>
      </c>
    </row>
    <row r="114" spans="1:33">
      <c r="A114" s="1">
        <v>42312.916666666664</v>
      </c>
      <c r="B114">
        <v>1.0851500000000001</v>
      </c>
      <c r="C114">
        <v>1.0858399999999999</v>
      </c>
      <c r="D114">
        <v>1.0849599999999999</v>
      </c>
      <c r="E114">
        <v>1.0857300000000001</v>
      </c>
      <c r="F114">
        <v>13636</v>
      </c>
      <c r="H114">
        <f t="shared" si="76"/>
        <v>1.9000000000013451E-4</v>
      </c>
      <c r="I114">
        <f t="shared" si="74"/>
        <v>9.6440064553198876</v>
      </c>
      <c r="J114">
        <f t="shared" si="75"/>
        <v>-2.3315803677969491</v>
      </c>
      <c r="K114">
        <f t="shared" si="91"/>
        <v>1</v>
      </c>
      <c r="L114">
        <f t="shared" si="93"/>
        <v>0</v>
      </c>
      <c r="M114">
        <f t="shared" si="77"/>
        <v>1</v>
      </c>
      <c r="N114">
        <f t="shared" si="78"/>
        <v>1.1600000000000499E-3</v>
      </c>
      <c r="O114">
        <f t="shared" si="79"/>
        <v>0.04</v>
      </c>
      <c r="P114">
        <f t="shared" si="80"/>
        <v>7.8000000000000291E-4</v>
      </c>
      <c r="Q114">
        <f t="shared" si="81"/>
        <v>5.8000000000002494E-4</v>
      </c>
      <c r="R114">
        <f t="shared" si="82"/>
        <v>99.916499999999999</v>
      </c>
      <c r="S114">
        <f t="shared" si="83"/>
        <v>1</v>
      </c>
      <c r="T114">
        <f t="shared" si="84"/>
        <v>0</v>
      </c>
      <c r="Y114">
        <f t="shared" si="87"/>
        <v>1.0967499999999999</v>
      </c>
      <c r="Z114">
        <f t="shared" si="88"/>
        <v>1.08436</v>
      </c>
      <c r="AA114">
        <f t="shared" si="94"/>
        <v>11.057304277644102</v>
      </c>
      <c r="AB114">
        <f t="shared" si="92"/>
        <v>9.5950843204210248</v>
      </c>
      <c r="AD114">
        <f t="shared" si="85"/>
        <v>1.09371</v>
      </c>
      <c r="AE114">
        <f t="shared" si="86"/>
        <v>1.08436</v>
      </c>
      <c r="AF114">
        <f t="shared" si="89"/>
        <v>14.652406417113346</v>
      </c>
      <c r="AG114">
        <f t="shared" si="90"/>
        <v>11.533443635875505</v>
      </c>
    </row>
    <row r="115" spans="1:33">
      <c r="A115" s="1">
        <v>42312.958333333336</v>
      </c>
      <c r="B115">
        <v>1.08571</v>
      </c>
      <c r="C115">
        <v>1.0864499999999999</v>
      </c>
      <c r="D115">
        <v>1.08551</v>
      </c>
      <c r="E115">
        <v>1.08595</v>
      </c>
      <c r="F115">
        <v>13921</v>
      </c>
      <c r="H115">
        <f t="shared" si="76"/>
        <v>1.9999999999997797E-4</v>
      </c>
      <c r="I115">
        <f t="shared" si="74"/>
        <v>9.5950843204210248</v>
      </c>
      <c r="J115">
        <f t="shared" si="75"/>
        <v>-1.9383593154544805</v>
      </c>
      <c r="K115">
        <f t="shared" si="91"/>
        <v>0</v>
      </c>
      <c r="L115">
        <f t="shared" si="93"/>
        <v>0</v>
      </c>
      <c r="M115">
        <f t="shared" si="77"/>
        <v>0</v>
      </c>
      <c r="N115">
        <f t="shared" si="78"/>
        <v>1.9000000000013451E-4</v>
      </c>
      <c r="O115">
        <f t="shared" si="79"/>
        <v>0.04</v>
      </c>
      <c r="P115">
        <f t="shared" si="80"/>
        <v>1.9000000000013451E-4</v>
      </c>
      <c r="Q115">
        <f t="shared" si="81"/>
        <v>2.4000000000001798E-4</v>
      </c>
      <c r="R115">
        <f t="shared" si="82"/>
        <v>99.916499999999999</v>
      </c>
      <c r="S115">
        <f t="shared" si="83"/>
        <v>1</v>
      </c>
      <c r="T115">
        <f t="shared" si="84"/>
        <v>0</v>
      </c>
      <c r="Y115">
        <f t="shared" si="87"/>
        <v>1.0967499999999999</v>
      </c>
      <c r="Z115">
        <f t="shared" si="88"/>
        <v>1.08436</v>
      </c>
      <c r="AA115">
        <f t="shared" si="94"/>
        <v>12.832929782082267</v>
      </c>
      <c r="AB115">
        <f t="shared" si="92"/>
        <v>9.7663095253943215</v>
      </c>
      <c r="AD115">
        <f t="shared" si="85"/>
        <v>1.0911299999999999</v>
      </c>
      <c r="AE115">
        <f t="shared" si="86"/>
        <v>1.08436</v>
      </c>
      <c r="AF115">
        <f t="shared" si="89"/>
        <v>23.48596750369267</v>
      </c>
      <c r="AG115">
        <f t="shared" si="90"/>
        <v>15.446755555095208</v>
      </c>
    </row>
    <row r="116" spans="1:33">
      <c r="A116" s="1">
        <v>42313</v>
      </c>
      <c r="B116">
        <v>1.08596</v>
      </c>
      <c r="C116">
        <v>1.0865499999999999</v>
      </c>
      <c r="D116">
        <v>1.08585</v>
      </c>
      <c r="E116">
        <v>1.0862000000000001</v>
      </c>
      <c r="F116">
        <v>12761</v>
      </c>
      <c r="H116">
        <f t="shared" si="76"/>
        <v>1.100000000000545E-4</v>
      </c>
      <c r="I116">
        <f t="shared" si="74"/>
        <v>9.7663095253943215</v>
      </c>
      <c r="J116">
        <f t="shared" si="75"/>
        <v>-5.680446029700887</v>
      </c>
      <c r="K116">
        <f t="shared" si="91"/>
        <v>0</v>
      </c>
      <c r="L116">
        <f t="shared" si="93"/>
        <v>0</v>
      </c>
      <c r="M116">
        <f t="shared" si="77"/>
        <v>0</v>
      </c>
      <c r="N116">
        <f t="shared" si="78"/>
        <v>1.9999999999997797E-4</v>
      </c>
      <c r="O116">
        <f t="shared" si="79"/>
        <v>0.04</v>
      </c>
      <c r="P116">
        <f t="shared" si="80"/>
        <v>1.9999999999997797E-4</v>
      </c>
      <c r="Q116">
        <f t="shared" si="81"/>
        <v>2.4000000000001798E-4</v>
      </c>
      <c r="R116">
        <f t="shared" si="82"/>
        <v>99.916499999999999</v>
      </c>
      <c r="S116">
        <f t="shared" si="83"/>
        <v>1</v>
      </c>
      <c r="T116">
        <f t="shared" si="84"/>
        <v>0</v>
      </c>
      <c r="Y116">
        <f t="shared" si="87"/>
        <v>1.0965400000000001</v>
      </c>
      <c r="Z116">
        <f t="shared" si="88"/>
        <v>1.08436</v>
      </c>
      <c r="AA116">
        <f t="shared" si="94"/>
        <v>15.106732348112084</v>
      </c>
      <c r="AB116">
        <f t="shared" si="92"/>
        <v>11.310490601158964</v>
      </c>
      <c r="AD116">
        <f t="shared" si="85"/>
        <v>1.0883700000000001</v>
      </c>
      <c r="AE116">
        <f t="shared" si="86"/>
        <v>1.08436</v>
      </c>
      <c r="AF116">
        <f t="shared" si="89"/>
        <v>45.885286783043192</v>
      </c>
      <c r="AG116">
        <f t="shared" si="90"/>
        <v>28.007886901283069</v>
      </c>
    </row>
    <row r="117" spans="1:33">
      <c r="A117" s="1">
        <v>42313.041666666664</v>
      </c>
      <c r="B117">
        <v>1.08622</v>
      </c>
      <c r="C117">
        <v>1.0869200000000001</v>
      </c>
      <c r="D117">
        <v>1.0861700000000001</v>
      </c>
      <c r="E117">
        <v>1.0866400000000001</v>
      </c>
      <c r="F117">
        <v>10032</v>
      </c>
      <c r="H117">
        <f t="shared" si="76"/>
        <v>4.9999999999883471E-5</v>
      </c>
      <c r="I117">
        <f t="shared" si="74"/>
        <v>11.310490601158964</v>
      </c>
      <c r="J117">
        <f t="shared" si="75"/>
        <v>-16.697396300124105</v>
      </c>
      <c r="K117">
        <f t="shared" si="91"/>
        <v>0</v>
      </c>
      <c r="L117">
        <f t="shared" si="93"/>
        <v>0</v>
      </c>
      <c r="M117">
        <f t="shared" si="77"/>
        <v>0</v>
      </c>
      <c r="N117">
        <f t="shared" si="78"/>
        <v>1.100000000000545E-4</v>
      </c>
      <c r="O117">
        <f t="shared" si="79"/>
        <v>0.04</v>
      </c>
      <c r="P117">
        <f t="shared" si="80"/>
        <v>1.100000000000545E-4</v>
      </c>
      <c r="Q117">
        <f t="shared" si="81"/>
        <v>4.2000000000008697E-4</v>
      </c>
      <c r="R117">
        <f t="shared" si="82"/>
        <v>99.916499999999999</v>
      </c>
      <c r="S117">
        <f t="shared" si="83"/>
        <v>1</v>
      </c>
      <c r="T117">
        <f t="shared" si="84"/>
        <v>0</v>
      </c>
      <c r="Y117">
        <f t="shared" si="87"/>
        <v>1.0957600000000001</v>
      </c>
      <c r="Z117">
        <f t="shared" si="88"/>
        <v>1.08436</v>
      </c>
      <c r="AA117">
        <f t="shared" si="94"/>
        <v>20.000000000000391</v>
      </c>
      <c r="AB117">
        <f t="shared" si="92"/>
        <v>14.74924160195971</v>
      </c>
      <c r="AD117">
        <f t="shared" si="85"/>
        <v>1.0869200000000001</v>
      </c>
      <c r="AE117">
        <f t="shared" si="86"/>
        <v>1.08436</v>
      </c>
      <c r="AF117">
        <f t="shared" si="89"/>
        <v>89.062499999998238</v>
      </c>
      <c r="AG117">
        <f t="shared" si="90"/>
        <v>52.811251428911362</v>
      </c>
    </row>
    <row r="118" spans="1:33">
      <c r="A118" s="1">
        <v>42313.083333333336</v>
      </c>
      <c r="B118">
        <v>1.08663</v>
      </c>
      <c r="C118">
        <v>1.0866899999999999</v>
      </c>
      <c r="D118">
        <v>1.0861000000000001</v>
      </c>
      <c r="E118">
        <v>1.0863</v>
      </c>
      <c r="F118">
        <v>12404</v>
      </c>
      <c r="H118">
        <f t="shared" si="76"/>
        <v>1.9999999999997797E-4</v>
      </c>
      <c r="I118">
        <f t="shared" si="74"/>
        <v>14.74924160195971</v>
      </c>
      <c r="J118">
        <f t="shared" si="75"/>
        <v>-38.062009826951652</v>
      </c>
      <c r="K118">
        <f t="shared" si="91"/>
        <v>0</v>
      </c>
      <c r="L118">
        <f t="shared" si="93"/>
        <v>0</v>
      </c>
      <c r="M118">
        <f t="shared" si="77"/>
        <v>0</v>
      </c>
      <c r="N118">
        <f t="shared" si="78"/>
        <v>4.9999999999883471E-5</v>
      </c>
      <c r="O118">
        <f t="shared" si="79"/>
        <v>0.04</v>
      </c>
      <c r="P118">
        <f t="shared" si="80"/>
        <v>4.9999999999883471E-5</v>
      </c>
      <c r="Q118">
        <f t="shared" si="81"/>
        <v>-3.2999999999994145E-4</v>
      </c>
      <c r="R118">
        <f t="shared" si="82"/>
        <v>99.916499999999999</v>
      </c>
      <c r="S118">
        <f t="shared" si="83"/>
        <v>-1</v>
      </c>
      <c r="T118">
        <f t="shared" si="84"/>
        <v>0</v>
      </c>
      <c r="Y118">
        <f t="shared" si="87"/>
        <v>1.0957399999999999</v>
      </c>
      <c r="Z118">
        <f t="shared" si="88"/>
        <v>1.08436</v>
      </c>
      <c r="AA118">
        <f t="shared" si="94"/>
        <v>17.047451669596327</v>
      </c>
      <c r="AB118">
        <f t="shared" si="92"/>
        <v>16.246778449947769</v>
      </c>
      <c r="AD118">
        <f t="shared" si="85"/>
        <v>1.0869200000000001</v>
      </c>
      <c r="AE118">
        <f t="shared" si="86"/>
        <v>1.08436</v>
      </c>
      <c r="AF118">
        <f t="shared" si="89"/>
        <v>75.781249999998579</v>
      </c>
      <c r="AG118">
        <f t="shared" si="90"/>
        <v>70.243012261013334</v>
      </c>
    </row>
    <row r="119" spans="1:33">
      <c r="A119" s="1">
        <v>42313.125</v>
      </c>
      <c r="B119">
        <v>1.0863100000000001</v>
      </c>
      <c r="C119">
        <v>1.08673</v>
      </c>
      <c r="D119">
        <v>1.0856600000000001</v>
      </c>
      <c r="E119">
        <v>1.08616</v>
      </c>
      <c r="F119">
        <v>14029</v>
      </c>
      <c r="H119">
        <f t="shared" si="76"/>
        <v>4.9999999999994493E-4</v>
      </c>
      <c r="I119">
        <f t="shared" si="74"/>
        <v>16.246778449947769</v>
      </c>
      <c r="J119">
        <f t="shared" si="75"/>
        <v>-53.996233811065565</v>
      </c>
      <c r="K119">
        <f t="shared" si="91"/>
        <v>2</v>
      </c>
      <c r="L119">
        <f t="shared" si="93"/>
        <v>0</v>
      </c>
      <c r="M119">
        <f t="shared" si="77"/>
        <v>1</v>
      </c>
      <c r="N119">
        <f t="shared" si="78"/>
        <v>5.2999999999991942E-4</v>
      </c>
      <c r="O119">
        <f t="shared" si="79"/>
        <v>0.04</v>
      </c>
      <c r="P119">
        <f t="shared" si="80"/>
        <v>1.9999999999997797E-4</v>
      </c>
      <c r="Q119">
        <f t="shared" si="81"/>
        <v>-1.500000000000945E-4</v>
      </c>
      <c r="R119">
        <f t="shared" si="82"/>
        <v>99.916499999999999</v>
      </c>
      <c r="S119">
        <f t="shared" si="83"/>
        <v>-1</v>
      </c>
      <c r="T119">
        <f t="shared" si="84"/>
        <v>0</v>
      </c>
      <c r="Y119">
        <f t="shared" si="87"/>
        <v>1.0957399999999999</v>
      </c>
      <c r="Z119">
        <f t="shared" si="88"/>
        <v>1.08436</v>
      </c>
      <c r="AA119">
        <f t="shared" si="94"/>
        <v>15.817223198594309</v>
      </c>
      <c r="AB119">
        <f t="shared" si="92"/>
        <v>16.992851804075777</v>
      </c>
      <c r="AD119">
        <f t="shared" si="85"/>
        <v>1.0869200000000001</v>
      </c>
      <c r="AE119">
        <f t="shared" si="86"/>
        <v>1.08436</v>
      </c>
      <c r="AF119">
        <f t="shared" si="89"/>
        <v>70.312499999997698</v>
      </c>
      <c r="AG119">
        <f t="shared" si="90"/>
        <v>78.385416666664838</v>
      </c>
    </row>
    <row r="120" spans="1:33">
      <c r="A120" s="1">
        <v>42313.166666666664</v>
      </c>
      <c r="B120">
        <v>1.0861700000000001</v>
      </c>
      <c r="C120">
        <v>1.08727</v>
      </c>
      <c r="D120">
        <v>1.08609</v>
      </c>
      <c r="E120">
        <v>1.0869899999999999</v>
      </c>
      <c r="F120">
        <v>14024</v>
      </c>
      <c r="H120">
        <f t="shared" si="76"/>
        <v>8.0000000000080007E-5</v>
      </c>
      <c r="I120">
        <f t="shared" si="74"/>
        <v>16.992851804075777</v>
      </c>
      <c r="J120">
        <f t="shared" si="75"/>
        <v>-61.392564862589062</v>
      </c>
      <c r="K120">
        <f t="shared" si="91"/>
        <v>1</v>
      </c>
      <c r="L120">
        <f t="shared" si="93"/>
        <v>0</v>
      </c>
      <c r="M120">
        <f t="shared" si="77"/>
        <v>1</v>
      </c>
      <c r="N120">
        <f t="shared" si="78"/>
        <v>6.5000000000003944E-4</v>
      </c>
      <c r="O120">
        <f t="shared" si="79"/>
        <v>0.04</v>
      </c>
      <c r="P120">
        <f t="shared" si="80"/>
        <v>4.9999999999994493E-4</v>
      </c>
      <c r="Q120">
        <f t="shared" si="81"/>
        <v>8.1999999999982087E-4</v>
      </c>
      <c r="R120">
        <f t="shared" si="82"/>
        <v>99.916499999999999</v>
      </c>
      <c r="S120">
        <f t="shared" si="83"/>
        <v>1</v>
      </c>
      <c r="T120">
        <f t="shared" si="84"/>
        <v>0</v>
      </c>
      <c r="Y120">
        <f t="shared" si="87"/>
        <v>1.0957399999999999</v>
      </c>
      <c r="Z120">
        <f t="shared" si="88"/>
        <v>1.08436</v>
      </c>
      <c r="AA120">
        <f t="shared" si="94"/>
        <v>23.110720562389478</v>
      </c>
      <c r="AB120">
        <f t="shared" si="92"/>
        <v>18.993848857645126</v>
      </c>
      <c r="AD120">
        <f t="shared" si="85"/>
        <v>1.08727</v>
      </c>
      <c r="AE120">
        <f t="shared" si="86"/>
        <v>1.0849599999999999</v>
      </c>
      <c r="AF120">
        <f t="shared" si="89"/>
        <v>87.878787878785545</v>
      </c>
      <c r="AG120">
        <f t="shared" si="90"/>
        <v>77.990845959593941</v>
      </c>
    </row>
    <row r="121" spans="1:33">
      <c r="A121" s="1">
        <v>42313.208333333336</v>
      </c>
      <c r="B121">
        <v>1.0869800000000001</v>
      </c>
      <c r="C121">
        <v>1.0871200000000001</v>
      </c>
      <c r="D121">
        <v>1.08633</v>
      </c>
      <c r="E121">
        <v>1.0868899999999999</v>
      </c>
      <c r="F121">
        <v>14252</v>
      </c>
      <c r="H121">
        <f t="shared" si="76"/>
        <v>5.5999999999989392E-4</v>
      </c>
      <c r="I121">
        <f t="shared" si="74"/>
        <v>18.993848857645126</v>
      </c>
      <c r="J121">
        <f t="shared" si="75"/>
        <v>-58.996997101948814</v>
      </c>
      <c r="K121">
        <f t="shared" si="91"/>
        <v>0</v>
      </c>
      <c r="L121">
        <f t="shared" si="93"/>
        <v>0</v>
      </c>
      <c r="M121">
        <f t="shared" si="77"/>
        <v>0</v>
      </c>
      <c r="N121">
        <f t="shared" si="78"/>
        <v>8.0000000000080007E-5</v>
      </c>
      <c r="O121">
        <f t="shared" si="79"/>
        <v>0.04</v>
      </c>
      <c r="P121">
        <f t="shared" si="80"/>
        <v>8.0000000000080007E-5</v>
      </c>
      <c r="Q121">
        <f t="shared" si="81"/>
        <v>-9.0000000000145519E-5</v>
      </c>
      <c r="R121">
        <f t="shared" si="82"/>
        <v>99.916499999999999</v>
      </c>
      <c r="S121">
        <f t="shared" si="83"/>
        <v>-1</v>
      </c>
      <c r="T121">
        <f t="shared" si="84"/>
        <v>0</v>
      </c>
      <c r="Y121">
        <f t="shared" si="87"/>
        <v>1.0957399999999999</v>
      </c>
      <c r="Z121">
        <f t="shared" si="88"/>
        <v>1.08436</v>
      </c>
      <c r="AA121">
        <f t="shared" si="94"/>
        <v>22.231985940245462</v>
      </c>
      <c r="AB121">
        <f t="shared" si="92"/>
        <v>19.551845342706393</v>
      </c>
      <c r="AD121">
        <f t="shared" si="85"/>
        <v>1.08727</v>
      </c>
      <c r="AE121">
        <f t="shared" si="86"/>
        <v>1.08551</v>
      </c>
      <c r="AF121">
        <f t="shared" si="89"/>
        <v>78.409090909088036</v>
      </c>
      <c r="AG121">
        <f t="shared" si="90"/>
        <v>78.866792929290426</v>
      </c>
    </row>
    <row r="122" spans="1:33">
      <c r="A122" s="1">
        <v>42313.25</v>
      </c>
      <c r="B122">
        <v>1.0868800000000001</v>
      </c>
      <c r="C122">
        <v>1.08762</v>
      </c>
      <c r="D122">
        <v>1.0866499999999999</v>
      </c>
      <c r="E122">
        <v>1.0874299999999999</v>
      </c>
      <c r="F122">
        <v>13973</v>
      </c>
      <c r="H122">
        <f t="shared" si="76"/>
        <v>2.3000000000017451E-4</v>
      </c>
      <c r="I122">
        <f t="shared" si="74"/>
        <v>19.551845342706393</v>
      </c>
      <c r="J122">
        <f t="shared" si="75"/>
        <v>-59.314947586584033</v>
      </c>
      <c r="K122">
        <f t="shared" si="91"/>
        <v>1</v>
      </c>
      <c r="L122">
        <f t="shared" si="93"/>
        <v>0</v>
      </c>
      <c r="M122">
        <f t="shared" si="77"/>
        <v>1</v>
      </c>
      <c r="N122">
        <f t="shared" si="78"/>
        <v>6.5000000000003944E-4</v>
      </c>
      <c r="O122">
        <f t="shared" si="79"/>
        <v>0.04</v>
      </c>
      <c r="P122">
        <f t="shared" si="80"/>
        <v>5.5999999999989392E-4</v>
      </c>
      <c r="Q122">
        <f t="shared" si="81"/>
        <v>5.499999999998284E-4</v>
      </c>
      <c r="R122">
        <f t="shared" si="82"/>
        <v>99.916499999999999</v>
      </c>
      <c r="S122">
        <f t="shared" si="83"/>
        <v>1</v>
      </c>
      <c r="T122">
        <f t="shared" si="84"/>
        <v>0</v>
      </c>
      <c r="Y122">
        <f t="shared" si="87"/>
        <v>1.09572</v>
      </c>
      <c r="Z122">
        <f t="shared" si="88"/>
        <v>1.08436</v>
      </c>
      <c r="AA122">
        <f t="shared" si="94"/>
        <v>27.024647887323027</v>
      </c>
      <c r="AB122">
        <f t="shared" si="92"/>
        <v>22.046144397138068</v>
      </c>
      <c r="AD122">
        <f t="shared" si="85"/>
        <v>1.08762</v>
      </c>
      <c r="AE122">
        <f t="shared" si="86"/>
        <v>1.0856600000000001</v>
      </c>
      <c r="AF122">
        <f t="shared" si="89"/>
        <v>90.30612244897253</v>
      </c>
      <c r="AG122">
        <f t="shared" si="90"/>
        <v>85.53133374561537</v>
      </c>
    </row>
    <row r="123" spans="1:33">
      <c r="A123" s="1">
        <v>42313.291666666664</v>
      </c>
      <c r="B123">
        <v>1.0874200000000001</v>
      </c>
      <c r="C123">
        <v>1.0874900000000001</v>
      </c>
      <c r="D123">
        <v>1.0869200000000001</v>
      </c>
      <c r="E123">
        <v>1.0870200000000001</v>
      </c>
      <c r="F123">
        <v>12397</v>
      </c>
      <c r="H123">
        <f t="shared" si="76"/>
        <v>9.9999999999988987E-5</v>
      </c>
      <c r="I123">
        <f t="shared" si="74"/>
        <v>22.046144397138068</v>
      </c>
      <c r="J123">
        <f t="shared" si="75"/>
        <v>-63.485189348477306</v>
      </c>
      <c r="K123">
        <f t="shared" si="91"/>
        <v>0</v>
      </c>
      <c r="L123">
        <f t="shared" si="93"/>
        <v>0</v>
      </c>
      <c r="M123">
        <f t="shared" si="77"/>
        <v>0</v>
      </c>
      <c r="N123">
        <f t="shared" si="78"/>
        <v>2.3000000000017451E-4</v>
      </c>
      <c r="O123">
        <f t="shared" si="79"/>
        <v>0.04</v>
      </c>
      <c r="P123">
        <f t="shared" si="80"/>
        <v>2.3000000000017451E-4</v>
      </c>
      <c r="Q123">
        <f t="shared" si="81"/>
        <v>-3.9999999999995595E-4</v>
      </c>
      <c r="R123">
        <f t="shared" si="82"/>
        <v>99.916499999999999</v>
      </c>
      <c r="S123">
        <f t="shared" si="83"/>
        <v>-1</v>
      </c>
      <c r="T123">
        <f t="shared" si="84"/>
        <v>0</v>
      </c>
      <c r="Y123">
        <f t="shared" si="87"/>
        <v>1.0947899999999999</v>
      </c>
      <c r="Z123">
        <f t="shared" si="88"/>
        <v>1.08436</v>
      </c>
      <c r="AA123">
        <f t="shared" si="94"/>
        <v>25.50335570469916</v>
      </c>
      <c r="AB123">
        <f t="shared" si="92"/>
        <v>24.467677523664282</v>
      </c>
      <c r="AD123">
        <f t="shared" si="85"/>
        <v>1.08762</v>
      </c>
      <c r="AE123">
        <f t="shared" si="86"/>
        <v>1.0856600000000001</v>
      </c>
      <c r="AF123">
        <f t="shared" si="89"/>
        <v>69.387755102043585</v>
      </c>
      <c r="AG123">
        <f t="shared" si="90"/>
        <v>79.367656153368046</v>
      </c>
    </row>
    <row r="124" spans="1:33">
      <c r="A124" s="1">
        <v>42313.333333333336</v>
      </c>
      <c r="B124">
        <v>1.0870299999999999</v>
      </c>
      <c r="C124">
        <v>1.0872999999999999</v>
      </c>
      <c r="D124">
        <v>1.0866800000000001</v>
      </c>
      <c r="E124">
        <v>1.08711</v>
      </c>
      <c r="F124">
        <v>13105</v>
      </c>
      <c r="H124">
        <f t="shared" si="76"/>
        <v>3.4999999999985043E-4</v>
      </c>
      <c r="I124">
        <f t="shared" si="74"/>
        <v>24.467677523664282</v>
      </c>
      <c r="J124">
        <f t="shared" si="75"/>
        <v>-54.899978629703767</v>
      </c>
      <c r="K124">
        <f t="shared" si="91"/>
        <v>1</v>
      </c>
      <c r="L124">
        <f t="shared" si="93"/>
        <v>0</v>
      </c>
      <c r="M124">
        <f t="shared" si="77"/>
        <v>1</v>
      </c>
      <c r="N124">
        <f t="shared" si="78"/>
        <v>4.9999999999994493E-4</v>
      </c>
      <c r="O124">
        <f t="shared" si="79"/>
        <v>0.04</v>
      </c>
      <c r="P124">
        <f t="shared" si="80"/>
        <v>9.9999999999988987E-5</v>
      </c>
      <c r="Q124">
        <f t="shared" si="81"/>
        <v>8.0000000000080007E-5</v>
      </c>
      <c r="R124">
        <f t="shared" si="82"/>
        <v>99.916499999999999</v>
      </c>
      <c r="S124">
        <f t="shared" si="83"/>
        <v>1</v>
      </c>
      <c r="T124">
        <f t="shared" si="84"/>
        <v>0</v>
      </c>
      <c r="Y124">
        <f t="shared" si="87"/>
        <v>1.09392</v>
      </c>
      <c r="Z124">
        <f t="shared" si="88"/>
        <v>1.08436</v>
      </c>
      <c r="AA124">
        <f t="shared" si="94"/>
        <v>28.765690376569314</v>
      </c>
      <c r="AB124">
        <f t="shared" si="92"/>
        <v>25.881419977209241</v>
      </c>
      <c r="AD124">
        <f t="shared" si="85"/>
        <v>1.08762</v>
      </c>
      <c r="AE124">
        <f t="shared" si="86"/>
        <v>1.0856600000000001</v>
      </c>
      <c r="AF124">
        <f t="shared" si="89"/>
        <v>73.979591836733647</v>
      </c>
      <c r="AG124">
        <f t="shared" si="90"/>
        <v>77.891156462583254</v>
      </c>
    </row>
    <row r="125" spans="1:33">
      <c r="A125" s="1">
        <v>42313.375</v>
      </c>
      <c r="B125">
        <v>1.0871200000000001</v>
      </c>
      <c r="C125">
        <v>1.0873999999999999</v>
      </c>
      <c r="D125">
        <v>1.08582</v>
      </c>
      <c r="E125">
        <v>1.08622</v>
      </c>
      <c r="F125">
        <v>15465</v>
      </c>
      <c r="H125">
        <f t="shared" si="76"/>
        <v>3.9999999999995595E-4</v>
      </c>
      <c r="I125">
        <f t="shared" si="74"/>
        <v>25.881419977209241</v>
      </c>
      <c r="J125">
        <f t="shared" si="75"/>
        <v>-52.009736485374013</v>
      </c>
      <c r="K125">
        <f t="shared" si="91"/>
        <v>3</v>
      </c>
      <c r="L125">
        <f t="shared" si="93"/>
        <v>0</v>
      </c>
      <c r="M125">
        <f t="shared" si="77"/>
        <v>1</v>
      </c>
      <c r="N125">
        <f t="shared" si="78"/>
        <v>3.4999999999985043E-4</v>
      </c>
      <c r="O125">
        <f t="shared" si="79"/>
        <v>0.04</v>
      </c>
      <c r="P125">
        <f t="shared" si="80"/>
        <v>3.4999999999985043E-4</v>
      </c>
      <c r="Q125">
        <f t="shared" si="81"/>
        <v>-9.0000000000012292E-4</v>
      </c>
      <c r="R125">
        <f t="shared" si="82"/>
        <v>99.916499999999999</v>
      </c>
      <c r="S125">
        <f t="shared" si="83"/>
        <v>-1</v>
      </c>
      <c r="T125">
        <f t="shared" si="84"/>
        <v>0</v>
      </c>
      <c r="Y125">
        <f t="shared" si="87"/>
        <v>1.0938699999999999</v>
      </c>
      <c r="Z125">
        <f t="shared" si="88"/>
        <v>1.08436</v>
      </c>
      <c r="AA125">
        <f t="shared" si="94"/>
        <v>19.558359621451007</v>
      </c>
      <c r="AB125">
        <f t="shared" si="92"/>
        <v>25.213013397510625</v>
      </c>
      <c r="AD125">
        <f t="shared" si="85"/>
        <v>1.08762</v>
      </c>
      <c r="AE125">
        <f t="shared" si="86"/>
        <v>1.0856600000000001</v>
      </c>
      <c r="AF125">
        <f t="shared" si="89"/>
        <v>28.571428571423716</v>
      </c>
      <c r="AG125">
        <f t="shared" si="90"/>
        <v>57.31292517006699</v>
      </c>
    </row>
    <row r="126" spans="1:33">
      <c r="A126" s="1">
        <v>42313.416666666664</v>
      </c>
      <c r="B126">
        <v>1.0862099999999999</v>
      </c>
      <c r="C126">
        <v>1.0862099999999999</v>
      </c>
      <c r="D126">
        <v>1.08331</v>
      </c>
      <c r="E126">
        <v>1.0835300000000001</v>
      </c>
      <c r="F126">
        <v>18144</v>
      </c>
      <c r="H126">
        <f t="shared" si="76"/>
        <v>2.20000000000109E-4</v>
      </c>
      <c r="I126">
        <f t="shared" si="74"/>
        <v>25.213013397510625</v>
      </c>
      <c r="J126">
        <f t="shared" si="75"/>
        <v>-32.099911772556368</v>
      </c>
      <c r="K126">
        <f t="shared" si="91"/>
        <v>2</v>
      </c>
      <c r="L126">
        <f t="shared" si="93"/>
        <v>0</v>
      </c>
      <c r="M126">
        <f t="shared" si="77"/>
        <v>1</v>
      </c>
      <c r="N126">
        <f t="shared" si="78"/>
        <v>1.3000000000000789E-3</v>
      </c>
      <c r="O126">
        <f t="shared" si="79"/>
        <v>0.04</v>
      </c>
      <c r="P126">
        <f t="shared" si="80"/>
        <v>3.9999999999995595E-4</v>
      </c>
      <c r="Q126">
        <f t="shared" si="81"/>
        <v>-2.6799999999997937E-3</v>
      </c>
      <c r="R126">
        <f t="shared" si="82"/>
        <v>99.916499999999999</v>
      </c>
      <c r="S126">
        <f t="shared" si="83"/>
        <v>-1</v>
      </c>
      <c r="T126">
        <f t="shared" si="84"/>
        <v>0</v>
      </c>
      <c r="Y126">
        <f t="shared" si="87"/>
        <v>1.0938699999999999</v>
      </c>
      <c r="Z126">
        <f t="shared" si="88"/>
        <v>1.08331</v>
      </c>
      <c r="AA126">
        <f t="shared" si="94"/>
        <v>2.0833333333343846</v>
      </c>
      <c r="AB126">
        <f t="shared" si="92"/>
        <v>18.977684759013464</v>
      </c>
      <c r="AD126">
        <f t="shared" si="85"/>
        <v>1.08762</v>
      </c>
      <c r="AE126">
        <f t="shared" si="86"/>
        <v>1.08331</v>
      </c>
      <c r="AF126">
        <f t="shared" si="89"/>
        <v>5.1044083526706991</v>
      </c>
      <c r="AG126">
        <f t="shared" si="90"/>
        <v>35.885142920276024</v>
      </c>
    </row>
    <row r="127" spans="1:33">
      <c r="A127" s="1">
        <v>42313.458333333336</v>
      </c>
      <c r="B127">
        <v>1.0835399999999999</v>
      </c>
      <c r="C127">
        <v>1.0891299999999999</v>
      </c>
      <c r="D127">
        <v>1.0835399999999999</v>
      </c>
      <c r="E127">
        <v>1.0882700000000001</v>
      </c>
      <c r="F127">
        <v>21110</v>
      </c>
      <c r="H127">
        <f t="shared" si="76"/>
        <v>0</v>
      </c>
      <c r="I127">
        <f t="shared" si="74"/>
        <v>18.977684759013464</v>
      </c>
      <c r="J127">
        <f t="shared" si="75"/>
        <v>-16.907458161262561</v>
      </c>
      <c r="K127">
        <f t="shared" si="91"/>
        <v>1</v>
      </c>
      <c r="L127">
        <f t="shared" si="93"/>
        <v>0</v>
      </c>
      <c r="M127">
        <f t="shared" si="77"/>
        <v>1</v>
      </c>
      <c r="N127">
        <f t="shared" si="78"/>
        <v>2.8999999999999027E-3</v>
      </c>
      <c r="O127">
        <f t="shared" si="79"/>
        <v>0.04</v>
      </c>
      <c r="P127">
        <f t="shared" si="80"/>
        <v>2.20000000000109E-4</v>
      </c>
      <c r="Q127">
        <f t="shared" si="81"/>
        <v>4.730000000000123E-3</v>
      </c>
      <c r="R127">
        <f t="shared" si="82"/>
        <v>99.916499999999999</v>
      </c>
      <c r="S127">
        <f t="shared" si="83"/>
        <v>1</v>
      </c>
      <c r="T127">
        <f t="shared" si="84"/>
        <v>0</v>
      </c>
      <c r="Y127">
        <f t="shared" si="87"/>
        <v>1.0938699999999999</v>
      </c>
      <c r="Z127">
        <f t="shared" si="88"/>
        <v>1.08331</v>
      </c>
      <c r="AA127">
        <f t="shared" si="94"/>
        <v>46.969696969698113</v>
      </c>
      <c r="AB127">
        <f t="shared" si="92"/>
        <v>24.344270075263204</v>
      </c>
      <c r="AD127">
        <f t="shared" si="85"/>
        <v>1.0891299999999999</v>
      </c>
      <c r="AE127">
        <f t="shared" si="86"/>
        <v>1.08331</v>
      </c>
      <c r="AF127">
        <f t="shared" si="89"/>
        <v>85.223367697596728</v>
      </c>
      <c r="AG127">
        <f t="shared" si="90"/>
        <v>39.63306820723038</v>
      </c>
    </row>
    <row r="128" spans="1:33">
      <c r="A128" s="1">
        <v>42313.5</v>
      </c>
      <c r="B128">
        <v>1.08829</v>
      </c>
      <c r="C128">
        <v>1.0891900000000001</v>
      </c>
      <c r="D128">
        <v>1.08623</v>
      </c>
      <c r="E128">
        <v>1.08646</v>
      </c>
      <c r="F128">
        <v>17569</v>
      </c>
      <c r="H128">
        <f t="shared" si="76"/>
        <v>2.2999999999995246E-4</v>
      </c>
      <c r="I128">
        <f t="shared" si="74"/>
        <v>24.344270075263204</v>
      </c>
      <c r="J128">
        <f t="shared" si="75"/>
        <v>-15.288798131967177</v>
      </c>
      <c r="K128">
        <f t="shared" si="91"/>
        <v>0</v>
      </c>
      <c r="L128">
        <f t="shared" si="93"/>
        <v>0</v>
      </c>
      <c r="M128">
        <f t="shared" si="77"/>
        <v>0</v>
      </c>
      <c r="N128">
        <f t="shared" si="78"/>
        <v>0</v>
      </c>
      <c r="O128">
        <f t="shared" si="79"/>
        <v>0.04</v>
      </c>
      <c r="P128">
        <f t="shared" si="80"/>
        <v>0</v>
      </c>
      <c r="Q128">
        <f t="shared" si="81"/>
        <v>-1.8299999999999983E-3</v>
      </c>
      <c r="R128">
        <f t="shared" si="82"/>
        <v>99.916499999999999</v>
      </c>
      <c r="S128">
        <f t="shared" si="83"/>
        <v>-1</v>
      </c>
      <c r="T128">
        <f t="shared" si="84"/>
        <v>0</v>
      </c>
      <c r="Y128">
        <f t="shared" si="87"/>
        <v>1.0938699999999999</v>
      </c>
      <c r="Z128">
        <f t="shared" si="88"/>
        <v>1.08331</v>
      </c>
      <c r="AA128">
        <f t="shared" si="94"/>
        <v>29.829545454545599</v>
      </c>
      <c r="AB128">
        <f t="shared" si="92"/>
        <v>24.610233844757275</v>
      </c>
      <c r="AD128">
        <f t="shared" si="85"/>
        <v>1.0891900000000001</v>
      </c>
      <c r="AE128">
        <f t="shared" si="86"/>
        <v>1.08331</v>
      </c>
      <c r="AF128">
        <f t="shared" si="89"/>
        <v>53.571428571427361</v>
      </c>
      <c r="AG128">
        <f t="shared" si="90"/>
        <v>47.966401540564931</v>
      </c>
    </row>
    <row r="129" spans="1:33">
      <c r="A129" s="1">
        <v>42313.541666666664</v>
      </c>
      <c r="B129">
        <v>1.0864499999999999</v>
      </c>
      <c r="C129">
        <v>1.0868500000000001</v>
      </c>
      <c r="D129">
        <v>1.085</v>
      </c>
      <c r="E129">
        <v>1.0861099999999999</v>
      </c>
      <c r="F129">
        <v>19435</v>
      </c>
      <c r="H129">
        <f t="shared" si="76"/>
        <v>1.1099999999999444E-3</v>
      </c>
      <c r="I129">
        <f t="shared" si="74"/>
        <v>24.610233844757275</v>
      </c>
      <c r="J129">
        <f t="shared" si="75"/>
        <v>-23.356167695807656</v>
      </c>
      <c r="K129">
        <f t="shared" si="91"/>
        <v>2</v>
      </c>
      <c r="L129">
        <f t="shared" si="93"/>
        <v>0</v>
      </c>
      <c r="M129">
        <f t="shared" si="77"/>
        <v>1</v>
      </c>
      <c r="N129">
        <f t="shared" si="78"/>
        <v>2.0599999999999508E-3</v>
      </c>
      <c r="O129">
        <f t="shared" si="79"/>
        <v>0.04</v>
      </c>
      <c r="P129">
        <f t="shared" si="80"/>
        <v>2.2999999999995246E-4</v>
      </c>
      <c r="Q129">
        <f t="shared" si="81"/>
        <v>-3.4000000000000696E-4</v>
      </c>
      <c r="R129">
        <f t="shared" si="82"/>
        <v>99.916499999999999</v>
      </c>
      <c r="S129">
        <f t="shared" si="83"/>
        <v>-1</v>
      </c>
      <c r="T129">
        <f t="shared" si="84"/>
        <v>0</v>
      </c>
      <c r="Y129">
        <f t="shared" si="87"/>
        <v>1.09371</v>
      </c>
      <c r="Z129">
        <f t="shared" si="88"/>
        <v>1.08331</v>
      </c>
      <c r="AA129">
        <f t="shared" si="94"/>
        <v>26.923076923076184</v>
      </c>
      <c r="AB129">
        <f t="shared" si="92"/>
        <v>26.451413170163569</v>
      </c>
      <c r="AD129">
        <f t="shared" si="85"/>
        <v>1.0891900000000001</v>
      </c>
      <c r="AE129">
        <f t="shared" si="86"/>
        <v>1.08331</v>
      </c>
      <c r="AF129">
        <f t="shared" si="89"/>
        <v>47.619047619045283</v>
      </c>
      <c r="AG129">
        <f t="shared" si="90"/>
        <v>62.137947962689793</v>
      </c>
    </row>
    <row r="130" spans="1:33">
      <c r="A130" s="1">
        <v>42313.583333333336</v>
      </c>
      <c r="B130">
        <v>1.08609</v>
      </c>
      <c r="C130">
        <v>1.08728</v>
      </c>
      <c r="D130">
        <v>1.0853999999999999</v>
      </c>
      <c r="E130">
        <v>1.0872599999999999</v>
      </c>
      <c r="F130">
        <v>17412</v>
      </c>
      <c r="H130">
        <f t="shared" si="76"/>
        <v>6.9000000000007944E-4</v>
      </c>
      <c r="I130">
        <f t="shared" ref="I130:I193" si="95">AB129</f>
        <v>26.451413170163569</v>
      </c>
      <c r="J130">
        <f t="shared" si="75"/>
        <v>-35.686534792526224</v>
      </c>
      <c r="K130">
        <f t="shared" si="91"/>
        <v>1</v>
      </c>
      <c r="L130">
        <f t="shared" si="93"/>
        <v>0</v>
      </c>
      <c r="M130">
        <f t="shared" si="77"/>
        <v>1</v>
      </c>
      <c r="N130">
        <f t="shared" si="78"/>
        <v>1.4499999999999513E-3</v>
      </c>
      <c r="O130">
        <f t="shared" si="79"/>
        <v>0.04</v>
      </c>
      <c r="P130">
        <f t="shared" si="80"/>
        <v>1.1099999999999444E-3</v>
      </c>
      <c r="Q130">
        <f t="shared" si="81"/>
        <v>1.1699999999998933E-3</v>
      </c>
      <c r="R130">
        <f t="shared" si="82"/>
        <v>99.916499999999999</v>
      </c>
      <c r="S130">
        <f t="shared" si="83"/>
        <v>1</v>
      </c>
      <c r="T130">
        <f t="shared" si="84"/>
        <v>0</v>
      </c>
      <c r="Y130">
        <f t="shared" si="87"/>
        <v>1.0911299999999999</v>
      </c>
      <c r="Z130">
        <f t="shared" si="88"/>
        <v>1.08331</v>
      </c>
      <c r="AA130">
        <f t="shared" si="94"/>
        <v>50.511508951405744</v>
      </c>
      <c r="AB130">
        <f t="shared" si="92"/>
        <v>38.558457074681414</v>
      </c>
      <c r="AD130">
        <f t="shared" si="85"/>
        <v>1.0891900000000001</v>
      </c>
      <c r="AE130">
        <f t="shared" si="86"/>
        <v>1.08331</v>
      </c>
      <c r="AF130">
        <f t="shared" si="89"/>
        <v>67.176870748296352</v>
      </c>
      <c r="AG130">
        <f t="shared" si="90"/>
        <v>56.12244897958967</v>
      </c>
    </row>
    <row r="131" spans="1:33">
      <c r="A131" s="1">
        <v>42313.625</v>
      </c>
      <c r="B131">
        <v>1.08724</v>
      </c>
      <c r="C131">
        <v>1.0884400000000001</v>
      </c>
      <c r="D131">
        <v>1.0862099999999999</v>
      </c>
      <c r="E131">
        <v>1.0878000000000001</v>
      </c>
      <c r="F131">
        <v>21571</v>
      </c>
      <c r="H131">
        <f t="shared" si="76"/>
        <v>1.0300000000000864E-3</v>
      </c>
      <c r="I131">
        <f t="shared" si="95"/>
        <v>38.558457074681414</v>
      </c>
      <c r="J131">
        <f t="shared" ref="J131:J194" si="96">AB130 - AG130</f>
        <v>-17.563991904908256</v>
      </c>
      <c r="K131">
        <f t="shared" si="91"/>
        <v>0</v>
      </c>
      <c r="L131">
        <f t="shared" si="93"/>
        <v>0</v>
      </c>
      <c r="M131">
        <f t="shared" si="77"/>
        <v>0</v>
      </c>
      <c r="N131">
        <f t="shared" si="78"/>
        <v>6.9000000000007944E-4</v>
      </c>
      <c r="O131">
        <f t="shared" si="79"/>
        <v>0.04</v>
      </c>
      <c r="P131">
        <f t="shared" si="80"/>
        <v>6.9000000000007944E-4</v>
      </c>
      <c r="Q131">
        <f t="shared" si="81"/>
        <v>5.6000000000011596E-4</v>
      </c>
      <c r="R131">
        <f t="shared" si="82"/>
        <v>99.916499999999999</v>
      </c>
      <c r="S131">
        <f t="shared" si="83"/>
        <v>1</v>
      </c>
      <c r="T131">
        <f t="shared" si="84"/>
        <v>0</v>
      </c>
      <c r="Y131">
        <f t="shared" si="87"/>
        <v>1.0891900000000001</v>
      </c>
      <c r="Z131">
        <f t="shared" si="88"/>
        <v>1.08331</v>
      </c>
      <c r="AA131">
        <f t="shared" si="94"/>
        <v>76.360544217687462</v>
      </c>
      <c r="AB131">
        <f t="shared" si="92"/>
        <v>45.906168886678742</v>
      </c>
      <c r="AD131">
        <f t="shared" si="85"/>
        <v>1.0891900000000001</v>
      </c>
      <c r="AE131">
        <f t="shared" si="86"/>
        <v>1.08331</v>
      </c>
      <c r="AF131">
        <f t="shared" si="89"/>
        <v>76.360544217687462</v>
      </c>
      <c r="AG131">
        <f t="shared" si="90"/>
        <v>63.718820861676363</v>
      </c>
    </row>
    <row r="132" spans="1:33">
      <c r="A132" s="1">
        <v>42313.666666666664</v>
      </c>
      <c r="B132">
        <v>1.0878099999999999</v>
      </c>
      <c r="C132">
        <v>1.08971</v>
      </c>
      <c r="D132">
        <v>1.08694</v>
      </c>
      <c r="E132">
        <v>1.0879799999999999</v>
      </c>
      <c r="F132">
        <v>21817</v>
      </c>
      <c r="H132">
        <f t="shared" ref="H132:H195" si="97">MIN(E132,B132) - D132</f>
        <v>8.6999999999992639E-4</v>
      </c>
      <c r="I132">
        <f t="shared" si="95"/>
        <v>45.906168886678742</v>
      </c>
      <c r="J132">
        <f t="shared" si="96"/>
        <v>-17.812651974997621</v>
      </c>
      <c r="K132">
        <f t="shared" si="91"/>
        <v>1</v>
      </c>
      <c r="L132">
        <f t="shared" si="93"/>
        <v>0</v>
      </c>
      <c r="M132">
        <f t="shared" ref="M132:M195" si="98">IF(H131&gt;Q131+$X$3,1,0)</f>
        <v>1</v>
      </c>
      <c r="N132">
        <f t="shared" ref="N132:N195" si="99">B131-D131</f>
        <v>1.0300000000000864E-3</v>
      </c>
      <c r="O132">
        <f t="shared" ref="O132:O195" si="100">ROUNDDOWN(R131/2000,2)</f>
        <v>0.04</v>
      </c>
      <c r="P132">
        <f t="shared" ref="P132:P195" si="101">MIN($B131,$E131)-$D131</f>
        <v>1.0300000000000864E-3</v>
      </c>
      <c r="Q132">
        <f t="shared" ref="Q132:Q195" si="102">(E132-B132)</f>
        <v>1.7000000000000348E-4</v>
      </c>
      <c r="R132">
        <f t="shared" ref="R132:R195" si="103">R131+T132</f>
        <v>99.916499999999999</v>
      </c>
      <c r="S132">
        <f t="shared" ref="S132:S195" si="104">SIGN(Q132)</f>
        <v>1</v>
      </c>
      <c r="T132">
        <f t="shared" ref="T132:T195" si="105">-L132*$U$4*O132+IF(L132=0,0,$U$3)</f>
        <v>0</v>
      </c>
      <c r="Y132">
        <f t="shared" si="87"/>
        <v>1.08971</v>
      </c>
      <c r="Z132">
        <f t="shared" si="88"/>
        <v>1.08331</v>
      </c>
      <c r="AA132">
        <f t="shared" si="94"/>
        <v>72.968749999999687</v>
      </c>
      <c r="AB132">
        <f t="shared" si="92"/>
        <v>56.690970023042269</v>
      </c>
      <c r="AD132">
        <f t="shared" si="85"/>
        <v>1.08971</v>
      </c>
      <c r="AE132">
        <f t="shared" si="86"/>
        <v>1.08331</v>
      </c>
      <c r="AF132">
        <f t="shared" si="89"/>
        <v>72.968749999999687</v>
      </c>
      <c r="AG132">
        <f t="shared" si="90"/>
        <v>72.168721655327843</v>
      </c>
    </row>
    <row r="133" spans="1:33">
      <c r="A133" s="1">
        <v>42313.708333333336</v>
      </c>
      <c r="B133">
        <v>1.0879700000000001</v>
      </c>
      <c r="C133">
        <v>1.08927</v>
      </c>
      <c r="D133">
        <v>1.0868100000000001</v>
      </c>
      <c r="E133">
        <v>1.0868500000000001</v>
      </c>
      <c r="F133">
        <v>22123</v>
      </c>
      <c r="H133">
        <f t="shared" si="97"/>
        <v>4.0000000000040004E-5</v>
      </c>
      <c r="I133">
        <f t="shared" si="95"/>
        <v>56.690970023042269</v>
      </c>
      <c r="J133">
        <f t="shared" si="96"/>
        <v>-15.477751632285575</v>
      </c>
      <c r="K133">
        <f t="shared" si="91"/>
        <v>3</v>
      </c>
      <c r="L133">
        <f t="shared" si="93"/>
        <v>0</v>
      </c>
      <c r="M133">
        <f t="shared" si="98"/>
        <v>1</v>
      </c>
      <c r="N133">
        <f t="shared" si="99"/>
        <v>8.6999999999992639E-4</v>
      </c>
      <c r="O133">
        <f t="shared" si="100"/>
        <v>0.04</v>
      </c>
      <c r="P133">
        <f t="shared" si="101"/>
        <v>8.6999999999992639E-4</v>
      </c>
      <c r="Q133">
        <f t="shared" si="102"/>
        <v>-1.1200000000000099E-3</v>
      </c>
      <c r="R133">
        <f t="shared" si="103"/>
        <v>99.916499999999999</v>
      </c>
      <c r="S133">
        <f t="shared" si="104"/>
        <v>-1</v>
      </c>
      <c r="T133">
        <f t="shared" si="105"/>
        <v>0</v>
      </c>
      <c r="Y133">
        <f t="shared" si="87"/>
        <v>1.08971</v>
      </c>
      <c r="Z133">
        <f t="shared" si="88"/>
        <v>1.08331</v>
      </c>
      <c r="AA133">
        <f t="shared" si="94"/>
        <v>55.312500000001876</v>
      </c>
      <c r="AB133">
        <f t="shared" si="92"/>
        <v>63.788325792273696</v>
      </c>
      <c r="AD133">
        <f t="shared" si="85"/>
        <v>1.08971</v>
      </c>
      <c r="AE133">
        <f t="shared" si="86"/>
        <v>1.0835399999999999</v>
      </c>
      <c r="AF133">
        <f t="shared" si="89"/>
        <v>53.646677471639251</v>
      </c>
      <c r="AG133">
        <f t="shared" si="90"/>
        <v>67.658657229775471</v>
      </c>
    </row>
    <row r="134" spans="1:33">
      <c r="A134" s="1">
        <v>42313.75</v>
      </c>
      <c r="B134">
        <v>1.0868599999999999</v>
      </c>
      <c r="C134">
        <v>1.0875999999999999</v>
      </c>
      <c r="D134">
        <v>1.0857399999999999</v>
      </c>
      <c r="E134">
        <v>1.0863700000000001</v>
      </c>
      <c r="F134">
        <v>22842</v>
      </c>
      <c r="H134">
        <f t="shared" si="97"/>
        <v>6.3000000000013046E-4</v>
      </c>
      <c r="I134">
        <f t="shared" si="95"/>
        <v>63.788325792273696</v>
      </c>
      <c r="J134">
        <f t="shared" si="96"/>
        <v>-3.8703314375017754</v>
      </c>
      <c r="K134">
        <f t="shared" si="91"/>
        <v>2</v>
      </c>
      <c r="L134">
        <f t="shared" si="93"/>
        <v>0</v>
      </c>
      <c r="M134">
        <f t="shared" si="98"/>
        <v>1</v>
      </c>
      <c r="N134">
        <f t="shared" si="99"/>
        <v>1.1600000000000499E-3</v>
      </c>
      <c r="O134">
        <f t="shared" si="100"/>
        <v>0.04</v>
      </c>
      <c r="P134">
        <f t="shared" si="101"/>
        <v>4.0000000000040004E-5</v>
      </c>
      <c r="Q134">
        <f t="shared" si="102"/>
        <v>-4.8999999999987942E-4</v>
      </c>
      <c r="R134">
        <f t="shared" si="103"/>
        <v>99.916499999999999</v>
      </c>
      <c r="S134">
        <f t="shared" si="104"/>
        <v>-1</v>
      </c>
      <c r="T134">
        <f t="shared" si="105"/>
        <v>0</v>
      </c>
      <c r="Y134">
        <f t="shared" si="87"/>
        <v>1.08971</v>
      </c>
      <c r="Z134">
        <f t="shared" si="88"/>
        <v>1.08331</v>
      </c>
      <c r="AA134">
        <f t="shared" si="94"/>
        <v>47.812500000001265</v>
      </c>
      <c r="AB134">
        <f t="shared" si="92"/>
        <v>63.113573554422572</v>
      </c>
      <c r="AD134">
        <f t="shared" si="85"/>
        <v>1.08971</v>
      </c>
      <c r="AE134">
        <f t="shared" si="86"/>
        <v>1.085</v>
      </c>
      <c r="AF134">
        <f t="shared" si="89"/>
        <v>29.087048832273794</v>
      </c>
      <c r="AG134">
        <f t="shared" si="90"/>
        <v>51.900825434637575</v>
      </c>
    </row>
    <row r="135" spans="1:33">
      <c r="A135" s="1">
        <v>42313.791666666664</v>
      </c>
      <c r="B135">
        <v>1.0863799999999999</v>
      </c>
      <c r="C135">
        <v>1.0876600000000001</v>
      </c>
      <c r="D135">
        <v>1.0858699999999999</v>
      </c>
      <c r="E135">
        <v>1.0868199999999999</v>
      </c>
      <c r="F135">
        <v>18985</v>
      </c>
      <c r="H135">
        <f t="shared" si="97"/>
        <v>5.1000000000001044E-4</v>
      </c>
      <c r="I135">
        <f t="shared" si="95"/>
        <v>63.113573554422572</v>
      </c>
      <c r="J135">
        <f t="shared" si="96"/>
        <v>11.212748119784997</v>
      </c>
      <c r="K135">
        <f t="shared" si="91"/>
        <v>1</v>
      </c>
      <c r="L135">
        <f t="shared" si="93"/>
        <v>0</v>
      </c>
      <c r="M135">
        <f t="shared" si="98"/>
        <v>1</v>
      </c>
      <c r="N135">
        <f t="shared" si="99"/>
        <v>1.1200000000000099E-3</v>
      </c>
      <c r="O135">
        <f t="shared" si="100"/>
        <v>0.04</v>
      </c>
      <c r="P135">
        <f t="shared" si="101"/>
        <v>6.3000000000013046E-4</v>
      </c>
      <c r="Q135">
        <f t="shared" si="102"/>
        <v>4.3999999999999595E-4</v>
      </c>
      <c r="R135">
        <f t="shared" si="103"/>
        <v>99.916499999999999</v>
      </c>
      <c r="S135">
        <f t="shared" si="104"/>
        <v>1</v>
      </c>
      <c r="T135">
        <f t="shared" si="105"/>
        <v>0</v>
      </c>
      <c r="Y135">
        <f t="shared" si="87"/>
        <v>1.08971</v>
      </c>
      <c r="Z135">
        <f t="shared" si="88"/>
        <v>1.08331</v>
      </c>
      <c r="AA135">
        <f t="shared" si="94"/>
        <v>54.843749999998806</v>
      </c>
      <c r="AB135">
        <f t="shared" si="92"/>
        <v>57.734375000000412</v>
      </c>
      <c r="AD135">
        <f t="shared" si="85"/>
        <v>1.08971</v>
      </c>
      <c r="AE135">
        <f t="shared" si="86"/>
        <v>1.085</v>
      </c>
      <c r="AF135">
        <f t="shared" si="89"/>
        <v>38.641188959658933</v>
      </c>
      <c r="AG135">
        <f t="shared" si="90"/>
        <v>40.458305087857326</v>
      </c>
    </row>
    <row r="136" spans="1:33">
      <c r="A136" s="1">
        <v>42313.833333333336</v>
      </c>
      <c r="B136">
        <v>1.0868100000000001</v>
      </c>
      <c r="C136">
        <v>1.08754</v>
      </c>
      <c r="D136">
        <v>1.0860399999999999</v>
      </c>
      <c r="E136">
        <v>1.0864100000000001</v>
      </c>
      <c r="F136">
        <v>16438</v>
      </c>
      <c r="H136">
        <f t="shared" si="97"/>
        <v>3.700000000002035E-4</v>
      </c>
      <c r="I136">
        <f t="shared" si="95"/>
        <v>57.734375000000412</v>
      </c>
      <c r="J136">
        <f t="shared" si="96"/>
        <v>17.276069912143086</v>
      </c>
      <c r="K136">
        <f t="shared" si="91"/>
        <v>0</v>
      </c>
      <c r="L136">
        <f t="shared" si="93"/>
        <v>0</v>
      </c>
      <c r="M136">
        <f t="shared" si="98"/>
        <v>0</v>
      </c>
      <c r="N136">
        <f t="shared" si="99"/>
        <v>5.1000000000001044E-4</v>
      </c>
      <c r="O136">
        <f t="shared" si="100"/>
        <v>0.04</v>
      </c>
      <c r="P136">
        <f t="shared" si="101"/>
        <v>5.1000000000001044E-4</v>
      </c>
      <c r="Q136">
        <f t="shared" si="102"/>
        <v>-3.9999999999995595E-4</v>
      </c>
      <c r="R136">
        <f t="shared" si="103"/>
        <v>99.916499999999999</v>
      </c>
      <c r="S136">
        <f t="shared" si="104"/>
        <v>-1</v>
      </c>
      <c r="T136">
        <f t="shared" si="105"/>
        <v>0</v>
      </c>
      <c r="Y136">
        <f t="shared" si="87"/>
        <v>1.08971</v>
      </c>
      <c r="Z136">
        <f t="shared" si="88"/>
        <v>1.08331</v>
      </c>
      <c r="AA136">
        <f t="shared" si="94"/>
        <v>48.437500000001897</v>
      </c>
      <c r="AB136">
        <f t="shared" si="92"/>
        <v>51.601562500000959</v>
      </c>
      <c r="AD136">
        <f t="shared" si="85"/>
        <v>1.08971</v>
      </c>
      <c r="AE136">
        <f t="shared" si="86"/>
        <v>1.0853999999999999</v>
      </c>
      <c r="AF136">
        <f t="shared" si="89"/>
        <v>23.433874709980717</v>
      </c>
      <c r="AG136">
        <f t="shared" si="90"/>
        <v>30.387370833971147</v>
      </c>
    </row>
    <row r="137" spans="1:33">
      <c r="A137" s="1">
        <v>42313.875</v>
      </c>
      <c r="B137">
        <v>1.08639</v>
      </c>
      <c r="C137">
        <v>1.0875300000000001</v>
      </c>
      <c r="D137">
        <v>1.0863</v>
      </c>
      <c r="E137">
        <v>1.0871200000000001</v>
      </c>
      <c r="F137">
        <v>13982</v>
      </c>
      <c r="H137">
        <f t="shared" si="97"/>
        <v>8.9999999999923475E-5</v>
      </c>
      <c r="I137">
        <f t="shared" si="95"/>
        <v>51.601562500000959</v>
      </c>
      <c r="J137">
        <f t="shared" si="96"/>
        <v>21.214191666029812</v>
      </c>
      <c r="K137">
        <f t="shared" si="91"/>
        <v>1</v>
      </c>
      <c r="L137">
        <f t="shared" si="93"/>
        <v>0</v>
      </c>
      <c r="M137">
        <f t="shared" si="98"/>
        <v>1</v>
      </c>
      <c r="N137">
        <f t="shared" si="99"/>
        <v>7.7000000000015945E-4</v>
      </c>
      <c r="O137">
        <f t="shared" si="100"/>
        <v>0.04</v>
      </c>
      <c r="P137">
        <f t="shared" si="101"/>
        <v>3.700000000002035E-4</v>
      </c>
      <c r="Q137">
        <f t="shared" si="102"/>
        <v>7.3000000000011944E-4</v>
      </c>
      <c r="R137">
        <f t="shared" si="103"/>
        <v>99.916499999999999</v>
      </c>
      <c r="S137">
        <f t="shared" si="104"/>
        <v>1</v>
      </c>
      <c r="T137">
        <f t="shared" si="105"/>
        <v>0</v>
      </c>
      <c r="Y137">
        <f t="shared" si="87"/>
        <v>1.08971</v>
      </c>
      <c r="Z137">
        <f t="shared" si="88"/>
        <v>1.08331</v>
      </c>
      <c r="AA137">
        <f t="shared" si="94"/>
        <v>59.531250000001776</v>
      </c>
      <c r="AB137">
        <f t="shared" si="92"/>
        <v>52.656250000000938</v>
      </c>
      <c r="AD137">
        <f t="shared" si="85"/>
        <v>1.08971</v>
      </c>
      <c r="AE137">
        <f t="shared" si="86"/>
        <v>1.0857399999999999</v>
      </c>
      <c r="AF137">
        <f t="shared" si="89"/>
        <v>34.760705289676288</v>
      </c>
      <c r="AG137">
        <f t="shared" si="90"/>
        <v>32.278589653105314</v>
      </c>
    </row>
    <row r="138" spans="1:33">
      <c r="A138" s="1">
        <v>42313.916666666664</v>
      </c>
      <c r="B138">
        <v>1.0871299999999999</v>
      </c>
      <c r="C138">
        <v>1.08894</v>
      </c>
      <c r="D138">
        <v>1.0869599999999999</v>
      </c>
      <c r="E138">
        <v>1.0884799999999999</v>
      </c>
      <c r="F138">
        <v>14291</v>
      </c>
      <c r="H138">
        <f t="shared" si="97"/>
        <v>1.7000000000000348E-4</v>
      </c>
      <c r="I138">
        <f t="shared" si="95"/>
        <v>52.656250000000938</v>
      </c>
      <c r="J138">
        <f t="shared" si="96"/>
        <v>20.377660346895624</v>
      </c>
      <c r="K138">
        <f t="shared" si="91"/>
        <v>0</v>
      </c>
      <c r="L138">
        <f t="shared" si="93"/>
        <v>0</v>
      </c>
      <c r="M138">
        <f t="shared" si="98"/>
        <v>0</v>
      </c>
      <c r="N138">
        <f t="shared" si="99"/>
        <v>8.9999999999923475E-5</v>
      </c>
      <c r="O138">
        <f t="shared" si="100"/>
        <v>0.04</v>
      </c>
      <c r="P138">
        <f t="shared" si="101"/>
        <v>8.9999999999923475E-5</v>
      </c>
      <c r="Q138">
        <f t="shared" si="102"/>
        <v>1.3499999999999623E-3</v>
      </c>
      <c r="R138">
        <f t="shared" si="103"/>
        <v>99.916499999999999</v>
      </c>
      <c r="S138">
        <f t="shared" si="104"/>
        <v>1</v>
      </c>
      <c r="T138">
        <f t="shared" si="105"/>
        <v>0</v>
      </c>
      <c r="Y138">
        <f t="shared" si="87"/>
        <v>1.08971</v>
      </c>
      <c r="Z138">
        <f t="shared" si="88"/>
        <v>1.08331</v>
      </c>
      <c r="AA138">
        <f t="shared" si="94"/>
        <v>80.781249999998877</v>
      </c>
      <c r="AB138">
        <f t="shared" si="92"/>
        <v>60.898437500000341</v>
      </c>
      <c r="AD138">
        <f t="shared" si="85"/>
        <v>1.08971</v>
      </c>
      <c r="AE138">
        <f t="shared" si="86"/>
        <v>1.0857399999999999</v>
      </c>
      <c r="AF138">
        <f t="shared" si="89"/>
        <v>69.017632241812208</v>
      </c>
      <c r="AG138">
        <f t="shared" si="90"/>
        <v>42.404070747156403</v>
      </c>
    </row>
    <row r="139" spans="1:33">
      <c r="A139" s="1">
        <v>42313.958333333336</v>
      </c>
      <c r="B139">
        <v>1.0885100000000001</v>
      </c>
      <c r="C139">
        <v>1.0888800000000001</v>
      </c>
      <c r="D139">
        <v>1.0873200000000001</v>
      </c>
      <c r="E139">
        <v>1.0873999999999999</v>
      </c>
      <c r="F139">
        <v>13800</v>
      </c>
      <c r="H139">
        <f t="shared" si="97"/>
        <v>7.9999999999857963E-5</v>
      </c>
      <c r="I139">
        <f t="shared" si="95"/>
        <v>60.898437500000341</v>
      </c>
      <c r="J139">
        <f t="shared" si="96"/>
        <v>18.494366752843938</v>
      </c>
      <c r="K139">
        <f t="shared" si="91"/>
        <v>0</v>
      </c>
      <c r="L139">
        <f t="shared" si="93"/>
        <v>0</v>
      </c>
      <c r="M139">
        <f t="shared" si="98"/>
        <v>0</v>
      </c>
      <c r="N139">
        <f t="shared" si="99"/>
        <v>1.7000000000000348E-4</v>
      </c>
      <c r="O139">
        <f t="shared" si="100"/>
        <v>0.04</v>
      </c>
      <c r="P139">
        <f t="shared" si="101"/>
        <v>1.7000000000000348E-4</v>
      </c>
      <c r="Q139">
        <f t="shared" si="102"/>
        <v>-1.1100000000001664E-3</v>
      </c>
      <c r="R139">
        <f t="shared" si="103"/>
        <v>99.916499999999999</v>
      </c>
      <c r="S139">
        <f t="shared" si="104"/>
        <v>-1</v>
      </c>
      <c r="T139">
        <f t="shared" si="105"/>
        <v>0</v>
      </c>
      <c r="Y139">
        <f t="shared" si="87"/>
        <v>1.08971</v>
      </c>
      <c r="Z139">
        <f t="shared" si="88"/>
        <v>1.08331</v>
      </c>
      <c r="AA139">
        <f t="shared" si="94"/>
        <v>63.90624999999924</v>
      </c>
      <c r="AB139">
        <f t="shared" si="92"/>
        <v>63.164062500000448</v>
      </c>
      <c r="AD139">
        <f t="shared" si="85"/>
        <v>1.08927</v>
      </c>
      <c r="AE139">
        <f t="shared" si="86"/>
        <v>1.0857399999999999</v>
      </c>
      <c r="AF139">
        <f t="shared" si="89"/>
        <v>47.025495750707627</v>
      </c>
      <c r="AG139">
        <f t="shared" si="90"/>
        <v>50.267944427398703</v>
      </c>
    </row>
    <row r="140" spans="1:33">
      <c r="A140" s="1">
        <v>42314</v>
      </c>
      <c r="B140">
        <v>1.0873900000000001</v>
      </c>
      <c r="C140">
        <v>1.0883700000000001</v>
      </c>
      <c r="D140">
        <v>1.08727</v>
      </c>
      <c r="E140">
        <v>1.08806</v>
      </c>
      <c r="F140">
        <v>9856</v>
      </c>
      <c r="H140">
        <f t="shared" si="97"/>
        <v>1.2000000000012001E-4</v>
      </c>
      <c r="I140">
        <f t="shared" si="95"/>
        <v>63.164062500000448</v>
      </c>
      <c r="J140">
        <f t="shared" si="96"/>
        <v>12.896118072601745</v>
      </c>
      <c r="K140">
        <f t="shared" si="91"/>
        <v>1</v>
      </c>
      <c r="L140">
        <f t="shared" si="93"/>
        <v>0</v>
      </c>
      <c r="M140">
        <f t="shared" si="98"/>
        <v>1</v>
      </c>
      <c r="N140">
        <f t="shared" si="99"/>
        <v>1.1900000000000244E-3</v>
      </c>
      <c r="O140">
        <f t="shared" si="100"/>
        <v>0.04</v>
      </c>
      <c r="P140">
        <f t="shared" si="101"/>
        <v>7.9999999999857963E-5</v>
      </c>
      <c r="Q140">
        <f t="shared" si="102"/>
        <v>6.6999999999994841E-4</v>
      </c>
      <c r="R140">
        <f t="shared" si="103"/>
        <v>99.916499999999999</v>
      </c>
      <c r="S140">
        <f t="shared" si="104"/>
        <v>1</v>
      </c>
      <c r="T140">
        <f t="shared" si="105"/>
        <v>0</v>
      </c>
      <c r="Y140">
        <f t="shared" si="87"/>
        <v>1.08971</v>
      </c>
      <c r="Z140">
        <f t="shared" si="88"/>
        <v>1.08331</v>
      </c>
      <c r="AA140">
        <f t="shared" si="94"/>
        <v>74.218750000000938</v>
      </c>
      <c r="AB140">
        <f t="shared" si="92"/>
        <v>69.609375000000199</v>
      </c>
      <c r="AD140">
        <f t="shared" si="85"/>
        <v>1.08894</v>
      </c>
      <c r="AE140">
        <f t="shared" si="86"/>
        <v>1.0857399999999999</v>
      </c>
      <c r="AF140">
        <f t="shared" si="89"/>
        <v>72.500000000001037</v>
      </c>
      <c r="AG140">
        <f t="shared" si="90"/>
        <v>62.847709330840281</v>
      </c>
    </row>
    <row r="141" spans="1:33">
      <c r="A141" s="1">
        <v>42314.041666666664</v>
      </c>
      <c r="B141">
        <v>1.0880399999999999</v>
      </c>
      <c r="C141">
        <v>1.0884199999999999</v>
      </c>
      <c r="D141">
        <v>1.0878399999999999</v>
      </c>
      <c r="E141">
        <v>1.0882400000000001</v>
      </c>
      <c r="F141">
        <v>11926</v>
      </c>
      <c r="H141">
        <f t="shared" si="97"/>
        <v>1.9999999999997797E-4</v>
      </c>
      <c r="I141">
        <f t="shared" si="95"/>
        <v>69.609375000000199</v>
      </c>
      <c r="J141">
        <f t="shared" si="96"/>
        <v>6.7616656691599175</v>
      </c>
      <c r="K141">
        <f t="shared" si="91"/>
        <v>0</v>
      </c>
      <c r="L141">
        <f t="shared" si="93"/>
        <v>0</v>
      </c>
      <c r="M141">
        <f t="shared" si="98"/>
        <v>0</v>
      </c>
      <c r="N141">
        <f t="shared" si="99"/>
        <v>1.2000000000012001E-4</v>
      </c>
      <c r="O141">
        <f t="shared" si="100"/>
        <v>0.04</v>
      </c>
      <c r="P141">
        <f t="shared" si="101"/>
        <v>1.2000000000012001E-4</v>
      </c>
      <c r="Q141">
        <f t="shared" si="102"/>
        <v>2.0000000000020002E-4</v>
      </c>
      <c r="R141">
        <f t="shared" si="103"/>
        <v>99.916499999999999</v>
      </c>
      <c r="S141">
        <f t="shared" si="104"/>
        <v>1</v>
      </c>
      <c r="T141">
        <f t="shared" si="105"/>
        <v>0</v>
      </c>
      <c r="Y141">
        <f t="shared" si="87"/>
        <v>1.08971</v>
      </c>
      <c r="Z141">
        <f t="shared" si="88"/>
        <v>1.08331</v>
      </c>
      <c r="AA141">
        <f t="shared" si="94"/>
        <v>77.031250000002032</v>
      </c>
      <c r="AB141">
        <f t="shared" si="92"/>
        <v>73.98437500000027</v>
      </c>
      <c r="AD141">
        <f t="shared" si="85"/>
        <v>1.08894</v>
      </c>
      <c r="AE141">
        <f t="shared" si="86"/>
        <v>1.0858699999999999</v>
      </c>
      <c r="AF141">
        <f t="shared" si="89"/>
        <v>77.19869706840737</v>
      </c>
      <c r="AG141">
        <f t="shared" si="90"/>
        <v>65.574730939705347</v>
      </c>
    </row>
    <row r="142" spans="1:33">
      <c r="A142" s="1">
        <v>42314.083333333336</v>
      </c>
      <c r="B142">
        <v>1.08822</v>
      </c>
      <c r="C142">
        <v>1.0884799999999999</v>
      </c>
      <c r="D142">
        <v>1.0880099999999999</v>
      </c>
      <c r="E142">
        <v>1.08832</v>
      </c>
      <c r="F142">
        <v>12763</v>
      </c>
      <c r="H142">
        <f t="shared" si="97"/>
        <v>2.1000000000004349E-4</v>
      </c>
      <c r="I142">
        <f t="shared" si="95"/>
        <v>73.98437500000027</v>
      </c>
      <c r="J142">
        <f t="shared" si="96"/>
        <v>8.409644060294923</v>
      </c>
      <c r="K142">
        <f t="shared" si="91"/>
        <v>0</v>
      </c>
      <c r="L142">
        <f t="shared" si="93"/>
        <v>0</v>
      </c>
      <c r="M142">
        <f t="shared" si="98"/>
        <v>0</v>
      </c>
      <c r="N142">
        <f t="shared" si="99"/>
        <v>1.9999999999997797E-4</v>
      </c>
      <c r="O142">
        <f t="shared" si="100"/>
        <v>0.04</v>
      </c>
      <c r="P142">
        <f t="shared" si="101"/>
        <v>1.9999999999997797E-4</v>
      </c>
      <c r="Q142">
        <f t="shared" si="102"/>
        <v>9.9999999999988987E-5</v>
      </c>
      <c r="R142">
        <f t="shared" si="103"/>
        <v>99.916499999999999</v>
      </c>
      <c r="S142">
        <f t="shared" si="104"/>
        <v>1</v>
      </c>
      <c r="T142">
        <f t="shared" si="105"/>
        <v>0</v>
      </c>
      <c r="Y142">
        <f t="shared" si="87"/>
        <v>1.08971</v>
      </c>
      <c r="Z142">
        <f t="shared" si="88"/>
        <v>1.08331</v>
      </c>
      <c r="AA142">
        <f t="shared" si="94"/>
        <v>78.281249999999829</v>
      </c>
      <c r="AB142">
        <f t="shared" si="92"/>
        <v>73.359375000000512</v>
      </c>
      <c r="AD142">
        <f t="shared" si="85"/>
        <v>1.08894</v>
      </c>
      <c r="AE142">
        <f t="shared" si="86"/>
        <v>1.0860399999999999</v>
      </c>
      <c r="AF142">
        <f t="shared" si="89"/>
        <v>78.620689655171091</v>
      </c>
      <c r="AG142">
        <f t="shared" si="90"/>
        <v>76.106462241193171</v>
      </c>
    </row>
    <row r="143" spans="1:33">
      <c r="A143" s="1">
        <v>42314.125</v>
      </c>
      <c r="B143">
        <v>1.0883100000000001</v>
      </c>
      <c r="C143">
        <v>1.0887800000000001</v>
      </c>
      <c r="D143">
        <v>1.0878699999999999</v>
      </c>
      <c r="E143">
        <v>1.0880399999999999</v>
      </c>
      <c r="F143">
        <v>12874</v>
      </c>
      <c r="H143">
        <f t="shared" si="97"/>
        <v>1.7000000000000348E-4</v>
      </c>
      <c r="I143">
        <f t="shared" si="95"/>
        <v>73.359375000000512</v>
      </c>
      <c r="J143">
        <f t="shared" si="96"/>
        <v>-2.7470872411926592</v>
      </c>
      <c r="K143">
        <f t="shared" si="91"/>
        <v>2</v>
      </c>
      <c r="L143">
        <f t="shared" si="93"/>
        <v>0</v>
      </c>
      <c r="M143">
        <f t="shared" si="98"/>
        <v>1</v>
      </c>
      <c r="N143">
        <f t="shared" si="99"/>
        <v>2.1000000000004349E-4</v>
      </c>
      <c r="O143">
        <f t="shared" si="100"/>
        <v>0.04</v>
      </c>
      <c r="P143">
        <f t="shared" si="101"/>
        <v>2.1000000000004349E-4</v>
      </c>
      <c r="Q143">
        <f t="shared" si="102"/>
        <v>-2.7000000000021451E-4</v>
      </c>
      <c r="R143">
        <f t="shared" si="103"/>
        <v>99.916499999999999</v>
      </c>
      <c r="S143">
        <f t="shared" si="104"/>
        <v>-1</v>
      </c>
      <c r="T143">
        <f t="shared" si="105"/>
        <v>0</v>
      </c>
      <c r="Y143">
        <f t="shared" si="87"/>
        <v>1.08971</v>
      </c>
      <c r="Z143">
        <f t="shared" si="88"/>
        <v>1.08331</v>
      </c>
      <c r="AA143">
        <f t="shared" si="94"/>
        <v>73.906249999998892</v>
      </c>
      <c r="AB143">
        <f t="shared" si="92"/>
        <v>75.859375000000426</v>
      </c>
      <c r="AD143">
        <f t="shared" si="85"/>
        <v>1.08894</v>
      </c>
      <c r="AE143">
        <f t="shared" si="86"/>
        <v>1.0863</v>
      </c>
      <c r="AF143">
        <f t="shared" si="89"/>
        <v>65.909090909085947</v>
      </c>
      <c r="AG143">
        <f t="shared" si="90"/>
        <v>73.909492544221465</v>
      </c>
    </row>
    <row r="144" spans="1:33">
      <c r="A144" s="1">
        <v>42314.166666666664</v>
      </c>
      <c r="B144">
        <v>1.0880399999999999</v>
      </c>
      <c r="C144">
        <v>1.0888</v>
      </c>
      <c r="D144">
        <v>1.08802</v>
      </c>
      <c r="E144">
        <v>1.08867</v>
      </c>
      <c r="F144">
        <v>13090</v>
      </c>
      <c r="H144">
        <f t="shared" si="97"/>
        <v>1.9999999999908979E-5</v>
      </c>
      <c r="I144">
        <f t="shared" si="95"/>
        <v>75.859375000000426</v>
      </c>
      <c r="J144">
        <f t="shared" si="96"/>
        <v>1.9498824557789618</v>
      </c>
      <c r="K144">
        <f t="shared" si="91"/>
        <v>1</v>
      </c>
      <c r="L144">
        <f t="shared" si="93"/>
        <v>0</v>
      </c>
      <c r="M144">
        <f t="shared" si="98"/>
        <v>1</v>
      </c>
      <c r="N144">
        <f t="shared" si="99"/>
        <v>4.4000000000021799E-4</v>
      </c>
      <c r="O144">
        <f t="shared" si="100"/>
        <v>0.04</v>
      </c>
      <c r="P144">
        <f t="shared" si="101"/>
        <v>1.7000000000000348E-4</v>
      </c>
      <c r="Q144">
        <f t="shared" si="102"/>
        <v>6.3000000000013046E-4</v>
      </c>
      <c r="R144">
        <f t="shared" si="103"/>
        <v>99.916499999999999</v>
      </c>
      <c r="S144">
        <f t="shared" si="104"/>
        <v>1</v>
      </c>
      <c r="T144">
        <f t="shared" si="105"/>
        <v>0</v>
      </c>
      <c r="Y144">
        <f t="shared" si="87"/>
        <v>1.08971</v>
      </c>
      <c r="Z144">
        <f t="shared" si="88"/>
        <v>1.08331</v>
      </c>
      <c r="AA144">
        <f t="shared" si="94"/>
        <v>83.750000000000995</v>
      </c>
      <c r="AB144">
        <f t="shared" si="92"/>
        <v>78.242187500000441</v>
      </c>
      <c r="AD144">
        <f t="shared" si="85"/>
        <v>1.08894</v>
      </c>
      <c r="AE144">
        <f t="shared" si="86"/>
        <v>1.0869599999999999</v>
      </c>
      <c r="AF144">
        <f t="shared" si="89"/>
        <v>86.363636363637383</v>
      </c>
      <c r="AG144">
        <f t="shared" si="90"/>
        <v>76.964472309298131</v>
      </c>
    </row>
    <row r="145" spans="1:33">
      <c r="A145" s="1">
        <v>42314.208333333336</v>
      </c>
      <c r="B145">
        <v>1.08866</v>
      </c>
      <c r="C145">
        <v>1.0891500000000001</v>
      </c>
      <c r="D145">
        <v>1.0884100000000001</v>
      </c>
      <c r="E145">
        <v>1.08883</v>
      </c>
      <c r="F145">
        <v>13348</v>
      </c>
      <c r="H145">
        <f t="shared" si="97"/>
        <v>2.4999999999986144E-4</v>
      </c>
      <c r="I145">
        <f t="shared" si="95"/>
        <v>78.242187500000441</v>
      </c>
      <c r="J145">
        <f t="shared" si="96"/>
        <v>1.2777151907023097</v>
      </c>
      <c r="K145">
        <f t="shared" si="91"/>
        <v>0</v>
      </c>
      <c r="L145">
        <f t="shared" si="93"/>
        <v>0</v>
      </c>
      <c r="M145">
        <f t="shared" si="98"/>
        <v>0</v>
      </c>
      <c r="N145">
        <f t="shared" si="99"/>
        <v>1.9999999999908979E-5</v>
      </c>
      <c r="O145">
        <f t="shared" si="100"/>
        <v>0.04</v>
      </c>
      <c r="P145">
        <f t="shared" si="101"/>
        <v>1.9999999999908979E-5</v>
      </c>
      <c r="Q145">
        <f t="shared" si="102"/>
        <v>1.7000000000000348E-4</v>
      </c>
      <c r="R145">
        <f t="shared" si="103"/>
        <v>99.916499999999999</v>
      </c>
      <c r="S145">
        <f t="shared" si="104"/>
        <v>1</v>
      </c>
      <c r="T145">
        <f t="shared" si="105"/>
        <v>0</v>
      </c>
      <c r="Y145">
        <f t="shared" si="87"/>
        <v>1.08971</v>
      </c>
      <c r="Z145">
        <f t="shared" si="88"/>
        <v>1.08331</v>
      </c>
      <c r="AA145">
        <f t="shared" si="94"/>
        <v>86.250000000000043</v>
      </c>
      <c r="AB145">
        <f t="shared" si="92"/>
        <v>80.546874999999943</v>
      </c>
      <c r="AD145">
        <f t="shared" si="85"/>
        <v>1.0891500000000001</v>
      </c>
      <c r="AE145">
        <f t="shared" si="86"/>
        <v>1.08727</v>
      </c>
      <c r="AF145">
        <f t="shared" si="89"/>
        <v>82.978723404251042</v>
      </c>
      <c r="AG145">
        <f t="shared" si="90"/>
        <v>78.417150225658119</v>
      </c>
    </row>
    <row r="146" spans="1:33">
      <c r="A146" s="1">
        <v>42314.25</v>
      </c>
      <c r="B146">
        <v>1.08883</v>
      </c>
      <c r="C146">
        <v>1.0893299999999999</v>
      </c>
      <c r="D146">
        <v>1.0883400000000001</v>
      </c>
      <c r="E146">
        <v>1.0886899999999999</v>
      </c>
      <c r="F146">
        <v>13491</v>
      </c>
      <c r="H146">
        <f t="shared" si="97"/>
        <v>3.4999999999985043E-4</v>
      </c>
      <c r="I146">
        <f t="shared" si="95"/>
        <v>80.546874999999943</v>
      </c>
      <c r="J146">
        <f t="shared" si="96"/>
        <v>2.1297247743418239</v>
      </c>
      <c r="K146">
        <f t="shared" si="91"/>
        <v>0</v>
      </c>
      <c r="L146">
        <f t="shared" si="93"/>
        <v>0</v>
      </c>
      <c r="M146">
        <f t="shared" si="98"/>
        <v>0</v>
      </c>
      <c r="N146">
        <f t="shared" si="99"/>
        <v>2.4999999999986144E-4</v>
      </c>
      <c r="O146">
        <f t="shared" si="100"/>
        <v>0.04</v>
      </c>
      <c r="P146">
        <f t="shared" si="101"/>
        <v>2.4999999999986144E-4</v>
      </c>
      <c r="Q146">
        <f t="shared" si="102"/>
        <v>-1.4000000000002899E-4</v>
      </c>
      <c r="R146">
        <f t="shared" si="103"/>
        <v>99.916499999999999</v>
      </c>
      <c r="S146">
        <f t="shared" si="104"/>
        <v>-1</v>
      </c>
      <c r="T146">
        <f t="shared" si="105"/>
        <v>0</v>
      </c>
      <c r="Y146">
        <f t="shared" si="87"/>
        <v>1.08971</v>
      </c>
      <c r="Z146">
        <f t="shared" si="88"/>
        <v>1.08331</v>
      </c>
      <c r="AA146">
        <f t="shared" si="94"/>
        <v>84.062499999999574</v>
      </c>
      <c r="AB146">
        <f t="shared" si="92"/>
        <v>81.992187499999886</v>
      </c>
      <c r="AD146">
        <f t="shared" si="85"/>
        <v>1.0893299999999999</v>
      </c>
      <c r="AE146">
        <f t="shared" si="86"/>
        <v>1.08727</v>
      </c>
      <c r="AF146">
        <f t="shared" si="89"/>
        <v>68.932038834951982</v>
      </c>
      <c r="AG146">
        <f t="shared" si="90"/>
        <v>79.424799534280126</v>
      </c>
    </row>
    <row r="147" spans="1:33">
      <c r="A147" s="1">
        <v>42314.291666666664</v>
      </c>
      <c r="B147">
        <v>1.0887</v>
      </c>
      <c r="C147">
        <v>1.0887100000000001</v>
      </c>
      <c r="D147">
        <v>1.08769</v>
      </c>
      <c r="E147">
        <v>1.08822</v>
      </c>
      <c r="F147">
        <v>13064</v>
      </c>
      <c r="H147">
        <f t="shared" si="97"/>
        <v>5.2999999999991942E-4</v>
      </c>
      <c r="I147">
        <f t="shared" si="95"/>
        <v>81.992187499999886</v>
      </c>
      <c r="J147">
        <f t="shared" si="96"/>
        <v>2.5673879657197602</v>
      </c>
      <c r="K147">
        <f t="shared" si="91"/>
        <v>4</v>
      </c>
      <c r="L147">
        <f t="shared" si="93"/>
        <v>0</v>
      </c>
      <c r="M147">
        <f t="shared" si="98"/>
        <v>1</v>
      </c>
      <c r="N147">
        <f t="shared" si="99"/>
        <v>4.8999999999987942E-4</v>
      </c>
      <c r="O147">
        <f t="shared" si="100"/>
        <v>0.04</v>
      </c>
      <c r="P147">
        <f t="shared" si="101"/>
        <v>3.4999999999985043E-4</v>
      </c>
      <c r="Q147">
        <f t="shared" si="102"/>
        <v>-4.8000000000003595E-4</v>
      </c>
      <c r="R147">
        <f t="shared" si="103"/>
        <v>99.916499999999999</v>
      </c>
      <c r="S147">
        <f t="shared" si="104"/>
        <v>-1</v>
      </c>
      <c r="T147">
        <f t="shared" si="105"/>
        <v>0</v>
      </c>
      <c r="Y147">
        <f t="shared" si="87"/>
        <v>1.08971</v>
      </c>
      <c r="Z147">
        <f t="shared" si="88"/>
        <v>1.08331</v>
      </c>
      <c r="AA147">
        <f t="shared" si="94"/>
        <v>76.718749999999986</v>
      </c>
      <c r="AB147">
        <f t="shared" si="92"/>
        <v>82.695312500000142</v>
      </c>
      <c r="AD147">
        <f t="shared" ref="AD147:AD210" si="106">MAX($C141:$C147)</f>
        <v>1.0893299999999999</v>
      </c>
      <c r="AE147">
        <f t="shared" ref="AE147:AE210" si="107">MIN($D141:$D147)</f>
        <v>1.08769</v>
      </c>
      <c r="AF147">
        <f t="shared" si="89"/>
        <v>32.317073170729479</v>
      </c>
      <c r="AG147">
        <f t="shared" si="90"/>
        <v>61.409278469977501</v>
      </c>
    </row>
    <row r="148" spans="1:33">
      <c r="A148" s="1">
        <v>42314.333333333336</v>
      </c>
      <c r="B148">
        <v>1.0882099999999999</v>
      </c>
      <c r="C148">
        <v>1.0884400000000001</v>
      </c>
      <c r="D148">
        <v>1.0878000000000001</v>
      </c>
      <c r="E148">
        <v>1.08815</v>
      </c>
      <c r="F148">
        <v>14144</v>
      </c>
      <c r="H148">
        <f t="shared" si="97"/>
        <v>3.4999999999985043E-4</v>
      </c>
      <c r="I148">
        <f t="shared" si="95"/>
        <v>82.695312500000142</v>
      </c>
      <c r="J148">
        <f t="shared" si="96"/>
        <v>21.286034030022641</v>
      </c>
      <c r="K148">
        <f t="shared" si="91"/>
        <v>3</v>
      </c>
      <c r="L148">
        <f t="shared" si="93"/>
        <v>0</v>
      </c>
      <c r="M148">
        <f t="shared" si="98"/>
        <v>1</v>
      </c>
      <c r="N148">
        <f t="shared" si="99"/>
        <v>1.0099999999999554E-3</v>
      </c>
      <c r="O148">
        <f t="shared" si="100"/>
        <v>0.04</v>
      </c>
      <c r="P148">
        <f t="shared" si="101"/>
        <v>5.2999999999991942E-4</v>
      </c>
      <c r="Q148">
        <f t="shared" si="102"/>
        <v>-5.9999999999948983E-5</v>
      </c>
      <c r="R148">
        <f t="shared" si="103"/>
        <v>99.916499999999999</v>
      </c>
      <c r="S148">
        <f t="shared" si="104"/>
        <v>-1</v>
      </c>
      <c r="T148">
        <f t="shared" si="105"/>
        <v>0</v>
      </c>
      <c r="Y148">
        <f t="shared" si="87"/>
        <v>1.08971</v>
      </c>
      <c r="Z148">
        <f t="shared" si="88"/>
        <v>1.0835399999999999</v>
      </c>
      <c r="AA148">
        <f t="shared" si="94"/>
        <v>74.716369529983737</v>
      </c>
      <c r="AB148">
        <f t="shared" si="92"/>
        <v>80.436904882495838</v>
      </c>
      <c r="AD148">
        <f t="shared" si="106"/>
        <v>1.0893299999999999</v>
      </c>
      <c r="AE148">
        <f t="shared" si="107"/>
        <v>1.08769</v>
      </c>
      <c r="AF148">
        <f t="shared" si="89"/>
        <v>28.048780487801412</v>
      </c>
      <c r="AG148">
        <f t="shared" si="90"/>
        <v>43.099297497827628</v>
      </c>
    </row>
    <row r="149" spans="1:33">
      <c r="A149" s="1">
        <v>42314.375</v>
      </c>
      <c r="B149">
        <v>1.08813</v>
      </c>
      <c r="C149">
        <v>1.08836</v>
      </c>
      <c r="D149">
        <v>1.08639</v>
      </c>
      <c r="E149">
        <v>1.0864499999999999</v>
      </c>
      <c r="F149">
        <v>15448</v>
      </c>
      <c r="H149">
        <f t="shared" si="97"/>
        <v>5.9999999999948983E-5</v>
      </c>
      <c r="I149">
        <f t="shared" si="95"/>
        <v>80.436904882495838</v>
      </c>
      <c r="J149">
        <f t="shared" si="96"/>
        <v>37.33760738466821</v>
      </c>
      <c r="K149">
        <f t="shared" si="91"/>
        <v>2</v>
      </c>
      <c r="L149">
        <f t="shared" si="93"/>
        <v>0</v>
      </c>
      <c r="M149">
        <f t="shared" si="98"/>
        <v>1</v>
      </c>
      <c r="N149">
        <f t="shared" si="99"/>
        <v>4.0999999999979941E-4</v>
      </c>
      <c r="O149">
        <f t="shared" si="100"/>
        <v>0.04</v>
      </c>
      <c r="P149">
        <f t="shared" si="101"/>
        <v>3.4999999999985043E-4</v>
      </c>
      <c r="Q149">
        <f t="shared" si="102"/>
        <v>-1.6800000000001258E-3</v>
      </c>
      <c r="R149">
        <f t="shared" si="103"/>
        <v>99.916499999999999</v>
      </c>
      <c r="S149">
        <f t="shared" si="104"/>
        <v>-1</v>
      </c>
      <c r="T149">
        <f t="shared" si="105"/>
        <v>0</v>
      </c>
      <c r="Y149">
        <f t="shared" si="87"/>
        <v>1.08971</v>
      </c>
      <c r="Z149">
        <f t="shared" si="88"/>
        <v>1.085</v>
      </c>
      <c r="AA149">
        <f t="shared" si="94"/>
        <v>30.785562632695413</v>
      </c>
      <c r="AB149">
        <f t="shared" si="92"/>
        <v>66.570795540669678</v>
      </c>
      <c r="AD149">
        <f t="shared" si="106"/>
        <v>1.0893299999999999</v>
      </c>
      <c r="AE149">
        <f t="shared" si="107"/>
        <v>1.08639</v>
      </c>
      <c r="AF149">
        <f t="shared" si="89"/>
        <v>2.0408163265289168</v>
      </c>
      <c r="AG149">
        <f t="shared" si="90"/>
        <v>20.802223328353271</v>
      </c>
    </row>
    <row r="150" spans="1:33">
      <c r="A150" s="1">
        <v>42314.416666666664</v>
      </c>
      <c r="B150">
        <v>1.0864400000000001</v>
      </c>
      <c r="C150">
        <v>1.08778</v>
      </c>
      <c r="D150">
        <v>1.0862400000000001</v>
      </c>
      <c r="E150">
        <v>1.08727</v>
      </c>
      <c r="F150">
        <v>16563</v>
      </c>
      <c r="H150">
        <f t="shared" si="97"/>
        <v>1.9999999999997797E-4</v>
      </c>
      <c r="I150">
        <f t="shared" si="95"/>
        <v>66.570795540669678</v>
      </c>
      <c r="J150">
        <f t="shared" si="96"/>
        <v>45.768572212316407</v>
      </c>
      <c r="K150">
        <f t="shared" si="91"/>
        <v>1</v>
      </c>
      <c r="L150">
        <f t="shared" si="93"/>
        <v>0</v>
      </c>
      <c r="M150">
        <f t="shared" si="98"/>
        <v>1</v>
      </c>
      <c r="N150">
        <f t="shared" si="99"/>
        <v>1.7400000000000748E-3</v>
      </c>
      <c r="O150">
        <f t="shared" si="100"/>
        <v>0.04</v>
      </c>
      <c r="P150">
        <f t="shared" si="101"/>
        <v>5.9999999999948983E-5</v>
      </c>
      <c r="Q150">
        <f t="shared" si="102"/>
        <v>8.2999999999988638E-4</v>
      </c>
      <c r="R150">
        <f t="shared" si="103"/>
        <v>99.916499999999999</v>
      </c>
      <c r="S150">
        <f t="shared" si="104"/>
        <v>1</v>
      </c>
      <c r="T150">
        <f t="shared" si="105"/>
        <v>0</v>
      </c>
      <c r="Y150">
        <f t="shared" ref="Y150:Y213" si="108">MAX($C129:$C150)</f>
        <v>1.08971</v>
      </c>
      <c r="Z150">
        <f t="shared" ref="Z150:Z213" si="109">MIN($D129:$D150)</f>
        <v>1.085</v>
      </c>
      <c r="AA150">
        <f t="shared" si="94"/>
        <v>48.19532908704879</v>
      </c>
      <c r="AB150">
        <f t="shared" si="92"/>
        <v>57.604002812431986</v>
      </c>
      <c r="AD150">
        <f t="shared" si="106"/>
        <v>1.0893299999999999</v>
      </c>
      <c r="AE150">
        <f t="shared" si="107"/>
        <v>1.0862400000000001</v>
      </c>
      <c r="AF150">
        <f t="shared" si="89"/>
        <v>33.333333333330941</v>
      </c>
      <c r="AG150">
        <f t="shared" si="90"/>
        <v>21.140976715887088</v>
      </c>
    </row>
    <row r="151" spans="1:33">
      <c r="A151" s="1">
        <v>42314.458333333336</v>
      </c>
      <c r="B151">
        <v>1.0872599999999999</v>
      </c>
      <c r="C151">
        <v>1.0885100000000001</v>
      </c>
      <c r="D151">
        <v>1.0869800000000001</v>
      </c>
      <c r="E151">
        <v>1.0871599999999999</v>
      </c>
      <c r="F151">
        <v>19115</v>
      </c>
      <c r="H151">
        <f t="shared" si="97"/>
        <v>1.7999999999984695E-4</v>
      </c>
      <c r="I151">
        <f t="shared" si="95"/>
        <v>57.604002812431986</v>
      </c>
      <c r="J151">
        <f t="shared" si="96"/>
        <v>36.463026096544894</v>
      </c>
      <c r="K151">
        <f t="shared" si="91"/>
        <v>0</v>
      </c>
      <c r="L151">
        <f t="shared" si="93"/>
        <v>0</v>
      </c>
      <c r="M151">
        <f t="shared" si="98"/>
        <v>0</v>
      </c>
      <c r="N151">
        <f t="shared" si="99"/>
        <v>1.9999999999997797E-4</v>
      </c>
      <c r="O151">
        <f t="shared" si="100"/>
        <v>0.04</v>
      </c>
      <c r="P151">
        <f t="shared" si="101"/>
        <v>1.9999999999997797E-4</v>
      </c>
      <c r="Q151">
        <f t="shared" si="102"/>
        <v>-9.9999999999988987E-5</v>
      </c>
      <c r="R151">
        <f t="shared" si="103"/>
        <v>99.916499999999999</v>
      </c>
      <c r="S151">
        <f t="shared" si="104"/>
        <v>-1</v>
      </c>
      <c r="T151">
        <f t="shared" si="105"/>
        <v>0</v>
      </c>
      <c r="Y151">
        <f t="shared" si="108"/>
        <v>1.08971</v>
      </c>
      <c r="Z151">
        <f t="shared" si="109"/>
        <v>1.0853999999999999</v>
      </c>
      <c r="AA151">
        <f t="shared" si="94"/>
        <v>40.835266821344987</v>
      </c>
      <c r="AB151">
        <f t="shared" si="92"/>
        <v>48.633132017768233</v>
      </c>
      <c r="AD151">
        <f t="shared" si="106"/>
        <v>1.0893299999999999</v>
      </c>
      <c r="AE151">
        <f t="shared" si="107"/>
        <v>1.0862400000000001</v>
      </c>
      <c r="AF151">
        <f t="shared" ref="AF151:AF214" si="110">($E151-$AE151)/($AD151-$AE151)*100</f>
        <v>29.773462783167147</v>
      </c>
      <c r="AG151">
        <f t="shared" si="90"/>
        <v>21.715870814342338</v>
      </c>
    </row>
    <row r="152" spans="1:33">
      <c r="A152" s="1">
        <v>42314.5</v>
      </c>
      <c r="B152">
        <v>1.0871500000000001</v>
      </c>
      <c r="C152">
        <v>1.0876300000000001</v>
      </c>
      <c r="D152">
        <v>1.0864499999999999</v>
      </c>
      <c r="E152">
        <v>1.0864799999999999</v>
      </c>
      <c r="F152">
        <v>17371</v>
      </c>
      <c r="H152">
        <f t="shared" si="97"/>
        <v>2.9999999999974492E-5</v>
      </c>
      <c r="I152">
        <f t="shared" si="95"/>
        <v>48.633132017768233</v>
      </c>
      <c r="J152">
        <f t="shared" si="96"/>
        <v>26.917261203425895</v>
      </c>
      <c r="K152">
        <f t="shared" si="91"/>
        <v>2</v>
      </c>
      <c r="L152">
        <f t="shared" si="93"/>
        <v>0</v>
      </c>
      <c r="M152">
        <f t="shared" si="98"/>
        <v>1</v>
      </c>
      <c r="N152">
        <f t="shared" si="99"/>
        <v>2.7999999999983594E-4</v>
      </c>
      <c r="O152">
        <f t="shared" si="100"/>
        <v>0.04</v>
      </c>
      <c r="P152">
        <f t="shared" si="101"/>
        <v>1.7999999999984695E-4</v>
      </c>
      <c r="Q152">
        <f t="shared" si="102"/>
        <v>-6.7000000000017046E-4</v>
      </c>
      <c r="R152">
        <f t="shared" si="103"/>
        <v>99.916499999999999</v>
      </c>
      <c r="S152">
        <f t="shared" si="104"/>
        <v>-1</v>
      </c>
      <c r="T152">
        <f t="shared" si="105"/>
        <v>0</v>
      </c>
      <c r="Y152">
        <f t="shared" si="108"/>
        <v>1.08971</v>
      </c>
      <c r="Z152">
        <f t="shared" si="109"/>
        <v>1.0857399999999999</v>
      </c>
      <c r="AA152">
        <f t="shared" si="94"/>
        <v>18.639798488663917</v>
      </c>
      <c r="AB152">
        <f t="shared" si="92"/>
        <v>34.613989257438277</v>
      </c>
      <c r="AD152">
        <f t="shared" si="106"/>
        <v>1.0893299999999999</v>
      </c>
      <c r="AE152">
        <f t="shared" si="107"/>
        <v>1.0862400000000001</v>
      </c>
      <c r="AF152">
        <f t="shared" si="110"/>
        <v>7.7669902912559969</v>
      </c>
      <c r="AG152">
        <f t="shared" si="90"/>
        <v>23.624595469251361</v>
      </c>
    </row>
    <row r="153" spans="1:33">
      <c r="A153" s="1">
        <v>42314.541666666664</v>
      </c>
      <c r="B153">
        <v>1.0864799999999999</v>
      </c>
      <c r="C153">
        <v>1.0875900000000001</v>
      </c>
      <c r="D153">
        <v>1.08636</v>
      </c>
      <c r="E153">
        <v>1.0873200000000001</v>
      </c>
      <c r="F153">
        <v>16914</v>
      </c>
      <c r="H153">
        <f t="shared" si="97"/>
        <v>1.1999999999989797E-4</v>
      </c>
      <c r="I153">
        <f t="shared" si="95"/>
        <v>34.613989257438277</v>
      </c>
      <c r="J153">
        <f t="shared" si="96"/>
        <v>10.989393788186916</v>
      </c>
      <c r="K153">
        <f t="shared" si="91"/>
        <v>1</v>
      </c>
      <c r="L153">
        <f t="shared" si="93"/>
        <v>0</v>
      </c>
      <c r="M153">
        <f t="shared" si="98"/>
        <v>1</v>
      </c>
      <c r="N153">
        <f t="shared" si="99"/>
        <v>7.0000000000014495E-4</v>
      </c>
      <c r="O153">
        <f t="shared" si="100"/>
        <v>0.04</v>
      </c>
      <c r="P153">
        <f t="shared" si="101"/>
        <v>2.9999999999974492E-5</v>
      </c>
      <c r="Q153">
        <f t="shared" si="102"/>
        <v>8.4000000000017394E-4</v>
      </c>
      <c r="R153">
        <f t="shared" si="103"/>
        <v>99.916499999999999</v>
      </c>
      <c r="S153">
        <f t="shared" si="104"/>
        <v>1</v>
      </c>
      <c r="T153">
        <f t="shared" si="105"/>
        <v>0</v>
      </c>
      <c r="Y153">
        <f t="shared" si="108"/>
        <v>1.08971</v>
      </c>
      <c r="Z153">
        <f t="shared" si="109"/>
        <v>1.0857399999999999</v>
      </c>
      <c r="AA153">
        <f t="shared" si="94"/>
        <v>39.798488664990558</v>
      </c>
      <c r="AB153">
        <f t="shared" si="92"/>
        <v>36.867220765512059</v>
      </c>
      <c r="AD153">
        <f t="shared" si="106"/>
        <v>1.0887100000000001</v>
      </c>
      <c r="AE153">
        <f t="shared" si="107"/>
        <v>1.0862400000000001</v>
      </c>
      <c r="AF153">
        <f t="shared" si="110"/>
        <v>43.724696356274578</v>
      </c>
      <c r="AG153">
        <f t="shared" ref="AG153:AG216" si="111">AVERAGE($AF151:$AF153)</f>
        <v>27.088383143565906</v>
      </c>
    </row>
    <row r="154" spans="1:33">
      <c r="A154" s="1">
        <v>42314.583333333336</v>
      </c>
      <c r="B154">
        <v>1.0873200000000001</v>
      </c>
      <c r="C154">
        <v>1.0884</v>
      </c>
      <c r="D154">
        <v>1.08694</v>
      </c>
      <c r="E154">
        <v>1.0876600000000001</v>
      </c>
      <c r="F154">
        <v>17022</v>
      </c>
      <c r="H154">
        <f t="shared" si="97"/>
        <v>3.8000000000004697E-4</v>
      </c>
      <c r="I154">
        <f t="shared" si="95"/>
        <v>36.867220765512059</v>
      </c>
      <c r="J154">
        <f t="shared" si="96"/>
        <v>9.7788376219461526</v>
      </c>
      <c r="K154">
        <f t="shared" ref="K154:K217" si="112">IF($M154=1,IF($Q154&lt;0,IF($Q155&lt;0,IF($Q156&lt;0,IF($Q157&lt;0,IF($Q158&lt;0,6,5),4),3),2),1),0)</f>
        <v>0</v>
      </c>
      <c r="L154">
        <f t="shared" si="93"/>
        <v>0</v>
      </c>
      <c r="M154">
        <f t="shared" si="98"/>
        <v>0</v>
      </c>
      <c r="N154">
        <f t="shared" si="99"/>
        <v>1.1999999999989797E-4</v>
      </c>
      <c r="O154">
        <f t="shared" si="100"/>
        <v>0.04</v>
      </c>
      <c r="P154">
        <f t="shared" si="101"/>
        <v>1.1999999999989797E-4</v>
      </c>
      <c r="Q154">
        <f t="shared" si="102"/>
        <v>3.4000000000000696E-4</v>
      </c>
      <c r="R154">
        <f t="shared" si="103"/>
        <v>99.916499999999999</v>
      </c>
      <c r="S154">
        <f t="shared" si="104"/>
        <v>1</v>
      </c>
      <c r="T154">
        <f t="shared" si="105"/>
        <v>0</v>
      </c>
      <c r="Y154">
        <f t="shared" si="108"/>
        <v>1.0893299999999999</v>
      </c>
      <c r="Z154">
        <f t="shared" si="109"/>
        <v>1.0857399999999999</v>
      </c>
      <c r="AA154">
        <f t="shared" si="94"/>
        <v>53.481894150422107</v>
      </c>
      <c r="AB154">
        <f t="shared" ref="AB154:AB217" si="113">AVERAGE(AA151:AA154)</f>
        <v>38.188862031355391</v>
      </c>
      <c r="AD154">
        <f t="shared" si="106"/>
        <v>1.0885100000000001</v>
      </c>
      <c r="AE154">
        <f t="shared" si="107"/>
        <v>1.0862400000000001</v>
      </c>
      <c r="AF154">
        <f t="shared" si="110"/>
        <v>62.555066079294299</v>
      </c>
      <c r="AG154">
        <f t="shared" si="111"/>
        <v>38.015584242274961</v>
      </c>
    </row>
    <row r="155" spans="1:33">
      <c r="A155" s="1">
        <v>42314.625</v>
      </c>
      <c r="B155">
        <v>1.0876699999999999</v>
      </c>
      <c r="C155">
        <v>1.08813</v>
      </c>
      <c r="D155">
        <v>1.08657</v>
      </c>
      <c r="E155">
        <v>1.0870500000000001</v>
      </c>
      <c r="F155">
        <v>17620</v>
      </c>
      <c r="H155">
        <f t="shared" si="97"/>
        <v>4.8000000000003595E-4</v>
      </c>
      <c r="I155">
        <f t="shared" si="95"/>
        <v>38.188862031355391</v>
      </c>
      <c r="J155">
        <f t="shared" si="96"/>
        <v>0.17327778908043001</v>
      </c>
      <c r="K155">
        <f t="shared" si="112"/>
        <v>0</v>
      </c>
      <c r="L155">
        <f t="shared" si="93"/>
        <v>0</v>
      </c>
      <c r="M155">
        <f t="shared" si="98"/>
        <v>0</v>
      </c>
      <c r="N155">
        <f t="shared" si="99"/>
        <v>3.8000000000004697E-4</v>
      </c>
      <c r="O155">
        <f t="shared" si="100"/>
        <v>0.04</v>
      </c>
      <c r="P155">
        <f t="shared" si="101"/>
        <v>3.8000000000004697E-4</v>
      </c>
      <c r="Q155">
        <f t="shared" si="102"/>
        <v>-6.199999999998429E-4</v>
      </c>
      <c r="R155">
        <f t="shared" si="103"/>
        <v>99.916499999999999</v>
      </c>
      <c r="S155">
        <f t="shared" si="104"/>
        <v>-1</v>
      </c>
      <c r="T155">
        <f t="shared" si="105"/>
        <v>0</v>
      </c>
      <c r="Y155">
        <f t="shared" si="108"/>
        <v>1.0893299999999999</v>
      </c>
      <c r="Z155">
        <f t="shared" si="109"/>
        <v>1.0857399999999999</v>
      </c>
      <c r="AA155">
        <f t="shared" si="94"/>
        <v>36.490250696383036</v>
      </c>
      <c r="AB155">
        <f t="shared" si="113"/>
        <v>37.102608000114905</v>
      </c>
      <c r="AD155">
        <f t="shared" si="106"/>
        <v>1.0885100000000001</v>
      </c>
      <c r="AE155">
        <f t="shared" si="107"/>
        <v>1.0862400000000001</v>
      </c>
      <c r="AF155">
        <f t="shared" si="110"/>
        <v>35.682819383259009</v>
      </c>
      <c r="AG155">
        <f t="shared" si="111"/>
        <v>47.320860606275964</v>
      </c>
    </row>
    <row r="156" spans="1:33">
      <c r="A156" s="1">
        <v>42314.666666666664</v>
      </c>
      <c r="B156">
        <v>1.0870599999999999</v>
      </c>
      <c r="C156">
        <v>1.08796</v>
      </c>
      <c r="D156">
        <v>1.07057</v>
      </c>
      <c r="E156">
        <v>1.0734300000000001</v>
      </c>
      <c r="F156">
        <v>26425</v>
      </c>
      <c r="H156">
        <f t="shared" si="97"/>
        <v>2.8600000000000847E-3</v>
      </c>
      <c r="I156">
        <f t="shared" si="95"/>
        <v>37.102608000114905</v>
      </c>
      <c r="J156">
        <f t="shared" si="96"/>
        <v>-10.218252606161059</v>
      </c>
      <c r="K156">
        <f t="shared" si="112"/>
        <v>2</v>
      </c>
      <c r="L156">
        <f t="shared" si="93"/>
        <v>0</v>
      </c>
      <c r="M156">
        <f t="shared" si="98"/>
        <v>1</v>
      </c>
      <c r="N156">
        <f t="shared" si="99"/>
        <v>1.0999999999998789E-3</v>
      </c>
      <c r="O156">
        <f t="shared" si="100"/>
        <v>0.04</v>
      </c>
      <c r="P156">
        <f t="shared" si="101"/>
        <v>4.8000000000003595E-4</v>
      </c>
      <c r="Q156">
        <f t="shared" si="102"/>
        <v>-1.3629999999999809E-2</v>
      </c>
      <c r="R156">
        <f t="shared" si="103"/>
        <v>99.916499999999999</v>
      </c>
      <c r="S156">
        <f t="shared" si="104"/>
        <v>-1</v>
      </c>
      <c r="T156">
        <f t="shared" si="105"/>
        <v>0</v>
      </c>
      <c r="Y156">
        <f t="shared" si="108"/>
        <v>1.0893299999999999</v>
      </c>
      <c r="Z156">
        <f t="shared" si="109"/>
        <v>1.07057</v>
      </c>
      <c r="AA156">
        <f t="shared" si="94"/>
        <v>15.245202558635937</v>
      </c>
      <c r="AB156">
        <f t="shared" si="113"/>
        <v>36.253959017607905</v>
      </c>
      <c r="AD156">
        <f t="shared" si="106"/>
        <v>1.0885100000000001</v>
      </c>
      <c r="AE156">
        <f t="shared" si="107"/>
        <v>1.07057</v>
      </c>
      <c r="AF156">
        <f t="shared" si="110"/>
        <v>15.942028985507658</v>
      </c>
      <c r="AG156">
        <f t="shared" si="111"/>
        <v>38.05997148268699</v>
      </c>
    </row>
    <row r="157" spans="1:33">
      <c r="A157" s="1">
        <v>42314.708333333336</v>
      </c>
      <c r="B157">
        <v>1.07342</v>
      </c>
      <c r="C157">
        <v>1.0743400000000001</v>
      </c>
      <c r="D157">
        <v>1.07067</v>
      </c>
      <c r="E157">
        <v>1.07352</v>
      </c>
      <c r="F157">
        <v>28236</v>
      </c>
      <c r="H157">
        <f t="shared" si="97"/>
        <v>2.7500000000000302E-3</v>
      </c>
      <c r="I157">
        <f t="shared" si="95"/>
        <v>36.253959017607905</v>
      </c>
      <c r="J157">
        <f t="shared" si="96"/>
        <v>-1.8060124650790854</v>
      </c>
      <c r="K157">
        <f t="shared" si="112"/>
        <v>1</v>
      </c>
      <c r="L157">
        <f t="shared" ref="L157:L220" si="114">IF(AND($M157=1,$K156=0,J156&gt;40),IF($Q157&lt;0,IF($Q158&lt;0,IF($Q159&lt;0,IF($Q160&lt;0,IF($Q161&lt;0,$Q157+$Q158+$Q159+$Q160+$Q161+$Q162,$Q157+$Q158+$Q159+$Q160+$Q161),$Q157+$Q158+$Q159+$Q160),$Q157+$Q158+$Q159),$Q157+$Q158),$Q157),0)</f>
        <v>0</v>
      </c>
      <c r="M157">
        <f t="shared" si="98"/>
        <v>1</v>
      </c>
      <c r="N157">
        <f t="shared" si="99"/>
        <v>1.6489999999999894E-2</v>
      </c>
      <c r="O157">
        <f t="shared" si="100"/>
        <v>0.04</v>
      </c>
      <c r="P157">
        <f t="shared" si="101"/>
        <v>2.8600000000000847E-3</v>
      </c>
      <c r="Q157">
        <f t="shared" si="102"/>
        <v>9.9999999999988987E-5</v>
      </c>
      <c r="R157">
        <f t="shared" si="103"/>
        <v>99.916499999999999</v>
      </c>
      <c r="S157">
        <f t="shared" si="104"/>
        <v>1</v>
      </c>
      <c r="T157">
        <f t="shared" si="105"/>
        <v>0</v>
      </c>
      <c r="Y157">
        <f t="shared" si="108"/>
        <v>1.0893299999999999</v>
      </c>
      <c r="Z157">
        <f t="shared" si="109"/>
        <v>1.07057</v>
      </c>
      <c r="AA157">
        <f t="shared" si="94"/>
        <v>15.724946695096087</v>
      </c>
      <c r="AB157">
        <f t="shared" si="113"/>
        <v>30.235573525134292</v>
      </c>
      <c r="AD157">
        <f t="shared" si="106"/>
        <v>1.0885100000000001</v>
      </c>
      <c r="AE157">
        <f t="shared" si="107"/>
        <v>1.07057</v>
      </c>
      <c r="AF157">
        <f t="shared" si="110"/>
        <v>16.443701226309905</v>
      </c>
      <c r="AG157">
        <f t="shared" si="111"/>
        <v>22.689516531692192</v>
      </c>
    </row>
    <row r="158" spans="1:33">
      <c r="A158" s="1">
        <v>42314.75</v>
      </c>
      <c r="B158">
        <v>1.07351</v>
      </c>
      <c r="C158">
        <v>1.0751299999999999</v>
      </c>
      <c r="D158">
        <v>1.07257</v>
      </c>
      <c r="E158">
        <v>1.0740400000000001</v>
      </c>
      <c r="F158">
        <v>26399</v>
      </c>
      <c r="H158">
        <f t="shared" si="97"/>
        <v>9.3999999999994088E-4</v>
      </c>
      <c r="I158">
        <f t="shared" si="95"/>
        <v>30.235573525134292</v>
      </c>
      <c r="J158">
        <f t="shared" si="96"/>
        <v>7.5460569934421002</v>
      </c>
      <c r="K158">
        <f t="shared" si="112"/>
        <v>1</v>
      </c>
      <c r="L158">
        <f t="shared" si="114"/>
        <v>0</v>
      </c>
      <c r="M158">
        <f t="shared" si="98"/>
        <v>1</v>
      </c>
      <c r="N158">
        <f t="shared" si="99"/>
        <v>2.7500000000000302E-3</v>
      </c>
      <c r="O158">
        <f t="shared" si="100"/>
        <v>0.04</v>
      </c>
      <c r="P158">
        <f t="shared" si="101"/>
        <v>2.7500000000000302E-3</v>
      </c>
      <c r="Q158">
        <f t="shared" si="102"/>
        <v>5.3000000000014147E-4</v>
      </c>
      <c r="R158">
        <f t="shared" si="103"/>
        <v>99.916499999999999</v>
      </c>
      <c r="S158">
        <f t="shared" si="104"/>
        <v>1</v>
      </c>
      <c r="T158">
        <f t="shared" si="105"/>
        <v>0</v>
      </c>
      <c r="Y158">
        <f t="shared" si="108"/>
        <v>1.0893299999999999</v>
      </c>
      <c r="Z158">
        <f t="shared" si="109"/>
        <v>1.07057</v>
      </c>
      <c r="AA158">
        <f t="shared" si="94"/>
        <v>18.496801705757488</v>
      </c>
      <c r="AB158">
        <f t="shared" si="113"/>
        <v>21.489300413968138</v>
      </c>
      <c r="AD158">
        <f t="shared" si="106"/>
        <v>1.0884</v>
      </c>
      <c r="AE158">
        <f t="shared" si="107"/>
        <v>1.07057</v>
      </c>
      <c r="AF158">
        <f t="shared" si="110"/>
        <v>19.461581604038596</v>
      </c>
      <c r="AG158">
        <f t="shared" si="111"/>
        <v>17.282437271952052</v>
      </c>
    </row>
    <row r="159" spans="1:33">
      <c r="A159" s="1">
        <v>42314.791666666664</v>
      </c>
      <c r="B159">
        <v>1.07406</v>
      </c>
      <c r="C159">
        <v>1.0751500000000001</v>
      </c>
      <c r="D159">
        <v>1.07348</v>
      </c>
      <c r="E159">
        <v>1.0744800000000001</v>
      </c>
      <c r="F159">
        <v>21486</v>
      </c>
      <c r="H159">
        <f t="shared" si="97"/>
        <v>5.8000000000002494E-4</v>
      </c>
      <c r="I159">
        <f t="shared" si="95"/>
        <v>21.489300413968138</v>
      </c>
      <c r="J159">
        <f t="shared" si="96"/>
        <v>4.2068631420160862</v>
      </c>
      <c r="K159">
        <f t="shared" si="112"/>
        <v>1</v>
      </c>
      <c r="L159">
        <f t="shared" si="114"/>
        <v>0</v>
      </c>
      <c r="M159">
        <f t="shared" si="98"/>
        <v>1</v>
      </c>
      <c r="N159">
        <f t="shared" si="99"/>
        <v>9.3999999999994088E-4</v>
      </c>
      <c r="O159">
        <f t="shared" si="100"/>
        <v>0.04</v>
      </c>
      <c r="P159">
        <f t="shared" si="101"/>
        <v>9.3999999999994088E-4</v>
      </c>
      <c r="Q159">
        <f t="shared" si="102"/>
        <v>4.2000000000008697E-4</v>
      </c>
      <c r="R159">
        <f t="shared" si="103"/>
        <v>99.916499999999999</v>
      </c>
      <c r="S159">
        <f t="shared" si="104"/>
        <v>1</v>
      </c>
      <c r="T159">
        <f t="shared" si="105"/>
        <v>0</v>
      </c>
      <c r="Y159">
        <f t="shared" si="108"/>
        <v>1.0893299999999999</v>
      </c>
      <c r="Z159">
        <f t="shared" si="109"/>
        <v>1.07057</v>
      </c>
      <c r="AA159">
        <f t="shared" si="94"/>
        <v>20.84221748400908</v>
      </c>
      <c r="AB159">
        <f t="shared" si="113"/>
        <v>17.577292110874648</v>
      </c>
      <c r="AD159">
        <f t="shared" si="106"/>
        <v>1.0884</v>
      </c>
      <c r="AE159">
        <f t="shared" si="107"/>
        <v>1.07057</v>
      </c>
      <c r="AF159">
        <f t="shared" si="110"/>
        <v>21.929332585530439</v>
      </c>
      <c r="AG159">
        <f t="shared" si="111"/>
        <v>19.278205138626312</v>
      </c>
    </row>
    <row r="160" spans="1:33">
      <c r="A160" s="1">
        <v>42314.833333333336</v>
      </c>
      <c r="B160">
        <v>1.0744899999999999</v>
      </c>
      <c r="C160">
        <v>1.0746100000000001</v>
      </c>
      <c r="D160">
        <v>1.0726599999999999</v>
      </c>
      <c r="E160">
        <v>1.0736000000000001</v>
      </c>
      <c r="F160">
        <v>18685</v>
      </c>
      <c r="H160">
        <f t="shared" si="97"/>
        <v>9.4000000000016293E-4</v>
      </c>
      <c r="I160">
        <f t="shared" si="95"/>
        <v>17.577292110874648</v>
      </c>
      <c r="J160">
        <f t="shared" si="96"/>
        <v>-1.700913027751664</v>
      </c>
      <c r="K160">
        <f t="shared" si="112"/>
        <v>2</v>
      </c>
      <c r="L160">
        <f t="shared" si="114"/>
        <v>0</v>
      </c>
      <c r="M160">
        <f t="shared" si="98"/>
        <v>1</v>
      </c>
      <c r="N160">
        <f t="shared" si="99"/>
        <v>5.8000000000002494E-4</v>
      </c>
      <c r="O160">
        <f t="shared" si="100"/>
        <v>0.04</v>
      </c>
      <c r="P160">
        <f t="shared" si="101"/>
        <v>5.8000000000002494E-4</v>
      </c>
      <c r="Q160">
        <f t="shared" si="102"/>
        <v>-8.8999999999983537E-4</v>
      </c>
      <c r="R160">
        <f t="shared" si="103"/>
        <v>99.916499999999999</v>
      </c>
      <c r="S160">
        <f t="shared" si="104"/>
        <v>-1</v>
      </c>
      <c r="T160">
        <f t="shared" si="105"/>
        <v>0</v>
      </c>
      <c r="Y160">
        <f t="shared" si="108"/>
        <v>1.0893299999999999</v>
      </c>
      <c r="Z160">
        <f t="shared" si="109"/>
        <v>1.07057</v>
      </c>
      <c r="AA160">
        <f t="shared" si="94"/>
        <v>16.151385927505896</v>
      </c>
      <c r="AB160">
        <f t="shared" si="113"/>
        <v>17.803837953092138</v>
      </c>
      <c r="AD160">
        <f t="shared" si="106"/>
        <v>1.0884</v>
      </c>
      <c r="AE160">
        <f t="shared" si="107"/>
        <v>1.07057</v>
      </c>
      <c r="AF160">
        <f t="shared" si="110"/>
        <v>16.993830622546753</v>
      </c>
      <c r="AG160">
        <f t="shared" si="111"/>
        <v>19.461581604038596</v>
      </c>
    </row>
    <row r="161" spans="1:33">
      <c r="A161" s="1">
        <v>42314.875</v>
      </c>
      <c r="B161">
        <v>1.07361</v>
      </c>
      <c r="C161">
        <v>1.07467</v>
      </c>
      <c r="D161">
        <v>1.0719799999999999</v>
      </c>
      <c r="E161">
        <v>1.07436</v>
      </c>
      <c r="F161">
        <v>17349</v>
      </c>
      <c r="H161">
        <f t="shared" si="97"/>
        <v>1.6300000000000203E-3</v>
      </c>
      <c r="I161">
        <f t="shared" si="95"/>
        <v>17.803837953092138</v>
      </c>
      <c r="J161">
        <f t="shared" si="96"/>
        <v>-1.6577436509464576</v>
      </c>
      <c r="K161">
        <f t="shared" si="112"/>
        <v>1</v>
      </c>
      <c r="L161">
        <f t="shared" si="114"/>
        <v>0</v>
      </c>
      <c r="M161">
        <f t="shared" si="98"/>
        <v>1</v>
      </c>
      <c r="N161">
        <f t="shared" si="99"/>
        <v>1.8299999999999983E-3</v>
      </c>
      <c r="O161">
        <f t="shared" si="100"/>
        <v>0.04</v>
      </c>
      <c r="P161">
        <f t="shared" si="101"/>
        <v>9.4000000000016293E-4</v>
      </c>
      <c r="Q161">
        <f t="shared" si="102"/>
        <v>7.5000000000002842E-4</v>
      </c>
      <c r="R161">
        <f t="shared" si="103"/>
        <v>99.916499999999999</v>
      </c>
      <c r="S161">
        <f t="shared" si="104"/>
        <v>1</v>
      </c>
      <c r="T161">
        <f t="shared" si="105"/>
        <v>0</v>
      </c>
      <c r="Y161">
        <f t="shared" si="108"/>
        <v>1.0893299999999999</v>
      </c>
      <c r="Z161">
        <f t="shared" si="109"/>
        <v>1.07057</v>
      </c>
      <c r="AA161">
        <f t="shared" si="94"/>
        <v>20.202558635394364</v>
      </c>
      <c r="AB161">
        <f t="shared" si="113"/>
        <v>18.923240938166707</v>
      </c>
      <c r="AD161">
        <f t="shared" si="106"/>
        <v>1.08813</v>
      </c>
      <c r="AE161">
        <f t="shared" si="107"/>
        <v>1.07057</v>
      </c>
      <c r="AF161">
        <f t="shared" si="110"/>
        <v>21.583143507972412</v>
      </c>
      <c r="AG161">
        <f t="shared" si="111"/>
        <v>20.168768905349868</v>
      </c>
    </row>
    <row r="162" spans="1:33">
      <c r="A162" s="1">
        <v>42314.916666666664</v>
      </c>
      <c r="B162">
        <v>1.0743499999999999</v>
      </c>
      <c r="C162">
        <v>1.0746800000000001</v>
      </c>
      <c r="D162">
        <v>1.0732200000000001</v>
      </c>
      <c r="E162">
        <v>1.0745100000000001</v>
      </c>
      <c r="F162">
        <v>15982</v>
      </c>
      <c r="H162">
        <f t="shared" si="97"/>
        <v>1.1299999999998533E-3</v>
      </c>
      <c r="I162">
        <f t="shared" si="95"/>
        <v>18.923240938166707</v>
      </c>
      <c r="J162">
        <f t="shared" si="96"/>
        <v>-1.2455279671831612</v>
      </c>
      <c r="K162">
        <f t="shared" si="112"/>
        <v>1</v>
      </c>
      <c r="L162">
        <f t="shared" si="114"/>
        <v>0</v>
      </c>
      <c r="M162">
        <f t="shared" si="98"/>
        <v>1</v>
      </c>
      <c r="N162">
        <f t="shared" si="99"/>
        <v>1.6300000000000203E-3</v>
      </c>
      <c r="O162">
        <f t="shared" si="100"/>
        <v>0.04</v>
      </c>
      <c r="P162">
        <f t="shared" si="101"/>
        <v>1.6300000000000203E-3</v>
      </c>
      <c r="Q162">
        <f t="shared" si="102"/>
        <v>1.6000000000016001E-4</v>
      </c>
      <c r="R162">
        <f t="shared" si="103"/>
        <v>99.916499999999999</v>
      </c>
      <c r="S162">
        <f t="shared" si="104"/>
        <v>1</v>
      </c>
      <c r="T162">
        <f t="shared" si="105"/>
        <v>0</v>
      </c>
      <c r="Y162">
        <f t="shared" si="108"/>
        <v>1.0893299999999999</v>
      </c>
      <c r="Z162">
        <f t="shared" si="109"/>
        <v>1.07057</v>
      </c>
      <c r="AA162">
        <f t="shared" si="94"/>
        <v>21.002132196162464</v>
      </c>
      <c r="AB162">
        <f t="shared" si="113"/>
        <v>19.54957356076795</v>
      </c>
      <c r="AD162">
        <f t="shared" si="106"/>
        <v>1.08796</v>
      </c>
      <c r="AE162">
        <f t="shared" si="107"/>
        <v>1.07057</v>
      </c>
      <c r="AF162">
        <f t="shared" si="110"/>
        <v>22.656699252444227</v>
      </c>
      <c r="AG162">
        <f t="shared" si="111"/>
        <v>20.411224460987796</v>
      </c>
    </row>
    <row r="163" spans="1:33">
      <c r="A163" s="1">
        <v>42314.958333333336</v>
      </c>
      <c r="B163">
        <v>1.0745199999999999</v>
      </c>
      <c r="C163">
        <v>1.0746100000000001</v>
      </c>
      <c r="D163">
        <v>1.0735300000000001</v>
      </c>
      <c r="E163">
        <v>1.0741400000000001</v>
      </c>
      <c r="F163">
        <v>15726</v>
      </c>
      <c r="H163">
        <f t="shared" si="97"/>
        <v>6.0999999999999943E-4</v>
      </c>
      <c r="I163">
        <f t="shared" si="95"/>
        <v>19.54957356076795</v>
      </c>
      <c r="J163">
        <f t="shared" si="96"/>
        <v>-0.86165090021984625</v>
      </c>
      <c r="K163">
        <f t="shared" si="112"/>
        <v>3</v>
      </c>
      <c r="L163">
        <f t="shared" si="114"/>
        <v>0</v>
      </c>
      <c r="M163">
        <f t="shared" si="98"/>
        <v>1</v>
      </c>
      <c r="N163">
        <f t="shared" si="99"/>
        <v>1.1299999999998533E-3</v>
      </c>
      <c r="O163">
        <f t="shared" si="100"/>
        <v>0.04</v>
      </c>
      <c r="P163">
        <f t="shared" si="101"/>
        <v>1.1299999999998533E-3</v>
      </c>
      <c r="Q163">
        <f t="shared" si="102"/>
        <v>-3.7999999999982492E-4</v>
      </c>
      <c r="R163">
        <f t="shared" si="103"/>
        <v>99.916499999999999</v>
      </c>
      <c r="S163">
        <f t="shared" si="104"/>
        <v>-1</v>
      </c>
      <c r="T163">
        <f t="shared" si="105"/>
        <v>0</v>
      </c>
      <c r="Y163">
        <f t="shared" si="108"/>
        <v>1.0893299999999999</v>
      </c>
      <c r="Z163">
        <f t="shared" si="109"/>
        <v>1.07057</v>
      </c>
      <c r="AA163">
        <f t="shared" si="94"/>
        <v>19.029850746269162</v>
      </c>
      <c r="AB163">
        <f t="shared" si="113"/>
        <v>19.096481876332973</v>
      </c>
      <c r="AD163">
        <f t="shared" si="106"/>
        <v>1.0751500000000001</v>
      </c>
      <c r="AE163">
        <f t="shared" si="107"/>
        <v>1.07067</v>
      </c>
      <c r="AF163">
        <f t="shared" si="110"/>
        <v>77.455357142858333</v>
      </c>
      <c r="AG163">
        <f t="shared" si="111"/>
        <v>40.565066634424987</v>
      </c>
    </row>
    <row r="164" spans="1:33">
      <c r="A164" s="1">
        <v>42316.958333333336</v>
      </c>
      <c r="B164">
        <v>1.0736300000000001</v>
      </c>
      <c r="C164">
        <v>1.07365</v>
      </c>
      <c r="D164">
        <v>1.0724100000000001</v>
      </c>
      <c r="E164">
        <v>1.0726</v>
      </c>
      <c r="F164">
        <v>7489</v>
      </c>
      <c r="H164">
        <f t="shared" si="97"/>
        <v>1.8999999999991246E-4</v>
      </c>
      <c r="I164">
        <f t="shared" si="95"/>
        <v>19.096481876332973</v>
      </c>
      <c r="J164">
        <f t="shared" si="96"/>
        <v>-21.468584758092014</v>
      </c>
      <c r="K164">
        <f t="shared" si="112"/>
        <v>2</v>
      </c>
      <c r="L164">
        <f t="shared" si="114"/>
        <v>0</v>
      </c>
      <c r="M164">
        <f t="shared" si="98"/>
        <v>1</v>
      </c>
      <c r="N164">
        <f t="shared" si="99"/>
        <v>9.8999999999982435E-4</v>
      </c>
      <c r="O164">
        <f t="shared" si="100"/>
        <v>0.04</v>
      </c>
      <c r="P164">
        <f t="shared" si="101"/>
        <v>6.0999999999999943E-4</v>
      </c>
      <c r="Q164">
        <f t="shared" si="102"/>
        <v>-1.0300000000000864E-3</v>
      </c>
      <c r="R164">
        <f t="shared" si="103"/>
        <v>99.916499999999999</v>
      </c>
      <c r="S164">
        <f t="shared" si="104"/>
        <v>-1</v>
      </c>
      <c r="T164">
        <f t="shared" si="105"/>
        <v>0</v>
      </c>
      <c r="Y164">
        <f t="shared" si="108"/>
        <v>1.0893299999999999</v>
      </c>
      <c r="Z164">
        <f t="shared" si="109"/>
        <v>1.07057</v>
      </c>
      <c r="AA164">
        <f t="shared" si="94"/>
        <v>10.820895522387998</v>
      </c>
      <c r="AB164">
        <f t="shared" si="113"/>
        <v>17.763859275053498</v>
      </c>
      <c r="AD164">
        <f t="shared" si="106"/>
        <v>1.0751500000000001</v>
      </c>
      <c r="AE164">
        <f t="shared" si="107"/>
        <v>1.0719799999999999</v>
      </c>
      <c r="AF164">
        <f t="shared" si="110"/>
        <v>19.558359621452428</v>
      </c>
      <c r="AG164">
        <f t="shared" si="111"/>
        <v>39.890138672251659</v>
      </c>
    </row>
    <row r="165" spans="1:33">
      <c r="A165" s="1">
        <v>42317</v>
      </c>
      <c r="B165">
        <v>1.0724199999999999</v>
      </c>
      <c r="C165">
        <v>1.0732699999999999</v>
      </c>
      <c r="D165">
        <v>1.0721400000000001</v>
      </c>
      <c r="E165">
        <v>1.0727800000000001</v>
      </c>
      <c r="F165">
        <v>8657</v>
      </c>
      <c r="H165">
        <f t="shared" si="97"/>
        <v>2.7999999999983594E-4</v>
      </c>
      <c r="I165">
        <f t="shared" si="95"/>
        <v>17.763859275053498</v>
      </c>
      <c r="J165">
        <f t="shared" si="96"/>
        <v>-22.126279397198161</v>
      </c>
      <c r="K165">
        <f t="shared" si="112"/>
        <v>1</v>
      </c>
      <c r="L165">
        <f t="shared" si="114"/>
        <v>0</v>
      </c>
      <c r="M165">
        <f t="shared" si="98"/>
        <v>1</v>
      </c>
      <c r="N165">
        <f t="shared" si="99"/>
        <v>1.2199999999999989E-3</v>
      </c>
      <c r="O165">
        <f t="shared" si="100"/>
        <v>0.04</v>
      </c>
      <c r="P165">
        <f t="shared" si="101"/>
        <v>1.8999999999991246E-4</v>
      </c>
      <c r="Q165">
        <f t="shared" si="102"/>
        <v>3.6000000000013799E-4</v>
      </c>
      <c r="R165">
        <f t="shared" si="103"/>
        <v>99.916499999999999</v>
      </c>
      <c r="S165">
        <f t="shared" si="104"/>
        <v>1</v>
      </c>
      <c r="T165">
        <f t="shared" si="105"/>
        <v>0</v>
      </c>
      <c r="Y165">
        <f t="shared" si="108"/>
        <v>1.0893299999999999</v>
      </c>
      <c r="Z165">
        <f t="shared" si="109"/>
        <v>1.07057</v>
      </c>
      <c r="AA165">
        <f t="shared" si="94"/>
        <v>11.780383795309481</v>
      </c>
      <c r="AB165">
        <f t="shared" si="113"/>
        <v>15.658315565032277</v>
      </c>
      <c r="AD165">
        <f t="shared" si="106"/>
        <v>1.0751500000000001</v>
      </c>
      <c r="AE165">
        <f t="shared" si="107"/>
        <v>1.0719799999999999</v>
      </c>
      <c r="AF165">
        <f t="shared" si="110"/>
        <v>25.236593059940198</v>
      </c>
      <c r="AG165">
        <f t="shared" si="111"/>
        <v>40.750103274750323</v>
      </c>
    </row>
    <row r="166" spans="1:33">
      <c r="A166" s="1">
        <v>42317.041666666664</v>
      </c>
      <c r="B166">
        <v>1.07277</v>
      </c>
      <c r="C166">
        <v>1.07361</v>
      </c>
      <c r="D166">
        <v>1.0727599999999999</v>
      </c>
      <c r="E166">
        <v>1.0730500000000001</v>
      </c>
      <c r="F166">
        <v>9680</v>
      </c>
      <c r="H166">
        <f t="shared" si="97"/>
        <v>1.0000000000065512E-5</v>
      </c>
      <c r="I166">
        <f t="shared" si="95"/>
        <v>15.658315565032277</v>
      </c>
      <c r="J166">
        <f t="shared" si="96"/>
        <v>-25.091787709718048</v>
      </c>
      <c r="K166">
        <f t="shared" si="112"/>
        <v>0</v>
      </c>
      <c r="L166">
        <f t="shared" si="114"/>
        <v>0</v>
      </c>
      <c r="M166">
        <f t="shared" si="98"/>
        <v>0</v>
      </c>
      <c r="N166">
        <f t="shared" si="99"/>
        <v>2.7999999999983594E-4</v>
      </c>
      <c r="O166">
        <f t="shared" si="100"/>
        <v>0.04</v>
      </c>
      <c r="P166">
        <f t="shared" si="101"/>
        <v>2.7999999999983594E-4</v>
      </c>
      <c r="Q166">
        <f t="shared" si="102"/>
        <v>2.8000000000005798E-4</v>
      </c>
      <c r="R166">
        <f t="shared" si="103"/>
        <v>99.916499999999999</v>
      </c>
      <c r="S166">
        <f t="shared" si="104"/>
        <v>1</v>
      </c>
      <c r="T166">
        <f t="shared" si="105"/>
        <v>0</v>
      </c>
      <c r="Y166">
        <f t="shared" si="108"/>
        <v>1.0893299999999999</v>
      </c>
      <c r="Z166">
        <f t="shared" si="109"/>
        <v>1.07057</v>
      </c>
      <c r="AA166">
        <f t="shared" ref="AA166:AA229" si="115">(E166-Z166)/(Y166-Z166)*100</f>
        <v>13.219616204691112</v>
      </c>
      <c r="AB166">
        <f t="shared" si="113"/>
        <v>13.71268656716444</v>
      </c>
      <c r="AD166">
        <f t="shared" si="106"/>
        <v>1.0746800000000001</v>
      </c>
      <c r="AE166">
        <f t="shared" si="107"/>
        <v>1.0719799999999999</v>
      </c>
      <c r="AF166">
        <f t="shared" si="110"/>
        <v>39.629629629632156</v>
      </c>
      <c r="AG166">
        <f t="shared" si="111"/>
        <v>28.141527437008261</v>
      </c>
    </row>
    <row r="167" spans="1:33">
      <c r="A167" s="1">
        <v>42317.083333333336</v>
      </c>
      <c r="B167">
        <v>1.0730599999999999</v>
      </c>
      <c r="C167">
        <v>1.0733299999999999</v>
      </c>
      <c r="D167">
        <v>1.0719000000000001</v>
      </c>
      <c r="E167">
        <v>1.0728899999999999</v>
      </c>
      <c r="F167">
        <v>12797</v>
      </c>
      <c r="H167">
        <f t="shared" si="97"/>
        <v>9.8999999999982435E-4</v>
      </c>
      <c r="I167">
        <f t="shared" si="95"/>
        <v>13.71268656716444</v>
      </c>
      <c r="J167">
        <f t="shared" si="96"/>
        <v>-14.428840869843821</v>
      </c>
      <c r="K167">
        <f t="shared" si="112"/>
        <v>0</v>
      </c>
      <c r="L167">
        <f t="shared" si="114"/>
        <v>0</v>
      </c>
      <c r="M167">
        <f t="shared" si="98"/>
        <v>0</v>
      </c>
      <c r="N167">
        <f t="shared" si="99"/>
        <v>1.0000000000065512E-5</v>
      </c>
      <c r="O167">
        <f t="shared" si="100"/>
        <v>0.04</v>
      </c>
      <c r="P167">
        <f t="shared" si="101"/>
        <v>1.0000000000065512E-5</v>
      </c>
      <c r="Q167">
        <f t="shared" si="102"/>
        <v>-1.7000000000000348E-4</v>
      </c>
      <c r="R167">
        <f t="shared" si="103"/>
        <v>99.916499999999999</v>
      </c>
      <c r="S167">
        <f t="shared" si="104"/>
        <v>-1</v>
      </c>
      <c r="T167">
        <f t="shared" si="105"/>
        <v>0</v>
      </c>
      <c r="Y167">
        <f t="shared" si="108"/>
        <v>1.0893299999999999</v>
      </c>
      <c r="Z167">
        <f t="shared" si="109"/>
        <v>1.07057</v>
      </c>
      <c r="AA167">
        <f t="shared" si="115"/>
        <v>12.366737739871491</v>
      </c>
      <c r="AB167">
        <f t="shared" si="113"/>
        <v>12.04690831556502</v>
      </c>
      <c r="AD167">
        <f t="shared" si="106"/>
        <v>1.0746800000000001</v>
      </c>
      <c r="AE167">
        <f t="shared" si="107"/>
        <v>1.0719000000000001</v>
      </c>
      <c r="AF167">
        <f t="shared" si="110"/>
        <v>35.61151079136053</v>
      </c>
      <c r="AG167">
        <f t="shared" si="111"/>
        <v>33.49257782697763</v>
      </c>
    </row>
    <row r="168" spans="1:33">
      <c r="A168" s="1">
        <v>42317.125</v>
      </c>
      <c r="B168">
        <v>1.0728899999999999</v>
      </c>
      <c r="C168">
        <v>1.07422</v>
      </c>
      <c r="D168">
        <v>1.07267</v>
      </c>
      <c r="E168">
        <v>1.073</v>
      </c>
      <c r="F168">
        <v>14051</v>
      </c>
      <c r="H168">
        <f t="shared" si="97"/>
        <v>2.1999999999988695E-4</v>
      </c>
      <c r="I168">
        <f t="shared" si="95"/>
        <v>12.04690831556502</v>
      </c>
      <c r="J168">
        <f t="shared" si="96"/>
        <v>-21.445669511412611</v>
      </c>
      <c r="K168">
        <f t="shared" si="112"/>
        <v>1</v>
      </c>
      <c r="L168">
        <f t="shared" si="114"/>
        <v>0</v>
      </c>
      <c r="M168">
        <f t="shared" si="98"/>
        <v>1</v>
      </c>
      <c r="N168">
        <f t="shared" si="99"/>
        <v>1.1599999999998278E-3</v>
      </c>
      <c r="O168">
        <f t="shared" si="100"/>
        <v>0.04</v>
      </c>
      <c r="P168">
        <f t="shared" si="101"/>
        <v>9.8999999999982435E-4</v>
      </c>
      <c r="Q168">
        <f t="shared" si="102"/>
        <v>1.100000000000545E-4</v>
      </c>
      <c r="R168">
        <f t="shared" si="103"/>
        <v>99.916499999999999</v>
      </c>
      <c r="S168">
        <f t="shared" si="104"/>
        <v>1</v>
      </c>
      <c r="T168">
        <f t="shared" si="105"/>
        <v>0</v>
      </c>
      <c r="Y168">
        <f t="shared" si="108"/>
        <v>1.0887100000000001</v>
      </c>
      <c r="Z168">
        <f t="shared" si="109"/>
        <v>1.07057</v>
      </c>
      <c r="AA168">
        <f t="shared" si="115"/>
        <v>13.39581036383642</v>
      </c>
      <c r="AB168">
        <f t="shared" si="113"/>
        <v>12.690637025927126</v>
      </c>
      <c r="AD168">
        <f t="shared" si="106"/>
        <v>1.0746800000000001</v>
      </c>
      <c r="AE168">
        <f t="shared" si="107"/>
        <v>1.0719000000000001</v>
      </c>
      <c r="AF168">
        <f t="shared" si="110"/>
        <v>39.56834532373658</v>
      </c>
      <c r="AG168">
        <f t="shared" si="111"/>
        <v>38.269828581576419</v>
      </c>
    </row>
    <row r="169" spans="1:33">
      <c r="A169" s="1">
        <v>42317.166666666664</v>
      </c>
      <c r="B169">
        <v>1.073</v>
      </c>
      <c r="C169">
        <v>1.0748800000000001</v>
      </c>
      <c r="D169">
        <v>1.0729200000000001</v>
      </c>
      <c r="E169">
        <v>1.0747199999999999</v>
      </c>
      <c r="F169">
        <v>13861</v>
      </c>
      <c r="H169">
        <f t="shared" si="97"/>
        <v>7.9999999999857963E-5</v>
      </c>
      <c r="I169">
        <f t="shared" si="95"/>
        <v>12.690637025927126</v>
      </c>
      <c r="J169">
        <f t="shared" si="96"/>
        <v>-25.579191555649295</v>
      </c>
      <c r="K169">
        <f t="shared" si="112"/>
        <v>1</v>
      </c>
      <c r="L169">
        <f t="shared" si="114"/>
        <v>0</v>
      </c>
      <c r="M169">
        <f t="shared" si="98"/>
        <v>1</v>
      </c>
      <c r="N169">
        <f t="shared" si="99"/>
        <v>2.1999999999988695E-4</v>
      </c>
      <c r="O169">
        <f t="shared" si="100"/>
        <v>0.04</v>
      </c>
      <c r="P169">
        <f t="shared" si="101"/>
        <v>2.1999999999988695E-4</v>
      </c>
      <c r="Q169">
        <f t="shared" si="102"/>
        <v>1.7199999999999438E-3</v>
      </c>
      <c r="R169">
        <f t="shared" si="103"/>
        <v>99.916499999999999</v>
      </c>
      <c r="S169">
        <f t="shared" si="104"/>
        <v>1</v>
      </c>
      <c r="T169">
        <f t="shared" si="105"/>
        <v>0</v>
      </c>
      <c r="Y169">
        <f t="shared" si="108"/>
        <v>1.0885100000000001</v>
      </c>
      <c r="Z169">
        <f t="shared" si="109"/>
        <v>1.07057</v>
      </c>
      <c r="AA169">
        <f t="shared" si="115"/>
        <v>23.132664437011485</v>
      </c>
      <c r="AB169">
        <f t="shared" si="113"/>
        <v>15.528707186352626</v>
      </c>
      <c r="AD169">
        <f t="shared" si="106"/>
        <v>1.0748800000000001</v>
      </c>
      <c r="AE169">
        <f t="shared" si="107"/>
        <v>1.0719000000000001</v>
      </c>
      <c r="AF169">
        <f t="shared" si="110"/>
        <v>94.630872483216081</v>
      </c>
      <c r="AG169">
        <f t="shared" si="111"/>
        <v>56.603576199437725</v>
      </c>
    </row>
    <row r="170" spans="1:33">
      <c r="A170" s="1">
        <v>42317.208333333336</v>
      </c>
      <c r="B170">
        <v>1.0747100000000001</v>
      </c>
      <c r="C170">
        <v>1.07609</v>
      </c>
      <c r="D170">
        <v>1.0745199999999999</v>
      </c>
      <c r="E170">
        <v>1.0758300000000001</v>
      </c>
      <c r="F170">
        <v>13557</v>
      </c>
      <c r="H170">
        <f t="shared" si="97"/>
        <v>1.9000000000013451E-4</v>
      </c>
      <c r="I170">
        <f t="shared" si="95"/>
        <v>15.528707186352626</v>
      </c>
      <c r="J170">
        <f t="shared" si="96"/>
        <v>-41.074869013085099</v>
      </c>
      <c r="K170">
        <f t="shared" si="112"/>
        <v>0</v>
      </c>
      <c r="L170">
        <f t="shared" si="114"/>
        <v>0</v>
      </c>
      <c r="M170">
        <f t="shared" si="98"/>
        <v>0</v>
      </c>
      <c r="N170">
        <f t="shared" si="99"/>
        <v>7.9999999999857963E-5</v>
      </c>
      <c r="O170">
        <f t="shared" si="100"/>
        <v>0.04</v>
      </c>
      <c r="P170">
        <f t="shared" si="101"/>
        <v>7.9999999999857963E-5</v>
      </c>
      <c r="Q170">
        <f t="shared" si="102"/>
        <v>1.1200000000000099E-3</v>
      </c>
      <c r="R170">
        <f t="shared" si="103"/>
        <v>99.916499999999999</v>
      </c>
      <c r="S170">
        <f t="shared" si="104"/>
        <v>1</v>
      </c>
      <c r="T170">
        <f t="shared" si="105"/>
        <v>0</v>
      </c>
      <c r="Y170">
        <f t="shared" si="108"/>
        <v>1.0885100000000001</v>
      </c>
      <c r="Z170">
        <f t="shared" si="109"/>
        <v>1.07057</v>
      </c>
      <c r="AA170">
        <f t="shared" si="115"/>
        <v>29.319955406912058</v>
      </c>
      <c r="AB170">
        <f t="shared" si="113"/>
        <v>19.553791986907864</v>
      </c>
      <c r="AD170">
        <f t="shared" si="106"/>
        <v>1.07609</v>
      </c>
      <c r="AE170">
        <f t="shared" si="107"/>
        <v>1.0719000000000001</v>
      </c>
      <c r="AF170">
        <f t="shared" si="110"/>
        <v>93.794749403342905</v>
      </c>
      <c r="AG170">
        <f t="shared" si="111"/>
        <v>75.997989070098527</v>
      </c>
    </row>
    <row r="171" spans="1:33">
      <c r="A171" s="1">
        <v>42317.25</v>
      </c>
      <c r="B171">
        <v>1.07582</v>
      </c>
      <c r="C171">
        <v>1.0768800000000001</v>
      </c>
      <c r="D171">
        <v>1.0758000000000001</v>
      </c>
      <c r="E171">
        <v>1.0765899999999999</v>
      </c>
      <c r="F171">
        <v>13255</v>
      </c>
      <c r="H171">
        <f t="shared" si="97"/>
        <v>1.9999999999908979E-5</v>
      </c>
      <c r="I171">
        <f t="shared" si="95"/>
        <v>19.553791986907864</v>
      </c>
      <c r="J171">
        <f t="shared" si="96"/>
        <v>-56.444197083190659</v>
      </c>
      <c r="K171">
        <f t="shared" si="112"/>
        <v>0</v>
      </c>
      <c r="L171">
        <f t="shared" si="114"/>
        <v>0</v>
      </c>
      <c r="M171">
        <f t="shared" si="98"/>
        <v>0</v>
      </c>
      <c r="N171">
        <f t="shared" si="99"/>
        <v>1.9000000000013451E-4</v>
      </c>
      <c r="O171">
        <f t="shared" si="100"/>
        <v>0.04</v>
      </c>
      <c r="P171">
        <f t="shared" si="101"/>
        <v>1.9000000000013451E-4</v>
      </c>
      <c r="Q171">
        <f t="shared" si="102"/>
        <v>7.699999999999374E-4</v>
      </c>
      <c r="R171">
        <f t="shared" si="103"/>
        <v>99.916499999999999</v>
      </c>
      <c r="S171">
        <f t="shared" si="104"/>
        <v>1</v>
      </c>
      <c r="T171">
        <f t="shared" si="105"/>
        <v>0</v>
      </c>
      <c r="Y171">
        <f t="shared" si="108"/>
        <v>1.0885100000000001</v>
      </c>
      <c r="Z171">
        <f t="shared" si="109"/>
        <v>1.07057</v>
      </c>
      <c r="AA171">
        <f t="shared" si="115"/>
        <v>33.556298773689477</v>
      </c>
      <c r="AB171">
        <f t="shared" si="113"/>
        <v>24.851182245362359</v>
      </c>
      <c r="AD171">
        <f t="shared" si="106"/>
        <v>1.0768800000000001</v>
      </c>
      <c r="AE171">
        <f t="shared" si="107"/>
        <v>1.0719000000000001</v>
      </c>
      <c r="AF171">
        <f t="shared" si="110"/>
        <v>94.176706827306745</v>
      </c>
      <c r="AG171">
        <f t="shared" si="111"/>
        <v>94.200776237955253</v>
      </c>
    </row>
    <row r="172" spans="1:33">
      <c r="A172" s="1">
        <v>42317.291666666664</v>
      </c>
      <c r="B172">
        <v>1.0765800000000001</v>
      </c>
      <c r="C172">
        <v>1.07707</v>
      </c>
      <c r="D172">
        <v>1.0763199999999999</v>
      </c>
      <c r="E172">
        <v>1.0768</v>
      </c>
      <c r="F172">
        <v>13689</v>
      </c>
      <c r="H172">
        <f t="shared" si="97"/>
        <v>2.60000000000149E-4</v>
      </c>
      <c r="I172">
        <f t="shared" si="95"/>
        <v>24.851182245362359</v>
      </c>
      <c r="J172">
        <f t="shared" si="96"/>
        <v>-69.349593992592901</v>
      </c>
      <c r="K172">
        <f t="shared" si="112"/>
        <v>0</v>
      </c>
      <c r="L172">
        <f t="shared" si="114"/>
        <v>0</v>
      </c>
      <c r="M172">
        <f t="shared" si="98"/>
        <v>0</v>
      </c>
      <c r="N172">
        <f t="shared" si="99"/>
        <v>1.9999999999908979E-5</v>
      </c>
      <c r="O172">
        <f t="shared" si="100"/>
        <v>0.04</v>
      </c>
      <c r="P172">
        <f t="shared" si="101"/>
        <v>1.9999999999908979E-5</v>
      </c>
      <c r="Q172">
        <f t="shared" si="102"/>
        <v>2.1999999999988695E-4</v>
      </c>
      <c r="R172">
        <f t="shared" si="103"/>
        <v>99.916499999999999</v>
      </c>
      <c r="S172">
        <f t="shared" si="104"/>
        <v>1</v>
      </c>
      <c r="T172">
        <f t="shared" si="105"/>
        <v>0</v>
      </c>
      <c r="Y172">
        <f t="shared" si="108"/>
        <v>1.0885100000000001</v>
      </c>
      <c r="Z172">
        <f t="shared" si="109"/>
        <v>1.07057</v>
      </c>
      <c r="AA172">
        <f t="shared" si="115"/>
        <v>34.726867335562623</v>
      </c>
      <c r="AB172">
        <f t="shared" si="113"/>
        <v>30.183946488293913</v>
      </c>
      <c r="AD172">
        <f t="shared" si="106"/>
        <v>1.07707</v>
      </c>
      <c r="AE172">
        <f t="shared" si="107"/>
        <v>1.0719000000000001</v>
      </c>
      <c r="AF172">
        <f t="shared" si="110"/>
        <v>94.777562862669285</v>
      </c>
      <c r="AG172">
        <f t="shared" si="111"/>
        <v>94.249673031106326</v>
      </c>
    </row>
    <row r="173" spans="1:33">
      <c r="A173" s="1">
        <v>42317.333333333336</v>
      </c>
      <c r="B173">
        <v>1.0768</v>
      </c>
      <c r="C173">
        <v>1.0770200000000001</v>
      </c>
      <c r="D173">
        <v>1.0761000000000001</v>
      </c>
      <c r="E173">
        <v>1.0764400000000001</v>
      </c>
      <c r="F173">
        <v>14992</v>
      </c>
      <c r="H173">
        <f t="shared" si="97"/>
        <v>3.4000000000000696E-4</v>
      </c>
      <c r="I173">
        <f t="shared" si="95"/>
        <v>30.183946488293913</v>
      </c>
      <c r="J173">
        <f t="shared" si="96"/>
        <v>-64.065726542812413</v>
      </c>
      <c r="K173">
        <f t="shared" si="112"/>
        <v>0</v>
      </c>
      <c r="L173">
        <f t="shared" si="114"/>
        <v>0</v>
      </c>
      <c r="M173">
        <f t="shared" si="98"/>
        <v>0</v>
      </c>
      <c r="N173">
        <f t="shared" si="99"/>
        <v>2.60000000000149E-4</v>
      </c>
      <c r="O173">
        <f t="shared" si="100"/>
        <v>0.04</v>
      </c>
      <c r="P173">
        <f t="shared" si="101"/>
        <v>2.60000000000149E-4</v>
      </c>
      <c r="Q173">
        <f t="shared" si="102"/>
        <v>-3.5999999999991594E-4</v>
      </c>
      <c r="R173">
        <f t="shared" si="103"/>
        <v>99.916499999999999</v>
      </c>
      <c r="S173">
        <f t="shared" si="104"/>
        <v>-1</v>
      </c>
      <c r="T173">
        <f t="shared" si="105"/>
        <v>0</v>
      </c>
      <c r="Y173">
        <f t="shared" si="108"/>
        <v>1.0884</v>
      </c>
      <c r="Z173">
        <f t="shared" si="109"/>
        <v>1.07057</v>
      </c>
      <c r="AA173">
        <f t="shared" si="115"/>
        <v>32.922041503084898</v>
      </c>
      <c r="AB173">
        <f t="shared" si="113"/>
        <v>32.631290754812262</v>
      </c>
      <c r="AD173">
        <f t="shared" si="106"/>
        <v>1.07707</v>
      </c>
      <c r="AE173">
        <f t="shared" si="107"/>
        <v>1.0719000000000001</v>
      </c>
      <c r="AF173">
        <f t="shared" si="110"/>
        <v>87.814313346229767</v>
      </c>
      <c r="AG173">
        <f t="shared" si="111"/>
        <v>92.256194345401923</v>
      </c>
    </row>
    <row r="174" spans="1:33">
      <c r="A174" s="1">
        <v>42317.375</v>
      </c>
      <c r="B174">
        <v>1.0764499999999999</v>
      </c>
      <c r="C174">
        <v>1.07708</v>
      </c>
      <c r="D174">
        <v>1.07637</v>
      </c>
      <c r="E174">
        <v>1.07687</v>
      </c>
      <c r="F174">
        <v>15553</v>
      </c>
      <c r="H174">
        <f t="shared" si="97"/>
        <v>7.9999999999857963E-5</v>
      </c>
      <c r="I174">
        <f t="shared" si="95"/>
        <v>32.631290754812262</v>
      </c>
      <c r="J174">
        <f t="shared" si="96"/>
        <v>-59.62490359058966</v>
      </c>
      <c r="K174">
        <f t="shared" si="112"/>
        <v>1</v>
      </c>
      <c r="L174">
        <f t="shared" si="114"/>
        <v>0</v>
      </c>
      <c r="M174">
        <f t="shared" si="98"/>
        <v>1</v>
      </c>
      <c r="N174">
        <f t="shared" si="99"/>
        <v>6.9999999999992291E-4</v>
      </c>
      <c r="O174">
        <f t="shared" si="100"/>
        <v>0.04</v>
      </c>
      <c r="P174">
        <f t="shared" si="101"/>
        <v>3.4000000000000696E-4</v>
      </c>
      <c r="Q174">
        <f t="shared" si="102"/>
        <v>4.2000000000008697E-4</v>
      </c>
      <c r="R174">
        <f t="shared" si="103"/>
        <v>99.916499999999999</v>
      </c>
      <c r="S174">
        <f t="shared" si="104"/>
        <v>1</v>
      </c>
      <c r="T174">
        <f t="shared" si="105"/>
        <v>0</v>
      </c>
      <c r="Y174">
        <f t="shared" si="108"/>
        <v>1.0884</v>
      </c>
      <c r="Z174">
        <f t="shared" si="109"/>
        <v>1.07057</v>
      </c>
      <c r="AA174">
        <f t="shared" si="115"/>
        <v>35.333707234997014</v>
      </c>
      <c r="AB174">
        <f t="shared" si="113"/>
        <v>34.134728711833503</v>
      </c>
      <c r="AD174">
        <f t="shared" si="106"/>
        <v>1.07708</v>
      </c>
      <c r="AE174">
        <f t="shared" si="107"/>
        <v>1.07267</v>
      </c>
      <c r="AF174">
        <f t="shared" si="110"/>
        <v>95.238095238094274</v>
      </c>
      <c r="AG174">
        <f t="shared" si="111"/>
        <v>92.609990482331114</v>
      </c>
    </row>
    <row r="175" spans="1:33">
      <c r="A175" s="1">
        <v>42317.416666666664</v>
      </c>
      <c r="B175">
        <v>1.0768500000000001</v>
      </c>
      <c r="C175">
        <v>1.0773699999999999</v>
      </c>
      <c r="D175">
        <v>1.0752699999999999</v>
      </c>
      <c r="E175">
        <v>1.07643</v>
      </c>
      <c r="F175">
        <v>19068</v>
      </c>
      <c r="H175">
        <f t="shared" si="97"/>
        <v>1.1600000000000499E-3</v>
      </c>
      <c r="I175">
        <f t="shared" si="95"/>
        <v>34.134728711833503</v>
      </c>
      <c r="J175">
        <f t="shared" si="96"/>
        <v>-58.47526177049761</v>
      </c>
      <c r="K175">
        <f t="shared" si="112"/>
        <v>0</v>
      </c>
      <c r="L175">
        <f t="shared" si="114"/>
        <v>0</v>
      </c>
      <c r="M175">
        <f t="shared" si="98"/>
        <v>0</v>
      </c>
      <c r="N175">
        <f t="shared" si="99"/>
        <v>7.9999999999857963E-5</v>
      </c>
      <c r="O175">
        <f t="shared" si="100"/>
        <v>0.04</v>
      </c>
      <c r="P175">
        <f t="shared" si="101"/>
        <v>7.9999999999857963E-5</v>
      </c>
      <c r="Q175">
        <f t="shared" si="102"/>
        <v>-4.2000000000008697E-4</v>
      </c>
      <c r="R175">
        <f t="shared" si="103"/>
        <v>99.916499999999999</v>
      </c>
      <c r="S175">
        <f t="shared" si="104"/>
        <v>-1</v>
      </c>
      <c r="T175">
        <f t="shared" si="105"/>
        <v>0</v>
      </c>
      <c r="Y175">
        <f t="shared" si="108"/>
        <v>1.0884</v>
      </c>
      <c r="Z175">
        <f t="shared" si="109"/>
        <v>1.07057</v>
      </c>
      <c r="AA175">
        <f t="shared" si="115"/>
        <v>32.865956253505175</v>
      </c>
      <c r="AB175">
        <f t="shared" si="113"/>
        <v>33.962143081787424</v>
      </c>
      <c r="AD175">
        <f t="shared" si="106"/>
        <v>1.0773699999999999</v>
      </c>
      <c r="AE175">
        <f t="shared" si="107"/>
        <v>1.0729200000000001</v>
      </c>
      <c r="AF175">
        <f t="shared" si="110"/>
        <v>78.876404494382598</v>
      </c>
      <c r="AG175">
        <f t="shared" si="111"/>
        <v>87.30960435956888</v>
      </c>
    </row>
    <row r="176" spans="1:33">
      <c r="A176" s="1">
        <v>42317.458333333336</v>
      </c>
      <c r="B176">
        <v>1.0764199999999999</v>
      </c>
      <c r="C176">
        <v>1.0777399999999999</v>
      </c>
      <c r="D176">
        <v>1.07626</v>
      </c>
      <c r="E176">
        <v>1.0764100000000001</v>
      </c>
      <c r="F176">
        <v>19360</v>
      </c>
      <c r="H176">
        <f t="shared" si="97"/>
        <v>1.500000000000945E-4</v>
      </c>
      <c r="I176">
        <f t="shared" si="95"/>
        <v>33.962143081787424</v>
      </c>
      <c r="J176">
        <f t="shared" si="96"/>
        <v>-53.347461277781456</v>
      </c>
      <c r="K176">
        <f t="shared" si="112"/>
        <v>2</v>
      </c>
      <c r="L176">
        <f t="shared" si="114"/>
        <v>0</v>
      </c>
      <c r="M176">
        <f t="shared" si="98"/>
        <v>1</v>
      </c>
      <c r="N176">
        <f t="shared" si="99"/>
        <v>1.5800000000001369E-3</v>
      </c>
      <c r="O176">
        <f t="shared" si="100"/>
        <v>0.04</v>
      </c>
      <c r="P176">
        <f t="shared" si="101"/>
        <v>1.1600000000000499E-3</v>
      </c>
      <c r="Q176">
        <f t="shared" si="102"/>
        <v>-9.9999999998434674E-6</v>
      </c>
      <c r="R176">
        <f t="shared" si="103"/>
        <v>99.916499999999999</v>
      </c>
      <c r="S176">
        <f t="shared" si="104"/>
        <v>-1</v>
      </c>
      <c r="T176">
        <f t="shared" si="105"/>
        <v>0</v>
      </c>
      <c r="Y176">
        <f t="shared" si="108"/>
        <v>1.08813</v>
      </c>
      <c r="Z176">
        <f t="shared" si="109"/>
        <v>1.07057</v>
      </c>
      <c r="AA176">
        <f t="shared" si="115"/>
        <v>33.257403189066402</v>
      </c>
      <c r="AB176">
        <f t="shared" si="113"/>
        <v>33.594777045163369</v>
      </c>
      <c r="AD176">
        <f t="shared" si="106"/>
        <v>1.0777399999999999</v>
      </c>
      <c r="AE176">
        <f t="shared" si="107"/>
        <v>1.0745199999999999</v>
      </c>
      <c r="AF176">
        <f t="shared" si="110"/>
        <v>58.69565217391829</v>
      </c>
      <c r="AG176">
        <f t="shared" si="111"/>
        <v>77.603383968798383</v>
      </c>
    </row>
    <row r="177" spans="1:33">
      <c r="A177" s="1">
        <v>42317.5</v>
      </c>
      <c r="B177">
        <v>1.0764199999999999</v>
      </c>
      <c r="C177">
        <v>1.0774999999999999</v>
      </c>
      <c r="D177">
        <v>1.0758300000000001</v>
      </c>
      <c r="E177">
        <v>1.0769299999999999</v>
      </c>
      <c r="F177">
        <v>18911</v>
      </c>
      <c r="H177">
        <f t="shared" si="97"/>
        <v>5.8999999999986841E-4</v>
      </c>
      <c r="I177">
        <f t="shared" si="95"/>
        <v>33.594777045163369</v>
      </c>
      <c r="J177">
        <f t="shared" si="96"/>
        <v>-44.008606923635014</v>
      </c>
      <c r="K177">
        <f t="shared" si="112"/>
        <v>1</v>
      </c>
      <c r="L177">
        <f t="shared" si="114"/>
        <v>0</v>
      </c>
      <c r="M177">
        <f t="shared" si="98"/>
        <v>1</v>
      </c>
      <c r="N177">
        <f t="shared" si="99"/>
        <v>1.5999999999993797E-4</v>
      </c>
      <c r="O177">
        <f t="shared" si="100"/>
        <v>0.04</v>
      </c>
      <c r="P177">
        <f t="shared" si="101"/>
        <v>1.500000000000945E-4</v>
      </c>
      <c r="Q177">
        <f t="shared" si="102"/>
        <v>5.1000000000001044E-4</v>
      </c>
      <c r="R177">
        <f t="shared" si="103"/>
        <v>99.916499999999999</v>
      </c>
      <c r="S177">
        <f t="shared" si="104"/>
        <v>1</v>
      </c>
      <c r="T177">
        <f t="shared" si="105"/>
        <v>0</v>
      </c>
      <c r="Y177">
        <f t="shared" si="108"/>
        <v>1.08796</v>
      </c>
      <c r="Z177">
        <f t="shared" si="109"/>
        <v>1.07057</v>
      </c>
      <c r="AA177">
        <f t="shared" si="115"/>
        <v>36.572742955721196</v>
      </c>
      <c r="AB177">
        <f t="shared" si="113"/>
        <v>34.507452408322443</v>
      </c>
      <c r="AD177">
        <f t="shared" si="106"/>
        <v>1.0777399999999999</v>
      </c>
      <c r="AE177">
        <f t="shared" si="107"/>
        <v>1.0752699999999999</v>
      </c>
      <c r="AF177">
        <f t="shared" si="110"/>
        <v>67.20647773279407</v>
      </c>
      <c r="AG177">
        <f t="shared" si="111"/>
        <v>68.259511467031658</v>
      </c>
    </row>
    <row r="178" spans="1:33">
      <c r="A178" s="1">
        <v>42317.541666666664</v>
      </c>
      <c r="B178">
        <v>1.0769200000000001</v>
      </c>
      <c r="C178">
        <v>1.0789500000000001</v>
      </c>
      <c r="D178">
        <v>1.07666</v>
      </c>
      <c r="E178">
        <v>1.07765</v>
      </c>
      <c r="F178">
        <v>19474</v>
      </c>
      <c r="H178">
        <f t="shared" si="97"/>
        <v>2.60000000000149E-4</v>
      </c>
      <c r="I178">
        <f t="shared" si="95"/>
        <v>34.507452408322443</v>
      </c>
      <c r="J178">
        <f t="shared" si="96"/>
        <v>-33.752059058709214</v>
      </c>
      <c r="K178">
        <f t="shared" si="112"/>
        <v>0</v>
      </c>
      <c r="L178">
        <f t="shared" si="114"/>
        <v>0</v>
      </c>
      <c r="M178">
        <f t="shared" si="98"/>
        <v>0</v>
      </c>
      <c r="N178">
        <f t="shared" si="99"/>
        <v>5.8999999999986841E-4</v>
      </c>
      <c r="O178">
        <f t="shared" si="100"/>
        <v>0.04</v>
      </c>
      <c r="P178">
        <f t="shared" si="101"/>
        <v>5.8999999999986841E-4</v>
      </c>
      <c r="Q178">
        <f t="shared" si="102"/>
        <v>7.299999999998974E-4</v>
      </c>
      <c r="R178">
        <f t="shared" si="103"/>
        <v>99.916499999999999</v>
      </c>
      <c r="S178">
        <f t="shared" si="104"/>
        <v>1</v>
      </c>
      <c r="T178">
        <f t="shared" si="105"/>
        <v>0</v>
      </c>
      <c r="Y178">
        <f t="shared" si="108"/>
        <v>1.0789500000000001</v>
      </c>
      <c r="Z178">
        <f t="shared" si="109"/>
        <v>1.07067</v>
      </c>
      <c r="AA178">
        <f t="shared" si="115"/>
        <v>84.299516908211729</v>
      </c>
      <c r="AB178">
        <f t="shared" si="113"/>
        <v>46.748904826626124</v>
      </c>
      <c r="AD178">
        <f t="shared" si="106"/>
        <v>1.0789500000000001</v>
      </c>
      <c r="AE178">
        <f t="shared" si="107"/>
        <v>1.0752699999999999</v>
      </c>
      <c r="AF178">
        <f t="shared" si="110"/>
        <v>64.673913043477341</v>
      </c>
      <c r="AG178">
        <f t="shared" si="111"/>
        <v>63.525347650063232</v>
      </c>
    </row>
    <row r="179" spans="1:33">
      <c r="A179" s="1">
        <v>42317.583333333336</v>
      </c>
      <c r="B179">
        <v>1.0776600000000001</v>
      </c>
      <c r="C179">
        <v>1.0786800000000001</v>
      </c>
      <c r="D179">
        <v>1.0767599999999999</v>
      </c>
      <c r="E179">
        <v>1.0779099999999999</v>
      </c>
      <c r="F179">
        <v>18574</v>
      </c>
      <c r="H179">
        <f t="shared" si="97"/>
        <v>9.0000000000012292E-4</v>
      </c>
      <c r="I179">
        <f t="shared" si="95"/>
        <v>46.748904826626124</v>
      </c>
      <c r="J179">
        <f t="shared" si="96"/>
        <v>-16.776442823437108</v>
      </c>
      <c r="K179">
        <f t="shared" si="112"/>
        <v>0</v>
      </c>
      <c r="L179">
        <f t="shared" si="114"/>
        <v>0</v>
      </c>
      <c r="M179">
        <f t="shared" si="98"/>
        <v>0</v>
      </c>
      <c r="N179">
        <f t="shared" si="99"/>
        <v>2.60000000000149E-4</v>
      </c>
      <c r="O179">
        <f t="shared" si="100"/>
        <v>0.04</v>
      </c>
      <c r="P179">
        <f t="shared" si="101"/>
        <v>2.60000000000149E-4</v>
      </c>
      <c r="Q179">
        <f t="shared" si="102"/>
        <v>2.4999999999986144E-4</v>
      </c>
      <c r="R179">
        <f t="shared" si="103"/>
        <v>99.916499999999999</v>
      </c>
      <c r="S179">
        <f t="shared" si="104"/>
        <v>1</v>
      </c>
      <c r="T179">
        <f t="shared" si="105"/>
        <v>0</v>
      </c>
      <c r="Y179">
        <f t="shared" si="108"/>
        <v>1.0789500000000001</v>
      </c>
      <c r="Z179">
        <f t="shared" si="109"/>
        <v>1.0719000000000001</v>
      </c>
      <c r="AA179">
        <f t="shared" si="115"/>
        <v>85.248226950352461</v>
      </c>
      <c r="AB179">
        <f t="shared" si="113"/>
        <v>59.844472500837945</v>
      </c>
      <c r="AD179">
        <f t="shared" si="106"/>
        <v>1.0789500000000001</v>
      </c>
      <c r="AE179">
        <f t="shared" si="107"/>
        <v>1.0752699999999999</v>
      </c>
      <c r="AF179">
        <f t="shared" si="110"/>
        <v>71.739130434779469</v>
      </c>
      <c r="AG179">
        <f t="shared" si="111"/>
        <v>67.873173737016955</v>
      </c>
    </row>
    <row r="180" spans="1:33">
      <c r="A180" s="1">
        <v>42317.625</v>
      </c>
      <c r="B180">
        <v>1.07792</v>
      </c>
      <c r="C180">
        <v>1.07866</v>
      </c>
      <c r="D180">
        <v>1.07741</v>
      </c>
      <c r="E180">
        <v>1.0774900000000001</v>
      </c>
      <c r="F180">
        <v>18328</v>
      </c>
      <c r="H180">
        <f t="shared" si="97"/>
        <v>8.0000000000080007E-5</v>
      </c>
      <c r="I180">
        <f t="shared" si="95"/>
        <v>59.844472500837945</v>
      </c>
      <c r="J180">
        <f t="shared" si="96"/>
        <v>-8.0287012361790104</v>
      </c>
      <c r="K180">
        <f t="shared" si="112"/>
        <v>4</v>
      </c>
      <c r="L180">
        <f t="shared" si="114"/>
        <v>0</v>
      </c>
      <c r="M180">
        <f t="shared" si="98"/>
        <v>1</v>
      </c>
      <c r="N180">
        <f t="shared" si="99"/>
        <v>9.0000000000012292E-4</v>
      </c>
      <c r="O180">
        <f t="shared" si="100"/>
        <v>0.04</v>
      </c>
      <c r="P180">
        <f t="shared" si="101"/>
        <v>9.0000000000012292E-4</v>
      </c>
      <c r="Q180">
        <f t="shared" si="102"/>
        <v>-4.2999999999993044E-4</v>
      </c>
      <c r="R180">
        <f t="shared" si="103"/>
        <v>99.916499999999999</v>
      </c>
      <c r="S180">
        <f t="shared" si="104"/>
        <v>-1</v>
      </c>
      <c r="T180">
        <f t="shared" si="105"/>
        <v>0</v>
      </c>
      <c r="Y180">
        <f t="shared" si="108"/>
        <v>1.0789500000000001</v>
      </c>
      <c r="Z180">
        <f t="shared" si="109"/>
        <v>1.0719000000000001</v>
      </c>
      <c r="AA180">
        <f t="shared" si="115"/>
        <v>79.290780141843726</v>
      </c>
      <c r="AB180">
        <f t="shared" si="113"/>
        <v>71.352816739032278</v>
      </c>
      <c r="AD180">
        <f t="shared" si="106"/>
        <v>1.0789500000000001</v>
      </c>
      <c r="AE180">
        <f t="shared" si="107"/>
        <v>1.0752699999999999</v>
      </c>
      <c r="AF180">
        <f t="shared" si="110"/>
        <v>60.326086956522659</v>
      </c>
      <c r="AG180">
        <f t="shared" si="111"/>
        <v>65.579710144926494</v>
      </c>
    </row>
    <row r="181" spans="1:33">
      <c r="A181" s="1">
        <v>42317.666666666664</v>
      </c>
      <c r="B181">
        <v>1.07748</v>
      </c>
      <c r="C181">
        <v>1.0777600000000001</v>
      </c>
      <c r="D181">
        <v>1.0734300000000001</v>
      </c>
      <c r="E181">
        <v>1.07412</v>
      </c>
      <c r="F181">
        <v>21717</v>
      </c>
      <c r="H181">
        <f t="shared" si="97"/>
        <v>6.8999999999985739E-4</v>
      </c>
      <c r="I181">
        <f t="shared" si="95"/>
        <v>71.352816739032278</v>
      </c>
      <c r="J181">
        <f t="shared" si="96"/>
        <v>5.7731065941057835</v>
      </c>
      <c r="K181">
        <f t="shared" si="112"/>
        <v>3</v>
      </c>
      <c r="L181">
        <f t="shared" si="114"/>
        <v>0</v>
      </c>
      <c r="M181">
        <f t="shared" si="98"/>
        <v>1</v>
      </c>
      <c r="N181">
        <f t="shared" si="99"/>
        <v>5.1000000000001044E-4</v>
      </c>
      <c r="O181">
        <f t="shared" si="100"/>
        <v>0.04</v>
      </c>
      <c r="P181">
        <f t="shared" si="101"/>
        <v>8.0000000000080007E-5</v>
      </c>
      <c r="Q181">
        <f t="shared" si="102"/>
        <v>-3.3600000000000296E-3</v>
      </c>
      <c r="R181">
        <f t="shared" si="103"/>
        <v>99.916499999999999</v>
      </c>
      <c r="S181">
        <f t="shared" si="104"/>
        <v>-1</v>
      </c>
      <c r="T181">
        <f t="shared" si="105"/>
        <v>0</v>
      </c>
      <c r="Y181">
        <f t="shared" si="108"/>
        <v>1.0789500000000001</v>
      </c>
      <c r="Z181">
        <f t="shared" si="109"/>
        <v>1.0719000000000001</v>
      </c>
      <c r="AA181">
        <f t="shared" si="115"/>
        <v>31.489361702126079</v>
      </c>
      <c r="AB181">
        <f t="shared" si="113"/>
        <v>70.081971425633498</v>
      </c>
      <c r="AD181">
        <f t="shared" si="106"/>
        <v>1.0789500000000001</v>
      </c>
      <c r="AE181">
        <f t="shared" si="107"/>
        <v>1.0734300000000001</v>
      </c>
      <c r="AF181">
        <f t="shared" si="110"/>
        <v>12.499999999997485</v>
      </c>
      <c r="AG181">
        <f t="shared" si="111"/>
        <v>48.188405797099868</v>
      </c>
    </row>
    <row r="182" spans="1:33">
      <c r="A182" s="1">
        <v>42317.708333333336</v>
      </c>
      <c r="B182">
        <v>1.0741400000000001</v>
      </c>
      <c r="C182">
        <v>1.07518</v>
      </c>
      <c r="D182">
        <v>1.07263</v>
      </c>
      <c r="E182">
        <v>1.0730900000000001</v>
      </c>
      <c r="F182">
        <v>20925</v>
      </c>
      <c r="H182">
        <f t="shared" si="97"/>
        <v>4.6000000000012697E-4</v>
      </c>
      <c r="I182">
        <f t="shared" si="95"/>
        <v>70.081971425633498</v>
      </c>
      <c r="J182">
        <f t="shared" si="96"/>
        <v>21.893565628533629</v>
      </c>
      <c r="K182">
        <f t="shared" si="112"/>
        <v>2</v>
      </c>
      <c r="L182">
        <f t="shared" si="114"/>
        <v>0</v>
      </c>
      <c r="M182">
        <f t="shared" si="98"/>
        <v>1</v>
      </c>
      <c r="N182">
        <f t="shared" si="99"/>
        <v>4.049999999999887E-3</v>
      </c>
      <c r="O182">
        <f t="shared" si="100"/>
        <v>0.04</v>
      </c>
      <c r="P182">
        <f t="shared" si="101"/>
        <v>6.8999999999985739E-4</v>
      </c>
      <c r="Q182">
        <f t="shared" si="102"/>
        <v>-1.0499999999999954E-3</v>
      </c>
      <c r="R182">
        <f t="shared" si="103"/>
        <v>99.916499999999999</v>
      </c>
      <c r="S182">
        <f t="shared" si="104"/>
        <v>-1</v>
      </c>
      <c r="T182">
        <f t="shared" si="105"/>
        <v>0</v>
      </c>
      <c r="Y182">
        <f t="shared" si="108"/>
        <v>1.0789500000000001</v>
      </c>
      <c r="Z182">
        <f t="shared" si="109"/>
        <v>1.0719000000000001</v>
      </c>
      <c r="AA182">
        <f t="shared" si="115"/>
        <v>16.879432624113818</v>
      </c>
      <c r="AB182">
        <f t="shared" si="113"/>
        <v>53.226950354609016</v>
      </c>
      <c r="AD182">
        <f t="shared" si="106"/>
        <v>1.0789500000000001</v>
      </c>
      <c r="AE182">
        <f t="shared" si="107"/>
        <v>1.07263</v>
      </c>
      <c r="AF182">
        <f t="shared" si="110"/>
        <v>7.2784810126601176</v>
      </c>
      <c r="AG182">
        <f t="shared" si="111"/>
        <v>26.701522656393422</v>
      </c>
    </row>
    <row r="183" spans="1:33">
      <c r="A183" s="1">
        <v>42317.75</v>
      </c>
      <c r="B183">
        <v>1.07308</v>
      </c>
      <c r="C183">
        <v>1.0758300000000001</v>
      </c>
      <c r="D183">
        <v>1.0725899999999999</v>
      </c>
      <c r="E183">
        <v>1.07456</v>
      </c>
      <c r="F183">
        <v>21477</v>
      </c>
      <c r="H183">
        <f t="shared" si="97"/>
        <v>4.9000000000010147E-4</v>
      </c>
      <c r="I183">
        <f t="shared" si="95"/>
        <v>53.226950354609016</v>
      </c>
      <c r="J183">
        <f t="shared" si="96"/>
        <v>26.525427698215594</v>
      </c>
      <c r="K183">
        <f t="shared" si="112"/>
        <v>1</v>
      </c>
      <c r="L183">
        <f t="shared" si="114"/>
        <v>0</v>
      </c>
      <c r="M183">
        <f t="shared" si="98"/>
        <v>1</v>
      </c>
      <c r="N183">
        <f t="shared" si="99"/>
        <v>1.5100000000001224E-3</v>
      </c>
      <c r="O183">
        <f t="shared" si="100"/>
        <v>0.04</v>
      </c>
      <c r="P183">
        <f t="shared" si="101"/>
        <v>4.6000000000012697E-4</v>
      </c>
      <c r="Q183">
        <f t="shared" si="102"/>
        <v>1.4799999999999258E-3</v>
      </c>
      <c r="R183">
        <f t="shared" si="103"/>
        <v>99.916499999999999</v>
      </c>
      <c r="S183">
        <f t="shared" si="104"/>
        <v>1</v>
      </c>
      <c r="T183">
        <f t="shared" si="105"/>
        <v>0</v>
      </c>
      <c r="Y183">
        <f t="shared" si="108"/>
        <v>1.0789500000000001</v>
      </c>
      <c r="Z183">
        <f t="shared" si="109"/>
        <v>1.0719000000000001</v>
      </c>
      <c r="AA183">
        <f t="shared" si="115"/>
        <v>37.730496453899072</v>
      </c>
      <c r="AB183">
        <f t="shared" si="113"/>
        <v>41.347517730495674</v>
      </c>
      <c r="AD183">
        <f t="shared" si="106"/>
        <v>1.0789500000000001</v>
      </c>
      <c r="AE183">
        <f t="shared" si="107"/>
        <v>1.0725899999999999</v>
      </c>
      <c r="AF183">
        <f t="shared" si="110"/>
        <v>30.974842767295328</v>
      </c>
      <c r="AG183">
        <f t="shared" si="111"/>
        <v>16.917774593317642</v>
      </c>
    </row>
    <row r="184" spans="1:33">
      <c r="A184" s="1">
        <v>42317.791666666664</v>
      </c>
      <c r="B184">
        <v>1.0745499999999999</v>
      </c>
      <c r="C184">
        <v>1.0782499999999999</v>
      </c>
      <c r="D184">
        <v>1.0742499999999999</v>
      </c>
      <c r="E184">
        <v>1.0766100000000001</v>
      </c>
      <c r="F184">
        <v>19614</v>
      </c>
      <c r="H184">
        <f t="shared" si="97"/>
        <v>2.9999999999996696E-4</v>
      </c>
      <c r="I184">
        <f t="shared" si="95"/>
        <v>41.347517730495674</v>
      </c>
      <c r="J184">
        <f t="shared" si="96"/>
        <v>24.429743137178033</v>
      </c>
      <c r="K184">
        <f t="shared" si="112"/>
        <v>0</v>
      </c>
      <c r="L184">
        <f t="shared" si="114"/>
        <v>0</v>
      </c>
      <c r="M184">
        <f t="shared" si="98"/>
        <v>0</v>
      </c>
      <c r="N184">
        <f t="shared" si="99"/>
        <v>4.9000000000010147E-4</v>
      </c>
      <c r="O184">
        <f t="shared" si="100"/>
        <v>0.04</v>
      </c>
      <c r="P184">
        <f t="shared" si="101"/>
        <v>4.9000000000010147E-4</v>
      </c>
      <c r="Q184">
        <f t="shared" si="102"/>
        <v>2.0600000000001728E-3</v>
      </c>
      <c r="R184">
        <f t="shared" si="103"/>
        <v>99.916499999999999</v>
      </c>
      <c r="S184">
        <f t="shared" si="104"/>
        <v>1</v>
      </c>
      <c r="T184">
        <f t="shared" si="105"/>
        <v>0</v>
      </c>
      <c r="Y184">
        <f t="shared" si="108"/>
        <v>1.0789500000000001</v>
      </c>
      <c r="Z184">
        <f t="shared" si="109"/>
        <v>1.0719000000000001</v>
      </c>
      <c r="AA184">
        <f t="shared" si="115"/>
        <v>66.808510638297747</v>
      </c>
      <c r="AB184">
        <f t="shared" si="113"/>
        <v>38.22695035460918</v>
      </c>
      <c r="AD184">
        <f t="shared" si="106"/>
        <v>1.0789500000000001</v>
      </c>
      <c r="AE184">
        <f t="shared" si="107"/>
        <v>1.0725899999999999</v>
      </c>
      <c r="AF184">
        <f t="shared" si="110"/>
        <v>63.207547169812017</v>
      </c>
      <c r="AG184">
        <f t="shared" si="111"/>
        <v>33.820290316589158</v>
      </c>
    </row>
    <row r="185" spans="1:33">
      <c r="A185" s="1">
        <v>42317.833333333336</v>
      </c>
      <c r="B185">
        <v>1.0766199999999999</v>
      </c>
      <c r="C185">
        <v>1.07687</v>
      </c>
      <c r="D185">
        <v>1.0753999999999999</v>
      </c>
      <c r="E185">
        <v>1.0757099999999999</v>
      </c>
      <c r="F185">
        <v>15471</v>
      </c>
      <c r="H185">
        <f t="shared" si="97"/>
        <v>3.1000000000003247E-4</v>
      </c>
      <c r="I185">
        <f t="shared" si="95"/>
        <v>38.22695035460918</v>
      </c>
      <c r="J185">
        <f t="shared" si="96"/>
        <v>4.4066600380200214</v>
      </c>
      <c r="K185">
        <f t="shared" si="112"/>
        <v>0</v>
      </c>
      <c r="L185">
        <f t="shared" si="114"/>
        <v>0</v>
      </c>
      <c r="M185">
        <f t="shared" si="98"/>
        <v>0</v>
      </c>
      <c r="N185">
        <f t="shared" si="99"/>
        <v>2.9999999999996696E-4</v>
      </c>
      <c r="O185">
        <f t="shared" si="100"/>
        <v>0.04</v>
      </c>
      <c r="P185">
        <f t="shared" si="101"/>
        <v>2.9999999999996696E-4</v>
      </c>
      <c r="Q185">
        <f t="shared" si="102"/>
        <v>-9.0999999999996639E-4</v>
      </c>
      <c r="R185">
        <f t="shared" si="103"/>
        <v>99.916499999999999</v>
      </c>
      <c r="S185">
        <f t="shared" si="104"/>
        <v>-1</v>
      </c>
      <c r="T185">
        <f t="shared" si="105"/>
        <v>0</v>
      </c>
      <c r="Y185">
        <f t="shared" si="108"/>
        <v>1.0789500000000001</v>
      </c>
      <c r="Z185">
        <f t="shared" si="109"/>
        <v>1.0719000000000001</v>
      </c>
      <c r="AA185">
        <f t="shared" si="115"/>
        <v>54.042553191487499</v>
      </c>
      <c r="AB185">
        <f t="shared" si="113"/>
        <v>43.865248226949532</v>
      </c>
      <c r="AD185">
        <f t="shared" si="106"/>
        <v>1.0786800000000001</v>
      </c>
      <c r="AE185">
        <f t="shared" si="107"/>
        <v>1.0725899999999999</v>
      </c>
      <c r="AF185">
        <f t="shared" si="110"/>
        <v>51.231527093594984</v>
      </c>
      <c r="AG185">
        <f t="shared" si="111"/>
        <v>48.471305676900776</v>
      </c>
    </row>
    <row r="186" spans="1:33">
      <c r="A186" s="1">
        <v>42317.875</v>
      </c>
      <c r="B186">
        <v>1.0757000000000001</v>
      </c>
      <c r="C186">
        <v>1.0767100000000001</v>
      </c>
      <c r="D186">
        <v>1.0752900000000001</v>
      </c>
      <c r="E186">
        <v>1.07619</v>
      </c>
      <c r="F186">
        <v>14169</v>
      </c>
      <c r="H186">
        <f t="shared" si="97"/>
        <v>4.1000000000002146E-4</v>
      </c>
      <c r="I186">
        <f t="shared" si="95"/>
        <v>43.865248226949532</v>
      </c>
      <c r="J186">
        <f t="shared" si="96"/>
        <v>-4.6060574499512441</v>
      </c>
      <c r="K186">
        <f t="shared" si="112"/>
        <v>1</v>
      </c>
      <c r="L186">
        <f t="shared" si="114"/>
        <v>0</v>
      </c>
      <c r="M186">
        <f t="shared" si="98"/>
        <v>1</v>
      </c>
      <c r="N186">
        <f t="shared" si="99"/>
        <v>1.2199999999999989E-3</v>
      </c>
      <c r="O186">
        <f t="shared" si="100"/>
        <v>0.04</v>
      </c>
      <c r="P186">
        <f t="shared" si="101"/>
        <v>3.1000000000003247E-4</v>
      </c>
      <c r="Q186">
        <f t="shared" si="102"/>
        <v>4.8999999999987942E-4</v>
      </c>
      <c r="R186">
        <f t="shared" si="103"/>
        <v>99.916499999999999</v>
      </c>
      <c r="S186">
        <f t="shared" si="104"/>
        <v>1</v>
      </c>
      <c r="T186">
        <f t="shared" si="105"/>
        <v>0</v>
      </c>
      <c r="Y186">
        <f t="shared" si="108"/>
        <v>1.0789500000000001</v>
      </c>
      <c r="Z186">
        <f t="shared" si="109"/>
        <v>1.0719000000000001</v>
      </c>
      <c r="AA186">
        <f t="shared" si="115"/>
        <v>60.851063829785879</v>
      </c>
      <c r="AB186">
        <f t="shared" si="113"/>
        <v>54.858156028367553</v>
      </c>
      <c r="AD186">
        <f t="shared" si="106"/>
        <v>1.07866</v>
      </c>
      <c r="AE186">
        <f t="shared" si="107"/>
        <v>1.0725899999999999</v>
      </c>
      <c r="AF186">
        <f t="shared" si="110"/>
        <v>59.30807248764475</v>
      </c>
      <c r="AG186">
        <f t="shared" si="111"/>
        <v>57.915715583683919</v>
      </c>
    </row>
    <row r="187" spans="1:33">
      <c r="A187" s="1">
        <v>42317.916666666664</v>
      </c>
      <c r="B187">
        <v>1.0762</v>
      </c>
      <c r="C187">
        <v>1.0763199999999999</v>
      </c>
      <c r="D187">
        <v>1.07538</v>
      </c>
      <c r="E187">
        <v>1.07572</v>
      </c>
      <c r="F187">
        <v>14612</v>
      </c>
      <c r="H187">
        <f t="shared" si="97"/>
        <v>3.4000000000000696E-4</v>
      </c>
      <c r="I187">
        <f t="shared" si="95"/>
        <v>54.858156028367553</v>
      </c>
      <c r="J187">
        <f t="shared" si="96"/>
        <v>-3.0575595553163666</v>
      </c>
      <c r="K187">
        <f t="shared" si="112"/>
        <v>0</v>
      </c>
      <c r="L187">
        <f t="shared" si="114"/>
        <v>0</v>
      </c>
      <c r="M187">
        <f t="shared" si="98"/>
        <v>0</v>
      </c>
      <c r="N187">
        <f t="shared" si="99"/>
        <v>4.1000000000002146E-4</v>
      </c>
      <c r="O187">
        <f t="shared" si="100"/>
        <v>0.04</v>
      </c>
      <c r="P187">
        <f t="shared" si="101"/>
        <v>4.1000000000002146E-4</v>
      </c>
      <c r="Q187">
        <f t="shared" si="102"/>
        <v>-4.8000000000003595E-4</v>
      </c>
      <c r="R187">
        <f t="shared" si="103"/>
        <v>99.916499999999999</v>
      </c>
      <c r="S187">
        <f t="shared" si="104"/>
        <v>-1</v>
      </c>
      <c r="T187">
        <f t="shared" si="105"/>
        <v>0</v>
      </c>
      <c r="Y187">
        <f t="shared" si="108"/>
        <v>1.0789500000000001</v>
      </c>
      <c r="Z187">
        <f t="shared" si="109"/>
        <v>1.0719000000000001</v>
      </c>
      <c r="AA187">
        <f t="shared" si="115"/>
        <v>54.184397163119634</v>
      </c>
      <c r="AB187">
        <f t="shared" si="113"/>
        <v>58.971631205672686</v>
      </c>
      <c r="AD187">
        <f t="shared" si="106"/>
        <v>1.0782499999999999</v>
      </c>
      <c r="AE187">
        <f t="shared" si="107"/>
        <v>1.0725899999999999</v>
      </c>
      <c r="AF187">
        <f t="shared" si="110"/>
        <v>55.30035335689184</v>
      </c>
      <c r="AG187">
        <f t="shared" si="111"/>
        <v>55.279984312710525</v>
      </c>
    </row>
    <row r="188" spans="1:33">
      <c r="A188" s="1">
        <v>42317.958333333336</v>
      </c>
      <c r="B188">
        <v>1.07576</v>
      </c>
      <c r="C188">
        <v>1.0763499999999999</v>
      </c>
      <c r="D188">
        <v>1.07525</v>
      </c>
      <c r="E188">
        <v>1.07555</v>
      </c>
      <c r="F188">
        <v>14072</v>
      </c>
      <c r="H188">
        <f t="shared" si="97"/>
        <v>2.9999999999996696E-4</v>
      </c>
      <c r="I188">
        <f t="shared" si="95"/>
        <v>58.971631205672686</v>
      </c>
      <c r="J188">
        <f t="shared" si="96"/>
        <v>3.6916468929621615</v>
      </c>
      <c r="K188">
        <f t="shared" si="112"/>
        <v>3</v>
      </c>
      <c r="L188">
        <f t="shared" si="114"/>
        <v>0</v>
      </c>
      <c r="M188">
        <f t="shared" si="98"/>
        <v>1</v>
      </c>
      <c r="N188">
        <f t="shared" si="99"/>
        <v>8.2000000000004292E-4</v>
      </c>
      <c r="O188">
        <f t="shared" si="100"/>
        <v>0.04</v>
      </c>
      <c r="P188">
        <f t="shared" si="101"/>
        <v>3.4000000000000696E-4</v>
      </c>
      <c r="Q188">
        <f t="shared" si="102"/>
        <v>-2.1000000000004349E-4</v>
      </c>
      <c r="R188">
        <f t="shared" si="103"/>
        <v>99.916499999999999</v>
      </c>
      <c r="S188">
        <f t="shared" si="104"/>
        <v>-1</v>
      </c>
      <c r="T188">
        <f t="shared" si="105"/>
        <v>0</v>
      </c>
      <c r="Y188">
        <f t="shared" si="108"/>
        <v>1.0789500000000001</v>
      </c>
      <c r="Z188">
        <f t="shared" si="109"/>
        <v>1.0719000000000001</v>
      </c>
      <c r="AA188">
        <f t="shared" si="115"/>
        <v>51.773049645389094</v>
      </c>
      <c r="AB188">
        <f t="shared" si="113"/>
        <v>55.212765957445527</v>
      </c>
      <c r="AD188">
        <f t="shared" si="106"/>
        <v>1.0782499999999999</v>
      </c>
      <c r="AE188">
        <f t="shared" si="107"/>
        <v>1.0725899999999999</v>
      </c>
      <c r="AF188">
        <f t="shared" si="110"/>
        <v>52.296819787987182</v>
      </c>
      <c r="AG188">
        <f t="shared" si="111"/>
        <v>55.635081877507922</v>
      </c>
    </row>
    <row r="189" spans="1:33">
      <c r="A189" s="1">
        <v>42318</v>
      </c>
      <c r="B189">
        <v>1.07555</v>
      </c>
      <c r="C189">
        <v>1.07565</v>
      </c>
      <c r="D189">
        <v>1.0744800000000001</v>
      </c>
      <c r="E189">
        <v>1.0748500000000001</v>
      </c>
      <c r="F189">
        <v>13381</v>
      </c>
      <c r="H189">
        <f t="shared" si="97"/>
        <v>3.6999999999998145E-4</v>
      </c>
      <c r="I189">
        <f t="shared" si="95"/>
        <v>55.212765957445527</v>
      </c>
      <c r="J189">
        <f t="shared" si="96"/>
        <v>-0.42231592006239538</v>
      </c>
      <c r="K189">
        <f t="shared" si="112"/>
        <v>2</v>
      </c>
      <c r="L189">
        <f t="shared" si="114"/>
        <v>0</v>
      </c>
      <c r="M189">
        <f t="shared" si="98"/>
        <v>1</v>
      </c>
      <c r="N189">
        <f t="shared" si="99"/>
        <v>5.1000000000001044E-4</v>
      </c>
      <c r="O189">
        <f t="shared" si="100"/>
        <v>0.04</v>
      </c>
      <c r="P189">
        <f t="shared" si="101"/>
        <v>2.9999999999996696E-4</v>
      </c>
      <c r="Q189">
        <f t="shared" si="102"/>
        <v>-6.9999999999992291E-4</v>
      </c>
      <c r="R189">
        <f t="shared" si="103"/>
        <v>99.916499999999999</v>
      </c>
      <c r="S189">
        <f t="shared" si="104"/>
        <v>-1</v>
      </c>
      <c r="T189">
        <f t="shared" si="105"/>
        <v>0</v>
      </c>
      <c r="Y189">
        <f t="shared" si="108"/>
        <v>1.0789500000000001</v>
      </c>
      <c r="Z189">
        <f t="shared" si="109"/>
        <v>1.0725899999999999</v>
      </c>
      <c r="AA189">
        <f t="shared" si="115"/>
        <v>35.534591194970119</v>
      </c>
      <c r="AB189">
        <f t="shared" si="113"/>
        <v>50.585775458316178</v>
      </c>
      <c r="AD189">
        <f t="shared" si="106"/>
        <v>1.0782499999999999</v>
      </c>
      <c r="AE189">
        <f t="shared" si="107"/>
        <v>1.0725899999999999</v>
      </c>
      <c r="AF189">
        <f t="shared" si="110"/>
        <v>39.929328621910805</v>
      </c>
      <c r="AG189">
        <f t="shared" si="111"/>
        <v>49.175500588929943</v>
      </c>
    </row>
    <row r="190" spans="1:33">
      <c r="A190" s="1">
        <v>42318.041666666664</v>
      </c>
      <c r="B190">
        <v>1.07487</v>
      </c>
      <c r="C190">
        <v>1.07562</v>
      </c>
      <c r="D190">
        <v>1.0747100000000001</v>
      </c>
      <c r="E190">
        <v>1.07555</v>
      </c>
      <c r="F190">
        <v>13191</v>
      </c>
      <c r="H190">
        <f t="shared" si="97"/>
        <v>1.5999999999993797E-4</v>
      </c>
      <c r="I190">
        <f t="shared" si="95"/>
        <v>50.585775458316178</v>
      </c>
      <c r="J190">
        <f t="shared" si="96"/>
        <v>1.4102748693862353</v>
      </c>
      <c r="K190">
        <f t="shared" si="112"/>
        <v>1</v>
      </c>
      <c r="L190">
        <f t="shared" si="114"/>
        <v>0</v>
      </c>
      <c r="M190">
        <f t="shared" si="98"/>
        <v>1</v>
      </c>
      <c r="N190">
        <f t="shared" si="99"/>
        <v>1.0699999999999044E-3</v>
      </c>
      <c r="O190">
        <f t="shared" si="100"/>
        <v>0.04</v>
      </c>
      <c r="P190">
        <f t="shared" si="101"/>
        <v>3.6999999999998145E-4</v>
      </c>
      <c r="Q190">
        <f t="shared" si="102"/>
        <v>6.8000000000001393E-4</v>
      </c>
      <c r="R190">
        <f t="shared" si="103"/>
        <v>99.916499999999999</v>
      </c>
      <c r="S190">
        <f t="shared" si="104"/>
        <v>1</v>
      </c>
      <c r="T190">
        <f t="shared" si="105"/>
        <v>0</v>
      </c>
      <c r="Y190">
        <f t="shared" si="108"/>
        <v>1.0789500000000001</v>
      </c>
      <c r="Z190">
        <f t="shared" si="109"/>
        <v>1.0725899999999999</v>
      </c>
      <c r="AA190">
        <f t="shared" si="115"/>
        <v>46.540880503144763</v>
      </c>
      <c r="AB190">
        <f t="shared" si="113"/>
        <v>47.008229626655904</v>
      </c>
      <c r="AD190">
        <f t="shared" si="106"/>
        <v>1.0782499999999999</v>
      </c>
      <c r="AE190">
        <f t="shared" si="107"/>
        <v>1.0742499999999999</v>
      </c>
      <c r="AF190">
        <f t="shared" si="110"/>
        <v>32.500000000001947</v>
      </c>
      <c r="AG190">
        <f t="shared" si="111"/>
        <v>41.575382803299981</v>
      </c>
    </row>
    <row r="191" spans="1:33">
      <c r="A191" s="1">
        <v>42318.083333333336</v>
      </c>
      <c r="B191">
        <v>1.0755399999999999</v>
      </c>
      <c r="C191">
        <v>1.0761400000000001</v>
      </c>
      <c r="D191">
        <v>1.0752600000000001</v>
      </c>
      <c r="E191">
        <v>1.07596</v>
      </c>
      <c r="F191">
        <v>12662</v>
      </c>
      <c r="H191">
        <f t="shared" si="97"/>
        <v>2.7999999999983594E-4</v>
      </c>
      <c r="I191">
        <f t="shared" si="95"/>
        <v>47.008229626655904</v>
      </c>
      <c r="J191">
        <f t="shared" si="96"/>
        <v>5.4328468233559235</v>
      </c>
      <c r="K191">
        <f t="shared" si="112"/>
        <v>0</v>
      </c>
      <c r="L191">
        <f t="shared" si="114"/>
        <v>0</v>
      </c>
      <c r="M191">
        <f t="shared" si="98"/>
        <v>0</v>
      </c>
      <c r="N191">
        <f t="shared" si="99"/>
        <v>1.5999999999993797E-4</v>
      </c>
      <c r="O191">
        <f t="shared" si="100"/>
        <v>0.04</v>
      </c>
      <c r="P191">
        <f t="shared" si="101"/>
        <v>1.5999999999993797E-4</v>
      </c>
      <c r="Q191">
        <f t="shared" si="102"/>
        <v>4.2000000000008697E-4</v>
      </c>
      <c r="R191">
        <f t="shared" si="103"/>
        <v>99.916499999999999</v>
      </c>
      <c r="S191">
        <f t="shared" si="104"/>
        <v>1</v>
      </c>
      <c r="T191">
        <f t="shared" si="105"/>
        <v>0</v>
      </c>
      <c r="Y191">
        <f t="shared" si="108"/>
        <v>1.0789500000000001</v>
      </c>
      <c r="Z191">
        <f t="shared" si="109"/>
        <v>1.0725899999999999</v>
      </c>
      <c r="AA191">
        <f t="shared" si="115"/>
        <v>52.987421383648105</v>
      </c>
      <c r="AB191">
        <f t="shared" si="113"/>
        <v>46.708985681788022</v>
      </c>
      <c r="AD191">
        <f t="shared" si="106"/>
        <v>1.07687</v>
      </c>
      <c r="AE191">
        <f t="shared" si="107"/>
        <v>1.0744800000000001</v>
      </c>
      <c r="AF191">
        <f t="shared" si="110"/>
        <v>61.9246861924683</v>
      </c>
      <c r="AG191">
        <f t="shared" si="111"/>
        <v>44.784671604793687</v>
      </c>
    </row>
    <row r="192" spans="1:33">
      <c r="A192" s="1">
        <v>42318.125</v>
      </c>
      <c r="B192">
        <v>1.0759700000000001</v>
      </c>
      <c r="C192">
        <v>1.07605</v>
      </c>
      <c r="D192">
        <v>1.07501</v>
      </c>
      <c r="E192">
        <v>1.0754300000000001</v>
      </c>
      <c r="F192">
        <v>13650</v>
      </c>
      <c r="H192">
        <f t="shared" si="97"/>
        <v>4.2000000000008697E-4</v>
      </c>
      <c r="I192">
        <f t="shared" si="95"/>
        <v>46.708985681788022</v>
      </c>
      <c r="J192">
        <f t="shared" si="96"/>
        <v>1.9243140769943352</v>
      </c>
      <c r="K192">
        <f t="shared" si="112"/>
        <v>0</v>
      </c>
      <c r="L192">
        <f t="shared" si="114"/>
        <v>0</v>
      </c>
      <c r="M192">
        <f t="shared" si="98"/>
        <v>0</v>
      </c>
      <c r="N192">
        <f t="shared" si="99"/>
        <v>2.7999999999983594E-4</v>
      </c>
      <c r="O192">
        <f t="shared" si="100"/>
        <v>0.04</v>
      </c>
      <c r="P192">
        <f t="shared" si="101"/>
        <v>2.7999999999983594E-4</v>
      </c>
      <c r="Q192">
        <f t="shared" si="102"/>
        <v>-5.3999999999998494E-4</v>
      </c>
      <c r="R192">
        <f t="shared" si="103"/>
        <v>99.916499999999999</v>
      </c>
      <c r="S192">
        <f t="shared" si="104"/>
        <v>-1</v>
      </c>
      <c r="T192">
        <f t="shared" si="105"/>
        <v>0</v>
      </c>
      <c r="Y192">
        <f t="shared" si="108"/>
        <v>1.0789500000000001</v>
      </c>
      <c r="Z192">
        <f t="shared" si="109"/>
        <v>1.0725899999999999</v>
      </c>
      <c r="AA192">
        <f t="shared" si="115"/>
        <v>44.654088050316219</v>
      </c>
      <c r="AB192">
        <f t="shared" si="113"/>
        <v>44.929245283019796</v>
      </c>
      <c r="AD192">
        <f t="shared" si="106"/>
        <v>1.0767100000000001</v>
      </c>
      <c r="AE192">
        <f t="shared" si="107"/>
        <v>1.0744800000000001</v>
      </c>
      <c r="AF192">
        <f t="shared" si="110"/>
        <v>42.60089686098771</v>
      </c>
      <c r="AG192">
        <f t="shared" si="111"/>
        <v>45.675194351152648</v>
      </c>
    </row>
    <row r="193" spans="1:33">
      <c r="A193" s="1">
        <v>42318.166666666664</v>
      </c>
      <c r="B193">
        <v>1.07542</v>
      </c>
      <c r="C193">
        <v>1.07595</v>
      </c>
      <c r="D193">
        <v>1.0748200000000001</v>
      </c>
      <c r="E193">
        <v>1.0749299999999999</v>
      </c>
      <c r="F193">
        <v>13305</v>
      </c>
      <c r="H193">
        <f t="shared" si="97"/>
        <v>1.0999999999983245E-4</v>
      </c>
      <c r="I193">
        <f t="shared" si="95"/>
        <v>44.929245283019796</v>
      </c>
      <c r="J193">
        <f t="shared" si="96"/>
        <v>-0.74594906813285178</v>
      </c>
      <c r="K193">
        <f t="shared" si="112"/>
        <v>2</v>
      </c>
      <c r="L193">
        <f t="shared" si="114"/>
        <v>0</v>
      </c>
      <c r="M193">
        <f t="shared" si="98"/>
        <v>1</v>
      </c>
      <c r="N193">
        <f t="shared" si="99"/>
        <v>9.6000000000007191E-4</v>
      </c>
      <c r="O193">
        <f t="shared" si="100"/>
        <v>0.04</v>
      </c>
      <c r="P193">
        <f t="shared" si="101"/>
        <v>4.2000000000008697E-4</v>
      </c>
      <c r="Q193">
        <f t="shared" si="102"/>
        <v>-4.9000000000010147E-4</v>
      </c>
      <c r="R193">
        <f t="shared" si="103"/>
        <v>99.916499999999999</v>
      </c>
      <c r="S193">
        <f t="shared" si="104"/>
        <v>-1</v>
      </c>
      <c r="T193">
        <f t="shared" si="105"/>
        <v>0</v>
      </c>
      <c r="Y193">
        <f t="shared" si="108"/>
        <v>1.0789500000000001</v>
      </c>
      <c r="Z193">
        <f t="shared" si="109"/>
        <v>1.0725899999999999</v>
      </c>
      <c r="AA193">
        <f t="shared" si="115"/>
        <v>36.79245283018799</v>
      </c>
      <c r="AB193">
        <f t="shared" si="113"/>
        <v>45.243710691824262</v>
      </c>
      <c r="AD193">
        <f t="shared" si="106"/>
        <v>1.0763499999999999</v>
      </c>
      <c r="AE193">
        <f t="shared" si="107"/>
        <v>1.0744800000000001</v>
      </c>
      <c r="AF193">
        <f t="shared" si="110"/>
        <v>24.06417112298843</v>
      </c>
      <c r="AG193">
        <f t="shared" si="111"/>
        <v>42.86325139214815</v>
      </c>
    </row>
    <row r="194" spans="1:33">
      <c r="A194" s="1">
        <v>42318.208333333336</v>
      </c>
      <c r="B194">
        <v>1.0749200000000001</v>
      </c>
      <c r="C194">
        <v>1.07548</v>
      </c>
      <c r="D194">
        <v>1.0745800000000001</v>
      </c>
      <c r="E194">
        <v>1.0753699999999999</v>
      </c>
      <c r="F194">
        <v>13368</v>
      </c>
      <c r="H194">
        <f t="shared" si="97"/>
        <v>3.4000000000000696E-4</v>
      </c>
      <c r="I194">
        <f t="shared" ref="I194:I257" si="116">AB193</f>
        <v>45.243710691824262</v>
      </c>
      <c r="J194">
        <f t="shared" si="96"/>
        <v>2.3804592996761116</v>
      </c>
      <c r="K194">
        <f t="shared" si="112"/>
        <v>1</v>
      </c>
      <c r="L194">
        <f t="shared" si="114"/>
        <v>0</v>
      </c>
      <c r="M194">
        <f t="shared" si="98"/>
        <v>1</v>
      </c>
      <c r="N194">
        <f t="shared" si="99"/>
        <v>5.9999999999993392E-4</v>
      </c>
      <c r="O194">
        <f t="shared" si="100"/>
        <v>0.04</v>
      </c>
      <c r="P194">
        <f t="shared" si="101"/>
        <v>1.0999999999983245E-4</v>
      </c>
      <c r="Q194">
        <f t="shared" si="102"/>
        <v>4.4999999999983942E-4</v>
      </c>
      <c r="R194">
        <f t="shared" si="103"/>
        <v>99.916499999999999</v>
      </c>
      <c r="S194">
        <f t="shared" si="104"/>
        <v>1</v>
      </c>
      <c r="T194">
        <f t="shared" si="105"/>
        <v>0</v>
      </c>
      <c r="Y194">
        <f t="shared" si="108"/>
        <v>1.0789500000000001</v>
      </c>
      <c r="Z194">
        <f t="shared" si="109"/>
        <v>1.0725899999999999</v>
      </c>
      <c r="AA194">
        <f t="shared" si="115"/>
        <v>43.710691823898465</v>
      </c>
      <c r="AB194">
        <f t="shared" si="113"/>
        <v>44.536163522012693</v>
      </c>
      <c r="AD194">
        <f t="shared" si="106"/>
        <v>1.0763499999999999</v>
      </c>
      <c r="AE194">
        <f t="shared" si="107"/>
        <v>1.0744800000000001</v>
      </c>
      <c r="AF194">
        <f t="shared" si="110"/>
        <v>47.593582887696407</v>
      </c>
      <c r="AG194">
        <f t="shared" si="111"/>
        <v>38.086216957224188</v>
      </c>
    </row>
    <row r="195" spans="1:33">
      <c r="A195" s="1">
        <v>42318.25</v>
      </c>
      <c r="B195">
        <v>1.0753600000000001</v>
      </c>
      <c r="C195">
        <v>1.0753999999999999</v>
      </c>
      <c r="D195">
        <v>1.0745100000000001</v>
      </c>
      <c r="E195">
        <v>1.07491</v>
      </c>
      <c r="F195">
        <v>11327</v>
      </c>
      <c r="H195">
        <f t="shared" si="97"/>
        <v>3.9999999999995595E-4</v>
      </c>
      <c r="I195">
        <f t="shared" si="116"/>
        <v>44.536163522012693</v>
      </c>
      <c r="J195">
        <f t="shared" ref="J195:J258" si="117">AB194 - AG194</f>
        <v>6.4499465647885046</v>
      </c>
      <c r="K195">
        <f t="shared" si="112"/>
        <v>0</v>
      </c>
      <c r="L195">
        <f t="shared" si="114"/>
        <v>0</v>
      </c>
      <c r="M195">
        <f t="shared" si="98"/>
        <v>0</v>
      </c>
      <c r="N195">
        <f t="shared" si="99"/>
        <v>3.4000000000000696E-4</v>
      </c>
      <c r="O195">
        <f t="shared" si="100"/>
        <v>0.04</v>
      </c>
      <c r="P195">
        <f t="shared" si="101"/>
        <v>3.4000000000000696E-4</v>
      </c>
      <c r="Q195">
        <f t="shared" si="102"/>
        <v>-4.5000000000006146E-4</v>
      </c>
      <c r="R195">
        <f t="shared" si="103"/>
        <v>99.916499999999999</v>
      </c>
      <c r="S195">
        <f t="shared" si="104"/>
        <v>-1</v>
      </c>
      <c r="T195">
        <f t="shared" si="105"/>
        <v>0</v>
      </c>
      <c r="Y195">
        <f t="shared" si="108"/>
        <v>1.0789500000000001</v>
      </c>
      <c r="Z195">
        <f t="shared" si="109"/>
        <v>1.0725899999999999</v>
      </c>
      <c r="AA195">
        <f t="shared" si="115"/>
        <v>36.477987421384398</v>
      </c>
      <c r="AB195">
        <f t="shared" si="113"/>
        <v>40.408805031446768</v>
      </c>
      <c r="AD195">
        <f t="shared" si="106"/>
        <v>1.0761400000000001</v>
      </c>
      <c r="AE195">
        <f t="shared" si="107"/>
        <v>1.0744800000000001</v>
      </c>
      <c r="AF195">
        <f t="shared" si="110"/>
        <v>25.903614457827217</v>
      </c>
      <c r="AG195">
        <f t="shared" si="111"/>
        <v>32.520456156170688</v>
      </c>
    </row>
    <row r="196" spans="1:33">
      <c r="A196" s="1">
        <v>42318.291666666664</v>
      </c>
      <c r="B196">
        <v>1.0749200000000001</v>
      </c>
      <c r="C196">
        <v>1.07504</v>
      </c>
      <c r="D196">
        <v>1.0740000000000001</v>
      </c>
      <c r="E196">
        <v>1.07429</v>
      </c>
      <c r="F196">
        <v>12993</v>
      </c>
      <c r="H196">
        <f t="shared" ref="H196:H259" si="118">MIN(E196,B196) - D196</f>
        <v>2.8999999999990145E-4</v>
      </c>
      <c r="I196">
        <f t="shared" si="116"/>
        <v>40.408805031446768</v>
      </c>
      <c r="J196">
        <f t="shared" si="117"/>
        <v>7.8883488752760798</v>
      </c>
      <c r="K196">
        <f t="shared" si="112"/>
        <v>2</v>
      </c>
      <c r="L196">
        <f t="shared" si="114"/>
        <v>0</v>
      </c>
      <c r="M196">
        <f t="shared" ref="M196:M259" si="119">IF(H195&gt;Q195+$X$3,1,0)</f>
        <v>1</v>
      </c>
      <c r="N196">
        <f t="shared" ref="N196:N259" si="120">B195-D195</f>
        <v>8.5000000000001741E-4</v>
      </c>
      <c r="O196">
        <f t="shared" ref="O196:O259" si="121">ROUNDDOWN(R195/2000,2)</f>
        <v>0.04</v>
      </c>
      <c r="P196">
        <f t="shared" ref="P196:P259" si="122">MIN($B195,$E195)-$D195</f>
        <v>3.9999999999995595E-4</v>
      </c>
      <c r="Q196">
        <f t="shared" ref="Q196:Q259" si="123">(E196-B196)</f>
        <v>-6.3000000000013046E-4</v>
      </c>
      <c r="R196">
        <f t="shared" ref="R196:R259" si="124">R195+T196</f>
        <v>99.916499999999999</v>
      </c>
      <c r="S196">
        <f t="shared" ref="S196:S259" si="125">SIGN(Q196)</f>
        <v>-1</v>
      </c>
      <c r="T196">
        <f t="shared" ref="T196:T259" si="126">-L196*$U$4*O196+IF(L196=0,0,$U$3)</f>
        <v>0</v>
      </c>
      <c r="Y196">
        <f t="shared" si="108"/>
        <v>1.0789500000000001</v>
      </c>
      <c r="Z196">
        <f t="shared" si="109"/>
        <v>1.0725899999999999</v>
      </c>
      <c r="AA196">
        <f t="shared" si="115"/>
        <v>26.729559748427619</v>
      </c>
      <c r="AB196">
        <f t="shared" si="113"/>
        <v>35.927672955974614</v>
      </c>
      <c r="AD196">
        <f t="shared" si="106"/>
        <v>1.0761400000000001</v>
      </c>
      <c r="AE196">
        <f t="shared" si="107"/>
        <v>1.0740000000000001</v>
      </c>
      <c r="AF196">
        <f t="shared" si="110"/>
        <v>13.551401869154079</v>
      </c>
      <c r="AG196">
        <f t="shared" si="111"/>
        <v>29.016199738225904</v>
      </c>
    </row>
    <row r="197" spans="1:33">
      <c r="A197" s="1">
        <v>42318.333333333336</v>
      </c>
      <c r="B197">
        <v>1.0742799999999999</v>
      </c>
      <c r="C197">
        <v>1.0746599999999999</v>
      </c>
      <c r="D197">
        <v>1.0736699999999999</v>
      </c>
      <c r="E197">
        <v>1.0746</v>
      </c>
      <c r="F197">
        <v>13168</v>
      </c>
      <c r="H197">
        <f t="shared" si="118"/>
        <v>6.0999999999999943E-4</v>
      </c>
      <c r="I197">
        <f t="shared" si="116"/>
        <v>35.927672955974614</v>
      </c>
      <c r="J197">
        <f t="shared" si="117"/>
        <v>6.9114732177487106</v>
      </c>
      <c r="K197">
        <f t="shared" si="112"/>
        <v>1</v>
      </c>
      <c r="L197">
        <f t="shared" si="114"/>
        <v>0</v>
      </c>
      <c r="M197">
        <f t="shared" si="119"/>
        <v>1</v>
      </c>
      <c r="N197">
        <f t="shared" si="120"/>
        <v>9.200000000000319E-4</v>
      </c>
      <c r="O197">
        <f t="shared" si="121"/>
        <v>0.04</v>
      </c>
      <c r="P197">
        <f t="shared" si="122"/>
        <v>2.8999999999990145E-4</v>
      </c>
      <c r="Q197">
        <f t="shared" si="123"/>
        <v>3.2000000000009798E-4</v>
      </c>
      <c r="R197">
        <f t="shared" si="124"/>
        <v>99.916499999999999</v>
      </c>
      <c r="S197">
        <f t="shared" si="125"/>
        <v>1</v>
      </c>
      <c r="T197">
        <f t="shared" si="126"/>
        <v>0</v>
      </c>
      <c r="Y197">
        <f t="shared" si="108"/>
        <v>1.0789500000000001</v>
      </c>
      <c r="Z197">
        <f t="shared" si="109"/>
        <v>1.0725899999999999</v>
      </c>
      <c r="AA197">
        <f t="shared" si="115"/>
        <v>31.603773584906008</v>
      </c>
      <c r="AB197">
        <f t="shared" si="113"/>
        <v>34.630503144654121</v>
      </c>
      <c r="AD197">
        <f t="shared" si="106"/>
        <v>1.0761400000000001</v>
      </c>
      <c r="AE197">
        <f t="shared" si="107"/>
        <v>1.0736699999999999</v>
      </c>
      <c r="AF197">
        <f t="shared" si="110"/>
        <v>37.651821862349159</v>
      </c>
      <c r="AG197">
        <f t="shared" si="111"/>
        <v>25.702279396443487</v>
      </c>
    </row>
    <row r="198" spans="1:33">
      <c r="A198" s="1">
        <v>42318.375</v>
      </c>
      <c r="B198">
        <v>1.0746100000000001</v>
      </c>
      <c r="C198">
        <v>1.0750299999999999</v>
      </c>
      <c r="D198">
        <v>1.0741099999999999</v>
      </c>
      <c r="E198">
        <v>1.0743499999999999</v>
      </c>
      <c r="F198">
        <v>14207</v>
      </c>
      <c r="H198">
        <f t="shared" si="118"/>
        <v>2.4000000000001798E-4</v>
      </c>
      <c r="I198">
        <f t="shared" si="116"/>
        <v>34.630503144654121</v>
      </c>
      <c r="J198">
        <f t="shared" si="117"/>
        <v>8.9282237482106339</v>
      </c>
      <c r="K198">
        <f t="shared" si="112"/>
        <v>2</v>
      </c>
      <c r="L198">
        <f t="shared" si="114"/>
        <v>0</v>
      </c>
      <c r="M198">
        <f t="shared" si="119"/>
        <v>1</v>
      </c>
      <c r="N198">
        <f t="shared" si="120"/>
        <v>6.0999999999999943E-4</v>
      </c>
      <c r="O198">
        <f t="shared" si="121"/>
        <v>0.04</v>
      </c>
      <c r="P198">
        <f t="shared" si="122"/>
        <v>6.0999999999999943E-4</v>
      </c>
      <c r="Q198">
        <f t="shared" si="123"/>
        <v>-2.60000000000149E-4</v>
      </c>
      <c r="R198">
        <f t="shared" si="124"/>
        <v>99.916499999999999</v>
      </c>
      <c r="S198">
        <f t="shared" si="125"/>
        <v>-1</v>
      </c>
      <c r="T198">
        <f t="shared" si="126"/>
        <v>0</v>
      </c>
      <c r="Y198">
        <f t="shared" si="108"/>
        <v>1.0789500000000001</v>
      </c>
      <c r="Z198">
        <f t="shared" si="109"/>
        <v>1.0725899999999999</v>
      </c>
      <c r="AA198">
        <f t="shared" si="115"/>
        <v>27.672955974841891</v>
      </c>
      <c r="AB198">
        <f t="shared" si="113"/>
        <v>30.621069182389981</v>
      </c>
      <c r="AD198">
        <f t="shared" si="106"/>
        <v>1.07605</v>
      </c>
      <c r="AE198">
        <f t="shared" si="107"/>
        <v>1.0736699999999999</v>
      </c>
      <c r="AF198">
        <f t="shared" si="110"/>
        <v>28.571428571428569</v>
      </c>
      <c r="AG198">
        <f t="shared" si="111"/>
        <v>26.591550767643934</v>
      </c>
    </row>
    <row r="199" spans="1:33">
      <c r="A199" s="1">
        <v>42318.416666666664</v>
      </c>
      <c r="B199">
        <v>1.0743499999999999</v>
      </c>
      <c r="C199">
        <v>1.0763400000000001</v>
      </c>
      <c r="D199">
        <v>1.07392</v>
      </c>
      <c r="E199">
        <v>1.07586</v>
      </c>
      <c r="F199">
        <v>15942</v>
      </c>
      <c r="H199">
        <f t="shared" si="118"/>
        <v>4.2999999999993044E-4</v>
      </c>
      <c r="I199">
        <f t="shared" si="116"/>
        <v>30.621069182389981</v>
      </c>
      <c r="J199">
        <f t="shared" si="117"/>
        <v>4.0295184147460468</v>
      </c>
      <c r="K199">
        <f t="shared" si="112"/>
        <v>1</v>
      </c>
      <c r="L199">
        <f t="shared" si="114"/>
        <v>0</v>
      </c>
      <c r="M199">
        <f t="shared" si="119"/>
        <v>1</v>
      </c>
      <c r="N199">
        <f t="shared" si="120"/>
        <v>5.0000000000016698E-4</v>
      </c>
      <c r="O199">
        <f t="shared" si="121"/>
        <v>0.04</v>
      </c>
      <c r="P199">
        <f t="shared" si="122"/>
        <v>2.4000000000001798E-4</v>
      </c>
      <c r="Q199">
        <f t="shared" si="123"/>
        <v>1.5100000000001224E-3</v>
      </c>
      <c r="R199">
        <f t="shared" si="124"/>
        <v>99.916499999999999</v>
      </c>
      <c r="S199">
        <f t="shared" si="125"/>
        <v>1</v>
      </c>
      <c r="T199">
        <f t="shared" si="126"/>
        <v>0</v>
      </c>
      <c r="Y199">
        <f t="shared" si="108"/>
        <v>1.0789500000000001</v>
      </c>
      <c r="Z199">
        <f t="shared" si="109"/>
        <v>1.0725899999999999</v>
      </c>
      <c r="AA199">
        <f t="shared" si="115"/>
        <v>51.41509433962316</v>
      </c>
      <c r="AB199">
        <f t="shared" si="113"/>
        <v>34.355345911949669</v>
      </c>
      <c r="AD199">
        <f t="shared" si="106"/>
        <v>1.0763400000000001</v>
      </c>
      <c r="AE199">
        <f t="shared" si="107"/>
        <v>1.0736699999999999</v>
      </c>
      <c r="AF199">
        <f t="shared" si="110"/>
        <v>82.022471910112174</v>
      </c>
      <c r="AG199">
        <f t="shared" si="111"/>
        <v>49.415240781296632</v>
      </c>
    </row>
    <row r="200" spans="1:33">
      <c r="A200" s="1">
        <v>42318.458333333336</v>
      </c>
      <c r="B200">
        <v>1.07585</v>
      </c>
      <c r="C200">
        <v>1.07636</v>
      </c>
      <c r="D200">
        <v>1.0741700000000001</v>
      </c>
      <c r="E200">
        <v>1.0747599999999999</v>
      </c>
      <c r="F200">
        <v>18600</v>
      </c>
      <c r="H200">
        <f t="shared" si="118"/>
        <v>5.8999999999986841E-4</v>
      </c>
      <c r="I200">
        <f t="shared" si="116"/>
        <v>34.355345911949669</v>
      </c>
      <c r="J200">
        <f t="shared" si="117"/>
        <v>-15.059894869346962</v>
      </c>
      <c r="K200">
        <f t="shared" si="112"/>
        <v>0</v>
      </c>
      <c r="L200">
        <f t="shared" si="114"/>
        <v>0</v>
      </c>
      <c r="M200">
        <f t="shared" si="119"/>
        <v>0</v>
      </c>
      <c r="N200">
        <f t="shared" si="120"/>
        <v>4.2999999999993044E-4</v>
      </c>
      <c r="O200">
        <f t="shared" si="121"/>
        <v>0.04</v>
      </c>
      <c r="P200">
        <f t="shared" si="122"/>
        <v>4.2999999999993044E-4</v>
      </c>
      <c r="Q200">
        <f t="shared" si="123"/>
        <v>-1.0900000000000354E-3</v>
      </c>
      <c r="R200">
        <f t="shared" si="124"/>
        <v>99.916499999999999</v>
      </c>
      <c r="S200">
        <f t="shared" si="125"/>
        <v>-1</v>
      </c>
      <c r="T200">
        <f t="shared" si="126"/>
        <v>0</v>
      </c>
      <c r="Y200">
        <f t="shared" si="108"/>
        <v>1.0786800000000001</v>
      </c>
      <c r="Z200">
        <f t="shared" si="109"/>
        <v>1.0725899999999999</v>
      </c>
      <c r="AA200">
        <f t="shared" si="115"/>
        <v>35.632183908045178</v>
      </c>
      <c r="AB200">
        <f t="shared" si="113"/>
        <v>36.581001951854063</v>
      </c>
      <c r="AD200">
        <f t="shared" si="106"/>
        <v>1.07636</v>
      </c>
      <c r="AE200">
        <f t="shared" si="107"/>
        <v>1.0736699999999999</v>
      </c>
      <c r="AF200">
        <f t="shared" si="110"/>
        <v>40.520446096654368</v>
      </c>
      <c r="AG200">
        <f t="shared" si="111"/>
        <v>50.371448859398377</v>
      </c>
    </row>
    <row r="201" spans="1:33">
      <c r="A201" s="1">
        <v>42318.5</v>
      </c>
      <c r="B201">
        <v>1.0747500000000001</v>
      </c>
      <c r="C201">
        <v>1.0748599999999999</v>
      </c>
      <c r="D201">
        <v>1.0729500000000001</v>
      </c>
      <c r="E201">
        <v>1.0736300000000001</v>
      </c>
      <c r="F201">
        <v>18137</v>
      </c>
      <c r="H201">
        <f t="shared" si="118"/>
        <v>6.8000000000001393E-4</v>
      </c>
      <c r="I201">
        <f t="shared" si="116"/>
        <v>36.581001951854063</v>
      </c>
      <c r="J201">
        <f t="shared" si="117"/>
        <v>-13.790446907544315</v>
      </c>
      <c r="K201">
        <f t="shared" si="112"/>
        <v>6</v>
      </c>
      <c r="L201">
        <f t="shared" si="114"/>
        <v>0</v>
      </c>
      <c r="M201">
        <f t="shared" si="119"/>
        <v>1</v>
      </c>
      <c r="N201">
        <f t="shared" si="120"/>
        <v>1.6799999999999038E-3</v>
      </c>
      <c r="O201">
        <f t="shared" si="121"/>
        <v>0.04</v>
      </c>
      <c r="P201">
        <f t="shared" si="122"/>
        <v>5.8999999999986841E-4</v>
      </c>
      <c r="Q201">
        <f t="shared" si="123"/>
        <v>-1.1200000000000099E-3</v>
      </c>
      <c r="R201">
        <f t="shared" si="124"/>
        <v>99.916499999999999</v>
      </c>
      <c r="S201">
        <f t="shared" si="125"/>
        <v>-1</v>
      </c>
      <c r="T201">
        <f t="shared" si="126"/>
        <v>0</v>
      </c>
      <c r="Y201">
        <f t="shared" si="108"/>
        <v>1.07866</v>
      </c>
      <c r="Z201">
        <f t="shared" si="109"/>
        <v>1.0725899999999999</v>
      </c>
      <c r="AA201">
        <f t="shared" si="115"/>
        <v>17.133443163099646</v>
      </c>
      <c r="AB201">
        <f t="shared" si="113"/>
        <v>32.963419346402468</v>
      </c>
      <c r="AD201">
        <f t="shared" si="106"/>
        <v>1.07636</v>
      </c>
      <c r="AE201">
        <f t="shared" si="107"/>
        <v>1.0729500000000001</v>
      </c>
      <c r="AF201">
        <f t="shared" si="110"/>
        <v>19.941348973607955</v>
      </c>
      <c r="AG201">
        <f t="shared" si="111"/>
        <v>47.494755660124831</v>
      </c>
    </row>
    <row r="202" spans="1:33">
      <c r="A202" s="1">
        <v>42318.541666666664</v>
      </c>
      <c r="B202">
        <v>1.07362</v>
      </c>
      <c r="C202">
        <v>1.0744199999999999</v>
      </c>
      <c r="D202">
        <v>1.0729900000000001</v>
      </c>
      <c r="E202">
        <v>1.0734699999999999</v>
      </c>
      <c r="F202">
        <v>16447</v>
      </c>
      <c r="H202">
        <f t="shared" si="118"/>
        <v>4.7999999999981391E-4</v>
      </c>
      <c r="I202">
        <f t="shared" si="116"/>
        <v>32.963419346402468</v>
      </c>
      <c r="J202">
        <f t="shared" si="117"/>
        <v>-14.531336313722363</v>
      </c>
      <c r="K202">
        <f t="shared" si="112"/>
        <v>6</v>
      </c>
      <c r="L202">
        <f t="shared" si="114"/>
        <v>0</v>
      </c>
      <c r="M202">
        <f t="shared" si="119"/>
        <v>1</v>
      </c>
      <c r="N202">
        <f t="shared" si="120"/>
        <v>1.8000000000000238E-3</v>
      </c>
      <c r="O202">
        <f t="shared" si="121"/>
        <v>0.04</v>
      </c>
      <c r="P202">
        <f t="shared" si="122"/>
        <v>6.8000000000001393E-4</v>
      </c>
      <c r="Q202">
        <f t="shared" si="123"/>
        <v>-1.500000000000945E-4</v>
      </c>
      <c r="R202">
        <f t="shared" si="124"/>
        <v>99.916499999999999</v>
      </c>
      <c r="S202">
        <f t="shared" si="125"/>
        <v>-1</v>
      </c>
      <c r="T202">
        <f t="shared" si="126"/>
        <v>0</v>
      </c>
      <c r="Y202">
        <f t="shared" si="108"/>
        <v>1.0782499999999999</v>
      </c>
      <c r="Z202">
        <f t="shared" si="109"/>
        <v>1.0725899999999999</v>
      </c>
      <c r="AA202">
        <f t="shared" si="115"/>
        <v>15.547703180211874</v>
      </c>
      <c r="AB202">
        <f t="shared" si="113"/>
        <v>29.932106147744964</v>
      </c>
      <c r="AD202">
        <f t="shared" si="106"/>
        <v>1.07636</v>
      </c>
      <c r="AE202">
        <f t="shared" si="107"/>
        <v>1.0729500000000001</v>
      </c>
      <c r="AF202">
        <f t="shared" si="110"/>
        <v>15.249266862166191</v>
      </c>
      <c r="AG202">
        <f t="shared" si="111"/>
        <v>25.237020644142842</v>
      </c>
    </row>
    <row r="203" spans="1:33">
      <c r="A203" s="1">
        <v>42318.583333333336</v>
      </c>
      <c r="B203">
        <v>1.0734699999999999</v>
      </c>
      <c r="C203">
        <v>1.0738700000000001</v>
      </c>
      <c r="D203">
        <v>1.07219</v>
      </c>
      <c r="E203">
        <v>1.0728500000000001</v>
      </c>
      <c r="F203">
        <v>17545</v>
      </c>
      <c r="H203">
        <f t="shared" si="118"/>
        <v>6.6000000000010495E-4</v>
      </c>
      <c r="I203">
        <f t="shared" si="116"/>
        <v>29.932106147744964</v>
      </c>
      <c r="J203">
        <f t="shared" si="117"/>
        <v>4.6950855036021224</v>
      </c>
      <c r="K203">
        <f t="shared" si="112"/>
        <v>5</v>
      </c>
      <c r="L203">
        <f t="shared" si="114"/>
        <v>0</v>
      </c>
      <c r="M203">
        <f t="shared" si="119"/>
        <v>1</v>
      </c>
      <c r="N203">
        <f t="shared" si="120"/>
        <v>6.2999999999990841E-4</v>
      </c>
      <c r="O203">
        <f t="shared" si="121"/>
        <v>0.04</v>
      </c>
      <c r="P203">
        <f t="shared" si="122"/>
        <v>4.7999999999981391E-4</v>
      </c>
      <c r="Q203">
        <f t="shared" si="123"/>
        <v>-6.199999999998429E-4</v>
      </c>
      <c r="R203">
        <f t="shared" si="124"/>
        <v>99.916499999999999</v>
      </c>
      <c r="S203">
        <f t="shared" si="125"/>
        <v>-1</v>
      </c>
      <c r="T203">
        <f t="shared" si="126"/>
        <v>0</v>
      </c>
      <c r="Y203">
        <f t="shared" si="108"/>
        <v>1.0782499999999999</v>
      </c>
      <c r="Z203">
        <f t="shared" si="109"/>
        <v>1.07219</v>
      </c>
      <c r="AA203">
        <f t="shared" si="115"/>
        <v>10.891089108912706</v>
      </c>
      <c r="AB203">
        <f t="shared" si="113"/>
        <v>19.801104840067349</v>
      </c>
      <c r="AD203">
        <f t="shared" si="106"/>
        <v>1.07636</v>
      </c>
      <c r="AE203">
        <f t="shared" si="107"/>
        <v>1.07219</v>
      </c>
      <c r="AF203">
        <f t="shared" si="110"/>
        <v>15.827338129498894</v>
      </c>
      <c r="AG203">
        <f t="shared" si="111"/>
        <v>17.005984655091012</v>
      </c>
    </row>
    <row r="204" spans="1:33">
      <c r="A204" s="1">
        <v>42318.625</v>
      </c>
      <c r="B204">
        <v>1.07284</v>
      </c>
      <c r="C204">
        <v>1.0737000000000001</v>
      </c>
      <c r="D204">
        <v>1.06968</v>
      </c>
      <c r="E204">
        <v>1.07006</v>
      </c>
      <c r="F204">
        <v>18865</v>
      </c>
      <c r="H204">
        <f t="shared" si="118"/>
        <v>3.8000000000004697E-4</v>
      </c>
      <c r="I204">
        <f t="shared" si="116"/>
        <v>19.801104840067349</v>
      </c>
      <c r="J204">
        <f t="shared" si="117"/>
        <v>2.7951201849763372</v>
      </c>
      <c r="K204">
        <f t="shared" si="112"/>
        <v>4</v>
      </c>
      <c r="L204">
        <f t="shared" si="114"/>
        <v>0</v>
      </c>
      <c r="M204">
        <f t="shared" si="119"/>
        <v>1</v>
      </c>
      <c r="N204">
        <f t="shared" si="120"/>
        <v>1.2799999999999478E-3</v>
      </c>
      <c r="O204">
        <f t="shared" si="121"/>
        <v>0.04</v>
      </c>
      <c r="P204">
        <f t="shared" si="122"/>
        <v>6.6000000000010495E-4</v>
      </c>
      <c r="Q204">
        <f t="shared" si="123"/>
        <v>-2.7800000000000047E-3</v>
      </c>
      <c r="R204">
        <f t="shared" si="124"/>
        <v>99.916499999999999</v>
      </c>
      <c r="S204">
        <f t="shared" si="125"/>
        <v>-1</v>
      </c>
      <c r="T204">
        <f t="shared" si="126"/>
        <v>0</v>
      </c>
      <c r="Y204">
        <f t="shared" si="108"/>
        <v>1.0782499999999999</v>
      </c>
      <c r="Z204">
        <f t="shared" si="109"/>
        <v>1.06968</v>
      </c>
      <c r="AA204">
        <f t="shared" si="115"/>
        <v>4.4340723453914643</v>
      </c>
      <c r="AB204">
        <f t="shared" si="113"/>
        <v>12.001576949403921</v>
      </c>
      <c r="AD204">
        <f t="shared" si="106"/>
        <v>1.07636</v>
      </c>
      <c r="AE204">
        <f t="shared" si="107"/>
        <v>1.06968</v>
      </c>
      <c r="AF204">
        <f t="shared" si="110"/>
        <v>5.6886227544917043</v>
      </c>
      <c r="AG204">
        <f t="shared" si="111"/>
        <v>12.255075915385596</v>
      </c>
    </row>
    <row r="205" spans="1:33">
      <c r="A205" s="1">
        <v>42318.666666666664</v>
      </c>
      <c r="B205">
        <v>1.0700700000000001</v>
      </c>
      <c r="C205">
        <v>1.0712299999999999</v>
      </c>
      <c r="D205">
        <v>1.0681400000000001</v>
      </c>
      <c r="E205">
        <v>1.0694999999999999</v>
      </c>
      <c r="F205">
        <v>20741</v>
      </c>
      <c r="H205">
        <f t="shared" si="118"/>
        <v>1.3599999999998058E-3</v>
      </c>
      <c r="I205">
        <f t="shared" si="116"/>
        <v>12.001576949403921</v>
      </c>
      <c r="J205">
        <f t="shared" si="117"/>
        <v>-0.25349896598167554</v>
      </c>
      <c r="K205">
        <f t="shared" si="112"/>
        <v>3</v>
      </c>
      <c r="L205">
        <f t="shared" si="114"/>
        <v>0</v>
      </c>
      <c r="M205">
        <f t="shared" si="119"/>
        <v>1</v>
      </c>
      <c r="N205">
        <f t="shared" si="120"/>
        <v>3.1600000000000517E-3</v>
      </c>
      <c r="O205">
        <f t="shared" si="121"/>
        <v>0.04</v>
      </c>
      <c r="P205">
        <f t="shared" si="122"/>
        <v>3.8000000000004697E-4</v>
      </c>
      <c r="Q205">
        <f t="shared" si="123"/>
        <v>-5.7000000000018147E-4</v>
      </c>
      <c r="R205">
        <f t="shared" si="124"/>
        <v>99.916499999999999</v>
      </c>
      <c r="S205">
        <f t="shared" si="125"/>
        <v>-1</v>
      </c>
      <c r="T205">
        <f t="shared" si="126"/>
        <v>0</v>
      </c>
      <c r="Y205">
        <f t="shared" si="108"/>
        <v>1.0782499999999999</v>
      </c>
      <c r="Z205">
        <f t="shared" si="109"/>
        <v>1.0681400000000001</v>
      </c>
      <c r="AA205">
        <f t="shared" si="115"/>
        <v>13.452027695349427</v>
      </c>
      <c r="AB205">
        <f t="shared" si="113"/>
        <v>11.081223082466368</v>
      </c>
      <c r="AD205">
        <f t="shared" si="106"/>
        <v>1.07636</v>
      </c>
      <c r="AE205">
        <f t="shared" si="107"/>
        <v>1.0681400000000001</v>
      </c>
      <c r="AF205">
        <f t="shared" si="110"/>
        <v>16.545012165447972</v>
      </c>
      <c r="AG205">
        <f t="shared" si="111"/>
        <v>12.686991016479524</v>
      </c>
    </row>
    <row r="206" spans="1:33">
      <c r="A206" s="1">
        <v>42318.708333333336</v>
      </c>
      <c r="B206">
        <v>1.06951</v>
      </c>
      <c r="C206">
        <v>1.0700700000000001</v>
      </c>
      <c r="D206">
        <v>1.06738</v>
      </c>
      <c r="E206">
        <v>1.06839</v>
      </c>
      <c r="F206">
        <v>20725</v>
      </c>
      <c r="H206">
        <f t="shared" si="118"/>
        <v>1.0099999999999554E-3</v>
      </c>
      <c r="I206">
        <f t="shared" si="116"/>
        <v>11.081223082466368</v>
      </c>
      <c r="J206">
        <f t="shared" si="117"/>
        <v>-1.6057679340131568</v>
      </c>
      <c r="K206">
        <f t="shared" si="112"/>
        <v>2</v>
      </c>
      <c r="L206">
        <f t="shared" si="114"/>
        <v>0</v>
      </c>
      <c r="M206">
        <f t="shared" si="119"/>
        <v>1</v>
      </c>
      <c r="N206">
        <f t="shared" si="120"/>
        <v>1.9299999999999873E-3</v>
      </c>
      <c r="O206">
        <f t="shared" si="121"/>
        <v>0.04</v>
      </c>
      <c r="P206">
        <f t="shared" si="122"/>
        <v>1.3599999999998058E-3</v>
      </c>
      <c r="Q206">
        <f t="shared" si="123"/>
        <v>-1.1200000000000099E-3</v>
      </c>
      <c r="R206">
        <f t="shared" si="124"/>
        <v>99.916499999999999</v>
      </c>
      <c r="S206">
        <f t="shared" si="125"/>
        <v>-1</v>
      </c>
      <c r="T206">
        <f t="shared" si="126"/>
        <v>0</v>
      </c>
      <c r="Y206">
        <f t="shared" si="108"/>
        <v>1.07687</v>
      </c>
      <c r="Z206">
        <f t="shared" si="109"/>
        <v>1.06738</v>
      </c>
      <c r="AA206">
        <f t="shared" si="115"/>
        <v>10.64278187565812</v>
      </c>
      <c r="AB206">
        <f t="shared" si="113"/>
        <v>9.8549927563279276</v>
      </c>
      <c r="AD206">
        <f t="shared" si="106"/>
        <v>1.07636</v>
      </c>
      <c r="AE206">
        <f t="shared" si="107"/>
        <v>1.06738</v>
      </c>
      <c r="AF206">
        <f t="shared" si="110"/>
        <v>11.247216035634262</v>
      </c>
      <c r="AG206">
        <f t="shared" si="111"/>
        <v>11.160283651857979</v>
      </c>
    </row>
    <row r="207" spans="1:33">
      <c r="A207" s="1">
        <v>42318.75</v>
      </c>
      <c r="B207">
        <v>1.0683800000000001</v>
      </c>
      <c r="C207">
        <v>1.0706800000000001</v>
      </c>
      <c r="D207">
        <v>1.0681</v>
      </c>
      <c r="E207">
        <v>1.0691900000000001</v>
      </c>
      <c r="F207">
        <v>19287</v>
      </c>
      <c r="H207">
        <f t="shared" si="118"/>
        <v>2.8000000000005798E-4</v>
      </c>
      <c r="I207">
        <f t="shared" si="116"/>
        <v>9.8549927563279276</v>
      </c>
      <c r="J207">
        <f t="shared" si="117"/>
        <v>-1.3052908955300513</v>
      </c>
      <c r="K207">
        <f t="shared" si="112"/>
        <v>1</v>
      </c>
      <c r="L207">
        <f t="shared" si="114"/>
        <v>0</v>
      </c>
      <c r="M207">
        <f t="shared" si="119"/>
        <v>1</v>
      </c>
      <c r="N207">
        <f t="shared" si="120"/>
        <v>2.1299999999999653E-3</v>
      </c>
      <c r="O207">
        <f t="shared" si="121"/>
        <v>0.04</v>
      </c>
      <c r="P207">
        <f t="shared" si="122"/>
        <v>1.0099999999999554E-3</v>
      </c>
      <c r="Q207">
        <f t="shared" si="123"/>
        <v>8.099999999999774E-4</v>
      </c>
      <c r="R207">
        <f t="shared" si="124"/>
        <v>99.916499999999999</v>
      </c>
      <c r="S207">
        <f t="shared" si="125"/>
        <v>1</v>
      </c>
      <c r="T207">
        <f t="shared" si="126"/>
        <v>0</v>
      </c>
      <c r="Y207">
        <f t="shared" si="108"/>
        <v>1.0767100000000001</v>
      </c>
      <c r="Z207">
        <f t="shared" si="109"/>
        <v>1.06738</v>
      </c>
      <c r="AA207">
        <f t="shared" si="115"/>
        <v>19.399785637728591</v>
      </c>
      <c r="AB207">
        <f t="shared" si="113"/>
        <v>11.9821668885319</v>
      </c>
      <c r="AD207">
        <f t="shared" si="106"/>
        <v>1.0748599999999999</v>
      </c>
      <c r="AE207">
        <f t="shared" si="107"/>
        <v>1.06738</v>
      </c>
      <c r="AF207">
        <f t="shared" si="110"/>
        <v>24.197860962568264</v>
      </c>
      <c r="AG207">
        <f t="shared" si="111"/>
        <v>17.330029721216832</v>
      </c>
    </row>
    <row r="208" spans="1:33">
      <c r="A208" s="1">
        <v>42318.791666666664</v>
      </c>
      <c r="B208">
        <v>1.0691999999999999</v>
      </c>
      <c r="C208">
        <v>1.07046</v>
      </c>
      <c r="D208">
        <v>1.0684199999999999</v>
      </c>
      <c r="E208">
        <v>1.0684800000000001</v>
      </c>
      <c r="F208">
        <v>17835</v>
      </c>
      <c r="H208">
        <f t="shared" si="118"/>
        <v>6.0000000000171028E-5</v>
      </c>
      <c r="I208">
        <f t="shared" si="116"/>
        <v>11.9821668885319</v>
      </c>
      <c r="J208">
        <f t="shared" si="117"/>
        <v>-5.3478628326849318</v>
      </c>
      <c r="K208">
        <f t="shared" si="112"/>
        <v>0</v>
      </c>
      <c r="L208">
        <f t="shared" si="114"/>
        <v>0</v>
      </c>
      <c r="M208">
        <f t="shared" si="119"/>
        <v>0</v>
      </c>
      <c r="N208">
        <f t="shared" si="120"/>
        <v>2.8000000000005798E-4</v>
      </c>
      <c r="O208">
        <f t="shared" si="121"/>
        <v>0.04</v>
      </c>
      <c r="P208">
        <f t="shared" si="122"/>
        <v>2.8000000000005798E-4</v>
      </c>
      <c r="Q208">
        <f t="shared" si="123"/>
        <v>-7.1999999999983189E-4</v>
      </c>
      <c r="R208">
        <f t="shared" si="124"/>
        <v>99.916499999999999</v>
      </c>
      <c r="S208">
        <f t="shared" si="125"/>
        <v>-1</v>
      </c>
      <c r="T208">
        <f t="shared" si="126"/>
        <v>0</v>
      </c>
      <c r="Y208">
        <f t="shared" si="108"/>
        <v>1.07636</v>
      </c>
      <c r="Z208">
        <f t="shared" si="109"/>
        <v>1.06738</v>
      </c>
      <c r="AA208">
        <f t="shared" si="115"/>
        <v>12.249443207128088</v>
      </c>
      <c r="AB208">
        <f t="shared" si="113"/>
        <v>13.936009603966056</v>
      </c>
      <c r="AD208">
        <f t="shared" si="106"/>
        <v>1.0744199999999999</v>
      </c>
      <c r="AE208">
        <f t="shared" si="107"/>
        <v>1.06738</v>
      </c>
      <c r="AF208">
        <f t="shared" si="110"/>
        <v>15.625000000001577</v>
      </c>
      <c r="AG208">
        <f t="shared" si="111"/>
        <v>17.023358999401367</v>
      </c>
    </row>
    <row r="209" spans="1:33">
      <c r="A209" s="1">
        <v>42318.833333333336</v>
      </c>
      <c r="B209">
        <v>1.0684899999999999</v>
      </c>
      <c r="C209">
        <v>1.0704400000000001</v>
      </c>
      <c r="D209">
        <v>1.06809</v>
      </c>
      <c r="E209">
        <v>1.07039</v>
      </c>
      <c r="F209">
        <v>15326</v>
      </c>
      <c r="H209">
        <f t="shared" si="118"/>
        <v>3.9999999999995595E-4</v>
      </c>
      <c r="I209">
        <f t="shared" si="116"/>
        <v>13.936009603966056</v>
      </c>
      <c r="J209">
        <f t="shared" si="117"/>
        <v>-3.0873493954353108</v>
      </c>
      <c r="K209">
        <f t="shared" si="112"/>
        <v>1</v>
      </c>
      <c r="L209">
        <f t="shared" si="114"/>
        <v>0</v>
      </c>
      <c r="M209">
        <f t="shared" si="119"/>
        <v>1</v>
      </c>
      <c r="N209">
        <f t="shared" si="120"/>
        <v>7.8000000000000291E-4</v>
      </c>
      <c r="O209">
        <f t="shared" si="121"/>
        <v>0.04</v>
      </c>
      <c r="P209">
        <f t="shared" si="122"/>
        <v>6.0000000000171028E-5</v>
      </c>
      <c r="Q209">
        <f t="shared" si="123"/>
        <v>1.9000000000000128E-3</v>
      </c>
      <c r="R209">
        <f t="shared" si="124"/>
        <v>99.916499999999999</v>
      </c>
      <c r="S209">
        <f t="shared" si="125"/>
        <v>1</v>
      </c>
      <c r="T209">
        <f t="shared" si="126"/>
        <v>0</v>
      </c>
      <c r="Y209">
        <f t="shared" si="108"/>
        <v>1.07636</v>
      </c>
      <c r="Z209">
        <f t="shared" si="109"/>
        <v>1.06738</v>
      </c>
      <c r="AA209">
        <f t="shared" si="115"/>
        <v>33.51893095768331</v>
      </c>
      <c r="AB209">
        <f t="shared" si="113"/>
        <v>18.952735419549526</v>
      </c>
      <c r="AD209">
        <f t="shared" si="106"/>
        <v>1.0738700000000001</v>
      </c>
      <c r="AE209">
        <f t="shared" si="107"/>
        <v>1.06738</v>
      </c>
      <c r="AF209">
        <f t="shared" si="110"/>
        <v>46.379044684128004</v>
      </c>
      <c r="AG209">
        <f t="shared" si="111"/>
        <v>28.733968548899281</v>
      </c>
    </row>
    <row r="210" spans="1:33">
      <c r="A210" s="1">
        <v>42318.875</v>
      </c>
      <c r="B210">
        <v>1.0703800000000001</v>
      </c>
      <c r="C210">
        <v>1.0723199999999999</v>
      </c>
      <c r="D210">
        <v>1.0696000000000001</v>
      </c>
      <c r="E210">
        <v>1.0717699999999999</v>
      </c>
      <c r="F210">
        <v>16532</v>
      </c>
      <c r="H210">
        <f t="shared" si="118"/>
        <v>7.8000000000000291E-4</v>
      </c>
      <c r="I210">
        <f t="shared" si="116"/>
        <v>18.952735419549526</v>
      </c>
      <c r="J210">
        <f t="shared" si="117"/>
        <v>-9.7812331293497543</v>
      </c>
      <c r="K210">
        <f t="shared" si="112"/>
        <v>0</v>
      </c>
      <c r="L210">
        <f t="shared" si="114"/>
        <v>0</v>
      </c>
      <c r="M210">
        <f t="shared" si="119"/>
        <v>0</v>
      </c>
      <c r="N210">
        <f t="shared" si="120"/>
        <v>3.9999999999995595E-4</v>
      </c>
      <c r="O210">
        <f t="shared" si="121"/>
        <v>0.04</v>
      </c>
      <c r="P210">
        <f t="shared" si="122"/>
        <v>3.9999999999995595E-4</v>
      </c>
      <c r="Q210">
        <f t="shared" si="123"/>
        <v>1.3899999999997803E-3</v>
      </c>
      <c r="R210">
        <f t="shared" si="124"/>
        <v>99.916499999999999</v>
      </c>
      <c r="S210">
        <f t="shared" si="125"/>
        <v>1</v>
      </c>
      <c r="T210">
        <f t="shared" si="126"/>
        <v>0</v>
      </c>
      <c r="Y210">
        <f t="shared" si="108"/>
        <v>1.07636</v>
      </c>
      <c r="Z210">
        <f t="shared" si="109"/>
        <v>1.06738</v>
      </c>
      <c r="AA210">
        <f t="shared" si="115"/>
        <v>48.88641425389644</v>
      </c>
      <c r="AB210">
        <f t="shared" si="113"/>
        <v>28.513643514109106</v>
      </c>
      <c r="AD210">
        <f t="shared" si="106"/>
        <v>1.0737000000000001</v>
      </c>
      <c r="AE210">
        <f t="shared" si="107"/>
        <v>1.06738</v>
      </c>
      <c r="AF210">
        <f t="shared" si="110"/>
        <v>69.46202531645288</v>
      </c>
      <c r="AG210">
        <f t="shared" si="111"/>
        <v>43.82202333352749</v>
      </c>
    </row>
    <row r="211" spans="1:33">
      <c r="A211" s="1">
        <v>42318.916666666664</v>
      </c>
      <c r="B211">
        <v>1.07178</v>
      </c>
      <c r="C211">
        <v>1.0718300000000001</v>
      </c>
      <c r="D211">
        <v>1.07003</v>
      </c>
      <c r="E211">
        <v>1.07054</v>
      </c>
      <c r="F211">
        <v>14423</v>
      </c>
      <c r="H211">
        <f t="shared" si="118"/>
        <v>5.1000000000001044E-4</v>
      </c>
      <c r="I211">
        <f t="shared" si="116"/>
        <v>28.513643514109106</v>
      </c>
      <c r="J211">
        <f t="shared" si="117"/>
        <v>-15.308379819418384</v>
      </c>
      <c r="K211">
        <f t="shared" si="112"/>
        <v>0</v>
      </c>
      <c r="L211">
        <f t="shared" si="114"/>
        <v>0</v>
      </c>
      <c r="M211">
        <f t="shared" si="119"/>
        <v>0</v>
      </c>
      <c r="N211">
        <f t="shared" si="120"/>
        <v>7.8000000000000291E-4</v>
      </c>
      <c r="O211">
        <f t="shared" si="121"/>
        <v>0.04</v>
      </c>
      <c r="P211">
        <f t="shared" si="122"/>
        <v>7.8000000000000291E-4</v>
      </c>
      <c r="Q211">
        <f t="shared" si="123"/>
        <v>-1.2399999999999078E-3</v>
      </c>
      <c r="R211">
        <f t="shared" si="124"/>
        <v>99.916499999999999</v>
      </c>
      <c r="S211">
        <f t="shared" si="125"/>
        <v>-1</v>
      </c>
      <c r="T211">
        <f t="shared" si="126"/>
        <v>0</v>
      </c>
      <c r="Y211">
        <f t="shared" si="108"/>
        <v>1.07636</v>
      </c>
      <c r="Z211">
        <f t="shared" si="109"/>
        <v>1.06738</v>
      </c>
      <c r="AA211">
        <f t="shared" si="115"/>
        <v>35.189309576838042</v>
      </c>
      <c r="AB211">
        <f t="shared" si="113"/>
        <v>32.461024498886474</v>
      </c>
      <c r="AD211">
        <f t="shared" ref="AD211:AD274" si="127">MAX($C205:$C211)</f>
        <v>1.0723199999999999</v>
      </c>
      <c r="AE211">
        <f t="shared" ref="AE211:AE274" si="128">MIN($D205:$D211)</f>
        <v>1.06738</v>
      </c>
      <c r="AF211">
        <f t="shared" si="110"/>
        <v>63.96761133603416</v>
      </c>
      <c r="AG211">
        <f t="shared" si="111"/>
        <v>59.936227112205017</v>
      </c>
    </row>
    <row r="212" spans="1:33">
      <c r="A212" s="1">
        <v>42318.958333333336</v>
      </c>
      <c r="B212">
        <v>1.07053</v>
      </c>
      <c r="C212">
        <v>1.0717399999999999</v>
      </c>
      <c r="D212">
        <v>1.0703100000000001</v>
      </c>
      <c r="E212">
        <v>1.0713900000000001</v>
      </c>
      <c r="F212">
        <v>14426</v>
      </c>
      <c r="H212">
        <f t="shared" si="118"/>
        <v>2.1999999999988695E-4</v>
      </c>
      <c r="I212">
        <f t="shared" si="116"/>
        <v>32.461024498886474</v>
      </c>
      <c r="J212">
        <f t="shared" si="117"/>
        <v>-27.475202613318544</v>
      </c>
      <c r="K212">
        <f t="shared" si="112"/>
        <v>1</v>
      </c>
      <c r="L212">
        <f t="shared" si="114"/>
        <v>0</v>
      </c>
      <c r="M212">
        <f t="shared" si="119"/>
        <v>1</v>
      </c>
      <c r="N212">
        <f t="shared" si="120"/>
        <v>1.7499999999999183E-3</v>
      </c>
      <c r="O212">
        <f t="shared" si="121"/>
        <v>0.04</v>
      </c>
      <c r="P212">
        <f t="shared" si="122"/>
        <v>5.1000000000001044E-4</v>
      </c>
      <c r="Q212">
        <f t="shared" si="123"/>
        <v>8.6000000000008292E-4</v>
      </c>
      <c r="R212">
        <f t="shared" si="124"/>
        <v>99.916499999999999</v>
      </c>
      <c r="S212">
        <f t="shared" si="125"/>
        <v>1</v>
      </c>
      <c r="T212">
        <f t="shared" si="126"/>
        <v>0</v>
      </c>
      <c r="Y212">
        <f t="shared" si="108"/>
        <v>1.07636</v>
      </c>
      <c r="Z212">
        <f t="shared" si="109"/>
        <v>1.06738</v>
      </c>
      <c r="AA212">
        <f t="shared" si="115"/>
        <v>44.654788418709067</v>
      </c>
      <c r="AB212">
        <f t="shared" si="113"/>
        <v>40.562360801781715</v>
      </c>
      <c r="AD212">
        <f t="shared" si="127"/>
        <v>1.0723199999999999</v>
      </c>
      <c r="AE212">
        <f t="shared" si="128"/>
        <v>1.06738</v>
      </c>
      <c r="AF212">
        <f t="shared" si="110"/>
        <v>81.174089068828224</v>
      </c>
      <c r="AG212">
        <f t="shared" si="111"/>
        <v>71.534575240438414</v>
      </c>
    </row>
    <row r="213" spans="1:33">
      <c r="A213" s="1">
        <v>42319</v>
      </c>
      <c r="B213">
        <v>1.0713999999999999</v>
      </c>
      <c r="C213">
        <v>1.073</v>
      </c>
      <c r="D213">
        <v>1.07138</v>
      </c>
      <c r="E213">
        <v>1.07219</v>
      </c>
      <c r="F213">
        <v>12587</v>
      </c>
      <c r="H213">
        <f t="shared" si="118"/>
        <v>1.9999999999908979E-5</v>
      </c>
      <c r="I213">
        <f t="shared" si="116"/>
        <v>40.562360801781715</v>
      </c>
      <c r="J213">
        <f t="shared" si="117"/>
        <v>-30.9722144386567</v>
      </c>
      <c r="K213">
        <f t="shared" si="112"/>
        <v>0</v>
      </c>
      <c r="L213">
        <f t="shared" si="114"/>
        <v>0</v>
      </c>
      <c r="M213">
        <f t="shared" si="119"/>
        <v>0</v>
      </c>
      <c r="N213">
        <f t="shared" si="120"/>
        <v>2.1999999999988695E-4</v>
      </c>
      <c r="O213">
        <f t="shared" si="121"/>
        <v>0.04</v>
      </c>
      <c r="P213">
        <f t="shared" si="122"/>
        <v>2.1999999999988695E-4</v>
      </c>
      <c r="Q213">
        <f t="shared" si="123"/>
        <v>7.9000000000006843E-4</v>
      </c>
      <c r="R213">
        <f t="shared" si="124"/>
        <v>99.916499999999999</v>
      </c>
      <c r="S213">
        <f t="shared" si="125"/>
        <v>1</v>
      </c>
      <c r="T213">
        <f t="shared" si="126"/>
        <v>0</v>
      </c>
      <c r="Y213">
        <f t="shared" si="108"/>
        <v>1.07636</v>
      </c>
      <c r="Z213">
        <f t="shared" si="109"/>
        <v>1.06738</v>
      </c>
      <c r="AA213">
        <f t="shared" si="115"/>
        <v>53.563474387527698</v>
      </c>
      <c r="AB213">
        <f t="shared" si="113"/>
        <v>45.573496659242814</v>
      </c>
      <c r="AD213">
        <f t="shared" si="127"/>
        <v>1.073</v>
      </c>
      <c r="AE213">
        <f t="shared" si="128"/>
        <v>1.06809</v>
      </c>
      <c r="AF213">
        <f t="shared" si="110"/>
        <v>83.503054989817059</v>
      </c>
      <c r="AG213">
        <f t="shared" si="111"/>
        <v>76.214918464893145</v>
      </c>
    </row>
    <row r="214" spans="1:33">
      <c r="A214" s="1">
        <v>42319.041666666664</v>
      </c>
      <c r="B214">
        <v>1.0722</v>
      </c>
      <c r="C214">
        <v>1.0725899999999999</v>
      </c>
      <c r="D214">
        <v>1.0717000000000001</v>
      </c>
      <c r="E214">
        <v>1.0720499999999999</v>
      </c>
      <c r="F214">
        <v>10734</v>
      </c>
      <c r="H214">
        <f t="shared" si="118"/>
        <v>3.4999999999985043E-4</v>
      </c>
      <c r="I214">
        <f t="shared" si="116"/>
        <v>45.573496659242814</v>
      </c>
      <c r="J214">
        <f t="shared" si="117"/>
        <v>-30.641421805650332</v>
      </c>
      <c r="K214">
        <f t="shared" si="112"/>
        <v>0</v>
      </c>
      <c r="L214">
        <f t="shared" si="114"/>
        <v>0</v>
      </c>
      <c r="M214">
        <f t="shared" si="119"/>
        <v>0</v>
      </c>
      <c r="N214">
        <f t="shared" si="120"/>
        <v>1.9999999999908979E-5</v>
      </c>
      <c r="O214">
        <f t="shared" si="121"/>
        <v>0.04</v>
      </c>
      <c r="P214">
        <f t="shared" si="122"/>
        <v>1.9999999999908979E-5</v>
      </c>
      <c r="Q214">
        <f t="shared" si="123"/>
        <v>-1.500000000000945E-4</v>
      </c>
      <c r="R214">
        <f t="shared" si="124"/>
        <v>99.916499999999999</v>
      </c>
      <c r="S214">
        <f t="shared" si="125"/>
        <v>-1</v>
      </c>
      <c r="T214">
        <f t="shared" si="126"/>
        <v>0</v>
      </c>
      <c r="Y214">
        <f t="shared" ref="Y214:Y277" si="129">MAX($C193:$C214)</f>
        <v>1.07636</v>
      </c>
      <c r="Z214">
        <f t="shared" ref="Z214:Z277" si="130">MIN($D193:$D214)</f>
        <v>1.06738</v>
      </c>
      <c r="AA214">
        <f t="shared" si="115"/>
        <v>52.004454342983941</v>
      </c>
      <c r="AB214">
        <f t="shared" si="113"/>
        <v>46.353006681514685</v>
      </c>
      <c r="AD214">
        <f t="shared" si="127"/>
        <v>1.073</v>
      </c>
      <c r="AE214">
        <f t="shared" si="128"/>
        <v>1.06809</v>
      </c>
      <c r="AF214">
        <f t="shared" si="110"/>
        <v>80.651731160895878</v>
      </c>
      <c r="AG214">
        <f t="shared" si="111"/>
        <v>81.776291739847053</v>
      </c>
    </row>
    <row r="215" spans="1:33">
      <c r="A215" s="1">
        <v>42319.083333333336</v>
      </c>
      <c r="B215">
        <v>1.07206</v>
      </c>
      <c r="C215">
        <v>1.0740799999999999</v>
      </c>
      <c r="D215">
        <v>1.07202</v>
      </c>
      <c r="E215">
        <v>1.07361</v>
      </c>
      <c r="F215">
        <v>12285</v>
      </c>
      <c r="H215">
        <f t="shared" si="118"/>
        <v>4.0000000000040004E-5</v>
      </c>
      <c r="I215">
        <f t="shared" si="116"/>
        <v>46.353006681514685</v>
      </c>
      <c r="J215">
        <f t="shared" si="117"/>
        <v>-35.423285058332368</v>
      </c>
      <c r="K215">
        <f t="shared" si="112"/>
        <v>1</v>
      </c>
      <c r="L215">
        <f t="shared" si="114"/>
        <v>0</v>
      </c>
      <c r="M215">
        <f t="shared" si="119"/>
        <v>1</v>
      </c>
      <c r="N215">
        <f t="shared" si="120"/>
        <v>4.9999999999994493E-4</v>
      </c>
      <c r="O215">
        <f t="shared" si="121"/>
        <v>0.04</v>
      </c>
      <c r="P215">
        <f t="shared" si="122"/>
        <v>3.4999999999985043E-4</v>
      </c>
      <c r="Q215">
        <f t="shared" si="123"/>
        <v>1.5499999999999403E-3</v>
      </c>
      <c r="R215">
        <f t="shared" si="124"/>
        <v>99.916499999999999</v>
      </c>
      <c r="S215">
        <f t="shared" si="125"/>
        <v>1</v>
      </c>
      <c r="T215">
        <f t="shared" si="126"/>
        <v>0</v>
      </c>
      <c r="Y215">
        <f t="shared" si="129"/>
        <v>1.07636</v>
      </c>
      <c r="Z215">
        <f t="shared" si="130"/>
        <v>1.06738</v>
      </c>
      <c r="AA215">
        <f t="shared" si="115"/>
        <v>69.376391982182255</v>
      </c>
      <c r="AB215">
        <f t="shared" si="113"/>
        <v>54.899777282850735</v>
      </c>
      <c r="AD215">
        <f t="shared" si="127"/>
        <v>1.0740799999999999</v>
      </c>
      <c r="AE215">
        <f t="shared" si="128"/>
        <v>1.06809</v>
      </c>
      <c r="AF215">
        <f t="shared" ref="AF215:AF278" si="131">($E215-$AE215)/($AD215-$AE215)*100</f>
        <v>92.15358931552629</v>
      </c>
      <c r="AG215">
        <f t="shared" si="111"/>
        <v>85.43612515541308</v>
      </c>
    </row>
    <row r="216" spans="1:33">
      <c r="A216" s="1">
        <v>42319.125</v>
      </c>
      <c r="B216">
        <v>1.07361</v>
      </c>
      <c r="C216">
        <v>1.0744499999999999</v>
      </c>
      <c r="D216">
        <v>1.07284</v>
      </c>
      <c r="E216">
        <v>1.07321</v>
      </c>
      <c r="F216">
        <v>13643</v>
      </c>
      <c r="H216">
        <f t="shared" si="118"/>
        <v>3.6999999999998145E-4</v>
      </c>
      <c r="I216">
        <f t="shared" si="116"/>
        <v>54.899777282850735</v>
      </c>
      <c r="J216">
        <f t="shared" si="117"/>
        <v>-30.536347872562345</v>
      </c>
      <c r="K216">
        <f t="shared" si="112"/>
        <v>0</v>
      </c>
      <c r="L216">
        <f t="shared" si="114"/>
        <v>0</v>
      </c>
      <c r="M216">
        <f t="shared" si="119"/>
        <v>0</v>
      </c>
      <c r="N216">
        <f t="shared" si="120"/>
        <v>4.0000000000040004E-5</v>
      </c>
      <c r="O216">
        <f t="shared" si="121"/>
        <v>0.04</v>
      </c>
      <c r="P216">
        <f t="shared" si="122"/>
        <v>4.0000000000040004E-5</v>
      </c>
      <c r="Q216">
        <f t="shared" si="123"/>
        <v>-3.9999999999995595E-4</v>
      </c>
      <c r="R216">
        <f t="shared" si="124"/>
        <v>99.916499999999999</v>
      </c>
      <c r="S216">
        <f t="shared" si="125"/>
        <v>-1</v>
      </c>
      <c r="T216">
        <f t="shared" si="126"/>
        <v>0</v>
      </c>
      <c r="Y216">
        <f t="shared" si="129"/>
        <v>1.07636</v>
      </c>
      <c r="Z216">
        <f t="shared" si="130"/>
        <v>1.06738</v>
      </c>
      <c r="AA216">
        <f t="shared" si="115"/>
        <v>64.922048997772947</v>
      </c>
      <c r="AB216">
        <f t="shared" si="113"/>
        <v>59.96659242761671</v>
      </c>
      <c r="AD216">
        <f t="shared" si="127"/>
        <v>1.0744499999999999</v>
      </c>
      <c r="AE216">
        <f t="shared" si="128"/>
        <v>1.0696000000000001</v>
      </c>
      <c r="AF216">
        <f t="shared" si="131"/>
        <v>74.432989690722479</v>
      </c>
      <c r="AG216">
        <f t="shared" si="111"/>
        <v>82.412770055714887</v>
      </c>
    </row>
    <row r="217" spans="1:33">
      <c r="A217" s="1">
        <v>42319.166666666664</v>
      </c>
      <c r="B217">
        <v>1.0731999999999999</v>
      </c>
      <c r="C217">
        <v>1.0748899999999999</v>
      </c>
      <c r="D217">
        <v>1.07307</v>
      </c>
      <c r="E217">
        <v>1.07474</v>
      </c>
      <c r="F217">
        <v>14363</v>
      </c>
      <c r="H217">
        <f t="shared" si="118"/>
        <v>1.2999999999996348E-4</v>
      </c>
      <c r="I217">
        <f t="shared" si="116"/>
        <v>59.96659242761671</v>
      </c>
      <c r="J217">
        <f t="shared" si="117"/>
        <v>-22.446177628098177</v>
      </c>
      <c r="K217">
        <f t="shared" si="112"/>
        <v>1</v>
      </c>
      <c r="L217">
        <f t="shared" si="114"/>
        <v>0</v>
      </c>
      <c r="M217">
        <f t="shared" si="119"/>
        <v>1</v>
      </c>
      <c r="N217">
        <f t="shared" si="120"/>
        <v>7.699999999999374E-4</v>
      </c>
      <c r="O217">
        <f t="shared" si="121"/>
        <v>0.04</v>
      </c>
      <c r="P217">
        <f t="shared" si="122"/>
        <v>3.6999999999998145E-4</v>
      </c>
      <c r="Q217">
        <f t="shared" si="123"/>
        <v>1.5400000000000968E-3</v>
      </c>
      <c r="R217">
        <f t="shared" si="124"/>
        <v>99.916499999999999</v>
      </c>
      <c r="S217">
        <f t="shared" si="125"/>
        <v>1</v>
      </c>
      <c r="T217">
        <f t="shared" si="126"/>
        <v>0</v>
      </c>
      <c r="Y217">
        <f t="shared" si="129"/>
        <v>1.07636</v>
      </c>
      <c r="Z217">
        <f t="shared" si="130"/>
        <v>1.06738</v>
      </c>
      <c r="AA217">
        <f t="shared" si="115"/>
        <v>81.959910913140789</v>
      </c>
      <c r="AB217">
        <f t="shared" si="113"/>
        <v>67.065701559019985</v>
      </c>
      <c r="AD217">
        <f t="shared" si="127"/>
        <v>1.0748899999999999</v>
      </c>
      <c r="AE217">
        <f t="shared" si="128"/>
        <v>1.07003</v>
      </c>
      <c r="AF217">
        <f t="shared" si="131"/>
        <v>96.913580246916126</v>
      </c>
      <c r="AG217">
        <f t="shared" ref="AG217:AG280" si="132">AVERAGE($AF215:$AF217)</f>
        <v>87.833386417721627</v>
      </c>
    </row>
    <row r="218" spans="1:33">
      <c r="A218" s="1">
        <v>42319.208333333336</v>
      </c>
      <c r="B218">
        <v>1.0747500000000001</v>
      </c>
      <c r="C218">
        <v>1.0760799999999999</v>
      </c>
      <c r="D218">
        <v>1.0747100000000001</v>
      </c>
      <c r="E218">
        <v>1.0755999999999999</v>
      </c>
      <c r="F218">
        <v>15107</v>
      </c>
      <c r="H218">
        <f t="shared" si="118"/>
        <v>4.0000000000040004E-5</v>
      </c>
      <c r="I218">
        <f t="shared" si="116"/>
        <v>67.065701559019985</v>
      </c>
      <c r="J218">
        <f t="shared" si="117"/>
        <v>-20.767684858701642</v>
      </c>
      <c r="K218">
        <f t="shared" ref="K218:K281" si="133">IF($M218=1,IF($Q218&lt;0,IF($Q219&lt;0,IF($Q220&lt;0,IF($Q221&lt;0,IF($Q222&lt;0,6,5),4),3),2),1),0)</f>
        <v>0</v>
      </c>
      <c r="L218">
        <f t="shared" si="114"/>
        <v>0</v>
      </c>
      <c r="M218">
        <f t="shared" si="119"/>
        <v>0</v>
      </c>
      <c r="N218">
        <f t="shared" si="120"/>
        <v>1.2999999999996348E-4</v>
      </c>
      <c r="O218">
        <f t="shared" si="121"/>
        <v>0.04</v>
      </c>
      <c r="P218">
        <f t="shared" si="122"/>
        <v>1.2999999999996348E-4</v>
      </c>
      <c r="Q218">
        <f t="shared" si="123"/>
        <v>8.4999999999979536E-4</v>
      </c>
      <c r="R218">
        <f t="shared" si="124"/>
        <v>99.916499999999999</v>
      </c>
      <c r="S218">
        <f t="shared" si="125"/>
        <v>1</v>
      </c>
      <c r="T218">
        <f t="shared" si="126"/>
        <v>0</v>
      </c>
      <c r="Y218">
        <f t="shared" si="129"/>
        <v>1.07636</v>
      </c>
      <c r="Z218">
        <f t="shared" si="130"/>
        <v>1.06738</v>
      </c>
      <c r="AA218">
        <f t="shared" si="115"/>
        <v>91.536748329620323</v>
      </c>
      <c r="AB218">
        <f t="shared" ref="AB218:AB281" si="134">AVERAGE(AA215:AA218)</f>
        <v>76.948775055679079</v>
      </c>
      <c r="AD218">
        <f t="shared" si="127"/>
        <v>1.0760799999999999</v>
      </c>
      <c r="AE218">
        <f t="shared" si="128"/>
        <v>1.0703100000000001</v>
      </c>
      <c r="AF218">
        <f t="shared" si="131"/>
        <v>91.681109185441073</v>
      </c>
      <c r="AG218">
        <f t="shared" si="132"/>
        <v>87.675893041026555</v>
      </c>
    </row>
    <row r="219" spans="1:33">
      <c r="A219" s="1">
        <v>42319.25</v>
      </c>
      <c r="B219">
        <v>1.0755999999999999</v>
      </c>
      <c r="C219">
        <v>1.0773200000000001</v>
      </c>
      <c r="D219">
        <v>1.0751599999999999</v>
      </c>
      <c r="E219">
        <v>1.0769500000000001</v>
      </c>
      <c r="F219">
        <v>13919</v>
      </c>
      <c r="H219">
        <f t="shared" si="118"/>
        <v>4.3999999999999595E-4</v>
      </c>
      <c r="I219">
        <f t="shared" si="116"/>
        <v>76.948775055679079</v>
      </c>
      <c r="J219">
        <f t="shared" si="117"/>
        <v>-10.727117985347476</v>
      </c>
      <c r="K219">
        <f t="shared" si="133"/>
        <v>0</v>
      </c>
      <c r="L219">
        <f t="shared" si="114"/>
        <v>0</v>
      </c>
      <c r="M219">
        <f t="shared" si="119"/>
        <v>0</v>
      </c>
      <c r="N219">
        <f t="shared" si="120"/>
        <v>4.0000000000040004E-5</v>
      </c>
      <c r="O219">
        <f t="shared" si="121"/>
        <v>0.04</v>
      </c>
      <c r="P219">
        <f t="shared" si="122"/>
        <v>4.0000000000040004E-5</v>
      </c>
      <c r="Q219">
        <f t="shared" si="123"/>
        <v>1.3500000000001844E-3</v>
      </c>
      <c r="R219">
        <f t="shared" si="124"/>
        <v>99.916499999999999</v>
      </c>
      <c r="S219">
        <f t="shared" si="125"/>
        <v>1</v>
      </c>
      <c r="T219">
        <f t="shared" si="126"/>
        <v>0</v>
      </c>
      <c r="Y219">
        <f t="shared" si="129"/>
        <v>1.0773200000000001</v>
      </c>
      <c r="Z219">
        <f t="shared" si="130"/>
        <v>1.06738</v>
      </c>
      <c r="AA219">
        <f t="shared" si="115"/>
        <v>96.277665995976065</v>
      </c>
      <c r="AB219">
        <f t="shared" si="134"/>
        <v>83.674093559127527</v>
      </c>
      <c r="AD219">
        <f t="shared" si="127"/>
        <v>1.0773200000000001</v>
      </c>
      <c r="AE219">
        <f t="shared" si="128"/>
        <v>1.07138</v>
      </c>
      <c r="AF219">
        <f t="shared" si="131"/>
        <v>93.771043771044134</v>
      </c>
      <c r="AG219">
        <f t="shared" si="132"/>
        <v>94.12191106780044</v>
      </c>
    </row>
    <row r="220" spans="1:33">
      <c r="A220" s="1">
        <v>42319.291666666664</v>
      </c>
      <c r="B220">
        <v>1.0769599999999999</v>
      </c>
      <c r="C220">
        <v>1.0770299999999999</v>
      </c>
      <c r="D220">
        <v>1.07562</v>
      </c>
      <c r="E220">
        <v>1.0756600000000001</v>
      </c>
      <c r="F220">
        <v>14022</v>
      </c>
      <c r="H220">
        <f t="shared" si="118"/>
        <v>4.0000000000040004E-5</v>
      </c>
      <c r="I220">
        <f t="shared" si="116"/>
        <v>83.674093559127527</v>
      </c>
      <c r="J220">
        <f t="shared" si="117"/>
        <v>-10.447817508672912</v>
      </c>
      <c r="K220">
        <f t="shared" si="133"/>
        <v>0</v>
      </c>
      <c r="L220">
        <f t="shared" si="114"/>
        <v>0</v>
      </c>
      <c r="M220">
        <f t="shared" si="119"/>
        <v>0</v>
      </c>
      <c r="N220">
        <f t="shared" si="120"/>
        <v>4.3999999999999595E-4</v>
      </c>
      <c r="O220">
        <f t="shared" si="121"/>
        <v>0.04</v>
      </c>
      <c r="P220">
        <f t="shared" si="122"/>
        <v>4.3999999999999595E-4</v>
      </c>
      <c r="Q220">
        <f t="shared" si="123"/>
        <v>-1.2999999999998568E-3</v>
      </c>
      <c r="R220">
        <f t="shared" si="124"/>
        <v>99.916499999999999</v>
      </c>
      <c r="S220">
        <f t="shared" si="125"/>
        <v>-1</v>
      </c>
      <c r="T220">
        <f t="shared" si="126"/>
        <v>0</v>
      </c>
      <c r="Y220">
        <f t="shared" si="129"/>
        <v>1.0773200000000001</v>
      </c>
      <c r="Z220">
        <f t="shared" si="130"/>
        <v>1.06738</v>
      </c>
      <c r="AA220">
        <f t="shared" si="115"/>
        <v>83.29979879275669</v>
      </c>
      <c r="AB220">
        <f t="shared" si="134"/>
        <v>88.268531007873463</v>
      </c>
      <c r="AD220">
        <f t="shared" si="127"/>
        <v>1.0773200000000001</v>
      </c>
      <c r="AE220">
        <f t="shared" si="128"/>
        <v>1.0717000000000001</v>
      </c>
      <c r="AF220">
        <f t="shared" si="131"/>
        <v>70.462633451957174</v>
      </c>
      <c r="AG220">
        <f t="shared" si="132"/>
        <v>85.304928802814132</v>
      </c>
    </row>
    <row r="221" spans="1:33">
      <c r="A221" s="1">
        <v>42319.333333333336</v>
      </c>
      <c r="B221">
        <v>1.0756699999999999</v>
      </c>
      <c r="C221">
        <v>1.0763499999999999</v>
      </c>
      <c r="D221">
        <v>1.07518</v>
      </c>
      <c r="E221">
        <v>1.0758300000000001</v>
      </c>
      <c r="F221">
        <v>14570</v>
      </c>
      <c r="H221">
        <f t="shared" si="118"/>
        <v>4.8999999999987942E-4</v>
      </c>
      <c r="I221">
        <f t="shared" si="116"/>
        <v>88.268531007873463</v>
      </c>
      <c r="J221">
        <f t="shared" si="117"/>
        <v>2.9636022050593311</v>
      </c>
      <c r="K221">
        <f t="shared" si="133"/>
        <v>1</v>
      </c>
      <c r="L221">
        <f t="shared" ref="L221:L284" si="135">IF(AND($M221=1,$K220=0,J220&gt;40),IF($Q221&lt;0,IF($Q222&lt;0,IF($Q223&lt;0,IF($Q224&lt;0,IF($Q225&lt;0,$Q221+$Q222+$Q223+$Q224+$Q225+$Q226,$Q221+$Q222+$Q223+$Q224+$Q225),$Q221+$Q222+$Q223+$Q224),$Q221+$Q222+$Q223),$Q221+$Q222),$Q221),0)</f>
        <v>0</v>
      </c>
      <c r="M221">
        <f t="shared" si="119"/>
        <v>1</v>
      </c>
      <c r="N221">
        <f t="shared" si="120"/>
        <v>1.3399999999998968E-3</v>
      </c>
      <c r="O221">
        <f t="shared" si="121"/>
        <v>0.04</v>
      </c>
      <c r="P221">
        <f t="shared" si="122"/>
        <v>4.0000000000040004E-5</v>
      </c>
      <c r="Q221">
        <f t="shared" si="123"/>
        <v>1.6000000000016001E-4</v>
      </c>
      <c r="R221">
        <f t="shared" si="124"/>
        <v>99.916499999999999</v>
      </c>
      <c r="S221">
        <f t="shared" si="125"/>
        <v>1</v>
      </c>
      <c r="T221">
        <f t="shared" si="126"/>
        <v>0</v>
      </c>
      <c r="Y221">
        <f t="shared" si="129"/>
        <v>1.0773200000000001</v>
      </c>
      <c r="Z221">
        <f t="shared" si="130"/>
        <v>1.06738</v>
      </c>
      <c r="AA221">
        <f t="shared" si="115"/>
        <v>85.010060362173206</v>
      </c>
      <c r="AB221">
        <f t="shared" si="134"/>
        <v>89.031068370131564</v>
      </c>
      <c r="AD221">
        <f t="shared" si="127"/>
        <v>1.0773200000000001</v>
      </c>
      <c r="AE221">
        <f t="shared" si="128"/>
        <v>1.07202</v>
      </c>
      <c r="AF221">
        <f t="shared" si="131"/>
        <v>71.88679245283079</v>
      </c>
      <c r="AG221">
        <f t="shared" si="132"/>
        <v>78.706823225277375</v>
      </c>
    </row>
    <row r="222" spans="1:33">
      <c r="A222" s="1">
        <v>42319.375</v>
      </c>
      <c r="B222">
        <v>1.0758399999999999</v>
      </c>
      <c r="C222">
        <v>1.0760000000000001</v>
      </c>
      <c r="D222">
        <v>1.0741499999999999</v>
      </c>
      <c r="E222">
        <v>1.07416</v>
      </c>
      <c r="F222">
        <v>14849</v>
      </c>
      <c r="H222">
        <f t="shared" si="118"/>
        <v>1.0000000000065512E-5</v>
      </c>
      <c r="I222">
        <f t="shared" si="116"/>
        <v>89.031068370131564</v>
      </c>
      <c r="J222">
        <f t="shared" si="117"/>
        <v>10.324245144854189</v>
      </c>
      <c r="K222">
        <f t="shared" si="133"/>
        <v>2</v>
      </c>
      <c r="L222">
        <f t="shared" si="135"/>
        <v>0</v>
      </c>
      <c r="M222">
        <f t="shared" si="119"/>
        <v>1</v>
      </c>
      <c r="N222">
        <f t="shared" si="120"/>
        <v>4.8999999999987942E-4</v>
      </c>
      <c r="O222">
        <f t="shared" si="121"/>
        <v>0.04</v>
      </c>
      <c r="P222">
        <f t="shared" si="122"/>
        <v>4.8999999999987942E-4</v>
      </c>
      <c r="Q222">
        <f t="shared" si="123"/>
        <v>-1.6799999999999038E-3</v>
      </c>
      <c r="R222">
        <f t="shared" si="124"/>
        <v>99.916499999999999</v>
      </c>
      <c r="S222">
        <f t="shared" si="125"/>
        <v>-1</v>
      </c>
      <c r="T222">
        <f t="shared" si="126"/>
        <v>0</v>
      </c>
      <c r="Y222">
        <f t="shared" si="129"/>
        <v>1.0773200000000001</v>
      </c>
      <c r="Z222">
        <f t="shared" si="130"/>
        <v>1.06738</v>
      </c>
      <c r="AA222">
        <f t="shared" si="115"/>
        <v>68.209255533198871</v>
      </c>
      <c r="AB222">
        <f t="shared" si="134"/>
        <v>83.199195171026204</v>
      </c>
      <c r="AD222">
        <f t="shared" si="127"/>
        <v>1.0773200000000001</v>
      </c>
      <c r="AE222">
        <f t="shared" si="128"/>
        <v>1.07284</v>
      </c>
      <c r="AF222">
        <f t="shared" si="131"/>
        <v>29.464285714285182</v>
      </c>
      <c r="AG222">
        <f t="shared" si="132"/>
        <v>57.271237206357711</v>
      </c>
    </row>
    <row r="223" spans="1:33">
      <c r="A223" s="1">
        <v>42319.416666666664</v>
      </c>
      <c r="B223">
        <v>1.0741499999999999</v>
      </c>
      <c r="C223">
        <v>1.0752299999999999</v>
      </c>
      <c r="D223">
        <v>1.07321</v>
      </c>
      <c r="E223">
        <v>1.0748599999999999</v>
      </c>
      <c r="F223">
        <v>16577</v>
      </c>
      <c r="H223">
        <f t="shared" si="118"/>
        <v>9.3999999999994088E-4</v>
      </c>
      <c r="I223">
        <f t="shared" si="116"/>
        <v>83.199195171026204</v>
      </c>
      <c r="J223">
        <f t="shared" si="117"/>
        <v>25.927957964668494</v>
      </c>
      <c r="K223">
        <f t="shared" si="133"/>
        <v>1</v>
      </c>
      <c r="L223">
        <f t="shared" si="135"/>
        <v>0</v>
      </c>
      <c r="M223">
        <f t="shared" si="119"/>
        <v>1</v>
      </c>
      <c r="N223">
        <f t="shared" si="120"/>
        <v>1.6899999999999693E-3</v>
      </c>
      <c r="O223">
        <f t="shared" si="121"/>
        <v>0.04</v>
      </c>
      <c r="P223">
        <f t="shared" si="122"/>
        <v>1.0000000000065512E-5</v>
      </c>
      <c r="Q223">
        <f t="shared" si="123"/>
        <v>7.0999999999998842E-4</v>
      </c>
      <c r="R223">
        <f t="shared" si="124"/>
        <v>99.916499999999999</v>
      </c>
      <c r="S223">
        <f t="shared" si="125"/>
        <v>1</v>
      </c>
      <c r="T223">
        <f t="shared" si="126"/>
        <v>0</v>
      </c>
      <c r="Y223">
        <f t="shared" si="129"/>
        <v>1.0773200000000001</v>
      </c>
      <c r="Z223">
        <f t="shared" si="130"/>
        <v>1.06738</v>
      </c>
      <c r="AA223">
        <f t="shared" si="115"/>
        <v>75.251509054324799</v>
      </c>
      <c r="AB223">
        <f t="shared" si="134"/>
        <v>77.942655935613388</v>
      </c>
      <c r="AD223">
        <f t="shared" si="127"/>
        <v>1.0773200000000001</v>
      </c>
      <c r="AE223">
        <f t="shared" si="128"/>
        <v>1.07307</v>
      </c>
      <c r="AF223">
        <f t="shared" si="131"/>
        <v>42.117647058821682</v>
      </c>
      <c r="AG223">
        <f t="shared" si="132"/>
        <v>47.82290840864588</v>
      </c>
    </row>
    <row r="224" spans="1:33">
      <c r="A224" s="1">
        <v>42319.458333333336</v>
      </c>
      <c r="B224">
        <v>1.0748500000000001</v>
      </c>
      <c r="C224">
        <v>1.0758000000000001</v>
      </c>
      <c r="D224">
        <v>1.07355</v>
      </c>
      <c r="E224">
        <v>1.07385</v>
      </c>
      <c r="F224">
        <v>17921</v>
      </c>
      <c r="H224">
        <f t="shared" si="118"/>
        <v>2.9999999999996696E-4</v>
      </c>
      <c r="I224">
        <f t="shared" si="116"/>
        <v>77.942655935613388</v>
      </c>
      <c r="J224">
        <f t="shared" si="117"/>
        <v>30.119747526967508</v>
      </c>
      <c r="K224">
        <f t="shared" si="133"/>
        <v>2</v>
      </c>
      <c r="L224">
        <f t="shared" si="135"/>
        <v>0</v>
      </c>
      <c r="M224">
        <f t="shared" si="119"/>
        <v>1</v>
      </c>
      <c r="N224">
        <f t="shared" si="120"/>
        <v>9.3999999999994088E-4</v>
      </c>
      <c r="O224">
        <f t="shared" si="121"/>
        <v>0.04</v>
      </c>
      <c r="P224">
        <f t="shared" si="122"/>
        <v>9.3999999999994088E-4</v>
      </c>
      <c r="Q224">
        <f t="shared" si="123"/>
        <v>-1.0000000000001119E-3</v>
      </c>
      <c r="R224">
        <f t="shared" si="124"/>
        <v>99.916499999999999</v>
      </c>
      <c r="S224">
        <f t="shared" si="125"/>
        <v>-1</v>
      </c>
      <c r="T224">
        <f t="shared" si="126"/>
        <v>0</v>
      </c>
      <c r="Y224">
        <f t="shared" si="129"/>
        <v>1.0773200000000001</v>
      </c>
      <c r="Z224">
        <f t="shared" si="130"/>
        <v>1.06738</v>
      </c>
      <c r="AA224">
        <f t="shared" si="115"/>
        <v>65.090543259556711</v>
      </c>
      <c r="AB224">
        <f t="shared" si="134"/>
        <v>73.3903420523134</v>
      </c>
      <c r="AD224">
        <f t="shared" si="127"/>
        <v>1.0773200000000001</v>
      </c>
      <c r="AE224">
        <f t="shared" si="128"/>
        <v>1.07321</v>
      </c>
      <c r="AF224">
        <f t="shared" si="131"/>
        <v>15.571776155716908</v>
      </c>
      <c r="AG224">
        <f t="shared" si="132"/>
        <v>29.051236309607926</v>
      </c>
    </row>
    <row r="225" spans="1:33">
      <c r="A225" s="1">
        <v>42319.5</v>
      </c>
      <c r="B225">
        <v>1.07386</v>
      </c>
      <c r="C225">
        <v>1.07586</v>
      </c>
      <c r="D225">
        <v>1.0732999999999999</v>
      </c>
      <c r="E225">
        <v>1.0749200000000001</v>
      </c>
      <c r="F225">
        <v>17234</v>
      </c>
      <c r="H225">
        <f t="shared" si="118"/>
        <v>5.6000000000011596E-4</v>
      </c>
      <c r="I225">
        <f t="shared" si="116"/>
        <v>73.3903420523134</v>
      </c>
      <c r="J225">
        <f t="shared" si="117"/>
        <v>44.33910574270547</v>
      </c>
      <c r="K225">
        <f t="shared" si="133"/>
        <v>1</v>
      </c>
      <c r="L225">
        <f t="shared" si="135"/>
        <v>0</v>
      </c>
      <c r="M225">
        <f t="shared" si="119"/>
        <v>1</v>
      </c>
      <c r="N225">
        <f t="shared" si="120"/>
        <v>1.3000000000000789E-3</v>
      </c>
      <c r="O225">
        <f t="shared" si="121"/>
        <v>0.04</v>
      </c>
      <c r="P225">
        <f t="shared" si="122"/>
        <v>2.9999999999996696E-4</v>
      </c>
      <c r="Q225">
        <f t="shared" si="123"/>
        <v>1.0600000000000609E-3</v>
      </c>
      <c r="R225">
        <f t="shared" si="124"/>
        <v>99.916499999999999</v>
      </c>
      <c r="S225">
        <f t="shared" si="125"/>
        <v>1</v>
      </c>
      <c r="T225">
        <f t="shared" si="126"/>
        <v>0</v>
      </c>
      <c r="Y225">
        <f t="shared" si="129"/>
        <v>1.0773200000000001</v>
      </c>
      <c r="Z225">
        <f t="shared" si="130"/>
        <v>1.06738</v>
      </c>
      <c r="AA225">
        <f t="shared" si="115"/>
        <v>75.85513078470882</v>
      </c>
      <c r="AB225">
        <f t="shared" si="134"/>
        <v>71.101609657947307</v>
      </c>
      <c r="AD225">
        <f t="shared" si="127"/>
        <v>1.0773200000000001</v>
      </c>
      <c r="AE225">
        <f t="shared" si="128"/>
        <v>1.07321</v>
      </c>
      <c r="AF225">
        <f t="shared" si="131"/>
        <v>41.605839416060249</v>
      </c>
      <c r="AG225">
        <f t="shared" si="132"/>
        <v>33.098420876866278</v>
      </c>
    </row>
    <row r="226" spans="1:33">
      <c r="A226" s="1">
        <v>42319.541666666664</v>
      </c>
      <c r="B226">
        <v>1.07491</v>
      </c>
      <c r="C226">
        <v>1.0751599999999999</v>
      </c>
      <c r="D226">
        <v>1.0738300000000001</v>
      </c>
      <c r="E226">
        <v>1.07386</v>
      </c>
      <c r="F226">
        <v>17359</v>
      </c>
      <c r="H226">
        <f t="shared" si="118"/>
        <v>2.9999999999974492E-5</v>
      </c>
      <c r="I226">
        <f t="shared" si="116"/>
        <v>71.101609657947307</v>
      </c>
      <c r="J226">
        <f t="shared" si="117"/>
        <v>38.003188781081029</v>
      </c>
      <c r="K226">
        <f t="shared" si="133"/>
        <v>0</v>
      </c>
      <c r="L226">
        <f t="shared" si="135"/>
        <v>0</v>
      </c>
      <c r="M226">
        <f t="shared" si="119"/>
        <v>0</v>
      </c>
      <c r="N226">
        <f t="shared" si="120"/>
        <v>5.6000000000011596E-4</v>
      </c>
      <c r="O226">
        <f t="shared" si="121"/>
        <v>0.04</v>
      </c>
      <c r="P226">
        <f t="shared" si="122"/>
        <v>5.6000000000011596E-4</v>
      </c>
      <c r="Q226">
        <f t="shared" si="123"/>
        <v>-1.0499999999999954E-3</v>
      </c>
      <c r="R226">
        <f t="shared" si="124"/>
        <v>99.916499999999999</v>
      </c>
      <c r="S226">
        <f t="shared" si="125"/>
        <v>-1</v>
      </c>
      <c r="T226">
        <f t="shared" si="126"/>
        <v>0</v>
      </c>
      <c r="Y226">
        <f t="shared" si="129"/>
        <v>1.0773200000000001</v>
      </c>
      <c r="Z226">
        <f t="shared" si="130"/>
        <v>1.06738</v>
      </c>
      <c r="AA226">
        <f t="shared" si="115"/>
        <v>65.19114688128775</v>
      </c>
      <c r="AB226">
        <f t="shared" si="134"/>
        <v>70.347082494969527</v>
      </c>
      <c r="AD226">
        <f t="shared" si="127"/>
        <v>1.0770299999999999</v>
      </c>
      <c r="AE226">
        <f t="shared" si="128"/>
        <v>1.07321</v>
      </c>
      <c r="AF226">
        <f t="shared" si="131"/>
        <v>17.015706806284044</v>
      </c>
      <c r="AG226">
        <f t="shared" si="132"/>
        <v>24.731107459353733</v>
      </c>
    </row>
    <row r="227" spans="1:33">
      <c r="A227" s="1">
        <v>42319.583333333336</v>
      </c>
      <c r="B227">
        <v>1.07385</v>
      </c>
      <c r="C227">
        <v>1.0741799999999999</v>
      </c>
      <c r="D227">
        <v>1.0713900000000001</v>
      </c>
      <c r="E227">
        <v>1.0716399999999999</v>
      </c>
      <c r="F227">
        <v>17196</v>
      </c>
      <c r="H227">
        <f t="shared" si="118"/>
        <v>2.4999999999986144E-4</v>
      </c>
      <c r="I227">
        <f t="shared" si="116"/>
        <v>70.347082494969527</v>
      </c>
      <c r="J227">
        <f t="shared" si="117"/>
        <v>45.61597503561579</v>
      </c>
      <c r="K227">
        <f t="shared" si="133"/>
        <v>3</v>
      </c>
      <c r="L227">
        <f t="shared" si="135"/>
        <v>0</v>
      </c>
      <c r="M227">
        <f t="shared" si="119"/>
        <v>1</v>
      </c>
      <c r="N227">
        <f t="shared" si="120"/>
        <v>1.0799999999999699E-3</v>
      </c>
      <c r="O227">
        <f t="shared" si="121"/>
        <v>0.04</v>
      </c>
      <c r="P227">
        <f t="shared" si="122"/>
        <v>2.9999999999974492E-5</v>
      </c>
      <c r="Q227">
        <f t="shared" si="123"/>
        <v>-2.2100000000000453E-3</v>
      </c>
      <c r="R227">
        <f t="shared" si="124"/>
        <v>99.916499999999999</v>
      </c>
      <c r="S227">
        <f t="shared" si="125"/>
        <v>-1</v>
      </c>
      <c r="T227">
        <f t="shared" si="126"/>
        <v>0</v>
      </c>
      <c r="Y227">
        <f t="shared" si="129"/>
        <v>1.0773200000000001</v>
      </c>
      <c r="Z227">
        <f t="shared" si="130"/>
        <v>1.06738</v>
      </c>
      <c r="AA227">
        <f t="shared" si="115"/>
        <v>42.857142857141902</v>
      </c>
      <c r="AB227">
        <f t="shared" si="134"/>
        <v>62.248490945673794</v>
      </c>
      <c r="AD227">
        <f t="shared" si="127"/>
        <v>1.0763499999999999</v>
      </c>
      <c r="AE227">
        <f t="shared" si="128"/>
        <v>1.0713900000000001</v>
      </c>
      <c r="AF227">
        <f t="shared" si="131"/>
        <v>5.0403225806425169</v>
      </c>
      <c r="AG227">
        <f t="shared" si="132"/>
        <v>21.220622934328937</v>
      </c>
    </row>
    <row r="228" spans="1:33">
      <c r="A228" s="1">
        <v>42319.625</v>
      </c>
      <c r="B228">
        <v>1.07165</v>
      </c>
      <c r="C228">
        <v>1.07229</v>
      </c>
      <c r="D228">
        <v>1.07108</v>
      </c>
      <c r="E228">
        <v>1.07145</v>
      </c>
      <c r="F228">
        <v>15943</v>
      </c>
      <c r="H228">
        <f t="shared" si="118"/>
        <v>3.6999999999998145E-4</v>
      </c>
      <c r="I228">
        <f t="shared" si="116"/>
        <v>62.248490945673794</v>
      </c>
      <c r="J228">
        <f t="shared" si="117"/>
        <v>41.027868011344857</v>
      </c>
      <c r="K228">
        <f t="shared" si="133"/>
        <v>2</v>
      </c>
      <c r="L228">
        <f t="shared" si="135"/>
        <v>0</v>
      </c>
      <c r="M228">
        <f t="shared" si="119"/>
        <v>1</v>
      </c>
      <c r="N228">
        <f t="shared" si="120"/>
        <v>2.4599999999999067E-3</v>
      </c>
      <c r="O228">
        <f t="shared" si="121"/>
        <v>0.04</v>
      </c>
      <c r="P228">
        <f t="shared" si="122"/>
        <v>2.4999999999986144E-4</v>
      </c>
      <c r="Q228">
        <f t="shared" si="123"/>
        <v>-1.9999999999997797E-4</v>
      </c>
      <c r="R228">
        <f t="shared" si="124"/>
        <v>99.916499999999999</v>
      </c>
      <c r="S228">
        <f t="shared" si="125"/>
        <v>-1</v>
      </c>
      <c r="T228">
        <f t="shared" si="126"/>
        <v>0</v>
      </c>
      <c r="Y228">
        <f t="shared" si="129"/>
        <v>1.0773200000000001</v>
      </c>
      <c r="Z228">
        <f t="shared" si="130"/>
        <v>1.06809</v>
      </c>
      <c r="AA228">
        <f t="shared" si="115"/>
        <v>36.403033586132217</v>
      </c>
      <c r="AB228">
        <f t="shared" si="134"/>
        <v>55.076613527317669</v>
      </c>
      <c r="AD228">
        <f t="shared" si="127"/>
        <v>1.0760000000000001</v>
      </c>
      <c r="AE228">
        <f t="shared" si="128"/>
        <v>1.07108</v>
      </c>
      <c r="AF228">
        <f t="shared" si="131"/>
        <v>7.5203252032516019</v>
      </c>
      <c r="AG228">
        <f t="shared" si="132"/>
        <v>9.8587848633927209</v>
      </c>
    </row>
    <row r="229" spans="1:33">
      <c r="A229" s="1">
        <v>42319.666666666664</v>
      </c>
      <c r="B229">
        <v>1.0714300000000001</v>
      </c>
      <c r="C229">
        <v>1.0736000000000001</v>
      </c>
      <c r="D229">
        <v>1.0705</v>
      </c>
      <c r="E229">
        <v>1.0733600000000001</v>
      </c>
      <c r="F229">
        <v>18589</v>
      </c>
      <c r="H229">
        <f t="shared" si="118"/>
        <v>9.3000000000009742E-4</v>
      </c>
      <c r="I229">
        <f t="shared" si="116"/>
        <v>55.076613527317669</v>
      </c>
      <c r="J229">
        <f t="shared" si="117"/>
        <v>45.217828663924948</v>
      </c>
      <c r="K229">
        <f t="shared" si="133"/>
        <v>1</v>
      </c>
      <c r="L229">
        <f t="shared" si="135"/>
        <v>0</v>
      </c>
      <c r="M229">
        <f t="shared" si="119"/>
        <v>1</v>
      </c>
      <c r="N229">
        <f t="shared" si="120"/>
        <v>5.6999999999995943E-4</v>
      </c>
      <c r="O229">
        <f t="shared" si="121"/>
        <v>0.04</v>
      </c>
      <c r="P229">
        <f t="shared" si="122"/>
        <v>3.6999999999998145E-4</v>
      </c>
      <c r="Q229">
        <f t="shared" si="123"/>
        <v>1.9299999999999873E-3</v>
      </c>
      <c r="R229">
        <f t="shared" si="124"/>
        <v>99.916499999999999</v>
      </c>
      <c r="S229">
        <f t="shared" si="125"/>
        <v>1</v>
      </c>
      <c r="T229">
        <f t="shared" si="126"/>
        <v>0</v>
      </c>
      <c r="Y229">
        <f t="shared" si="129"/>
        <v>1.0773200000000001</v>
      </c>
      <c r="Z229">
        <f t="shared" si="130"/>
        <v>1.06809</v>
      </c>
      <c r="AA229">
        <f t="shared" si="115"/>
        <v>57.096424702059231</v>
      </c>
      <c r="AB229">
        <f t="shared" si="134"/>
        <v>50.386937006655273</v>
      </c>
      <c r="AD229">
        <f t="shared" si="127"/>
        <v>1.07586</v>
      </c>
      <c r="AE229">
        <f t="shared" si="128"/>
        <v>1.0705</v>
      </c>
      <c r="AF229">
        <f t="shared" si="131"/>
        <v>53.358208955225152</v>
      </c>
      <c r="AG229">
        <f t="shared" si="132"/>
        <v>21.972952246373087</v>
      </c>
    </row>
    <row r="230" spans="1:33">
      <c r="A230" s="1">
        <v>42319.708333333336</v>
      </c>
      <c r="B230">
        <v>1.0733699999999999</v>
      </c>
      <c r="C230">
        <v>1.0749599999999999</v>
      </c>
      <c r="D230">
        <v>1.07317</v>
      </c>
      <c r="E230">
        <v>1.0745499999999999</v>
      </c>
      <c r="F230">
        <v>20139</v>
      </c>
      <c r="H230">
        <f t="shared" si="118"/>
        <v>1.9999999999997797E-4</v>
      </c>
      <c r="I230">
        <f t="shared" si="116"/>
        <v>50.386937006655273</v>
      </c>
      <c r="J230">
        <f t="shared" si="117"/>
        <v>28.413984760282187</v>
      </c>
      <c r="K230">
        <f t="shared" si="133"/>
        <v>0</v>
      </c>
      <c r="L230">
        <f t="shared" si="135"/>
        <v>0</v>
      </c>
      <c r="M230">
        <f t="shared" si="119"/>
        <v>0</v>
      </c>
      <c r="N230">
        <f t="shared" si="120"/>
        <v>9.3000000000009742E-4</v>
      </c>
      <c r="O230">
        <f t="shared" si="121"/>
        <v>0.04</v>
      </c>
      <c r="P230">
        <f t="shared" si="122"/>
        <v>9.3000000000009742E-4</v>
      </c>
      <c r="Q230">
        <f t="shared" si="123"/>
        <v>1.1799999999999589E-3</v>
      </c>
      <c r="R230">
        <f t="shared" si="124"/>
        <v>99.916499999999999</v>
      </c>
      <c r="S230">
        <f t="shared" si="125"/>
        <v>1</v>
      </c>
      <c r="T230">
        <f t="shared" si="126"/>
        <v>0</v>
      </c>
      <c r="Y230">
        <f t="shared" si="129"/>
        <v>1.0773200000000001</v>
      </c>
      <c r="Z230">
        <f t="shared" si="130"/>
        <v>1.06809</v>
      </c>
      <c r="AA230">
        <f t="shared" ref="AA230:AA293" si="136">(E230-Z230)/(Y230-Z230)*100</f>
        <v>69.989165763812139</v>
      </c>
      <c r="AB230">
        <f t="shared" si="134"/>
        <v>51.58644172728637</v>
      </c>
      <c r="AD230">
        <f t="shared" si="127"/>
        <v>1.07586</v>
      </c>
      <c r="AE230">
        <f t="shared" si="128"/>
        <v>1.0705</v>
      </c>
      <c r="AF230">
        <f t="shared" si="131"/>
        <v>75.559701492534757</v>
      </c>
      <c r="AG230">
        <f t="shared" si="132"/>
        <v>45.479411883670501</v>
      </c>
    </row>
    <row r="231" spans="1:33">
      <c r="A231" s="1">
        <v>42319.75</v>
      </c>
      <c r="B231">
        <v>1.07453</v>
      </c>
      <c r="C231">
        <v>1.07534</v>
      </c>
      <c r="D231">
        <v>1.07064</v>
      </c>
      <c r="E231">
        <v>1.0728</v>
      </c>
      <c r="F231">
        <v>20401</v>
      </c>
      <c r="H231">
        <f t="shared" si="118"/>
        <v>2.1599999999999397E-3</v>
      </c>
      <c r="I231">
        <f t="shared" si="116"/>
        <v>51.58644172728637</v>
      </c>
      <c r="J231">
        <f t="shared" si="117"/>
        <v>6.1070298436158694</v>
      </c>
      <c r="K231">
        <f t="shared" si="133"/>
        <v>0</v>
      </c>
      <c r="L231">
        <f t="shared" si="135"/>
        <v>0</v>
      </c>
      <c r="M231">
        <f t="shared" si="119"/>
        <v>0</v>
      </c>
      <c r="N231">
        <f t="shared" si="120"/>
        <v>1.9999999999997797E-4</v>
      </c>
      <c r="O231">
        <f t="shared" si="121"/>
        <v>0.04</v>
      </c>
      <c r="P231">
        <f t="shared" si="122"/>
        <v>1.9999999999997797E-4</v>
      </c>
      <c r="Q231">
        <f t="shared" si="123"/>
        <v>-1.7300000000000093E-3</v>
      </c>
      <c r="R231">
        <f t="shared" si="124"/>
        <v>99.916499999999999</v>
      </c>
      <c r="S231">
        <f t="shared" si="125"/>
        <v>-1</v>
      </c>
      <c r="T231">
        <f t="shared" si="126"/>
        <v>0</v>
      </c>
      <c r="Y231">
        <f t="shared" si="129"/>
        <v>1.0773200000000001</v>
      </c>
      <c r="Z231">
        <f t="shared" si="130"/>
        <v>1.0696000000000001</v>
      </c>
      <c r="AA231">
        <f t="shared" si="136"/>
        <v>41.450777202071123</v>
      </c>
      <c r="AB231">
        <f t="shared" si="134"/>
        <v>51.234850313518677</v>
      </c>
      <c r="AD231">
        <f t="shared" si="127"/>
        <v>1.07586</v>
      </c>
      <c r="AE231">
        <f t="shared" si="128"/>
        <v>1.0705</v>
      </c>
      <c r="AF231">
        <f t="shared" si="131"/>
        <v>42.910447761193197</v>
      </c>
      <c r="AG231">
        <f t="shared" si="132"/>
        <v>57.276119402984364</v>
      </c>
    </row>
    <row r="232" spans="1:33">
      <c r="A232" s="1">
        <v>42319.791666666664</v>
      </c>
      <c r="B232">
        <v>1.0727899999999999</v>
      </c>
      <c r="C232">
        <v>1.0746500000000001</v>
      </c>
      <c r="D232">
        <v>1.07216</v>
      </c>
      <c r="E232">
        <v>1.07331</v>
      </c>
      <c r="F232">
        <v>18384</v>
      </c>
      <c r="H232">
        <f t="shared" si="118"/>
        <v>6.2999999999990841E-4</v>
      </c>
      <c r="I232">
        <f t="shared" si="116"/>
        <v>51.234850313518677</v>
      </c>
      <c r="J232">
        <f t="shared" si="117"/>
        <v>-6.0412690894656862</v>
      </c>
      <c r="K232">
        <f t="shared" si="133"/>
        <v>1</v>
      </c>
      <c r="L232">
        <f t="shared" si="135"/>
        <v>0</v>
      </c>
      <c r="M232">
        <f t="shared" si="119"/>
        <v>1</v>
      </c>
      <c r="N232">
        <f t="shared" si="120"/>
        <v>3.8899999999999491E-3</v>
      </c>
      <c r="O232">
        <f t="shared" si="121"/>
        <v>0.04</v>
      </c>
      <c r="P232">
        <f t="shared" si="122"/>
        <v>2.1599999999999397E-3</v>
      </c>
      <c r="Q232">
        <f t="shared" si="123"/>
        <v>5.2000000000007596E-4</v>
      </c>
      <c r="R232">
        <f t="shared" si="124"/>
        <v>99.916499999999999</v>
      </c>
      <c r="S232">
        <f t="shared" si="125"/>
        <v>1</v>
      </c>
      <c r="T232">
        <f t="shared" si="126"/>
        <v>0</v>
      </c>
      <c r="Y232">
        <f t="shared" si="129"/>
        <v>1.0773200000000001</v>
      </c>
      <c r="Z232">
        <f t="shared" si="130"/>
        <v>1.07003</v>
      </c>
      <c r="AA232">
        <f t="shared" si="136"/>
        <v>44.993141289436778</v>
      </c>
      <c r="AB232">
        <f t="shared" si="134"/>
        <v>53.382377239344819</v>
      </c>
      <c r="AD232">
        <f t="shared" si="127"/>
        <v>1.07534</v>
      </c>
      <c r="AE232">
        <f t="shared" si="128"/>
        <v>1.0705</v>
      </c>
      <c r="AF232">
        <f t="shared" si="131"/>
        <v>58.057851239669525</v>
      </c>
      <c r="AG232">
        <f t="shared" si="132"/>
        <v>58.842666831132497</v>
      </c>
    </row>
    <row r="233" spans="1:33">
      <c r="A233" s="1">
        <v>42319.833333333336</v>
      </c>
      <c r="B233">
        <v>1.07334</v>
      </c>
      <c r="C233">
        <v>1.07365</v>
      </c>
      <c r="D233">
        <v>1.07239</v>
      </c>
      <c r="E233">
        <v>1.0728</v>
      </c>
      <c r="F233">
        <v>15468</v>
      </c>
      <c r="H233">
        <f t="shared" si="118"/>
        <v>4.1000000000002146E-4</v>
      </c>
      <c r="I233">
        <f t="shared" si="116"/>
        <v>53.382377239344819</v>
      </c>
      <c r="J233">
        <f t="shared" si="117"/>
        <v>-5.4602895917876779</v>
      </c>
      <c r="K233">
        <f t="shared" si="133"/>
        <v>2</v>
      </c>
      <c r="L233">
        <f t="shared" si="135"/>
        <v>0</v>
      </c>
      <c r="M233">
        <f t="shared" si="119"/>
        <v>1</v>
      </c>
      <c r="N233">
        <f t="shared" si="120"/>
        <v>6.2999999999990841E-4</v>
      </c>
      <c r="O233">
        <f t="shared" si="121"/>
        <v>0.04</v>
      </c>
      <c r="P233">
        <f t="shared" si="122"/>
        <v>6.2999999999990841E-4</v>
      </c>
      <c r="Q233">
        <f t="shared" si="123"/>
        <v>-5.3999999999998494E-4</v>
      </c>
      <c r="R233">
        <f t="shared" si="124"/>
        <v>99.916499999999999</v>
      </c>
      <c r="S233">
        <f t="shared" si="125"/>
        <v>-1</v>
      </c>
      <c r="T233">
        <f t="shared" si="126"/>
        <v>0</v>
      </c>
      <c r="Y233">
        <f t="shared" si="129"/>
        <v>1.0773200000000001</v>
      </c>
      <c r="Z233">
        <f t="shared" si="130"/>
        <v>1.0703100000000001</v>
      </c>
      <c r="AA233">
        <f t="shared" si="136"/>
        <v>35.520684736089805</v>
      </c>
      <c r="AB233">
        <f t="shared" si="134"/>
        <v>47.988442247852461</v>
      </c>
      <c r="AD233">
        <f t="shared" si="127"/>
        <v>1.07534</v>
      </c>
      <c r="AE233">
        <f t="shared" si="128"/>
        <v>1.0705</v>
      </c>
      <c r="AF233">
        <f t="shared" si="131"/>
        <v>47.520661157024584</v>
      </c>
      <c r="AG233">
        <f t="shared" si="132"/>
        <v>49.496320052629102</v>
      </c>
    </row>
    <row r="234" spans="1:33">
      <c r="A234" s="1">
        <v>42319.875</v>
      </c>
      <c r="B234">
        <v>1.0728</v>
      </c>
      <c r="C234">
        <v>1.07382</v>
      </c>
      <c r="D234">
        <v>1.0724899999999999</v>
      </c>
      <c r="E234">
        <v>1.0737699999999999</v>
      </c>
      <c r="F234">
        <v>13876</v>
      </c>
      <c r="H234">
        <f t="shared" si="118"/>
        <v>3.1000000000003247E-4</v>
      </c>
      <c r="I234">
        <f t="shared" si="116"/>
        <v>47.988442247852461</v>
      </c>
      <c r="J234">
        <f t="shared" si="117"/>
        <v>-1.5078778047766406</v>
      </c>
      <c r="K234">
        <f t="shared" si="133"/>
        <v>1</v>
      </c>
      <c r="L234">
        <f t="shared" si="135"/>
        <v>0</v>
      </c>
      <c r="M234">
        <f t="shared" si="119"/>
        <v>1</v>
      </c>
      <c r="N234">
        <f t="shared" si="120"/>
        <v>9.5000000000000639E-4</v>
      </c>
      <c r="O234">
        <f t="shared" si="121"/>
        <v>0.04</v>
      </c>
      <c r="P234">
        <f t="shared" si="122"/>
        <v>4.1000000000002146E-4</v>
      </c>
      <c r="Q234">
        <f t="shared" si="123"/>
        <v>9.6999999999991537E-4</v>
      </c>
      <c r="R234">
        <f t="shared" si="124"/>
        <v>99.916499999999999</v>
      </c>
      <c r="S234">
        <f t="shared" si="125"/>
        <v>1</v>
      </c>
      <c r="T234">
        <f t="shared" si="126"/>
        <v>0</v>
      </c>
      <c r="Y234">
        <f t="shared" si="129"/>
        <v>1.0773200000000001</v>
      </c>
      <c r="Z234">
        <f t="shared" si="130"/>
        <v>1.0705</v>
      </c>
      <c r="AA234">
        <f t="shared" si="136"/>
        <v>47.947214076244293</v>
      </c>
      <c r="AB234">
        <f t="shared" si="134"/>
        <v>42.477954325960496</v>
      </c>
      <c r="AD234">
        <f t="shared" si="127"/>
        <v>1.07534</v>
      </c>
      <c r="AE234">
        <f t="shared" si="128"/>
        <v>1.0705</v>
      </c>
      <c r="AF234">
        <f t="shared" si="131"/>
        <v>67.561983471072608</v>
      </c>
      <c r="AG234">
        <f t="shared" si="132"/>
        <v>57.713498622588908</v>
      </c>
    </row>
    <row r="235" spans="1:33">
      <c r="A235" s="1">
        <v>42319.916666666664</v>
      </c>
      <c r="B235">
        <v>1.07376</v>
      </c>
      <c r="C235">
        <v>1.0744400000000001</v>
      </c>
      <c r="D235">
        <v>1.07315</v>
      </c>
      <c r="E235">
        <v>1.0741400000000001</v>
      </c>
      <c r="F235">
        <v>14314</v>
      </c>
      <c r="H235">
        <f t="shared" si="118"/>
        <v>6.0999999999999943E-4</v>
      </c>
      <c r="I235">
        <f t="shared" si="116"/>
        <v>42.477954325960496</v>
      </c>
      <c r="J235">
        <f t="shared" si="117"/>
        <v>-15.235544296628412</v>
      </c>
      <c r="K235">
        <f t="shared" si="133"/>
        <v>0</v>
      </c>
      <c r="L235">
        <f t="shared" si="135"/>
        <v>0</v>
      </c>
      <c r="M235">
        <f t="shared" si="119"/>
        <v>0</v>
      </c>
      <c r="N235">
        <f t="shared" si="120"/>
        <v>3.1000000000003247E-4</v>
      </c>
      <c r="O235">
        <f t="shared" si="121"/>
        <v>0.04</v>
      </c>
      <c r="P235">
        <f t="shared" si="122"/>
        <v>3.1000000000003247E-4</v>
      </c>
      <c r="Q235">
        <f t="shared" si="123"/>
        <v>3.8000000000004697E-4</v>
      </c>
      <c r="R235">
        <f t="shared" si="124"/>
        <v>99.916499999999999</v>
      </c>
      <c r="S235">
        <f t="shared" si="125"/>
        <v>1</v>
      </c>
      <c r="T235">
        <f t="shared" si="126"/>
        <v>0</v>
      </c>
      <c r="Y235">
        <f t="shared" si="129"/>
        <v>1.0773200000000001</v>
      </c>
      <c r="Z235">
        <f t="shared" si="130"/>
        <v>1.0705</v>
      </c>
      <c r="AA235">
        <f t="shared" si="136"/>
        <v>53.372434017596213</v>
      </c>
      <c r="AB235">
        <f t="shared" si="134"/>
        <v>45.458368529841778</v>
      </c>
      <c r="AD235">
        <f t="shared" si="127"/>
        <v>1.07534</v>
      </c>
      <c r="AE235">
        <f t="shared" si="128"/>
        <v>1.0705</v>
      </c>
      <c r="AF235">
        <f t="shared" si="131"/>
        <v>75.206611570250431</v>
      </c>
      <c r="AG235">
        <f t="shared" si="132"/>
        <v>63.429752066115874</v>
      </c>
    </row>
    <row r="236" spans="1:33">
      <c r="A236" s="1">
        <v>42319.958333333336</v>
      </c>
      <c r="B236">
        <v>1.07416</v>
      </c>
      <c r="C236">
        <v>1.0744499999999999</v>
      </c>
      <c r="D236">
        <v>1.0737000000000001</v>
      </c>
      <c r="E236">
        <v>1.0741799999999999</v>
      </c>
      <c r="F236">
        <v>14622</v>
      </c>
      <c r="H236">
        <f t="shared" si="118"/>
        <v>4.5999999999990493E-4</v>
      </c>
      <c r="I236">
        <f t="shared" si="116"/>
        <v>45.458368529841778</v>
      </c>
      <c r="J236">
        <f t="shared" si="117"/>
        <v>-17.971383536274097</v>
      </c>
      <c r="K236">
        <f t="shared" si="133"/>
        <v>1</v>
      </c>
      <c r="L236">
        <f t="shared" si="135"/>
        <v>0</v>
      </c>
      <c r="M236">
        <f t="shared" si="119"/>
        <v>1</v>
      </c>
      <c r="N236">
        <f t="shared" si="120"/>
        <v>6.0999999999999943E-4</v>
      </c>
      <c r="O236">
        <f t="shared" si="121"/>
        <v>0.04</v>
      </c>
      <c r="P236">
        <f t="shared" si="122"/>
        <v>6.0999999999999943E-4</v>
      </c>
      <c r="Q236">
        <f t="shared" si="123"/>
        <v>1.9999999999908979E-5</v>
      </c>
      <c r="R236">
        <f t="shared" si="124"/>
        <v>99.916499999999999</v>
      </c>
      <c r="S236">
        <f t="shared" si="125"/>
        <v>1</v>
      </c>
      <c r="T236">
        <f t="shared" si="126"/>
        <v>0</v>
      </c>
      <c r="Y236">
        <f t="shared" si="129"/>
        <v>1.0773200000000001</v>
      </c>
      <c r="Z236">
        <f t="shared" si="130"/>
        <v>1.0705</v>
      </c>
      <c r="AA236">
        <f t="shared" si="136"/>
        <v>53.958944281523159</v>
      </c>
      <c r="AB236">
        <f t="shared" si="134"/>
        <v>47.699819277863369</v>
      </c>
      <c r="AD236">
        <f t="shared" si="127"/>
        <v>1.07534</v>
      </c>
      <c r="AE236">
        <f t="shared" si="128"/>
        <v>1.07064</v>
      </c>
      <c r="AF236">
        <f t="shared" si="131"/>
        <v>75.319148936168773</v>
      </c>
      <c r="AG236">
        <f t="shared" si="132"/>
        <v>72.695914659163932</v>
      </c>
    </row>
    <row r="237" spans="1:33">
      <c r="A237" s="1">
        <v>42320</v>
      </c>
      <c r="B237">
        <v>1.0741700000000001</v>
      </c>
      <c r="C237">
        <v>1.0744800000000001</v>
      </c>
      <c r="D237">
        <v>1.07368</v>
      </c>
      <c r="E237">
        <v>1.0740000000000001</v>
      </c>
      <c r="F237">
        <v>10994</v>
      </c>
      <c r="H237">
        <f t="shared" si="118"/>
        <v>3.2000000000009798E-4</v>
      </c>
      <c r="I237">
        <f t="shared" si="116"/>
        <v>47.699819277863369</v>
      </c>
      <c r="J237">
        <f t="shared" si="117"/>
        <v>-24.996095381300563</v>
      </c>
      <c r="K237">
        <f t="shared" si="133"/>
        <v>2</v>
      </c>
      <c r="L237">
        <f t="shared" si="135"/>
        <v>0</v>
      </c>
      <c r="M237">
        <f t="shared" si="119"/>
        <v>1</v>
      </c>
      <c r="N237">
        <f t="shared" si="120"/>
        <v>4.5999999999990493E-4</v>
      </c>
      <c r="O237">
        <f t="shared" si="121"/>
        <v>0.04</v>
      </c>
      <c r="P237">
        <f t="shared" si="122"/>
        <v>4.5999999999990493E-4</v>
      </c>
      <c r="Q237">
        <f t="shared" si="123"/>
        <v>-1.7000000000000348E-4</v>
      </c>
      <c r="R237">
        <f t="shared" si="124"/>
        <v>99.916499999999999</v>
      </c>
      <c r="S237">
        <f t="shared" si="125"/>
        <v>-1</v>
      </c>
      <c r="T237">
        <f t="shared" si="126"/>
        <v>0</v>
      </c>
      <c r="Y237">
        <f t="shared" si="129"/>
        <v>1.0773200000000001</v>
      </c>
      <c r="Z237">
        <f t="shared" si="130"/>
        <v>1.0705</v>
      </c>
      <c r="AA237">
        <f t="shared" si="136"/>
        <v>51.31964809384214</v>
      </c>
      <c r="AB237">
        <f t="shared" si="134"/>
        <v>51.649560117301448</v>
      </c>
      <c r="AD237">
        <f t="shared" si="127"/>
        <v>1.07534</v>
      </c>
      <c r="AE237">
        <f t="shared" si="128"/>
        <v>1.07064</v>
      </c>
      <c r="AF237">
        <f t="shared" si="131"/>
        <v>71.489361702129401</v>
      </c>
      <c r="AG237">
        <f t="shared" si="132"/>
        <v>74.005040736182863</v>
      </c>
    </row>
    <row r="238" spans="1:33">
      <c r="A238" s="1">
        <v>42320.041666666664</v>
      </c>
      <c r="B238">
        <v>1.0739799999999999</v>
      </c>
      <c r="C238">
        <v>1.0760400000000001</v>
      </c>
      <c r="D238">
        <v>1.0739700000000001</v>
      </c>
      <c r="E238">
        <v>1.07579</v>
      </c>
      <c r="F238">
        <v>11806</v>
      </c>
      <c r="H238">
        <f t="shared" si="118"/>
        <v>9.9999999998434674E-6</v>
      </c>
      <c r="I238">
        <f t="shared" si="116"/>
        <v>51.649560117301448</v>
      </c>
      <c r="J238">
        <f t="shared" si="117"/>
        <v>-22.355480618881415</v>
      </c>
      <c r="K238">
        <f t="shared" si="133"/>
        <v>1</v>
      </c>
      <c r="L238">
        <f t="shared" si="135"/>
        <v>0</v>
      </c>
      <c r="M238">
        <f t="shared" si="119"/>
        <v>1</v>
      </c>
      <c r="N238">
        <f t="shared" si="120"/>
        <v>4.9000000000010147E-4</v>
      </c>
      <c r="O238">
        <f t="shared" si="121"/>
        <v>0.04</v>
      </c>
      <c r="P238">
        <f t="shared" si="122"/>
        <v>3.2000000000009798E-4</v>
      </c>
      <c r="Q238">
        <f t="shared" si="123"/>
        <v>1.8100000000000893E-3</v>
      </c>
      <c r="R238">
        <f t="shared" si="124"/>
        <v>99.916499999999999</v>
      </c>
      <c r="S238">
        <f t="shared" si="125"/>
        <v>1</v>
      </c>
      <c r="T238">
        <f t="shared" si="126"/>
        <v>0</v>
      </c>
      <c r="Y238">
        <f t="shared" si="129"/>
        <v>1.0773200000000001</v>
      </c>
      <c r="Z238">
        <f t="shared" si="130"/>
        <v>1.0705</v>
      </c>
      <c r="AA238">
        <f t="shared" si="136"/>
        <v>77.565982404691781</v>
      </c>
      <c r="AB238">
        <f t="shared" si="134"/>
        <v>59.054252199413327</v>
      </c>
      <c r="AD238">
        <f t="shared" si="127"/>
        <v>1.0760400000000001</v>
      </c>
      <c r="AE238">
        <f t="shared" si="128"/>
        <v>1.07216</v>
      </c>
      <c r="AF238">
        <f t="shared" si="131"/>
        <v>93.556701030925865</v>
      </c>
      <c r="AG238">
        <f t="shared" si="132"/>
        <v>80.121737223074675</v>
      </c>
    </row>
    <row r="239" spans="1:33">
      <c r="A239" s="1">
        <v>42320.083333333336</v>
      </c>
      <c r="B239">
        <v>1.0757699999999999</v>
      </c>
      <c r="C239">
        <v>1.0765</v>
      </c>
      <c r="D239">
        <v>1.0754699999999999</v>
      </c>
      <c r="E239">
        <v>1.0763</v>
      </c>
      <c r="F239">
        <v>14082</v>
      </c>
      <c r="H239">
        <f t="shared" si="118"/>
        <v>2.9999999999996696E-4</v>
      </c>
      <c r="I239">
        <f t="shared" si="116"/>
        <v>59.054252199413327</v>
      </c>
      <c r="J239">
        <f t="shared" si="117"/>
        <v>-21.067485023661348</v>
      </c>
      <c r="K239">
        <f t="shared" si="133"/>
        <v>0</v>
      </c>
      <c r="L239">
        <f t="shared" si="135"/>
        <v>0</v>
      </c>
      <c r="M239">
        <f t="shared" si="119"/>
        <v>0</v>
      </c>
      <c r="N239">
        <f t="shared" si="120"/>
        <v>9.9999999998434674E-6</v>
      </c>
      <c r="O239">
        <f t="shared" si="121"/>
        <v>0.04</v>
      </c>
      <c r="P239">
        <f t="shared" si="122"/>
        <v>9.9999999998434674E-6</v>
      </c>
      <c r="Q239">
        <f t="shared" si="123"/>
        <v>5.3000000000014147E-4</v>
      </c>
      <c r="R239">
        <f t="shared" si="124"/>
        <v>99.916499999999999</v>
      </c>
      <c r="S239">
        <f t="shared" si="125"/>
        <v>1</v>
      </c>
      <c r="T239">
        <f t="shared" si="126"/>
        <v>0</v>
      </c>
      <c r="Y239">
        <f t="shared" si="129"/>
        <v>1.0773200000000001</v>
      </c>
      <c r="Z239">
        <f t="shared" si="130"/>
        <v>1.0705</v>
      </c>
      <c r="AA239">
        <f t="shared" si="136"/>
        <v>85.043988269794525</v>
      </c>
      <c r="AB239">
        <f t="shared" si="134"/>
        <v>66.972140762462899</v>
      </c>
      <c r="AD239">
        <f t="shared" si="127"/>
        <v>1.0765</v>
      </c>
      <c r="AE239">
        <f t="shared" si="128"/>
        <v>1.07239</v>
      </c>
      <c r="AF239">
        <f t="shared" si="131"/>
        <v>95.133819951338808</v>
      </c>
      <c r="AG239">
        <f t="shared" si="132"/>
        <v>86.726627561464696</v>
      </c>
    </row>
    <row r="240" spans="1:33">
      <c r="A240" s="1">
        <v>42320.125</v>
      </c>
      <c r="B240">
        <v>1.0762799999999999</v>
      </c>
      <c r="C240">
        <v>1.07683</v>
      </c>
      <c r="D240">
        <v>1.07569</v>
      </c>
      <c r="E240">
        <v>1.0766100000000001</v>
      </c>
      <c r="F240">
        <v>14095</v>
      </c>
      <c r="H240">
        <f t="shared" si="118"/>
        <v>5.8999999999986841E-4</v>
      </c>
      <c r="I240">
        <f t="shared" si="116"/>
        <v>66.972140762462899</v>
      </c>
      <c r="J240">
        <f t="shared" si="117"/>
        <v>-19.754486799001796</v>
      </c>
      <c r="K240">
        <f t="shared" si="133"/>
        <v>0</v>
      </c>
      <c r="L240">
        <f t="shared" si="135"/>
        <v>0</v>
      </c>
      <c r="M240">
        <f t="shared" si="119"/>
        <v>0</v>
      </c>
      <c r="N240">
        <f t="shared" si="120"/>
        <v>2.9999999999996696E-4</v>
      </c>
      <c r="O240">
        <f t="shared" si="121"/>
        <v>0.04</v>
      </c>
      <c r="P240">
        <f t="shared" si="122"/>
        <v>2.9999999999996696E-4</v>
      </c>
      <c r="Q240">
        <f t="shared" si="123"/>
        <v>3.300000000001635E-4</v>
      </c>
      <c r="R240">
        <f t="shared" si="124"/>
        <v>99.916499999999999</v>
      </c>
      <c r="S240">
        <f t="shared" si="125"/>
        <v>1</v>
      </c>
      <c r="T240">
        <f t="shared" si="126"/>
        <v>0</v>
      </c>
      <c r="Y240">
        <f t="shared" si="129"/>
        <v>1.0773200000000001</v>
      </c>
      <c r="Z240">
        <f t="shared" si="130"/>
        <v>1.0705</v>
      </c>
      <c r="AA240">
        <f t="shared" si="136"/>
        <v>89.589442815249512</v>
      </c>
      <c r="AB240">
        <f t="shared" si="134"/>
        <v>75.879765395894495</v>
      </c>
      <c r="AD240">
        <f t="shared" si="127"/>
        <v>1.07683</v>
      </c>
      <c r="AE240">
        <f t="shared" si="128"/>
        <v>1.0724899999999999</v>
      </c>
      <c r="AF240">
        <f t="shared" si="131"/>
        <v>94.930875576039483</v>
      </c>
      <c r="AG240">
        <f t="shared" si="132"/>
        <v>94.540465519434704</v>
      </c>
    </row>
    <row r="241" spans="1:33">
      <c r="A241" s="1">
        <v>42320.166666666664</v>
      </c>
      <c r="B241">
        <v>1.0766100000000001</v>
      </c>
      <c r="C241">
        <v>1.0779799999999999</v>
      </c>
      <c r="D241">
        <v>1.0764100000000001</v>
      </c>
      <c r="E241">
        <v>1.07717</v>
      </c>
      <c r="F241">
        <v>15560</v>
      </c>
      <c r="H241">
        <f t="shared" si="118"/>
        <v>1.9999999999997797E-4</v>
      </c>
      <c r="I241">
        <f t="shared" si="116"/>
        <v>75.879765395894495</v>
      </c>
      <c r="J241">
        <f t="shared" si="117"/>
        <v>-18.660700123540209</v>
      </c>
      <c r="K241">
        <f t="shared" si="133"/>
        <v>1</v>
      </c>
      <c r="L241">
        <f t="shared" si="135"/>
        <v>0</v>
      </c>
      <c r="M241">
        <f t="shared" si="119"/>
        <v>1</v>
      </c>
      <c r="N241">
        <f t="shared" si="120"/>
        <v>5.8999999999986841E-4</v>
      </c>
      <c r="O241">
        <f t="shared" si="121"/>
        <v>0.04</v>
      </c>
      <c r="P241">
        <f t="shared" si="122"/>
        <v>5.8999999999986841E-4</v>
      </c>
      <c r="Q241">
        <f t="shared" si="123"/>
        <v>5.5999999999989392E-4</v>
      </c>
      <c r="R241">
        <f t="shared" si="124"/>
        <v>99.916499999999999</v>
      </c>
      <c r="S241">
        <f t="shared" si="125"/>
        <v>1</v>
      </c>
      <c r="T241">
        <f t="shared" si="126"/>
        <v>0</v>
      </c>
      <c r="Y241">
        <f t="shared" si="129"/>
        <v>1.0779799999999999</v>
      </c>
      <c r="Z241">
        <f t="shared" si="130"/>
        <v>1.0705</v>
      </c>
      <c r="AA241">
        <f t="shared" si="136"/>
        <v>89.171122994652606</v>
      </c>
      <c r="AB241">
        <f t="shared" si="134"/>
        <v>85.342634121097106</v>
      </c>
      <c r="AD241">
        <f t="shared" si="127"/>
        <v>1.0779799999999999</v>
      </c>
      <c r="AE241">
        <f t="shared" si="128"/>
        <v>1.07315</v>
      </c>
      <c r="AF241">
        <f t="shared" si="131"/>
        <v>83.229813664596364</v>
      </c>
      <c r="AG241">
        <f t="shared" si="132"/>
        <v>91.098169730658228</v>
      </c>
    </row>
    <row r="242" spans="1:33">
      <c r="A242" s="1">
        <v>42320.208333333336</v>
      </c>
      <c r="B242">
        <v>1.07717</v>
      </c>
      <c r="C242">
        <v>1.0774300000000001</v>
      </c>
      <c r="D242">
        <v>1.07605</v>
      </c>
      <c r="E242">
        <v>1.07619</v>
      </c>
      <c r="F242">
        <v>13480</v>
      </c>
      <c r="H242">
        <f t="shared" si="118"/>
        <v>1.4000000000002899E-4</v>
      </c>
      <c r="I242">
        <f t="shared" si="116"/>
        <v>85.342634121097106</v>
      </c>
      <c r="J242">
        <f t="shared" si="117"/>
        <v>-5.7555356095611216</v>
      </c>
      <c r="K242">
        <f t="shared" si="133"/>
        <v>0</v>
      </c>
      <c r="L242">
        <f t="shared" si="135"/>
        <v>0</v>
      </c>
      <c r="M242">
        <f t="shared" si="119"/>
        <v>0</v>
      </c>
      <c r="N242">
        <f t="shared" si="120"/>
        <v>1.9999999999997797E-4</v>
      </c>
      <c r="O242">
        <f t="shared" si="121"/>
        <v>0.04</v>
      </c>
      <c r="P242">
        <f t="shared" si="122"/>
        <v>1.9999999999997797E-4</v>
      </c>
      <c r="Q242">
        <f t="shared" si="123"/>
        <v>-9.7999999999998089E-4</v>
      </c>
      <c r="R242">
        <f t="shared" si="124"/>
        <v>99.916499999999999</v>
      </c>
      <c r="S242">
        <f t="shared" si="125"/>
        <v>-1</v>
      </c>
      <c r="T242">
        <f t="shared" si="126"/>
        <v>0</v>
      </c>
      <c r="Y242">
        <f t="shared" si="129"/>
        <v>1.0779799999999999</v>
      </c>
      <c r="Z242">
        <f t="shared" si="130"/>
        <v>1.0705</v>
      </c>
      <c r="AA242">
        <f t="shared" si="136"/>
        <v>76.069518716577875</v>
      </c>
      <c r="AB242">
        <f t="shared" si="134"/>
        <v>84.968518199068626</v>
      </c>
      <c r="AD242">
        <f t="shared" si="127"/>
        <v>1.0779799999999999</v>
      </c>
      <c r="AE242">
        <f t="shared" si="128"/>
        <v>1.07368</v>
      </c>
      <c r="AF242">
        <f t="shared" si="131"/>
        <v>58.372093023256497</v>
      </c>
      <c r="AG242">
        <f t="shared" si="132"/>
        <v>78.844260754630781</v>
      </c>
    </row>
    <row r="243" spans="1:33">
      <c r="A243" s="1">
        <v>42320.25</v>
      </c>
      <c r="B243">
        <v>1.0761799999999999</v>
      </c>
      <c r="C243">
        <v>1.0766500000000001</v>
      </c>
      <c r="D243">
        <v>1.0760700000000001</v>
      </c>
      <c r="E243">
        <v>1.07626</v>
      </c>
      <c r="F243">
        <v>13416</v>
      </c>
      <c r="H243">
        <f t="shared" si="118"/>
        <v>1.0999999999983245E-4</v>
      </c>
      <c r="I243">
        <f t="shared" si="116"/>
        <v>84.968518199068626</v>
      </c>
      <c r="J243">
        <f t="shared" si="117"/>
        <v>6.1242574444378448</v>
      </c>
      <c r="K243">
        <f t="shared" si="133"/>
        <v>1</v>
      </c>
      <c r="L243">
        <f t="shared" si="135"/>
        <v>0</v>
      </c>
      <c r="M243">
        <f t="shared" si="119"/>
        <v>1</v>
      </c>
      <c r="N243">
        <f t="shared" si="120"/>
        <v>1.1200000000000099E-3</v>
      </c>
      <c r="O243">
        <f t="shared" si="121"/>
        <v>0.04</v>
      </c>
      <c r="P243">
        <f t="shared" si="122"/>
        <v>1.4000000000002899E-4</v>
      </c>
      <c r="Q243">
        <f t="shared" si="123"/>
        <v>8.0000000000080007E-5</v>
      </c>
      <c r="R243">
        <f t="shared" si="124"/>
        <v>99.916499999999999</v>
      </c>
      <c r="S243">
        <f t="shared" si="125"/>
        <v>1</v>
      </c>
      <c r="T243">
        <f t="shared" si="126"/>
        <v>0</v>
      </c>
      <c r="Y243">
        <f t="shared" si="129"/>
        <v>1.0779799999999999</v>
      </c>
      <c r="Z243">
        <f t="shared" si="130"/>
        <v>1.0705</v>
      </c>
      <c r="AA243">
        <f t="shared" si="136"/>
        <v>77.005347593583423</v>
      </c>
      <c r="AB243">
        <f t="shared" si="134"/>
        <v>82.958858030015847</v>
      </c>
      <c r="AD243">
        <f t="shared" si="127"/>
        <v>1.0779799999999999</v>
      </c>
      <c r="AE243">
        <f t="shared" si="128"/>
        <v>1.07368</v>
      </c>
      <c r="AF243">
        <f t="shared" si="131"/>
        <v>60.00000000000103</v>
      </c>
      <c r="AG243">
        <f t="shared" si="132"/>
        <v>67.200635562617961</v>
      </c>
    </row>
    <row r="244" spans="1:33">
      <c r="A244" s="1">
        <v>42320.291666666664</v>
      </c>
      <c r="B244">
        <v>1.0762799999999999</v>
      </c>
      <c r="C244">
        <v>1.0765100000000001</v>
      </c>
      <c r="D244">
        <v>1.0758799999999999</v>
      </c>
      <c r="E244">
        <v>1.07605</v>
      </c>
      <c r="F244">
        <v>12794</v>
      </c>
      <c r="H244">
        <f t="shared" si="118"/>
        <v>1.7000000000000348E-4</v>
      </c>
      <c r="I244">
        <f t="shared" si="116"/>
        <v>82.958858030015847</v>
      </c>
      <c r="J244">
        <f t="shared" si="117"/>
        <v>15.758222467397886</v>
      </c>
      <c r="K244">
        <f t="shared" si="133"/>
        <v>0</v>
      </c>
      <c r="L244">
        <f t="shared" si="135"/>
        <v>0</v>
      </c>
      <c r="M244">
        <f t="shared" si="119"/>
        <v>0</v>
      </c>
      <c r="N244">
        <f t="shared" si="120"/>
        <v>1.0999999999983245E-4</v>
      </c>
      <c r="O244">
        <f t="shared" si="121"/>
        <v>0.04</v>
      </c>
      <c r="P244">
        <f t="shared" si="122"/>
        <v>1.0999999999983245E-4</v>
      </c>
      <c r="Q244">
        <f t="shared" si="123"/>
        <v>-2.2999999999995246E-4</v>
      </c>
      <c r="R244">
        <f t="shared" si="124"/>
        <v>99.916499999999999</v>
      </c>
      <c r="S244">
        <f t="shared" si="125"/>
        <v>-1</v>
      </c>
      <c r="T244">
        <f t="shared" si="126"/>
        <v>0</v>
      </c>
      <c r="Y244">
        <f t="shared" si="129"/>
        <v>1.0779799999999999</v>
      </c>
      <c r="Z244">
        <f t="shared" si="130"/>
        <v>1.0705</v>
      </c>
      <c r="AA244">
        <f t="shared" si="136"/>
        <v>74.197860962566779</v>
      </c>
      <c r="AB244">
        <f t="shared" si="134"/>
        <v>79.11096256684516</v>
      </c>
      <c r="AD244">
        <f t="shared" si="127"/>
        <v>1.0779799999999999</v>
      </c>
      <c r="AE244">
        <f t="shared" si="128"/>
        <v>1.0739700000000001</v>
      </c>
      <c r="AF244">
        <f t="shared" si="131"/>
        <v>51.870324189524666</v>
      </c>
      <c r="AG244">
        <f t="shared" si="132"/>
        <v>56.747472404260726</v>
      </c>
    </row>
    <row r="245" spans="1:33">
      <c r="A245" s="1">
        <v>42320.333333333336</v>
      </c>
      <c r="B245">
        <v>1.07606</v>
      </c>
      <c r="C245">
        <v>1.07609</v>
      </c>
      <c r="D245">
        <v>1.0751200000000001</v>
      </c>
      <c r="E245">
        <v>1.0756600000000001</v>
      </c>
      <c r="F245">
        <v>13538</v>
      </c>
      <c r="H245">
        <f t="shared" si="118"/>
        <v>5.3999999999998494E-4</v>
      </c>
      <c r="I245">
        <f t="shared" si="116"/>
        <v>79.11096256684516</v>
      </c>
      <c r="J245">
        <f t="shared" si="117"/>
        <v>22.363490162584434</v>
      </c>
      <c r="K245">
        <f t="shared" si="133"/>
        <v>5</v>
      </c>
      <c r="L245">
        <f t="shared" si="135"/>
        <v>0</v>
      </c>
      <c r="M245">
        <f t="shared" si="119"/>
        <v>1</v>
      </c>
      <c r="N245">
        <f t="shared" si="120"/>
        <v>3.9999999999995595E-4</v>
      </c>
      <c r="O245">
        <f t="shared" si="121"/>
        <v>0.04</v>
      </c>
      <c r="P245">
        <f t="shared" si="122"/>
        <v>1.7000000000000348E-4</v>
      </c>
      <c r="Q245">
        <f t="shared" si="123"/>
        <v>-3.9999999999995595E-4</v>
      </c>
      <c r="R245">
        <f t="shared" si="124"/>
        <v>99.916499999999999</v>
      </c>
      <c r="S245">
        <f t="shared" si="125"/>
        <v>-1</v>
      </c>
      <c r="T245">
        <f t="shared" si="126"/>
        <v>0</v>
      </c>
      <c r="Y245">
        <f t="shared" si="129"/>
        <v>1.0779799999999999</v>
      </c>
      <c r="Z245">
        <f t="shared" si="130"/>
        <v>1.0705</v>
      </c>
      <c r="AA245">
        <f t="shared" si="136"/>
        <v>68.983957219252687</v>
      </c>
      <c r="AB245">
        <f t="shared" si="134"/>
        <v>74.064171122995191</v>
      </c>
      <c r="AD245">
        <f t="shared" si="127"/>
        <v>1.0779799999999999</v>
      </c>
      <c r="AE245">
        <f t="shared" si="128"/>
        <v>1.0751200000000001</v>
      </c>
      <c r="AF245">
        <f t="shared" si="131"/>
        <v>18.88111888111926</v>
      </c>
      <c r="AG245">
        <f t="shared" si="132"/>
        <v>43.583814356881646</v>
      </c>
    </row>
    <row r="246" spans="1:33">
      <c r="A246" s="1">
        <v>42320.375</v>
      </c>
      <c r="B246">
        <v>1.0756600000000001</v>
      </c>
      <c r="C246">
        <v>1.0759700000000001</v>
      </c>
      <c r="D246">
        <v>1.07514</v>
      </c>
      <c r="E246">
        <v>1.07538</v>
      </c>
      <c r="F246">
        <v>13102</v>
      </c>
      <c r="H246">
        <f t="shared" si="118"/>
        <v>2.4000000000001798E-4</v>
      </c>
      <c r="I246">
        <f t="shared" si="116"/>
        <v>74.064171122995191</v>
      </c>
      <c r="J246">
        <f t="shared" si="117"/>
        <v>30.480356766113545</v>
      </c>
      <c r="K246">
        <f t="shared" si="133"/>
        <v>4</v>
      </c>
      <c r="L246">
        <f t="shared" si="135"/>
        <v>0</v>
      </c>
      <c r="M246">
        <f t="shared" si="119"/>
        <v>1</v>
      </c>
      <c r="N246">
        <f t="shared" si="120"/>
        <v>9.3999999999994088E-4</v>
      </c>
      <c r="O246">
        <f t="shared" si="121"/>
        <v>0.04</v>
      </c>
      <c r="P246">
        <f t="shared" si="122"/>
        <v>5.3999999999998494E-4</v>
      </c>
      <c r="Q246">
        <f t="shared" si="123"/>
        <v>-2.8000000000005798E-4</v>
      </c>
      <c r="R246">
        <f t="shared" si="124"/>
        <v>99.916499999999999</v>
      </c>
      <c r="S246">
        <f t="shared" si="125"/>
        <v>-1</v>
      </c>
      <c r="T246">
        <f t="shared" si="126"/>
        <v>0</v>
      </c>
      <c r="Y246">
        <f t="shared" si="129"/>
        <v>1.0779799999999999</v>
      </c>
      <c r="Z246">
        <f t="shared" si="130"/>
        <v>1.0705</v>
      </c>
      <c r="AA246">
        <f t="shared" si="136"/>
        <v>65.240641711230481</v>
      </c>
      <c r="AB246">
        <f t="shared" si="134"/>
        <v>71.356951871658339</v>
      </c>
      <c r="AD246">
        <f t="shared" si="127"/>
        <v>1.0779799999999999</v>
      </c>
      <c r="AE246">
        <f t="shared" si="128"/>
        <v>1.0751200000000001</v>
      </c>
      <c r="AF246">
        <f t="shared" si="131"/>
        <v>9.0909090909069725</v>
      </c>
      <c r="AG246">
        <f t="shared" si="132"/>
        <v>26.614117387183637</v>
      </c>
    </row>
    <row r="247" spans="1:33">
      <c r="A247" s="1">
        <v>42320.416666666664</v>
      </c>
      <c r="B247">
        <v>1.0753900000000001</v>
      </c>
      <c r="C247">
        <v>1.0753999999999999</v>
      </c>
      <c r="D247">
        <v>1.07422</v>
      </c>
      <c r="E247">
        <v>1.07436</v>
      </c>
      <c r="F247">
        <v>16180</v>
      </c>
      <c r="H247">
        <f t="shared" si="118"/>
        <v>1.4000000000002899E-4</v>
      </c>
      <c r="I247">
        <f t="shared" si="116"/>
        <v>71.356951871658339</v>
      </c>
      <c r="J247">
        <f t="shared" si="117"/>
        <v>44.742834484474699</v>
      </c>
      <c r="K247">
        <f t="shared" si="133"/>
        <v>3</v>
      </c>
      <c r="L247">
        <f t="shared" si="135"/>
        <v>0</v>
      </c>
      <c r="M247">
        <f t="shared" si="119"/>
        <v>1</v>
      </c>
      <c r="N247">
        <f t="shared" si="120"/>
        <v>5.2000000000007596E-4</v>
      </c>
      <c r="O247">
        <f t="shared" si="121"/>
        <v>0.04</v>
      </c>
      <c r="P247">
        <f t="shared" si="122"/>
        <v>2.4000000000001798E-4</v>
      </c>
      <c r="Q247">
        <f t="shared" si="123"/>
        <v>-1.0300000000000864E-3</v>
      </c>
      <c r="R247">
        <f t="shared" si="124"/>
        <v>99.916499999999999</v>
      </c>
      <c r="S247">
        <f t="shared" si="125"/>
        <v>-1</v>
      </c>
      <c r="T247">
        <f t="shared" si="126"/>
        <v>0</v>
      </c>
      <c r="Y247">
        <f t="shared" si="129"/>
        <v>1.0779799999999999</v>
      </c>
      <c r="Z247">
        <f t="shared" si="130"/>
        <v>1.0705</v>
      </c>
      <c r="AA247">
        <f t="shared" si="136"/>
        <v>51.60427807486645</v>
      </c>
      <c r="AB247">
        <f t="shared" si="134"/>
        <v>65.006684491979101</v>
      </c>
      <c r="AD247">
        <f t="shared" si="127"/>
        <v>1.0779799999999999</v>
      </c>
      <c r="AE247">
        <f t="shared" si="128"/>
        <v>1.07422</v>
      </c>
      <c r="AF247">
        <f t="shared" si="131"/>
        <v>3.7234042553199345</v>
      </c>
      <c r="AG247">
        <f t="shared" si="132"/>
        <v>10.565144075782056</v>
      </c>
    </row>
    <row r="248" spans="1:33">
      <c r="A248" s="1">
        <v>42320.458333333336</v>
      </c>
      <c r="B248">
        <v>1.07439</v>
      </c>
      <c r="C248">
        <v>1.0750200000000001</v>
      </c>
      <c r="D248">
        <v>1.0690599999999999</v>
      </c>
      <c r="E248">
        <v>1.07111</v>
      </c>
      <c r="F248">
        <v>22050</v>
      </c>
      <c r="H248">
        <f t="shared" si="118"/>
        <v>2.0500000000001073E-3</v>
      </c>
      <c r="I248">
        <f t="shared" si="116"/>
        <v>65.006684491979101</v>
      </c>
      <c r="J248">
        <f t="shared" si="117"/>
        <v>54.441540416197043</v>
      </c>
      <c r="K248">
        <f t="shared" si="133"/>
        <v>2</v>
      </c>
      <c r="L248">
        <f t="shared" si="135"/>
        <v>0</v>
      </c>
      <c r="M248">
        <f t="shared" si="119"/>
        <v>1</v>
      </c>
      <c r="N248">
        <f t="shared" si="120"/>
        <v>1.1700000000001154E-3</v>
      </c>
      <c r="O248">
        <f t="shared" si="121"/>
        <v>0.04</v>
      </c>
      <c r="P248">
        <f t="shared" si="122"/>
        <v>1.4000000000002899E-4</v>
      </c>
      <c r="Q248">
        <f t="shared" si="123"/>
        <v>-3.2799999999999496E-3</v>
      </c>
      <c r="R248">
        <f t="shared" si="124"/>
        <v>99.916499999999999</v>
      </c>
      <c r="S248">
        <f t="shared" si="125"/>
        <v>-1</v>
      </c>
      <c r="T248">
        <f t="shared" si="126"/>
        <v>0</v>
      </c>
      <c r="Y248">
        <f t="shared" si="129"/>
        <v>1.0779799999999999</v>
      </c>
      <c r="Z248">
        <f t="shared" si="130"/>
        <v>1.0690599999999999</v>
      </c>
      <c r="AA248">
        <f t="shared" si="136"/>
        <v>22.982062780270159</v>
      </c>
      <c r="AB248">
        <f t="shared" si="134"/>
        <v>52.202734946404945</v>
      </c>
      <c r="AD248">
        <f t="shared" si="127"/>
        <v>1.0774300000000001</v>
      </c>
      <c r="AE248">
        <f t="shared" si="128"/>
        <v>1.0690599999999999</v>
      </c>
      <c r="AF248">
        <f t="shared" si="131"/>
        <v>24.492234169654189</v>
      </c>
      <c r="AG248">
        <f t="shared" si="132"/>
        <v>12.435515838627031</v>
      </c>
    </row>
    <row r="249" spans="1:33">
      <c r="A249" s="1">
        <v>42320.5</v>
      </c>
      <c r="B249">
        <v>1.0711200000000001</v>
      </c>
      <c r="C249">
        <v>1.0735300000000001</v>
      </c>
      <c r="D249">
        <v>1.0707599999999999</v>
      </c>
      <c r="E249">
        <v>1.0712200000000001</v>
      </c>
      <c r="F249">
        <v>20266</v>
      </c>
      <c r="H249">
        <f t="shared" si="118"/>
        <v>3.6000000000013799E-4</v>
      </c>
      <c r="I249">
        <f t="shared" si="116"/>
        <v>52.202734946404945</v>
      </c>
      <c r="J249">
        <f t="shared" si="117"/>
        <v>39.767219107777912</v>
      </c>
      <c r="K249">
        <f t="shared" si="133"/>
        <v>1</v>
      </c>
      <c r="L249">
        <f t="shared" si="135"/>
        <v>0</v>
      </c>
      <c r="M249">
        <f t="shared" si="119"/>
        <v>1</v>
      </c>
      <c r="N249">
        <f t="shared" si="120"/>
        <v>5.3300000000000569E-3</v>
      </c>
      <c r="O249">
        <f t="shared" si="121"/>
        <v>0.04</v>
      </c>
      <c r="P249">
        <f t="shared" si="122"/>
        <v>2.0500000000001073E-3</v>
      </c>
      <c r="Q249">
        <f t="shared" si="123"/>
        <v>9.9999999999988987E-5</v>
      </c>
      <c r="R249">
        <f t="shared" si="124"/>
        <v>99.916499999999999</v>
      </c>
      <c r="S249">
        <f t="shared" si="125"/>
        <v>1</v>
      </c>
      <c r="T249">
        <f t="shared" si="126"/>
        <v>0</v>
      </c>
      <c r="Y249">
        <f t="shared" si="129"/>
        <v>1.0779799999999999</v>
      </c>
      <c r="Z249">
        <f t="shared" si="130"/>
        <v>1.0690599999999999</v>
      </c>
      <c r="AA249">
        <f t="shared" si="136"/>
        <v>24.215246636773006</v>
      </c>
      <c r="AB249">
        <f t="shared" si="134"/>
        <v>41.010557300785024</v>
      </c>
      <c r="AD249">
        <f t="shared" si="127"/>
        <v>1.0766500000000001</v>
      </c>
      <c r="AE249">
        <f t="shared" si="128"/>
        <v>1.0690599999999999</v>
      </c>
      <c r="AF249">
        <f t="shared" si="131"/>
        <v>28.458498023716768</v>
      </c>
      <c r="AG249">
        <f t="shared" si="132"/>
        <v>18.891378816230297</v>
      </c>
    </row>
    <row r="250" spans="1:33">
      <c r="A250" s="1">
        <v>42320.541666666664</v>
      </c>
      <c r="B250">
        <v>1.07121</v>
      </c>
      <c r="C250">
        <v>1.0732900000000001</v>
      </c>
      <c r="D250">
        <v>1.0709200000000001</v>
      </c>
      <c r="E250">
        <v>1.0726100000000001</v>
      </c>
      <c r="F250">
        <v>17789</v>
      </c>
      <c r="H250">
        <f t="shared" si="118"/>
        <v>2.8999999999990145E-4</v>
      </c>
      <c r="I250">
        <f t="shared" si="116"/>
        <v>41.010557300785024</v>
      </c>
      <c r="J250">
        <f t="shared" si="117"/>
        <v>22.119178484554727</v>
      </c>
      <c r="K250">
        <f t="shared" si="133"/>
        <v>1</v>
      </c>
      <c r="L250">
        <f t="shared" si="135"/>
        <v>0</v>
      </c>
      <c r="M250">
        <f t="shared" si="119"/>
        <v>1</v>
      </c>
      <c r="N250">
        <f t="shared" si="120"/>
        <v>3.6000000000013799E-4</v>
      </c>
      <c r="O250">
        <f t="shared" si="121"/>
        <v>0.04</v>
      </c>
      <c r="P250">
        <f t="shared" si="122"/>
        <v>3.6000000000013799E-4</v>
      </c>
      <c r="Q250">
        <f t="shared" si="123"/>
        <v>1.4000000000000679E-3</v>
      </c>
      <c r="R250">
        <f t="shared" si="124"/>
        <v>99.916499999999999</v>
      </c>
      <c r="S250">
        <f t="shared" si="125"/>
        <v>1</v>
      </c>
      <c r="T250">
        <f t="shared" si="126"/>
        <v>0</v>
      </c>
      <c r="Y250">
        <f t="shared" si="129"/>
        <v>1.0779799999999999</v>
      </c>
      <c r="Z250">
        <f t="shared" si="130"/>
        <v>1.0690599999999999</v>
      </c>
      <c r="AA250">
        <f t="shared" si="136"/>
        <v>39.798206278028573</v>
      </c>
      <c r="AB250">
        <f t="shared" si="134"/>
        <v>34.649948442484543</v>
      </c>
      <c r="AD250">
        <f t="shared" si="127"/>
        <v>1.0765100000000001</v>
      </c>
      <c r="AE250">
        <f t="shared" si="128"/>
        <v>1.0690599999999999</v>
      </c>
      <c r="AF250">
        <f t="shared" si="131"/>
        <v>47.651006711410453</v>
      </c>
      <c r="AG250">
        <f t="shared" si="132"/>
        <v>33.533912968260466</v>
      </c>
    </row>
    <row r="251" spans="1:33">
      <c r="A251" s="1">
        <v>42320.583333333336</v>
      </c>
      <c r="B251">
        <v>1.0726</v>
      </c>
      <c r="C251">
        <v>1.07267</v>
      </c>
      <c r="D251">
        <v>1.0707199999999999</v>
      </c>
      <c r="E251">
        <v>1.07135</v>
      </c>
      <c r="F251">
        <v>17105</v>
      </c>
      <c r="H251">
        <f t="shared" si="118"/>
        <v>6.3000000000013046E-4</v>
      </c>
      <c r="I251">
        <f t="shared" si="116"/>
        <v>34.649948442484543</v>
      </c>
      <c r="J251">
        <f t="shared" si="117"/>
        <v>1.116035474224077</v>
      </c>
      <c r="K251">
        <f t="shared" si="133"/>
        <v>0</v>
      </c>
      <c r="L251">
        <f t="shared" si="135"/>
        <v>0</v>
      </c>
      <c r="M251">
        <f t="shared" si="119"/>
        <v>0</v>
      </c>
      <c r="N251">
        <f t="shared" si="120"/>
        <v>2.8999999999990145E-4</v>
      </c>
      <c r="O251">
        <f t="shared" si="121"/>
        <v>0.04</v>
      </c>
      <c r="P251">
        <f t="shared" si="122"/>
        <v>2.8999999999990145E-4</v>
      </c>
      <c r="Q251">
        <f t="shared" si="123"/>
        <v>-1.2499999999999734E-3</v>
      </c>
      <c r="R251">
        <f t="shared" si="124"/>
        <v>99.916499999999999</v>
      </c>
      <c r="S251">
        <f t="shared" si="125"/>
        <v>-1</v>
      </c>
      <c r="T251">
        <f t="shared" si="126"/>
        <v>0</v>
      </c>
      <c r="Y251">
        <f t="shared" si="129"/>
        <v>1.0779799999999999</v>
      </c>
      <c r="Z251">
        <f t="shared" si="130"/>
        <v>1.0690599999999999</v>
      </c>
      <c r="AA251">
        <f t="shared" si="136"/>
        <v>25.672645739911605</v>
      </c>
      <c r="AB251">
        <f t="shared" si="134"/>
        <v>28.167040358745833</v>
      </c>
      <c r="AD251">
        <f t="shared" si="127"/>
        <v>1.07609</v>
      </c>
      <c r="AE251">
        <f t="shared" si="128"/>
        <v>1.0690599999999999</v>
      </c>
      <c r="AF251">
        <f t="shared" si="131"/>
        <v>32.574679943102353</v>
      </c>
      <c r="AG251">
        <f t="shared" si="132"/>
        <v>36.228061559409859</v>
      </c>
    </row>
    <row r="252" spans="1:33">
      <c r="A252" s="1">
        <v>42320.625</v>
      </c>
      <c r="B252">
        <v>1.0713600000000001</v>
      </c>
      <c r="C252">
        <v>1.0725800000000001</v>
      </c>
      <c r="D252">
        <v>1.0709599999999999</v>
      </c>
      <c r="E252">
        <v>1.0720400000000001</v>
      </c>
      <c r="F252">
        <v>16894</v>
      </c>
      <c r="H252">
        <f t="shared" si="118"/>
        <v>4.0000000000017799E-4</v>
      </c>
      <c r="I252">
        <f t="shared" si="116"/>
        <v>28.167040358745833</v>
      </c>
      <c r="J252">
        <f t="shared" si="117"/>
        <v>-8.0610212006640261</v>
      </c>
      <c r="K252">
        <f t="shared" si="133"/>
        <v>1</v>
      </c>
      <c r="L252">
        <f t="shared" si="135"/>
        <v>0</v>
      </c>
      <c r="M252">
        <f t="shared" si="119"/>
        <v>1</v>
      </c>
      <c r="N252">
        <f t="shared" si="120"/>
        <v>1.8800000000001038E-3</v>
      </c>
      <c r="O252">
        <f t="shared" si="121"/>
        <v>0.04</v>
      </c>
      <c r="P252">
        <f t="shared" si="122"/>
        <v>6.3000000000013046E-4</v>
      </c>
      <c r="Q252">
        <f t="shared" si="123"/>
        <v>6.8000000000001393E-4</v>
      </c>
      <c r="R252">
        <f t="shared" si="124"/>
        <v>99.916499999999999</v>
      </c>
      <c r="S252">
        <f t="shared" si="125"/>
        <v>1</v>
      </c>
      <c r="T252">
        <f t="shared" si="126"/>
        <v>0</v>
      </c>
      <c r="Y252">
        <f t="shared" si="129"/>
        <v>1.0779799999999999</v>
      </c>
      <c r="Z252">
        <f t="shared" si="130"/>
        <v>1.0690599999999999</v>
      </c>
      <c r="AA252">
        <f t="shared" si="136"/>
        <v>33.408071748881071</v>
      </c>
      <c r="AB252">
        <f t="shared" si="134"/>
        <v>30.773542600898562</v>
      </c>
      <c r="AD252">
        <f t="shared" si="127"/>
        <v>1.0759700000000001</v>
      </c>
      <c r="AE252">
        <f t="shared" si="128"/>
        <v>1.0690599999999999</v>
      </c>
      <c r="AF252">
        <f t="shared" si="131"/>
        <v>43.12590448625356</v>
      </c>
      <c r="AG252">
        <f t="shared" si="132"/>
        <v>41.117197046922122</v>
      </c>
    </row>
    <row r="253" spans="1:33">
      <c r="A253" s="1">
        <v>42320.666666666664</v>
      </c>
      <c r="B253">
        <v>1.0720499999999999</v>
      </c>
      <c r="C253">
        <v>1.0739099999999999</v>
      </c>
      <c r="D253">
        <v>1.0720000000000001</v>
      </c>
      <c r="E253">
        <v>1.0724899999999999</v>
      </c>
      <c r="F253">
        <v>18601</v>
      </c>
      <c r="H253">
        <f t="shared" si="118"/>
        <v>4.9999999999883471E-5</v>
      </c>
      <c r="I253">
        <f t="shared" si="116"/>
        <v>30.773542600898562</v>
      </c>
      <c r="J253">
        <f t="shared" si="117"/>
        <v>-10.34365444602356</v>
      </c>
      <c r="K253">
        <f t="shared" si="133"/>
        <v>0</v>
      </c>
      <c r="L253">
        <f t="shared" si="135"/>
        <v>0</v>
      </c>
      <c r="M253">
        <f t="shared" si="119"/>
        <v>0</v>
      </c>
      <c r="N253">
        <f t="shared" si="120"/>
        <v>4.0000000000017799E-4</v>
      </c>
      <c r="O253">
        <f t="shared" si="121"/>
        <v>0.04</v>
      </c>
      <c r="P253">
        <f t="shared" si="122"/>
        <v>4.0000000000017799E-4</v>
      </c>
      <c r="Q253">
        <f t="shared" si="123"/>
        <v>4.3999999999999595E-4</v>
      </c>
      <c r="R253">
        <f t="shared" si="124"/>
        <v>99.916499999999999</v>
      </c>
      <c r="S253">
        <f t="shared" si="125"/>
        <v>1</v>
      </c>
      <c r="T253">
        <f t="shared" si="126"/>
        <v>0</v>
      </c>
      <c r="Y253">
        <f t="shared" si="129"/>
        <v>1.0779799999999999</v>
      </c>
      <c r="Z253">
        <f t="shared" si="130"/>
        <v>1.0690599999999999</v>
      </c>
      <c r="AA253">
        <f t="shared" si="136"/>
        <v>38.452914798206606</v>
      </c>
      <c r="AB253">
        <f t="shared" si="134"/>
        <v>34.332959641256963</v>
      </c>
      <c r="AD253">
        <f t="shared" si="127"/>
        <v>1.0753999999999999</v>
      </c>
      <c r="AE253">
        <f t="shared" si="128"/>
        <v>1.0690599999999999</v>
      </c>
      <c r="AF253">
        <f t="shared" si="131"/>
        <v>54.100946372240344</v>
      </c>
      <c r="AG253">
        <f t="shared" si="132"/>
        <v>43.267176933865414</v>
      </c>
    </row>
    <row r="254" spans="1:33">
      <c r="A254" s="1">
        <v>42320.708333333336</v>
      </c>
      <c r="B254">
        <v>1.07247</v>
      </c>
      <c r="C254">
        <v>1.07945</v>
      </c>
      <c r="D254">
        <v>1.0721499999999999</v>
      </c>
      <c r="E254">
        <v>1.07795</v>
      </c>
      <c r="F254">
        <v>23478</v>
      </c>
      <c r="H254">
        <f t="shared" si="118"/>
        <v>3.2000000000009798E-4</v>
      </c>
      <c r="I254">
        <f t="shared" si="116"/>
        <v>34.332959641256963</v>
      </c>
      <c r="J254">
        <f t="shared" si="117"/>
        <v>-8.9342172926084515</v>
      </c>
      <c r="K254">
        <f t="shared" si="133"/>
        <v>0</v>
      </c>
      <c r="L254">
        <f t="shared" si="135"/>
        <v>0</v>
      </c>
      <c r="M254">
        <f t="shared" si="119"/>
        <v>0</v>
      </c>
      <c r="N254">
        <f t="shared" si="120"/>
        <v>4.9999999999883471E-5</v>
      </c>
      <c r="O254">
        <f t="shared" si="121"/>
        <v>0.04</v>
      </c>
      <c r="P254">
        <f t="shared" si="122"/>
        <v>4.9999999999883471E-5</v>
      </c>
      <c r="Q254">
        <f t="shared" si="123"/>
        <v>5.4799999999999294E-3</v>
      </c>
      <c r="R254">
        <f t="shared" si="124"/>
        <v>99.916499999999999</v>
      </c>
      <c r="S254">
        <f t="shared" si="125"/>
        <v>1</v>
      </c>
      <c r="T254">
        <f t="shared" si="126"/>
        <v>0</v>
      </c>
      <c r="Y254">
        <f t="shared" si="129"/>
        <v>1.07945</v>
      </c>
      <c r="Z254">
        <f t="shared" si="130"/>
        <v>1.0690599999999999</v>
      </c>
      <c r="AA254">
        <f t="shared" si="136"/>
        <v>85.563041385947642</v>
      </c>
      <c r="AB254">
        <f t="shared" si="134"/>
        <v>45.774168418236727</v>
      </c>
      <c r="AD254">
        <f t="shared" si="127"/>
        <v>1.07945</v>
      </c>
      <c r="AE254">
        <f t="shared" si="128"/>
        <v>1.0690599999999999</v>
      </c>
      <c r="AF254">
        <f t="shared" si="131"/>
        <v>85.563041385947642</v>
      </c>
      <c r="AG254">
        <f t="shared" si="132"/>
        <v>60.929964081480513</v>
      </c>
    </row>
    <row r="255" spans="1:33">
      <c r="A255" s="1">
        <v>42320.75</v>
      </c>
      <c r="B255">
        <v>1.0779700000000001</v>
      </c>
      <c r="C255">
        <v>1.0808599999999999</v>
      </c>
      <c r="D255">
        <v>1.0749299999999999</v>
      </c>
      <c r="E255">
        <v>1.0753600000000001</v>
      </c>
      <c r="F255">
        <v>24026</v>
      </c>
      <c r="H255">
        <f t="shared" si="118"/>
        <v>4.3000000000015248E-4</v>
      </c>
      <c r="I255">
        <f t="shared" si="116"/>
        <v>45.774168418236727</v>
      </c>
      <c r="J255">
        <f t="shared" si="117"/>
        <v>-15.155795663243786</v>
      </c>
      <c r="K255">
        <f t="shared" si="133"/>
        <v>0</v>
      </c>
      <c r="L255">
        <f t="shared" si="135"/>
        <v>0</v>
      </c>
      <c r="M255">
        <f t="shared" si="119"/>
        <v>0</v>
      </c>
      <c r="N255">
        <f t="shared" si="120"/>
        <v>3.2000000000009798E-4</v>
      </c>
      <c r="O255">
        <f t="shared" si="121"/>
        <v>0.04</v>
      </c>
      <c r="P255">
        <f t="shared" si="122"/>
        <v>3.2000000000009798E-4</v>
      </c>
      <c r="Q255">
        <f t="shared" si="123"/>
        <v>-2.6100000000000012E-3</v>
      </c>
      <c r="R255">
        <f t="shared" si="124"/>
        <v>99.916499999999999</v>
      </c>
      <c r="S255">
        <f t="shared" si="125"/>
        <v>-1</v>
      </c>
      <c r="T255">
        <f t="shared" si="126"/>
        <v>0</v>
      </c>
      <c r="Y255">
        <f t="shared" si="129"/>
        <v>1.0808599999999999</v>
      </c>
      <c r="Z255">
        <f t="shared" si="130"/>
        <v>1.0690599999999999</v>
      </c>
      <c r="AA255">
        <f t="shared" si="136"/>
        <v>53.389830508476081</v>
      </c>
      <c r="AB255">
        <f t="shared" si="134"/>
        <v>52.70346461037785</v>
      </c>
      <c r="AD255">
        <f t="shared" si="127"/>
        <v>1.0808599999999999</v>
      </c>
      <c r="AE255">
        <f t="shared" si="128"/>
        <v>1.0707199999999999</v>
      </c>
      <c r="AF255">
        <f t="shared" si="131"/>
        <v>45.75936883629371</v>
      </c>
      <c r="AG255">
        <f t="shared" si="132"/>
        <v>61.807785531493899</v>
      </c>
    </row>
    <row r="256" spans="1:33">
      <c r="A256" s="1">
        <v>42320.791666666664</v>
      </c>
      <c r="B256">
        <v>1.0753600000000001</v>
      </c>
      <c r="C256">
        <v>1.07761</v>
      </c>
      <c r="D256">
        <v>1.0746100000000001</v>
      </c>
      <c r="E256">
        <v>1.0766800000000001</v>
      </c>
      <c r="F256">
        <v>19469</v>
      </c>
      <c r="H256">
        <f t="shared" si="118"/>
        <v>7.5000000000002842E-4</v>
      </c>
      <c r="I256">
        <f t="shared" si="116"/>
        <v>52.70346461037785</v>
      </c>
      <c r="J256">
        <f t="shared" si="117"/>
        <v>-9.1043209211160487</v>
      </c>
      <c r="K256">
        <f t="shared" si="133"/>
        <v>1</v>
      </c>
      <c r="L256">
        <f t="shared" si="135"/>
        <v>0</v>
      </c>
      <c r="M256">
        <f t="shared" si="119"/>
        <v>1</v>
      </c>
      <c r="N256">
        <f t="shared" si="120"/>
        <v>3.0400000000001537E-3</v>
      </c>
      <c r="O256">
        <f t="shared" si="121"/>
        <v>0.04</v>
      </c>
      <c r="P256">
        <f t="shared" si="122"/>
        <v>4.3000000000015248E-4</v>
      </c>
      <c r="Q256">
        <f t="shared" si="123"/>
        <v>1.3199999999999878E-3</v>
      </c>
      <c r="R256">
        <f t="shared" si="124"/>
        <v>99.916499999999999</v>
      </c>
      <c r="S256">
        <f t="shared" si="125"/>
        <v>1</v>
      </c>
      <c r="T256">
        <f t="shared" si="126"/>
        <v>0</v>
      </c>
      <c r="Y256">
        <f t="shared" si="129"/>
        <v>1.0808599999999999</v>
      </c>
      <c r="Z256">
        <f t="shared" si="130"/>
        <v>1.0690599999999999</v>
      </c>
      <c r="AA256">
        <f t="shared" si="136"/>
        <v>64.576271186442042</v>
      </c>
      <c r="AB256">
        <f t="shared" si="134"/>
        <v>60.495514469768096</v>
      </c>
      <c r="AD256">
        <f t="shared" si="127"/>
        <v>1.0808599999999999</v>
      </c>
      <c r="AE256">
        <f t="shared" si="128"/>
        <v>1.0707199999999999</v>
      </c>
      <c r="AF256">
        <f t="shared" si="131"/>
        <v>58.777120315583488</v>
      </c>
      <c r="AG256">
        <f t="shared" si="132"/>
        <v>63.366510179274947</v>
      </c>
    </row>
    <row r="257" spans="1:33">
      <c r="A257" s="1">
        <v>42320.833333333336</v>
      </c>
      <c r="B257">
        <v>1.0766800000000001</v>
      </c>
      <c r="C257">
        <v>1.0803199999999999</v>
      </c>
      <c r="D257">
        <v>1.0763100000000001</v>
      </c>
      <c r="E257">
        <v>1.07782</v>
      </c>
      <c r="F257">
        <v>19075</v>
      </c>
      <c r="H257">
        <f t="shared" si="118"/>
        <v>3.6999999999998145E-4</v>
      </c>
      <c r="I257">
        <f t="shared" si="116"/>
        <v>60.495514469768096</v>
      </c>
      <c r="J257">
        <f t="shared" si="117"/>
        <v>-2.8709957095068503</v>
      </c>
      <c r="K257">
        <f t="shared" si="133"/>
        <v>0</v>
      </c>
      <c r="L257">
        <f t="shared" si="135"/>
        <v>0</v>
      </c>
      <c r="M257">
        <f t="shared" si="119"/>
        <v>0</v>
      </c>
      <c r="N257">
        <f t="shared" si="120"/>
        <v>7.5000000000002842E-4</v>
      </c>
      <c r="O257">
        <f t="shared" si="121"/>
        <v>0.04</v>
      </c>
      <c r="P257">
        <f t="shared" si="122"/>
        <v>7.5000000000002842E-4</v>
      </c>
      <c r="Q257">
        <f t="shared" si="123"/>
        <v>1.1399999999999189E-3</v>
      </c>
      <c r="R257">
        <f t="shared" si="124"/>
        <v>99.916499999999999</v>
      </c>
      <c r="S257">
        <f t="shared" si="125"/>
        <v>1</v>
      </c>
      <c r="T257">
        <f t="shared" si="126"/>
        <v>0</v>
      </c>
      <c r="Y257">
        <f t="shared" si="129"/>
        <v>1.0808599999999999</v>
      </c>
      <c r="Z257">
        <f t="shared" si="130"/>
        <v>1.0690599999999999</v>
      </c>
      <c r="AA257">
        <f t="shared" si="136"/>
        <v>74.237288135593872</v>
      </c>
      <c r="AB257">
        <f t="shared" si="134"/>
        <v>69.441607804114909</v>
      </c>
      <c r="AD257">
        <f t="shared" si="127"/>
        <v>1.0808599999999999</v>
      </c>
      <c r="AE257">
        <f t="shared" si="128"/>
        <v>1.0707199999999999</v>
      </c>
      <c r="AF257">
        <f t="shared" si="131"/>
        <v>70.019723865878504</v>
      </c>
      <c r="AG257">
        <f t="shared" si="132"/>
        <v>58.185404339251896</v>
      </c>
    </row>
    <row r="258" spans="1:33">
      <c r="A258" s="1">
        <v>42320.875</v>
      </c>
      <c r="B258">
        <v>1.0778300000000001</v>
      </c>
      <c r="C258">
        <v>1.0780799999999999</v>
      </c>
      <c r="D258">
        <v>1.0765899999999999</v>
      </c>
      <c r="E258">
        <v>1.0769500000000001</v>
      </c>
      <c r="F258">
        <v>17130</v>
      </c>
      <c r="H258">
        <f t="shared" si="118"/>
        <v>3.6000000000013799E-4</v>
      </c>
      <c r="I258">
        <f t="shared" ref="I258:I321" si="137">AB257</f>
        <v>69.441607804114909</v>
      </c>
      <c r="J258">
        <f t="shared" si="117"/>
        <v>11.256203464863013</v>
      </c>
      <c r="K258">
        <f t="shared" si="133"/>
        <v>0</v>
      </c>
      <c r="L258">
        <f t="shared" si="135"/>
        <v>0</v>
      </c>
      <c r="M258">
        <f t="shared" si="119"/>
        <v>0</v>
      </c>
      <c r="N258">
        <f t="shared" si="120"/>
        <v>3.6999999999998145E-4</v>
      </c>
      <c r="O258">
        <f t="shared" si="121"/>
        <v>0.04</v>
      </c>
      <c r="P258">
        <f t="shared" si="122"/>
        <v>3.6999999999998145E-4</v>
      </c>
      <c r="Q258">
        <f t="shared" si="123"/>
        <v>-8.799999999999919E-4</v>
      </c>
      <c r="R258">
        <f t="shared" si="124"/>
        <v>99.916499999999999</v>
      </c>
      <c r="S258">
        <f t="shared" si="125"/>
        <v>-1</v>
      </c>
      <c r="T258">
        <f t="shared" si="126"/>
        <v>0</v>
      </c>
      <c r="Y258">
        <f t="shared" si="129"/>
        <v>1.0808599999999999</v>
      </c>
      <c r="Z258">
        <f t="shared" si="130"/>
        <v>1.0690599999999999</v>
      </c>
      <c r="AA258">
        <f t="shared" si="136"/>
        <v>66.864406779662318</v>
      </c>
      <c r="AB258">
        <f t="shared" si="134"/>
        <v>64.766949152543575</v>
      </c>
      <c r="AD258">
        <f t="shared" si="127"/>
        <v>1.0808599999999999</v>
      </c>
      <c r="AE258">
        <f t="shared" si="128"/>
        <v>1.0709599999999999</v>
      </c>
      <c r="AF258">
        <f t="shared" si="131"/>
        <v>60.505050505052019</v>
      </c>
      <c r="AG258">
        <f t="shared" si="132"/>
        <v>63.100631562171344</v>
      </c>
    </row>
    <row r="259" spans="1:33">
      <c r="A259" s="1">
        <v>42320.916666666664</v>
      </c>
      <c r="B259">
        <v>1.0769500000000001</v>
      </c>
      <c r="C259">
        <v>1.0797000000000001</v>
      </c>
      <c r="D259">
        <v>1.0768</v>
      </c>
      <c r="E259">
        <v>1.0791500000000001</v>
      </c>
      <c r="F259">
        <v>15207</v>
      </c>
      <c r="H259">
        <f t="shared" si="118"/>
        <v>1.500000000000945E-4</v>
      </c>
      <c r="I259">
        <f t="shared" si="137"/>
        <v>64.766949152543575</v>
      </c>
      <c r="J259">
        <f t="shared" ref="J259:J322" si="138">AB258 - AG258</f>
        <v>1.6663175903722305</v>
      </c>
      <c r="K259">
        <f t="shared" si="133"/>
        <v>1</v>
      </c>
      <c r="L259">
        <f t="shared" si="135"/>
        <v>0</v>
      </c>
      <c r="M259">
        <f t="shared" si="119"/>
        <v>1</v>
      </c>
      <c r="N259">
        <f t="shared" si="120"/>
        <v>1.2400000000001299E-3</v>
      </c>
      <c r="O259">
        <f t="shared" si="121"/>
        <v>0.04</v>
      </c>
      <c r="P259">
        <f t="shared" si="122"/>
        <v>3.6000000000013799E-4</v>
      </c>
      <c r="Q259">
        <f t="shared" si="123"/>
        <v>2.1999999999999797E-3</v>
      </c>
      <c r="R259">
        <f t="shared" si="124"/>
        <v>99.916499999999999</v>
      </c>
      <c r="S259">
        <f t="shared" si="125"/>
        <v>1</v>
      </c>
      <c r="T259">
        <f t="shared" si="126"/>
        <v>0</v>
      </c>
      <c r="Y259">
        <f t="shared" si="129"/>
        <v>1.0808599999999999</v>
      </c>
      <c r="Z259">
        <f t="shared" si="130"/>
        <v>1.0690599999999999</v>
      </c>
      <c r="AA259">
        <f t="shared" si="136"/>
        <v>85.508474576272249</v>
      </c>
      <c r="AB259">
        <f t="shared" si="134"/>
        <v>72.796610169492624</v>
      </c>
      <c r="AD259">
        <f t="shared" si="127"/>
        <v>1.0808599999999999</v>
      </c>
      <c r="AE259">
        <f t="shared" si="128"/>
        <v>1.0720000000000001</v>
      </c>
      <c r="AF259">
        <f t="shared" si="131"/>
        <v>80.699774266366774</v>
      </c>
      <c r="AG259">
        <f t="shared" si="132"/>
        <v>70.408182879099101</v>
      </c>
    </row>
    <row r="260" spans="1:33">
      <c r="A260" s="1">
        <v>42320.958333333336</v>
      </c>
      <c r="B260">
        <v>1.0791500000000001</v>
      </c>
      <c r="C260">
        <v>1.08297</v>
      </c>
      <c r="D260">
        <v>1.0786800000000001</v>
      </c>
      <c r="E260">
        <v>1.0809</v>
      </c>
      <c r="F260">
        <v>17642</v>
      </c>
      <c r="H260">
        <f t="shared" ref="H260:H323" si="139">MIN(E260,B260) - D260</f>
        <v>4.6999999999997044E-4</v>
      </c>
      <c r="I260">
        <f t="shared" si="137"/>
        <v>72.796610169492624</v>
      </c>
      <c r="J260">
        <f t="shared" si="138"/>
        <v>2.3884272903935226</v>
      </c>
      <c r="K260">
        <f t="shared" si="133"/>
        <v>0</v>
      </c>
      <c r="L260">
        <f t="shared" si="135"/>
        <v>0</v>
      </c>
      <c r="M260">
        <f t="shared" ref="M260:M323" si="140">IF(H259&gt;Q259+$X$3,1,0)</f>
        <v>0</v>
      </c>
      <c r="N260">
        <f t="shared" ref="N260:N323" si="141">B259-D259</f>
        <v>1.500000000000945E-4</v>
      </c>
      <c r="O260">
        <f t="shared" ref="O260:O323" si="142">ROUNDDOWN(R259/2000,2)</f>
        <v>0.04</v>
      </c>
      <c r="P260">
        <f t="shared" ref="P260:P323" si="143">MIN($B259,$E259)-$D259</f>
        <v>1.500000000000945E-4</v>
      </c>
      <c r="Q260">
        <f t="shared" ref="Q260:Q323" si="144">(E260-B260)</f>
        <v>1.7499999999999183E-3</v>
      </c>
      <c r="R260">
        <f t="shared" ref="R260:R323" si="145">R259+T260</f>
        <v>99.916499999999999</v>
      </c>
      <c r="S260">
        <f t="shared" ref="S260:S323" si="146">SIGN(Q260)</f>
        <v>1</v>
      </c>
      <c r="T260">
        <f t="shared" ref="T260:T323" si="147">-L260*$U$4*O260+IF(L260=0,0,$U$3)</f>
        <v>0</v>
      </c>
      <c r="Y260">
        <f t="shared" si="129"/>
        <v>1.08297</v>
      </c>
      <c r="Z260">
        <f t="shared" si="130"/>
        <v>1.0690599999999999</v>
      </c>
      <c r="AA260">
        <f t="shared" si="136"/>
        <v>85.118619698058922</v>
      </c>
      <c r="AB260">
        <f t="shared" si="134"/>
        <v>77.93219729739684</v>
      </c>
      <c r="AD260">
        <f t="shared" si="127"/>
        <v>1.08297</v>
      </c>
      <c r="AE260">
        <f t="shared" si="128"/>
        <v>1.0721499999999999</v>
      </c>
      <c r="AF260">
        <f t="shared" si="131"/>
        <v>80.868761552680169</v>
      </c>
      <c r="AG260">
        <f t="shared" si="132"/>
        <v>74.024528774699661</v>
      </c>
    </row>
    <row r="261" spans="1:33">
      <c r="A261" s="1">
        <v>42321</v>
      </c>
      <c r="B261">
        <v>1.0809200000000001</v>
      </c>
      <c r="C261">
        <v>1.0823</v>
      </c>
      <c r="D261">
        <v>1.08066</v>
      </c>
      <c r="E261">
        <v>1.0811500000000001</v>
      </c>
      <c r="F261">
        <v>15217</v>
      </c>
      <c r="H261">
        <f t="shared" si="139"/>
        <v>2.60000000000149E-4</v>
      </c>
      <c r="I261">
        <f t="shared" si="137"/>
        <v>77.93219729739684</v>
      </c>
      <c r="J261">
        <f t="shared" si="138"/>
        <v>3.907668522697179</v>
      </c>
      <c r="K261">
        <f t="shared" si="133"/>
        <v>0</v>
      </c>
      <c r="L261">
        <f t="shared" si="135"/>
        <v>0</v>
      </c>
      <c r="M261">
        <f t="shared" si="140"/>
        <v>0</v>
      </c>
      <c r="N261">
        <f t="shared" si="141"/>
        <v>4.6999999999997044E-4</v>
      </c>
      <c r="O261">
        <f t="shared" si="142"/>
        <v>0.04</v>
      </c>
      <c r="P261">
        <f t="shared" si="143"/>
        <v>4.6999999999997044E-4</v>
      </c>
      <c r="Q261">
        <f t="shared" si="144"/>
        <v>2.2999999999995246E-4</v>
      </c>
      <c r="R261">
        <f t="shared" si="145"/>
        <v>99.916499999999999</v>
      </c>
      <c r="S261">
        <f t="shared" si="146"/>
        <v>1</v>
      </c>
      <c r="T261">
        <f t="shared" si="147"/>
        <v>0</v>
      </c>
      <c r="Y261">
        <f t="shared" si="129"/>
        <v>1.08297</v>
      </c>
      <c r="Z261">
        <f t="shared" si="130"/>
        <v>1.0690599999999999</v>
      </c>
      <c r="AA261">
        <f t="shared" si="136"/>
        <v>86.915887850467854</v>
      </c>
      <c r="AB261">
        <f t="shared" si="134"/>
        <v>81.101847226115339</v>
      </c>
      <c r="AD261">
        <f t="shared" si="127"/>
        <v>1.08297</v>
      </c>
      <c r="AE261">
        <f t="shared" si="128"/>
        <v>1.0746100000000001</v>
      </c>
      <c r="AF261">
        <f t="shared" si="131"/>
        <v>78.229665071770938</v>
      </c>
      <c r="AG261">
        <f t="shared" si="132"/>
        <v>79.932733630272622</v>
      </c>
    </row>
    <row r="262" spans="1:33">
      <c r="A262" s="1">
        <v>42321.041666666664</v>
      </c>
      <c r="B262">
        <v>1.08118</v>
      </c>
      <c r="C262">
        <v>1.0814299999999999</v>
      </c>
      <c r="D262">
        <v>1.0805899999999999</v>
      </c>
      <c r="E262">
        <v>1.0805899999999999</v>
      </c>
      <c r="F262">
        <v>14639</v>
      </c>
      <c r="H262">
        <f t="shared" si="139"/>
        <v>0</v>
      </c>
      <c r="I262">
        <f t="shared" si="137"/>
        <v>81.101847226115339</v>
      </c>
      <c r="J262">
        <f t="shared" si="138"/>
        <v>1.1691135958427168</v>
      </c>
      <c r="K262">
        <f t="shared" si="133"/>
        <v>0</v>
      </c>
      <c r="L262">
        <f t="shared" si="135"/>
        <v>0</v>
      </c>
      <c r="M262">
        <f t="shared" si="140"/>
        <v>0</v>
      </c>
      <c r="N262">
        <f t="shared" si="141"/>
        <v>2.60000000000149E-4</v>
      </c>
      <c r="O262">
        <f t="shared" si="142"/>
        <v>0.04</v>
      </c>
      <c r="P262">
        <f t="shared" si="143"/>
        <v>2.60000000000149E-4</v>
      </c>
      <c r="Q262">
        <f t="shared" si="144"/>
        <v>-5.9000000000009045E-4</v>
      </c>
      <c r="R262">
        <f t="shared" si="145"/>
        <v>99.916499999999999</v>
      </c>
      <c r="S262">
        <f t="shared" si="146"/>
        <v>-1</v>
      </c>
      <c r="T262">
        <f t="shared" si="147"/>
        <v>0</v>
      </c>
      <c r="Y262">
        <f t="shared" si="129"/>
        <v>1.08297</v>
      </c>
      <c r="Z262">
        <f t="shared" si="130"/>
        <v>1.0690599999999999</v>
      </c>
      <c r="AA262">
        <f t="shared" si="136"/>
        <v>82.890007189072364</v>
      </c>
      <c r="AB262">
        <f t="shared" si="134"/>
        <v>85.108247328467854</v>
      </c>
      <c r="AD262">
        <f t="shared" si="127"/>
        <v>1.08297</v>
      </c>
      <c r="AE262">
        <f t="shared" si="128"/>
        <v>1.0746100000000001</v>
      </c>
      <c r="AF262">
        <f t="shared" si="131"/>
        <v>71.531100478468062</v>
      </c>
      <c r="AG262">
        <f t="shared" si="132"/>
        <v>76.876509034306395</v>
      </c>
    </row>
    <row r="263" spans="1:33">
      <c r="A263" s="1">
        <v>42321.083333333336</v>
      </c>
      <c r="B263">
        <v>1.0805800000000001</v>
      </c>
      <c r="C263">
        <v>1.0816600000000001</v>
      </c>
      <c r="D263">
        <v>1.08036</v>
      </c>
      <c r="E263">
        <v>1.08081</v>
      </c>
      <c r="F263">
        <v>14037</v>
      </c>
      <c r="H263">
        <f t="shared" si="139"/>
        <v>2.20000000000109E-4</v>
      </c>
      <c r="I263">
        <f t="shared" si="137"/>
        <v>85.108247328467854</v>
      </c>
      <c r="J263">
        <f t="shared" si="138"/>
        <v>8.2317382941614596</v>
      </c>
      <c r="K263">
        <f t="shared" si="133"/>
        <v>1</v>
      </c>
      <c r="L263">
        <f t="shared" si="135"/>
        <v>0</v>
      </c>
      <c r="M263">
        <f t="shared" si="140"/>
        <v>1</v>
      </c>
      <c r="N263">
        <f t="shared" si="141"/>
        <v>5.9000000000009045E-4</v>
      </c>
      <c r="O263">
        <f t="shared" si="142"/>
        <v>0.04</v>
      </c>
      <c r="P263">
        <f t="shared" si="143"/>
        <v>0</v>
      </c>
      <c r="Q263">
        <f t="shared" si="144"/>
        <v>2.2999999999995246E-4</v>
      </c>
      <c r="R263">
        <f t="shared" si="145"/>
        <v>99.916499999999999</v>
      </c>
      <c r="S263">
        <f t="shared" si="146"/>
        <v>1</v>
      </c>
      <c r="T263">
        <f t="shared" si="147"/>
        <v>0</v>
      </c>
      <c r="Y263">
        <f t="shared" si="129"/>
        <v>1.08297</v>
      </c>
      <c r="Z263">
        <f t="shared" si="130"/>
        <v>1.0690599999999999</v>
      </c>
      <c r="AA263">
        <f t="shared" si="136"/>
        <v>84.471603163192484</v>
      </c>
      <c r="AB263">
        <f t="shared" si="134"/>
        <v>84.849029475197909</v>
      </c>
      <c r="AD263">
        <f t="shared" si="127"/>
        <v>1.08297</v>
      </c>
      <c r="AE263">
        <f t="shared" si="128"/>
        <v>1.0763100000000001</v>
      </c>
      <c r="AF263">
        <f t="shared" si="131"/>
        <v>67.567567567567934</v>
      </c>
      <c r="AG263">
        <f t="shared" si="132"/>
        <v>72.442777705935654</v>
      </c>
    </row>
    <row r="264" spans="1:33">
      <c r="A264" s="1">
        <v>42321.125</v>
      </c>
      <c r="B264">
        <v>1.0808</v>
      </c>
      <c r="C264">
        <v>1.0809200000000001</v>
      </c>
      <c r="D264">
        <v>1.08003</v>
      </c>
      <c r="E264">
        <v>1.0803700000000001</v>
      </c>
      <c r="F264">
        <v>15029</v>
      </c>
      <c r="H264">
        <f t="shared" si="139"/>
        <v>3.4000000000000696E-4</v>
      </c>
      <c r="I264">
        <f t="shared" si="137"/>
        <v>84.849029475197909</v>
      </c>
      <c r="J264">
        <f t="shared" si="138"/>
        <v>12.406251769262255</v>
      </c>
      <c r="K264">
        <f t="shared" si="133"/>
        <v>0</v>
      </c>
      <c r="L264">
        <f t="shared" si="135"/>
        <v>0</v>
      </c>
      <c r="M264">
        <f t="shared" si="140"/>
        <v>0</v>
      </c>
      <c r="N264">
        <f t="shared" si="141"/>
        <v>2.20000000000109E-4</v>
      </c>
      <c r="O264">
        <f t="shared" si="142"/>
        <v>0.04</v>
      </c>
      <c r="P264">
        <f t="shared" si="143"/>
        <v>2.20000000000109E-4</v>
      </c>
      <c r="Q264">
        <f t="shared" si="144"/>
        <v>-4.2999999999993044E-4</v>
      </c>
      <c r="R264">
        <f t="shared" si="145"/>
        <v>99.916499999999999</v>
      </c>
      <c r="S264">
        <f t="shared" si="146"/>
        <v>-1</v>
      </c>
      <c r="T264">
        <f t="shared" si="147"/>
        <v>0</v>
      </c>
      <c r="Y264">
        <f t="shared" si="129"/>
        <v>1.08297</v>
      </c>
      <c r="Z264">
        <f t="shared" si="130"/>
        <v>1.0690599999999999</v>
      </c>
      <c r="AA264">
        <f t="shared" si="136"/>
        <v>81.308411214953864</v>
      </c>
      <c r="AB264">
        <f t="shared" si="134"/>
        <v>83.896477354421648</v>
      </c>
      <c r="AD264">
        <f t="shared" si="127"/>
        <v>1.08297</v>
      </c>
      <c r="AE264">
        <f t="shared" si="128"/>
        <v>1.0765899999999999</v>
      </c>
      <c r="AF264">
        <f t="shared" si="131"/>
        <v>59.247648902822661</v>
      </c>
      <c r="AG264">
        <f t="shared" si="132"/>
        <v>66.115438982952881</v>
      </c>
    </row>
    <row r="265" spans="1:33">
      <c r="A265" s="1">
        <v>42321.166666666664</v>
      </c>
      <c r="B265">
        <v>1.0803499999999999</v>
      </c>
      <c r="C265">
        <v>1.0804199999999999</v>
      </c>
      <c r="D265">
        <v>1.0784499999999999</v>
      </c>
      <c r="E265">
        <v>1.07867</v>
      </c>
      <c r="F265">
        <v>15614</v>
      </c>
      <c r="H265">
        <f t="shared" si="139"/>
        <v>2.20000000000109E-4</v>
      </c>
      <c r="I265">
        <f t="shared" si="137"/>
        <v>83.896477354421648</v>
      </c>
      <c r="J265">
        <f t="shared" si="138"/>
        <v>17.781038371468767</v>
      </c>
      <c r="K265">
        <f t="shared" si="133"/>
        <v>2</v>
      </c>
      <c r="L265">
        <f t="shared" si="135"/>
        <v>0</v>
      </c>
      <c r="M265">
        <f t="shared" si="140"/>
        <v>1</v>
      </c>
      <c r="N265">
        <f t="shared" si="141"/>
        <v>7.699999999999374E-4</v>
      </c>
      <c r="O265">
        <f t="shared" si="142"/>
        <v>0.04</v>
      </c>
      <c r="P265">
        <f t="shared" si="143"/>
        <v>3.4000000000000696E-4</v>
      </c>
      <c r="Q265">
        <f t="shared" si="144"/>
        <v>-1.6799999999999038E-3</v>
      </c>
      <c r="R265">
        <f t="shared" si="145"/>
        <v>99.916499999999999</v>
      </c>
      <c r="S265">
        <f t="shared" si="146"/>
        <v>-1</v>
      </c>
      <c r="T265">
        <f t="shared" si="147"/>
        <v>0</v>
      </c>
      <c r="Y265">
        <f t="shared" si="129"/>
        <v>1.08297</v>
      </c>
      <c r="Z265">
        <f t="shared" si="130"/>
        <v>1.0690599999999999</v>
      </c>
      <c r="AA265">
        <f t="shared" si="136"/>
        <v>69.086987778576969</v>
      </c>
      <c r="AB265">
        <f t="shared" si="134"/>
        <v>79.439252336448931</v>
      </c>
      <c r="AD265">
        <f t="shared" si="127"/>
        <v>1.08297</v>
      </c>
      <c r="AE265">
        <f t="shared" si="128"/>
        <v>1.0768</v>
      </c>
      <c r="AF265">
        <f t="shared" si="131"/>
        <v>30.307941653161031</v>
      </c>
      <c r="AG265">
        <f t="shared" si="132"/>
        <v>52.374386041183875</v>
      </c>
    </row>
    <row r="266" spans="1:33">
      <c r="A266" s="1">
        <v>42321.208333333336</v>
      </c>
      <c r="B266">
        <v>1.0786800000000001</v>
      </c>
      <c r="C266">
        <v>1.0796399999999999</v>
      </c>
      <c r="D266">
        <v>1.0785199999999999</v>
      </c>
      <c r="E266">
        <v>1.07962</v>
      </c>
      <c r="F266">
        <v>14646</v>
      </c>
      <c r="H266">
        <f t="shared" si="139"/>
        <v>1.6000000000016001E-4</v>
      </c>
      <c r="I266">
        <f t="shared" si="137"/>
        <v>79.439252336448931</v>
      </c>
      <c r="J266">
        <f t="shared" si="138"/>
        <v>27.064866295265055</v>
      </c>
      <c r="K266">
        <f t="shared" si="133"/>
        <v>1</v>
      </c>
      <c r="L266">
        <f t="shared" si="135"/>
        <v>0</v>
      </c>
      <c r="M266">
        <f t="shared" si="140"/>
        <v>1</v>
      </c>
      <c r="N266">
        <f t="shared" si="141"/>
        <v>1.9000000000000128E-3</v>
      </c>
      <c r="O266">
        <f t="shared" si="142"/>
        <v>0.04</v>
      </c>
      <c r="P266">
        <f t="shared" si="143"/>
        <v>2.20000000000109E-4</v>
      </c>
      <c r="Q266">
        <f t="shared" si="144"/>
        <v>9.3999999999994088E-4</v>
      </c>
      <c r="R266">
        <f t="shared" si="145"/>
        <v>99.916499999999999</v>
      </c>
      <c r="S266">
        <f t="shared" si="146"/>
        <v>1</v>
      </c>
      <c r="T266">
        <f t="shared" si="147"/>
        <v>0</v>
      </c>
      <c r="Y266">
        <f t="shared" si="129"/>
        <v>1.08297</v>
      </c>
      <c r="Z266">
        <f t="shared" si="130"/>
        <v>1.0690599999999999</v>
      </c>
      <c r="AA266">
        <f t="shared" si="136"/>
        <v>75.916606757728673</v>
      </c>
      <c r="AB266">
        <f t="shared" si="134"/>
        <v>77.695902228612994</v>
      </c>
      <c r="AD266">
        <f t="shared" si="127"/>
        <v>1.08297</v>
      </c>
      <c r="AE266">
        <f t="shared" si="128"/>
        <v>1.0784499999999999</v>
      </c>
      <c r="AF266">
        <f t="shared" si="131"/>
        <v>25.884955752214488</v>
      </c>
      <c r="AG266">
        <f t="shared" si="132"/>
        <v>38.480182102732726</v>
      </c>
    </row>
    <row r="267" spans="1:33">
      <c r="A267" s="1">
        <v>42321.25</v>
      </c>
      <c r="B267">
        <v>1.07961</v>
      </c>
      <c r="C267">
        <v>1.0796300000000001</v>
      </c>
      <c r="D267">
        <v>1.0784400000000001</v>
      </c>
      <c r="E267">
        <v>1.07928</v>
      </c>
      <c r="F267">
        <v>14002</v>
      </c>
      <c r="H267">
        <f t="shared" si="139"/>
        <v>8.399999999999519E-4</v>
      </c>
      <c r="I267">
        <f t="shared" si="137"/>
        <v>77.695902228612994</v>
      </c>
      <c r="J267">
        <f t="shared" si="138"/>
        <v>39.215720125880267</v>
      </c>
      <c r="K267">
        <f t="shared" si="133"/>
        <v>0</v>
      </c>
      <c r="L267">
        <f t="shared" si="135"/>
        <v>0</v>
      </c>
      <c r="M267">
        <f t="shared" si="140"/>
        <v>0</v>
      </c>
      <c r="N267">
        <f t="shared" si="141"/>
        <v>1.6000000000016001E-4</v>
      </c>
      <c r="O267">
        <f t="shared" si="142"/>
        <v>0.04</v>
      </c>
      <c r="P267">
        <f t="shared" si="143"/>
        <v>1.6000000000016001E-4</v>
      </c>
      <c r="Q267">
        <f t="shared" si="144"/>
        <v>-3.2999999999994145E-4</v>
      </c>
      <c r="R267">
        <f t="shared" si="145"/>
        <v>99.916499999999999</v>
      </c>
      <c r="S267">
        <f t="shared" si="146"/>
        <v>-1</v>
      </c>
      <c r="T267">
        <f t="shared" si="147"/>
        <v>0</v>
      </c>
      <c r="Y267">
        <f t="shared" si="129"/>
        <v>1.08297</v>
      </c>
      <c r="Z267">
        <f t="shared" si="130"/>
        <v>1.0690599999999999</v>
      </c>
      <c r="AA267">
        <f t="shared" si="136"/>
        <v>73.472322070453288</v>
      </c>
      <c r="AB267">
        <f t="shared" si="134"/>
        <v>74.946081955428198</v>
      </c>
      <c r="AD267">
        <f t="shared" si="127"/>
        <v>1.0823</v>
      </c>
      <c r="AE267">
        <f t="shared" si="128"/>
        <v>1.0784400000000001</v>
      </c>
      <c r="AF267">
        <f t="shared" si="131"/>
        <v>21.761658031086981</v>
      </c>
      <c r="AG267">
        <f t="shared" si="132"/>
        <v>25.984851812154165</v>
      </c>
    </row>
    <row r="268" spans="1:33">
      <c r="A268" s="1">
        <v>42321.291666666664</v>
      </c>
      <c r="B268">
        <v>1.0792900000000001</v>
      </c>
      <c r="C268">
        <v>1.07951</v>
      </c>
      <c r="D268">
        <v>1.0789599999999999</v>
      </c>
      <c r="E268">
        <v>1.0791900000000001</v>
      </c>
      <c r="F268">
        <v>12392</v>
      </c>
      <c r="H268">
        <f t="shared" si="139"/>
        <v>2.3000000000017451E-4</v>
      </c>
      <c r="I268">
        <f t="shared" si="137"/>
        <v>74.946081955428198</v>
      </c>
      <c r="J268">
        <f t="shared" si="138"/>
        <v>48.961230143274037</v>
      </c>
      <c r="K268">
        <f t="shared" si="133"/>
        <v>6</v>
      </c>
      <c r="L268">
        <f t="shared" si="135"/>
        <v>0</v>
      </c>
      <c r="M268">
        <f t="shared" si="140"/>
        <v>1</v>
      </c>
      <c r="N268">
        <f t="shared" si="141"/>
        <v>1.1699999999998933E-3</v>
      </c>
      <c r="O268">
        <f t="shared" si="142"/>
        <v>0.04</v>
      </c>
      <c r="P268">
        <f t="shared" si="143"/>
        <v>8.399999999999519E-4</v>
      </c>
      <c r="Q268">
        <f t="shared" si="144"/>
        <v>-9.9999999999988987E-5</v>
      </c>
      <c r="R268">
        <f t="shared" si="145"/>
        <v>99.916499999999999</v>
      </c>
      <c r="S268">
        <f t="shared" si="146"/>
        <v>-1</v>
      </c>
      <c r="T268">
        <f t="shared" si="147"/>
        <v>0</v>
      </c>
      <c r="Y268">
        <f t="shared" si="129"/>
        <v>1.08297</v>
      </c>
      <c r="Z268">
        <f t="shared" si="130"/>
        <v>1.0690599999999999</v>
      </c>
      <c r="AA268">
        <f t="shared" si="136"/>
        <v>72.825305535586836</v>
      </c>
      <c r="AB268">
        <f t="shared" si="134"/>
        <v>72.825305535586438</v>
      </c>
      <c r="AD268">
        <f t="shared" si="127"/>
        <v>1.0816600000000001</v>
      </c>
      <c r="AE268">
        <f t="shared" si="128"/>
        <v>1.0784400000000001</v>
      </c>
      <c r="AF268">
        <f t="shared" si="131"/>
        <v>23.291925465839387</v>
      </c>
      <c r="AG268">
        <f t="shared" si="132"/>
        <v>23.646179749713621</v>
      </c>
    </row>
    <row r="269" spans="1:33">
      <c r="A269" s="1">
        <v>42321.333333333336</v>
      </c>
      <c r="B269">
        <v>1.0791900000000001</v>
      </c>
      <c r="C269">
        <v>1.0792200000000001</v>
      </c>
      <c r="D269">
        <v>1.0783700000000001</v>
      </c>
      <c r="E269">
        <v>1.0785899999999999</v>
      </c>
      <c r="F269">
        <v>13893</v>
      </c>
      <c r="H269">
        <f t="shared" si="139"/>
        <v>2.1999999999988695E-4</v>
      </c>
      <c r="I269">
        <f t="shared" si="137"/>
        <v>72.825305535586438</v>
      </c>
      <c r="J269">
        <f t="shared" si="138"/>
        <v>49.179125785872813</v>
      </c>
      <c r="K269">
        <f t="shared" si="133"/>
        <v>5</v>
      </c>
      <c r="L269">
        <f t="shared" si="135"/>
        <v>0</v>
      </c>
      <c r="M269">
        <f t="shared" si="140"/>
        <v>1</v>
      </c>
      <c r="N269">
        <f t="shared" si="141"/>
        <v>3.300000000001635E-4</v>
      </c>
      <c r="O269">
        <f t="shared" si="142"/>
        <v>0.04</v>
      </c>
      <c r="P269">
        <f t="shared" si="143"/>
        <v>2.3000000000017451E-4</v>
      </c>
      <c r="Q269">
        <f t="shared" si="144"/>
        <v>-6.0000000000015596E-4</v>
      </c>
      <c r="R269">
        <f t="shared" si="145"/>
        <v>99.916499999999999</v>
      </c>
      <c r="S269">
        <f t="shared" si="146"/>
        <v>-1</v>
      </c>
      <c r="T269">
        <f t="shared" si="147"/>
        <v>0</v>
      </c>
      <c r="Y269">
        <f t="shared" si="129"/>
        <v>1.08297</v>
      </c>
      <c r="Z269">
        <f t="shared" si="130"/>
        <v>1.0690599999999999</v>
      </c>
      <c r="AA269">
        <f t="shared" si="136"/>
        <v>68.511861969805736</v>
      </c>
      <c r="AB269">
        <f t="shared" si="134"/>
        <v>72.68152408339364</v>
      </c>
      <c r="AD269">
        <f t="shared" si="127"/>
        <v>1.0816600000000001</v>
      </c>
      <c r="AE269">
        <f t="shared" si="128"/>
        <v>1.0783700000000001</v>
      </c>
      <c r="AF269">
        <f t="shared" si="131"/>
        <v>6.6869300911819431</v>
      </c>
      <c r="AG269">
        <f t="shared" si="132"/>
        <v>17.246837862702769</v>
      </c>
    </row>
    <row r="270" spans="1:33">
      <c r="A270" s="1">
        <v>42321.375</v>
      </c>
      <c r="B270">
        <v>1.0785400000000001</v>
      </c>
      <c r="C270">
        <v>1.0787100000000001</v>
      </c>
      <c r="D270">
        <v>1.07714</v>
      </c>
      <c r="E270">
        <v>1.0784899999999999</v>
      </c>
      <c r="F270">
        <v>14424</v>
      </c>
      <c r="H270">
        <f t="shared" si="139"/>
        <v>1.3499999999999623E-3</v>
      </c>
      <c r="I270">
        <f t="shared" si="137"/>
        <v>72.68152408339364</v>
      </c>
      <c r="J270">
        <f t="shared" si="138"/>
        <v>55.434686220690871</v>
      </c>
      <c r="K270">
        <f t="shared" si="133"/>
        <v>4</v>
      </c>
      <c r="L270">
        <f t="shared" si="135"/>
        <v>0</v>
      </c>
      <c r="M270">
        <f t="shared" si="140"/>
        <v>1</v>
      </c>
      <c r="N270">
        <f t="shared" si="141"/>
        <v>8.2000000000004292E-4</v>
      </c>
      <c r="O270">
        <f t="shared" si="142"/>
        <v>0.04</v>
      </c>
      <c r="P270">
        <f t="shared" si="143"/>
        <v>2.1999999999988695E-4</v>
      </c>
      <c r="Q270">
        <f t="shared" si="144"/>
        <v>-5.0000000000105516E-5</v>
      </c>
      <c r="R270">
        <f t="shared" si="145"/>
        <v>99.916499999999999</v>
      </c>
      <c r="S270">
        <f t="shared" si="146"/>
        <v>-1</v>
      </c>
      <c r="T270">
        <f t="shared" si="147"/>
        <v>0</v>
      </c>
      <c r="Y270">
        <f t="shared" si="129"/>
        <v>1.08297</v>
      </c>
      <c r="Z270">
        <f t="shared" si="130"/>
        <v>1.0707199999999999</v>
      </c>
      <c r="AA270">
        <f t="shared" si="136"/>
        <v>63.428571428571388</v>
      </c>
      <c r="AB270">
        <f t="shared" si="134"/>
        <v>69.559515251104315</v>
      </c>
      <c r="AD270">
        <f t="shared" si="127"/>
        <v>1.0809200000000001</v>
      </c>
      <c r="AE270">
        <f t="shared" si="128"/>
        <v>1.07714</v>
      </c>
      <c r="AF270">
        <f t="shared" si="131"/>
        <v>35.714285714283619</v>
      </c>
      <c r="AG270">
        <f t="shared" si="132"/>
        <v>21.897713757101652</v>
      </c>
    </row>
    <row r="271" spans="1:33">
      <c r="A271" s="1">
        <v>42321.416666666664</v>
      </c>
      <c r="B271">
        <v>1.0784899999999999</v>
      </c>
      <c r="C271">
        <v>1.0788199999999999</v>
      </c>
      <c r="D271">
        <v>1.07718</v>
      </c>
      <c r="E271">
        <v>1.0778000000000001</v>
      </c>
      <c r="F271">
        <v>17136</v>
      </c>
      <c r="H271">
        <f t="shared" si="139"/>
        <v>6.2000000000006494E-4</v>
      </c>
      <c r="I271">
        <f t="shared" si="137"/>
        <v>69.559515251104315</v>
      </c>
      <c r="J271">
        <f t="shared" si="138"/>
        <v>47.66180149400266</v>
      </c>
      <c r="K271">
        <f t="shared" si="133"/>
        <v>3</v>
      </c>
      <c r="L271">
        <f t="shared" si="135"/>
        <v>0</v>
      </c>
      <c r="M271">
        <f t="shared" si="140"/>
        <v>1</v>
      </c>
      <c r="N271">
        <f t="shared" si="141"/>
        <v>1.4000000000000679E-3</v>
      </c>
      <c r="O271">
        <f t="shared" si="142"/>
        <v>0.04</v>
      </c>
      <c r="P271">
        <f t="shared" si="143"/>
        <v>1.3499999999999623E-3</v>
      </c>
      <c r="Q271">
        <f t="shared" si="144"/>
        <v>-6.8999999999985739E-4</v>
      </c>
      <c r="R271">
        <f t="shared" si="145"/>
        <v>99.916499999999999</v>
      </c>
      <c r="S271">
        <f t="shared" si="146"/>
        <v>-1</v>
      </c>
      <c r="T271">
        <f t="shared" si="147"/>
        <v>0</v>
      </c>
      <c r="Y271">
        <f t="shared" si="129"/>
        <v>1.08297</v>
      </c>
      <c r="Z271">
        <f t="shared" si="130"/>
        <v>1.0707199999999999</v>
      </c>
      <c r="AA271">
        <f t="shared" si="136"/>
        <v>57.795918367348108</v>
      </c>
      <c r="AB271">
        <f t="shared" si="134"/>
        <v>65.640414325328024</v>
      </c>
      <c r="AD271">
        <f t="shared" si="127"/>
        <v>1.0804199999999999</v>
      </c>
      <c r="AE271">
        <f t="shared" si="128"/>
        <v>1.07714</v>
      </c>
      <c r="AF271">
        <f t="shared" si="131"/>
        <v>20.121951219515704</v>
      </c>
      <c r="AG271">
        <f t="shared" si="132"/>
        <v>20.841055674993754</v>
      </c>
    </row>
    <row r="272" spans="1:33">
      <c r="A272" s="1">
        <v>42321.458333333336</v>
      </c>
      <c r="B272">
        <v>1.0778099999999999</v>
      </c>
      <c r="C272">
        <v>1.07785</v>
      </c>
      <c r="D272">
        <v>1.0753699999999999</v>
      </c>
      <c r="E272">
        <v>1.07558</v>
      </c>
      <c r="F272">
        <v>19487</v>
      </c>
      <c r="H272">
        <f t="shared" si="139"/>
        <v>2.1000000000004349E-4</v>
      </c>
      <c r="I272">
        <f t="shared" si="137"/>
        <v>65.640414325328024</v>
      </c>
      <c r="J272">
        <f t="shared" si="138"/>
        <v>44.79935865033427</v>
      </c>
      <c r="K272">
        <f t="shared" si="133"/>
        <v>2</v>
      </c>
      <c r="L272">
        <f t="shared" si="135"/>
        <v>0</v>
      </c>
      <c r="M272">
        <f t="shared" si="140"/>
        <v>1</v>
      </c>
      <c r="N272">
        <f t="shared" si="141"/>
        <v>1.3099999999999223E-3</v>
      </c>
      <c r="O272">
        <f t="shared" si="142"/>
        <v>0.04</v>
      </c>
      <c r="P272">
        <f t="shared" si="143"/>
        <v>6.2000000000006494E-4</v>
      </c>
      <c r="Q272">
        <f t="shared" si="144"/>
        <v>-2.2299999999999542E-3</v>
      </c>
      <c r="R272">
        <f t="shared" si="145"/>
        <v>99.916499999999999</v>
      </c>
      <c r="S272">
        <f t="shared" si="146"/>
        <v>-1</v>
      </c>
      <c r="T272">
        <f t="shared" si="147"/>
        <v>0</v>
      </c>
      <c r="Y272">
        <f t="shared" si="129"/>
        <v>1.08297</v>
      </c>
      <c r="Z272">
        <f t="shared" si="130"/>
        <v>1.0707199999999999</v>
      </c>
      <c r="AA272">
        <f t="shared" si="136"/>
        <v>39.673469387755503</v>
      </c>
      <c r="AB272">
        <f t="shared" si="134"/>
        <v>57.352455288370194</v>
      </c>
      <c r="AD272">
        <f t="shared" si="127"/>
        <v>1.0796399999999999</v>
      </c>
      <c r="AE272">
        <f t="shared" si="128"/>
        <v>1.0753699999999999</v>
      </c>
      <c r="AF272">
        <f t="shared" si="131"/>
        <v>4.9180327868862683</v>
      </c>
      <c r="AG272">
        <f t="shared" si="132"/>
        <v>20.251423240228533</v>
      </c>
    </row>
    <row r="273" spans="1:33">
      <c r="A273" s="1">
        <v>42321.5</v>
      </c>
      <c r="B273">
        <v>1.0755699999999999</v>
      </c>
      <c r="C273">
        <v>1.0765400000000001</v>
      </c>
      <c r="D273">
        <v>1.07514</v>
      </c>
      <c r="E273">
        <v>1.0755999999999999</v>
      </c>
      <c r="F273">
        <v>17386</v>
      </c>
      <c r="H273">
        <f t="shared" si="139"/>
        <v>4.2999999999993044E-4</v>
      </c>
      <c r="I273">
        <f t="shared" si="137"/>
        <v>57.352455288370194</v>
      </c>
      <c r="J273">
        <f t="shared" si="138"/>
        <v>37.101032048141661</v>
      </c>
      <c r="K273">
        <f t="shared" si="133"/>
        <v>1</v>
      </c>
      <c r="L273">
        <f t="shared" si="135"/>
        <v>0</v>
      </c>
      <c r="M273">
        <f t="shared" si="140"/>
        <v>1</v>
      </c>
      <c r="N273">
        <f t="shared" si="141"/>
        <v>2.4399999999999977E-3</v>
      </c>
      <c r="O273">
        <f t="shared" si="142"/>
        <v>0.04</v>
      </c>
      <c r="P273">
        <f t="shared" si="143"/>
        <v>2.1000000000004349E-4</v>
      </c>
      <c r="Q273">
        <f t="shared" si="144"/>
        <v>2.9999999999974492E-5</v>
      </c>
      <c r="R273">
        <f t="shared" si="145"/>
        <v>99.916499999999999</v>
      </c>
      <c r="S273">
        <f t="shared" si="146"/>
        <v>1</v>
      </c>
      <c r="T273">
        <f t="shared" si="147"/>
        <v>0</v>
      </c>
      <c r="Y273">
        <f t="shared" si="129"/>
        <v>1.08297</v>
      </c>
      <c r="Z273">
        <f t="shared" si="130"/>
        <v>1.0709599999999999</v>
      </c>
      <c r="AA273">
        <f t="shared" si="136"/>
        <v>38.634471273937955</v>
      </c>
      <c r="AB273">
        <f t="shared" si="134"/>
        <v>49.883107614403237</v>
      </c>
      <c r="AD273">
        <f t="shared" si="127"/>
        <v>1.0796300000000001</v>
      </c>
      <c r="AE273">
        <f t="shared" si="128"/>
        <v>1.07514</v>
      </c>
      <c r="AF273">
        <f t="shared" si="131"/>
        <v>10.244988864140183</v>
      </c>
      <c r="AG273">
        <f t="shared" si="132"/>
        <v>11.761657623514052</v>
      </c>
    </row>
    <row r="274" spans="1:33">
      <c r="A274" s="1">
        <v>42321.541666666664</v>
      </c>
      <c r="B274">
        <v>1.07558</v>
      </c>
      <c r="C274">
        <v>1.0777000000000001</v>
      </c>
      <c r="D274">
        <v>1.0752999999999999</v>
      </c>
      <c r="E274">
        <v>1.0772900000000001</v>
      </c>
      <c r="F274">
        <v>15778</v>
      </c>
      <c r="H274">
        <f t="shared" si="139"/>
        <v>2.8000000000005798E-4</v>
      </c>
      <c r="I274">
        <f t="shared" si="137"/>
        <v>49.883107614403237</v>
      </c>
      <c r="J274">
        <f t="shared" si="138"/>
        <v>38.121449990889182</v>
      </c>
      <c r="K274">
        <f t="shared" si="133"/>
        <v>1</v>
      </c>
      <c r="L274">
        <f t="shared" si="135"/>
        <v>0</v>
      </c>
      <c r="M274">
        <f t="shared" si="140"/>
        <v>1</v>
      </c>
      <c r="N274">
        <f t="shared" si="141"/>
        <v>4.2999999999993044E-4</v>
      </c>
      <c r="O274">
        <f t="shared" si="142"/>
        <v>0.04</v>
      </c>
      <c r="P274">
        <f t="shared" si="143"/>
        <v>4.2999999999993044E-4</v>
      </c>
      <c r="Q274">
        <f t="shared" si="144"/>
        <v>1.7100000000001003E-3</v>
      </c>
      <c r="R274">
        <f t="shared" si="145"/>
        <v>99.916499999999999</v>
      </c>
      <c r="S274">
        <f t="shared" si="146"/>
        <v>1</v>
      </c>
      <c r="T274">
        <f t="shared" si="147"/>
        <v>0</v>
      </c>
      <c r="Y274">
        <f t="shared" si="129"/>
        <v>1.08297</v>
      </c>
      <c r="Z274">
        <f t="shared" si="130"/>
        <v>1.0720000000000001</v>
      </c>
      <c r="AA274">
        <f t="shared" si="136"/>
        <v>48.222424794895659</v>
      </c>
      <c r="AB274">
        <f t="shared" si="134"/>
        <v>46.081570955984304</v>
      </c>
      <c r="AD274">
        <f t="shared" si="127"/>
        <v>1.07951</v>
      </c>
      <c r="AE274">
        <f t="shared" si="128"/>
        <v>1.07514</v>
      </c>
      <c r="AF274">
        <f t="shared" si="131"/>
        <v>49.199084668194594</v>
      </c>
      <c r="AG274">
        <f t="shared" si="132"/>
        <v>21.454035439740348</v>
      </c>
    </row>
    <row r="275" spans="1:33">
      <c r="A275" s="1">
        <v>42321.583333333336</v>
      </c>
      <c r="B275">
        <v>1.0772900000000001</v>
      </c>
      <c r="C275">
        <v>1.0807500000000001</v>
      </c>
      <c r="D275">
        <v>1.07721</v>
      </c>
      <c r="E275">
        <v>1.0789500000000001</v>
      </c>
      <c r="F275">
        <v>18080</v>
      </c>
      <c r="H275">
        <f t="shared" si="139"/>
        <v>8.0000000000080007E-5</v>
      </c>
      <c r="I275">
        <f t="shared" si="137"/>
        <v>46.081570955984304</v>
      </c>
      <c r="J275">
        <f t="shared" si="138"/>
        <v>24.627535516243956</v>
      </c>
      <c r="K275">
        <f t="shared" si="133"/>
        <v>0</v>
      </c>
      <c r="L275">
        <f t="shared" si="135"/>
        <v>0</v>
      </c>
      <c r="M275">
        <f t="shared" si="140"/>
        <v>0</v>
      </c>
      <c r="N275">
        <f t="shared" si="141"/>
        <v>2.8000000000005798E-4</v>
      </c>
      <c r="O275">
        <f t="shared" si="142"/>
        <v>0.04</v>
      </c>
      <c r="P275">
        <f t="shared" si="143"/>
        <v>2.8000000000005798E-4</v>
      </c>
      <c r="Q275">
        <f t="shared" si="144"/>
        <v>1.6599999999999948E-3</v>
      </c>
      <c r="R275">
        <f t="shared" si="145"/>
        <v>99.916499999999999</v>
      </c>
      <c r="S275">
        <f t="shared" si="146"/>
        <v>1</v>
      </c>
      <c r="T275">
        <f t="shared" si="147"/>
        <v>0</v>
      </c>
      <c r="Y275">
        <f t="shared" si="129"/>
        <v>1.08297</v>
      </c>
      <c r="Z275">
        <f t="shared" si="130"/>
        <v>1.0721499999999999</v>
      </c>
      <c r="AA275">
        <f t="shared" si="136"/>
        <v>62.846580406655328</v>
      </c>
      <c r="AB275">
        <f t="shared" si="134"/>
        <v>47.344236465811115</v>
      </c>
      <c r="AD275">
        <f t="shared" ref="AD275:AD338" si="148">MAX($C269:$C275)</f>
        <v>1.0807500000000001</v>
      </c>
      <c r="AE275">
        <f t="shared" ref="AE275:AE338" si="149">MIN($D269:$D275)</f>
        <v>1.07514</v>
      </c>
      <c r="AF275">
        <f t="shared" si="131"/>
        <v>67.914438502674031</v>
      </c>
      <c r="AG275">
        <f t="shared" si="132"/>
        <v>42.452837345002933</v>
      </c>
    </row>
    <row r="276" spans="1:33">
      <c r="A276" s="1">
        <v>42321.625</v>
      </c>
      <c r="B276">
        <v>1.0789599999999999</v>
      </c>
      <c r="C276">
        <v>1.0791599999999999</v>
      </c>
      <c r="D276">
        <v>1.0768899999999999</v>
      </c>
      <c r="E276">
        <v>1.0769599999999999</v>
      </c>
      <c r="F276">
        <v>16622</v>
      </c>
      <c r="H276">
        <f t="shared" si="139"/>
        <v>7.0000000000014495E-5</v>
      </c>
      <c r="I276">
        <f t="shared" si="137"/>
        <v>47.344236465811115</v>
      </c>
      <c r="J276">
        <f t="shared" si="138"/>
        <v>4.8913991208081811</v>
      </c>
      <c r="K276">
        <f t="shared" si="133"/>
        <v>0</v>
      </c>
      <c r="L276">
        <f t="shared" si="135"/>
        <v>0</v>
      </c>
      <c r="M276">
        <f t="shared" si="140"/>
        <v>0</v>
      </c>
      <c r="N276">
        <f t="shared" si="141"/>
        <v>8.0000000000080007E-5</v>
      </c>
      <c r="O276">
        <f t="shared" si="142"/>
        <v>0.04</v>
      </c>
      <c r="P276">
        <f t="shared" si="143"/>
        <v>8.0000000000080007E-5</v>
      </c>
      <c r="Q276">
        <f t="shared" si="144"/>
        <v>-2.0000000000000018E-3</v>
      </c>
      <c r="R276">
        <f t="shared" si="145"/>
        <v>99.916499999999999</v>
      </c>
      <c r="S276">
        <f t="shared" si="146"/>
        <v>-1</v>
      </c>
      <c r="T276">
        <f t="shared" si="147"/>
        <v>0</v>
      </c>
      <c r="Y276">
        <f t="shared" si="129"/>
        <v>1.08297</v>
      </c>
      <c r="Z276">
        <f t="shared" si="130"/>
        <v>1.0746100000000001</v>
      </c>
      <c r="AA276">
        <f t="shared" si="136"/>
        <v>28.110047846888442</v>
      </c>
      <c r="AB276">
        <f t="shared" si="134"/>
        <v>44.453381080594347</v>
      </c>
      <c r="AD276">
        <f t="shared" si="148"/>
        <v>1.0807500000000001</v>
      </c>
      <c r="AE276">
        <f t="shared" si="149"/>
        <v>1.07514</v>
      </c>
      <c r="AF276">
        <f t="shared" si="131"/>
        <v>32.442067736183525</v>
      </c>
      <c r="AG276">
        <f t="shared" si="132"/>
        <v>49.851863635684055</v>
      </c>
    </row>
    <row r="277" spans="1:33">
      <c r="A277" s="1">
        <v>42321.666666666664</v>
      </c>
      <c r="B277">
        <v>1.07697</v>
      </c>
      <c r="C277">
        <v>1.07945</v>
      </c>
      <c r="D277">
        <v>1.0732900000000001</v>
      </c>
      <c r="E277">
        <v>1.0734699999999999</v>
      </c>
      <c r="F277">
        <v>23667</v>
      </c>
      <c r="H277">
        <f t="shared" si="139"/>
        <v>1.7999999999984695E-4</v>
      </c>
      <c r="I277">
        <f t="shared" si="137"/>
        <v>44.453381080594347</v>
      </c>
      <c r="J277">
        <f t="shared" si="138"/>
        <v>-5.3984825550897071</v>
      </c>
      <c r="K277">
        <f t="shared" si="133"/>
        <v>2</v>
      </c>
      <c r="L277">
        <f t="shared" si="135"/>
        <v>0</v>
      </c>
      <c r="M277">
        <f t="shared" si="140"/>
        <v>1</v>
      </c>
      <c r="N277">
        <f t="shared" si="141"/>
        <v>2.0700000000000163E-3</v>
      </c>
      <c r="O277">
        <f t="shared" si="142"/>
        <v>0.04</v>
      </c>
      <c r="P277">
        <f t="shared" si="143"/>
        <v>7.0000000000014495E-5</v>
      </c>
      <c r="Q277">
        <f t="shared" si="144"/>
        <v>-3.5000000000000586E-3</v>
      </c>
      <c r="R277">
        <f t="shared" si="145"/>
        <v>99.916499999999999</v>
      </c>
      <c r="S277">
        <f t="shared" si="146"/>
        <v>-1</v>
      </c>
      <c r="T277">
        <f t="shared" si="147"/>
        <v>0</v>
      </c>
      <c r="Y277">
        <f t="shared" si="129"/>
        <v>1.08297</v>
      </c>
      <c r="Z277">
        <f t="shared" si="130"/>
        <v>1.0732900000000001</v>
      </c>
      <c r="AA277">
        <f t="shared" si="136"/>
        <v>1.8595041322298409</v>
      </c>
      <c r="AB277">
        <f t="shared" si="134"/>
        <v>35.259639295167318</v>
      </c>
      <c r="AD277">
        <f t="shared" si="148"/>
        <v>1.0807500000000001</v>
      </c>
      <c r="AE277">
        <f t="shared" si="149"/>
        <v>1.0732900000000001</v>
      </c>
      <c r="AF277">
        <f t="shared" si="131"/>
        <v>2.4128686327057158</v>
      </c>
      <c r="AG277">
        <f t="shared" si="132"/>
        <v>34.256458290521088</v>
      </c>
    </row>
    <row r="278" spans="1:33">
      <c r="A278" s="1">
        <v>42321.708333333336</v>
      </c>
      <c r="B278">
        <v>1.0734900000000001</v>
      </c>
      <c r="C278">
        <v>1.0743</v>
      </c>
      <c r="D278">
        <v>1.07226</v>
      </c>
      <c r="E278">
        <v>1.07368</v>
      </c>
      <c r="F278">
        <v>21800</v>
      </c>
      <c r="H278">
        <f t="shared" si="139"/>
        <v>1.2300000000000644E-3</v>
      </c>
      <c r="I278">
        <f t="shared" si="137"/>
        <v>35.259639295167318</v>
      </c>
      <c r="J278">
        <f t="shared" si="138"/>
        <v>1.0031810046462297</v>
      </c>
      <c r="K278">
        <f t="shared" si="133"/>
        <v>1</v>
      </c>
      <c r="L278">
        <f t="shared" si="135"/>
        <v>0</v>
      </c>
      <c r="M278">
        <f t="shared" si="140"/>
        <v>1</v>
      </c>
      <c r="N278">
        <f t="shared" si="141"/>
        <v>3.6799999999999056E-3</v>
      </c>
      <c r="O278">
        <f t="shared" si="142"/>
        <v>0.04</v>
      </c>
      <c r="P278">
        <f t="shared" si="143"/>
        <v>1.7999999999984695E-4</v>
      </c>
      <c r="Q278">
        <f t="shared" si="144"/>
        <v>1.8999999999991246E-4</v>
      </c>
      <c r="R278">
        <f t="shared" si="145"/>
        <v>99.916499999999999</v>
      </c>
      <c r="S278">
        <f t="shared" si="146"/>
        <v>1</v>
      </c>
      <c r="T278">
        <f t="shared" si="147"/>
        <v>0</v>
      </c>
      <c r="Y278">
        <f t="shared" ref="Y278:Y341" si="150">MAX($C257:$C278)</f>
        <v>1.08297</v>
      </c>
      <c r="Z278">
        <f t="shared" ref="Z278:Z341" si="151">MIN($D257:$D278)</f>
        <v>1.07226</v>
      </c>
      <c r="AA278">
        <f t="shared" si="136"/>
        <v>13.258636788048339</v>
      </c>
      <c r="AB278">
        <f t="shared" si="134"/>
        <v>26.518692293455487</v>
      </c>
      <c r="AD278">
        <f t="shared" si="148"/>
        <v>1.0807500000000001</v>
      </c>
      <c r="AE278">
        <f t="shared" si="149"/>
        <v>1.07226</v>
      </c>
      <c r="AF278">
        <f t="shared" si="131"/>
        <v>16.725559481742742</v>
      </c>
      <c r="AG278">
        <f t="shared" si="132"/>
        <v>17.193498616877328</v>
      </c>
    </row>
    <row r="279" spans="1:33">
      <c r="A279" s="1">
        <v>42321.75</v>
      </c>
      <c r="B279">
        <v>1.0736699999999999</v>
      </c>
      <c r="C279">
        <v>1.0754900000000001</v>
      </c>
      <c r="D279">
        <v>1.0717399999999999</v>
      </c>
      <c r="E279">
        <v>1.07283</v>
      </c>
      <c r="F279">
        <v>22075</v>
      </c>
      <c r="H279">
        <f t="shared" si="139"/>
        <v>1.0900000000000354E-3</v>
      </c>
      <c r="I279">
        <f t="shared" si="137"/>
        <v>26.518692293455487</v>
      </c>
      <c r="J279">
        <f t="shared" si="138"/>
        <v>9.3251936765781593</v>
      </c>
      <c r="K279">
        <f t="shared" si="133"/>
        <v>3</v>
      </c>
      <c r="L279">
        <f t="shared" si="135"/>
        <v>0</v>
      </c>
      <c r="M279">
        <f t="shared" si="140"/>
        <v>1</v>
      </c>
      <c r="N279">
        <f t="shared" si="141"/>
        <v>1.2300000000000644E-3</v>
      </c>
      <c r="O279">
        <f t="shared" si="142"/>
        <v>0.04</v>
      </c>
      <c r="P279">
        <f t="shared" si="143"/>
        <v>1.2300000000000644E-3</v>
      </c>
      <c r="Q279">
        <f t="shared" si="144"/>
        <v>-8.399999999999519E-4</v>
      </c>
      <c r="R279">
        <f t="shared" si="145"/>
        <v>99.916499999999999</v>
      </c>
      <c r="S279">
        <f t="shared" si="146"/>
        <v>-1</v>
      </c>
      <c r="T279">
        <f t="shared" si="147"/>
        <v>0</v>
      </c>
      <c r="Y279">
        <f t="shared" si="150"/>
        <v>1.08297</v>
      </c>
      <c r="Z279">
        <f t="shared" si="151"/>
        <v>1.0717399999999999</v>
      </c>
      <c r="AA279">
        <f t="shared" si="136"/>
        <v>9.7061442564561737</v>
      </c>
      <c r="AB279">
        <f t="shared" si="134"/>
        <v>13.2335832559057</v>
      </c>
      <c r="AD279">
        <f t="shared" si="148"/>
        <v>1.0807500000000001</v>
      </c>
      <c r="AE279">
        <f t="shared" si="149"/>
        <v>1.0717399999999999</v>
      </c>
      <c r="AF279">
        <f t="shared" ref="AF279:AF342" si="152">($E279-$AE279)/($AD279-$AE279)*100</f>
        <v>12.097669256381943</v>
      </c>
      <c r="AG279">
        <f t="shared" si="132"/>
        <v>10.412032456943466</v>
      </c>
    </row>
    <row r="280" spans="1:33">
      <c r="A280" s="1">
        <v>42321.791666666664</v>
      </c>
      <c r="B280">
        <v>1.07284</v>
      </c>
      <c r="C280">
        <v>1.07352</v>
      </c>
      <c r="D280">
        <v>1.07196</v>
      </c>
      <c r="E280">
        <v>1.07203</v>
      </c>
      <c r="F280">
        <v>18297</v>
      </c>
      <c r="H280">
        <f t="shared" si="139"/>
        <v>7.0000000000014495E-5</v>
      </c>
      <c r="I280">
        <f t="shared" si="137"/>
        <v>13.2335832559057</v>
      </c>
      <c r="J280">
        <f t="shared" si="138"/>
        <v>2.8215507989622335</v>
      </c>
      <c r="K280">
        <f t="shared" si="133"/>
        <v>2</v>
      </c>
      <c r="L280">
        <f t="shared" si="135"/>
        <v>0</v>
      </c>
      <c r="M280">
        <f t="shared" si="140"/>
        <v>1</v>
      </c>
      <c r="N280">
        <f t="shared" si="141"/>
        <v>1.9299999999999873E-3</v>
      </c>
      <c r="O280">
        <f t="shared" si="142"/>
        <v>0.04</v>
      </c>
      <c r="P280">
        <f t="shared" si="143"/>
        <v>1.0900000000000354E-3</v>
      </c>
      <c r="Q280">
        <f t="shared" si="144"/>
        <v>-8.099999999999774E-4</v>
      </c>
      <c r="R280">
        <f t="shared" si="145"/>
        <v>99.916499999999999</v>
      </c>
      <c r="S280">
        <f t="shared" si="146"/>
        <v>-1</v>
      </c>
      <c r="T280">
        <f t="shared" si="147"/>
        <v>0</v>
      </c>
      <c r="Y280">
        <f t="shared" si="150"/>
        <v>1.08297</v>
      </c>
      <c r="Z280">
        <f t="shared" si="151"/>
        <v>1.0717399999999999</v>
      </c>
      <c r="AA280">
        <f t="shared" si="136"/>
        <v>2.582368655388438</v>
      </c>
      <c r="AB280">
        <f t="shared" si="134"/>
        <v>6.8516634580306981</v>
      </c>
      <c r="AD280">
        <f t="shared" si="148"/>
        <v>1.0807500000000001</v>
      </c>
      <c r="AE280">
        <f t="shared" si="149"/>
        <v>1.0717399999999999</v>
      </c>
      <c r="AF280">
        <f t="shared" si="152"/>
        <v>3.218645948946921</v>
      </c>
      <c r="AG280">
        <f t="shared" si="132"/>
        <v>10.680624895690535</v>
      </c>
    </row>
    <row r="281" spans="1:33">
      <c r="A281" s="1">
        <v>42321.833333333336</v>
      </c>
      <c r="B281">
        <v>1.07203</v>
      </c>
      <c r="C281">
        <v>1.07283</v>
      </c>
      <c r="D281">
        <v>1.0713600000000001</v>
      </c>
      <c r="E281">
        <v>1.0725499999999999</v>
      </c>
      <c r="F281">
        <v>15980</v>
      </c>
      <c r="H281">
        <f t="shared" si="139"/>
        <v>6.6999999999994841E-4</v>
      </c>
      <c r="I281">
        <f t="shared" si="137"/>
        <v>6.8516634580306981</v>
      </c>
      <c r="J281">
        <f t="shared" si="138"/>
        <v>-3.8289614376598369</v>
      </c>
      <c r="K281">
        <f t="shared" si="133"/>
        <v>1</v>
      </c>
      <c r="L281">
        <f t="shared" si="135"/>
        <v>0</v>
      </c>
      <c r="M281">
        <f t="shared" si="140"/>
        <v>1</v>
      </c>
      <c r="N281">
        <f t="shared" si="141"/>
        <v>8.799999999999919E-4</v>
      </c>
      <c r="O281">
        <f t="shared" si="142"/>
        <v>0.04</v>
      </c>
      <c r="P281">
        <f t="shared" si="143"/>
        <v>7.0000000000014495E-5</v>
      </c>
      <c r="Q281">
        <f t="shared" si="144"/>
        <v>5.1999999999985391E-4</v>
      </c>
      <c r="R281">
        <f t="shared" si="145"/>
        <v>99.916499999999999</v>
      </c>
      <c r="S281">
        <f t="shared" si="146"/>
        <v>1</v>
      </c>
      <c r="T281">
        <f t="shared" si="147"/>
        <v>0</v>
      </c>
      <c r="Y281">
        <f t="shared" si="150"/>
        <v>1.08297</v>
      </c>
      <c r="Z281">
        <f t="shared" si="151"/>
        <v>1.0713600000000001</v>
      </c>
      <c r="AA281">
        <f t="shared" si="136"/>
        <v>10.249784668387708</v>
      </c>
      <c r="AB281">
        <f t="shared" si="134"/>
        <v>8.9492335920701649</v>
      </c>
      <c r="AD281">
        <f t="shared" si="148"/>
        <v>1.0807500000000001</v>
      </c>
      <c r="AE281">
        <f t="shared" si="149"/>
        <v>1.0713600000000001</v>
      </c>
      <c r="AF281">
        <f t="shared" si="152"/>
        <v>12.673056443022377</v>
      </c>
      <c r="AG281">
        <f t="shared" ref="AG281:AG344" si="153">AVERAGE($AF279:$AF281)</f>
        <v>9.3297905494504132</v>
      </c>
    </row>
    <row r="282" spans="1:33">
      <c r="A282" s="1">
        <v>42321.875</v>
      </c>
      <c r="B282">
        <v>1.07254</v>
      </c>
      <c r="C282">
        <v>1.0738799999999999</v>
      </c>
      <c r="D282">
        <v>1.07192</v>
      </c>
      <c r="E282">
        <v>1.0730299999999999</v>
      </c>
      <c r="F282">
        <v>14428</v>
      </c>
      <c r="H282">
        <f t="shared" si="139"/>
        <v>6.2000000000006494E-4</v>
      </c>
      <c r="I282">
        <f t="shared" si="137"/>
        <v>8.9492335920701649</v>
      </c>
      <c r="J282">
        <f t="shared" si="138"/>
        <v>-0.38055695738024831</v>
      </c>
      <c r="K282">
        <f t="shared" ref="K282:K345" si="154">IF($M282=1,IF($Q282&lt;0,IF($Q283&lt;0,IF($Q284&lt;0,IF($Q285&lt;0,IF($Q286&lt;0,6,5),4),3),2),1),0)</f>
        <v>1</v>
      </c>
      <c r="L282">
        <f t="shared" si="135"/>
        <v>0</v>
      </c>
      <c r="M282">
        <f t="shared" si="140"/>
        <v>1</v>
      </c>
      <c r="N282">
        <f t="shared" si="141"/>
        <v>6.6999999999994841E-4</v>
      </c>
      <c r="O282">
        <f t="shared" si="142"/>
        <v>0.04</v>
      </c>
      <c r="P282">
        <f t="shared" si="143"/>
        <v>6.6999999999994841E-4</v>
      </c>
      <c r="Q282">
        <f t="shared" si="144"/>
        <v>4.8999999999987942E-4</v>
      </c>
      <c r="R282">
        <f t="shared" si="145"/>
        <v>99.916499999999999</v>
      </c>
      <c r="S282">
        <f t="shared" si="146"/>
        <v>1</v>
      </c>
      <c r="T282">
        <f t="shared" si="147"/>
        <v>0</v>
      </c>
      <c r="Y282">
        <f t="shared" si="150"/>
        <v>1.0823</v>
      </c>
      <c r="Z282">
        <f t="shared" si="151"/>
        <v>1.0713600000000001</v>
      </c>
      <c r="AA282">
        <f t="shared" si="136"/>
        <v>15.265082266909014</v>
      </c>
      <c r="AB282">
        <f t="shared" ref="AB282:AB345" si="155">AVERAGE(AA279:AA282)</f>
        <v>9.4508449617853323</v>
      </c>
      <c r="AD282">
        <f t="shared" si="148"/>
        <v>1.07945</v>
      </c>
      <c r="AE282">
        <f t="shared" si="149"/>
        <v>1.0713600000000001</v>
      </c>
      <c r="AF282">
        <f t="shared" si="152"/>
        <v>20.642768850430812</v>
      </c>
      <c r="AG282">
        <f t="shared" si="153"/>
        <v>12.178157080800036</v>
      </c>
    </row>
    <row r="283" spans="1:33">
      <c r="A283" s="1">
        <v>42321.916666666664</v>
      </c>
      <c r="B283">
        <v>1.0730299999999999</v>
      </c>
      <c r="C283">
        <v>1.0738700000000001</v>
      </c>
      <c r="D283">
        <v>1.0722</v>
      </c>
      <c r="E283">
        <v>1.07372</v>
      </c>
      <c r="F283">
        <v>14002</v>
      </c>
      <c r="H283">
        <f t="shared" si="139"/>
        <v>8.2999999999988638E-4</v>
      </c>
      <c r="I283">
        <f t="shared" si="137"/>
        <v>9.4508449617853323</v>
      </c>
      <c r="J283">
        <f t="shared" si="138"/>
        <v>-2.7273121190147034</v>
      </c>
      <c r="K283">
        <f t="shared" si="154"/>
        <v>1</v>
      </c>
      <c r="L283">
        <f t="shared" si="135"/>
        <v>0</v>
      </c>
      <c r="M283">
        <f t="shared" si="140"/>
        <v>1</v>
      </c>
      <c r="N283">
        <f t="shared" si="141"/>
        <v>6.2000000000006494E-4</v>
      </c>
      <c r="O283">
        <f t="shared" si="142"/>
        <v>0.04</v>
      </c>
      <c r="P283">
        <f t="shared" si="143"/>
        <v>6.2000000000006494E-4</v>
      </c>
      <c r="Q283">
        <f t="shared" si="144"/>
        <v>6.9000000000007944E-4</v>
      </c>
      <c r="R283">
        <f t="shared" si="145"/>
        <v>99.916499999999999</v>
      </c>
      <c r="S283">
        <f t="shared" si="146"/>
        <v>1</v>
      </c>
      <c r="T283">
        <f t="shared" si="147"/>
        <v>0</v>
      </c>
      <c r="Y283">
        <f t="shared" si="150"/>
        <v>1.0816600000000001</v>
      </c>
      <c r="Z283">
        <f t="shared" si="151"/>
        <v>1.0713600000000001</v>
      </c>
      <c r="AA283">
        <f t="shared" si="136"/>
        <v>22.912621359222555</v>
      </c>
      <c r="AB283">
        <f t="shared" si="155"/>
        <v>12.752464237476929</v>
      </c>
      <c r="AD283">
        <f t="shared" si="148"/>
        <v>1.07945</v>
      </c>
      <c r="AE283">
        <f t="shared" si="149"/>
        <v>1.0713600000000001</v>
      </c>
      <c r="AF283">
        <f t="shared" si="152"/>
        <v>29.171817058095652</v>
      </c>
      <c r="AG283">
        <f t="shared" si="153"/>
        <v>20.829214117182946</v>
      </c>
    </row>
    <row r="284" spans="1:33">
      <c r="A284" s="1">
        <v>42321.958333333336</v>
      </c>
      <c r="B284">
        <v>1.0737099999999999</v>
      </c>
      <c r="C284">
        <v>1.0751299999999999</v>
      </c>
      <c r="D284">
        <v>1.0735600000000001</v>
      </c>
      <c r="E284">
        <v>1.07484</v>
      </c>
      <c r="F284">
        <v>13439</v>
      </c>
      <c r="H284">
        <f t="shared" si="139"/>
        <v>1.4999999999987246E-4</v>
      </c>
      <c r="I284">
        <f t="shared" si="137"/>
        <v>12.752464237476929</v>
      </c>
      <c r="J284">
        <f t="shared" si="138"/>
        <v>-8.0767498797060178</v>
      </c>
      <c r="K284">
        <f t="shared" si="154"/>
        <v>1</v>
      </c>
      <c r="L284">
        <f t="shared" si="135"/>
        <v>0</v>
      </c>
      <c r="M284">
        <f t="shared" si="140"/>
        <v>1</v>
      </c>
      <c r="N284">
        <f t="shared" si="141"/>
        <v>8.2999999999988638E-4</v>
      </c>
      <c r="O284">
        <f t="shared" si="142"/>
        <v>0.04</v>
      </c>
      <c r="P284">
        <f t="shared" si="143"/>
        <v>8.2999999999988638E-4</v>
      </c>
      <c r="Q284">
        <f t="shared" si="144"/>
        <v>1.1300000000000754E-3</v>
      </c>
      <c r="R284">
        <f t="shared" si="145"/>
        <v>99.916499999999999</v>
      </c>
      <c r="S284">
        <f t="shared" si="146"/>
        <v>1</v>
      </c>
      <c r="T284">
        <f t="shared" si="147"/>
        <v>0</v>
      </c>
      <c r="Y284">
        <f t="shared" si="150"/>
        <v>1.0816600000000001</v>
      </c>
      <c r="Z284">
        <f t="shared" si="151"/>
        <v>1.0713600000000001</v>
      </c>
      <c r="AA284">
        <f t="shared" si="136"/>
        <v>33.786407766989669</v>
      </c>
      <c r="AB284">
        <f t="shared" si="155"/>
        <v>20.553474015377237</v>
      </c>
      <c r="AD284">
        <f t="shared" si="148"/>
        <v>1.0754900000000001</v>
      </c>
      <c r="AE284">
        <f t="shared" si="149"/>
        <v>1.0713600000000001</v>
      </c>
      <c r="AF284">
        <f t="shared" si="152"/>
        <v>84.261501210652668</v>
      </c>
      <c r="AG284">
        <f t="shared" si="153"/>
        <v>44.692029039726378</v>
      </c>
    </row>
    <row r="285" spans="1:33">
      <c r="A285" s="1">
        <v>42323.958333333336</v>
      </c>
      <c r="B285">
        <v>1.0731999999999999</v>
      </c>
      <c r="C285">
        <v>1.0741400000000001</v>
      </c>
      <c r="D285">
        <v>1.0724400000000001</v>
      </c>
      <c r="E285">
        <v>1.0726500000000001</v>
      </c>
      <c r="F285">
        <v>10424</v>
      </c>
      <c r="H285">
        <f t="shared" si="139"/>
        <v>2.1000000000004349E-4</v>
      </c>
      <c r="I285">
        <f t="shared" si="137"/>
        <v>20.553474015377237</v>
      </c>
      <c r="J285">
        <f t="shared" si="138"/>
        <v>-24.138555024349142</v>
      </c>
      <c r="K285">
        <f t="shared" si="154"/>
        <v>0</v>
      </c>
      <c r="L285">
        <f t="shared" ref="L285:L348" si="156">IF(AND($M285=1,$K284=0,J284&gt;40),IF($Q285&lt;0,IF($Q286&lt;0,IF($Q287&lt;0,IF($Q288&lt;0,IF($Q289&lt;0,$Q285+$Q286+$Q287+$Q288+$Q289+$Q290,$Q285+$Q286+$Q287+$Q288+$Q289),$Q285+$Q286+$Q287+$Q288),$Q285+$Q286+$Q287),$Q285+$Q286),$Q285),0)</f>
        <v>0</v>
      </c>
      <c r="M285">
        <f t="shared" si="140"/>
        <v>0</v>
      </c>
      <c r="N285">
        <f t="shared" si="141"/>
        <v>1.4999999999987246E-4</v>
      </c>
      <c r="O285">
        <f t="shared" si="142"/>
        <v>0.04</v>
      </c>
      <c r="P285">
        <f t="shared" si="143"/>
        <v>1.4999999999987246E-4</v>
      </c>
      <c r="Q285">
        <f t="shared" si="144"/>
        <v>-5.499999999998284E-4</v>
      </c>
      <c r="R285">
        <f t="shared" si="145"/>
        <v>99.916499999999999</v>
      </c>
      <c r="S285">
        <f t="shared" si="146"/>
        <v>-1</v>
      </c>
      <c r="T285">
        <f t="shared" si="147"/>
        <v>0</v>
      </c>
      <c r="Y285">
        <f t="shared" si="150"/>
        <v>1.0809200000000001</v>
      </c>
      <c r="Z285">
        <f t="shared" si="151"/>
        <v>1.0713600000000001</v>
      </c>
      <c r="AA285">
        <f t="shared" si="136"/>
        <v>13.493723849372508</v>
      </c>
      <c r="AB285">
        <f t="shared" si="155"/>
        <v>21.364458810623439</v>
      </c>
      <c r="AD285">
        <f t="shared" si="148"/>
        <v>1.0754900000000001</v>
      </c>
      <c r="AE285">
        <f t="shared" si="149"/>
        <v>1.0713600000000001</v>
      </c>
      <c r="AF285">
        <f t="shared" si="152"/>
        <v>31.234866828087739</v>
      </c>
      <c r="AG285">
        <f t="shared" si="153"/>
        <v>48.222728365612021</v>
      </c>
    </row>
    <row r="286" spans="1:33">
      <c r="A286" s="1">
        <v>42324</v>
      </c>
      <c r="B286">
        <v>1.0725</v>
      </c>
      <c r="C286">
        <v>1.07429</v>
      </c>
      <c r="D286">
        <v>1.0722799999999999</v>
      </c>
      <c r="E286">
        <v>1.0739799999999999</v>
      </c>
      <c r="F286">
        <v>7667</v>
      </c>
      <c r="H286">
        <f t="shared" si="139"/>
        <v>2.20000000000109E-4</v>
      </c>
      <c r="I286">
        <f t="shared" si="137"/>
        <v>21.364458810623439</v>
      </c>
      <c r="J286">
        <f t="shared" si="138"/>
        <v>-26.858269554988581</v>
      </c>
      <c r="K286">
        <f t="shared" si="154"/>
        <v>1</v>
      </c>
      <c r="L286">
        <f t="shared" si="156"/>
        <v>0</v>
      </c>
      <c r="M286">
        <f t="shared" si="140"/>
        <v>1</v>
      </c>
      <c r="N286">
        <f t="shared" si="141"/>
        <v>7.5999999999987189E-4</v>
      </c>
      <c r="O286">
        <f t="shared" si="142"/>
        <v>0.04</v>
      </c>
      <c r="P286">
        <f t="shared" si="143"/>
        <v>2.1000000000004349E-4</v>
      </c>
      <c r="Q286">
        <f t="shared" si="144"/>
        <v>1.4799999999999258E-3</v>
      </c>
      <c r="R286">
        <f t="shared" si="145"/>
        <v>99.916499999999999</v>
      </c>
      <c r="S286">
        <f t="shared" si="146"/>
        <v>1</v>
      </c>
      <c r="T286">
        <f t="shared" si="147"/>
        <v>0</v>
      </c>
      <c r="Y286">
        <f t="shared" si="150"/>
        <v>1.0807500000000001</v>
      </c>
      <c r="Z286">
        <f t="shared" si="151"/>
        <v>1.0713600000000001</v>
      </c>
      <c r="AA286">
        <f t="shared" si="136"/>
        <v>27.902023429178296</v>
      </c>
      <c r="AB286">
        <f t="shared" si="155"/>
        <v>24.52369410119076</v>
      </c>
      <c r="AD286">
        <f t="shared" si="148"/>
        <v>1.0751299999999999</v>
      </c>
      <c r="AE286">
        <f t="shared" si="149"/>
        <v>1.0713600000000001</v>
      </c>
      <c r="AF286">
        <f t="shared" si="152"/>
        <v>69.496021220158184</v>
      </c>
      <c r="AG286">
        <f t="shared" si="153"/>
        <v>61.664129752966197</v>
      </c>
    </row>
    <row r="287" spans="1:33">
      <c r="A287" s="1">
        <v>42324.041666666664</v>
      </c>
      <c r="B287">
        <v>1.0740400000000001</v>
      </c>
      <c r="C287">
        <v>1.0745199999999999</v>
      </c>
      <c r="D287">
        <v>1.0729599999999999</v>
      </c>
      <c r="E287">
        <v>1.07365</v>
      </c>
      <c r="F287">
        <v>18188</v>
      </c>
      <c r="H287">
        <f t="shared" si="139"/>
        <v>6.9000000000007944E-4</v>
      </c>
      <c r="I287">
        <f t="shared" si="137"/>
        <v>24.52369410119076</v>
      </c>
      <c r="J287">
        <f t="shared" si="138"/>
        <v>-37.140435651775434</v>
      </c>
      <c r="K287">
        <f t="shared" si="154"/>
        <v>0</v>
      </c>
      <c r="L287">
        <f t="shared" si="156"/>
        <v>0</v>
      </c>
      <c r="M287">
        <f t="shared" si="140"/>
        <v>0</v>
      </c>
      <c r="N287">
        <f t="shared" si="141"/>
        <v>2.20000000000109E-4</v>
      </c>
      <c r="O287">
        <f t="shared" si="142"/>
        <v>0.04</v>
      </c>
      <c r="P287">
        <f t="shared" si="143"/>
        <v>2.20000000000109E-4</v>
      </c>
      <c r="Q287">
        <f t="shared" si="144"/>
        <v>-3.9000000000011248E-4</v>
      </c>
      <c r="R287">
        <f t="shared" si="145"/>
        <v>99.916499999999999</v>
      </c>
      <c r="S287">
        <f t="shared" si="146"/>
        <v>-1</v>
      </c>
      <c r="T287">
        <f t="shared" si="147"/>
        <v>0</v>
      </c>
      <c r="Y287">
        <f t="shared" si="150"/>
        <v>1.0807500000000001</v>
      </c>
      <c r="Z287">
        <f t="shared" si="151"/>
        <v>1.0713600000000001</v>
      </c>
      <c r="AA287">
        <f t="shared" si="136"/>
        <v>24.38764643237381</v>
      </c>
      <c r="AB287">
        <f t="shared" si="155"/>
        <v>24.892450369478571</v>
      </c>
      <c r="AD287">
        <f t="shared" si="148"/>
        <v>1.0751299999999999</v>
      </c>
      <c r="AE287">
        <f t="shared" si="149"/>
        <v>1.0713600000000001</v>
      </c>
      <c r="AF287">
        <f t="shared" si="152"/>
        <v>60.742705570291967</v>
      </c>
      <c r="AG287">
        <f t="shared" si="153"/>
        <v>53.824531206179302</v>
      </c>
    </row>
    <row r="288" spans="1:33">
      <c r="A288" s="1">
        <v>42324.083333333336</v>
      </c>
      <c r="B288">
        <v>1.07361</v>
      </c>
      <c r="C288">
        <v>1.0736600000000001</v>
      </c>
      <c r="D288">
        <v>1.0686500000000001</v>
      </c>
      <c r="E288">
        <v>1.0699799999999999</v>
      </c>
      <c r="F288">
        <v>16885</v>
      </c>
      <c r="H288">
        <f t="shared" si="139"/>
        <v>1.3299999999998313E-3</v>
      </c>
      <c r="I288">
        <f t="shared" si="137"/>
        <v>24.892450369478571</v>
      </c>
      <c r="J288">
        <f t="shared" si="138"/>
        <v>-28.932080836700731</v>
      </c>
      <c r="K288">
        <f t="shared" si="154"/>
        <v>2</v>
      </c>
      <c r="L288">
        <f t="shared" si="156"/>
        <v>0</v>
      </c>
      <c r="M288">
        <f t="shared" si="140"/>
        <v>1</v>
      </c>
      <c r="N288">
        <f t="shared" si="141"/>
        <v>1.0800000000001919E-3</v>
      </c>
      <c r="O288">
        <f t="shared" si="142"/>
        <v>0.04</v>
      </c>
      <c r="P288">
        <f t="shared" si="143"/>
        <v>6.9000000000007944E-4</v>
      </c>
      <c r="Q288">
        <f t="shared" si="144"/>
        <v>-3.6300000000000221E-3</v>
      </c>
      <c r="R288">
        <f t="shared" si="145"/>
        <v>99.916499999999999</v>
      </c>
      <c r="S288">
        <f t="shared" si="146"/>
        <v>-1</v>
      </c>
      <c r="T288">
        <f t="shared" si="147"/>
        <v>0</v>
      </c>
      <c r="Y288">
        <f t="shared" si="150"/>
        <v>1.0807500000000001</v>
      </c>
      <c r="Z288">
        <f t="shared" si="151"/>
        <v>1.0686500000000001</v>
      </c>
      <c r="AA288">
        <f t="shared" si="136"/>
        <v>10.991735537188688</v>
      </c>
      <c r="AB288">
        <f t="shared" si="155"/>
        <v>19.193782312028326</v>
      </c>
      <c r="AD288">
        <f t="shared" si="148"/>
        <v>1.0751299999999999</v>
      </c>
      <c r="AE288">
        <f t="shared" si="149"/>
        <v>1.0686500000000001</v>
      </c>
      <c r="AF288">
        <f t="shared" si="152"/>
        <v>20.524691358022661</v>
      </c>
      <c r="AG288">
        <f t="shared" si="153"/>
        <v>50.254472716157608</v>
      </c>
    </row>
    <row r="289" spans="1:33">
      <c r="A289" s="1">
        <v>42324.125</v>
      </c>
      <c r="B289">
        <v>1.0699700000000001</v>
      </c>
      <c r="C289">
        <v>1.0724499999999999</v>
      </c>
      <c r="D289">
        <v>1.0699700000000001</v>
      </c>
      <c r="E289">
        <v>1.07213</v>
      </c>
      <c r="F289">
        <v>16386</v>
      </c>
      <c r="H289">
        <f t="shared" si="139"/>
        <v>0</v>
      </c>
      <c r="I289">
        <f t="shared" si="137"/>
        <v>19.193782312028326</v>
      </c>
      <c r="J289">
        <f t="shared" si="138"/>
        <v>-31.060690404129282</v>
      </c>
      <c r="K289">
        <f t="shared" si="154"/>
        <v>1</v>
      </c>
      <c r="L289">
        <f t="shared" si="156"/>
        <v>0</v>
      </c>
      <c r="M289">
        <f t="shared" si="140"/>
        <v>1</v>
      </c>
      <c r="N289">
        <f t="shared" si="141"/>
        <v>4.9599999999998534E-3</v>
      </c>
      <c r="O289">
        <f t="shared" si="142"/>
        <v>0.04</v>
      </c>
      <c r="P289">
        <f t="shared" si="143"/>
        <v>1.3299999999998313E-3</v>
      </c>
      <c r="Q289">
        <f t="shared" si="144"/>
        <v>2.1599999999999397E-3</v>
      </c>
      <c r="R289">
        <f t="shared" si="145"/>
        <v>99.916499999999999</v>
      </c>
      <c r="S289">
        <f t="shared" si="146"/>
        <v>1</v>
      </c>
      <c r="T289">
        <f t="shared" si="147"/>
        <v>0</v>
      </c>
      <c r="Y289">
        <f t="shared" si="150"/>
        <v>1.0807500000000001</v>
      </c>
      <c r="Z289">
        <f t="shared" si="151"/>
        <v>1.0686500000000001</v>
      </c>
      <c r="AA289">
        <f t="shared" si="136"/>
        <v>28.760330578511802</v>
      </c>
      <c r="AB289">
        <f t="shared" si="155"/>
        <v>23.01043399431315</v>
      </c>
      <c r="AD289">
        <f t="shared" si="148"/>
        <v>1.0751299999999999</v>
      </c>
      <c r="AE289">
        <f t="shared" si="149"/>
        <v>1.0686500000000001</v>
      </c>
      <c r="AF289">
        <f t="shared" si="152"/>
        <v>53.703703703704086</v>
      </c>
      <c r="AG289">
        <f t="shared" si="153"/>
        <v>44.990366877339568</v>
      </c>
    </row>
    <row r="290" spans="1:33">
      <c r="A290" s="1">
        <v>42324.166666666664</v>
      </c>
      <c r="B290">
        <v>1.0721400000000001</v>
      </c>
      <c r="C290">
        <v>1.0726199999999999</v>
      </c>
      <c r="D290">
        <v>1.07108</v>
      </c>
      <c r="E290">
        <v>1.0710999999999999</v>
      </c>
      <c r="F290">
        <v>15275</v>
      </c>
      <c r="H290">
        <f t="shared" si="139"/>
        <v>1.9999999999908979E-5</v>
      </c>
      <c r="I290">
        <f t="shared" si="137"/>
        <v>23.01043399431315</v>
      </c>
      <c r="J290">
        <f t="shared" si="138"/>
        <v>-21.979932883026418</v>
      </c>
      <c r="K290">
        <f t="shared" si="154"/>
        <v>0</v>
      </c>
      <c r="L290">
        <f t="shared" si="156"/>
        <v>0</v>
      </c>
      <c r="M290">
        <f t="shared" si="140"/>
        <v>0</v>
      </c>
      <c r="N290">
        <f t="shared" si="141"/>
        <v>0</v>
      </c>
      <c r="O290">
        <f t="shared" si="142"/>
        <v>0.04</v>
      </c>
      <c r="P290">
        <f t="shared" si="143"/>
        <v>0</v>
      </c>
      <c r="Q290">
        <f t="shared" si="144"/>
        <v>-1.0400000000001519E-3</v>
      </c>
      <c r="R290">
        <f t="shared" si="145"/>
        <v>99.916499999999999</v>
      </c>
      <c r="S290">
        <f t="shared" si="146"/>
        <v>-1</v>
      </c>
      <c r="T290">
        <f t="shared" si="147"/>
        <v>0</v>
      </c>
      <c r="Y290">
        <f t="shared" si="150"/>
        <v>1.0807500000000001</v>
      </c>
      <c r="Z290">
        <f t="shared" si="151"/>
        <v>1.0686500000000001</v>
      </c>
      <c r="AA290">
        <f t="shared" si="136"/>
        <v>20.247933884296209</v>
      </c>
      <c r="AB290">
        <f t="shared" si="155"/>
        <v>21.096911608092626</v>
      </c>
      <c r="AD290">
        <f t="shared" si="148"/>
        <v>1.0751299999999999</v>
      </c>
      <c r="AE290">
        <f t="shared" si="149"/>
        <v>1.0686500000000001</v>
      </c>
      <c r="AF290">
        <f t="shared" si="152"/>
        <v>37.808641975307246</v>
      </c>
      <c r="AG290">
        <f t="shared" si="153"/>
        <v>37.345679012344668</v>
      </c>
    </row>
    <row r="291" spans="1:33">
      <c r="A291" s="1">
        <v>42324.208333333336</v>
      </c>
      <c r="B291">
        <v>1.07111</v>
      </c>
      <c r="C291">
        <v>1.0723100000000001</v>
      </c>
      <c r="D291">
        <v>1.0710500000000001</v>
      </c>
      <c r="E291">
        <v>1.0717099999999999</v>
      </c>
      <c r="F291">
        <v>13781</v>
      </c>
      <c r="H291">
        <f t="shared" si="139"/>
        <v>5.9999999999948983E-5</v>
      </c>
      <c r="I291">
        <f t="shared" si="137"/>
        <v>21.096911608092626</v>
      </c>
      <c r="J291">
        <f t="shared" si="138"/>
        <v>-16.248767404252042</v>
      </c>
      <c r="K291">
        <f t="shared" si="154"/>
        <v>1</v>
      </c>
      <c r="L291">
        <f t="shared" si="156"/>
        <v>0</v>
      </c>
      <c r="M291">
        <f t="shared" si="140"/>
        <v>1</v>
      </c>
      <c r="N291">
        <f t="shared" si="141"/>
        <v>1.0600000000000609E-3</v>
      </c>
      <c r="O291">
        <f t="shared" si="142"/>
        <v>0.04</v>
      </c>
      <c r="P291">
        <f t="shared" si="143"/>
        <v>1.9999999999908979E-5</v>
      </c>
      <c r="Q291">
        <f t="shared" si="144"/>
        <v>5.9999999999993392E-4</v>
      </c>
      <c r="R291">
        <f t="shared" si="145"/>
        <v>99.916499999999999</v>
      </c>
      <c r="S291">
        <f t="shared" si="146"/>
        <v>1</v>
      </c>
      <c r="T291">
        <f t="shared" si="147"/>
        <v>0</v>
      </c>
      <c r="Y291">
        <f t="shared" si="150"/>
        <v>1.0807500000000001</v>
      </c>
      <c r="Z291">
        <f t="shared" si="151"/>
        <v>1.0686500000000001</v>
      </c>
      <c r="AA291">
        <f t="shared" si="136"/>
        <v>25.28925619834579</v>
      </c>
      <c r="AB291">
        <f t="shared" si="155"/>
        <v>21.322314049585621</v>
      </c>
      <c r="AD291">
        <f t="shared" si="148"/>
        <v>1.0745199999999999</v>
      </c>
      <c r="AE291">
        <f t="shared" si="149"/>
        <v>1.0686500000000001</v>
      </c>
      <c r="AF291">
        <f t="shared" si="152"/>
        <v>52.129471890969924</v>
      </c>
      <c r="AG291">
        <f t="shared" si="153"/>
        <v>47.880605856660416</v>
      </c>
    </row>
    <row r="292" spans="1:33">
      <c r="A292" s="1">
        <v>42324.25</v>
      </c>
      <c r="B292">
        <v>1.07172</v>
      </c>
      <c r="C292">
        <v>1.0727599999999999</v>
      </c>
      <c r="D292">
        <v>1.07155</v>
      </c>
      <c r="E292">
        <v>1.0724199999999999</v>
      </c>
      <c r="F292">
        <v>13247</v>
      </c>
      <c r="H292">
        <f t="shared" si="139"/>
        <v>1.7000000000000348E-4</v>
      </c>
      <c r="I292">
        <f t="shared" si="137"/>
        <v>21.322314049585621</v>
      </c>
      <c r="J292">
        <f t="shared" si="138"/>
        <v>-26.558291807074795</v>
      </c>
      <c r="K292">
        <f t="shared" si="154"/>
        <v>0</v>
      </c>
      <c r="L292">
        <f t="shared" si="156"/>
        <v>0</v>
      </c>
      <c r="M292">
        <f t="shared" si="140"/>
        <v>0</v>
      </c>
      <c r="N292">
        <f t="shared" si="141"/>
        <v>5.9999999999948983E-5</v>
      </c>
      <c r="O292">
        <f t="shared" si="142"/>
        <v>0.04</v>
      </c>
      <c r="P292">
        <f t="shared" si="143"/>
        <v>5.9999999999948983E-5</v>
      </c>
      <c r="Q292">
        <f t="shared" si="144"/>
        <v>6.9999999999992291E-4</v>
      </c>
      <c r="R292">
        <f t="shared" si="145"/>
        <v>99.916499999999999</v>
      </c>
      <c r="S292">
        <f t="shared" si="146"/>
        <v>1</v>
      </c>
      <c r="T292">
        <f t="shared" si="147"/>
        <v>0</v>
      </c>
      <c r="Y292">
        <f t="shared" si="150"/>
        <v>1.0807500000000001</v>
      </c>
      <c r="Z292">
        <f t="shared" si="151"/>
        <v>1.0686500000000001</v>
      </c>
      <c r="AA292">
        <f t="shared" si="136"/>
        <v>31.157024793387016</v>
      </c>
      <c r="AB292">
        <f t="shared" si="155"/>
        <v>26.363636363635209</v>
      </c>
      <c r="AD292">
        <f t="shared" si="148"/>
        <v>1.0745199999999999</v>
      </c>
      <c r="AE292">
        <f t="shared" si="149"/>
        <v>1.0686500000000001</v>
      </c>
      <c r="AF292">
        <f t="shared" si="152"/>
        <v>64.224872231685609</v>
      </c>
      <c r="AG292">
        <f t="shared" si="153"/>
        <v>51.387662032654269</v>
      </c>
    </row>
    <row r="293" spans="1:33">
      <c r="A293" s="1">
        <v>42324.291666666664</v>
      </c>
      <c r="B293">
        <v>1.0724100000000001</v>
      </c>
      <c r="C293">
        <v>1.0724499999999999</v>
      </c>
      <c r="D293">
        <v>1.0718300000000001</v>
      </c>
      <c r="E293">
        <v>1.0719000000000001</v>
      </c>
      <c r="F293">
        <v>12816</v>
      </c>
      <c r="H293">
        <f t="shared" si="139"/>
        <v>7.0000000000014495E-5</v>
      </c>
      <c r="I293">
        <f t="shared" si="137"/>
        <v>26.363636363635209</v>
      </c>
      <c r="J293">
        <f t="shared" si="138"/>
        <v>-25.024025669019061</v>
      </c>
      <c r="K293">
        <f t="shared" si="154"/>
        <v>0</v>
      </c>
      <c r="L293">
        <f t="shared" si="156"/>
        <v>0</v>
      </c>
      <c r="M293">
        <f t="shared" si="140"/>
        <v>0</v>
      </c>
      <c r="N293">
        <f t="shared" si="141"/>
        <v>1.7000000000000348E-4</v>
      </c>
      <c r="O293">
        <f t="shared" si="142"/>
        <v>0.04</v>
      </c>
      <c r="P293">
        <f t="shared" si="143"/>
        <v>1.7000000000000348E-4</v>
      </c>
      <c r="Q293">
        <f t="shared" si="144"/>
        <v>-5.1000000000001044E-4</v>
      </c>
      <c r="R293">
        <f t="shared" si="145"/>
        <v>99.916499999999999</v>
      </c>
      <c r="S293">
        <f t="shared" si="146"/>
        <v>-1</v>
      </c>
      <c r="T293">
        <f t="shared" si="147"/>
        <v>0</v>
      </c>
      <c r="Y293">
        <f t="shared" si="150"/>
        <v>1.0807500000000001</v>
      </c>
      <c r="Z293">
        <f t="shared" si="151"/>
        <v>1.0686500000000001</v>
      </c>
      <c r="AA293">
        <f t="shared" si="136"/>
        <v>26.859504132231198</v>
      </c>
      <c r="AB293">
        <f t="shared" si="155"/>
        <v>25.888429752065051</v>
      </c>
      <c r="AD293">
        <f t="shared" si="148"/>
        <v>1.0745199999999999</v>
      </c>
      <c r="AE293">
        <f t="shared" si="149"/>
        <v>1.0686500000000001</v>
      </c>
      <c r="AF293">
        <f t="shared" si="152"/>
        <v>55.366269165248298</v>
      </c>
      <c r="AG293">
        <f t="shared" si="153"/>
        <v>57.240204429301279</v>
      </c>
    </row>
    <row r="294" spans="1:33">
      <c r="A294" s="1">
        <v>42324.333333333336</v>
      </c>
      <c r="B294">
        <v>1.0719099999999999</v>
      </c>
      <c r="C294">
        <v>1.0726199999999999</v>
      </c>
      <c r="D294">
        <v>1.07169</v>
      </c>
      <c r="E294">
        <v>1.07253</v>
      </c>
      <c r="F294">
        <v>12891</v>
      </c>
      <c r="H294">
        <f t="shared" si="139"/>
        <v>2.1999999999988695E-4</v>
      </c>
      <c r="I294">
        <f t="shared" si="137"/>
        <v>25.888429752065051</v>
      </c>
      <c r="J294">
        <f t="shared" si="138"/>
        <v>-31.351774677236229</v>
      </c>
      <c r="K294">
        <f t="shared" si="154"/>
        <v>1</v>
      </c>
      <c r="L294">
        <f t="shared" si="156"/>
        <v>0</v>
      </c>
      <c r="M294">
        <f t="shared" si="140"/>
        <v>1</v>
      </c>
      <c r="N294">
        <f t="shared" si="141"/>
        <v>5.8000000000002494E-4</v>
      </c>
      <c r="O294">
        <f t="shared" si="142"/>
        <v>0.04</v>
      </c>
      <c r="P294">
        <f t="shared" si="143"/>
        <v>7.0000000000014495E-5</v>
      </c>
      <c r="Q294">
        <f t="shared" si="144"/>
        <v>6.2000000000006494E-4</v>
      </c>
      <c r="R294">
        <f t="shared" si="145"/>
        <v>99.916499999999999</v>
      </c>
      <c r="S294">
        <f t="shared" si="146"/>
        <v>1</v>
      </c>
      <c r="T294">
        <f t="shared" si="147"/>
        <v>0</v>
      </c>
      <c r="Y294">
        <f t="shared" si="150"/>
        <v>1.0807500000000001</v>
      </c>
      <c r="Z294">
        <f t="shared" si="151"/>
        <v>1.0686500000000001</v>
      </c>
      <c r="AA294">
        <f t="shared" ref="AA294:AA357" si="157">(E294-Z294)/(Y294-Z294)*100</f>
        <v>32.066115702478378</v>
      </c>
      <c r="AB294">
        <f t="shared" si="155"/>
        <v>28.842975206610596</v>
      </c>
      <c r="AD294">
        <f t="shared" si="148"/>
        <v>1.0736600000000001</v>
      </c>
      <c r="AE294">
        <f t="shared" si="149"/>
        <v>1.0686500000000001</v>
      </c>
      <c r="AF294">
        <f t="shared" si="152"/>
        <v>77.44510978043742</v>
      </c>
      <c r="AG294">
        <f t="shared" si="153"/>
        <v>65.678750392457104</v>
      </c>
    </row>
    <row r="295" spans="1:33">
      <c r="A295" s="1">
        <v>42324.375</v>
      </c>
      <c r="B295">
        <v>1.07254</v>
      </c>
      <c r="C295">
        <v>1.0731999999999999</v>
      </c>
      <c r="D295">
        <v>1.0721499999999999</v>
      </c>
      <c r="E295">
        <v>1.0726599999999999</v>
      </c>
      <c r="F295">
        <v>14016</v>
      </c>
      <c r="H295">
        <f t="shared" si="139"/>
        <v>3.9000000000011248E-4</v>
      </c>
      <c r="I295">
        <f t="shared" si="137"/>
        <v>28.842975206610596</v>
      </c>
      <c r="J295">
        <f t="shared" si="138"/>
        <v>-36.835775185846508</v>
      </c>
      <c r="K295">
        <f t="shared" si="154"/>
        <v>0</v>
      </c>
      <c r="L295">
        <f t="shared" si="156"/>
        <v>0</v>
      </c>
      <c r="M295">
        <f t="shared" si="140"/>
        <v>0</v>
      </c>
      <c r="N295">
        <f t="shared" si="141"/>
        <v>2.1999999999988695E-4</v>
      </c>
      <c r="O295">
        <f t="shared" si="142"/>
        <v>0.04</v>
      </c>
      <c r="P295">
        <f t="shared" si="143"/>
        <v>2.1999999999988695E-4</v>
      </c>
      <c r="Q295">
        <f t="shared" si="144"/>
        <v>1.1999999999989797E-4</v>
      </c>
      <c r="R295">
        <f t="shared" si="145"/>
        <v>99.916499999999999</v>
      </c>
      <c r="S295">
        <f t="shared" si="146"/>
        <v>1</v>
      </c>
      <c r="T295">
        <f t="shared" si="147"/>
        <v>0</v>
      </c>
      <c r="Y295">
        <f t="shared" si="150"/>
        <v>1.0807500000000001</v>
      </c>
      <c r="Z295">
        <f t="shared" si="151"/>
        <v>1.0686500000000001</v>
      </c>
      <c r="AA295">
        <f t="shared" si="157"/>
        <v>33.140495867767335</v>
      </c>
      <c r="AB295">
        <f t="shared" si="155"/>
        <v>30.805785123965983</v>
      </c>
      <c r="AD295">
        <f t="shared" si="148"/>
        <v>1.0731999999999999</v>
      </c>
      <c r="AE295">
        <f t="shared" si="149"/>
        <v>1.0699700000000001</v>
      </c>
      <c r="AF295">
        <f t="shared" si="152"/>
        <v>83.281733746129689</v>
      </c>
      <c r="AG295">
        <f t="shared" si="153"/>
        <v>72.031037563938469</v>
      </c>
    </row>
    <row r="296" spans="1:33">
      <c r="A296" s="1">
        <v>42324.416666666664</v>
      </c>
      <c r="B296">
        <v>1.0726500000000001</v>
      </c>
      <c r="C296">
        <v>1.07578</v>
      </c>
      <c r="D296">
        <v>1.07263</v>
      </c>
      <c r="E296">
        <v>1.0750599999999999</v>
      </c>
      <c r="F296">
        <v>18729</v>
      </c>
      <c r="H296">
        <f t="shared" si="139"/>
        <v>2.0000000000131024E-5</v>
      </c>
      <c r="I296">
        <f t="shared" si="137"/>
        <v>30.805785123965983</v>
      </c>
      <c r="J296">
        <f t="shared" si="138"/>
        <v>-41.225252439972486</v>
      </c>
      <c r="K296">
        <f t="shared" si="154"/>
        <v>1</v>
      </c>
      <c r="L296">
        <f t="shared" si="156"/>
        <v>0</v>
      </c>
      <c r="M296">
        <f t="shared" si="140"/>
        <v>1</v>
      </c>
      <c r="N296">
        <f t="shared" si="141"/>
        <v>3.9000000000011248E-4</v>
      </c>
      <c r="O296">
        <f t="shared" si="142"/>
        <v>0.04</v>
      </c>
      <c r="P296">
        <f t="shared" si="143"/>
        <v>3.9000000000011248E-4</v>
      </c>
      <c r="Q296">
        <f t="shared" si="144"/>
        <v>2.4099999999998012E-3</v>
      </c>
      <c r="R296">
        <f t="shared" si="145"/>
        <v>99.916499999999999</v>
      </c>
      <c r="S296">
        <f t="shared" si="146"/>
        <v>1</v>
      </c>
      <c r="T296">
        <f t="shared" si="147"/>
        <v>0</v>
      </c>
      <c r="Y296">
        <f t="shared" si="150"/>
        <v>1.0807500000000001</v>
      </c>
      <c r="Z296">
        <f t="shared" si="151"/>
        <v>1.0686500000000001</v>
      </c>
      <c r="AA296">
        <f t="shared" si="157"/>
        <v>52.975206611568638</v>
      </c>
      <c r="AB296">
        <f t="shared" si="155"/>
        <v>36.260330578511386</v>
      </c>
      <c r="AD296">
        <f t="shared" si="148"/>
        <v>1.07578</v>
      </c>
      <c r="AE296">
        <f t="shared" si="149"/>
        <v>1.0710500000000001</v>
      </c>
      <c r="AF296">
        <f t="shared" si="152"/>
        <v>84.778012684987971</v>
      </c>
      <c r="AG296">
        <f t="shared" si="153"/>
        <v>81.834952070518355</v>
      </c>
    </row>
    <row r="297" spans="1:33">
      <c r="A297" s="1">
        <v>42324.458333333336</v>
      </c>
      <c r="B297">
        <v>1.07507</v>
      </c>
      <c r="C297">
        <v>1.07568</v>
      </c>
      <c r="D297">
        <v>1.0729200000000001</v>
      </c>
      <c r="E297">
        <v>1.07382</v>
      </c>
      <c r="F297">
        <v>19386</v>
      </c>
      <c r="H297">
        <f t="shared" si="139"/>
        <v>8.9999999999990088E-4</v>
      </c>
      <c r="I297">
        <f t="shared" si="137"/>
        <v>36.260330578511386</v>
      </c>
      <c r="J297">
        <f t="shared" si="138"/>
        <v>-45.574621492006969</v>
      </c>
      <c r="K297">
        <f t="shared" si="154"/>
        <v>0</v>
      </c>
      <c r="L297">
        <f t="shared" si="156"/>
        <v>0</v>
      </c>
      <c r="M297">
        <f t="shared" si="140"/>
        <v>0</v>
      </c>
      <c r="N297">
        <f t="shared" si="141"/>
        <v>2.0000000000131024E-5</v>
      </c>
      <c r="O297">
        <f t="shared" si="142"/>
        <v>0.04</v>
      </c>
      <c r="P297">
        <f t="shared" si="143"/>
        <v>2.0000000000131024E-5</v>
      </c>
      <c r="Q297">
        <f t="shared" si="144"/>
        <v>-1.2499999999999734E-3</v>
      </c>
      <c r="R297">
        <f t="shared" si="145"/>
        <v>99.916499999999999</v>
      </c>
      <c r="S297">
        <f t="shared" si="146"/>
        <v>-1</v>
      </c>
      <c r="T297">
        <f t="shared" si="147"/>
        <v>0</v>
      </c>
      <c r="Y297">
        <f t="shared" si="150"/>
        <v>1.07945</v>
      </c>
      <c r="Z297">
        <f t="shared" si="151"/>
        <v>1.0686500000000001</v>
      </c>
      <c r="AA297">
        <f t="shared" si="157"/>
        <v>47.87037037036977</v>
      </c>
      <c r="AB297">
        <f t="shared" si="155"/>
        <v>41.513047138046034</v>
      </c>
      <c r="AD297">
        <f t="shared" si="148"/>
        <v>1.07578</v>
      </c>
      <c r="AE297">
        <f t="shared" si="149"/>
        <v>1.0710500000000001</v>
      </c>
      <c r="AF297">
        <f t="shared" si="152"/>
        <v>58.562367864693385</v>
      </c>
      <c r="AG297">
        <f t="shared" si="153"/>
        <v>75.540704765270348</v>
      </c>
    </row>
    <row r="298" spans="1:33">
      <c r="A298" s="1">
        <v>42324.5</v>
      </c>
      <c r="B298">
        <v>1.0738099999999999</v>
      </c>
      <c r="C298">
        <v>1.0739399999999999</v>
      </c>
      <c r="D298">
        <v>1.0715300000000001</v>
      </c>
      <c r="E298">
        <v>1.0726100000000001</v>
      </c>
      <c r="F298">
        <v>18066</v>
      </c>
      <c r="H298">
        <f t="shared" si="139"/>
        <v>1.0799999999999699E-3</v>
      </c>
      <c r="I298">
        <f t="shared" si="137"/>
        <v>41.513047138046034</v>
      </c>
      <c r="J298">
        <f t="shared" si="138"/>
        <v>-34.027657627224315</v>
      </c>
      <c r="K298">
        <f t="shared" si="154"/>
        <v>3</v>
      </c>
      <c r="L298">
        <f t="shared" si="156"/>
        <v>0</v>
      </c>
      <c r="M298">
        <f t="shared" si="140"/>
        <v>1</v>
      </c>
      <c r="N298">
        <f t="shared" si="141"/>
        <v>2.1499999999998742E-3</v>
      </c>
      <c r="O298">
        <f t="shared" si="142"/>
        <v>0.04</v>
      </c>
      <c r="P298">
        <f t="shared" si="143"/>
        <v>8.9999999999990088E-4</v>
      </c>
      <c r="Q298">
        <f t="shared" si="144"/>
        <v>-1.1999999999998678E-3</v>
      </c>
      <c r="R298">
        <f t="shared" si="145"/>
        <v>99.916499999999999</v>
      </c>
      <c r="S298">
        <f t="shared" si="146"/>
        <v>-1</v>
      </c>
      <c r="T298">
        <f t="shared" si="147"/>
        <v>0</v>
      </c>
      <c r="Y298">
        <f t="shared" si="150"/>
        <v>1.07945</v>
      </c>
      <c r="Z298">
        <f t="shared" si="151"/>
        <v>1.0686500000000001</v>
      </c>
      <c r="AA298">
        <f t="shared" si="157"/>
        <v>36.6666666666666</v>
      </c>
      <c r="AB298">
        <f t="shared" si="155"/>
        <v>42.663184879093087</v>
      </c>
      <c r="AD298">
        <f t="shared" si="148"/>
        <v>1.07578</v>
      </c>
      <c r="AE298">
        <f t="shared" si="149"/>
        <v>1.0715300000000001</v>
      </c>
      <c r="AF298">
        <f t="shared" si="152"/>
        <v>25.411764705882451</v>
      </c>
      <c r="AG298">
        <f t="shared" si="153"/>
        <v>56.250715085187942</v>
      </c>
    </row>
    <row r="299" spans="1:33">
      <c r="A299" s="1">
        <v>42324.541666666664</v>
      </c>
      <c r="B299">
        <v>1.0726100000000001</v>
      </c>
      <c r="C299">
        <v>1.0730900000000001</v>
      </c>
      <c r="D299">
        <v>1.0713299999999999</v>
      </c>
      <c r="E299">
        <v>1.0720000000000001</v>
      </c>
      <c r="F299">
        <v>17101</v>
      </c>
      <c r="H299">
        <f t="shared" si="139"/>
        <v>6.7000000000017046E-4</v>
      </c>
      <c r="I299">
        <f t="shared" si="137"/>
        <v>42.663184879093087</v>
      </c>
      <c r="J299">
        <f t="shared" si="138"/>
        <v>-13.587530206094854</v>
      </c>
      <c r="K299">
        <f t="shared" si="154"/>
        <v>2</v>
      </c>
      <c r="L299">
        <f t="shared" si="156"/>
        <v>0</v>
      </c>
      <c r="M299">
        <f t="shared" si="140"/>
        <v>1</v>
      </c>
      <c r="N299">
        <f t="shared" si="141"/>
        <v>2.2799999999998377E-3</v>
      </c>
      <c r="O299">
        <f t="shared" si="142"/>
        <v>0.04</v>
      </c>
      <c r="P299">
        <f t="shared" si="143"/>
        <v>1.0799999999999699E-3</v>
      </c>
      <c r="Q299">
        <f t="shared" si="144"/>
        <v>-6.0999999999999943E-4</v>
      </c>
      <c r="R299">
        <f t="shared" si="145"/>
        <v>99.916499999999999</v>
      </c>
      <c r="S299">
        <f t="shared" si="146"/>
        <v>-1</v>
      </c>
      <c r="T299">
        <f t="shared" si="147"/>
        <v>0</v>
      </c>
      <c r="Y299">
        <f t="shared" si="150"/>
        <v>1.07578</v>
      </c>
      <c r="Z299">
        <f t="shared" si="151"/>
        <v>1.0686500000000001</v>
      </c>
      <c r="AA299">
        <f t="shared" si="157"/>
        <v>46.984572230014457</v>
      </c>
      <c r="AB299">
        <f t="shared" si="155"/>
        <v>46.124203969654872</v>
      </c>
      <c r="AD299">
        <f t="shared" si="148"/>
        <v>1.07578</v>
      </c>
      <c r="AE299">
        <f t="shared" si="149"/>
        <v>1.0713299999999999</v>
      </c>
      <c r="AF299">
        <f t="shared" si="152"/>
        <v>15.056179775284509</v>
      </c>
      <c r="AG299">
        <f t="shared" si="153"/>
        <v>33.010104115286779</v>
      </c>
    </row>
    <row r="300" spans="1:33">
      <c r="A300" s="1">
        <v>42324.583333333336</v>
      </c>
      <c r="B300">
        <v>1.0720000000000001</v>
      </c>
      <c r="C300">
        <v>1.0745199999999999</v>
      </c>
      <c r="D300">
        <v>1.0719799999999999</v>
      </c>
      <c r="E300">
        <v>1.0738300000000001</v>
      </c>
      <c r="F300">
        <v>17012</v>
      </c>
      <c r="H300">
        <f t="shared" si="139"/>
        <v>2.0000000000131024E-5</v>
      </c>
      <c r="I300">
        <f t="shared" si="137"/>
        <v>46.124203969654872</v>
      </c>
      <c r="J300">
        <f t="shared" si="138"/>
        <v>13.114099854368092</v>
      </c>
      <c r="K300">
        <f t="shared" si="154"/>
        <v>1</v>
      </c>
      <c r="L300">
        <f t="shared" si="156"/>
        <v>0</v>
      </c>
      <c r="M300">
        <f t="shared" si="140"/>
        <v>1</v>
      </c>
      <c r="N300">
        <f t="shared" si="141"/>
        <v>1.2800000000001699E-3</v>
      </c>
      <c r="O300">
        <f t="shared" si="142"/>
        <v>0.04</v>
      </c>
      <c r="P300">
        <f t="shared" si="143"/>
        <v>6.7000000000017046E-4</v>
      </c>
      <c r="Q300">
        <f t="shared" si="144"/>
        <v>1.8299999999999983E-3</v>
      </c>
      <c r="R300">
        <f t="shared" si="145"/>
        <v>99.916499999999999</v>
      </c>
      <c r="S300">
        <f t="shared" si="146"/>
        <v>1</v>
      </c>
      <c r="T300">
        <f t="shared" si="147"/>
        <v>0</v>
      </c>
      <c r="Y300">
        <f t="shared" si="150"/>
        <v>1.07578</v>
      </c>
      <c r="Z300">
        <f t="shared" si="151"/>
        <v>1.0686500000000001</v>
      </c>
      <c r="AA300">
        <f t="shared" si="157"/>
        <v>72.650771388500218</v>
      </c>
      <c r="AB300">
        <f t="shared" si="155"/>
        <v>51.043095163887756</v>
      </c>
      <c r="AD300">
        <f t="shared" si="148"/>
        <v>1.07578</v>
      </c>
      <c r="AE300">
        <f t="shared" si="149"/>
        <v>1.0713299999999999</v>
      </c>
      <c r="AF300">
        <f t="shared" si="152"/>
        <v>56.179775280901843</v>
      </c>
      <c r="AG300">
        <f t="shared" si="153"/>
        <v>32.215906587356265</v>
      </c>
    </row>
    <row r="301" spans="1:33">
      <c r="A301" s="1">
        <v>42324.625</v>
      </c>
      <c r="B301">
        <v>1.0738399999999999</v>
      </c>
      <c r="C301">
        <v>1.0741400000000001</v>
      </c>
      <c r="D301">
        <v>1.0723400000000001</v>
      </c>
      <c r="E301">
        <v>1.0729900000000001</v>
      </c>
      <c r="F301">
        <v>16779</v>
      </c>
      <c r="H301">
        <f t="shared" si="139"/>
        <v>6.5000000000003944E-4</v>
      </c>
      <c r="I301">
        <f t="shared" si="137"/>
        <v>51.043095163887756</v>
      </c>
      <c r="J301">
        <f t="shared" si="138"/>
        <v>18.827188576531491</v>
      </c>
      <c r="K301">
        <f t="shared" si="154"/>
        <v>0</v>
      </c>
      <c r="L301">
        <f t="shared" si="156"/>
        <v>0</v>
      </c>
      <c r="M301">
        <f t="shared" si="140"/>
        <v>0</v>
      </c>
      <c r="N301">
        <f t="shared" si="141"/>
        <v>2.0000000000131024E-5</v>
      </c>
      <c r="O301">
        <f t="shared" si="142"/>
        <v>0.04</v>
      </c>
      <c r="P301">
        <f t="shared" si="143"/>
        <v>2.0000000000131024E-5</v>
      </c>
      <c r="Q301">
        <f t="shared" si="144"/>
        <v>-8.4999999999979536E-4</v>
      </c>
      <c r="R301">
        <f t="shared" si="145"/>
        <v>99.916499999999999</v>
      </c>
      <c r="S301">
        <f t="shared" si="146"/>
        <v>-1</v>
      </c>
      <c r="T301">
        <f t="shared" si="147"/>
        <v>0</v>
      </c>
      <c r="Y301">
        <f t="shared" si="150"/>
        <v>1.07578</v>
      </c>
      <c r="Z301">
        <f t="shared" si="151"/>
        <v>1.0686500000000001</v>
      </c>
      <c r="AA301">
        <f t="shared" si="157"/>
        <v>60.869565217392662</v>
      </c>
      <c r="AB301">
        <f t="shared" si="155"/>
        <v>54.292893875643486</v>
      </c>
      <c r="AD301">
        <f t="shared" si="148"/>
        <v>1.07578</v>
      </c>
      <c r="AE301">
        <f t="shared" si="149"/>
        <v>1.0713299999999999</v>
      </c>
      <c r="AF301">
        <f t="shared" si="152"/>
        <v>37.303370786521185</v>
      </c>
      <c r="AG301">
        <f t="shared" si="153"/>
        <v>36.179775280902511</v>
      </c>
    </row>
    <row r="302" spans="1:33">
      <c r="A302" s="1">
        <v>42324.666666666664</v>
      </c>
      <c r="B302">
        <v>1.073</v>
      </c>
      <c r="C302">
        <v>1.07412</v>
      </c>
      <c r="D302">
        <v>1.0722</v>
      </c>
      <c r="E302">
        <v>1.07277</v>
      </c>
      <c r="F302">
        <v>17901</v>
      </c>
      <c r="H302">
        <f t="shared" si="139"/>
        <v>5.6999999999995943E-4</v>
      </c>
      <c r="I302">
        <f t="shared" si="137"/>
        <v>54.292893875643486</v>
      </c>
      <c r="J302">
        <f t="shared" si="138"/>
        <v>18.113118594740975</v>
      </c>
      <c r="K302">
        <f t="shared" si="154"/>
        <v>3</v>
      </c>
      <c r="L302">
        <f t="shared" si="156"/>
        <v>0</v>
      </c>
      <c r="M302">
        <f t="shared" si="140"/>
        <v>1</v>
      </c>
      <c r="N302">
        <f t="shared" si="141"/>
        <v>1.4999999999998348E-3</v>
      </c>
      <c r="O302">
        <f t="shared" si="142"/>
        <v>0.04</v>
      </c>
      <c r="P302">
        <f t="shared" si="143"/>
        <v>6.5000000000003944E-4</v>
      </c>
      <c r="Q302">
        <f t="shared" si="144"/>
        <v>-2.2999999999995246E-4</v>
      </c>
      <c r="R302">
        <f t="shared" si="145"/>
        <v>99.916499999999999</v>
      </c>
      <c r="S302">
        <f t="shared" si="146"/>
        <v>-1</v>
      </c>
      <c r="T302">
        <f t="shared" si="147"/>
        <v>0</v>
      </c>
      <c r="Y302">
        <f t="shared" si="150"/>
        <v>1.07578</v>
      </c>
      <c r="Z302">
        <f t="shared" si="151"/>
        <v>1.0686500000000001</v>
      </c>
      <c r="AA302">
        <f t="shared" si="157"/>
        <v>57.78401122019612</v>
      </c>
      <c r="AB302">
        <f t="shared" si="155"/>
        <v>59.572230014025862</v>
      </c>
      <c r="AD302">
        <f t="shared" si="148"/>
        <v>1.07578</v>
      </c>
      <c r="AE302">
        <f t="shared" si="149"/>
        <v>1.0713299999999999</v>
      </c>
      <c r="AF302">
        <f t="shared" si="152"/>
        <v>32.359550561799708</v>
      </c>
      <c r="AG302">
        <f t="shared" si="153"/>
        <v>41.947565543074248</v>
      </c>
    </row>
    <row r="303" spans="1:33">
      <c r="A303" s="1">
        <v>42324.708333333336</v>
      </c>
      <c r="B303">
        <v>1.0727599999999999</v>
      </c>
      <c r="C303">
        <v>1.0730200000000001</v>
      </c>
      <c r="D303">
        <v>1.07029</v>
      </c>
      <c r="E303">
        <v>1.0703800000000001</v>
      </c>
      <c r="F303">
        <v>20358</v>
      </c>
      <c r="H303">
        <f t="shared" si="139"/>
        <v>9.0000000000145519E-5</v>
      </c>
      <c r="I303">
        <f t="shared" si="137"/>
        <v>59.572230014025862</v>
      </c>
      <c r="J303">
        <f t="shared" si="138"/>
        <v>17.624664470951615</v>
      </c>
      <c r="K303">
        <f t="shared" si="154"/>
        <v>2</v>
      </c>
      <c r="L303">
        <f t="shared" si="156"/>
        <v>0</v>
      </c>
      <c r="M303">
        <f t="shared" si="140"/>
        <v>1</v>
      </c>
      <c r="N303">
        <f t="shared" si="141"/>
        <v>7.9999999999991189E-4</v>
      </c>
      <c r="O303">
        <f t="shared" si="142"/>
        <v>0.04</v>
      </c>
      <c r="P303">
        <f t="shared" si="143"/>
        <v>5.6999999999995943E-4</v>
      </c>
      <c r="Q303">
        <f t="shared" si="144"/>
        <v>-2.3799999999998267E-3</v>
      </c>
      <c r="R303">
        <f t="shared" si="145"/>
        <v>99.916499999999999</v>
      </c>
      <c r="S303">
        <f t="shared" si="146"/>
        <v>-1</v>
      </c>
      <c r="T303">
        <f t="shared" si="147"/>
        <v>0</v>
      </c>
      <c r="Y303">
        <f t="shared" si="150"/>
        <v>1.07578</v>
      </c>
      <c r="Z303">
        <f t="shared" si="151"/>
        <v>1.0686500000000001</v>
      </c>
      <c r="AA303">
        <f t="shared" si="157"/>
        <v>24.263674614306364</v>
      </c>
      <c r="AB303">
        <f t="shared" si="155"/>
        <v>53.892005610098835</v>
      </c>
      <c r="AD303">
        <f t="shared" si="148"/>
        <v>1.07568</v>
      </c>
      <c r="AE303">
        <f t="shared" si="149"/>
        <v>1.07029</v>
      </c>
      <c r="AF303">
        <f t="shared" si="152"/>
        <v>1.6697588126186533</v>
      </c>
      <c r="AG303">
        <f t="shared" si="153"/>
        <v>23.777560053646514</v>
      </c>
    </row>
    <row r="304" spans="1:33">
      <c r="A304" s="1">
        <v>42324.75</v>
      </c>
      <c r="B304">
        <v>1.07039</v>
      </c>
      <c r="C304">
        <v>1.0719099999999999</v>
      </c>
      <c r="D304">
        <v>1.07006</v>
      </c>
      <c r="E304">
        <v>1.0716000000000001</v>
      </c>
      <c r="F304">
        <v>20510</v>
      </c>
      <c r="H304">
        <f t="shared" si="139"/>
        <v>3.2999999999994145E-4</v>
      </c>
      <c r="I304">
        <f t="shared" si="137"/>
        <v>53.892005610098835</v>
      </c>
      <c r="J304">
        <f t="shared" si="138"/>
        <v>30.114445556452321</v>
      </c>
      <c r="K304">
        <f t="shared" si="154"/>
        <v>1</v>
      </c>
      <c r="L304">
        <f t="shared" si="156"/>
        <v>0</v>
      </c>
      <c r="M304">
        <f t="shared" si="140"/>
        <v>1</v>
      </c>
      <c r="N304">
        <f t="shared" si="141"/>
        <v>2.4699999999999722E-3</v>
      </c>
      <c r="O304">
        <f t="shared" si="142"/>
        <v>0.04</v>
      </c>
      <c r="P304">
        <f t="shared" si="143"/>
        <v>9.0000000000145519E-5</v>
      </c>
      <c r="Q304">
        <f t="shared" si="144"/>
        <v>1.2100000000001554E-3</v>
      </c>
      <c r="R304">
        <f t="shared" si="145"/>
        <v>99.916499999999999</v>
      </c>
      <c r="S304">
        <f t="shared" si="146"/>
        <v>1</v>
      </c>
      <c r="T304">
        <f t="shared" si="147"/>
        <v>0</v>
      </c>
      <c r="Y304">
        <f t="shared" si="150"/>
        <v>1.07578</v>
      </c>
      <c r="Z304">
        <f t="shared" si="151"/>
        <v>1.0686500000000001</v>
      </c>
      <c r="AA304">
        <f t="shared" si="157"/>
        <v>41.374474053296865</v>
      </c>
      <c r="AB304">
        <f t="shared" si="155"/>
        <v>46.072931276298</v>
      </c>
      <c r="AD304">
        <f t="shared" si="148"/>
        <v>1.0745199999999999</v>
      </c>
      <c r="AE304">
        <f t="shared" si="149"/>
        <v>1.07006</v>
      </c>
      <c r="AF304">
        <f t="shared" si="152"/>
        <v>34.529147982065659</v>
      </c>
      <c r="AG304">
        <f t="shared" si="153"/>
        <v>22.852819118828005</v>
      </c>
    </row>
    <row r="305" spans="1:33">
      <c r="A305" s="1">
        <v>42324.791666666664</v>
      </c>
      <c r="B305">
        <v>1.07161</v>
      </c>
      <c r="C305">
        <v>1.0723400000000001</v>
      </c>
      <c r="D305">
        <v>1.07057</v>
      </c>
      <c r="E305">
        <v>1.0706800000000001</v>
      </c>
      <c r="F305">
        <v>18770</v>
      </c>
      <c r="H305">
        <f t="shared" si="139"/>
        <v>1.100000000000545E-4</v>
      </c>
      <c r="I305">
        <f t="shared" si="137"/>
        <v>46.072931276298</v>
      </c>
      <c r="J305">
        <f t="shared" si="138"/>
        <v>23.220112157469995</v>
      </c>
      <c r="K305">
        <f t="shared" si="154"/>
        <v>0</v>
      </c>
      <c r="L305">
        <f t="shared" si="156"/>
        <v>0</v>
      </c>
      <c r="M305">
        <f t="shared" si="140"/>
        <v>0</v>
      </c>
      <c r="N305">
        <f t="shared" si="141"/>
        <v>3.2999999999994145E-4</v>
      </c>
      <c r="O305">
        <f t="shared" si="142"/>
        <v>0.04</v>
      </c>
      <c r="P305">
        <f t="shared" si="143"/>
        <v>3.2999999999994145E-4</v>
      </c>
      <c r="Q305">
        <f t="shared" si="144"/>
        <v>-9.2999999999987537E-4</v>
      </c>
      <c r="R305">
        <f t="shared" si="145"/>
        <v>99.916499999999999</v>
      </c>
      <c r="S305">
        <f t="shared" si="146"/>
        <v>-1</v>
      </c>
      <c r="T305">
        <f t="shared" si="147"/>
        <v>0</v>
      </c>
      <c r="Y305">
        <f t="shared" si="150"/>
        <v>1.07578</v>
      </c>
      <c r="Z305">
        <f t="shared" si="151"/>
        <v>1.0686500000000001</v>
      </c>
      <c r="AA305">
        <f t="shared" si="157"/>
        <v>28.471248246844549</v>
      </c>
      <c r="AB305">
        <f t="shared" si="155"/>
        <v>37.973352033660973</v>
      </c>
      <c r="AD305">
        <f t="shared" si="148"/>
        <v>1.0745199999999999</v>
      </c>
      <c r="AE305">
        <f t="shared" si="149"/>
        <v>1.07006</v>
      </c>
      <c r="AF305">
        <f t="shared" si="152"/>
        <v>13.901345291481562</v>
      </c>
      <c r="AG305">
        <f t="shared" si="153"/>
        <v>16.700084028721957</v>
      </c>
    </row>
    <row r="306" spans="1:33">
      <c r="A306" s="1">
        <v>42324.833333333336</v>
      </c>
      <c r="B306">
        <v>1.0706899999999999</v>
      </c>
      <c r="C306">
        <v>1.07091</v>
      </c>
      <c r="D306">
        <v>1.06907</v>
      </c>
      <c r="E306">
        <v>1.06932</v>
      </c>
      <c r="F306">
        <v>17100</v>
      </c>
      <c r="H306">
        <f t="shared" si="139"/>
        <v>2.5000000000008349E-4</v>
      </c>
      <c r="I306">
        <f t="shared" si="137"/>
        <v>37.973352033660973</v>
      </c>
      <c r="J306">
        <f t="shared" si="138"/>
        <v>21.273268004939016</v>
      </c>
      <c r="K306">
        <f t="shared" si="154"/>
        <v>4</v>
      </c>
      <c r="L306">
        <f t="shared" si="156"/>
        <v>0</v>
      </c>
      <c r="M306">
        <f t="shared" si="140"/>
        <v>1</v>
      </c>
      <c r="N306">
        <f t="shared" si="141"/>
        <v>1.0399999999999299E-3</v>
      </c>
      <c r="O306">
        <f t="shared" si="142"/>
        <v>0.04</v>
      </c>
      <c r="P306">
        <f t="shared" si="143"/>
        <v>1.100000000000545E-4</v>
      </c>
      <c r="Q306">
        <f t="shared" si="144"/>
        <v>-1.3699999999998713E-3</v>
      </c>
      <c r="R306">
        <f t="shared" si="145"/>
        <v>99.916499999999999</v>
      </c>
      <c r="S306">
        <f t="shared" si="146"/>
        <v>-1</v>
      </c>
      <c r="T306">
        <f t="shared" si="147"/>
        <v>0</v>
      </c>
      <c r="Y306">
        <f t="shared" si="150"/>
        <v>1.07578</v>
      </c>
      <c r="Z306">
        <f t="shared" si="151"/>
        <v>1.0686500000000001</v>
      </c>
      <c r="AA306">
        <f t="shared" si="157"/>
        <v>9.3969144460022669</v>
      </c>
      <c r="AB306">
        <f t="shared" si="155"/>
        <v>25.876577840112514</v>
      </c>
      <c r="AD306">
        <f t="shared" si="148"/>
        <v>1.0745199999999999</v>
      </c>
      <c r="AE306">
        <f t="shared" si="149"/>
        <v>1.06907</v>
      </c>
      <c r="AF306">
        <f t="shared" si="152"/>
        <v>4.5871559633043217</v>
      </c>
      <c r="AG306">
        <f t="shared" si="153"/>
        <v>17.672549745617179</v>
      </c>
    </row>
    <row r="307" spans="1:33">
      <c r="A307" s="1">
        <v>42324.875</v>
      </c>
      <c r="B307">
        <v>1.0693299999999999</v>
      </c>
      <c r="C307">
        <v>1.06982</v>
      </c>
      <c r="D307">
        <v>1.0681400000000001</v>
      </c>
      <c r="E307">
        <v>1.0686</v>
      </c>
      <c r="F307">
        <v>16462</v>
      </c>
      <c r="H307">
        <f t="shared" si="139"/>
        <v>4.5999999999990493E-4</v>
      </c>
      <c r="I307">
        <f t="shared" si="137"/>
        <v>25.876577840112514</v>
      </c>
      <c r="J307">
        <f t="shared" si="138"/>
        <v>8.2040280944953352</v>
      </c>
      <c r="K307">
        <f t="shared" si="154"/>
        <v>3</v>
      </c>
      <c r="L307">
        <f t="shared" si="156"/>
        <v>0</v>
      </c>
      <c r="M307">
        <f t="shared" si="140"/>
        <v>1</v>
      </c>
      <c r="N307">
        <f t="shared" si="141"/>
        <v>1.6199999999999548E-3</v>
      </c>
      <c r="O307">
        <f t="shared" si="142"/>
        <v>0.04</v>
      </c>
      <c r="P307">
        <f t="shared" si="143"/>
        <v>2.5000000000008349E-4</v>
      </c>
      <c r="Q307">
        <f t="shared" si="144"/>
        <v>-7.299999999998974E-4</v>
      </c>
      <c r="R307">
        <f t="shared" si="145"/>
        <v>99.916499999999999</v>
      </c>
      <c r="S307">
        <f t="shared" si="146"/>
        <v>-1</v>
      </c>
      <c r="T307">
        <f t="shared" si="147"/>
        <v>0</v>
      </c>
      <c r="Y307">
        <f t="shared" si="150"/>
        <v>1.07578</v>
      </c>
      <c r="Z307">
        <f t="shared" si="151"/>
        <v>1.0681400000000001</v>
      </c>
      <c r="AA307">
        <f t="shared" si="157"/>
        <v>6.0209424083758218</v>
      </c>
      <c r="AB307">
        <f t="shared" si="155"/>
        <v>21.315894788629876</v>
      </c>
      <c r="AD307">
        <f t="shared" si="148"/>
        <v>1.0741400000000001</v>
      </c>
      <c r="AE307">
        <f t="shared" si="149"/>
        <v>1.0681400000000001</v>
      </c>
      <c r="AF307">
        <f t="shared" si="152"/>
        <v>7.6666666666650753</v>
      </c>
      <c r="AG307">
        <f t="shared" si="153"/>
        <v>8.7183893071503196</v>
      </c>
    </row>
    <row r="308" spans="1:33">
      <c r="A308" s="1">
        <v>42324.916666666664</v>
      </c>
      <c r="B308">
        <v>1.0686</v>
      </c>
      <c r="C308">
        <v>1.06928</v>
      </c>
      <c r="D308">
        <v>1.06741</v>
      </c>
      <c r="E308">
        <v>1.0676600000000001</v>
      </c>
      <c r="F308">
        <v>15727</v>
      </c>
      <c r="H308">
        <f t="shared" si="139"/>
        <v>2.5000000000008349E-4</v>
      </c>
      <c r="I308">
        <f t="shared" si="137"/>
        <v>21.315894788629876</v>
      </c>
      <c r="J308">
        <f t="shared" si="138"/>
        <v>12.597505481479557</v>
      </c>
      <c r="K308">
        <f t="shared" si="154"/>
        <v>2</v>
      </c>
      <c r="L308">
        <f t="shared" si="156"/>
        <v>0</v>
      </c>
      <c r="M308">
        <f t="shared" si="140"/>
        <v>1</v>
      </c>
      <c r="N308">
        <f t="shared" si="141"/>
        <v>1.1899999999998023E-3</v>
      </c>
      <c r="O308">
        <f t="shared" si="142"/>
        <v>0.04</v>
      </c>
      <c r="P308">
        <f t="shared" si="143"/>
        <v>4.5999999999990493E-4</v>
      </c>
      <c r="Q308">
        <f t="shared" si="144"/>
        <v>-9.3999999999994088E-4</v>
      </c>
      <c r="R308">
        <f t="shared" si="145"/>
        <v>99.916499999999999</v>
      </c>
      <c r="S308">
        <f t="shared" si="146"/>
        <v>-1</v>
      </c>
      <c r="T308">
        <f t="shared" si="147"/>
        <v>0</v>
      </c>
      <c r="Y308">
        <f t="shared" si="150"/>
        <v>1.07578</v>
      </c>
      <c r="Z308">
        <f t="shared" si="151"/>
        <v>1.06741</v>
      </c>
      <c r="AA308">
        <f t="shared" si="157"/>
        <v>2.9868578255685048</v>
      </c>
      <c r="AB308">
        <f t="shared" si="155"/>
        <v>11.718990731697787</v>
      </c>
      <c r="AD308">
        <f t="shared" si="148"/>
        <v>1.07412</v>
      </c>
      <c r="AE308">
        <f t="shared" si="149"/>
        <v>1.06741</v>
      </c>
      <c r="AF308">
        <f t="shared" si="152"/>
        <v>3.7257824143082519</v>
      </c>
      <c r="AG308">
        <f t="shared" si="153"/>
        <v>5.3265350147592168</v>
      </c>
    </row>
    <row r="309" spans="1:33">
      <c r="A309" s="1">
        <v>42324.958333333336</v>
      </c>
      <c r="B309">
        <v>1.0676399999999999</v>
      </c>
      <c r="C309">
        <v>1.06871</v>
      </c>
      <c r="D309">
        <v>1.0675699999999999</v>
      </c>
      <c r="E309">
        <v>1.0684</v>
      </c>
      <c r="F309">
        <v>14271</v>
      </c>
      <c r="H309">
        <f t="shared" si="139"/>
        <v>7.0000000000014495E-5</v>
      </c>
      <c r="I309">
        <f t="shared" si="137"/>
        <v>11.718990731697787</v>
      </c>
      <c r="J309">
        <f t="shared" si="138"/>
        <v>6.3924557169385698</v>
      </c>
      <c r="K309">
        <f t="shared" si="154"/>
        <v>1</v>
      </c>
      <c r="L309">
        <f t="shared" si="156"/>
        <v>0</v>
      </c>
      <c r="M309">
        <f t="shared" si="140"/>
        <v>1</v>
      </c>
      <c r="N309">
        <f t="shared" si="141"/>
        <v>1.1900000000000244E-3</v>
      </c>
      <c r="O309">
        <f t="shared" si="142"/>
        <v>0.04</v>
      </c>
      <c r="P309">
        <f t="shared" si="143"/>
        <v>2.5000000000008349E-4</v>
      </c>
      <c r="Q309">
        <f t="shared" si="144"/>
        <v>7.6000000000009393E-4</v>
      </c>
      <c r="R309">
        <f t="shared" si="145"/>
        <v>99.916499999999999</v>
      </c>
      <c r="S309">
        <f t="shared" si="146"/>
        <v>1</v>
      </c>
      <c r="T309">
        <f t="shared" si="147"/>
        <v>0</v>
      </c>
      <c r="Y309">
        <f t="shared" si="150"/>
        <v>1.07578</v>
      </c>
      <c r="Z309">
        <f t="shared" si="151"/>
        <v>1.06741</v>
      </c>
      <c r="AA309">
        <f t="shared" si="157"/>
        <v>11.827956989247882</v>
      </c>
      <c r="AB309">
        <f t="shared" si="155"/>
        <v>7.5581679172986185</v>
      </c>
      <c r="AD309">
        <f t="shared" si="148"/>
        <v>1.0730200000000001</v>
      </c>
      <c r="AE309">
        <f t="shared" si="149"/>
        <v>1.06741</v>
      </c>
      <c r="AF309">
        <f t="shared" si="152"/>
        <v>17.647058823529875</v>
      </c>
      <c r="AG309">
        <f t="shared" si="153"/>
        <v>9.6798359681677351</v>
      </c>
    </row>
    <row r="310" spans="1:33">
      <c r="A310" s="1">
        <v>42325</v>
      </c>
      <c r="B310">
        <v>1.0684100000000001</v>
      </c>
      <c r="C310">
        <v>1.0688200000000001</v>
      </c>
      <c r="D310">
        <v>1.06819</v>
      </c>
      <c r="E310">
        <v>1.0684199999999999</v>
      </c>
      <c r="F310">
        <v>11366</v>
      </c>
      <c r="H310">
        <f t="shared" si="139"/>
        <v>2.20000000000109E-4</v>
      </c>
      <c r="I310">
        <f t="shared" si="137"/>
        <v>7.5581679172986185</v>
      </c>
      <c r="J310">
        <f t="shared" si="138"/>
        <v>-2.1216680508691166</v>
      </c>
      <c r="K310">
        <f t="shared" si="154"/>
        <v>0</v>
      </c>
      <c r="L310">
        <f t="shared" si="156"/>
        <v>0</v>
      </c>
      <c r="M310">
        <f t="shared" si="140"/>
        <v>0</v>
      </c>
      <c r="N310">
        <f t="shared" si="141"/>
        <v>7.0000000000014495E-5</v>
      </c>
      <c r="O310">
        <f t="shared" si="142"/>
        <v>0.04</v>
      </c>
      <c r="P310">
        <f t="shared" si="143"/>
        <v>7.0000000000014495E-5</v>
      </c>
      <c r="Q310">
        <f t="shared" si="144"/>
        <v>9.9999999998434674E-6</v>
      </c>
      <c r="R310">
        <f t="shared" si="145"/>
        <v>99.916499999999999</v>
      </c>
      <c r="S310">
        <f t="shared" si="146"/>
        <v>1</v>
      </c>
      <c r="T310">
        <f t="shared" si="147"/>
        <v>0</v>
      </c>
      <c r="Y310">
        <f t="shared" si="150"/>
        <v>1.07578</v>
      </c>
      <c r="Z310">
        <f t="shared" si="151"/>
        <v>1.06741</v>
      </c>
      <c r="AA310">
        <f t="shared" si="157"/>
        <v>12.066905615292194</v>
      </c>
      <c r="AB310">
        <f t="shared" si="155"/>
        <v>8.2256657096211008</v>
      </c>
      <c r="AD310">
        <f t="shared" si="148"/>
        <v>1.0723400000000001</v>
      </c>
      <c r="AE310">
        <f t="shared" si="149"/>
        <v>1.06741</v>
      </c>
      <c r="AF310">
        <f t="shared" si="152"/>
        <v>20.486815415820175</v>
      </c>
      <c r="AG310">
        <f t="shared" si="153"/>
        <v>13.953218884552768</v>
      </c>
    </row>
    <row r="311" spans="1:33">
      <c r="A311" s="1">
        <v>42325.041666666664</v>
      </c>
      <c r="B311">
        <v>1.06839</v>
      </c>
      <c r="C311">
        <v>1.0686599999999999</v>
      </c>
      <c r="D311">
        <v>1.0680799999999999</v>
      </c>
      <c r="E311">
        <v>1.0683100000000001</v>
      </c>
      <c r="F311">
        <v>11486</v>
      </c>
      <c r="H311">
        <f t="shared" si="139"/>
        <v>2.3000000000017451E-4</v>
      </c>
      <c r="I311">
        <f t="shared" si="137"/>
        <v>8.2256657096211008</v>
      </c>
      <c r="J311">
        <f t="shared" si="138"/>
        <v>-5.7275531749316677</v>
      </c>
      <c r="K311">
        <f t="shared" si="154"/>
        <v>2</v>
      </c>
      <c r="L311">
        <f t="shared" si="156"/>
        <v>0</v>
      </c>
      <c r="M311">
        <f t="shared" si="140"/>
        <v>1</v>
      </c>
      <c r="N311">
        <f t="shared" si="141"/>
        <v>2.20000000000109E-4</v>
      </c>
      <c r="O311">
        <f t="shared" si="142"/>
        <v>0.04</v>
      </c>
      <c r="P311">
        <f t="shared" si="143"/>
        <v>2.20000000000109E-4</v>
      </c>
      <c r="Q311">
        <f t="shared" si="144"/>
        <v>-7.9999999999857963E-5</v>
      </c>
      <c r="R311">
        <f t="shared" si="145"/>
        <v>99.916499999999999</v>
      </c>
      <c r="S311">
        <f t="shared" si="146"/>
        <v>-1</v>
      </c>
      <c r="T311">
        <f t="shared" si="147"/>
        <v>0</v>
      </c>
      <c r="Y311">
        <f t="shared" si="150"/>
        <v>1.07578</v>
      </c>
      <c r="Z311">
        <f t="shared" si="151"/>
        <v>1.06741</v>
      </c>
      <c r="AA311">
        <f t="shared" si="157"/>
        <v>10.752688172044495</v>
      </c>
      <c r="AB311">
        <f t="shared" si="155"/>
        <v>9.4086021505382682</v>
      </c>
      <c r="AD311">
        <f t="shared" si="148"/>
        <v>1.0723400000000001</v>
      </c>
      <c r="AE311">
        <f t="shared" si="149"/>
        <v>1.06741</v>
      </c>
      <c r="AF311">
        <f t="shared" si="152"/>
        <v>18.255578093308408</v>
      </c>
      <c r="AG311">
        <f t="shared" si="153"/>
        <v>18.796484110886151</v>
      </c>
    </row>
    <row r="312" spans="1:33">
      <c r="A312" s="1">
        <v>42325.083333333336</v>
      </c>
      <c r="B312">
        <v>1.0683400000000001</v>
      </c>
      <c r="C312">
        <v>1.0688899999999999</v>
      </c>
      <c r="D312">
        <v>1.0682700000000001</v>
      </c>
      <c r="E312">
        <v>1.0686800000000001</v>
      </c>
      <c r="F312">
        <v>12422</v>
      </c>
      <c r="H312">
        <f t="shared" si="139"/>
        <v>7.0000000000014495E-5</v>
      </c>
      <c r="I312">
        <f t="shared" si="137"/>
        <v>9.4086021505382682</v>
      </c>
      <c r="J312">
        <f t="shared" si="138"/>
        <v>-9.3878819603478831</v>
      </c>
      <c r="K312">
        <f t="shared" si="154"/>
        <v>1</v>
      </c>
      <c r="L312">
        <f t="shared" si="156"/>
        <v>0</v>
      </c>
      <c r="M312">
        <f t="shared" si="140"/>
        <v>1</v>
      </c>
      <c r="N312">
        <f t="shared" si="141"/>
        <v>3.1000000000003247E-4</v>
      </c>
      <c r="O312">
        <f t="shared" si="142"/>
        <v>0.04</v>
      </c>
      <c r="P312">
        <f t="shared" si="143"/>
        <v>2.3000000000017451E-4</v>
      </c>
      <c r="Q312">
        <f t="shared" si="144"/>
        <v>3.4000000000000696E-4</v>
      </c>
      <c r="R312">
        <f t="shared" si="145"/>
        <v>99.916499999999999</v>
      </c>
      <c r="S312">
        <f t="shared" si="146"/>
        <v>1</v>
      </c>
      <c r="T312">
        <f t="shared" si="147"/>
        <v>0</v>
      </c>
      <c r="Y312">
        <f t="shared" si="150"/>
        <v>1.07578</v>
      </c>
      <c r="Z312">
        <f t="shared" si="151"/>
        <v>1.06741</v>
      </c>
      <c r="AA312">
        <f t="shared" si="157"/>
        <v>15.173237753884184</v>
      </c>
      <c r="AB312">
        <f t="shared" si="155"/>
        <v>12.45519713261719</v>
      </c>
      <c r="AD312">
        <f t="shared" si="148"/>
        <v>1.07091</v>
      </c>
      <c r="AE312">
        <f t="shared" si="149"/>
        <v>1.06741</v>
      </c>
      <c r="AF312">
        <f t="shared" si="152"/>
        <v>36.285714285716658</v>
      </c>
      <c r="AG312">
        <f t="shared" si="153"/>
        <v>25.009369264948415</v>
      </c>
    </row>
    <row r="313" spans="1:33">
      <c r="A313" s="1">
        <v>42325.125</v>
      </c>
      <c r="B313">
        <v>1.0686599999999999</v>
      </c>
      <c r="C313">
        <v>1.0690299999999999</v>
      </c>
      <c r="D313">
        <v>1.0682199999999999</v>
      </c>
      <c r="E313">
        <v>1.0688899999999999</v>
      </c>
      <c r="F313">
        <v>12136</v>
      </c>
      <c r="H313">
        <f t="shared" si="139"/>
        <v>4.3999999999999595E-4</v>
      </c>
      <c r="I313">
        <f t="shared" si="137"/>
        <v>12.45519713261719</v>
      </c>
      <c r="J313">
        <f t="shared" si="138"/>
        <v>-12.554172132331225</v>
      </c>
      <c r="K313">
        <f t="shared" si="154"/>
        <v>0</v>
      </c>
      <c r="L313">
        <f t="shared" si="156"/>
        <v>0</v>
      </c>
      <c r="M313">
        <f t="shared" si="140"/>
        <v>0</v>
      </c>
      <c r="N313">
        <f t="shared" si="141"/>
        <v>7.0000000000014495E-5</v>
      </c>
      <c r="O313">
        <f t="shared" si="142"/>
        <v>0.04</v>
      </c>
      <c r="P313">
        <f t="shared" si="143"/>
        <v>7.0000000000014495E-5</v>
      </c>
      <c r="Q313">
        <f t="shared" si="144"/>
        <v>2.2999999999995246E-4</v>
      </c>
      <c r="R313">
        <f t="shared" si="145"/>
        <v>99.916499999999999</v>
      </c>
      <c r="S313">
        <f t="shared" si="146"/>
        <v>1</v>
      </c>
      <c r="T313">
        <f t="shared" si="147"/>
        <v>0</v>
      </c>
      <c r="Y313">
        <f t="shared" si="150"/>
        <v>1.07578</v>
      </c>
      <c r="Z313">
        <f t="shared" si="151"/>
        <v>1.06741</v>
      </c>
      <c r="AA313">
        <f t="shared" si="157"/>
        <v>17.682198327358755</v>
      </c>
      <c r="AB313">
        <f t="shared" si="155"/>
        <v>13.918757467144907</v>
      </c>
      <c r="AD313">
        <f t="shared" si="148"/>
        <v>1.06982</v>
      </c>
      <c r="AE313">
        <f t="shared" si="149"/>
        <v>1.06741</v>
      </c>
      <c r="AF313">
        <f t="shared" si="152"/>
        <v>61.410788381739067</v>
      </c>
      <c r="AG313">
        <f t="shared" si="153"/>
        <v>38.650693586921378</v>
      </c>
    </row>
    <row r="314" spans="1:33">
      <c r="A314" s="1">
        <v>42325.166666666664</v>
      </c>
      <c r="B314">
        <v>1.0688899999999999</v>
      </c>
      <c r="C314">
        <v>1.06891</v>
      </c>
      <c r="D314">
        <v>1.06599</v>
      </c>
      <c r="E314">
        <v>1.06653</v>
      </c>
      <c r="F314">
        <v>15401</v>
      </c>
      <c r="H314">
        <f t="shared" si="139"/>
        <v>5.3999999999998494E-4</v>
      </c>
      <c r="I314">
        <f t="shared" si="137"/>
        <v>13.918757467144907</v>
      </c>
      <c r="J314">
        <f t="shared" si="138"/>
        <v>-24.731936119776471</v>
      </c>
      <c r="K314">
        <f t="shared" si="154"/>
        <v>4</v>
      </c>
      <c r="L314">
        <f t="shared" si="156"/>
        <v>0</v>
      </c>
      <c r="M314">
        <f t="shared" si="140"/>
        <v>1</v>
      </c>
      <c r="N314">
        <f t="shared" si="141"/>
        <v>4.3999999999999595E-4</v>
      </c>
      <c r="O314">
        <f t="shared" si="142"/>
        <v>0.04</v>
      </c>
      <c r="P314">
        <f t="shared" si="143"/>
        <v>4.3999999999999595E-4</v>
      </c>
      <c r="Q314">
        <f t="shared" si="144"/>
        <v>-2.3599999999999177E-3</v>
      </c>
      <c r="R314">
        <f t="shared" si="145"/>
        <v>99.916499999999999</v>
      </c>
      <c r="S314">
        <f t="shared" si="146"/>
        <v>-1</v>
      </c>
      <c r="T314">
        <f t="shared" si="147"/>
        <v>0</v>
      </c>
      <c r="Y314">
        <f t="shared" si="150"/>
        <v>1.07578</v>
      </c>
      <c r="Z314">
        <f t="shared" si="151"/>
        <v>1.06599</v>
      </c>
      <c r="AA314">
        <f t="shared" si="157"/>
        <v>5.5158324821244822</v>
      </c>
      <c r="AB314">
        <f t="shared" si="155"/>
        <v>12.280989183852979</v>
      </c>
      <c r="AD314">
        <f t="shared" si="148"/>
        <v>1.06928</v>
      </c>
      <c r="AE314">
        <f t="shared" si="149"/>
        <v>1.06599</v>
      </c>
      <c r="AF314">
        <f t="shared" si="152"/>
        <v>16.413373860181839</v>
      </c>
      <c r="AG314">
        <f t="shared" si="153"/>
        <v>38.03662550921252</v>
      </c>
    </row>
    <row r="315" spans="1:33">
      <c r="A315" s="1">
        <v>42325.208333333336</v>
      </c>
      <c r="B315">
        <v>1.06653</v>
      </c>
      <c r="C315">
        <v>1.0671299999999999</v>
      </c>
      <c r="D315">
        <v>1.0658000000000001</v>
      </c>
      <c r="E315">
        <v>1.0664100000000001</v>
      </c>
      <c r="F315">
        <v>13453</v>
      </c>
      <c r="H315">
        <f t="shared" si="139"/>
        <v>6.0999999999999943E-4</v>
      </c>
      <c r="I315">
        <f t="shared" si="137"/>
        <v>12.280989183852979</v>
      </c>
      <c r="J315">
        <f t="shared" si="138"/>
        <v>-25.755636325359539</v>
      </c>
      <c r="K315">
        <f t="shared" si="154"/>
        <v>3</v>
      </c>
      <c r="L315">
        <f t="shared" si="156"/>
        <v>0</v>
      </c>
      <c r="M315">
        <f t="shared" si="140"/>
        <v>1</v>
      </c>
      <c r="N315">
        <f t="shared" si="141"/>
        <v>2.8999999999999027E-3</v>
      </c>
      <c r="O315">
        <f t="shared" si="142"/>
        <v>0.04</v>
      </c>
      <c r="P315">
        <f t="shared" si="143"/>
        <v>5.3999999999998494E-4</v>
      </c>
      <c r="Q315">
        <f t="shared" si="144"/>
        <v>-1.1999999999989797E-4</v>
      </c>
      <c r="R315">
        <f t="shared" si="145"/>
        <v>99.916499999999999</v>
      </c>
      <c r="S315">
        <f t="shared" si="146"/>
        <v>-1</v>
      </c>
      <c r="T315">
        <f t="shared" si="147"/>
        <v>0</v>
      </c>
      <c r="Y315">
        <f t="shared" si="150"/>
        <v>1.07578</v>
      </c>
      <c r="Z315">
        <f t="shared" si="151"/>
        <v>1.0658000000000001</v>
      </c>
      <c r="AA315">
        <f t="shared" si="157"/>
        <v>6.112224448897865</v>
      </c>
      <c r="AB315">
        <f t="shared" si="155"/>
        <v>11.120873253066321</v>
      </c>
      <c r="AD315">
        <f t="shared" si="148"/>
        <v>1.0690299999999999</v>
      </c>
      <c r="AE315">
        <f t="shared" si="149"/>
        <v>1.0658000000000001</v>
      </c>
      <c r="AF315">
        <f t="shared" si="152"/>
        <v>18.885448916409562</v>
      </c>
      <c r="AG315">
        <f t="shared" si="153"/>
        <v>32.236537052776818</v>
      </c>
    </row>
    <row r="316" spans="1:33">
      <c r="A316" s="1">
        <v>42325.25</v>
      </c>
      <c r="B316">
        <v>1.0664199999999999</v>
      </c>
      <c r="C316">
        <v>1.06667</v>
      </c>
      <c r="D316">
        <v>1.0657700000000001</v>
      </c>
      <c r="E316">
        <v>1.0659700000000001</v>
      </c>
      <c r="F316">
        <v>13250</v>
      </c>
      <c r="H316">
        <f t="shared" si="139"/>
        <v>1.9999999999997797E-4</v>
      </c>
      <c r="I316">
        <f t="shared" si="137"/>
        <v>11.120873253066321</v>
      </c>
      <c r="J316">
        <f t="shared" si="138"/>
        <v>-21.115663799710497</v>
      </c>
      <c r="K316">
        <f t="shared" si="154"/>
        <v>2</v>
      </c>
      <c r="L316">
        <f t="shared" si="156"/>
        <v>0</v>
      </c>
      <c r="M316">
        <f t="shared" si="140"/>
        <v>1</v>
      </c>
      <c r="N316">
        <f t="shared" si="141"/>
        <v>7.299999999998974E-4</v>
      </c>
      <c r="O316">
        <f t="shared" si="142"/>
        <v>0.04</v>
      </c>
      <c r="P316">
        <f t="shared" si="143"/>
        <v>6.0999999999999943E-4</v>
      </c>
      <c r="Q316">
        <f t="shared" si="144"/>
        <v>-4.4999999999983942E-4</v>
      </c>
      <c r="R316">
        <f t="shared" si="145"/>
        <v>99.916499999999999</v>
      </c>
      <c r="S316">
        <f t="shared" si="146"/>
        <v>-1</v>
      </c>
      <c r="T316">
        <f t="shared" si="147"/>
        <v>0</v>
      </c>
      <c r="Y316">
        <f t="shared" si="150"/>
        <v>1.07578</v>
      </c>
      <c r="Z316">
        <f t="shared" si="151"/>
        <v>1.0657700000000001</v>
      </c>
      <c r="AA316">
        <f t="shared" si="157"/>
        <v>1.9980019980018076</v>
      </c>
      <c r="AB316">
        <f t="shared" si="155"/>
        <v>7.8270643140957272</v>
      </c>
      <c r="AD316">
        <f t="shared" si="148"/>
        <v>1.0690299999999999</v>
      </c>
      <c r="AE316">
        <f t="shared" si="149"/>
        <v>1.0657700000000001</v>
      </c>
      <c r="AF316">
        <f t="shared" si="152"/>
        <v>6.1349693251530395</v>
      </c>
      <c r="AG316">
        <f t="shared" si="153"/>
        <v>13.811264033914812</v>
      </c>
    </row>
    <row r="317" spans="1:33">
      <c r="A317" s="1">
        <v>42325.291666666664</v>
      </c>
      <c r="B317">
        <v>1.0659799999999999</v>
      </c>
      <c r="C317">
        <v>1.06626</v>
      </c>
      <c r="D317">
        <v>1.06555</v>
      </c>
      <c r="E317">
        <v>1.0661400000000001</v>
      </c>
      <c r="F317">
        <v>12650</v>
      </c>
      <c r="H317">
        <f t="shared" si="139"/>
        <v>4.2999999999993044E-4</v>
      </c>
      <c r="I317">
        <f t="shared" si="137"/>
        <v>7.8270643140957272</v>
      </c>
      <c r="J317">
        <f t="shared" si="138"/>
        <v>-5.9841997198190846</v>
      </c>
      <c r="K317">
        <f t="shared" si="154"/>
        <v>1</v>
      </c>
      <c r="L317">
        <f t="shared" si="156"/>
        <v>0</v>
      </c>
      <c r="M317">
        <f t="shared" si="140"/>
        <v>1</v>
      </c>
      <c r="N317">
        <f t="shared" si="141"/>
        <v>6.4999999999981739E-4</v>
      </c>
      <c r="O317">
        <f t="shared" si="142"/>
        <v>0.04</v>
      </c>
      <c r="P317">
        <f t="shared" si="143"/>
        <v>1.9999999999997797E-4</v>
      </c>
      <c r="Q317">
        <f t="shared" si="144"/>
        <v>1.6000000000016001E-4</v>
      </c>
      <c r="R317">
        <f t="shared" si="145"/>
        <v>99.916499999999999</v>
      </c>
      <c r="S317">
        <f t="shared" si="146"/>
        <v>1</v>
      </c>
      <c r="T317">
        <f t="shared" si="147"/>
        <v>0</v>
      </c>
      <c r="Y317">
        <f t="shared" si="150"/>
        <v>1.07578</v>
      </c>
      <c r="Z317">
        <f t="shared" si="151"/>
        <v>1.06555</v>
      </c>
      <c r="AA317">
        <f t="shared" si="157"/>
        <v>5.7673509286421574</v>
      </c>
      <c r="AB317">
        <f t="shared" si="155"/>
        <v>4.8483524644165783</v>
      </c>
      <c r="AD317">
        <f t="shared" si="148"/>
        <v>1.0690299999999999</v>
      </c>
      <c r="AE317">
        <f t="shared" si="149"/>
        <v>1.06555</v>
      </c>
      <c r="AF317">
        <f t="shared" si="152"/>
        <v>16.954022988508697</v>
      </c>
      <c r="AG317">
        <f t="shared" si="153"/>
        <v>13.991480410023767</v>
      </c>
    </row>
    <row r="318" spans="1:33">
      <c r="A318" s="1">
        <v>42325.333333333336</v>
      </c>
      <c r="B318">
        <v>1.0661400000000001</v>
      </c>
      <c r="C318">
        <v>1.06654</v>
      </c>
      <c r="D318">
        <v>1.0655699999999999</v>
      </c>
      <c r="E318">
        <v>1.06619</v>
      </c>
      <c r="F318">
        <v>13771</v>
      </c>
      <c r="H318">
        <f t="shared" si="139"/>
        <v>5.7000000000018147E-4</v>
      </c>
      <c r="I318">
        <f t="shared" si="137"/>
        <v>4.8483524644165783</v>
      </c>
      <c r="J318">
        <f t="shared" si="138"/>
        <v>-9.1431279456071888</v>
      </c>
      <c r="K318">
        <f t="shared" si="154"/>
        <v>1</v>
      </c>
      <c r="L318">
        <f t="shared" si="156"/>
        <v>0</v>
      </c>
      <c r="M318">
        <f t="shared" si="140"/>
        <v>1</v>
      </c>
      <c r="N318">
        <f t="shared" si="141"/>
        <v>4.2999999999993044E-4</v>
      </c>
      <c r="O318">
        <f t="shared" si="142"/>
        <v>0.04</v>
      </c>
      <c r="P318">
        <f t="shared" si="143"/>
        <v>4.2999999999993044E-4</v>
      </c>
      <c r="Q318">
        <f t="shared" si="144"/>
        <v>4.9999999999883471E-5</v>
      </c>
      <c r="R318">
        <f t="shared" si="145"/>
        <v>99.916499999999999</v>
      </c>
      <c r="S318">
        <f t="shared" si="146"/>
        <v>1</v>
      </c>
      <c r="T318">
        <f t="shared" si="147"/>
        <v>0</v>
      </c>
      <c r="Y318">
        <f t="shared" si="150"/>
        <v>1.07568</v>
      </c>
      <c r="Z318">
        <f t="shared" si="151"/>
        <v>1.06555</v>
      </c>
      <c r="AA318">
        <f t="shared" si="157"/>
        <v>6.3178677196443793</v>
      </c>
      <c r="AB318">
        <f t="shared" si="155"/>
        <v>5.0488612737965521</v>
      </c>
      <c r="AD318">
        <f t="shared" si="148"/>
        <v>1.0690299999999999</v>
      </c>
      <c r="AE318">
        <f t="shared" si="149"/>
        <v>1.06555</v>
      </c>
      <c r="AF318">
        <f t="shared" si="152"/>
        <v>18.390804597700782</v>
      </c>
      <c r="AG318">
        <f t="shared" si="153"/>
        <v>13.826598970454173</v>
      </c>
    </row>
    <row r="319" spans="1:33">
      <c r="A319" s="1">
        <v>42325.375</v>
      </c>
      <c r="B319">
        <v>1.0662</v>
      </c>
      <c r="C319">
        <v>1.0670599999999999</v>
      </c>
      <c r="D319">
        <v>1.0657099999999999</v>
      </c>
      <c r="E319">
        <v>1.0667800000000001</v>
      </c>
      <c r="F319">
        <v>14221</v>
      </c>
      <c r="H319">
        <f t="shared" si="139"/>
        <v>4.9000000000010147E-4</v>
      </c>
      <c r="I319">
        <f t="shared" si="137"/>
        <v>5.0488612737965521</v>
      </c>
      <c r="J319">
        <f t="shared" si="138"/>
        <v>-8.7777376966576206</v>
      </c>
      <c r="K319">
        <f t="shared" si="154"/>
        <v>1</v>
      </c>
      <c r="L319">
        <f t="shared" si="156"/>
        <v>0</v>
      </c>
      <c r="M319">
        <f t="shared" si="140"/>
        <v>1</v>
      </c>
      <c r="N319">
        <f t="shared" si="141"/>
        <v>5.7000000000018147E-4</v>
      </c>
      <c r="O319">
        <f t="shared" si="142"/>
        <v>0.04</v>
      </c>
      <c r="P319">
        <f t="shared" si="143"/>
        <v>5.7000000000018147E-4</v>
      </c>
      <c r="Q319">
        <f t="shared" si="144"/>
        <v>5.8000000000002494E-4</v>
      </c>
      <c r="R319">
        <f t="shared" si="145"/>
        <v>99.916499999999999</v>
      </c>
      <c r="S319">
        <f t="shared" si="146"/>
        <v>1</v>
      </c>
      <c r="T319">
        <f t="shared" si="147"/>
        <v>0</v>
      </c>
      <c r="Y319">
        <f t="shared" si="150"/>
        <v>1.0745199999999999</v>
      </c>
      <c r="Z319">
        <f t="shared" si="151"/>
        <v>1.06555</v>
      </c>
      <c r="AA319">
        <f t="shared" si="157"/>
        <v>13.712374581940637</v>
      </c>
      <c r="AB319">
        <f t="shared" si="155"/>
        <v>6.9488988070572457</v>
      </c>
      <c r="AD319">
        <f t="shared" si="148"/>
        <v>1.0690299999999999</v>
      </c>
      <c r="AE319">
        <f t="shared" si="149"/>
        <v>1.06555</v>
      </c>
      <c r="AF319">
        <f t="shared" si="152"/>
        <v>35.344827586209483</v>
      </c>
      <c r="AG319">
        <f t="shared" si="153"/>
        <v>23.563218390806316</v>
      </c>
    </row>
    <row r="320" spans="1:33">
      <c r="A320" s="1">
        <v>42325.416666666664</v>
      </c>
      <c r="B320">
        <v>1.0667599999999999</v>
      </c>
      <c r="C320">
        <v>1.0667599999999999</v>
      </c>
      <c r="D320">
        <v>1.0649500000000001</v>
      </c>
      <c r="E320">
        <v>1.06551</v>
      </c>
      <c r="F320">
        <v>18083</v>
      </c>
      <c r="H320">
        <f t="shared" si="139"/>
        <v>5.5999999999989392E-4</v>
      </c>
      <c r="I320">
        <f t="shared" si="137"/>
        <v>6.9488988070572457</v>
      </c>
      <c r="J320">
        <f t="shared" si="138"/>
        <v>-16.614319583749072</v>
      </c>
      <c r="K320">
        <f t="shared" si="154"/>
        <v>0</v>
      </c>
      <c r="L320">
        <f t="shared" si="156"/>
        <v>0</v>
      </c>
      <c r="M320">
        <f t="shared" si="140"/>
        <v>0</v>
      </c>
      <c r="N320">
        <f t="shared" si="141"/>
        <v>4.9000000000010147E-4</v>
      </c>
      <c r="O320">
        <f t="shared" si="142"/>
        <v>0.04</v>
      </c>
      <c r="P320">
        <f t="shared" si="143"/>
        <v>4.9000000000010147E-4</v>
      </c>
      <c r="Q320">
        <f t="shared" si="144"/>
        <v>-1.2499999999999734E-3</v>
      </c>
      <c r="R320">
        <f t="shared" si="145"/>
        <v>99.916499999999999</v>
      </c>
      <c r="S320">
        <f t="shared" si="146"/>
        <v>-1</v>
      </c>
      <c r="T320">
        <f t="shared" si="147"/>
        <v>0</v>
      </c>
      <c r="Y320">
        <f t="shared" si="150"/>
        <v>1.0745199999999999</v>
      </c>
      <c r="Z320">
        <f t="shared" si="151"/>
        <v>1.0649500000000001</v>
      </c>
      <c r="AA320">
        <f t="shared" si="157"/>
        <v>5.8516196447220725</v>
      </c>
      <c r="AB320">
        <f t="shared" si="155"/>
        <v>7.9123032187373106</v>
      </c>
      <c r="AD320">
        <f t="shared" si="148"/>
        <v>1.06891</v>
      </c>
      <c r="AE320">
        <f t="shared" si="149"/>
        <v>1.0649500000000001</v>
      </c>
      <c r="AF320">
        <f t="shared" si="152"/>
        <v>14.141414141411593</v>
      </c>
      <c r="AG320">
        <f t="shared" si="153"/>
        <v>22.625682108440618</v>
      </c>
    </row>
    <row r="321" spans="1:33">
      <c r="A321" s="1">
        <v>42325.458333333336</v>
      </c>
      <c r="B321">
        <v>1.0654999999999999</v>
      </c>
      <c r="C321">
        <v>1.0656099999999999</v>
      </c>
      <c r="D321">
        <v>1.0643</v>
      </c>
      <c r="E321">
        <v>1.0646100000000001</v>
      </c>
      <c r="F321">
        <v>19935</v>
      </c>
      <c r="H321">
        <f t="shared" si="139"/>
        <v>3.1000000000003247E-4</v>
      </c>
      <c r="I321">
        <f t="shared" si="137"/>
        <v>7.9123032187373106</v>
      </c>
      <c r="J321">
        <f t="shared" si="138"/>
        <v>-14.713378889703307</v>
      </c>
      <c r="K321">
        <f t="shared" si="154"/>
        <v>2</v>
      </c>
      <c r="L321">
        <f t="shared" si="156"/>
        <v>0</v>
      </c>
      <c r="M321">
        <f t="shared" si="140"/>
        <v>1</v>
      </c>
      <c r="N321">
        <f t="shared" si="141"/>
        <v>1.8099999999998673E-3</v>
      </c>
      <c r="O321">
        <f t="shared" si="142"/>
        <v>0.04</v>
      </c>
      <c r="P321">
        <f t="shared" si="143"/>
        <v>5.5999999999989392E-4</v>
      </c>
      <c r="Q321">
        <f t="shared" si="144"/>
        <v>-8.8999999999983537E-4</v>
      </c>
      <c r="R321">
        <f t="shared" si="145"/>
        <v>99.916499999999999</v>
      </c>
      <c r="S321">
        <f t="shared" si="146"/>
        <v>-1</v>
      </c>
      <c r="T321">
        <f t="shared" si="147"/>
        <v>0</v>
      </c>
      <c r="Y321">
        <f t="shared" si="150"/>
        <v>1.0745199999999999</v>
      </c>
      <c r="Z321">
        <f t="shared" si="151"/>
        <v>1.0643</v>
      </c>
      <c r="AA321">
        <f t="shared" si="157"/>
        <v>3.033268101761601</v>
      </c>
      <c r="AB321">
        <f t="shared" si="155"/>
        <v>7.2287825120171725</v>
      </c>
      <c r="AD321">
        <f t="shared" si="148"/>
        <v>1.0671299999999999</v>
      </c>
      <c r="AE321">
        <f t="shared" si="149"/>
        <v>1.0643</v>
      </c>
      <c r="AF321">
        <f t="shared" si="152"/>
        <v>10.954063604241863</v>
      </c>
      <c r="AG321">
        <f t="shared" si="153"/>
        <v>20.146768443954315</v>
      </c>
    </row>
    <row r="322" spans="1:33">
      <c r="A322" s="1">
        <v>42325.5</v>
      </c>
      <c r="B322">
        <v>1.0645899999999999</v>
      </c>
      <c r="C322">
        <v>1.06731</v>
      </c>
      <c r="D322">
        <v>1.06423</v>
      </c>
      <c r="E322">
        <v>1.06674</v>
      </c>
      <c r="F322">
        <v>20133</v>
      </c>
      <c r="H322">
        <f t="shared" si="139"/>
        <v>3.5999999999991594E-4</v>
      </c>
      <c r="I322">
        <f t="shared" ref="I322:I385" si="158">AB321</f>
        <v>7.2287825120171725</v>
      </c>
      <c r="J322">
        <f t="shared" si="138"/>
        <v>-12.917985931937142</v>
      </c>
      <c r="K322">
        <f t="shared" si="154"/>
        <v>1</v>
      </c>
      <c r="L322">
        <f t="shared" si="156"/>
        <v>0</v>
      </c>
      <c r="M322">
        <f t="shared" si="140"/>
        <v>1</v>
      </c>
      <c r="N322">
        <f t="shared" si="141"/>
        <v>1.1999999999998678E-3</v>
      </c>
      <c r="O322">
        <f t="shared" si="142"/>
        <v>0.04</v>
      </c>
      <c r="P322">
        <f t="shared" si="143"/>
        <v>3.1000000000003247E-4</v>
      </c>
      <c r="Q322">
        <f t="shared" si="144"/>
        <v>2.1500000000000963E-3</v>
      </c>
      <c r="R322">
        <f t="shared" si="145"/>
        <v>99.916499999999999</v>
      </c>
      <c r="S322">
        <f t="shared" si="146"/>
        <v>1</v>
      </c>
      <c r="T322">
        <f t="shared" si="147"/>
        <v>0</v>
      </c>
      <c r="Y322">
        <f t="shared" si="150"/>
        <v>1.0741400000000001</v>
      </c>
      <c r="Z322">
        <f t="shared" si="151"/>
        <v>1.06423</v>
      </c>
      <c r="AA322">
        <f t="shared" si="157"/>
        <v>25.327951564076596</v>
      </c>
      <c r="AB322">
        <f t="shared" si="155"/>
        <v>11.981303473125227</v>
      </c>
      <c r="AD322">
        <f t="shared" si="148"/>
        <v>1.06731</v>
      </c>
      <c r="AE322">
        <f t="shared" si="149"/>
        <v>1.06423</v>
      </c>
      <c r="AF322">
        <f t="shared" si="152"/>
        <v>81.493506493507638</v>
      </c>
      <c r="AG322">
        <f t="shared" si="153"/>
        <v>35.529661413053695</v>
      </c>
    </row>
    <row r="323" spans="1:33">
      <c r="A323" s="1">
        <v>42325.541666666664</v>
      </c>
      <c r="B323">
        <v>1.06674</v>
      </c>
      <c r="C323">
        <v>1.0671600000000001</v>
      </c>
      <c r="D323">
        <v>1.06596</v>
      </c>
      <c r="E323">
        <v>1.0663899999999999</v>
      </c>
      <c r="F323">
        <v>18406</v>
      </c>
      <c r="H323">
        <f t="shared" si="139"/>
        <v>4.2999999999993044E-4</v>
      </c>
      <c r="I323">
        <f t="shared" si="158"/>
        <v>11.981303473125227</v>
      </c>
      <c r="J323">
        <f t="shared" ref="J323:J386" si="159">AB322 - AG322</f>
        <v>-23.548357939928469</v>
      </c>
      <c r="K323">
        <f t="shared" si="154"/>
        <v>0</v>
      </c>
      <c r="L323">
        <f t="shared" si="156"/>
        <v>0</v>
      </c>
      <c r="M323">
        <f t="shared" si="140"/>
        <v>0</v>
      </c>
      <c r="N323">
        <f t="shared" si="141"/>
        <v>3.5999999999991594E-4</v>
      </c>
      <c r="O323">
        <f t="shared" si="142"/>
        <v>0.04</v>
      </c>
      <c r="P323">
        <f t="shared" si="143"/>
        <v>3.5999999999991594E-4</v>
      </c>
      <c r="Q323">
        <f t="shared" si="144"/>
        <v>-3.5000000000007248E-4</v>
      </c>
      <c r="R323">
        <f t="shared" si="145"/>
        <v>99.916499999999999</v>
      </c>
      <c r="S323">
        <f t="shared" si="146"/>
        <v>-1</v>
      </c>
      <c r="T323">
        <f t="shared" si="147"/>
        <v>0</v>
      </c>
      <c r="Y323">
        <f t="shared" si="150"/>
        <v>1.07412</v>
      </c>
      <c r="Z323">
        <f t="shared" si="151"/>
        <v>1.06423</v>
      </c>
      <c r="AA323">
        <f t="shared" si="157"/>
        <v>21.840242669362482</v>
      </c>
      <c r="AB323">
        <f t="shared" si="155"/>
        <v>14.013270494980688</v>
      </c>
      <c r="AD323">
        <f t="shared" si="148"/>
        <v>1.06731</v>
      </c>
      <c r="AE323">
        <f t="shared" si="149"/>
        <v>1.06423</v>
      </c>
      <c r="AF323">
        <f t="shared" si="152"/>
        <v>70.12987012986882</v>
      </c>
      <c r="AG323">
        <f t="shared" si="153"/>
        <v>54.192480075872773</v>
      </c>
    </row>
    <row r="324" spans="1:33">
      <c r="A324" s="1">
        <v>42325.583333333336</v>
      </c>
      <c r="B324">
        <v>1.0664</v>
      </c>
      <c r="C324">
        <v>1.0678700000000001</v>
      </c>
      <c r="D324">
        <v>1.06602</v>
      </c>
      <c r="E324">
        <v>1.06619</v>
      </c>
      <c r="F324">
        <v>16991</v>
      </c>
      <c r="H324">
        <f t="shared" ref="H324:H387" si="160">MIN(E324,B324) - D324</f>
        <v>1.7000000000000348E-4</v>
      </c>
      <c r="I324">
        <f t="shared" si="158"/>
        <v>14.013270494980688</v>
      </c>
      <c r="J324">
        <f t="shared" si="159"/>
        <v>-40.179209580892085</v>
      </c>
      <c r="K324">
        <f t="shared" si="154"/>
        <v>2</v>
      </c>
      <c r="L324">
        <f t="shared" si="156"/>
        <v>0</v>
      </c>
      <c r="M324">
        <f t="shared" ref="M324:M387" si="161">IF(H323&gt;Q323+$X$3,1,0)</f>
        <v>1</v>
      </c>
      <c r="N324">
        <f t="shared" ref="N324:N387" si="162">B323-D323</f>
        <v>7.8000000000000291E-4</v>
      </c>
      <c r="O324">
        <f t="shared" ref="O324:O387" si="163">ROUNDDOWN(R323/2000,2)</f>
        <v>0.04</v>
      </c>
      <c r="P324">
        <f t="shared" ref="P324:P387" si="164">MIN($B323,$E323)-$D323</f>
        <v>4.2999999999993044E-4</v>
      </c>
      <c r="Q324">
        <f t="shared" ref="Q324:Q387" si="165">(E324-B324)</f>
        <v>-2.1000000000004349E-4</v>
      </c>
      <c r="R324">
        <f t="shared" ref="R324:R387" si="166">R323+T324</f>
        <v>99.916499999999999</v>
      </c>
      <c r="S324">
        <f t="shared" ref="S324:S387" si="167">SIGN(Q324)</f>
        <v>-1</v>
      </c>
      <c r="T324">
        <f t="shared" ref="T324:T387" si="168">-L324*$U$4*O324+IF(L324=0,0,$U$3)</f>
        <v>0</v>
      </c>
      <c r="Y324">
        <f t="shared" si="150"/>
        <v>1.0730200000000001</v>
      </c>
      <c r="Z324">
        <f t="shared" si="151"/>
        <v>1.06423</v>
      </c>
      <c r="AA324">
        <f t="shared" si="157"/>
        <v>22.298065984072181</v>
      </c>
      <c r="AB324">
        <f t="shared" si="155"/>
        <v>18.124882079818214</v>
      </c>
      <c r="AD324">
        <f t="shared" si="148"/>
        <v>1.0678700000000001</v>
      </c>
      <c r="AE324">
        <f t="shared" si="149"/>
        <v>1.06423</v>
      </c>
      <c r="AF324">
        <f t="shared" si="152"/>
        <v>53.846153846151502</v>
      </c>
      <c r="AG324">
        <f t="shared" si="153"/>
        <v>68.489843489842656</v>
      </c>
    </row>
    <row r="325" spans="1:33">
      <c r="A325" s="1">
        <v>42325.625</v>
      </c>
      <c r="B325">
        <v>1.06619</v>
      </c>
      <c r="C325">
        <v>1.06673</v>
      </c>
      <c r="D325">
        <v>1.0656600000000001</v>
      </c>
      <c r="E325">
        <v>1.0664499999999999</v>
      </c>
      <c r="F325">
        <v>16813</v>
      </c>
      <c r="H325">
        <f t="shared" si="160"/>
        <v>5.2999999999991942E-4</v>
      </c>
      <c r="I325">
        <f t="shared" si="158"/>
        <v>18.124882079818214</v>
      </c>
      <c r="J325">
        <f t="shared" si="159"/>
        <v>-50.364961410024442</v>
      </c>
      <c r="K325">
        <f t="shared" si="154"/>
        <v>1</v>
      </c>
      <c r="L325">
        <f t="shared" si="156"/>
        <v>0</v>
      </c>
      <c r="M325">
        <f t="shared" si="161"/>
        <v>1</v>
      </c>
      <c r="N325">
        <f t="shared" si="162"/>
        <v>3.8000000000004697E-4</v>
      </c>
      <c r="O325">
        <f t="shared" si="163"/>
        <v>0.04</v>
      </c>
      <c r="P325">
        <f t="shared" si="164"/>
        <v>1.7000000000000348E-4</v>
      </c>
      <c r="Q325">
        <f t="shared" si="165"/>
        <v>2.5999999999992696E-4</v>
      </c>
      <c r="R325">
        <f t="shared" si="166"/>
        <v>99.916499999999999</v>
      </c>
      <c r="S325">
        <f t="shared" si="167"/>
        <v>1</v>
      </c>
      <c r="T325">
        <f t="shared" si="168"/>
        <v>0</v>
      </c>
      <c r="Y325">
        <f t="shared" si="150"/>
        <v>1.0723400000000001</v>
      </c>
      <c r="Z325">
        <f t="shared" si="151"/>
        <v>1.06423</v>
      </c>
      <c r="AA325">
        <f t="shared" si="157"/>
        <v>27.373612823672893</v>
      </c>
      <c r="AB325">
        <f t="shared" si="155"/>
        <v>24.209968260296037</v>
      </c>
      <c r="AD325">
        <f t="shared" si="148"/>
        <v>1.0678700000000001</v>
      </c>
      <c r="AE325">
        <f t="shared" si="149"/>
        <v>1.06423</v>
      </c>
      <c r="AF325">
        <f t="shared" si="152"/>
        <v>60.989010989006466</v>
      </c>
      <c r="AG325">
        <f t="shared" si="153"/>
        <v>61.655011655008927</v>
      </c>
    </row>
    <row r="326" spans="1:33">
      <c r="A326" s="1">
        <v>42325.666666666664</v>
      </c>
      <c r="B326">
        <v>1.06646</v>
      </c>
      <c r="C326">
        <v>1.0674399999999999</v>
      </c>
      <c r="D326">
        <v>1.0650999999999999</v>
      </c>
      <c r="E326">
        <v>1.06565</v>
      </c>
      <c r="F326">
        <v>19297</v>
      </c>
      <c r="H326">
        <f t="shared" si="160"/>
        <v>5.5000000000005045E-4</v>
      </c>
      <c r="I326">
        <f t="shared" si="158"/>
        <v>24.209968260296037</v>
      </c>
      <c r="J326">
        <f t="shared" si="159"/>
        <v>-37.44504339471289</v>
      </c>
      <c r="K326">
        <f t="shared" si="154"/>
        <v>2</v>
      </c>
      <c r="L326">
        <f t="shared" si="156"/>
        <v>0</v>
      </c>
      <c r="M326">
        <f t="shared" si="161"/>
        <v>1</v>
      </c>
      <c r="N326">
        <f t="shared" si="162"/>
        <v>5.2999999999991942E-4</v>
      </c>
      <c r="O326">
        <f t="shared" si="163"/>
        <v>0.04</v>
      </c>
      <c r="P326">
        <f t="shared" si="164"/>
        <v>5.2999999999991942E-4</v>
      </c>
      <c r="Q326">
        <f t="shared" si="165"/>
        <v>-8.099999999999774E-4</v>
      </c>
      <c r="R326">
        <f t="shared" si="166"/>
        <v>99.916499999999999</v>
      </c>
      <c r="S326">
        <f t="shared" si="167"/>
        <v>-1</v>
      </c>
      <c r="T326">
        <f t="shared" si="168"/>
        <v>0</v>
      </c>
      <c r="Y326">
        <f t="shared" si="150"/>
        <v>1.0723400000000001</v>
      </c>
      <c r="Z326">
        <f t="shared" si="151"/>
        <v>1.06423</v>
      </c>
      <c r="AA326">
        <f t="shared" si="157"/>
        <v>17.509247842169742</v>
      </c>
      <c r="AB326">
        <f t="shared" si="155"/>
        <v>22.255292329819326</v>
      </c>
      <c r="AD326">
        <f t="shared" si="148"/>
        <v>1.0678700000000001</v>
      </c>
      <c r="AE326">
        <f t="shared" si="149"/>
        <v>1.06423</v>
      </c>
      <c r="AF326">
        <f t="shared" si="152"/>
        <v>39.010989010987437</v>
      </c>
      <c r="AG326">
        <f t="shared" si="153"/>
        <v>51.282051282048464</v>
      </c>
    </row>
    <row r="327" spans="1:33">
      <c r="A327" s="1">
        <v>42325.708333333336</v>
      </c>
      <c r="B327">
        <v>1.0656399999999999</v>
      </c>
      <c r="C327">
        <v>1.0676099999999999</v>
      </c>
      <c r="D327">
        <v>1.0654600000000001</v>
      </c>
      <c r="E327">
        <v>1.06698</v>
      </c>
      <c r="F327">
        <v>19353</v>
      </c>
      <c r="H327">
        <f t="shared" si="160"/>
        <v>1.7999999999984695E-4</v>
      </c>
      <c r="I327">
        <f t="shared" si="158"/>
        <v>22.255292329819326</v>
      </c>
      <c r="J327">
        <f t="shared" si="159"/>
        <v>-29.026758952229137</v>
      </c>
      <c r="K327">
        <f t="shared" si="154"/>
        <v>1</v>
      </c>
      <c r="L327">
        <f t="shared" si="156"/>
        <v>0</v>
      </c>
      <c r="M327">
        <f t="shared" si="161"/>
        <v>1</v>
      </c>
      <c r="N327">
        <f t="shared" si="162"/>
        <v>1.3600000000000279E-3</v>
      </c>
      <c r="O327">
        <f t="shared" si="163"/>
        <v>0.04</v>
      </c>
      <c r="P327">
        <f t="shared" si="164"/>
        <v>5.5000000000005045E-4</v>
      </c>
      <c r="Q327">
        <f t="shared" si="165"/>
        <v>1.3400000000001189E-3</v>
      </c>
      <c r="R327">
        <f t="shared" si="166"/>
        <v>99.916499999999999</v>
      </c>
      <c r="S327">
        <f t="shared" si="167"/>
        <v>1</v>
      </c>
      <c r="T327">
        <f t="shared" si="168"/>
        <v>0</v>
      </c>
      <c r="Y327">
        <f t="shared" si="150"/>
        <v>1.07091</v>
      </c>
      <c r="Z327">
        <f t="shared" si="151"/>
        <v>1.06423</v>
      </c>
      <c r="AA327">
        <f t="shared" si="157"/>
        <v>41.167664670659015</v>
      </c>
      <c r="AB327">
        <f t="shared" si="155"/>
        <v>27.087147830143458</v>
      </c>
      <c r="AD327">
        <f t="shared" si="148"/>
        <v>1.0678700000000001</v>
      </c>
      <c r="AE327">
        <f t="shared" si="149"/>
        <v>1.06423</v>
      </c>
      <c r="AF327">
        <f t="shared" si="152"/>
        <v>75.54945054944956</v>
      </c>
      <c r="AG327">
        <f t="shared" si="153"/>
        <v>58.516483516481152</v>
      </c>
    </row>
    <row r="328" spans="1:33">
      <c r="A328" s="1">
        <v>42325.75</v>
      </c>
      <c r="B328">
        <v>1.0669599999999999</v>
      </c>
      <c r="C328">
        <v>1.06759</v>
      </c>
      <c r="D328">
        <v>1.06447</v>
      </c>
      <c r="E328">
        <v>1.06521</v>
      </c>
      <c r="F328">
        <v>18688</v>
      </c>
      <c r="H328">
        <f t="shared" si="160"/>
        <v>7.3999999999996291E-4</v>
      </c>
      <c r="I328">
        <f t="shared" si="158"/>
        <v>27.087147830143458</v>
      </c>
      <c r="J328">
        <f t="shared" si="159"/>
        <v>-31.429335686337694</v>
      </c>
      <c r="K328">
        <f t="shared" si="154"/>
        <v>0</v>
      </c>
      <c r="L328">
        <f t="shared" si="156"/>
        <v>0</v>
      </c>
      <c r="M328">
        <f t="shared" si="161"/>
        <v>0</v>
      </c>
      <c r="N328">
        <f t="shared" si="162"/>
        <v>1.7999999999984695E-4</v>
      </c>
      <c r="O328">
        <f t="shared" si="163"/>
        <v>0.04</v>
      </c>
      <c r="P328">
        <f t="shared" si="164"/>
        <v>1.7999999999984695E-4</v>
      </c>
      <c r="Q328">
        <f t="shared" si="165"/>
        <v>-1.7499999999999183E-3</v>
      </c>
      <c r="R328">
        <f t="shared" si="166"/>
        <v>99.916499999999999</v>
      </c>
      <c r="S328">
        <f t="shared" si="167"/>
        <v>-1</v>
      </c>
      <c r="T328">
        <f t="shared" si="168"/>
        <v>0</v>
      </c>
      <c r="Y328">
        <f t="shared" si="150"/>
        <v>1.06982</v>
      </c>
      <c r="Z328">
        <f t="shared" si="151"/>
        <v>1.06423</v>
      </c>
      <c r="AA328">
        <f t="shared" si="157"/>
        <v>17.531305903398636</v>
      </c>
      <c r="AB328">
        <f t="shared" si="155"/>
        <v>25.895457809975071</v>
      </c>
      <c r="AD328">
        <f t="shared" si="148"/>
        <v>1.0678700000000001</v>
      </c>
      <c r="AE328">
        <f t="shared" si="149"/>
        <v>1.06423</v>
      </c>
      <c r="AF328">
        <f t="shared" si="152"/>
        <v>26.923076923075751</v>
      </c>
      <c r="AG328">
        <f t="shared" si="153"/>
        <v>47.161172161170917</v>
      </c>
    </row>
    <row r="329" spans="1:33">
      <c r="A329" s="1">
        <v>42325.791666666664</v>
      </c>
      <c r="B329">
        <v>1.0652200000000001</v>
      </c>
      <c r="C329">
        <v>1.06551</v>
      </c>
      <c r="D329">
        <v>1.0631200000000001</v>
      </c>
      <c r="E329">
        <v>1.0632999999999999</v>
      </c>
      <c r="F329">
        <v>17920</v>
      </c>
      <c r="H329">
        <f t="shared" si="160"/>
        <v>1.7999999999984695E-4</v>
      </c>
      <c r="I329">
        <f t="shared" si="158"/>
        <v>25.895457809975071</v>
      </c>
      <c r="J329">
        <f t="shared" si="159"/>
        <v>-21.265714351195847</v>
      </c>
      <c r="K329">
        <f t="shared" si="154"/>
        <v>2</v>
      </c>
      <c r="L329">
        <f t="shared" si="156"/>
        <v>0</v>
      </c>
      <c r="M329">
        <f t="shared" si="161"/>
        <v>1</v>
      </c>
      <c r="N329">
        <f t="shared" si="162"/>
        <v>2.4899999999998812E-3</v>
      </c>
      <c r="O329">
        <f t="shared" si="163"/>
        <v>0.04</v>
      </c>
      <c r="P329">
        <f t="shared" si="164"/>
        <v>7.3999999999996291E-4</v>
      </c>
      <c r="Q329">
        <f t="shared" si="165"/>
        <v>-1.9200000000001438E-3</v>
      </c>
      <c r="R329">
        <f t="shared" si="166"/>
        <v>99.916499999999999</v>
      </c>
      <c r="S329">
        <f t="shared" si="167"/>
        <v>-1</v>
      </c>
      <c r="T329">
        <f t="shared" si="168"/>
        <v>0</v>
      </c>
      <c r="Y329">
        <f t="shared" si="150"/>
        <v>1.06928</v>
      </c>
      <c r="Z329">
        <f t="shared" si="151"/>
        <v>1.0631200000000001</v>
      </c>
      <c r="AA329">
        <f t="shared" si="157"/>
        <v>2.9220779220754642</v>
      </c>
      <c r="AB329">
        <f t="shared" si="155"/>
        <v>19.782574084575714</v>
      </c>
      <c r="AD329">
        <f t="shared" si="148"/>
        <v>1.0678700000000001</v>
      </c>
      <c r="AE329">
        <f t="shared" si="149"/>
        <v>1.0631200000000001</v>
      </c>
      <c r="AF329">
        <f t="shared" si="152"/>
        <v>3.7894736842072785</v>
      </c>
      <c r="AG329">
        <f t="shared" si="153"/>
        <v>35.420667052244198</v>
      </c>
    </row>
    <row r="330" spans="1:33">
      <c r="A330" s="1">
        <v>42325.833333333336</v>
      </c>
      <c r="B330">
        <v>1.06331</v>
      </c>
      <c r="C330">
        <v>1.0651200000000001</v>
      </c>
      <c r="D330">
        <v>1.0630200000000001</v>
      </c>
      <c r="E330">
        <v>1.0646100000000001</v>
      </c>
      <c r="F330">
        <v>16772</v>
      </c>
      <c r="H330">
        <f t="shared" si="160"/>
        <v>2.8999999999990145E-4</v>
      </c>
      <c r="I330">
        <f t="shared" si="158"/>
        <v>19.782574084575714</v>
      </c>
      <c r="J330">
        <f t="shared" si="159"/>
        <v>-15.638092967668484</v>
      </c>
      <c r="K330">
        <f t="shared" si="154"/>
        <v>1</v>
      </c>
      <c r="L330">
        <f t="shared" si="156"/>
        <v>0</v>
      </c>
      <c r="M330">
        <f t="shared" si="161"/>
        <v>1</v>
      </c>
      <c r="N330">
        <f t="shared" si="162"/>
        <v>2.0999999999999908E-3</v>
      </c>
      <c r="O330">
        <f t="shared" si="163"/>
        <v>0.04</v>
      </c>
      <c r="P330">
        <f t="shared" si="164"/>
        <v>1.7999999999984695E-4</v>
      </c>
      <c r="Q330">
        <f t="shared" si="165"/>
        <v>1.3000000000000789E-3</v>
      </c>
      <c r="R330">
        <f t="shared" si="166"/>
        <v>99.916499999999999</v>
      </c>
      <c r="S330">
        <f t="shared" si="167"/>
        <v>1</v>
      </c>
      <c r="T330">
        <f t="shared" si="168"/>
        <v>0</v>
      </c>
      <c r="Y330">
        <f t="shared" si="150"/>
        <v>1.0690299999999999</v>
      </c>
      <c r="Z330">
        <f t="shared" si="151"/>
        <v>1.0630200000000001</v>
      </c>
      <c r="AA330">
        <f t="shared" si="157"/>
        <v>26.455906821963733</v>
      </c>
      <c r="AB330">
        <f t="shared" si="155"/>
        <v>22.019238829524213</v>
      </c>
      <c r="AD330">
        <f t="shared" si="148"/>
        <v>1.0678700000000001</v>
      </c>
      <c r="AE330">
        <f t="shared" si="149"/>
        <v>1.0630200000000001</v>
      </c>
      <c r="AF330">
        <f t="shared" si="152"/>
        <v>32.783505154638625</v>
      </c>
      <c r="AG330">
        <f t="shared" si="153"/>
        <v>21.16535192064055</v>
      </c>
    </row>
    <row r="331" spans="1:33">
      <c r="A331" s="1">
        <v>42325.875</v>
      </c>
      <c r="B331">
        <v>1.0646</v>
      </c>
      <c r="C331">
        <v>1.0653699999999999</v>
      </c>
      <c r="D331">
        <v>1.0634399999999999</v>
      </c>
      <c r="E331">
        <v>1.0637099999999999</v>
      </c>
      <c r="F331">
        <v>16165</v>
      </c>
      <c r="H331">
        <f t="shared" si="160"/>
        <v>2.6999999999999247E-4</v>
      </c>
      <c r="I331">
        <f t="shared" si="158"/>
        <v>22.019238829524213</v>
      </c>
      <c r="J331">
        <f t="shared" si="159"/>
        <v>0.8538869088836627</v>
      </c>
      <c r="K331">
        <f t="shared" si="154"/>
        <v>0</v>
      </c>
      <c r="L331">
        <f t="shared" si="156"/>
        <v>0</v>
      </c>
      <c r="M331">
        <f t="shared" si="161"/>
        <v>0</v>
      </c>
      <c r="N331">
        <f t="shared" si="162"/>
        <v>2.8999999999990145E-4</v>
      </c>
      <c r="O331">
        <f t="shared" si="163"/>
        <v>0.04</v>
      </c>
      <c r="P331">
        <f t="shared" si="164"/>
        <v>2.8999999999990145E-4</v>
      </c>
      <c r="Q331">
        <f t="shared" si="165"/>
        <v>-8.9000000000005741E-4</v>
      </c>
      <c r="R331">
        <f t="shared" si="166"/>
        <v>99.916499999999999</v>
      </c>
      <c r="S331">
        <f t="shared" si="167"/>
        <v>-1</v>
      </c>
      <c r="T331">
        <f t="shared" si="168"/>
        <v>0</v>
      </c>
      <c r="Y331">
        <f t="shared" si="150"/>
        <v>1.0690299999999999</v>
      </c>
      <c r="Z331">
        <f t="shared" si="151"/>
        <v>1.0630200000000001</v>
      </c>
      <c r="AA331">
        <f t="shared" si="157"/>
        <v>11.480865224623541</v>
      </c>
      <c r="AB331">
        <f t="shared" si="155"/>
        <v>14.597538968015343</v>
      </c>
      <c r="AD331">
        <f t="shared" si="148"/>
        <v>1.0676099999999999</v>
      </c>
      <c r="AE331">
        <f t="shared" si="149"/>
        <v>1.0630200000000001</v>
      </c>
      <c r="AF331">
        <f t="shared" si="152"/>
        <v>15.032679738559404</v>
      </c>
      <c r="AG331">
        <f t="shared" si="153"/>
        <v>17.201886192468436</v>
      </c>
    </row>
    <row r="332" spans="1:33">
      <c r="A332" s="1">
        <v>42325.916666666664</v>
      </c>
      <c r="B332">
        <v>1.06372</v>
      </c>
      <c r="C332">
        <v>1.0655300000000001</v>
      </c>
      <c r="D332">
        <v>1.06355</v>
      </c>
      <c r="E332">
        <v>1.0647500000000001</v>
      </c>
      <c r="F332">
        <v>15881</v>
      </c>
      <c r="H332">
        <f t="shared" si="160"/>
        <v>1.7000000000000348E-4</v>
      </c>
      <c r="I332">
        <f t="shared" si="158"/>
        <v>14.597538968015343</v>
      </c>
      <c r="J332">
        <f t="shared" si="159"/>
        <v>-2.6043472244530932</v>
      </c>
      <c r="K332">
        <f t="shared" si="154"/>
        <v>1</v>
      </c>
      <c r="L332">
        <f t="shared" si="156"/>
        <v>0</v>
      </c>
      <c r="M332">
        <f t="shared" si="161"/>
        <v>1</v>
      </c>
      <c r="N332">
        <f t="shared" si="162"/>
        <v>1.1600000000000499E-3</v>
      </c>
      <c r="O332">
        <f t="shared" si="163"/>
        <v>0.04</v>
      </c>
      <c r="P332">
        <f t="shared" si="164"/>
        <v>2.6999999999999247E-4</v>
      </c>
      <c r="Q332">
        <f t="shared" si="165"/>
        <v>1.0300000000000864E-3</v>
      </c>
      <c r="R332">
        <f t="shared" si="166"/>
        <v>99.916499999999999</v>
      </c>
      <c r="S332">
        <f t="shared" si="167"/>
        <v>1</v>
      </c>
      <c r="T332">
        <f t="shared" si="168"/>
        <v>0</v>
      </c>
      <c r="Y332">
        <f t="shared" si="150"/>
        <v>1.0690299999999999</v>
      </c>
      <c r="Z332">
        <f t="shared" si="151"/>
        <v>1.0630200000000001</v>
      </c>
      <c r="AA332">
        <f t="shared" si="157"/>
        <v>28.785357737105706</v>
      </c>
      <c r="AB332">
        <f t="shared" si="155"/>
        <v>17.411051926442113</v>
      </c>
      <c r="AD332">
        <f t="shared" si="148"/>
        <v>1.0676099999999999</v>
      </c>
      <c r="AE332">
        <f t="shared" si="149"/>
        <v>1.0630200000000001</v>
      </c>
      <c r="AF332">
        <f t="shared" si="152"/>
        <v>37.690631808280123</v>
      </c>
      <c r="AG332">
        <f t="shared" si="153"/>
        <v>28.502272233826051</v>
      </c>
    </row>
    <row r="333" spans="1:33">
      <c r="A333" s="1">
        <v>42325.958333333336</v>
      </c>
      <c r="B333">
        <v>1.0647599999999999</v>
      </c>
      <c r="C333">
        <v>1.06541</v>
      </c>
      <c r="D333">
        <v>1.0640799999999999</v>
      </c>
      <c r="E333">
        <v>1.06463</v>
      </c>
      <c r="F333">
        <v>15545</v>
      </c>
      <c r="H333">
        <f t="shared" si="160"/>
        <v>5.5000000000005045E-4</v>
      </c>
      <c r="I333">
        <f t="shared" si="158"/>
        <v>17.411051926442113</v>
      </c>
      <c r="J333">
        <f t="shared" si="159"/>
        <v>-11.091220307383939</v>
      </c>
      <c r="K333">
        <f t="shared" si="154"/>
        <v>0</v>
      </c>
      <c r="L333">
        <f t="shared" si="156"/>
        <v>0</v>
      </c>
      <c r="M333">
        <f t="shared" si="161"/>
        <v>0</v>
      </c>
      <c r="N333">
        <f t="shared" si="162"/>
        <v>1.7000000000000348E-4</v>
      </c>
      <c r="O333">
        <f t="shared" si="163"/>
        <v>0.04</v>
      </c>
      <c r="P333">
        <f t="shared" si="164"/>
        <v>1.7000000000000348E-4</v>
      </c>
      <c r="Q333">
        <f t="shared" si="165"/>
        <v>-1.2999999999996348E-4</v>
      </c>
      <c r="R333">
        <f t="shared" si="166"/>
        <v>99.916499999999999</v>
      </c>
      <c r="S333">
        <f t="shared" si="167"/>
        <v>-1</v>
      </c>
      <c r="T333">
        <f t="shared" si="168"/>
        <v>0</v>
      </c>
      <c r="Y333">
        <f t="shared" si="150"/>
        <v>1.0690299999999999</v>
      </c>
      <c r="Z333">
        <f t="shared" si="151"/>
        <v>1.0630200000000001</v>
      </c>
      <c r="AA333">
        <f t="shared" si="157"/>
        <v>26.788685524125288</v>
      </c>
      <c r="AB333">
        <f t="shared" si="155"/>
        <v>23.377703826954566</v>
      </c>
      <c r="AD333">
        <f t="shared" si="148"/>
        <v>1.0676099999999999</v>
      </c>
      <c r="AE333">
        <f t="shared" si="149"/>
        <v>1.0630200000000001</v>
      </c>
      <c r="AF333">
        <f t="shared" si="152"/>
        <v>35.076252723310112</v>
      </c>
      <c r="AG333">
        <f t="shared" si="153"/>
        <v>29.26652142338321</v>
      </c>
    </row>
    <row r="334" spans="1:33">
      <c r="A334" s="1">
        <v>42326</v>
      </c>
      <c r="B334">
        <v>1.0646199999999999</v>
      </c>
      <c r="C334">
        <v>1.0646899999999999</v>
      </c>
      <c r="D334">
        <v>1.0640099999999999</v>
      </c>
      <c r="E334">
        <v>1.0640099999999999</v>
      </c>
      <c r="F334">
        <v>14268</v>
      </c>
      <c r="H334">
        <f t="shared" si="160"/>
        <v>0</v>
      </c>
      <c r="I334">
        <f t="shared" si="158"/>
        <v>23.377703826954566</v>
      </c>
      <c r="J334">
        <f t="shared" si="159"/>
        <v>-5.8888175964286447</v>
      </c>
      <c r="K334">
        <f t="shared" si="154"/>
        <v>2</v>
      </c>
      <c r="L334">
        <f t="shared" si="156"/>
        <v>0</v>
      </c>
      <c r="M334">
        <f t="shared" si="161"/>
        <v>1</v>
      </c>
      <c r="N334">
        <f t="shared" si="162"/>
        <v>6.8000000000001393E-4</v>
      </c>
      <c r="O334">
        <f t="shared" si="163"/>
        <v>0.04</v>
      </c>
      <c r="P334">
        <f t="shared" si="164"/>
        <v>5.5000000000005045E-4</v>
      </c>
      <c r="Q334">
        <f t="shared" si="165"/>
        <v>-6.0999999999999943E-4</v>
      </c>
      <c r="R334">
        <f t="shared" si="166"/>
        <v>99.916499999999999</v>
      </c>
      <c r="S334">
        <f t="shared" si="167"/>
        <v>-1</v>
      </c>
      <c r="T334">
        <f t="shared" si="168"/>
        <v>0</v>
      </c>
      <c r="Y334">
        <f t="shared" si="150"/>
        <v>1.0690299999999999</v>
      </c>
      <c r="Z334">
        <f t="shared" si="151"/>
        <v>1.0630200000000001</v>
      </c>
      <c r="AA334">
        <f t="shared" si="157"/>
        <v>16.472545757069039</v>
      </c>
      <c r="AB334">
        <f t="shared" si="155"/>
        <v>20.881863560730896</v>
      </c>
      <c r="AD334">
        <f t="shared" si="148"/>
        <v>1.06759</v>
      </c>
      <c r="AE334">
        <f t="shared" si="149"/>
        <v>1.0630200000000001</v>
      </c>
      <c r="AF334">
        <f t="shared" si="152"/>
        <v>21.663019693650597</v>
      </c>
      <c r="AG334">
        <f t="shared" si="153"/>
        <v>31.476634741746945</v>
      </c>
    </row>
    <row r="335" spans="1:33">
      <c r="A335" s="1">
        <v>42326.041666666664</v>
      </c>
      <c r="B335">
        <v>1.0640000000000001</v>
      </c>
      <c r="C335">
        <v>1.0645899999999999</v>
      </c>
      <c r="D335">
        <v>1.06395</v>
      </c>
      <c r="E335">
        <v>1.0645199999999999</v>
      </c>
      <c r="F335">
        <v>11364</v>
      </c>
      <c r="H335">
        <f t="shared" si="160"/>
        <v>5.0000000000105516E-5</v>
      </c>
      <c r="I335">
        <f t="shared" si="158"/>
        <v>20.881863560730896</v>
      </c>
      <c r="J335">
        <f t="shared" si="159"/>
        <v>-10.59477118101605</v>
      </c>
      <c r="K335">
        <f t="shared" si="154"/>
        <v>1</v>
      </c>
      <c r="L335">
        <f t="shared" si="156"/>
        <v>0</v>
      </c>
      <c r="M335">
        <f t="shared" si="161"/>
        <v>1</v>
      </c>
      <c r="N335">
        <f t="shared" si="162"/>
        <v>6.0999999999999943E-4</v>
      </c>
      <c r="O335">
        <f t="shared" si="163"/>
        <v>0.04</v>
      </c>
      <c r="P335">
        <f t="shared" si="164"/>
        <v>0</v>
      </c>
      <c r="Q335">
        <f t="shared" si="165"/>
        <v>5.1999999999985391E-4</v>
      </c>
      <c r="R335">
        <f t="shared" si="166"/>
        <v>99.916499999999999</v>
      </c>
      <c r="S335">
        <f t="shared" si="167"/>
        <v>1</v>
      </c>
      <c r="T335">
        <f t="shared" si="168"/>
        <v>0</v>
      </c>
      <c r="Y335">
        <f t="shared" si="150"/>
        <v>1.06891</v>
      </c>
      <c r="Z335">
        <f t="shared" si="151"/>
        <v>1.0630200000000001</v>
      </c>
      <c r="AA335">
        <f t="shared" si="157"/>
        <v>25.466893039046646</v>
      </c>
      <c r="AB335">
        <f t="shared" si="155"/>
        <v>24.378370514336673</v>
      </c>
      <c r="AD335">
        <f t="shared" si="148"/>
        <v>1.0655300000000001</v>
      </c>
      <c r="AE335">
        <f t="shared" si="149"/>
        <v>1.0630200000000001</v>
      </c>
      <c r="AF335">
        <f t="shared" si="152"/>
        <v>59.760956175291938</v>
      </c>
      <c r="AG335">
        <f t="shared" si="153"/>
        <v>38.833409530750885</v>
      </c>
    </row>
    <row r="336" spans="1:33">
      <c r="A336" s="1">
        <v>42326.083333333336</v>
      </c>
      <c r="B336">
        <v>1.0645100000000001</v>
      </c>
      <c r="C336">
        <v>1.0645100000000001</v>
      </c>
      <c r="D336">
        <v>1.0638000000000001</v>
      </c>
      <c r="E336">
        <v>1.06426</v>
      </c>
      <c r="F336">
        <v>12293</v>
      </c>
      <c r="H336">
        <f t="shared" si="160"/>
        <v>4.5999999999990493E-4</v>
      </c>
      <c r="I336">
        <f t="shared" si="158"/>
        <v>24.378370514336673</v>
      </c>
      <c r="J336">
        <f t="shared" si="159"/>
        <v>-14.455039016414212</v>
      </c>
      <c r="K336">
        <f t="shared" si="154"/>
        <v>0</v>
      </c>
      <c r="L336">
        <f t="shared" si="156"/>
        <v>0</v>
      </c>
      <c r="M336">
        <f t="shared" si="161"/>
        <v>0</v>
      </c>
      <c r="N336">
        <f t="shared" si="162"/>
        <v>5.0000000000105516E-5</v>
      </c>
      <c r="O336">
        <f t="shared" si="163"/>
        <v>0.04</v>
      </c>
      <c r="P336">
        <f t="shared" si="164"/>
        <v>5.0000000000105516E-5</v>
      </c>
      <c r="Q336">
        <f t="shared" si="165"/>
        <v>-2.5000000000008349E-4</v>
      </c>
      <c r="R336">
        <f t="shared" si="166"/>
        <v>99.916499999999999</v>
      </c>
      <c r="S336">
        <f t="shared" si="167"/>
        <v>-1</v>
      </c>
      <c r="T336">
        <f t="shared" si="168"/>
        <v>0</v>
      </c>
      <c r="Y336">
        <f t="shared" si="150"/>
        <v>1.0678700000000001</v>
      </c>
      <c r="Z336">
        <f t="shared" si="151"/>
        <v>1.0630200000000001</v>
      </c>
      <c r="AA336">
        <f t="shared" si="157"/>
        <v>25.567010309276338</v>
      </c>
      <c r="AB336">
        <f t="shared" si="155"/>
        <v>23.573783657379327</v>
      </c>
      <c r="AD336">
        <f t="shared" si="148"/>
        <v>1.0655300000000001</v>
      </c>
      <c r="AE336">
        <f t="shared" si="149"/>
        <v>1.0630200000000001</v>
      </c>
      <c r="AF336">
        <f t="shared" si="152"/>
        <v>49.402390438243096</v>
      </c>
      <c r="AG336">
        <f t="shared" si="153"/>
        <v>43.608788769061874</v>
      </c>
    </row>
    <row r="337" spans="1:33">
      <c r="A337" s="1">
        <v>42326.125</v>
      </c>
      <c r="B337">
        <v>1.06427</v>
      </c>
      <c r="C337">
        <v>1.06467</v>
      </c>
      <c r="D337">
        <v>1.0638399999999999</v>
      </c>
      <c r="E337">
        <v>1.0640099999999999</v>
      </c>
      <c r="F337">
        <v>13494</v>
      </c>
      <c r="H337">
        <f t="shared" si="160"/>
        <v>1.7000000000000348E-4</v>
      </c>
      <c r="I337">
        <f t="shared" si="158"/>
        <v>23.573783657379327</v>
      </c>
      <c r="J337">
        <f t="shared" si="159"/>
        <v>-20.035005111682548</v>
      </c>
      <c r="K337">
        <f t="shared" si="154"/>
        <v>4</v>
      </c>
      <c r="L337">
        <f t="shared" si="156"/>
        <v>0</v>
      </c>
      <c r="M337">
        <f t="shared" si="161"/>
        <v>1</v>
      </c>
      <c r="N337">
        <f t="shared" si="162"/>
        <v>7.0999999999998842E-4</v>
      </c>
      <c r="O337">
        <f t="shared" si="163"/>
        <v>0.04</v>
      </c>
      <c r="P337">
        <f t="shared" si="164"/>
        <v>4.5999999999990493E-4</v>
      </c>
      <c r="Q337">
        <f t="shared" si="165"/>
        <v>-2.60000000000149E-4</v>
      </c>
      <c r="R337">
        <f t="shared" si="166"/>
        <v>99.916499999999999</v>
      </c>
      <c r="S337">
        <f t="shared" si="167"/>
        <v>-1</v>
      </c>
      <c r="T337">
        <f t="shared" si="168"/>
        <v>0</v>
      </c>
      <c r="Y337">
        <f t="shared" si="150"/>
        <v>1.0678700000000001</v>
      </c>
      <c r="Z337">
        <f t="shared" si="151"/>
        <v>1.0630200000000001</v>
      </c>
      <c r="AA337">
        <f t="shared" si="157"/>
        <v>20.412371134016912</v>
      </c>
      <c r="AB337">
        <f t="shared" si="155"/>
        <v>21.979705059852233</v>
      </c>
      <c r="AD337">
        <f t="shared" si="148"/>
        <v>1.0655300000000001</v>
      </c>
      <c r="AE337">
        <f t="shared" si="149"/>
        <v>1.0634399999999999</v>
      </c>
      <c r="AF337">
        <f t="shared" si="152"/>
        <v>27.272727272723408</v>
      </c>
      <c r="AG337">
        <f t="shared" si="153"/>
        <v>45.47869129541948</v>
      </c>
    </row>
    <row r="338" spans="1:33">
      <c r="A338" s="1">
        <v>42326.166666666664</v>
      </c>
      <c r="B338">
        <v>1.06402</v>
      </c>
      <c r="C338">
        <v>1.06403</v>
      </c>
      <c r="D338">
        <v>1.0634600000000001</v>
      </c>
      <c r="E338">
        <v>1.06351</v>
      </c>
      <c r="F338">
        <v>13755</v>
      </c>
      <c r="H338">
        <f t="shared" si="160"/>
        <v>4.9999999999883471E-5</v>
      </c>
      <c r="I338">
        <f t="shared" si="158"/>
        <v>21.979705059852233</v>
      </c>
      <c r="J338">
        <f t="shared" si="159"/>
        <v>-23.498986235567248</v>
      </c>
      <c r="K338">
        <f t="shared" si="154"/>
        <v>3</v>
      </c>
      <c r="L338">
        <f t="shared" si="156"/>
        <v>0</v>
      </c>
      <c r="M338">
        <f t="shared" si="161"/>
        <v>1</v>
      </c>
      <c r="N338">
        <f t="shared" si="162"/>
        <v>4.3000000000015248E-4</v>
      </c>
      <c r="O338">
        <f t="shared" si="163"/>
        <v>0.04</v>
      </c>
      <c r="P338">
        <f t="shared" si="164"/>
        <v>1.7000000000000348E-4</v>
      </c>
      <c r="Q338">
        <f t="shared" si="165"/>
        <v>-5.1000000000001044E-4</v>
      </c>
      <c r="R338">
        <f t="shared" si="166"/>
        <v>99.916499999999999</v>
      </c>
      <c r="S338">
        <f t="shared" si="167"/>
        <v>-1</v>
      </c>
      <c r="T338">
        <f t="shared" si="168"/>
        <v>0</v>
      </c>
      <c r="Y338">
        <f t="shared" si="150"/>
        <v>1.0678700000000001</v>
      </c>
      <c r="Z338">
        <f t="shared" si="151"/>
        <v>1.0630200000000001</v>
      </c>
      <c r="AA338">
        <f t="shared" si="157"/>
        <v>10.103092783502625</v>
      </c>
      <c r="AB338">
        <f t="shared" si="155"/>
        <v>20.387341816460626</v>
      </c>
      <c r="AD338">
        <f t="shared" si="148"/>
        <v>1.0655300000000001</v>
      </c>
      <c r="AE338">
        <f t="shared" si="149"/>
        <v>1.0634600000000001</v>
      </c>
      <c r="AF338">
        <f t="shared" si="152"/>
        <v>2.4154589371924193</v>
      </c>
      <c r="AG338">
        <f t="shared" si="153"/>
        <v>26.36352554938631</v>
      </c>
    </row>
    <row r="339" spans="1:33">
      <c r="A339" s="1">
        <v>42326.208333333336</v>
      </c>
      <c r="B339">
        <v>1.0634999999999999</v>
      </c>
      <c r="C339">
        <v>1.06389</v>
      </c>
      <c r="D339">
        <v>1.06331</v>
      </c>
      <c r="E339">
        <v>1.0634399999999999</v>
      </c>
      <c r="F339">
        <v>13485</v>
      </c>
      <c r="H339">
        <f t="shared" si="160"/>
        <v>1.2999999999996348E-4</v>
      </c>
      <c r="I339">
        <f t="shared" si="158"/>
        <v>20.387341816460626</v>
      </c>
      <c r="J339">
        <f t="shared" si="159"/>
        <v>-5.9761837329256835</v>
      </c>
      <c r="K339">
        <f t="shared" si="154"/>
        <v>2</v>
      </c>
      <c r="L339">
        <f t="shared" si="156"/>
        <v>0</v>
      </c>
      <c r="M339">
        <f t="shared" si="161"/>
        <v>1</v>
      </c>
      <c r="N339">
        <f t="shared" si="162"/>
        <v>5.5999999999989392E-4</v>
      </c>
      <c r="O339">
        <f t="shared" si="163"/>
        <v>0.04</v>
      </c>
      <c r="P339">
        <f t="shared" si="164"/>
        <v>4.9999999999883471E-5</v>
      </c>
      <c r="Q339">
        <f t="shared" si="165"/>
        <v>-5.9999999999948983E-5</v>
      </c>
      <c r="R339">
        <f t="shared" si="166"/>
        <v>99.916499999999999</v>
      </c>
      <c r="S339">
        <f t="shared" si="167"/>
        <v>-1</v>
      </c>
      <c r="T339">
        <f t="shared" si="168"/>
        <v>0</v>
      </c>
      <c r="Y339">
        <f t="shared" si="150"/>
        <v>1.0678700000000001</v>
      </c>
      <c r="Z339">
        <f t="shared" si="151"/>
        <v>1.0630200000000001</v>
      </c>
      <c r="AA339">
        <f t="shared" si="157"/>
        <v>8.6597938144301665</v>
      </c>
      <c r="AB339">
        <f t="shared" si="155"/>
        <v>16.18556701030651</v>
      </c>
      <c r="AD339">
        <f t="shared" ref="AD339:AD402" si="169">MAX($C333:$C339)</f>
        <v>1.06541</v>
      </c>
      <c r="AE339">
        <f t="shared" ref="AE339:AE402" si="170">MIN($D333:$D339)</f>
        <v>1.06331</v>
      </c>
      <c r="AF339">
        <f t="shared" si="152"/>
        <v>6.1904761904744792</v>
      </c>
      <c r="AG339">
        <f t="shared" si="153"/>
        <v>11.959554133463435</v>
      </c>
    </row>
    <row r="340" spans="1:33">
      <c r="A340" s="1">
        <v>42326.25</v>
      </c>
      <c r="B340">
        <v>1.0634300000000001</v>
      </c>
      <c r="C340">
        <v>1.06366</v>
      </c>
      <c r="D340">
        <v>1.0630500000000001</v>
      </c>
      <c r="E340">
        <v>1.0634399999999999</v>
      </c>
      <c r="F340">
        <v>12844</v>
      </c>
      <c r="H340">
        <f t="shared" si="160"/>
        <v>3.8000000000004697E-4</v>
      </c>
      <c r="I340">
        <f t="shared" si="158"/>
        <v>16.18556701030651</v>
      </c>
      <c r="J340">
        <f t="shared" si="159"/>
        <v>4.2260128768430754</v>
      </c>
      <c r="K340">
        <f t="shared" si="154"/>
        <v>1</v>
      </c>
      <c r="L340">
        <f t="shared" si="156"/>
        <v>0</v>
      </c>
      <c r="M340">
        <f t="shared" si="161"/>
        <v>1</v>
      </c>
      <c r="N340">
        <f t="shared" si="162"/>
        <v>1.8999999999991246E-4</v>
      </c>
      <c r="O340">
        <f t="shared" si="163"/>
        <v>0.04</v>
      </c>
      <c r="P340">
        <f t="shared" si="164"/>
        <v>1.2999999999996348E-4</v>
      </c>
      <c r="Q340">
        <f t="shared" si="165"/>
        <v>9.9999999998434674E-6</v>
      </c>
      <c r="R340">
        <f t="shared" si="166"/>
        <v>99.916499999999999</v>
      </c>
      <c r="S340">
        <f t="shared" si="167"/>
        <v>1</v>
      </c>
      <c r="T340">
        <f t="shared" si="168"/>
        <v>0</v>
      </c>
      <c r="Y340">
        <f t="shared" si="150"/>
        <v>1.0678700000000001</v>
      </c>
      <c r="Z340">
        <f t="shared" si="151"/>
        <v>1.0630200000000001</v>
      </c>
      <c r="AA340">
        <f t="shared" si="157"/>
        <v>8.6597938144301665</v>
      </c>
      <c r="AB340">
        <f t="shared" si="155"/>
        <v>11.958762886594966</v>
      </c>
      <c r="AD340">
        <f t="shared" si="169"/>
        <v>1.0646899999999999</v>
      </c>
      <c r="AE340">
        <f t="shared" si="170"/>
        <v>1.0630500000000001</v>
      </c>
      <c r="AF340">
        <f t="shared" si="152"/>
        <v>23.780487804873342</v>
      </c>
      <c r="AG340">
        <f t="shared" si="153"/>
        <v>10.795474310846748</v>
      </c>
    </row>
    <row r="341" spans="1:33">
      <c r="A341" s="1">
        <v>42326.291666666664</v>
      </c>
      <c r="B341">
        <v>1.0634399999999999</v>
      </c>
      <c r="C341">
        <v>1.06409</v>
      </c>
      <c r="D341">
        <v>1.0632999999999999</v>
      </c>
      <c r="E341">
        <v>1.06392</v>
      </c>
      <c r="F341">
        <v>13495</v>
      </c>
      <c r="H341">
        <f t="shared" si="160"/>
        <v>1.4000000000002899E-4</v>
      </c>
      <c r="I341">
        <f t="shared" si="158"/>
        <v>11.958762886594966</v>
      </c>
      <c r="J341">
        <f t="shared" si="159"/>
        <v>1.1632885757482185</v>
      </c>
      <c r="K341">
        <f t="shared" si="154"/>
        <v>1</v>
      </c>
      <c r="L341">
        <f t="shared" si="156"/>
        <v>0</v>
      </c>
      <c r="M341">
        <f t="shared" si="161"/>
        <v>1</v>
      </c>
      <c r="N341">
        <f t="shared" si="162"/>
        <v>3.8000000000004697E-4</v>
      </c>
      <c r="O341">
        <f t="shared" si="163"/>
        <v>0.04</v>
      </c>
      <c r="P341">
        <f t="shared" si="164"/>
        <v>3.8000000000004697E-4</v>
      </c>
      <c r="Q341">
        <f t="shared" si="165"/>
        <v>4.8000000000003595E-4</v>
      </c>
      <c r="R341">
        <f t="shared" si="166"/>
        <v>99.916499999999999</v>
      </c>
      <c r="S341">
        <f t="shared" si="167"/>
        <v>1</v>
      </c>
      <c r="T341">
        <f t="shared" si="168"/>
        <v>0</v>
      </c>
      <c r="Y341">
        <f t="shared" si="150"/>
        <v>1.0678700000000001</v>
      </c>
      <c r="Z341">
        <f t="shared" si="151"/>
        <v>1.0630200000000001</v>
      </c>
      <c r="AA341">
        <f t="shared" si="157"/>
        <v>18.556701030925712</v>
      </c>
      <c r="AB341">
        <f t="shared" si="155"/>
        <v>11.494845360822168</v>
      </c>
      <c r="AD341">
        <f t="shared" si="169"/>
        <v>1.06467</v>
      </c>
      <c r="AE341">
        <f t="shared" si="170"/>
        <v>1.0630500000000001</v>
      </c>
      <c r="AF341">
        <f t="shared" si="152"/>
        <v>53.703703703700654</v>
      </c>
      <c r="AG341">
        <f t="shared" si="153"/>
        <v>27.891555899682828</v>
      </c>
    </row>
    <row r="342" spans="1:33">
      <c r="A342" s="1">
        <v>42326.333333333336</v>
      </c>
      <c r="B342">
        <v>1.0639099999999999</v>
      </c>
      <c r="C342">
        <v>1.0650500000000001</v>
      </c>
      <c r="D342">
        <v>1.0637300000000001</v>
      </c>
      <c r="E342">
        <v>1.0649299999999999</v>
      </c>
      <c r="F342">
        <v>13636</v>
      </c>
      <c r="H342">
        <f t="shared" si="160"/>
        <v>1.7999999999984695E-4</v>
      </c>
      <c r="I342">
        <f t="shared" si="158"/>
        <v>11.494845360822168</v>
      </c>
      <c r="J342">
        <f t="shared" si="159"/>
        <v>-16.39671053886066</v>
      </c>
      <c r="K342">
        <f t="shared" si="154"/>
        <v>0</v>
      </c>
      <c r="L342">
        <f t="shared" si="156"/>
        <v>0</v>
      </c>
      <c r="M342">
        <f t="shared" si="161"/>
        <v>0</v>
      </c>
      <c r="N342">
        <f t="shared" si="162"/>
        <v>1.4000000000002899E-4</v>
      </c>
      <c r="O342">
        <f t="shared" si="163"/>
        <v>0.04</v>
      </c>
      <c r="P342">
        <f t="shared" si="164"/>
        <v>1.4000000000002899E-4</v>
      </c>
      <c r="Q342">
        <f t="shared" si="165"/>
        <v>1.0200000000000209E-3</v>
      </c>
      <c r="R342">
        <f t="shared" si="166"/>
        <v>99.916499999999999</v>
      </c>
      <c r="S342">
        <f t="shared" si="167"/>
        <v>1</v>
      </c>
      <c r="T342">
        <f t="shared" si="168"/>
        <v>0</v>
      </c>
      <c r="Y342">
        <f t="shared" ref="Y342:Y405" si="171">MAX($C321:$C342)</f>
        <v>1.0678700000000001</v>
      </c>
      <c r="Z342">
        <f t="shared" ref="Z342:Z405" si="172">MIN($D321:$D342)</f>
        <v>1.0630200000000001</v>
      </c>
      <c r="AA342">
        <f t="shared" si="157"/>
        <v>39.381443298965941</v>
      </c>
      <c r="AB342">
        <f t="shared" si="155"/>
        <v>18.814432989687994</v>
      </c>
      <c r="AD342">
        <f t="shared" si="169"/>
        <v>1.0650500000000001</v>
      </c>
      <c r="AE342">
        <f t="shared" si="170"/>
        <v>1.0630500000000001</v>
      </c>
      <c r="AF342">
        <f t="shared" si="152"/>
        <v>93.999999999994003</v>
      </c>
      <c r="AG342">
        <f t="shared" si="153"/>
        <v>57.161397169522672</v>
      </c>
    </row>
    <row r="343" spans="1:33">
      <c r="A343" s="1">
        <v>42326.375</v>
      </c>
      <c r="B343">
        <v>1.0649200000000001</v>
      </c>
      <c r="C343">
        <v>1.0650200000000001</v>
      </c>
      <c r="D343">
        <v>1.06437</v>
      </c>
      <c r="E343">
        <v>1.0649299999999999</v>
      </c>
      <c r="F343">
        <v>13193</v>
      </c>
      <c r="H343">
        <f t="shared" si="160"/>
        <v>5.5000000000005045E-4</v>
      </c>
      <c r="I343">
        <f t="shared" si="158"/>
        <v>18.814432989687994</v>
      </c>
      <c r="J343">
        <f t="shared" si="159"/>
        <v>-38.346964179834679</v>
      </c>
      <c r="K343">
        <f t="shared" si="154"/>
        <v>0</v>
      </c>
      <c r="L343">
        <f t="shared" si="156"/>
        <v>0</v>
      </c>
      <c r="M343">
        <f t="shared" si="161"/>
        <v>0</v>
      </c>
      <c r="N343">
        <f t="shared" si="162"/>
        <v>1.7999999999984695E-4</v>
      </c>
      <c r="O343">
        <f t="shared" si="163"/>
        <v>0.04</v>
      </c>
      <c r="P343">
        <f t="shared" si="164"/>
        <v>1.7999999999984695E-4</v>
      </c>
      <c r="Q343">
        <f t="shared" si="165"/>
        <v>9.9999999998434674E-6</v>
      </c>
      <c r="R343">
        <f t="shared" si="166"/>
        <v>99.916499999999999</v>
      </c>
      <c r="S343">
        <f t="shared" si="167"/>
        <v>1</v>
      </c>
      <c r="T343">
        <f t="shared" si="168"/>
        <v>0</v>
      </c>
      <c r="Y343">
        <f t="shared" si="171"/>
        <v>1.0678700000000001</v>
      </c>
      <c r="Z343">
        <f t="shared" si="172"/>
        <v>1.0630200000000001</v>
      </c>
      <c r="AA343">
        <f t="shared" si="157"/>
        <v>39.381443298965941</v>
      </c>
      <c r="AB343">
        <f t="shared" si="155"/>
        <v>26.494845360821941</v>
      </c>
      <c r="AD343">
        <f t="shared" si="169"/>
        <v>1.0650500000000001</v>
      </c>
      <c r="AE343">
        <f t="shared" si="170"/>
        <v>1.0630500000000001</v>
      </c>
      <c r="AF343">
        <f t="shared" ref="AF343:AF406" si="173">($E343-$AE343)/($AD343-$AE343)*100</f>
        <v>93.999999999994003</v>
      </c>
      <c r="AG343">
        <f t="shared" si="153"/>
        <v>80.567901234562882</v>
      </c>
    </row>
    <row r="344" spans="1:33">
      <c r="A344" s="1">
        <v>42326.416666666664</v>
      </c>
      <c r="B344">
        <v>1.0649200000000001</v>
      </c>
      <c r="C344">
        <v>1.0656600000000001</v>
      </c>
      <c r="D344">
        <v>1.0640000000000001</v>
      </c>
      <c r="E344">
        <v>1.0650299999999999</v>
      </c>
      <c r="F344">
        <v>16237</v>
      </c>
      <c r="H344">
        <f t="shared" si="160"/>
        <v>9.200000000000319E-4</v>
      </c>
      <c r="I344">
        <f t="shared" si="158"/>
        <v>26.494845360821941</v>
      </c>
      <c r="J344">
        <f t="shared" si="159"/>
        <v>-54.073055873740941</v>
      </c>
      <c r="K344">
        <f t="shared" si="154"/>
        <v>1</v>
      </c>
      <c r="L344">
        <f t="shared" si="156"/>
        <v>0</v>
      </c>
      <c r="M344">
        <f t="shared" si="161"/>
        <v>1</v>
      </c>
      <c r="N344">
        <f t="shared" si="162"/>
        <v>5.5000000000005045E-4</v>
      </c>
      <c r="O344">
        <f t="shared" si="163"/>
        <v>0.04</v>
      </c>
      <c r="P344">
        <f t="shared" si="164"/>
        <v>5.5000000000005045E-4</v>
      </c>
      <c r="Q344">
        <f t="shared" si="165"/>
        <v>1.0999999999983245E-4</v>
      </c>
      <c r="R344">
        <f t="shared" si="166"/>
        <v>99.916499999999999</v>
      </c>
      <c r="S344">
        <f t="shared" si="167"/>
        <v>1</v>
      </c>
      <c r="T344">
        <f t="shared" si="168"/>
        <v>0</v>
      </c>
      <c r="Y344">
        <f t="shared" si="171"/>
        <v>1.0678700000000001</v>
      </c>
      <c r="Z344">
        <f t="shared" si="172"/>
        <v>1.0630200000000001</v>
      </c>
      <c r="AA344">
        <f t="shared" si="157"/>
        <v>41.443298969068792</v>
      </c>
      <c r="AB344">
        <f t="shared" si="155"/>
        <v>34.690721649481596</v>
      </c>
      <c r="AD344">
        <f t="shared" si="169"/>
        <v>1.0656600000000001</v>
      </c>
      <c r="AE344">
        <f t="shared" si="170"/>
        <v>1.0630500000000001</v>
      </c>
      <c r="AF344">
        <f t="shared" si="173"/>
        <v>75.86206896551225</v>
      </c>
      <c r="AG344">
        <f t="shared" si="153"/>
        <v>87.954022988500085</v>
      </c>
    </row>
    <row r="345" spans="1:33">
      <c r="A345" s="1">
        <v>42326.458333333336</v>
      </c>
      <c r="B345">
        <v>1.0650299999999999</v>
      </c>
      <c r="C345">
        <v>1.06731</v>
      </c>
      <c r="D345">
        <v>1.06488</v>
      </c>
      <c r="E345">
        <v>1.0669900000000001</v>
      </c>
      <c r="F345">
        <v>18761</v>
      </c>
      <c r="H345">
        <f t="shared" si="160"/>
        <v>1.4999999999987246E-4</v>
      </c>
      <c r="I345">
        <f t="shared" si="158"/>
        <v>34.690721649481596</v>
      </c>
      <c r="J345">
        <f t="shared" si="159"/>
        <v>-53.26330133901849</v>
      </c>
      <c r="K345">
        <f t="shared" si="154"/>
        <v>1</v>
      </c>
      <c r="L345">
        <f t="shared" si="156"/>
        <v>0</v>
      </c>
      <c r="M345">
        <f t="shared" si="161"/>
        <v>1</v>
      </c>
      <c r="N345">
        <f t="shared" si="162"/>
        <v>9.200000000000319E-4</v>
      </c>
      <c r="O345">
        <f t="shared" si="163"/>
        <v>0.04</v>
      </c>
      <c r="P345">
        <f t="shared" si="164"/>
        <v>9.200000000000319E-4</v>
      </c>
      <c r="Q345">
        <f t="shared" si="165"/>
        <v>1.9600000000001838E-3</v>
      </c>
      <c r="R345">
        <f t="shared" si="166"/>
        <v>99.916499999999999</v>
      </c>
      <c r="S345">
        <f t="shared" si="167"/>
        <v>1</v>
      </c>
      <c r="T345">
        <f t="shared" si="168"/>
        <v>0</v>
      </c>
      <c r="Y345">
        <f t="shared" si="171"/>
        <v>1.0678700000000001</v>
      </c>
      <c r="Z345">
        <f t="shared" si="172"/>
        <v>1.0630200000000001</v>
      </c>
      <c r="AA345">
        <f t="shared" si="157"/>
        <v>81.855670103093018</v>
      </c>
      <c r="AB345">
        <f t="shared" si="155"/>
        <v>50.515463917523419</v>
      </c>
      <c r="AD345">
        <f t="shared" si="169"/>
        <v>1.06731</v>
      </c>
      <c r="AE345">
        <f t="shared" si="170"/>
        <v>1.0630500000000001</v>
      </c>
      <c r="AF345">
        <f t="shared" si="173"/>
        <v>92.488262910800913</v>
      </c>
      <c r="AG345">
        <f t="shared" ref="AG345:AG408" si="174">AVERAGE($AF343:$AF345)</f>
        <v>87.450110625435727</v>
      </c>
    </row>
    <row r="346" spans="1:33">
      <c r="A346" s="1">
        <v>42326.5</v>
      </c>
      <c r="B346">
        <v>1.0669999999999999</v>
      </c>
      <c r="C346">
        <v>1.0691900000000001</v>
      </c>
      <c r="D346">
        <v>1.0668800000000001</v>
      </c>
      <c r="E346">
        <v>1.0679000000000001</v>
      </c>
      <c r="F346">
        <v>18431</v>
      </c>
      <c r="H346">
        <f t="shared" si="160"/>
        <v>1.1999999999989797E-4</v>
      </c>
      <c r="I346">
        <f t="shared" si="158"/>
        <v>50.515463917523419</v>
      </c>
      <c r="J346">
        <f t="shared" si="159"/>
        <v>-36.934646707912307</v>
      </c>
      <c r="K346">
        <f t="shared" ref="K346:K409" si="175">IF($M346=1,IF($Q346&lt;0,IF($Q347&lt;0,IF($Q348&lt;0,IF($Q349&lt;0,IF($Q350&lt;0,6,5),4),3),2),1),0)</f>
        <v>0</v>
      </c>
      <c r="L346">
        <f t="shared" si="156"/>
        <v>0</v>
      </c>
      <c r="M346">
        <f t="shared" si="161"/>
        <v>0</v>
      </c>
      <c r="N346">
        <f t="shared" si="162"/>
        <v>1.4999999999987246E-4</v>
      </c>
      <c r="O346">
        <f t="shared" si="163"/>
        <v>0.04</v>
      </c>
      <c r="P346">
        <f t="shared" si="164"/>
        <v>1.4999999999987246E-4</v>
      </c>
      <c r="Q346">
        <f t="shared" si="165"/>
        <v>9.0000000000012292E-4</v>
      </c>
      <c r="R346">
        <f t="shared" si="166"/>
        <v>99.916499999999999</v>
      </c>
      <c r="S346">
        <f t="shared" si="167"/>
        <v>1</v>
      </c>
      <c r="T346">
        <f t="shared" si="168"/>
        <v>0</v>
      </c>
      <c r="Y346">
        <f t="shared" si="171"/>
        <v>1.0691900000000001</v>
      </c>
      <c r="Z346">
        <f t="shared" si="172"/>
        <v>1.0630200000000001</v>
      </c>
      <c r="AA346">
        <f t="shared" si="157"/>
        <v>79.092382495947959</v>
      </c>
      <c r="AB346">
        <f t="shared" ref="AB346:AB409" si="176">AVERAGE(AA343:AA346)</f>
        <v>60.443198716768926</v>
      </c>
      <c r="AD346">
        <f t="shared" si="169"/>
        <v>1.0691900000000001</v>
      </c>
      <c r="AE346">
        <f t="shared" si="170"/>
        <v>1.0630500000000001</v>
      </c>
      <c r="AF346">
        <f t="shared" si="173"/>
        <v>78.990228013029224</v>
      </c>
      <c r="AG346">
        <f t="shared" si="174"/>
        <v>82.446853296447458</v>
      </c>
    </row>
    <row r="347" spans="1:33">
      <c r="A347" s="1">
        <v>42326.541666666664</v>
      </c>
      <c r="B347">
        <v>1.0679000000000001</v>
      </c>
      <c r="C347">
        <v>1.06812</v>
      </c>
      <c r="D347">
        <v>1.06691</v>
      </c>
      <c r="E347">
        <v>1.06738</v>
      </c>
      <c r="F347">
        <v>16621</v>
      </c>
      <c r="H347">
        <f t="shared" si="160"/>
        <v>4.6999999999997044E-4</v>
      </c>
      <c r="I347">
        <f t="shared" si="158"/>
        <v>60.443198716768926</v>
      </c>
      <c r="J347">
        <f t="shared" si="159"/>
        <v>-22.003654579678532</v>
      </c>
      <c r="K347">
        <f t="shared" si="175"/>
        <v>0</v>
      </c>
      <c r="L347">
        <f t="shared" si="156"/>
        <v>0</v>
      </c>
      <c r="M347">
        <f t="shared" si="161"/>
        <v>0</v>
      </c>
      <c r="N347">
        <f t="shared" si="162"/>
        <v>1.1999999999989797E-4</v>
      </c>
      <c r="O347">
        <f t="shared" si="163"/>
        <v>0.04</v>
      </c>
      <c r="P347">
        <f t="shared" si="164"/>
        <v>1.1999999999989797E-4</v>
      </c>
      <c r="Q347">
        <f t="shared" si="165"/>
        <v>-5.2000000000007596E-4</v>
      </c>
      <c r="R347">
        <f t="shared" si="166"/>
        <v>99.916499999999999</v>
      </c>
      <c r="S347">
        <f t="shared" si="167"/>
        <v>-1</v>
      </c>
      <c r="T347">
        <f t="shared" si="168"/>
        <v>0</v>
      </c>
      <c r="Y347">
        <f t="shared" si="171"/>
        <v>1.0691900000000001</v>
      </c>
      <c r="Z347">
        <f t="shared" si="172"/>
        <v>1.0630200000000001</v>
      </c>
      <c r="AA347">
        <f t="shared" si="157"/>
        <v>70.664505672607987</v>
      </c>
      <c r="AB347">
        <f t="shared" si="176"/>
        <v>68.263964310179432</v>
      </c>
      <c r="AD347">
        <f t="shared" si="169"/>
        <v>1.0691900000000001</v>
      </c>
      <c r="AE347">
        <f t="shared" si="170"/>
        <v>1.0632999999999999</v>
      </c>
      <c r="AF347">
        <f t="shared" si="173"/>
        <v>69.269949066213314</v>
      </c>
      <c r="AG347">
        <f t="shared" si="174"/>
        <v>80.249479996681146</v>
      </c>
    </row>
    <row r="348" spans="1:33">
      <c r="A348" s="1">
        <v>42326.583333333336</v>
      </c>
      <c r="B348">
        <v>1.0673699999999999</v>
      </c>
      <c r="C348">
        <v>1.0674999999999999</v>
      </c>
      <c r="D348">
        <v>1.0658099999999999</v>
      </c>
      <c r="E348">
        <v>1.0663</v>
      </c>
      <c r="F348">
        <v>16384</v>
      </c>
      <c r="H348">
        <f t="shared" si="160"/>
        <v>4.9000000000010147E-4</v>
      </c>
      <c r="I348">
        <f t="shared" si="158"/>
        <v>68.263964310179432</v>
      </c>
      <c r="J348">
        <f t="shared" si="159"/>
        <v>-11.985515686501714</v>
      </c>
      <c r="K348">
        <f t="shared" si="175"/>
        <v>2</v>
      </c>
      <c r="L348">
        <f t="shared" si="156"/>
        <v>0</v>
      </c>
      <c r="M348">
        <f t="shared" si="161"/>
        <v>1</v>
      </c>
      <c r="N348">
        <f t="shared" si="162"/>
        <v>9.900000000000464E-4</v>
      </c>
      <c r="O348">
        <f t="shared" si="163"/>
        <v>0.04</v>
      </c>
      <c r="P348">
        <f t="shared" si="164"/>
        <v>4.6999999999997044E-4</v>
      </c>
      <c r="Q348">
        <f t="shared" si="165"/>
        <v>-1.0699999999999044E-3</v>
      </c>
      <c r="R348">
        <f t="shared" si="166"/>
        <v>99.916499999999999</v>
      </c>
      <c r="S348">
        <f t="shared" si="167"/>
        <v>-1</v>
      </c>
      <c r="T348">
        <f t="shared" si="168"/>
        <v>0</v>
      </c>
      <c r="Y348">
        <f t="shared" si="171"/>
        <v>1.0691900000000001</v>
      </c>
      <c r="Z348">
        <f t="shared" si="172"/>
        <v>1.0630200000000001</v>
      </c>
      <c r="AA348">
        <f t="shared" si="157"/>
        <v>53.160453808751129</v>
      </c>
      <c r="AB348">
        <f t="shared" si="176"/>
        <v>71.19325302010003</v>
      </c>
      <c r="AD348">
        <f t="shared" si="169"/>
        <v>1.0691900000000001</v>
      </c>
      <c r="AE348">
        <f t="shared" si="170"/>
        <v>1.0637300000000001</v>
      </c>
      <c r="AF348">
        <f t="shared" si="173"/>
        <v>47.069597069596178</v>
      </c>
      <c r="AG348">
        <f t="shared" si="174"/>
        <v>65.109924716279565</v>
      </c>
    </row>
    <row r="349" spans="1:33">
      <c r="A349" s="1">
        <v>42326.625</v>
      </c>
      <c r="B349">
        <v>1.0663100000000001</v>
      </c>
      <c r="C349">
        <v>1.06731</v>
      </c>
      <c r="D349">
        <v>1.06609</v>
      </c>
      <c r="E349">
        <v>1.06667</v>
      </c>
      <c r="F349">
        <v>16246</v>
      </c>
      <c r="H349">
        <f t="shared" si="160"/>
        <v>2.20000000000109E-4</v>
      </c>
      <c r="I349">
        <f t="shared" si="158"/>
        <v>71.19325302010003</v>
      </c>
      <c r="J349">
        <f t="shared" si="159"/>
        <v>6.0833283038204655</v>
      </c>
      <c r="K349">
        <f t="shared" si="175"/>
        <v>1</v>
      </c>
      <c r="L349">
        <f t="shared" ref="L349:L412" si="177">IF(AND($M349=1,$K348=0,J348&gt;40),IF($Q349&lt;0,IF($Q350&lt;0,IF($Q351&lt;0,IF($Q352&lt;0,IF($Q353&lt;0,$Q349+$Q350+$Q351+$Q352+$Q353+$Q354,$Q349+$Q350+$Q351+$Q352+$Q353),$Q349+$Q350+$Q351+$Q352),$Q349+$Q350+$Q351),$Q349+$Q350),$Q349),0)</f>
        <v>0</v>
      </c>
      <c r="M349">
        <f t="shared" si="161"/>
        <v>1</v>
      </c>
      <c r="N349">
        <f t="shared" si="162"/>
        <v>1.5600000000000058E-3</v>
      </c>
      <c r="O349">
        <f t="shared" si="163"/>
        <v>0.04</v>
      </c>
      <c r="P349">
        <f t="shared" si="164"/>
        <v>4.9000000000010147E-4</v>
      </c>
      <c r="Q349">
        <f t="shared" si="165"/>
        <v>3.5999999999991594E-4</v>
      </c>
      <c r="R349">
        <f t="shared" si="166"/>
        <v>99.916499999999999</v>
      </c>
      <c r="S349">
        <f t="shared" si="167"/>
        <v>1</v>
      </c>
      <c r="T349">
        <f t="shared" si="168"/>
        <v>0</v>
      </c>
      <c r="Y349">
        <f t="shared" si="171"/>
        <v>1.0691900000000001</v>
      </c>
      <c r="Z349">
        <f t="shared" si="172"/>
        <v>1.0630200000000001</v>
      </c>
      <c r="AA349">
        <f t="shared" si="157"/>
        <v>59.157212317664921</v>
      </c>
      <c r="AB349">
        <f t="shared" si="176"/>
        <v>65.518638573743004</v>
      </c>
      <c r="AD349">
        <f t="shared" si="169"/>
        <v>1.0691900000000001</v>
      </c>
      <c r="AE349">
        <f t="shared" si="170"/>
        <v>1.0640000000000001</v>
      </c>
      <c r="AF349">
        <f t="shared" si="173"/>
        <v>51.445086705201071</v>
      </c>
      <c r="AG349">
        <f t="shared" si="174"/>
        <v>55.928210947003521</v>
      </c>
    </row>
    <row r="350" spans="1:33">
      <c r="A350" s="1">
        <v>42326.666666666664</v>
      </c>
      <c r="B350">
        <v>1.0666500000000001</v>
      </c>
      <c r="C350">
        <v>1.0670500000000001</v>
      </c>
      <c r="D350">
        <v>1.06576</v>
      </c>
      <c r="E350">
        <v>1.06582</v>
      </c>
      <c r="F350">
        <v>17750</v>
      </c>
      <c r="H350">
        <f t="shared" si="160"/>
        <v>5.9999999999948983E-5</v>
      </c>
      <c r="I350">
        <f t="shared" si="158"/>
        <v>65.518638573743004</v>
      </c>
      <c r="J350">
        <f t="shared" si="159"/>
        <v>9.5904276267394835</v>
      </c>
      <c r="K350">
        <f t="shared" si="175"/>
        <v>0</v>
      </c>
      <c r="L350">
        <f t="shared" si="177"/>
        <v>0</v>
      </c>
      <c r="M350">
        <f t="shared" si="161"/>
        <v>0</v>
      </c>
      <c r="N350">
        <f t="shared" si="162"/>
        <v>2.20000000000109E-4</v>
      </c>
      <c r="O350">
        <f t="shared" si="163"/>
        <v>0.04</v>
      </c>
      <c r="P350">
        <f t="shared" si="164"/>
        <v>2.20000000000109E-4</v>
      </c>
      <c r="Q350">
        <f t="shared" si="165"/>
        <v>-8.3000000000010843E-4</v>
      </c>
      <c r="R350">
        <f t="shared" si="166"/>
        <v>99.916499999999999</v>
      </c>
      <c r="S350">
        <f t="shared" si="167"/>
        <v>-1</v>
      </c>
      <c r="T350">
        <f t="shared" si="168"/>
        <v>0</v>
      </c>
      <c r="Y350">
        <f t="shared" si="171"/>
        <v>1.0691900000000001</v>
      </c>
      <c r="Z350">
        <f t="shared" si="172"/>
        <v>1.0630200000000001</v>
      </c>
      <c r="AA350">
        <f t="shared" si="157"/>
        <v>45.380875202591731</v>
      </c>
      <c r="AB350">
        <f t="shared" si="176"/>
        <v>57.090761750403942</v>
      </c>
      <c r="AD350">
        <f t="shared" si="169"/>
        <v>1.0691900000000001</v>
      </c>
      <c r="AE350">
        <f t="shared" si="170"/>
        <v>1.0640000000000001</v>
      </c>
      <c r="AF350">
        <f t="shared" si="173"/>
        <v>35.067437379574621</v>
      </c>
      <c r="AG350">
        <f t="shared" si="174"/>
        <v>44.527373718123954</v>
      </c>
    </row>
    <row r="351" spans="1:33">
      <c r="A351" s="1">
        <v>42326.708333333336</v>
      </c>
      <c r="B351">
        <v>1.0658099999999999</v>
      </c>
      <c r="C351">
        <v>1.06742</v>
      </c>
      <c r="D351">
        <v>1.0655399999999999</v>
      </c>
      <c r="E351">
        <v>1.06656</v>
      </c>
      <c r="F351">
        <v>18098</v>
      </c>
      <c r="H351">
        <f t="shared" si="160"/>
        <v>2.6999999999999247E-4</v>
      </c>
      <c r="I351">
        <f t="shared" si="158"/>
        <v>57.090761750403942</v>
      </c>
      <c r="J351">
        <f t="shared" si="159"/>
        <v>12.563388032279988</v>
      </c>
      <c r="K351">
        <f t="shared" si="175"/>
        <v>1</v>
      </c>
      <c r="L351">
        <f t="shared" si="177"/>
        <v>0</v>
      </c>
      <c r="M351">
        <f t="shared" si="161"/>
        <v>1</v>
      </c>
      <c r="N351">
        <f t="shared" si="162"/>
        <v>8.9000000000005741E-4</v>
      </c>
      <c r="O351">
        <f t="shared" si="163"/>
        <v>0.04</v>
      </c>
      <c r="P351">
        <f t="shared" si="164"/>
        <v>5.9999999999948983E-5</v>
      </c>
      <c r="Q351">
        <f t="shared" si="165"/>
        <v>7.5000000000002842E-4</v>
      </c>
      <c r="R351">
        <f t="shared" si="166"/>
        <v>99.916499999999999</v>
      </c>
      <c r="S351">
        <f t="shared" si="167"/>
        <v>1</v>
      </c>
      <c r="T351">
        <f t="shared" si="168"/>
        <v>0</v>
      </c>
      <c r="Y351">
        <f t="shared" si="171"/>
        <v>1.0691900000000001</v>
      </c>
      <c r="Z351">
        <f t="shared" si="172"/>
        <v>1.0630200000000001</v>
      </c>
      <c r="AA351">
        <f t="shared" si="157"/>
        <v>57.37439222041931</v>
      </c>
      <c r="AB351">
        <f t="shared" si="176"/>
        <v>53.768233387356773</v>
      </c>
      <c r="AD351">
        <f t="shared" si="169"/>
        <v>1.0691900000000001</v>
      </c>
      <c r="AE351">
        <f t="shared" si="170"/>
        <v>1.06488</v>
      </c>
      <c r="AF351">
        <f t="shared" si="173"/>
        <v>38.979118329463795</v>
      </c>
      <c r="AG351">
        <f t="shared" si="174"/>
        <v>41.830547471413162</v>
      </c>
    </row>
    <row r="352" spans="1:33">
      <c r="A352" s="1">
        <v>42326.75</v>
      </c>
      <c r="B352">
        <v>1.0665500000000001</v>
      </c>
      <c r="C352">
        <v>1.0665500000000001</v>
      </c>
      <c r="D352">
        <v>1.06447</v>
      </c>
      <c r="E352">
        <v>1.06463</v>
      </c>
      <c r="F352">
        <v>18003</v>
      </c>
      <c r="H352">
        <f t="shared" si="160"/>
        <v>1.5999999999993797E-4</v>
      </c>
      <c r="I352">
        <f t="shared" si="158"/>
        <v>53.768233387356773</v>
      </c>
      <c r="J352">
        <f t="shared" si="159"/>
        <v>11.937685915943611</v>
      </c>
      <c r="K352">
        <f t="shared" si="175"/>
        <v>0</v>
      </c>
      <c r="L352">
        <f t="shared" si="177"/>
        <v>0</v>
      </c>
      <c r="M352">
        <f t="shared" si="161"/>
        <v>0</v>
      </c>
      <c r="N352">
        <f t="shared" si="162"/>
        <v>2.6999999999999247E-4</v>
      </c>
      <c r="O352">
        <f t="shared" si="163"/>
        <v>0.04</v>
      </c>
      <c r="P352">
        <f t="shared" si="164"/>
        <v>2.6999999999999247E-4</v>
      </c>
      <c r="Q352">
        <f t="shared" si="165"/>
        <v>-1.9200000000001438E-3</v>
      </c>
      <c r="R352">
        <f t="shared" si="166"/>
        <v>99.916499999999999</v>
      </c>
      <c r="S352">
        <f t="shared" si="167"/>
        <v>-1</v>
      </c>
      <c r="T352">
        <f t="shared" si="168"/>
        <v>0</v>
      </c>
      <c r="Y352">
        <f t="shared" si="171"/>
        <v>1.0691900000000001</v>
      </c>
      <c r="Z352">
        <f t="shared" si="172"/>
        <v>1.0630500000000001</v>
      </c>
      <c r="AA352">
        <f t="shared" si="157"/>
        <v>25.732899022799771</v>
      </c>
      <c r="AB352">
        <f t="shared" si="176"/>
        <v>46.91134469086893</v>
      </c>
      <c r="AD352">
        <f t="shared" si="169"/>
        <v>1.0691900000000001</v>
      </c>
      <c r="AE352">
        <f t="shared" si="170"/>
        <v>1.06447</v>
      </c>
      <c r="AF352">
        <f t="shared" si="173"/>
        <v>3.3898305084732212</v>
      </c>
      <c r="AG352">
        <f t="shared" si="174"/>
        <v>25.812128739170547</v>
      </c>
    </row>
    <row r="353" spans="1:33">
      <c r="A353" s="1">
        <v>42326.791666666664</v>
      </c>
      <c r="B353">
        <v>1.06464</v>
      </c>
      <c r="C353">
        <v>1.0648500000000001</v>
      </c>
      <c r="D353">
        <v>1.0622499999999999</v>
      </c>
      <c r="E353">
        <v>1.0636399999999999</v>
      </c>
      <c r="F353">
        <v>19093</v>
      </c>
      <c r="H353">
        <f t="shared" si="160"/>
        <v>1.3900000000000023E-3</v>
      </c>
      <c r="I353">
        <f t="shared" si="158"/>
        <v>46.91134469086893</v>
      </c>
      <c r="J353">
        <f t="shared" si="159"/>
        <v>21.099215951698383</v>
      </c>
      <c r="K353">
        <f t="shared" si="175"/>
        <v>2</v>
      </c>
      <c r="L353">
        <f t="shared" si="177"/>
        <v>0</v>
      </c>
      <c r="M353">
        <f t="shared" si="161"/>
        <v>1</v>
      </c>
      <c r="N353">
        <f t="shared" si="162"/>
        <v>2.0800000000000818E-3</v>
      </c>
      <c r="O353">
        <f t="shared" si="163"/>
        <v>0.04</v>
      </c>
      <c r="P353">
        <f t="shared" si="164"/>
        <v>1.5999999999993797E-4</v>
      </c>
      <c r="Q353">
        <f t="shared" si="165"/>
        <v>-1.0000000000001119E-3</v>
      </c>
      <c r="R353">
        <f t="shared" si="166"/>
        <v>99.916499999999999</v>
      </c>
      <c r="S353">
        <f t="shared" si="167"/>
        <v>-1</v>
      </c>
      <c r="T353">
        <f t="shared" si="168"/>
        <v>0</v>
      </c>
      <c r="Y353">
        <f t="shared" si="171"/>
        <v>1.0691900000000001</v>
      </c>
      <c r="Z353">
        <f t="shared" si="172"/>
        <v>1.0622499999999999</v>
      </c>
      <c r="AA353">
        <f t="shared" si="157"/>
        <v>20.028818443803583</v>
      </c>
      <c r="AB353">
        <f t="shared" si="176"/>
        <v>37.129246222403594</v>
      </c>
      <c r="AD353">
        <f t="shared" si="169"/>
        <v>1.06812</v>
      </c>
      <c r="AE353">
        <f t="shared" si="170"/>
        <v>1.0622499999999999</v>
      </c>
      <c r="AF353">
        <f t="shared" si="173"/>
        <v>23.679727427597825</v>
      </c>
      <c r="AG353">
        <f t="shared" si="174"/>
        <v>22.01622542184495</v>
      </c>
    </row>
    <row r="354" spans="1:33">
      <c r="A354" s="1">
        <v>42326.833333333336</v>
      </c>
      <c r="B354">
        <v>1.06365</v>
      </c>
      <c r="C354">
        <v>1.06443</v>
      </c>
      <c r="D354">
        <v>1.06273</v>
      </c>
      <c r="E354">
        <v>1.06389</v>
      </c>
      <c r="F354">
        <v>15114</v>
      </c>
      <c r="H354">
        <f t="shared" si="160"/>
        <v>9.200000000000319E-4</v>
      </c>
      <c r="I354">
        <f t="shared" si="158"/>
        <v>37.129246222403594</v>
      </c>
      <c r="J354">
        <f t="shared" si="159"/>
        <v>15.113020800558644</v>
      </c>
      <c r="K354">
        <f t="shared" si="175"/>
        <v>1</v>
      </c>
      <c r="L354">
        <f t="shared" si="177"/>
        <v>0</v>
      </c>
      <c r="M354">
        <f t="shared" si="161"/>
        <v>1</v>
      </c>
      <c r="N354">
        <f t="shared" si="162"/>
        <v>2.3900000000001143E-3</v>
      </c>
      <c r="O354">
        <f t="shared" si="163"/>
        <v>0.04</v>
      </c>
      <c r="P354">
        <f t="shared" si="164"/>
        <v>1.3900000000000023E-3</v>
      </c>
      <c r="Q354">
        <f t="shared" si="165"/>
        <v>2.4000000000001798E-4</v>
      </c>
      <c r="R354">
        <f t="shared" si="166"/>
        <v>99.916499999999999</v>
      </c>
      <c r="S354">
        <f t="shared" si="167"/>
        <v>1</v>
      </c>
      <c r="T354">
        <f t="shared" si="168"/>
        <v>0</v>
      </c>
      <c r="Y354">
        <f t="shared" si="171"/>
        <v>1.0691900000000001</v>
      </c>
      <c r="Z354">
        <f t="shared" si="172"/>
        <v>1.0622499999999999</v>
      </c>
      <c r="AA354">
        <f t="shared" si="157"/>
        <v>23.631123919309022</v>
      </c>
      <c r="AB354">
        <f t="shared" si="176"/>
        <v>31.691808401582922</v>
      </c>
      <c r="AD354">
        <f t="shared" si="169"/>
        <v>1.0674999999999999</v>
      </c>
      <c r="AE354">
        <f t="shared" si="170"/>
        <v>1.0622499999999999</v>
      </c>
      <c r="AF354">
        <f t="shared" si="173"/>
        <v>31.238095238097007</v>
      </c>
      <c r="AG354">
        <f t="shared" si="174"/>
        <v>19.435884391389351</v>
      </c>
    </row>
    <row r="355" spans="1:33">
      <c r="A355" s="1">
        <v>42326.875</v>
      </c>
      <c r="B355">
        <v>1.0639000000000001</v>
      </c>
      <c r="C355">
        <v>1.0647200000000001</v>
      </c>
      <c r="D355">
        <v>1.0635300000000001</v>
      </c>
      <c r="E355">
        <v>1.0637700000000001</v>
      </c>
      <c r="F355">
        <v>14484</v>
      </c>
      <c r="H355">
        <f t="shared" si="160"/>
        <v>2.4000000000001798E-4</v>
      </c>
      <c r="I355">
        <f t="shared" si="158"/>
        <v>31.691808401582922</v>
      </c>
      <c r="J355">
        <f t="shared" si="159"/>
        <v>12.255924010193571</v>
      </c>
      <c r="K355">
        <f t="shared" si="175"/>
        <v>2</v>
      </c>
      <c r="L355">
        <f t="shared" si="177"/>
        <v>0</v>
      </c>
      <c r="M355">
        <f t="shared" si="161"/>
        <v>1</v>
      </c>
      <c r="N355">
        <f t="shared" si="162"/>
        <v>9.200000000000319E-4</v>
      </c>
      <c r="O355">
        <f t="shared" si="163"/>
        <v>0.04</v>
      </c>
      <c r="P355">
        <f t="shared" si="164"/>
        <v>9.200000000000319E-4</v>
      </c>
      <c r="Q355">
        <f t="shared" si="165"/>
        <v>-1.2999999999996348E-4</v>
      </c>
      <c r="R355">
        <f t="shared" si="166"/>
        <v>99.916499999999999</v>
      </c>
      <c r="S355">
        <f t="shared" si="167"/>
        <v>-1</v>
      </c>
      <c r="T355">
        <f t="shared" si="168"/>
        <v>0</v>
      </c>
      <c r="Y355">
        <f t="shared" si="171"/>
        <v>1.0691900000000001</v>
      </c>
      <c r="Z355">
        <f t="shared" si="172"/>
        <v>1.0622499999999999</v>
      </c>
      <c r="AA355">
        <f t="shared" si="157"/>
        <v>21.902017291068461</v>
      </c>
      <c r="AB355">
        <f t="shared" si="176"/>
        <v>22.823714669245209</v>
      </c>
      <c r="AD355">
        <f t="shared" si="169"/>
        <v>1.06742</v>
      </c>
      <c r="AE355">
        <f t="shared" si="170"/>
        <v>1.0622499999999999</v>
      </c>
      <c r="AF355">
        <f t="shared" si="173"/>
        <v>29.400386847198316</v>
      </c>
      <c r="AG355">
        <f t="shared" si="174"/>
        <v>28.10606983763105</v>
      </c>
    </row>
    <row r="356" spans="1:33">
      <c r="A356" s="1">
        <v>42326.916666666664</v>
      </c>
      <c r="B356">
        <v>1.06376</v>
      </c>
      <c r="C356">
        <v>1.06714</v>
      </c>
      <c r="D356">
        <v>1.06166</v>
      </c>
      <c r="E356">
        <v>1.0646100000000001</v>
      </c>
      <c r="F356">
        <v>21839</v>
      </c>
      <c r="H356">
        <f t="shared" si="160"/>
        <v>2.0999999999999908E-3</v>
      </c>
      <c r="I356">
        <f t="shared" si="158"/>
        <v>22.823714669245209</v>
      </c>
      <c r="J356">
        <f t="shared" si="159"/>
        <v>-5.2823551683858412</v>
      </c>
      <c r="K356">
        <f t="shared" si="175"/>
        <v>1</v>
      </c>
      <c r="L356">
        <f t="shared" si="177"/>
        <v>0</v>
      </c>
      <c r="M356">
        <f t="shared" si="161"/>
        <v>1</v>
      </c>
      <c r="N356">
        <f t="shared" si="162"/>
        <v>3.6999999999998145E-4</v>
      </c>
      <c r="O356">
        <f t="shared" si="163"/>
        <v>0.04</v>
      </c>
      <c r="P356">
        <f t="shared" si="164"/>
        <v>2.4000000000001798E-4</v>
      </c>
      <c r="Q356">
        <f t="shared" si="165"/>
        <v>8.5000000000001741E-4</v>
      </c>
      <c r="R356">
        <f t="shared" si="166"/>
        <v>99.916499999999999</v>
      </c>
      <c r="S356">
        <f t="shared" si="167"/>
        <v>1</v>
      </c>
      <c r="T356">
        <f t="shared" si="168"/>
        <v>0</v>
      </c>
      <c r="Y356">
        <f t="shared" si="171"/>
        <v>1.0691900000000001</v>
      </c>
      <c r="Z356">
        <f t="shared" si="172"/>
        <v>1.06166</v>
      </c>
      <c r="AA356">
        <f t="shared" si="157"/>
        <v>39.176626826029128</v>
      </c>
      <c r="AB356">
        <f t="shared" si="176"/>
        <v>26.184646620052547</v>
      </c>
      <c r="AD356">
        <f t="shared" si="169"/>
        <v>1.06742</v>
      </c>
      <c r="AE356">
        <f t="shared" si="170"/>
        <v>1.06166</v>
      </c>
      <c r="AF356">
        <f t="shared" si="173"/>
        <v>51.215277777778034</v>
      </c>
      <c r="AG356">
        <f t="shared" si="174"/>
        <v>37.284586621024452</v>
      </c>
    </row>
    <row r="357" spans="1:33">
      <c r="A357" s="1">
        <v>42326.958333333336</v>
      </c>
      <c r="B357">
        <v>1.06457</v>
      </c>
      <c r="C357">
        <v>1.0664100000000001</v>
      </c>
      <c r="D357">
        <v>1.0643100000000001</v>
      </c>
      <c r="E357">
        <v>1.0651200000000001</v>
      </c>
      <c r="F357">
        <v>15236</v>
      </c>
      <c r="H357">
        <f t="shared" si="160"/>
        <v>2.5999999999992696E-4</v>
      </c>
      <c r="I357">
        <f t="shared" si="158"/>
        <v>26.184646620052547</v>
      </c>
      <c r="J357">
        <f t="shared" si="159"/>
        <v>-11.099940000971905</v>
      </c>
      <c r="K357">
        <f t="shared" si="175"/>
        <v>1</v>
      </c>
      <c r="L357">
        <f t="shared" si="177"/>
        <v>0</v>
      </c>
      <c r="M357">
        <f t="shared" si="161"/>
        <v>1</v>
      </c>
      <c r="N357">
        <f t="shared" si="162"/>
        <v>2.0999999999999908E-3</v>
      </c>
      <c r="O357">
        <f t="shared" si="163"/>
        <v>0.04</v>
      </c>
      <c r="P357">
        <f t="shared" si="164"/>
        <v>2.0999999999999908E-3</v>
      </c>
      <c r="Q357">
        <f t="shared" si="165"/>
        <v>5.5000000000005045E-4</v>
      </c>
      <c r="R357">
        <f t="shared" si="166"/>
        <v>99.916499999999999</v>
      </c>
      <c r="S357">
        <f t="shared" si="167"/>
        <v>1</v>
      </c>
      <c r="T357">
        <f t="shared" si="168"/>
        <v>0</v>
      </c>
      <c r="Y357">
        <f t="shared" si="171"/>
        <v>1.0691900000000001</v>
      </c>
      <c r="Z357">
        <f t="shared" si="172"/>
        <v>1.06166</v>
      </c>
      <c r="AA357">
        <f t="shared" si="157"/>
        <v>45.949535192563104</v>
      </c>
      <c r="AB357">
        <f t="shared" si="176"/>
        <v>32.66482580724243</v>
      </c>
      <c r="AD357">
        <f t="shared" si="169"/>
        <v>1.06742</v>
      </c>
      <c r="AE357">
        <f t="shared" si="170"/>
        <v>1.06166</v>
      </c>
      <c r="AF357">
        <f t="shared" si="173"/>
        <v>60.069444444444898</v>
      </c>
      <c r="AG357">
        <f t="shared" si="174"/>
        <v>46.895036356473746</v>
      </c>
    </row>
    <row r="358" spans="1:33">
      <c r="A358" s="1">
        <v>42327</v>
      </c>
      <c r="B358">
        <v>1.0650999999999999</v>
      </c>
      <c r="C358">
        <v>1.06599</v>
      </c>
      <c r="D358">
        <v>1.0650900000000001</v>
      </c>
      <c r="E358">
        <v>1.0657399999999999</v>
      </c>
      <c r="F358">
        <v>12331</v>
      </c>
      <c r="H358">
        <f t="shared" si="160"/>
        <v>9.9999999998434674E-6</v>
      </c>
      <c r="I358">
        <f t="shared" si="158"/>
        <v>32.66482580724243</v>
      </c>
      <c r="J358">
        <f t="shared" si="159"/>
        <v>-14.230210549231316</v>
      </c>
      <c r="K358">
        <f t="shared" si="175"/>
        <v>0</v>
      </c>
      <c r="L358">
        <f t="shared" si="177"/>
        <v>0</v>
      </c>
      <c r="M358">
        <f t="shared" si="161"/>
        <v>0</v>
      </c>
      <c r="N358">
        <f t="shared" si="162"/>
        <v>2.5999999999992696E-4</v>
      </c>
      <c r="O358">
        <f t="shared" si="163"/>
        <v>0.04</v>
      </c>
      <c r="P358">
        <f t="shared" si="164"/>
        <v>2.5999999999992696E-4</v>
      </c>
      <c r="Q358">
        <f t="shared" si="165"/>
        <v>6.3999999999997392E-4</v>
      </c>
      <c r="R358">
        <f t="shared" si="166"/>
        <v>99.916499999999999</v>
      </c>
      <c r="S358">
        <f t="shared" si="167"/>
        <v>1</v>
      </c>
      <c r="T358">
        <f t="shared" si="168"/>
        <v>0</v>
      </c>
      <c r="Y358">
        <f t="shared" si="171"/>
        <v>1.0691900000000001</v>
      </c>
      <c r="Z358">
        <f t="shared" si="172"/>
        <v>1.06166</v>
      </c>
      <c r="AA358">
        <f t="shared" ref="AA358:AA421" si="178">(E358-Z358)/(Y358-Z358)*100</f>
        <v>54.183266932268815</v>
      </c>
      <c r="AB358">
        <f t="shared" si="176"/>
        <v>40.302861560482377</v>
      </c>
      <c r="AD358">
        <f t="shared" si="169"/>
        <v>1.06714</v>
      </c>
      <c r="AE358">
        <f t="shared" si="170"/>
        <v>1.06166</v>
      </c>
      <c r="AF358">
        <f t="shared" si="173"/>
        <v>74.452554744523979</v>
      </c>
      <c r="AG358">
        <f t="shared" si="174"/>
        <v>61.912425655582304</v>
      </c>
    </row>
    <row r="359" spans="1:33">
      <c r="A359" s="1">
        <v>42327.041666666664</v>
      </c>
      <c r="B359">
        <v>1.0657000000000001</v>
      </c>
      <c r="C359">
        <v>1.0662400000000001</v>
      </c>
      <c r="D359">
        <v>1.06548</v>
      </c>
      <c r="E359">
        <v>1.06596</v>
      </c>
      <c r="F359">
        <v>12226</v>
      </c>
      <c r="H359">
        <f t="shared" si="160"/>
        <v>2.20000000000109E-4</v>
      </c>
      <c r="I359">
        <f t="shared" si="158"/>
        <v>40.302861560482377</v>
      </c>
      <c r="J359">
        <f t="shared" si="159"/>
        <v>-21.609564095099927</v>
      </c>
      <c r="K359">
        <f t="shared" si="175"/>
        <v>0</v>
      </c>
      <c r="L359">
        <f t="shared" si="177"/>
        <v>0</v>
      </c>
      <c r="M359">
        <f t="shared" si="161"/>
        <v>0</v>
      </c>
      <c r="N359">
        <f t="shared" si="162"/>
        <v>9.9999999998434674E-6</v>
      </c>
      <c r="O359">
        <f t="shared" si="163"/>
        <v>0.04</v>
      </c>
      <c r="P359">
        <f t="shared" si="164"/>
        <v>9.9999999998434674E-6</v>
      </c>
      <c r="Q359">
        <f t="shared" si="165"/>
        <v>2.5999999999992696E-4</v>
      </c>
      <c r="R359">
        <f t="shared" si="166"/>
        <v>99.916499999999999</v>
      </c>
      <c r="S359">
        <f t="shared" si="167"/>
        <v>1</v>
      </c>
      <c r="T359">
        <f t="shared" si="168"/>
        <v>0</v>
      </c>
      <c r="Y359">
        <f t="shared" si="171"/>
        <v>1.0691900000000001</v>
      </c>
      <c r="Z359">
        <f t="shared" si="172"/>
        <v>1.06166</v>
      </c>
      <c r="AA359">
        <f t="shared" si="178"/>
        <v>57.104913678618189</v>
      </c>
      <c r="AB359">
        <f t="shared" si="176"/>
        <v>49.103585657369806</v>
      </c>
      <c r="AD359">
        <f t="shared" si="169"/>
        <v>1.06714</v>
      </c>
      <c r="AE359">
        <f t="shared" si="170"/>
        <v>1.06166</v>
      </c>
      <c r="AF359">
        <f t="shared" si="173"/>
        <v>78.467153284672008</v>
      </c>
      <c r="AG359">
        <f t="shared" si="174"/>
        <v>70.9963841578803</v>
      </c>
    </row>
    <row r="360" spans="1:33">
      <c r="A360" s="1">
        <v>42327.083333333336</v>
      </c>
      <c r="B360">
        <v>1.06596</v>
      </c>
      <c r="C360">
        <v>1.06734</v>
      </c>
      <c r="D360">
        <v>1.0658300000000001</v>
      </c>
      <c r="E360">
        <v>1.0670900000000001</v>
      </c>
      <c r="F360">
        <v>12815</v>
      </c>
      <c r="H360">
        <f t="shared" si="160"/>
        <v>1.2999999999996348E-4</v>
      </c>
      <c r="I360">
        <f t="shared" si="158"/>
        <v>49.103585657369806</v>
      </c>
      <c r="J360">
        <f t="shared" si="159"/>
        <v>-21.892798500510494</v>
      </c>
      <c r="K360">
        <f t="shared" si="175"/>
        <v>0</v>
      </c>
      <c r="L360">
        <f t="shared" si="177"/>
        <v>0</v>
      </c>
      <c r="M360">
        <f t="shared" si="161"/>
        <v>0</v>
      </c>
      <c r="N360">
        <f t="shared" si="162"/>
        <v>2.20000000000109E-4</v>
      </c>
      <c r="O360">
        <f t="shared" si="163"/>
        <v>0.04</v>
      </c>
      <c r="P360">
        <f t="shared" si="164"/>
        <v>2.20000000000109E-4</v>
      </c>
      <c r="Q360">
        <f t="shared" si="165"/>
        <v>1.1300000000000754E-3</v>
      </c>
      <c r="R360">
        <f t="shared" si="166"/>
        <v>99.916499999999999</v>
      </c>
      <c r="S360">
        <f t="shared" si="167"/>
        <v>1</v>
      </c>
      <c r="T360">
        <f t="shared" si="168"/>
        <v>0</v>
      </c>
      <c r="Y360">
        <f t="shared" si="171"/>
        <v>1.0691900000000001</v>
      </c>
      <c r="Z360">
        <f t="shared" si="172"/>
        <v>1.06166</v>
      </c>
      <c r="AA360">
        <f t="shared" si="178"/>
        <v>72.111553784860817</v>
      </c>
      <c r="AB360">
        <f t="shared" si="176"/>
        <v>57.337317397077726</v>
      </c>
      <c r="AD360">
        <f t="shared" si="169"/>
        <v>1.06734</v>
      </c>
      <c r="AE360">
        <f t="shared" si="170"/>
        <v>1.06166</v>
      </c>
      <c r="AF360">
        <f t="shared" si="173"/>
        <v>95.598591549298135</v>
      </c>
      <c r="AG360">
        <f t="shared" si="174"/>
        <v>82.839433192831379</v>
      </c>
    </row>
    <row r="361" spans="1:33">
      <c r="A361" s="1">
        <v>42327.125</v>
      </c>
      <c r="B361">
        <v>1.06708</v>
      </c>
      <c r="C361">
        <v>1.06837</v>
      </c>
      <c r="D361">
        <v>1.06697</v>
      </c>
      <c r="E361">
        <v>1.0683499999999999</v>
      </c>
      <c r="F361">
        <v>13521</v>
      </c>
      <c r="H361">
        <f t="shared" si="160"/>
        <v>1.100000000000545E-4</v>
      </c>
      <c r="I361">
        <f t="shared" si="158"/>
        <v>57.337317397077726</v>
      </c>
      <c r="J361">
        <f t="shared" si="159"/>
        <v>-25.502115795753653</v>
      </c>
      <c r="K361">
        <f t="shared" si="175"/>
        <v>0</v>
      </c>
      <c r="L361">
        <f t="shared" si="177"/>
        <v>0</v>
      </c>
      <c r="M361">
        <f t="shared" si="161"/>
        <v>0</v>
      </c>
      <c r="N361">
        <f t="shared" si="162"/>
        <v>1.2999999999996348E-4</v>
      </c>
      <c r="O361">
        <f t="shared" si="163"/>
        <v>0.04</v>
      </c>
      <c r="P361">
        <f t="shared" si="164"/>
        <v>1.2999999999996348E-4</v>
      </c>
      <c r="Q361">
        <f t="shared" si="165"/>
        <v>1.2699999999998823E-3</v>
      </c>
      <c r="R361">
        <f t="shared" si="166"/>
        <v>99.916499999999999</v>
      </c>
      <c r="S361">
        <f t="shared" si="167"/>
        <v>1</v>
      </c>
      <c r="T361">
        <f t="shared" si="168"/>
        <v>0</v>
      </c>
      <c r="Y361">
        <f t="shared" si="171"/>
        <v>1.0691900000000001</v>
      </c>
      <c r="Z361">
        <f t="shared" si="172"/>
        <v>1.06166</v>
      </c>
      <c r="AA361">
        <f t="shared" si="178"/>
        <v>88.844621513941973</v>
      </c>
      <c r="AB361">
        <f t="shared" si="176"/>
        <v>68.061088977422457</v>
      </c>
      <c r="AD361">
        <f t="shared" si="169"/>
        <v>1.06837</v>
      </c>
      <c r="AE361">
        <f t="shared" si="170"/>
        <v>1.06166</v>
      </c>
      <c r="AF361">
        <f t="shared" si="173"/>
        <v>99.701937406853489</v>
      </c>
      <c r="AG361">
        <f t="shared" si="174"/>
        <v>91.255894080274558</v>
      </c>
    </row>
    <row r="362" spans="1:33">
      <c r="A362" s="1">
        <v>42327.166666666664</v>
      </c>
      <c r="B362">
        <v>1.0683400000000001</v>
      </c>
      <c r="C362">
        <v>1.0717300000000001</v>
      </c>
      <c r="D362">
        <v>1.0680499999999999</v>
      </c>
      <c r="E362">
        <v>1.0702700000000001</v>
      </c>
      <c r="F362">
        <v>16631</v>
      </c>
      <c r="H362">
        <f t="shared" si="160"/>
        <v>2.9000000000012349E-4</v>
      </c>
      <c r="I362">
        <f t="shared" si="158"/>
        <v>68.061088977422457</v>
      </c>
      <c r="J362">
        <f t="shared" si="159"/>
        <v>-23.194805102852101</v>
      </c>
      <c r="K362">
        <f t="shared" si="175"/>
        <v>0</v>
      </c>
      <c r="L362">
        <f t="shared" si="177"/>
        <v>0</v>
      </c>
      <c r="M362">
        <f t="shared" si="161"/>
        <v>0</v>
      </c>
      <c r="N362">
        <f t="shared" si="162"/>
        <v>1.100000000000545E-4</v>
      </c>
      <c r="O362">
        <f t="shared" si="163"/>
        <v>0.04</v>
      </c>
      <c r="P362">
        <f t="shared" si="164"/>
        <v>1.100000000000545E-4</v>
      </c>
      <c r="Q362">
        <f t="shared" si="165"/>
        <v>1.9299999999999873E-3</v>
      </c>
      <c r="R362">
        <f t="shared" si="166"/>
        <v>99.916499999999999</v>
      </c>
      <c r="S362">
        <f t="shared" si="167"/>
        <v>1</v>
      </c>
      <c r="T362">
        <f t="shared" si="168"/>
        <v>0</v>
      </c>
      <c r="Y362">
        <f t="shared" si="171"/>
        <v>1.0717300000000001</v>
      </c>
      <c r="Z362">
        <f t="shared" si="172"/>
        <v>1.06166</v>
      </c>
      <c r="AA362">
        <f t="shared" si="178"/>
        <v>85.501489572988945</v>
      </c>
      <c r="AB362">
        <f t="shared" si="176"/>
        <v>75.890644637602477</v>
      </c>
      <c r="AD362">
        <f t="shared" si="169"/>
        <v>1.0717300000000001</v>
      </c>
      <c r="AE362">
        <f t="shared" si="170"/>
        <v>1.06166</v>
      </c>
      <c r="AF362">
        <f t="shared" si="173"/>
        <v>85.501489572988945</v>
      </c>
      <c r="AG362">
        <f t="shared" si="174"/>
        <v>93.600672843046866</v>
      </c>
    </row>
    <row r="363" spans="1:33">
      <c r="A363" s="1">
        <v>42327.208333333336</v>
      </c>
      <c r="B363">
        <v>1.0702799999999999</v>
      </c>
      <c r="C363">
        <v>1.0709299999999999</v>
      </c>
      <c r="D363">
        <v>1.0691600000000001</v>
      </c>
      <c r="E363">
        <v>1.0693699999999999</v>
      </c>
      <c r="F363">
        <v>15723</v>
      </c>
      <c r="H363">
        <f t="shared" si="160"/>
        <v>2.0999999999982144E-4</v>
      </c>
      <c r="I363">
        <f t="shared" si="158"/>
        <v>75.890644637602477</v>
      </c>
      <c r="J363">
        <f t="shared" si="159"/>
        <v>-17.710028205444388</v>
      </c>
      <c r="K363">
        <f t="shared" si="175"/>
        <v>0</v>
      </c>
      <c r="L363">
        <f t="shared" si="177"/>
        <v>0</v>
      </c>
      <c r="M363">
        <f t="shared" si="161"/>
        <v>0</v>
      </c>
      <c r="N363">
        <f t="shared" si="162"/>
        <v>2.9000000000012349E-4</v>
      </c>
      <c r="O363">
        <f t="shared" si="163"/>
        <v>0.04</v>
      </c>
      <c r="P363">
        <f t="shared" si="164"/>
        <v>2.9000000000012349E-4</v>
      </c>
      <c r="Q363">
        <f t="shared" si="165"/>
        <v>-9.0999999999996639E-4</v>
      </c>
      <c r="R363">
        <f t="shared" si="166"/>
        <v>99.916499999999999</v>
      </c>
      <c r="S363">
        <f t="shared" si="167"/>
        <v>-1</v>
      </c>
      <c r="T363">
        <f t="shared" si="168"/>
        <v>0</v>
      </c>
      <c r="Y363">
        <f t="shared" si="171"/>
        <v>1.0717300000000001</v>
      </c>
      <c r="Z363">
        <f t="shared" si="172"/>
        <v>1.06166</v>
      </c>
      <c r="AA363">
        <f t="shared" si="178"/>
        <v>76.564051638528952</v>
      </c>
      <c r="AB363">
        <f t="shared" si="176"/>
        <v>80.755429127580172</v>
      </c>
      <c r="AD363">
        <f t="shared" si="169"/>
        <v>1.0717300000000001</v>
      </c>
      <c r="AE363">
        <f t="shared" si="170"/>
        <v>1.0643100000000001</v>
      </c>
      <c r="AF363">
        <f t="shared" si="173"/>
        <v>68.19407008086057</v>
      </c>
      <c r="AG363">
        <f t="shared" si="174"/>
        <v>84.465832353567677</v>
      </c>
    </row>
    <row r="364" spans="1:33">
      <c r="A364" s="1">
        <v>42327.25</v>
      </c>
      <c r="B364">
        <v>1.0693600000000001</v>
      </c>
      <c r="C364">
        <v>1.0708</v>
      </c>
      <c r="D364">
        <v>1.0689</v>
      </c>
      <c r="E364">
        <v>1.0702400000000001</v>
      </c>
      <c r="F364">
        <v>15628</v>
      </c>
      <c r="H364">
        <f t="shared" si="160"/>
        <v>4.6000000000012697E-4</v>
      </c>
      <c r="I364">
        <f t="shared" si="158"/>
        <v>80.755429127580172</v>
      </c>
      <c r="J364">
        <f t="shared" si="159"/>
        <v>-3.7104032259875055</v>
      </c>
      <c r="K364">
        <f t="shared" si="175"/>
        <v>1</v>
      </c>
      <c r="L364">
        <f t="shared" si="177"/>
        <v>0</v>
      </c>
      <c r="M364">
        <f t="shared" si="161"/>
        <v>1</v>
      </c>
      <c r="N364">
        <f t="shared" si="162"/>
        <v>1.1199999999997878E-3</v>
      </c>
      <c r="O364">
        <f t="shared" si="163"/>
        <v>0.04</v>
      </c>
      <c r="P364">
        <f t="shared" si="164"/>
        <v>2.0999999999982144E-4</v>
      </c>
      <c r="Q364">
        <f t="shared" si="165"/>
        <v>8.799999999999919E-4</v>
      </c>
      <c r="R364">
        <f t="shared" si="166"/>
        <v>99.916499999999999</v>
      </c>
      <c r="S364">
        <f t="shared" si="167"/>
        <v>1</v>
      </c>
      <c r="T364">
        <f t="shared" si="168"/>
        <v>0</v>
      </c>
      <c r="Y364">
        <f t="shared" si="171"/>
        <v>1.0717300000000001</v>
      </c>
      <c r="Z364">
        <f t="shared" si="172"/>
        <v>1.06166</v>
      </c>
      <c r="AA364">
        <f t="shared" si="178"/>
        <v>85.203574975173908</v>
      </c>
      <c r="AB364">
        <f t="shared" si="176"/>
        <v>84.028434425158451</v>
      </c>
      <c r="AD364">
        <f t="shared" si="169"/>
        <v>1.0717300000000001</v>
      </c>
      <c r="AE364">
        <f t="shared" si="170"/>
        <v>1.0650900000000001</v>
      </c>
      <c r="AF364">
        <f t="shared" si="173"/>
        <v>77.560240963855492</v>
      </c>
      <c r="AG364">
        <f t="shared" si="174"/>
        <v>77.08526687256834</v>
      </c>
    </row>
    <row r="365" spans="1:33">
      <c r="A365" s="1">
        <v>42327.291666666664</v>
      </c>
      <c r="B365">
        <v>1.0702499999999999</v>
      </c>
      <c r="C365">
        <v>1.07124</v>
      </c>
      <c r="D365">
        <v>1.0701799999999999</v>
      </c>
      <c r="E365">
        <v>1.0711900000000001</v>
      </c>
      <c r="F365">
        <v>13627</v>
      </c>
      <c r="H365">
        <f t="shared" si="160"/>
        <v>7.0000000000014495E-5</v>
      </c>
      <c r="I365">
        <f t="shared" si="158"/>
        <v>84.028434425158451</v>
      </c>
      <c r="J365">
        <f t="shared" si="159"/>
        <v>6.9431675525901113</v>
      </c>
      <c r="K365">
        <f t="shared" si="175"/>
        <v>0</v>
      </c>
      <c r="L365">
        <f t="shared" si="177"/>
        <v>0</v>
      </c>
      <c r="M365">
        <f t="shared" si="161"/>
        <v>0</v>
      </c>
      <c r="N365">
        <f t="shared" si="162"/>
        <v>4.6000000000012697E-4</v>
      </c>
      <c r="O365">
        <f t="shared" si="163"/>
        <v>0.04</v>
      </c>
      <c r="P365">
        <f t="shared" si="164"/>
        <v>4.6000000000012697E-4</v>
      </c>
      <c r="Q365">
        <f t="shared" si="165"/>
        <v>9.4000000000016293E-4</v>
      </c>
      <c r="R365">
        <f t="shared" si="166"/>
        <v>99.916499999999999</v>
      </c>
      <c r="S365">
        <f t="shared" si="167"/>
        <v>1</v>
      </c>
      <c r="T365">
        <f t="shared" si="168"/>
        <v>0</v>
      </c>
      <c r="Y365">
        <f t="shared" si="171"/>
        <v>1.0717300000000001</v>
      </c>
      <c r="Z365">
        <f t="shared" si="172"/>
        <v>1.06166</v>
      </c>
      <c r="AA365">
        <f t="shared" si="178"/>
        <v>94.637537239324885</v>
      </c>
      <c r="AB365">
        <f t="shared" si="176"/>
        <v>85.476663356504176</v>
      </c>
      <c r="AD365">
        <f t="shared" si="169"/>
        <v>1.0717300000000001</v>
      </c>
      <c r="AE365">
        <f t="shared" si="170"/>
        <v>1.06548</v>
      </c>
      <c r="AF365">
        <f t="shared" si="173"/>
        <v>91.360000000000369</v>
      </c>
      <c r="AG365">
        <f t="shared" si="174"/>
        <v>79.038103681572139</v>
      </c>
    </row>
    <row r="366" spans="1:33">
      <c r="A366" s="1">
        <v>42327.333333333336</v>
      </c>
      <c r="B366">
        <v>1.07117</v>
      </c>
      <c r="C366">
        <v>1.0711900000000001</v>
      </c>
      <c r="D366">
        <v>1.0699399999999999</v>
      </c>
      <c r="E366">
        <v>1.0704100000000001</v>
      </c>
      <c r="F366">
        <v>13661</v>
      </c>
      <c r="H366">
        <f t="shared" si="160"/>
        <v>4.7000000000019249E-4</v>
      </c>
      <c r="I366">
        <f t="shared" si="158"/>
        <v>85.476663356504176</v>
      </c>
      <c r="J366">
        <f t="shared" si="159"/>
        <v>6.4385596749320371</v>
      </c>
      <c r="K366">
        <f t="shared" si="175"/>
        <v>0</v>
      </c>
      <c r="L366">
        <f t="shared" si="177"/>
        <v>0</v>
      </c>
      <c r="M366">
        <f t="shared" si="161"/>
        <v>0</v>
      </c>
      <c r="N366">
        <f t="shared" si="162"/>
        <v>7.0000000000014495E-5</v>
      </c>
      <c r="O366">
        <f t="shared" si="163"/>
        <v>0.04</v>
      </c>
      <c r="P366">
        <f t="shared" si="164"/>
        <v>7.0000000000014495E-5</v>
      </c>
      <c r="Q366">
        <f t="shared" si="165"/>
        <v>-7.5999999999987189E-4</v>
      </c>
      <c r="R366">
        <f t="shared" si="166"/>
        <v>99.916499999999999</v>
      </c>
      <c r="S366">
        <f t="shared" si="167"/>
        <v>-1</v>
      </c>
      <c r="T366">
        <f t="shared" si="168"/>
        <v>0</v>
      </c>
      <c r="Y366">
        <f t="shared" si="171"/>
        <v>1.0717300000000001</v>
      </c>
      <c r="Z366">
        <f t="shared" si="172"/>
        <v>1.06166</v>
      </c>
      <c r="AA366">
        <f t="shared" si="178"/>
        <v>86.891757696127257</v>
      </c>
      <c r="AB366">
        <f t="shared" si="176"/>
        <v>85.824230387288765</v>
      </c>
      <c r="AD366">
        <f t="shared" si="169"/>
        <v>1.0717300000000001</v>
      </c>
      <c r="AE366">
        <f t="shared" si="170"/>
        <v>1.0658300000000001</v>
      </c>
      <c r="AF366">
        <f t="shared" si="173"/>
        <v>77.627118644068062</v>
      </c>
      <c r="AG366">
        <f t="shared" si="174"/>
        <v>82.182453202641298</v>
      </c>
    </row>
    <row r="367" spans="1:33">
      <c r="A367" s="1">
        <v>42327.375</v>
      </c>
      <c r="B367">
        <v>1.0704199999999999</v>
      </c>
      <c r="C367">
        <v>1.0708</v>
      </c>
      <c r="D367">
        <v>1.0690599999999999</v>
      </c>
      <c r="E367">
        <v>1.0692999999999999</v>
      </c>
      <c r="F367">
        <v>14313</v>
      </c>
      <c r="H367">
        <f t="shared" si="160"/>
        <v>2.4000000000001798E-4</v>
      </c>
      <c r="I367">
        <f t="shared" si="158"/>
        <v>85.824230387288765</v>
      </c>
      <c r="J367">
        <f t="shared" si="159"/>
        <v>3.6417771846474665</v>
      </c>
      <c r="K367">
        <f t="shared" si="175"/>
        <v>3</v>
      </c>
      <c r="L367">
        <f t="shared" si="177"/>
        <v>0</v>
      </c>
      <c r="M367">
        <f t="shared" si="161"/>
        <v>1</v>
      </c>
      <c r="N367">
        <f t="shared" si="162"/>
        <v>1.2300000000000644E-3</v>
      </c>
      <c r="O367">
        <f t="shared" si="163"/>
        <v>0.04</v>
      </c>
      <c r="P367">
        <f t="shared" si="164"/>
        <v>4.7000000000019249E-4</v>
      </c>
      <c r="Q367">
        <f t="shared" si="165"/>
        <v>-1.1200000000000099E-3</v>
      </c>
      <c r="R367">
        <f t="shared" si="166"/>
        <v>99.916499999999999</v>
      </c>
      <c r="S367">
        <f t="shared" si="167"/>
        <v>-1</v>
      </c>
      <c r="T367">
        <f t="shared" si="168"/>
        <v>0</v>
      </c>
      <c r="Y367">
        <f t="shared" si="171"/>
        <v>1.0717300000000001</v>
      </c>
      <c r="Z367">
        <f t="shared" si="172"/>
        <v>1.06166</v>
      </c>
      <c r="AA367">
        <f t="shared" si="178"/>
        <v>75.868917576959788</v>
      </c>
      <c r="AB367">
        <f t="shared" si="176"/>
        <v>85.650446871896463</v>
      </c>
      <c r="AD367">
        <f t="shared" si="169"/>
        <v>1.0717300000000001</v>
      </c>
      <c r="AE367">
        <f t="shared" si="170"/>
        <v>1.06697</v>
      </c>
      <c r="AF367">
        <f t="shared" si="173"/>
        <v>48.949579831930578</v>
      </c>
      <c r="AG367">
        <f t="shared" si="174"/>
        <v>72.645566158666341</v>
      </c>
    </row>
    <row r="368" spans="1:33">
      <c r="A368" s="1">
        <v>42327.416666666664</v>
      </c>
      <c r="B368">
        <v>1.06931</v>
      </c>
      <c r="C368">
        <v>1.06948</v>
      </c>
      <c r="D368">
        <v>1.0672999999999999</v>
      </c>
      <c r="E368">
        <v>1.0673299999999999</v>
      </c>
      <c r="F368">
        <v>17226</v>
      </c>
      <c r="H368">
        <f t="shared" si="160"/>
        <v>2.9999999999974492E-5</v>
      </c>
      <c r="I368">
        <f t="shared" si="158"/>
        <v>85.650446871896463</v>
      </c>
      <c r="J368">
        <f t="shared" si="159"/>
        <v>13.004880713230122</v>
      </c>
      <c r="K368">
        <f t="shared" si="175"/>
        <v>2</v>
      </c>
      <c r="L368">
        <f t="shared" si="177"/>
        <v>0</v>
      </c>
      <c r="M368">
        <f t="shared" si="161"/>
        <v>1</v>
      </c>
      <c r="N368">
        <f t="shared" si="162"/>
        <v>1.3600000000000279E-3</v>
      </c>
      <c r="O368">
        <f t="shared" si="163"/>
        <v>0.04</v>
      </c>
      <c r="P368">
        <f t="shared" si="164"/>
        <v>2.4000000000001798E-4</v>
      </c>
      <c r="Q368">
        <f t="shared" si="165"/>
        <v>-1.9800000000000928E-3</v>
      </c>
      <c r="R368">
        <f t="shared" si="166"/>
        <v>99.916499999999999</v>
      </c>
      <c r="S368">
        <f t="shared" si="167"/>
        <v>-1</v>
      </c>
      <c r="T368">
        <f t="shared" si="168"/>
        <v>0</v>
      </c>
      <c r="Y368">
        <f t="shared" si="171"/>
        <v>1.0717300000000001</v>
      </c>
      <c r="Z368">
        <f t="shared" si="172"/>
        <v>1.06166</v>
      </c>
      <c r="AA368">
        <f t="shared" si="178"/>
        <v>56.305858987088662</v>
      </c>
      <c r="AB368">
        <f t="shared" si="176"/>
        <v>78.426017874875143</v>
      </c>
      <c r="AD368">
        <f t="shared" si="169"/>
        <v>1.0717300000000001</v>
      </c>
      <c r="AE368">
        <f t="shared" si="170"/>
        <v>1.0672999999999999</v>
      </c>
      <c r="AF368">
        <f t="shared" si="173"/>
        <v>0.67720090293393753</v>
      </c>
      <c r="AG368">
        <f t="shared" si="174"/>
        <v>42.417966459644191</v>
      </c>
    </row>
    <row r="369" spans="1:33">
      <c r="A369" s="1">
        <v>42327.458333333336</v>
      </c>
      <c r="B369">
        <v>1.06734</v>
      </c>
      <c r="C369">
        <v>1.0688599999999999</v>
      </c>
      <c r="D369">
        <v>1.0666500000000001</v>
      </c>
      <c r="E369">
        <v>1.0688</v>
      </c>
      <c r="F369">
        <v>19154</v>
      </c>
      <c r="H369">
        <f t="shared" si="160"/>
        <v>6.8999999999985739E-4</v>
      </c>
      <c r="I369">
        <f t="shared" si="158"/>
        <v>78.426017874875143</v>
      </c>
      <c r="J369">
        <f t="shared" si="159"/>
        <v>36.008051415230952</v>
      </c>
      <c r="K369">
        <f t="shared" si="175"/>
        <v>1</v>
      </c>
      <c r="L369">
        <f t="shared" si="177"/>
        <v>0</v>
      </c>
      <c r="M369">
        <f t="shared" si="161"/>
        <v>1</v>
      </c>
      <c r="N369">
        <f t="shared" si="162"/>
        <v>2.0100000000000673E-3</v>
      </c>
      <c r="O369">
        <f t="shared" si="163"/>
        <v>0.04</v>
      </c>
      <c r="P369">
        <f t="shared" si="164"/>
        <v>2.9999999999974492E-5</v>
      </c>
      <c r="Q369">
        <f t="shared" si="165"/>
        <v>1.4600000000000168E-3</v>
      </c>
      <c r="R369">
        <f t="shared" si="166"/>
        <v>99.916499999999999</v>
      </c>
      <c r="S369">
        <f t="shared" si="167"/>
        <v>1</v>
      </c>
      <c r="T369">
        <f t="shared" si="168"/>
        <v>0</v>
      </c>
      <c r="Y369">
        <f t="shared" si="171"/>
        <v>1.0717300000000001</v>
      </c>
      <c r="Z369">
        <f t="shared" si="172"/>
        <v>1.06166</v>
      </c>
      <c r="AA369">
        <f t="shared" si="178"/>
        <v>70.903674280038814</v>
      </c>
      <c r="AB369">
        <f t="shared" si="176"/>
        <v>72.492552135053629</v>
      </c>
      <c r="AD369">
        <f t="shared" si="169"/>
        <v>1.07124</v>
      </c>
      <c r="AE369">
        <f t="shared" si="170"/>
        <v>1.0666500000000001</v>
      </c>
      <c r="AF369">
        <f t="shared" si="173"/>
        <v>46.840958605663054</v>
      </c>
      <c r="AG369">
        <f t="shared" si="174"/>
        <v>32.155913113509193</v>
      </c>
    </row>
    <row r="370" spans="1:33">
      <c r="A370" s="1">
        <v>42327.5</v>
      </c>
      <c r="B370">
        <v>1.0687899999999999</v>
      </c>
      <c r="C370">
        <v>1.06992</v>
      </c>
      <c r="D370">
        <v>1.06769</v>
      </c>
      <c r="E370">
        <v>1.0685500000000001</v>
      </c>
      <c r="F370">
        <v>17889</v>
      </c>
      <c r="H370">
        <f t="shared" si="160"/>
        <v>8.6000000000008292E-4</v>
      </c>
      <c r="I370">
        <f t="shared" si="158"/>
        <v>72.492552135053629</v>
      </c>
      <c r="J370">
        <f t="shared" si="159"/>
        <v>40.336639021544435</v>
      </c>
      <c r="K370">
        <f t="shared" si="175"/>
        <v>0</v>
      </c>
      <c r="L370">
        <f t="shared" si="177"/>
        <v>0</v>
      </c>
      <c r="M370">
        <f t="shared" si="161"/>
        <v>0</v>
      </c>
      <c r="N370">
        <f t="shared" si="162"/>
        <v>6.8999999999985739E-4</v>
      </c>
      <c r="O370">
        <f t="shared" si="163"/>
        <v>0.04</v>
      </c>
      <c r="P370">
        <f t="shared" si="164"/>
        <v>6.8999999999985739E-4</v>
      </c>
      <c r="Q370">
        <f t="shared" si="165"/>
        <v>-2.3999999999979593E-4</v>
      </c>
      <c r="R370">
        <f t="shared" si="166"/>
        <v>99.916499999999999</v>
      </c>
      <c r="S370">
        <f t="shared" si="167"/>
        <v>-1</v>
      </c>
      <c r="T370">
        <f t="shared" si="168"/>
        <v>0</v>
      </c>
      <c r="Y370">
        <f t="shared" si="171"/>
        <v>1.0717300000000001</v>
      </c>
      <c r="Z370">
        <f t="shared" si="172"/>
        <v>1.06166</v>
      </c>
      <c r="AA370">
        <f t="shared" si="178"/>
        <v>68.421052631579414</v>
      </c>
      <c r="AB370">
        <f t="shared" si="176"/>
        <v>67.874875868916661</v>
      </c>
      <c r="AD370">
        <f t="shared" si="169"/>
        <v>1.07124</v>
      </c>
      <c r="AE370">
        <f t="shared" si="170"/>
        <v>1.0666500000000001</v>
      </c>
      <c r="AF370">
        <f t="shared" si="173"/>
        <v>41.394335511984004</v>
      </c>
      <c r="AG370">
        <f t="shared" si="174"/>
        <v>29.637498340193662</v>
      </c>
    </row>
    <row r="371" spans="1:33">
      <c r="A371" s="1">
        <v>42327.541666666664</v>
      </c>
      <c r="B371">
        <v>1.06854</v>
      </c>
      <c r="C371">
        <v>1.0704499999999999</v>
      </c>
      <c r="D371">
        <v>1.0682100000000001</v>
      </c>
      <c r="E371">
        <v>1.0701400000000001</v>
      </c>
      <c r="F371">
        <v>16087</v>
      </c>
      <c r="H371">
        <f t="shared" si="160"/>
        <v>3.2999999999994145E-4</v>
      </c>
      <c r="I371">
        <f t="shared" si="158"/>
        <v>67.874875868916661</v>
      </c>
      <c r="J371">
        <f t="shared" si="159"/>
        <v>38.237377528723002</v>
      </c>
      <c r="K371">
        <f t="shared" si="175"/>
        <v>1</v>
      </c>
      <c r="L371">
        <f t="shared" si="177"/>
        <v>1.6000000000000458E-3</v>
      </c>
      <c r="M371">
        <f t="shared" si="161"/>
        <v>1</v>
      </c>
      <c r="N371">
        <f t="shared" si="162"/>
        <v>1.0999999999998789E-3</v>
      </c>
      <c r="O371">
        <f t="shared" si="163"/>
        <v>0.04</v>
      </c>
      <c r="P371">
        <f t="shared" si="164"/>
        <v>8.6000000000008292E-4</v>
      </c>
      <c r="Q371">
        <f t="shared" si="165"/>
        <v>1.6000000000000458E-3</v>
      </c>
      <c r="R371">
        <f t="shared" si="166"/>
        <v>99.850499999999997</v>
      </c>
      <c r="S371">
        <f t="shared" si="167"/>
        <v>1</v>
      </c>
      <c r="T371">
        <f t="shared" si="168"/>
        <v>-6.6000000000001835E-2</v>
      </c>
      <c r="Y371">
        <f t="shared" si="171"/>
        <v>1.0717300000000001</v>
      </c>
      <c r="Z371">
        <f t="shared" si="172"/>
        <v>1.06166</v>
      </c>
      <c r="AA371">
        <f t="shared" si="178"/>
        <v>84.210526315789707</v>
      </c>
      <c r="AB371">
        <f t="shared" si="176"/>
        <v>69.960278053624151</v>
      </c>
      <c r="AD371">
        <f t="shared" si="169"/>
        <v>1.07124</v>
      </c>
      <c r="AE371">
        <f t="shared" si="170"/>
        <v>1.0666500000000001</v>
      </c>
      <c r="AF371">
        <f t="shared" si="173"/>
        <v>76.034858387801535</v>
      </c>
      <c r="AG371">
        <f t="shared" si="174"/>
        <v>54.756717501816205</v>
      </c>
    </row>
    <row r="372" spans="1:33">
      <c r="A372" s="1">
        <v>42327.583333333336</v>
      </c>
      <c r="B372">
        <v>1.0701400000000001</v>
      </c>
      <c r="C372">
        <v>1.07155</v>
      </c>
      <c r="D372">
        <v>1.0700799999999999</v>
      </c>
      <c r="E372">
        <v>1.0711599999999999</v>
      </c>
      <c r="F372">
        <v>18185</v>
      </c>
      <c r="H372">
        <f t="shared" si="160"/>
        <v>6.0000000000171028E-5</v>
      </c>
      <c r="I372">
        <f t="shared" si="158"/>
        <v>69.960278053624151</v>
      </c>
      <c r="J372">
        <f t="shared" si="159"/>
        <v>15.203560551807946</v>
      </c>
      <c r="K372">
        <f t="shared" si="175"/>
        <v>0</v>
      </c>
      <c r="L372">
        <f t="shared" si="177"/>
        <v>0</v>
      </c>
      <c r="M372">
        <f t="shared" si="161"/>
        <v>0</v>
      </c>
      <c r="N372">
        <f t="shared" si="162"/>
        <v>3.2999999999994145E-4</v>
      </c>
      <c r="O372">
        <f t="shared" si="163"/>
        <v>0.04</v>
      </c>
      <c r="P372">
        <f t="shared" si="164"/>
        <v>3.2999999999994145E-4</v>
      </c>
      <c r="Q372">
        <f t="shared" si="165"/>
        <v>1.0199999999997988E-3</v>
      </c>
      <c r="R372">
        <f t="shared" si="166"/>
        <v>99.850499999999997</v>
      </c>
      <c r="S372">
        <f t="shared" si="167"/>
        <v>1</v>
      </c>
      <c r="T372">
        <f t="shared" si="168"/>
        <v>0</v>
      </c>
      <c r="Y372">
        <f t="shared" si="171"/>
        <v>1.0717300000000001</v>
      </c>
      <c r="Z372">
        <f t="shared" si="172"/>
        <v>1.06166</v>
      </c>
      <c r="AA372">
        <f t="shared" si="178"/>
        <v>94.339622641507646</v>
      </c>
      <c r="AB372">
        <f t="shared" si="176"/>
        <v>79.468718967228895</v>
      </c>
      <c r="AD372">
        <f t="shared" si="169"/>
        <v>1.07155</v>
      </c>
      <c r="AE372">
        <f t="shared" si="170"/>
        <v>1.0666500000000001</v>
      </c>
      <c r="AF372">
        <f t="shared" si="173"/>
        <v>92.040816326528159</v>
      </c>
      <c r="AG372">
        <f t="shared" si="174"/>
        <v>69.823336742104559</v>
      </c>
    </row>
    <row r="373" spans="1:33">
      <c r="A373" s="1">
        <v>42327.625</v>
      </c>
      <c r="B373">
        <v>1.0711200000000001</v>
      </c>
      <c r="C373">
        <v>1.0716699999999999</v>
      </c>
      <c r="D373">
        <v>1.0690500000000001</v>
      </c>
      <c r="E373">
        <v>1.06945</v>
      </c>
      <c r="F373">
        <v>18421</v>
      </c>
      <c r="H373">
        <f t="shared" si="160"/>
        <v>3.9999999999995595E-4</v>
      </c>
      <c r="I373">
        <f t="shared" si="158"/>
        <v>79.468718967228895</v>
      </c>
      <c r="J373">
        <f t="shared" si="159"/>
        <v>9.6453822251243366</v>
      </c>
      <c r="K373">
        <f t="shared" si="175"/>
        <v>0</v>
      </c>
      <c r="L373">
        <f t="shared" si="177"/>
        <v>0</v>
      </c>
      <c r="M373">
        <f t="shared" si="161"/>
        <v>0</v>
      </c>
      <c r="N373">
        <f t="shared" si="162"/>
        <v>6.0000000000171028E-5</v>
      </c>
      <c r="O373">
        <f t="shared" si="163"/>
        <v>0.04</v>
      </c>
      <c r="P373">
        <f t="shared" si="164"/>
        <v>6.0000000000171028E-5</v>
      </c>
      <c r="Q373">
        <f t="shared" si="165"/>
        <v>-1.6700000000000603E-3</v>
      </c>
      <c r="R373">
        <f t="shared" si="166"/>
        <v>99.850499999999997</v>
      </c>
      <c r="S373">
        <f t="shared" si="167"/>
        <v>-1</v>
      </c>
      <c r="T373">
        <f t="shared" si="168"/>
        <v>0</v>
      </c>
      <c r="Y373">
        <f t="shared" si="171"/>
        <v>1.0717300000000001</v>
      </c>
      <c r="Z373">
        <f t="shared" si="172"/>
        <v>1.06166</v>
      </c>
      <c r="AA373">
        <f t="shared" si="178"/>
        <v>77.35849056603719</v>
      </c>
      <c r="AB373">
        <f t="shared" si="176"/>
        <v>81.082423038728493</v>
      </c>
      <c r="AD373">
        <f t="shared" si="169"/>
        <v>1.0716699999999999</v>
      </c>
      <c r="AE373">
        <f t="shared" si="170"/>
        <v>1.0666500000000001</v>
      </c>
      <c r="AF373">
        <f t="shared" si="173"/>
        <v>55.776892430279354</v>
      </c>
      <c r="AG373">
        <f t="shared" si="174"/>
        <v>74.617522381536347</v>
      </c>
    </row>
    <row r="374" spans="1:33">
      <c r="A374" s="1">
        <v>42327.666666666664</v>
      </c>
      <c r="B374">
        <v>1.0694600000000001</v>
      </c>
      <c r="C374">
        <v>1.06955</v>
      </c>
      <c r="D374">
        <v>1.0668200000000001</v>
      </c>
      <c r="E374">
        <v>1.0685899999999999</v>
      </c>
      <c r="F374">
        <v>18404</v>
      </c>
      <c r="H374">
        <f t="shared" si="160"/>
        <v>1.7699999999998273E-3</v>
      </c>
      <c r="I374">
        <f t="shared" si="158"/>
        <v>81.082423038728493</v>
      </c>
      <c r="J374">
        <f t="shared" si="159"/>
        <v>6.4649006571921461</v>
      </c>
      <c r="K374">
        <f t="shared" si="175"/>
        <v>2</v>
      </c>
      <c r="L374">
        <f t="shared" si="177"/>
        <v>0</v>
      </c>
      <c r="M374">
        <f t="shared" si="161"/>
        <v>1</v>
      </c>
      <c r="N374">
        <f t="shared" si="162"/>
        <v>2.0700000000000163E-3</v>
      </c>
      <c r="O374">
        <f t="shared" si="163"/>
        <v>0.04</v>
      </c>
      <c r="P374">
        <f t="shared" si="164"/>
        <v>3.9999999999995595E-4</v>
      </c>
      <c r="Q374">
        <f t="shared" si="165"/>
        <v>-8.7000000000014843E-4</v>
      </c>
      <c r="R374">
        <f t="shared" si="166"/>
        <v>99.850499999999997</v>
      </c>
      <c r="S374">
        <f t="shared" si="167"/>
        <v>-1</v>
      </c>
      <c r="T374">
        <f t="shared" si="168"/>
        <v>0</v>
      </c>
      <c r="Y374">
        <f t="shared" si="171"/>
        <v>1.0717300000000001</v>
      </c>
      <c r="Z374">
        <f t="shared" si="172"/>
        <v>1.06166</v>
      </c>
      <c r="AA374">
        <f t="shared" si="178"/>
        <v>68.818272095331324</v>
      </c>
      <c r="AB374">
        <f t="shared" si="176"/>
        <v>81.181727904666474</v>
      </c>
      <c r="AD374">
        <f t="shared" si="169"/>
        <v>1.0716699999999999</v>
      </c>
      <c r="AE374">
        <f t="shared" si="170"/>
        <v>1.0666500000000001</v>
      </c>
      <c r="AF374">
        <f t="shared" si="173"/>
        <v>38.645418326691377</v>
      </c>
      <c r="AG374">
        <f t="shared" si="174"/>
        <v>62.154375694499635</v>
      </c>
    </row>
    <row r="375" spans="1:33">
      <c r="A375" s="1">
        <v>42327.708333333336</v>
      </c>
      <c r="B375">
        <v>1.0685800000000001</v>
      </c>
      <c r="C375">
        <v>1.0730900000000001</v>
      </c>
      <c r="D375">
        <v>1.0682499999999999</v>
      </c>
      <c r="E375">
        <v>1.0706199999999999</v>
      </c>
      <c r="F375">
        <v>22164</v>
      </c>
      <c r="H375">
        <f t="shared" si="160"/>
        <v>3.300000000001635E-4</v>
      </c>
      <c r="I375">
        <f t="shared" si="158"/>
        <v>81.181727904666474</v>
      </c>
      <c r="J375">
        <f t="shared" si="159"/>
        <v>19.027352210166839</v>
      </c>
      <c r="K375">
        <f t="shared" si="175"/>
        <v>1</v>
      </c>
      <c r="L375">
        <f t="shared" si="177"/>
        <v>0</v>
      </c>
      <c r="M375">
        <f t="shared" si="161"/>
        <v>1</v>
      </c>
      <c r="N375">
        <f t="shared" si="162"/>
        <v>2.6399999999999757E-3</v>
      </c>
      <c r="O375">
        <f t="shared" si="163"/>
        <v>0.04</v>
      </c>
      <c r="P375">
        <f t="shared" si="164"/>
        <v>1.7699999999998273E-3</v>
      </c>
      <c r="Q375">
        <f t="shared" si="165"/>
        <v>2.0399999999998197E-3</v>
      </c>
      <c r="R375">
        <f t="shared" si="166"/>
        <v>99.850499999999997</v>
      </c>
      <c r="S375">
        <f t="shared" si="167"/>
        <v>1</v>
      </c>
      <c r="T375">
        <f t="shared" si="168"/>
        <v>0</v>
      </c>
      <c r="Y375">
        <f t="shared" si="171"/>
        <v>1.0730900000000001</v>
      </c>
      <c r="Z375">
        <f t="shared" si="172"/>
        <v>1.06166</v>
      </c>
      <c r="AA375">
        <f t="shared" si="178"/>
        <v>78.390201224845285</v>
      </c>
      <c r="AB375">
        <f t="shared" si="176"/>
        <v>79.726646631930365</v>
      </c>
      <c r="AD375">
        <f t="shared" si="169"/>
        <v>1.0730900000000001</v>
      </c>
      <c r="AE375">
        <f t="shared" si="170"/>
        <v>1.0666500000000001</v>
      </c>
      <c r="AF375">
        <f t="shared" si="173"/>
        <v>61.645962732916246</v>
      </c>
      <c r="AG375">
        <f t="shared" si="174"/>
        <v>52.022757829962323</v>
      </c>
    </row>
    <row r="376" spans="1:33">
      <c r="A376" s="1">
        <v>42327.75</v>
      </c>
      <c r="B376">
        <v>1.0705899999999999</v>
      </c>
      <c r="C376">
        <v>1.0737699999999999</v>
      </c>
      <c r="D376">
        <v>1.0703800000000001</v>
      </c>
      <c r="E376">
        <v>1.07361</v>
      </c>
      <c r="F376">
        <v>20339</v>
      </c>
      <c r="H376">
        <f t="shared" si="160"/>
        <v>2.0999999999982144E-4</v>
      </c>
      <c r="I376">
        <f t="shared" si="158"/>
        <v>79.726646631930365</v>
      </c>
      <c r="J376">
        <f t="shared" si="159"/>
        <v>27.703888801968041</v>
      </c>
      <c r="K376">
        <f t="shared" si="175"/>
        <v>0</v>
      </c>
      <c r="L376">
        <f t="shared" si="177"/>
        <v>0</v>
      </c>
      <c r="M376">
        <f t="shared" si="161"/>
        <v>0</v>
      </c>
      <c r="N376">
        <f t="shared" si="162"/>
        <v>3.300000000001635E-4</v>
      </c>
      <c r="O376">
        <f t="shared" si="163"/>
        <v>0.04</v>
      </c>
      <c r="P376">
        <f t="shared" si="164"/>
        <v>3.300000000001635E-4</v>
      </c>
      <c r="Q376">
        <f t="shared" si="165"/>
        <v>3.0200000000000227E-3</v>
      </c>
      <c r="R376">
        <f t="shared" si="166"/>
        <v>99.850499999999997</v>
      </c>
      <c r="S376">
        <f t="shared" si="167"/>
        <v>1</v>
      </c>
      <c r="T376">
        <f t="shared" si="168"/>
        <v>0</v>
      </c>
      <c r="Y376">
        <f t="shared" si="171"/>
        <v>1.0737699999999999</v>
      </c>
      <c r="Z376">
        <f t="shared" si="172"/>
        <v>1.06166</v>
      </c>
      <c r="AA376">
        <f t="shared" si="178"/>
        <v>98.67877786952981</v>
      </c>
      <c r="AB376">
        <f t="shared" si="176"/>
        <v>80.811435438935902</v>
      </c>
      <c r="AD376">
        <f t="shared" si="169"/>
        <v>1.0737699999999999</v>
      </c>
      <c r="AE376">
        <f t="shared" si="170"/>
        <v>1.0668200000000001</v>
      </c>
      <c r="AF376">
        <f t="shared" si="173"/>
        <v>97.697841726619529</v>
      </c>
      <c r="AG376">
        <f t="shared" si="174"/>
        <v>65.996407595409053</v>
      </c>
    </row>
    <row r="377" spans="1:33">
      <c r="A377" s="1">
        <v>42327.791666666664</v>
      </c>
      <c r="B377">
        <v>1.0736000000000001</v>
      </c>
      <c r="C377">
        <v>1.0762499999999999</v>
      </c>
      <c r="D377">
        <v>1.07334</v>
      </c>
      <c r="E377">
        <v>1.0746100000000001</v>
      </c>
      <c r="F377">
        <v>20616</v>
      </c>
      <c r="H377">
        <f t="shared" si="160"/>
        <v>2.60000000000149E-4</v>
      </c>
      <c r="I377">
        <f t="shared" si="158"/>
        <v>80.811435438935902</v>
      </c>
      <c r="J377">
        <f t="shared" si="159"/>
        <v>14.815027843526849</v>
      </c>
      <c r="K377">
        <f t="shared" si="175"/>
        <v>0</v>
      </c>
      <c r="L377">
        <f t="shared" si="177"/>
        <v>0</v>
      </c>
      <c r="M377">
        <f t="shared" si="161"/>
        <v>0</v>
      </c>
      <c r="N377">
        <f t="shared" si="162"/>
        <v>2.0999999999982144E-4</v>
      </c>
      <c r="O377">
        <f t="shared" si="163"/>
        <v>0.04</v>
      </c>
      <c r="P377">
        <f t="shared" si="164"/>
        <v>2.0999999999982144E-4</v>
      </c>
      <c r="Q377">
        <f t="shared" si="165"/>
        <v>1.0099999999999554E-3</v>
      </c>
      <c r="R377">
        <f t="shared" si="166"/>
        <v>99.850499999999997</v>
      </c>
      <c r="S377">
        <f t="shared" si="167"/>
        <v>1</v>
      </c>
      <c r="T377">
        <f t="shared" si="168"/>
        <v>0</v>
      </c>
      <c r="Y377">
        <f t="shared" si="171"/>
        <v>1.0762499999999999</v>
      </c>
      <c r="Z377">
        <f t="shared" si="172"/>
        <v>1.06166</v>
      </c>
      <c r="AA377">
        <f t="shared" si="178"/>
        <v>88.759424263194802</v>
      </c>
      <c r="AB377">
        <f t="shared" si="176"/>
        <v>83.661668863225316</v>
      </c>
      <c r="AD377">
        <f t="shared" si="169"/>
        <v>1.0762499999999999</v>
      </c>
      <c r="AE377">
        <f t="shared" si="170"/>
        <v>1.0668200000000001</v>
      </c>
      <c r="AF377">
        <f t="shared" si="173"/>
        <v>82.60869565217503</v>
      </c>
      <c r="AG377">
        <f t="shared" si="174"/>
        <v>80.650833370570254</v>
      </c>
    </row>
    <row r="378" spans="1:33">
      <c r="A378" s="1">
        <v>42327.833333333336</v>
      </c>
      <c r="B378">
        <v>1.0746</v>
      </c>
      <c r="C378">
        <v>1.0749</v>
      </c>
      <c r="D378">
        <v>1.0724</v>
      </c>
      <c r="E378">
        <v>1.0725100000000001</v>
      </c>
      <c r="F378">
        <v>16163</v>
      </c>
      <c r="H378">
        <f t="shared" si="160"/>
        <v>1.100000000000545E-4</v>
      </c>
      <c r="I378">
        <f t="shared" si="158"/>
        <v>83.661668863225316</v>
      </c>
      <c r="J378">
        <f t="shared" si="159"/>
        <v>3.0108354926550618</v>
      </c>
      <c r="K378">
        <f t="shared" si="175"/>
        <v>0</v>
      </c>
      <c r="L378">
        <f t="shared" si="177"/>
        <v>0</v>
      </c>
      <c r="M378">
        <f t="shared" si="161"/>
        <v>0</v>
      </c>
      <c r="N378">
        <f t="shared" si="162"/>
        <v>2.60000000000149E-4</v>
      </c>
      <c r="O378">
        <f t="shared" si="163"/>
        <v>0.04</v>
      </c>
      <c r="P378">
        <f t="shared" si="164"/>
        <v>2.60000000000149E-4</v>
      </c>
      <c r="Q378">
        <f t="shared" si="165"/>
        <v>-2.0899999999999253E-3</v>
      </c>
      <c r="R378">
        <f t="shared" si="166"/>
        <v>99.850499999999997</v>
      </c>
      <c r="S378">
        <f t="shared" si="167"/>
        <v>-1</v>
      </c>
      <c r="T378">
        <f t="shared" si="168"/>
        <v>0</v>
      </c>
      <c r="Y378">
        <f t="shared" si="171"/>
        <v>1.0762499999999999</v>
      </c>
      <c r="Z378">
        <f t="shared" si="172"/>
        <v>1.0643100000000001</v>
      </c>
      <c r="AA378">
        <f t="shared" si="178"/>
        <v>68.676716917923741</v>
      </c>
      <c r="AB378">
        <f t="shared" si="176"/>
        <v>83.626280068873399</v>
      </c>
      <c r="AD378">
        <f t="shared" si="169"/>
        <v>1.0762499999999999</v>
      </c>
      <c r="AE378">
        <f t="shared" si="170"/>
        <v>1.0668200000000001</v>
      </c>
      <c r="AF378">
        <f t="shared" si="173"/>
        <v>60.339342523860836</v>
      </c>
      <c r="AG378">
        <f t="shared" si="174"/>
        <v>80.215293300885136</v>
      </c>
    </row>
    <row r="379" spans="1:33">
      <c r="A379" s="1">
        <v>42327.875</v>
      </c>
      <c r="B379">
        <v>1.0725100000000001</v>
      </c>
      <c r="C379">
        <v>1.07315</v>
      </c>
      <c r="D379">
        <v>1.07165</v>
      </c>
      <c r="E379">
        <v>1.0730500000000001</v>
      </c>
      <c r="F379">
        <v>15351</v>
      </c>
      <c r="H379">
        <f t="shared" si="160"/>
        <v>8.6000000000008292E-4</v>
      </c>
      <c r="I379">
        <f t="shared" si="158"/>
        <v>83.626280068873399</v>
      </c>
      <c r="J379">
        <f t="shared" si="159"/>
        <v>3.4109867679882626</v>
      </c>
      <c r="K379">
        <f t="shared" si="175"/>
        <v>1</v>
      </c>
      <c r="L379">
        <f t="shared" si="177"/>
        <v>0</v>
      </c>
      <c r="M379">
        <f t="shared" si="161"/>
        <v>1</v>
      </c>
      <c r="N379">
        <f t="shared" si="162"/>
        <v>2.1999999999999797E-3</v>
      </c>
      <c r="O379">
        <f t="shared" si="163"/>
        <v>0.04</v>
      </c>
      <c r="P379">
        <f t="shared" si="164"/>
        <v>1.100000000000545E-4</v>
      </c>
      <c r="Q379">
        <f t="shared" si="165"/>
        <v>5.3999999999998494E-4</v>
      </c>
      <c r="R379">
        <f t="shared" si="166"/>
        <v>99.850499999999997</v>
      </c>
      <c r="S379">
        <f t="shared" si="167"/>
        <v>1</v>
      </c>
      <c r="T379">
        <f t="shared" si="168"/>
        <v>0</v>
      </c>
      <c r="Y379">
        <f t="shared" si="171"/>
        <v>1.0762499999999999</v>
      </c>
      <c r="Z379">
        <f t="shared" si="172"/>
        <v>1.0650900000000001</v>
      </c>
      <c r="AA379">
        <f t="shared" si="178"/>
        <v>71.326164874552717</v>
      </c>
      <c r="AB379">
        <f t="shared" si="176"/>
        <v>81.86027098130026</v>
      </c>
      <c r="AD379">
        <f t="shared" si="169"/>
        <v>1.0762499999999999</v>
      </c>
      <c r="AE379">
        <f t="shared" si="170"/>
        <v>1.0668200000000001</v>
      </c>
      <c r="AF379">
        <f t="shared" si="173"/>
        <v>66.065747613998639</v>
      </c>
      <c r="AG379">
        <f t="shared" si="174"/>
        <v>69.671261930011511</v>
      </c>
    </row>
    <row r="380" spans="1:33">
      <c r="A380" s="1">
        <v>42327.916666666664</v>
      </c>
      <c r="B380">
        <v>1.07307</v>
      </c>
      <c r="C380">
        <v>1.07385</v>
      </c>
      <c r="D380">
        <v>1.0728</v>
      </c>
      <c r="E380">
        <v>1.0732600000000001</v>
      </c>
      <c r="F380">
        <v>15294</v>
      </c>
      <c r="H380">
        <f t="shared" si="160"/>
        <v>2.6999999999999247E-4</v>
      </c>
      <c r="I380">
        <f t="shared" si="158"/>
        <v>81.86027098130026</v>
      </c>
      <c r="J380">
        <f t="shared" si="159"/>
        <v>12.18900905128875</v>
      </c>
      <c r="K380">
        <f t="shared" si="175"/>
        <v>1</v>
      </c>
      <c r="L380">
        <f t="shared" si="177"/>
        <v>0</v>
      </c>
      <c r="M380">
        <f t="shared" si="161"/>
        <v>1</v>
      </c>
      <c r="N380">
        <f t="shared" si="162"/>
        <v>8.6000000000008292E-4</v>
      </c>
      <c r="O380">
        <f t="shared" si="163"/>
        <v>0.04</v>
      </c>
      <c r="P380">
        <f t="shared" si="164"/>
        <v>8.6000000000008292E-4</v>
      </c>
      <c r="Q380">
        <f t="shared" si="165"/>
        <v>1.9000000000013451E-4</v>
      </c>
      <c r="R380">
        <f t="shared" si="166"/>
        <v>99.850499999999997</v>
      </c>
      <c r="S380">
        <f t="shared" si="167"/>
        <v>1</v>
      </c>
      <c r="T380">
        <f t="shared" si="168"/>
        <v>0</v>
      </c>
      <c r="Y380">
        <f t="shared" si="171"/>
        <v>1.0762499999999999</v>
      </c>
      <c r="Z380">
        <f t="shared" si="172"/>
        <v>1.06548</v>
      </c>
      <c r="AA380">
        <f t="shared" si="178"/>
        <v>72.237697307336674</v>
      </c>
      <c r="AB380">
        <f t="shared" si="176"/>
        <v>75.250000840751994</v>
      </c>
      <c r="AD380">
        <f t="shared" si="169"/>
        <v>1.0762499999999999</v>
      </c>
      <c r="AE380">
        <f t="shared" si="170"/>
        <v>1.0668200000000001</v>
      </c>
      <c r="AF380">
        <f t="shared" si="173"/>
        <v>68.292682926830523</v>
      </c>
      <c r="AG380">
        <f t="shared" si="174"/>
        <v>64.899257688230009</v>
      </c>
    </row>
    <row r="381" spans="1:33">
      <c r="A381" s="1">
        <v>42327.958333333336</v>
      </c>
      <c r="B381">
        <v>1.0732900000000001</v>
      </c>
      <c r="C381">
        <v>1.0739099999999999</v>
      </c>
      <c r="D381">
        <v>1.07314</v>
      </c>
      <c r="E381">
        <v>1.0732699999999999</v>
      </c>
      <c r="F381">
        <v>14365</v>
      </c>
      <c r="H381">
        <f t="shared" si="160"/>
        <v>1.2999999999996348E-4</v>
      </c>
      <c r="I381">
        <f t="shared" si="158"/>
        <v>75.250000840751994</v>
      </c>
      <c r="J381">
        <f t="shared" si="159"/>
        <v>10.350743152521986</v>
      </c>
      <c r="K381">
        <f t="shared" si="175"/>
        <v>0</v>
      </c>
      <c r="L381">
        <f t="shared" si="177"/>
        <v>0</v>
      </c>
      <c r="M381">
        <f t="shared" si="161"/>
        <v>0</v>
      </c>
      <c r="N381">
        <f t="shared" si="162"/>
        <v>2.6999999999999247E-4</v>
      </c>
      <c r="O381">
        <f t="shared" si="163"/>
        <v>0.04</v>
      </c>
      <c r="P381">
        <f t="shared" si="164"/>
        <v>2.6999999999999247E-4</v>
      </c>
      <c r="Q381">
        <f t="shared" si="165"/>
        <v>-2.0000000000131024E-5</v>
      </c>
      <c r="R381">
        <f t="shared" si="166"/>
        <v>99.850499999999997</v>
      </c>
      <c r="S381">
        <f t="shared" si="167"/>
        <v>-1</v>
      </c>
      <c r="T381">
        <f t="shared" si="168"/>
        <v>0</v>
      </c>
      <c r="Y381">
        <f t="shared" si="171"/>
        <v>1.0762499999999999</v>
      </c>
      <c r="Z381">
        <f t="shared" si="172"/>
        <v>1.0658300000000001</v>
      </c>
      <c r="AA381">
        <f t="shared" si="178"/>
        <v>71.401151631477745</v>
      </c>
      <c r="AB381">
        <f t="shared" si="176"/>
        <v>70.910432682822716</v>
      </c>
      <c r="AD381">
        <f t="shared" si="169"/>
        <v>1.0762499999999999</v>
      </c>
      <c r="AE381">
        <f t="shared" si="170"/>
        <v>1.0682499999999999</v>
      </c>
      <c r="AF381">
        <f t="shared" si="173"/>
        <v>62.750000000000249</v>
      </c>
      <c r="AG381">
        <f t="shared" si="174"/>
        <v>65.702810180276472</v>
      </c>
    </row>
    <row r="382" spans="1:33">
      <c r="A382" s="1">
        <v>42328</v>
      </c>
      <c r="B382">
        <v>1.07325</v>
      </c>
      <c r="C382">
        <v>1.0737399999999999</v>
      </c>
      <c r="D382">
        <v>1.0730900000000001</v>
      </c>
      <c r="E382">
        <v>1.07317</v>
      </c>
      <c r="F382">
        <v>13642</v>
      </c>
      <c r="H382">
        <f t="shared" si="160"/>
        <v>7.9999999999857963E-5</v>
      </c>
      <c r="I382">
        <f t="shared" si="158"/>
        <v>70.910432682822716</v>
      </c>
      <c r="J382">
        <f t="shared" si="159"/>
        <v>5.2076225025462435</v>
      </c>
      <c r="K382">
        <f t="shared" si="175"/>
        <v>5</v>
      </c>
      <c r="L382">
        <f t="shared" si="177"/>
        <v>0</v>
      </c>
      <c r="M382">
        <f t="shared" si="161"/>
        <v>1</v>
      </c>
      <c r="N382">
        <f t="shared" si="162"/>
        <v>1.500000000000945E-4</v>
      </c>
      <c r="O382">
        <f t="shared" si="163"/>
        <v>0.04</v>
      </c>
      <c r="P382">
        <f t="shared" si="164"/>
        <v>1.2999999999996348E-4</v>
      </c>
      <c r="Q382">
        <f t="shared" si="165"/>
        <v>-8.0000000000080007E-5</v>
      </c>
      <c r="R382">
        <f t="shared" si="166"/>
        <v>99.850499999999997</v>
      </c>
      <c r="S382">
        <f t="shared" si="167"/>
        <v>-1</v>
      </c>
      <c r="T382">
        <f t="shared" si="168"/>
        <v>0</v>
      </c>
      <c r="Y382">
        <f t="shared" si="171"/>
        <v>1.0762499999999999</v>
      </c>
      <c r="Z382">
        <f t="shared" si="172"/>
        <v>1.0666500000000001</v>
      </c>
      <c r="AA382">
        <f t="shared" si="178"/>
        <v>67.916666666666387</v>
      </c>
      <c r="AB382">
        <f t="shared" si="176"/>
        <v>70.720420120008384</v>
      </c>
      <c r="AD382">
        <f t="shared" si="169"/>
        <v>1.0762499999999999</v>
      </c>
      <c r="AE382">
        <f t="shared" si="170"/>
        <v>1.0703800000000001</v>
      </c>
      <c r="AF382">
        <f t="shared" si="173"/>
        <v>47.529812606472468</v>
      </c>
      <c r="AG382">
        <f t="shared" si="174"/>
        <v>59.524165177767742</v>
      </c>
    </row>
    <row r="383" spans="1:33">
      <c r="A383" s="1">
        <v>42328.041666666664</v>
      </c>
      <c r="B383">
        <v>1.07315</v>
      </c>
      <c r="C383">
        <v>1.0738700000000001</v>
      </c>
      <c r="D383">
        <v>1.07264</v>
      </c>
      <c r="E383">
        <v>1.07298</v>
      </c>
      <c r="F383">
        <v>16566</v>
      </c>
      <c r="H383">
        <f t="shared" si="160"/>
        <v>3.4000000000000696E-4</v>
      </c>
      <c r="I383">
        <f t="shared" si="158"/>
        <v>70.720420120008384</v>
      </c>
      <c r="J383">
        <f t="shared" si="159"/>
        <v>11.196254942240643</v>
      </c>
      <c r="K383">
        <f t="shared" si="175"/>
        <v>4</v>
      </c>
      <c r="L383">
        <f t="shared" si="177"/>
        <v>0</v>
      </c>
      <c r="M383">
        <f t="shared" si="161"/>
        <v>1</v>
      </c>
      <c r="N383">
        <f t="shared" si="162"/>
        <v>1.5999999999993797E-4</v>
      </c>
      <c r="O383">
        <f t="shared" si="163"/>
        <v>0.04</v>
      </c>
      <c r="P383">
        <f t="shared" si="164"/>
        <v>7.9999999999857963E-5</v>
      </c>
      <c r="Q383">
        <f t="shared" si="165"/>
        <v>-1.7000000000000348E-4</v>
      </c>
      <c r="R383">
        <f t="shared" si="166"/>
        <v>99.850499999999997</v>
      </c>
      <c r="S383">
        <f t="shared" si="167"/>
        <v>-1</v>
      </c>
      <c r="T383">
        <f t="shared" si="168"/>
        <v>0</v>
      </c>
      <c r="Y383">
        <f t="shared" si="171"/>
        <v>1.0762499999999999</v>
      </c>
      <c r="Z383">
        <f t="shared" si="172"/>
        <v>1.0666500000000001</v>
      </c>
      <c r="AA383">
        <f t="shared" si="178"/>
        <v>65.937500000000597</v>
      </c>
      <c r="AB383">
        <f t="shared" si="176"/>
        <v>69.373253901370362</v>
      </c>
      <c r="AD383">
        <f t="shared" si="169"/>
        <v>1.0762499999999999</v>
      </c>
      <c r="AE383">
        <f t="shared" si="170"/>
        <v>1.07165</v>
      </c>
      <c r="AF383">
        <f t="shared" si="173"/>
        <v>28.913043478262423</v>
      </c>
      <c r="AG383">
        <f t="shared" si="174"/>
        <v>46.397618694911706</v>
      </c>
    </row>
    <row r="384" spans="1:33">
      <c r="A384" s="1">
        <v>42328.083333333336</v>
      </c>
      <c r="B384">
        <v>1.07284</v>
      </c>
      <c r="C384">
        <v>1.0733699999999999</v>
      </c>
      <c r="D384">
        <v>1.0721099999999999</v>
      </c>
      <c r="E384">
        <v>1.0725499999999999</v>
      </c>
      <c r="F384">
        <v>12167</v>
      </c>
      <c r="H384">
        <f t="shared" si="160"/>
        <v>4.3999999999999595E-4</v>
      </c>
      <c r="I384">
        <f t="shared" si="158"/>
        <v>69.373253901370362</v>
      </c>
      <c r="J384">
        <f t="shared" si="159"/>
        <v>22.975635206458655</v>
      </c>
      <c r="K384">
        <f t="shared" si="175"/>
        <v>3</v>
      </c>
      <c r="L384">
        <f t="shared" si="177"/>
        <v>0</v>
      </c>
      <c r="M384">
        <f t="shared" si="161"/>
        <v>1</v>
      </c>
      <c r="N384">
        <f t="shared" si="162"/>
        <v>5.1000000000001044E-4</v>
      </c>
      <c r="O384">
        <f t="shared" si="163"/>
        <v>0.04</v>
      </c>
      <c r="P384">
        <f t="shared" si="164"/>
        <v>3.4000000000000696E-4</v>
      </c>
      <c r="Q384">
        <f t="shared" si="165"/>
        <v>-2.9000000000012349E-4</v>
      </c>
      <c r="R384">
        <f t="shared" si="166"/>
        <v>99.850499999999997</v>
      </c>
      <c r="S384">
        <f t="shared" si="167"/>
        <v>-1</v>
      </c>
      <c r="T384">
        <f t="shared" si="168"/>
        <v>0</v>
      </c>
      <c r="Y384">
        <f t="shared" si="171"/>
        <v>1.0762499999999999</v>
      </c>
      <c r="Z384">
        <f t="shared" si="172"/>
        <v>1.0666500000000001</v>
      </c>
      <c r="AA384">
        <f t="shared" si="178"/>
        <v>61.45833333333227</v>
      </c>
      <c r="AB384">
        <f t="shared" si="176"/>
        <v>66.678412907869244</v>
      </c>
      <c r="AD384">
        <f t="shared" si="169"/>
        <v>1.0749</v>
      </c>
      <c r="AE384">
        <f t="shared" si="170"/>
        <v>1.07165</v>
      </c>
      <c r="AF384">
        <f t="shared" si="173"/>
        <v>27.692307692304851</v>
      </c>
      <c r="AG384">
        <f t="shared" si="174"/>
        <v>34.711721259013252</v>
      </c>
    </row>
    <row r="385" spans="1:33">
      <c r="A385" s="1">
        <v>42328.125</v>
      </c>
      <c r="B385">
        <v>1.07256</v>
      </c>
      <c r="C385">
        <v>1.0727500000000001</v>
      </c>
      <c r="D385">
        <v>1.0713600000000001</v>
      </c>
      <c r="E385">
        <v>1.07158</v>
      </c>
      <c r="F385">
        <v>12652</v>
      </c>
      <c r="H385">
        <f t="shared" si="160"/>
        <v>2.1999999999988695E-4</v>
      </c>
      <c r="I385">
        <f t="shared" si="158"/>
        <v>66.678412907869244</v>
      </c>
      <c r="J385">
        <f t="shared" si="159"/>
        <v>31.966691648855992</v>
      </c>
      <c r="K385">
        <f t="shared" si="175"/>
        <v>2</v>
      </c>
      <c r="L385">
        <f t="shared" si="177"/>
        <v>0</v>
      </c>
      <c r="M385">
        <f t="shared" si="161"/>
        <v>1</v>
      </c>
      <c r="N385">
        <f t="shared" si="162"/>
        <v>7.3000000000011944E-4</v>
      </c>
      <c r="O385">
        <f t="shared" si="163"/>
        <v>0.04</v>
      </c>
      <c r="P385">
        <f t="shared" si="164"/>
        <v>4.3999999999999595E-4</v>
      </c>
      <c r="Q385">
        <f t="shared" si="165"/>
        <v>-9.7999999999998089E-4</v>
      </c>
      <c r="R385">
        <f t="shared" si="166"/>
        <v>99.850499999999997</v>
      </c>
      <c r="S385">
        <f t="shared" si="167"/>
        <v>-1</v>
      </c>
      <c r="T385">
        <f t="shared" si="168"/>
        <v>0</v>
      </c>
      <c r="Y385">
        <f t="shared" si="171"/>
        <v>1.0762499999999999</v>
      </c>
      <c r="Z385">
        <f t="shared" si="172"/>
        <v>1.0666500000000001</v>
      </c>
      <c r="AA385">
        <f t="shared" si="178"/>
        <v>51.354166666666309</v>
      </c>
      <c r="AB385">
        <f t="shared" si="176"/>
        <v>61.666666666666387</v>
      </c>
      <c r="AD385">
        <f t="shared" si="169"/>
        <v>1.0739099999999999</v>
      </c>
      <c r="AE385">
        <f t="shared" si="170"/>
        <v>1.0713600000000001</v>
      </c>
      <c r="AF385">
        <f t="shared" si="173"/>
        <v>8.6274509803882982</v>
      </c>
      <c r="AG385">
        <f t="shared" si="174"/>
        <v>21.744267383651859</v>
      </c>
    </row>
    <row r="386" spans="1:33">
      <c r="A386" s="1">
        <v>42328.166666666664</v>
      </c>
      <c r="B386">
        <v>1.0715699999999999</v>
      </c>
      <c r="C386">
        <v>1.0718000000000001</v>
      </c>
      <c r="D386">
        <v>1.0709599999999999</v>
      </c>
      <c r="E386">
        <v>1.0717699999999999</v>
      </c>
      <c r="F386">
        <v>13490</v>
      </c>
      <c r="H386">
        <f t="shared" si="160"/>
        <v>6.0999999999999943E-4</v>
      </c>
      <c r="I386">
        <f t="shared" ref="I386:I449" si="179">AB385</f>
        <v>61.666666666666387</v>
      </c>
      <c r="J386">
        <f t="shared" si="159"/>
        <v>39.922399283014528</v>
      </c>
      <c r="K386">
        <f t="shared" si="175"/>
        <v>1</v>
      </c>
      <c r="L386">
        <f t="shared" si="177"/>
        <v>0</v>
      </c>
      <c r="M386">
        <f t="shared" si="161"/>
        <v>1</v>
      </c>
      <c r="N386">
        <f t="shared" si="162"/>
        <v>1.1999999999998678E-3</v>
      </c>
      <c r="O386">
        <f t="shared" si="163"/>
        <v>0.04</v>
      </c>
      <c r="P386">
        <f t="shared" si="164"/>
        <v>2.1999999999988695E-4</v>
      </c>
      <c r="Q386">
        <f t="shared" si="165"/>
        <v>1.9999999999997797E-4</v>
      </c>
      <c r="R386">
        <f t="shared" si="166"/>
        <v>99.850499999999997</v>
      </c>
      <c r="S386">
        <f t="shared" si="167"/>
        <v>1</v>
      </c>
      <c r="T386">
        <f t="shared" si="168"/>
        <v>0</v>
      </c>
      <c r="Y386">
        <f t="shared" si="171"/>
        <v>1.0762499999999999</v>
      </c>
      <c r="Z386">
        <f t="shared" si="172"/>
        <v>1.0666500000000001</v>
      </c>
      <c r="AA386">
        <f t="shared" si="178"/>
        <v>53.333333333332099</v>
      </c>
      <c r="AB386">
        <f t="shared" si="176"/>
        <v>58.020833333332817</v>
      </c>
      <c r="AD386">
        <f t="shared" si="169"/>
        <v>1.0739099999999999</v>
      </c>
      <c r="AE386">
        <f t="shared" si="170"/>
        <v>1.0709599999999999</v>
      </c>
      <c r="AF386">
        <f t="shared" si="173"/>
        <v>27.457627118643224</v>
      </c>
      <c r="AG386">
        <f t="shared" si="174"/>
        <v>21.259128597112124</v>
      </c>
    </row>
    <row r="387" spans="1:33">
      <c r="A387" s="1">
        <v>42328.208333333336</v>
      </c>
      <c r="B387">
        <v>1.07176</v>
      </c>
      <c r="C387">
        <v>1.0726500000000001</v>
      </c>
      <c r="D387">
        <v>1.07134</v>
      </c>
      <c r="E387">
        <v>1.07216</v>
      </c>
      <c r="F387">
        <v>12905</v>
      </c>
      <c r="H387">
        <f t="shared" si="160"/>
        <v>4.2000000000008697E-4</v>
      </c>
      <c r="I387">
        <f t="shared" si="179"/>
        <v>58.020833333332817</v>
      </c>
      <c r="J387">
        <f t="shared" ref="J387:J450" si="180">AB386 - AG386</f>
        <v>36.761704736220693</v>
      </c>
      <c r="K387">
        <f t="shared" si="175"/>
        <v>1</v>
      </c>
      <c r="L387">
        <f t="shared" si="177"/>
        <v>0</v>
      </c>
      <c r="M387">
        <f t="shared" si="161"/>
        <v>1</v>
      </c>
      <c r="N387">
        <f t="shared" si="162"/>
        <v>6.0999999999999943E-4</v>
      </c>
      <c r="O387">
        <f t="shared" si="163"/>
        <v>0.04</v>
      </c>
      <c r="P387">
        <f t="shared" si="164"/>
        <v>6.0999999999999943E-4</v>
      </c>
      <c r="Q387">
        <f t="shared" si="165"/>
        <v>3.9999999999995595E-4</v>
      </c>
      <c r="R387">
        <f t="shared" si="166"/>
        <v>99.850499999999997</v>
      </c>
      <c r="S387">
        <f t="shared" si="167"/>
        <v>1</v>
      </c>
      <c r="T387">
        <f t="shared" si="168"/>
        <v>0</v>
      </c>
      <c r="Y387">
        <f t="shared" si="171"/>
        <v>1.0762499999999999</v>
      </c>
      <c r="Z387">
        <f t="shared" si="172"/>
        <v>1.0666500000000001</v>
      </c>
      <c r="AA387">
        <f t="shared" si="178"/>
        <v>57.395833333333343</v>
      </c>
      <c r="AB387">
        <f t="shared" si="176"/>
        <v>55.885416666666003</v>
      </c>
      <c r="AD387">
        <f t="shared" si="169"/>
        <v>1.0739099999999999</v>
      </c>
      <c r="AE387">
        <f t="shared" si="170"/>
        <v>1.0709599999999999</v>
      </c>
      <c r="AF387">
        <f t="shared" si="173"/>
        <v>40.677966101697848</v>
      </c>
      <c r="AG387">
        <f t="shared" si="174"/>
        <v>25.587681400243124</v>
      </c>
    </row>
    <row r="388" spans="1:33">
      <c r="A388" s="1">
        <v>42328.25</v>
      </c>
      <c r="B388">
        <v>1.0721700000000001</v>
      </c>
      <c r="C388">
        <v>1.0722100000000001</v>
      </c>
      <c r="D388">
        <v>1.07114</v>
      </c>
      <c r="E388">
        <v>1.0716699999999999</v>
      </c>
      <c r="F388">
        <v>12918</v>
      </c>
      <c r="H388">
        <f t="shared" ref="H388:H451" si="181">MIN(E388,B388) - D388</f>
        <v>5.2999999999991942E-4</v>
      </c>
      <c r="I388">
        <f t="shared" si="179"/>
        <v>55.885416666666003</v>
      </c>
      <c r="J388">
        <f t="shared" si="180"/>
        <v>30.29773526642288</v>
      </c>
      <c r="K388">
        <f t="shared" si="175"/>
        <v>0</v>
      </c>
      <c r="L388">
        <f t="shared" si="177"/>
        <v>0</v>
      </c>
      <c r="M388">
        <f t="shared" ref="M388:M451" si="182">IF(H387&gt;Q387+$X$3,1,0)</f>
        <v>0</v>
      </c>
      <c r="N388">
        <f t="shared" ref="N388:N430" si="183">B387-D387</f>
        <v>4.2000000000008697E-4</v>
      </c>
      <c r="O388">
        <f t="shared" ref="O388:O451" si="184">ROUNDDOWN(R387/2000,2)</f>
        <v>0.04</v>
      </c>
      <c r="P388">
        <f t="shared" ref="P388:P451" si="185">MIN($B387,$E387)-$D387</f>
        <v>4.2000000000008697E-4</v>
      </c>
      <c r="Q388">
        <f t="shared" ref="Q388:Q451" si="186">(E388-B388)</f>
        <v>-5.0000000000016698E-4</v>
      </c>
      <c r="R388">
        <f t="shared" ref="R388:R451" si="187">R387+T388</f>
        <v>99.850499999999997</v>
      </c>
      <c r="S388">
        <f t="shared" ref="S388:S451" si="188">SIGN(Q388)</f>
        <v>-1</v>
      </c>
      <c r="T388">
        <f t="shared" ref="T388:T451" si="189">-L388*$U$4*O388+IF(L388=0,0,$U$3)</f>
        <v>0</v>
      </c>
      <c r="Y388">
        <f t="shared" si="171"/>
        <v>1.0762499999999999</v>
      </c>
      <c r="Z388">
        <f t="shared" si="172"/>
        <v>1.0666500000000001</v>
      </c>
      <c r="AA388">
        <f t="shared" si="178"/>
        <v>52.291666666665527</v>
      </c>
      <c r="AB388">
        <f t="shared" si="176"/>
        <v>53.593749999999318</v>
      </c>
      <c r="AD388">
        <f t="shared" si="169"/>
        <v>1.0738700000000001</v>
      </c>
      <c r="AE388">
        <f t="shared" si="170"/>
        <v>1.0709599999999999</v>
      </c>
      <c r="AF388">
        <f t="shared" si="173"/>
        <v>24.39862542955127</v>
      </c>
      <c r="AG388">
        <f t="shared" si="174"/>
        <v>30.844739549964114</v>
      </c>
    </row>
    <row r="389" spans="1:33">
      <c r="A389" s="1">
        <v>42328.291666666664</v>
      </c>
      <c r="B389">
        <v>1.0716600000000001</v>
      </c>
      <c r="C389">
        <v>1.0723100000000001</v>
      </c>
      <c r="D389">
        <v>1.0712600000000001</v>
      </c>
      <c r="E389">
        <v>1.07186</v>
      </c>
      <c r="F389">
        <v>13186</v>
      </c>
      <c r="H389">
        <f t="shared" si="181"/>
        <v>3.9999999999995595E-4</v>
      </c>
      <c r="I389">
        <f t="shared" si="179"/>
        <v>53.593749999999318</v>
      </c>
      <c r="J389">
        <f t="shared" si="180"/>
        <v>22.749010450035204</v>
      </c>
      <c r="K389">
        <f t="shared" si="175"/>
        <v>1</v>
      </c>
      <c r="L389">
        <f t="shared" si="177"/>
        <v>0</v>
      </c>
      <c r="M389">
        <f t="shared" si="182"/>
        <v>1</v>
      </c>
      <c r="N389">
        <f t="shared" si="183"/>
        <v>1.0300000000000864E-3</v>
      </c>
      <c r="O389">
        <f t="shared" si="184"/>
        <v>0.04</v>
      </c>
      <c r="P389">
        <f t="shared" si="185"/>
        <v>5.2999999999991942E-4</v>
      </c>
      <c r="Q389">
        <f t="shared" si="186"/>
        <v>1.9999999999997797E-4</v>
      </c>
      <c r="R389">
        <f t="shared" si="187"/>
        <v>99.850499999999997</v>
      </c>
      <c r="S389">
        <f t="shared" si="188"/>
        <v>1</v>
      </c>
      <c r="T389">
        <f t="shared" si="189"/>
        <v>0</v>
      </c>
      <c r="Y389">
        <f t="shared" si="171"/>
        <v>1.0762499999999999</v>
      </c>
      <c r="Z389">
        <f t="shared" si="172"/>
        <v>1.0666500000000001</v>
      </c>
      <c r="AA389">
        <f t="shared" si="178"/>
        <v>54.270833333333634</v>
      </c>
      <c r="AB389">
        <f t="shared" si="176"/>
        <v>54.322916666666146</v>
      </c>
      <c r="AD389">
        <f t="shared" si="169"/>
        <v>1.0738700000000001</v>
      </c>
      <c r="AE389">
        <f t="shared" si="170"/>
        <v>1.0709599999999999</v>
      </c>
      <c r="AF389">
        <f t="shared" si="173"/>
        <v>30.927835051548598</v>
      </c>
      <c r="AG389">
        <f t="shared" si="174"/>
        <v>32.00147552759924</v>
      </c>
    </row>
    <row r="390" spans="1:33">
      <c r="A390" s="1">
        <v>42328.333333333336</v>
      </c>
      <c r="B390">
        <v>1.0718700000000001</v>
      </c>
      <c r="C390">
        <v>1.07254</v>
      </c>
      <c r="D390">
        <v>1.07097</v>
      </c>
      <c r="E390">
        <v>1.0723499999999999</v>
      </c>
      <c r="F390">
        <v>13656</v>
      </c>
      <c r="H390">
        <f t="shared" si="181"/>
        <v>9.0000000000012292E-4</v>
      </c>
      <c r="I390">
        <f t="shared" si="179"/>
        <v>54.322916666666146</v>
      </c>
      <c r="J390">
        <f t="shared" si="180"/>
        <v>22.321441139066906</v>
      </c>
      <c r="K390">
        <f t="shared" si="175"/>
        <v>1</v>
      </c>
      <c r="L390">
        <f t="shared" si="177"/>
        <v>0</v>
      </c>
      <c r="M390">
        <f t="shared" si="182"/>
        <v>1</v>
      </c>
      <c r="N390">
        <f t="shared" si="183"/>
        <v>3.9999999999995595E-4</v>
      </c>
      <c r="O390">
        <f t="shared" si="184"/>
        <v>0.04</v>
      </c>
      <c r="P390">
        <f t="shared" si="185"/>
        <v>3.9999999999995595E-4</v>
      </c>
      <c r="Q390">
        <f t="shared" si="186"/>
        <v>4.7999999999981391E-4</v>
      </c>
      <c r="R390">
        <f t="shared" si="187"/>
        <v>99.850499999999997</v>
      </c>
      <c r="S390">
        <f t="shared" si="188"/>
        <v>1</v>
      </c>
      <c r="T390">
        <f t="shared" si="189"/>
        <v>0</v>
      </c>
      <c r="Y390">
        <f t="shared" si="171"/>
        <v>1.0762499999999999</v>
      </c>
      <c r="Z390">
        <f t="shared" si="172"/>
        <v>1.0666500000000001</v>
      </c>
      <c r="AA390">
        <f t="shared" si="178"/>
        <v>59.374999999999133</v>
      </c>
      <c r="AB390">
        <f t="shared" si="176"/>
        <v>55.833333333332902</v>
      </c>
      <c r="AD390">
        <f t="shared" si="169"/>
        <v>1.0733699999999999</v>
      </c>
      <c r="AE390">
        <f t="shared" si="170"/>
        <v>1.0709599999999999</v>
      </c>
      <c r="AF390">
        <f t="shared" si="173"/>
        <v>57.676348547717382</v>
      </c>
      <c r="AG390">
        <f t="shared" si="174"/>
        <v>37.667603009605749</v>
      </c>
    </row>
    <row r="391" spans="1:33">
      <c r="A391" s="1">
        <v>42328.375</v>
      </c>
      <c r="B391">
        <v>1.07233</v>
      </c>
      <c r="C391">
        <v>1.0727899999999999</v>
      </c>
      <c r="D391">
        <v>1.07159</v>
      </c>
      <c r="E391">
        <v>1.07161</v>
      </c>
      <c r="F391">
        <v>13155</v>
      </c>
      <c r="H391">
        <f t="shared" si="181"/>
        <v>1.9999999999908979E-5</v>
      </c>
      <c r="I391">
        <f t="shared" si="179"/>
        <v>55.833333333332902</v>
      </c>
      <c r="J391">
        <f t="shared" si="180"/>
        <v>18.165730323727153</v>
      </c>
      <c r="K391">
        <f t="shared" si="175"/>
        <v>4</v>
      </c>
      <c r="L391">
        <f t="shared" si="177"/>
        <v>0</v>
      </c>
      <c r="M391">
        <f t="shared" si="182"/>
        <v>1</v>
      </c>
      <c r="N391">
        <f t="shared" si="183"/>
        <v>9.0000000000012292E-4</v>
      </c>
      <c r="O391">
        <f t="shared" si="184"/>
        <v>0.04</v>
      </c>
      <c r="P391">
        <f t="shared" si="185"/>
        <v>9.0000000000012292E-4</v>
      </c>
      <c r="Q391">
        <f t="shared" si="186"/>
        <v>-7.2000000000005393E-4</v>
      </c>
      <c r="R391">
        <f t="shared" si="187"/>
        <v>99.850499999999997</v>
      </c>
      <c r="S391">
        <f t="shared" si="188"/>
        <v>-1</v>
      </c>
      <c r="T391">
        <f t="shared" si="189"/>
        <v>0</v>
      </c>
      <c r="Y391">
        <f t="shared" si="171"/>
        <v>1.0762499999999999</v>
      </c>
      <c r="Z391">
        <f t="shared" si="172"/>
        <v>1.0668200000000001</v>
      </c>
      <c r="AA391">
        <f t="shared" si="178"/>
        <v>50.795334040296261</v>
      </c>
      <c r="AB391">
        <f t="shared" si="176"/>
        <v>54.183208510073641</v>
      </c>
      <c r="AD391">
        <f t="shared" si="169"/>
        <v>1.0727899999999999</v>
      </c>
      <c r="AE391">
        <f t="shared" si="170"/>
        <v>1.0709599999999999</v>
      </c>
      <c r="AF391">
        <f t="shared" si="173"/>
        <v>35.519125683062299</v>
      </c>
      <c r="AG391">
        <f t="shared" si="174"/>
        <v>41.37443642744276</v>
      </c>
    </row>
    <row r="392" spans="1:33">
      <c r="A392" s="1">
        <v>42328.416666666664</v>
      </c>
      <c r="B392">
        <v>1.0716000000000001</v>
      </c>
      <c r="C392">
        <v>1.07161</v>
      </c>
      <c r="D392">
        <v>1.0685899999999999</v>
      </c>
      <c r="E392">
        <v>1.0688800000000001</v>
      </c>
      <c r="F392">
        <v>16264</v>
      </c>
      <c r="H392">
        <f t="shared" si="181"/>
        <v>2.9000000000012349E-4</v>
      </c>
      <c r="I392">
        <f t="shared" si="179"/>
        <v>54.183208510073641</v>
      </c>
      <c r="J392">
        <f t="shared" si="180"/>
        <v>12.808772082630881</v>
      </c>
      <c r="K392">
        <f t="shared" si="175"/>
        <v>3</v>
      </c>
      <c r="L392">
        <f t="shared" si="177"/>
        <v>0</v>
      </c>
      <c r="M392">
        <f t="shared" si="182"/>
        <v>1</v>
      </c>
      <c r="N392">
        <f t="shared" si="183"/>
        <v>7.3999999999996291E-4</v>
      </c>
      <c r="O392">
        <f t="shared" si="184"/>
        <v>0.04</v>
      </c>
      <c r="P392">
        <f t="shared" si="185"/>
        <v>1.9999999999908979E-5</v>
      </c>
      <c r="Q392">
        <f t="shared" si="186"/>
        <v>-2.7200000000000557E-3</v>
      </c>
      <c r="R392">
        <f t="shared" si="187"/>
        <v>99.850499999999997</v>
      </c>
      <c r="S392">
        <f t="shared" si="188"/>
        <v>-1</v>
      </c>
      <c r="T392">
        <f t="shared" si="189"/>
        <v>0</v>
      </c>
      <c r="Y392">
        <f t="shared" si="171"/>
        <v>1.0762499999999999</v>
      </c>
      <c r="Z392">
        <f t="shared" si="172"/>
        <v>1.0668200000000001</v>
      </c>
      <c r="AA392">
        <f t="shared" si="178"/>
        <v>21.845174973488742</v>
      </c>
      <c r="AB392">
        <f t="shared" si="176"/>
        <v>46.571585586779449</v>
      </c>
      <c r="AD392">
        <f t="shared" si="169"/>
        <v>1.0727899999999999</v>
      </c>
      <c r="AE392">
        <f t="shared" si="170"/>
        <v>1.0685899999999999</v>
      </c>
      <c r="AF392">
        <f t="shared" si="173"/>
        <v>6.9047619047648752</v>
      </c>
      <c r="AG392">
        <f t="shared" si="174"/>
        <v>33.36674537851485</v>
      </c>
    </row>
    <row r="393" spans="1:33">
      <c r="A393" s="1">
        <v>42328.458333333336</v>
      </c>
      <c r="B393">
        <v>1.06887</v>
      </c>
      <c r="C393">
        <v>1.06978</v>
      </c>
      <c r="D393">
        <v>1.0663400000000001</v>
      </c>
      <c r="E393">
        <v>1.0679099999999999</v>
      </c>
      <c r="F393">
        <v>21110</v>
      </c>
      <c r="H393">
        <f t="shared" si="181"/>
        <v>1.5699999999998493E-3</v>
      </c>
      <c r="I393">
        <f t="shared" si="179"/>
        <v>46.571585586779449</v>
      </c>
      <c r="J393">
        <f t="shared" si="180"/>
        <v>13.204840208264599</v>
      </c>
      <c r="K393">
        <f t="shared" si="175"/>
        <v>2</v>
      </c>
      <c r="L393">
        <f t="shared" si="177"/>
        <v>0</v>
      </c>
      <c r="M393">
        <f t="shared" si="182"/>
        <v>1</v>
      </c>
      <c r="N393">
        <f t="shared" si="183"/>
        <v>3.0100000000001792E-3</v>
      </c>
      <c r="O393">
        <f t="shared" si="184"/>
        <v>0.04</v>
      </c>
      <c r="P393">
        <f t="shared" si="185"/>
        <v>2.9000000000012349E-4</v>
      </c>
      <c r="Q393">
        <f t="shared" si="186"/>
        <v>-9.6000000000007191E-4</v>
      </c>
      <c r="R393">
        <f t="shared" si="187"/>
        <v>99.850499999999997</v>
      </c>
      <c r="S393">
        <f t="shared" si="188"/>
        <v>-1</v>
      </c>
      <c r="T393">
        <f t="shared" si="189"/>
        <v>0</v>
      </c>
      <c r="Y393">
        <f t="shared" si="171"/>
        <v>1.0762499999999999</v>
      </c>
      <c r="Z393">
        <f t="shared" si="172"/>
        <v>1.0663400000000001</v>
      </c>
      <c r="AA393">
        <f t="shared" si="178"/>
        <v>15.842583249241887</v>
      </c>
      <c r="AB393">
        <f t="shared" si="176"/>
        <v>36.964523065756509</v>
      </c>
      <c r="AD393">
        <f t="shared" si="169"/>
        <v>1.0727899999999999</v>
      </c>
      <c r="AE393">
        <f t="shared" si="170"/>
        <v>1.0663400000000001</v>
      </c>
      <c r="AF393">
        <f t="shared" si="173"/>
        <v>24.341085271316079</v>
      </c>
      <c r="AG393">
        <f t="shared" si="174"/>
        <v>22.254990953047752</v>
      </c>
    </row>
    <row r="394" spans="1:33">
      <c r="A394" s="1">
        <v>42328.5</v>
      </c>
      <c r="B394">
        <v>1.06792</v>
      </c>
      <c r="C394">
        <v>1.06907</v>
      </c>
      <c r="D394">
        <v>1.0677399999999999</v>
      </c>
      <c r="E394">
        <v>1.0687599999999999</v>
      </c>
      <c r="F394">
        <v>17762</v>
      </c>
      <c r="H394">
        <f t="shared" si="181"/>
        <v>1.8000000000006899E-4</v>
      </c>
      <c r="I394">
        <f t="shared" si="179"/>
        <v>36.964523065756509</v>
      </c>
      <c r="J394">
        <f t="shared" si="180"/>
        <v>14.709532112708757</v>
      </c>
      <c r="K394">
        <f t="shared" si="175"/>
        <v>1</v>
      </c>
      <c r="L394">
        <f t="shared" si="177"/>
        <v>0</v>
      </c>
      <c r="M394">
        <f t="shared" si="182"/>
        <v>1</v>
      </c>
      <c r="N394">
        <f t="shared" si="183"/>
        <v>2.5299999999999212E-3</v>
      </c>
      <c r="O394">
        <f t="shared" si="184"/>
        <v>0.04</v>
      </c>
      <c r="P394">
        <f t="shared" si="185"/>
        <v>1.5699999999998493E-3</v>
      </c>
      <c r="Q394">
        <f t="shared" si="186"/>
        <v>8.399999999999519E-4</v>
      </c>
      <c r="R394">
        <f t="shared" si="187"/>
        <v>99.850499999999997</v>
      </c>
      <c r="S394">
        <f t="shared" si="188"/>
        <v>1</v>
      </c>
      <c r="T394">
        <f t="shared" si="189"/>
        <v>0</v>
      </c>
      <c r="Y394">
        <f t="shared" si="171"/>
        <v>1.0762499999999999</v>
      </c>
      <c r="Z394">
        <f t="shared" si="172"/>
        <v>1.0663400000000001</v>
      </c>
      <c r="AA394">
        <f t="shared" si="178"/>
        <v>24.419778002017157</v>
      </c>
      <c r="AB394">
        <f t="shared" si="176"/>
        <v>28.225717566261011</v>
      </c>
      <c r="AD394">
        <f t="shared" si="169"/>
        <v>1.0727899999999999</v>
      </c>
      <c r="AE394">
        <f t="shared" si="170"/>
        <v>1.0663400000000001</v>
      </c>
      <c r="AF394">
        <f t="shared" si="173"/>
        <v>37.519379844960078</v>
      </c>
      <c r="AG394">
        <f t="shared" si="174"/>
        <v>22.921742340347009</v>
      </c>
    </row>
    <row r="395" spans="1:33">
      <c r="A395" s="1">
        <v>42328.541666666664</v>
      </c>
      <c r="B395">
        <v>1.06877</v>
      </c>
      <c r="C395">
        <v>1.0705800000000001</v>
      </c>
      <c r="D395">
        <v>1.0686500000000001</v>
      </c>
      <c r="E395">
        <v>1.06996</v>
      </c>
      <c r="F395">
        <v>17064</v>
      </c>
      <c r="H395">
        <f t="shared" si="181"/>
        <v>1.1999999999989797E-4</v>
      </c>
      <c r="I395">
        <f t="shared" si="179"/>
        <v>28.225717566261011</v>
      </c>
      <c r="J395">
        <f t="shared" si="180"/>
        <v>5.3039752259140016</v>
      </c>
      <c r="K395">
        <f t="shared" si="175"/>
        <v>0</v>
      </c>
      <c r="L395">
        <f t="shared" si="177"/>
        <v>0</v>
      </c>
      <c r="M395">
        <f t="shared" si="182"/>
        <v>0</v>
      </c>
      <c r="N395">
        <f t="shared" si="183"/>
        <v>1.8000000000006899E-4</v>
      </c>
      <c r="O395">
        <f t="shared" si="184"/>
        <v>0.04</v>
      </c>
      <c r="P395">
        <f t="shared" si="185"/>
        <v>1.8000000000006899E-4</v>
      </c>
      <c r="Q395">
        <f t="shared" si="186"/>
        <v>1.1900000000000244E-3</v>
      </c>
      <c r="R395">
        <f t="shared" si="187"/>
        <v>99.850499999999997</v>
      </c>
      <c r="S395">
        <f t="shared" si="188"/>
        <v>1</v>
      </c>
      <c r="T395">
        <f t="shared" si="189"/>
        <v>0</v>
      </c>
      <c r="Y395">
        <f t="shared" si="171"/>
        <v>1.0762499999999999</v>
      </c>
      <c r="Z395">
        <f t="shared" si="172"/>
        <v>1.0663400000000001</v>
      </c>
      <c r="AA395">
        <f t="shared" si="178"/>
        <v>36.528758829465254</v>
      </c>
      <c r="AB395">
        <f t="shared" si="176"/>
        <v>24.659073763553259</v>
      </c>
      <c r="AD395">
        <f t="shared" si="169"/>
        <v>1.0727899999999999</v>
      </c>
      <c r="AE395">
        <f t="shared" si="170"/>
        <v>1.0663400000000001</v>
      </c>
      <c r="AF395">
        <f t="shared" si="173"/>
        <v>56.12403100775262</v>
      </c>
      <c r="AG395">
        <f t="shared" si="174"/>
        <v>39.32816537467626</v>
      </c>
    </row>
    <row r="396" spans="1:33">
      <c r="A396" s="1">
        <v>42328.583333333336</v>
      </c>
      <c r="B396">
        <v>1.06995</v>
      </c>
      <c r="C396">
        <v>1.07</v>
      </c>
      <c r="D396">
        <v>1.06795</v>
      </c>
      <c r="E396">
        <v>1.0680499999999999</v>
      </c>
      <c r="F396">
        <v>16814</v>
      </c>
      <c r="H396">
        <f t="shared" si="181"/>
        <v>9.9999999999988987E-5</v>
      </c>
      <c r="I396">
        <f t="shared" si="179"/>
        <v>24.659073763553259</v>
      </c>
      <c r="J396">
        <f t="shared" si="180"/>
        <v>-14.669091611123001</v>
      </c>
      <c r="K396">
        <f t="shared" si="175"/>
        <v>0</v>
      </c>
      <c r="L396">
        <f t="shared" si="177"/>
        <v>0</v>
      </c>
      <c r="M396">
        <f t="shared" si="182"/>
        <v>0</v>
      </c>
      <c r="N396">
        <f t="shared" si="183"/>
        <v>1.1999999999989797E-4</v>
      </c>
      <c r="O396">
        <f t="shared" si="184"/>
        <v>0.04</v>
      </c>
      <c r="P396">
        <f t="shared" si="185"/>
        <v>1.1999999999989797E-4</v>
      </c>
      <c r="Q396">
        <f t="shared" si="186"/>
        <v>-1.9000000000000128E-3</v>
      </c>
      <c r="R396">
        <f t="shared" si="187"/>
        <v>99.850499999999997</v>
      </c>
      <c r="S396">
        <f t="shared" si="188"/>
        <v>-1</v>
      </c>
      <c r="T396">
        <f t="shared" si="189"/>
        <v>0</v>
      </c>
      <c r="Y396">
        <f t="shared" si="171"/>
        <v>1.0762499999999999</v>
      </c>
      <c r="Z396">
        <f t="shared" si="172"/>
        <v>1.0663400000000001</v>
      </c>
      <c r="AA396">
        <f t="shared" si="178"/>
        <v>17.255297679111017</v>
      </c>
      <c r="AB396">
        <f t="shared" si="176"/>
        <v>23.51160443995883</v>
      </c>
      <c r="AD396">
        <f t="shared" si="169"/>
        <v>1.0727899999999999</v>
      </c>
      <c r="AE396">
        <f t="shared" si="170"/>
        <v>1.0663400000000001</v>
      </c>
      <c r="AF396">
        <f t="shared" si="173"/>
        <v>26.511627906975495</v>
      </c>
      <c r="AG396">
        <f t="shared" si="174"/>
        <v>40.051679586562727</v>
      </c>
    </row>
    <row r="397" spans="1:33">
      <c r="A397" s="1">
        <v>42328.625</v>
      </c>
      <c r="B397">
        <v>1.0680499999999999</v>
      </c>
      <c r="C397">
        <v>1.0689299999999999</v>
      </c>
      <c r="D397">
        <v>1.06715</v>
      </c>
      <c r="E397">
        <v>1.0686</v>
      </c>
      <c r="F397">
        <v>18002</v>
      </c>
      <c r="H397">
        <f t="shared" si="181"/>
        <v>8.9999999999990088E-4</v>
      </c>
      <c r="I397">
        <f t="shared" si="179"/>
        <v>23.51160443995883</v>
      </c>
      <c r="J397">
        <f t="shared" si="180"/>
        <v>-16.540075146603897</v>
      </c>
      <c r="K397">
        <f t="shared" si="175"/>
        <v>1</v>
      </c>
      <c r="L397">
        <f t="shared" si="177"/>
        <v>0</v>
      </c>
      <c r="M397">
        <f t="shared" si="182"/>
        <v>1</v>
      </c>
      <c r="N397">
        <f t="shared" si="183"/>
        <v>2.0000000000000018E-3</v>
      </c>
      <c r="O397">
        <f t="shared" si="184"/>
        <v>0.04</v>
      </c>
      <c r="P397">
        <f t="shared" si="185"/>
        <v>9.9999999999988987E-5</v>
      </c>
      <c r="Q397">
        <f t="shared" si="186"/>
        <v>5.5000000000005045E-4</v>
      </c>
      <c r="R397">
        <f t="shared" si="187"/>
        <v>99.850499999999997</v>
      </c>
      <c r="S397">
        <f t="shared" si="188"/>
        <v>1</v>
      </c>
      <c r="T397">
        <f t="shared" si="189"/>
        <v>0</v>
      </c>
      <c r="Y397">
        <f t="shared" si="171"/>
        <v>1.0762499999999999</v>
      </c>
      <c r="Z397">
        <f t="shared" si="172"/>
        <v>1.0663400000000001</v>
      </c>
      <c r="AA397">
        <f t="shared" si="178"/>
        <v>22.805247225024821</v>
      </c>
      <c r="AB397">
        <f t="shared" si="176"/>
        <v>25.252270433904563</v>
      </c>
      <c r="AD397">
        <f t="shared" si="169"/>
        <v>1.0727899999999999</v>
      </c>
      <c r="AE397">
        <f t="shared" si="170"/>
        <v>1.0663400000000001</v>
      </c>
      <c r="AF397">
        <f t="shared" si="173"/>
        <v>35.038759689922216</v>
      </c>
      <c r="AG397">
        <f t="shared" si="174"/>
        <v>39.224806201550109</v>
      </c>
    </row>
    <row r="398" spans="1:33">
      <c r="A398" s="1">
        <v>42328.666666666664</v>
      </c>
      <c r="B398">
        <v>1.0686100000000001</v>
      </c>
      <c r="C398">
        <v>1.07029</v>
      </c>
      <c r="D398">
        <v>1.0676699999999999</v>
      </c>
      <c r="E398">
        <v>1.06932</v>
      </c>
      <c r="F398">
        <v>18038</v>
      </c>
      <c r="H398">
        <f t="shared" si="181"/>
        <v>9.4000000000016293E-4</v>
      </c>
      <c r="I398">
        <f t="shared" si="179"/>
        <v>25.252270433904563</v>
      </c>
      <c r="J398">
        <f t="shared" si="180"/>
        <v>-13.972535767645546</v>
      </c>
      <c r="K398">
        <f t="shared" si="175"/>
        <v>1</v>
      </c>
      <c r="L398">
        <f t="shared" si="177"/>
        <v>0</v>
      </c>
      <c r="M398">
        <f t="shared" si="182"/>
        <v>1</v>
      </c>
      <c r="N398">
        <f t="shared" si="183"/>
        <v>8.9999999999990088E-4</v>
      </c>
      <c r="O398">
        <f t="shared" si="184"/>
        <v>0.04</v>
      </c>
      <c r="P398">
        <f t="shared" si="185"/>
        <v>8.9999999999990088E-4</v>
      </c>
      <c r="Q398">
        <f t="shared" si="186"/>
        <v>7.0999999999998842E-4</v>
      </c>
      <c r="R398">
        <f t="shared" si="187"/>
        <v>99.850499999999997</v>
      </c>
      <c r="S398">
        <f t="shared" si="188"/>
        <v>1</v>
      </c>
      <c r="T398">
        <f t="shared" si="189"/>
        <v>0</v>
      </c>
      <c r="Y398">
        <f t="shared" si="171"/>
        <v>1.0762499999999999</v>
      </c>
      <c r="Z398">
        <f t="shared" si="172"/>
        <v>1.0663400000000001</v>
      </c>
      <c r="AA398">
        <f t="shared" si="178"/>
        <v>30.070635721493684</v>
      </c>
      <c r="AB398">
        <f t="shared" si="176"/>
        <v>26.664984863773697</v>
      </c>
      <c r="AD398">
        <f t="shared" si="169"/>
        <v>1.07161</v>
      </c>
      <c r="AE398">
        <f t="shared" si="170"/>
        <v>1.0663400000000001</v>
      </c>
      <c r="AF398">
        <f t="shared" si="173"/>
        <v>56.546489563568258</v>
      </c>
      <c r="AG398">
        <f t="shared" si="174"/>
        <v>39.365625720155322</v>
      </c>
    </row>
    <row r="399" spans="1:33">
      <c r="A399" s="1">
        <v>42328.708333333336</v>
      </c>
      <c r="B399">
        <v>1.06932</v>
      </c>
      <c r="C399">
        <v>1.0707500000000001</v>
      </c>
      <c r="D399">
        <v>1.06809</v>
      </c>
      <c r="E399">
        <v>1.0688</v>
      </c>
      <c r="F399">
        <v>19871</v>
      </c>
      <c r="H399">
        <f t="shared" si="181"/>
        <v>7.0999999999998842E-4</v>
      </c>
      <c r="I399">
        <f t="shared" si="179"/>
        <v>26.664984863773697</v>
      </c>
      <c r="J399">
        <f t="shared" si="180"/>
        <v>-12.700640856381625</v>
      </c>
      <c r="K399">
        <f t="shared" si="175"/>
        <v>5</v>
      </c>
      <c r="L399">
        <f t="shared" si="177"/>
        <v>0</v>
      </c>
      <c r="M399">
        <f t="shared" si="182"/>
        <v>1</v>
      </c>
      <c r="N399">
        <f t="shared" si="183"/>
        <v>9.4000000000016293E-4</v>
      </c>
      <c r="O399">
        <f t="shared" si="184"/>
        <v>0.04</v>
      </c>
      <c r="P399">
        <f t="shared" si="185"/>
        <v>9.4000000000016293E-4</v>
      </c>
      <c r="Q399">
        <f t="shared" si="186"/>
        <v>-5.2000000000007596E-4</v>
      </c>
      <c r="R399">
        <f t="shared" si="187"/>
        <v>99.850499999999997</v>
      </c>
      <c r="S399">
        <f t="shared" si="188"/>
        <v>-1</v>
      </c>
      <c r="T399">
        <f t="shared" si="189"/>
        <v>0</v>
      </c>
      <c r="Y399">
        <f t="shared" si="171"/>
        <v>1.0749</v>
      </c>
      <c r="Z399">
        <f t="shared" si="172"/>
        <v>1.0663400000000001</v>
      </c>
      <c r="AA399">
        <f t="shared" si="178"/>
        <v>28.738317757008584</v>
      </c>
      <c r="AB399">
        <f t="shared" si="176"/>
        <v>24.717374595659528</v>
      </c>
      <c r="AD399">
        <f t="shared" si="169"/>
        <v>1.0707500000000001</v>
      </c>
      <c r="AE399">
        <f t="shared" si="170"/>
        <v>1.0663400000000001</v>
      </c>
      <c r="AF399">
        <f t="shared" si="173"/>
        <v>55.782312925167631</v>
      </c>
      <c r="AG399">
        <f t="shared" si="174"/>
        <v>49.122520726219363</v>
      </c>
    </row>
    <row r="400" spans="1:33">
      <c r="A400" s="1">
        <v>42328.75</v>
      </c>
      <c r="B400">
        <v>1.0687899999999999</v>
      </c>
      <c r="C400">
        <v>1.06907</v>
      </c>
      <c r="D400">
        <v>1.0660700000000001</v>
      </c>
      <c r="E400">
        <v>1.0662</v>
      </c>
      <c r="F400">
        <v>19542</v>
      </c>
      <c r="H400">
        <f t="shared" si="181"/>
        <v>1.2999999999996348E-4</v>
      </c>
      <c r="I400">
        <f t="shared" si="179"/>
        <v>24.717374595659528</v>
      </c>
      <c r="J400">
        <f t="shared" si="180"/>
        <v>-24.405146130559835</v>
      </c>
      <c r="K400">
        <f t="shared" si="175"/>
        <v>4</v>
      </c>
      <c r="L400">
        <f t="shared" si="177"/>
        <v>0</v>
      </c>
      <c r="M400">
        <f t="shared" si="182"/>
        <v>1</v>
      </c>
      <c r="N400">
        <f t="shared" si="183"/>
        <v>1.2300000000000644E-3</v>
      </c>
      <c r="O400">
        <f t="shared" si="184"/>
        <v>0.04</v>
      </c>
      <c r="P400">
        <f t="shared" si="185"/>
        <v>7.0999999999998842E-4</v>
      </c>
      <c r="Q400">
        <f t="shared" si="186"/>
        <v>-2.5899999999998702E-3</v>
      </c>
      <c r="R400">
        <f t="shared" si="187"/>
        <v>99.850499999999997</v>
      </c>
      <c r="S400">
        <f t="shared" si="188"/>
        <v>-1</v>
      </c>
      <c r="T400">
        <f t="shared" si="189"/>
        <v>0</v>
      </c>
      <c r="Y400">
        <f t="shared" si="171"/>
        <v>1.0739099999999999</v>
      </c>
      <c r="Z400">
        <f t="shared" si="172"/>
        <v>1.0660700000000001</v>
      </c>
      <c r="AA400">
        <f t="shared" si="178"/>
        <v>1.6581632653056888</v>
      </c>
      <c r="AB400">
        <f t="shared" si="176"/>
        <v>20.818090992208194</v>
      </c>
      <c r="AD400">
        <f t="shared" si="169"/>
        <v>1.0707500000000001</v>
      </c>
      <c r="AE400">
        <f t="shared" si="170"/>
        <v>1.0660700000000001</v>
      </c>
      <c r="AF400">
        <f t="shared" si="173"/>
        <v>2.7777777777769868</v>
      </c>
      <c r="AG400">
        <f t="shared" si="174"/>
        <v>38.368860088837629</v>
      </c>
    </row>
    <row r="401" spans="1:33">
      <c r="A401" s="1">
        <v>42328.791666666664</v>
      </c>
      <c r="B401">
        <v>1.0661799999999999</v>
      </c>
      <c r="C401">
        <v>1.0672299999999999</v>
      </c>
      <c r="D401">
        <v>1.06446</v>
      </c>
      <c r="E401">
        <v>1.0658399999999999</v>
      </c>
      <c r="F401">
        <v>17742</v>
      </c>
      <c r="H401">
        <f t="shared" si="181"/>
        <v>1.3799999999999368E-3</v>
      </c>
      <c r="I401">
        <f t="shared" si="179"/>
        <v>20.818090992208194</v>
      </c>
      <c r="J401">
        <f t="shared" si="180"/>
        <v>-17.550769096629434</v>
      </c>
      <c r="K401">
        <f t="shared" si="175"/>
        <v>3</v>
      </c>
      <c r="L401">
        <f t="shared" si="177"/>
        <v>0</v>
      </c>
      <c r="M401">
        <f t="shared" si="182"/>
        <v>1</v>
      </c>
      <c r="N401">
        <f t="shared" si="183"/>
        <v>2.7199999999998337E-3</v>
      </c>
      <c r="O401">
        <f t="shared" si="184"/>
        <v>0.04</v>
      </c>
      <c r="P401">
        <f t="shared" si="185"/>
        <v>1.2999999999996348E-4</v>
      </c>
      <c r="Q401">
        <f t="shared" si="186"/>
        <v>-3.4000000000000696E-4</v>
      </c>
      <c r="R401">
        <f t="shared" si="187"/>
        <v>99.850499999999997</v>
      </c>
      <c r="S401">
        <f t="shared" si="188"/>
        <v>-1</v>
      </c>
      <c r="T401">
        <f t="shared" si="189"/>
        <v>0</v>
      </c>
      <c r="Y401">
        <f t="shared" si="171"/>
        <v>1.0739099999999999</v>
      </c>
      <c r="Z401">
        <f t="shared" si="172"/>
        <v>1.06446</v>
      </c>
      <c r="AA401">
        <f t="shared" si="178"/>
        <v>14.603174603173999</v>
      </c>
      <c r="AB401">
        <f t="shared" si="176"/>
        <v>18.76757283674549</v>
      </c>
      <c r="AD401">
        <f t="shared" si="169"/>
        <v>1.0707500000000001</v>
      </c>
      <c r="AE401">
        <f t="shared" si="170"/>
        <v>1.06446</v>
      </c>
      <c r="AF401">
        <f t="shared" si="173"/>
        <v>21.939586645467546</v>
      </c>
      <c r="AG401">
        <f t="shared" si="174"/>
        <v>26.833225782804053</v>
      </c>
    </row>
    <row r="402" spans="1:33">
      <c r="A402" s="1">
        <v>42328.833333333336</v>
      </c>
      <c r="B402">
        <v>1.06585</v>
      </c>
      <c r="C402">
        <v>1.0659000000000001</v>
      </c>
      <c r="D402">
        <v>1.0640099999999999</v>
      </c>
      <c r="E402">
        <v>1.06497</v>
      </c>
      <c r="F402">
        <v>14931</v>
      </c>
      <c r="H402">
        <f t="shared" si="181"/>
        <v>9.6000000000007191E-4</v>
      </c>
      <c r="I402">
        <f t="shared" si="179"/>
        <v>18.76757283674549</v>
      </c>
      <c r="J402">
        <f t="shared" si="180"/>
        <v>-8.0656529460585631</v>
      </c>
      <c r="K402">
        <f t="shared" si="175"/>
        <v>2</v>
      </c>
      <c r="L402">
        <f t="shared" si="177"/>
        <v>0</v>
      </c>
      <c r="M402">
        <f t="shared" si="182"/>
        <v>1</v>
      </c>
      <c r="N402">
        <f t="shared" si="183"/>
        <v>1.7199999999999438E-3</v>
      </c>
      <c r="O402">
        <f t="shared" si="184"/>
        <v>0.04</v>
      </c>
      <c r="P402">
        <f t="shared" si="185"/>
        <v>1.3799999999999368E-3</v>
      </c>
      <c r="Q402">
        <f t="shared" si="186"/>
        <v>-8.799999999999919E-4</v>
      </c>
      <c r="R402">
        <f t="shared" si="187"/>
        <v>99.850499999999997</v>
      </c>
      <c r="S402">
        <f t="shared" si="188"/>
        <v>-1</v>
      </c>
      <c r="T402">
        <f t="shared" si="189"/>
        <v>0</v>
      </c>
      <c r="Y402">
        <f t="shared" si="171"/>
        <v>1.0739099999999999</v>
      </c>
      <c r="Z402">
        <f t="shared" si="172"/>
        <v>1.0640099999999999</v>
      </c>
      <c r="AA402">
        <f t="shared" si="178"/>
        <v>9.6969696969704025</v>
      </c>
      <c r="AB402">
        <f t="shared" si="176"/>
        <v>13.674156330614668</v>
      </c>
      <c r="AD402">
        <f t="shared" si="169"/>
        <v>1.0707500000000001</v>
      </c>
      <c r="AE402">
        <f t="shared" si="170"/>
        <v>1.0640099999999999</v>
      </c>
      <c r="AF402">
        <f t="shared" si="173"/>
        <v>14.243323442137163</v>
      </c>
      <c r="AG402">
        <f t="shared" si="174"/>
        <v>12.986895955127231</v>
      </c>
    </row>
    <row r="403" spans="1:33">
      <c r="A403" s="1">
        <v>42328.875</v>
      </c>
      <c r="B403">
        <v>1.0649599999999999</v>
      </c>
      <c r="C403">
        <v>1.0652900000000001</v>
      </c>
      <c r="D403">
        <v>1.0640099999999999</v>
      </c>
      <c r="E403">
        <v>1.0651999999999999</v>
      </c>
      <c r="F403">
        <v>14466</v>
      </c>
      <c r="H403">
        <f t="shared" si="181"/>
        <v>9.5000000000000639E-4</v>
      </c>
      <c r="I403">
        <f t="shared" si="179"/>
        <v>13.674156330614668</v>
      </c>
      <c r="J403">
        <f t="shared" si="180"/>
        <v>0.6872603754874369</v>
      </c>
      <c r="K403">
        <f t="shared" si="175"/>
        <v>1</v>
      </c>
      <c r="L403">
        <f t="shared" si="177"/>
        <v>0</v>
      </c>
      <c r="M403">
        <f t="shared" si="182"/>
        <v>1</v>
      </c>
      <c r="N403">
        <f t="shared" si="183"/>
        <v>1.8400000000000638E-3</v>
      </c>
      <c r="O403">
        <f t="shared" si="184"/>
        <v>0.04</v>
      </c>
      <c r="P403">
        <f t="shared" si="185"/>
        <v>9.6000000000007191E-4</v>
      </c>
      <c r="Q403">
        <f t="shared" si="186"/>
        <v>2.4000000000001798E-4</v>
      </c>
      <c r="R403">
        <f t="shared" si="187"/>
        <v>99.850499999999997</v>
      </c>
      <c r="S403">
        <f t="shared" si="188"/>
        <v>1</v>
      </c>
      <c r="T403">
        <f t="shared" si="189"/>
        <v>0</v>
      </c>
      <c r="Y403">
        <f t="shared" si="171"/>
        <v>1.0738700000000001</v>
      </c>
      <c r="Z403">
        <f t="shared" si="172"/>
        <v>1.0640099999999999</v>
      </c>
      <c r="AA403">
        <f t="shared" si="178"/>
        <v>12.068965517241379</v>
      </c>
      <c r="AB403">
        <f t="shared" si="176"/>
        <v>9.5068182706728681</v>
      </c>
      <c r="AD403">
        <f t="shared" ref="AD403:AD466" si="190">MAX($C397:$C403)</f>
        <v>1.0707500000000001</v>
      </c>
      <c r="AE403">
        <f t="shared" ref="AE403:AE466" si="191">MIN($D397:$D403)</f>
        <v>1.0640099999999999</v>
      </c>
      <c r="AF403">
        <f t="shared" si="173"/>
        <v>17.65578635014823</v>
      </c>
      <c r="AG403">
        <f t="shared" si="174"/>
        <v>17.946232145917648</v>
      </c>
    </row>
    <row r="404" spans="1:33">
      <c r="A404" s="1">
        <v>42328.916666666664</v>
      </c>
      <c r="B404">
        <v>1.06518</v>
      </c>
      <c r="C404">
        <v>1.06576</v>
      </c>
      <c r="D404">
        <v>1.0649599999999999</v>
      </c>
      <c r="E404">
        <v>1.06518</v>
      </c>
      <c r="F404">
        <v>13501</v>
      </c>
      <c r="H404">
        <f t="shared" si="181"/>
        <v>2.20000000000109E-4</v>
      </c>
      <c r="I404">
        <f t="shared" si="179"/>
        <v>9.5068182706728681</v>
      </c>
      <c r="J404">
        <f t="shared" si="180"/>
        <v>-8.4394138752447798</v>
      </c>
      <c r="K404">
        <f t="shared" si="175"/>
        <v>1</v>
      </c>
      <c r="L404">
        <f t="shared" si="177"/>
        <v>0</v>
      </c>
      <c r="M404">
        <f t="shared" si="182"/>
        <v>1</v>
      </c>
      <c r="N404">
        <f t="shared" si="183"/>
        <v>9.5000000000000639E-4</v>
      </c>
      <c r="O404">
        <f t="shared" si="184"/>
        <v>0.04</v>
      </c>
      <c r="P404">
        <f t="shared" si="185"/>
        <v>9.5000000000000639E-4</v>
      </c>
      <c r="Q404">
        <f t="shared" si="186"/>
        <v>0</v>
      </c>
      <c r="R404">
        <f t="shared" si="187"/>
        <v>99.850499999999997</v>
      </c>
      <c r="S404">
        <f t="shared" si="188"/>
        <v>0</v>
      </c>
      <c r="T404">
        <f t="shared" si="189"/>
        <v>0</v>
      </c>
      <c r="Y404">
        <f t="shared" si="171"/>
        <v>1.0738700000000001</v>
      </c>
      <c r="Z404">
        <f t="shared" si="172"/>
        <v>1.0640099999999999</v>
      </c>
      <c r="AA404">
        <f t="shared" si="178"/>
        <v>11.866125760650014</v>
      </c>
      <c r="AB404">
        <f t="shared" si="176"/>
        <v>12.05880889450895</v>
      </c>
      <c r="AD404">
        <f t="shared" si="190"/>
        <v>1.0707500000000001</v>
      </c>
      <c r="AE404">
        <f t="shared" si="191"/>
        <v>1.0640099999999999</v>
      </c>
      <c r="AF404">
        <f t="shared" si="173"/>
        <v>17.35905044510508</v>
      </c>
      <c r="AG404">
        <f t="shared" si="174"/>
        <v>16.419386745796825</v>
      </c>
    </row>
    <row r="405" spans="1:33">
      <c r="A405" s="1">
        <v>42328.958333333336</v>
      </c>
      <c r="B405">
        <v>1.0651900000000001</v>
      </c>
      <c r="C405">
        <v>1.06572</v>
      </c>
      <c r="D405">
        <v>1.0642499999999999</v>
      </c>
      <c r="E405">
        <v>1.06426</v>
      </c>
      <c r="F405">
        <v>13466</v>
      </c>
      <c r="H405">
        <f t="shared" si="181"/>
        <v>1.0000000000065512E-5</v>
      </c>
      <c r="I405">
        <f t="shared" si="179"/>
        <v>12.05880889450895</v>
      </c>
      <c r="J405">
        <f t="shared" si="180"/>
        <v>-4.360577851287875</v>
      </c>
      <c r="K405">
        <f t="shared" si="175"/>
        <v>2</v>
      </c>
      <c r="L405">
        <f t="shared" si="177"/>
        <v>0</v>
      </c>
      <c r="M405">
        <f t="shared" si="182"/>
        <v>1</v>
      </c>
      <c r="N405">
        <f t="shared" si="183"/>
        <v>2.20000000000109E-4</v>
      </c>
      <c r="O405">
        <f t="shared" si="184"/>
        <v>0.04</v>
      </c>
      <c r="P405">
        <f t="shared" si="185"/>
        <v>2.20000000000109E-4</v>
      </c>
      <c r="Q405">
        <f t="shared" si="186"/>
        <v>-9.3000000000009742E-4</v>
      </c>
      <c r="R405">
        <f t="shared" si="187"/>
        <v>99.850499999999997</v>
      </c>
      <c r="S405">
        <f t="shared" si="188"/>
        <v>-1</v>
      </c>
      <c r="T405">
        <f t="shared" si="189"/>
        <v>0</v>
      </c>
      <c r="Y405">
        <f t="shared" si="171"/>
        <v>1.0733699999999999</v>
      </c>
      <c r="Z405">
        <f t="shared" si="172"/>
        <v>1.0640099999999999</v>
      </c>
      <c r="AA405">
        <f t="shared" si="178"/>
        <v>2.6709401709410532</v>
      </c>
      <c r="AB405">
        <f t="shared" si="176"/>
        <v>9.0757502864507114</v>
      </c>
      <c r="AD405">
        <f t="shared" si="190"/>
        <v>1.0707500000000001</v>
      </c>
      <c r="AE405">
        <f t="shared" si="191"/>
        <v>1.0640099999999999</v>
      </c>
      <c r="AF405">
        <f t="shared" si="173"/>
        <v>3.709198813057514</v>
      </c>
      <c r="AG405">
        <f t="shared" si="174"/>
        <v>12.90801186943694</v>
      </c>
    </row>
    <row r="406" spans="1:33">
      <c r="A406" s="1">
        <v>42330.958333333336</v>
      </c>
      <c r="B406">
        <v>1.0637000000000001</v>
      </c>
      <c r="C406">
        <v>1.06385</v>
      </c>
      <c r="D406">
        <v>1.06345</v>
      </c>
      <c r="E406">
        <v>1.0638099999999999</v>
      </c>
      <c r="F406">
        <v>10178</v>
      </c>
      <c r="H406">
        <f t="shared" si="181"/>
        <v>2.5000000000008349E-4</v>
      </c>
      <c r="I406">
        <f t="shared" si="179"/>
        <v>9.0757502864507114</v>
      </c>
      <c r="J406">
        <f t="shared" si="180"/>
        <v>-3.832261582986229</v>
      </c>
      <c r="K406">
        <f t="shared" si="175"/>
        <v>1</v>
      </c>
      <c r="L406">
        <f t="shared" si="177"/>
        <v>0</v>
      </c>
      <c r="M406">
        <f t="shared" si="182"/>
        <v>1</v>
      </c>
      <c r="N406">
        <f t="shared" si="183"/>
        <v>9.4000000000016293E-4</v>
      </c>
      <c r="O406">
        <f t="shared" si="184"/>
        <v>0.04</v>
      </c>
      <c r="P406">
        <f t="shared" si="185"/>
        <v>1.0000000000065512E-5</v>
      </c>
      <c r="Q406">
        <f t="shared" si="186"/>
        <v>1.0999999999983245E-4</v>
      </c>
      <c r="R406">
        <f t="shared" si="187"/>
        <v>99.850499999999997</v>
      </c>
      <c r="S406">
        <f t="shared" si="188"/>
        <v>1</v>
      </c>
      <c r="T406">
        <f t="shared" si="189"/>
        <v>0</v>
      </c>
      <c r="Y406">
        <f t="shared" ref="Y406:Y469" si="192">MAX($C385:$C406)</f>
        <v>1.0727899999999999</v>
      </c>
      <c r="Z406">
        <f t="shared" ref="Z406:Z469" si="193">MIN($D385:$D406)</f>
        <v>1.06345</v>
      </c>
      <c r="AA406">
        <f t="shared" si="178"/>
        <v>3.8543897216265486</v>
      </c>
      <c r="AB406">
        <f t="shared" si="176"/>
        <v>7.6151052926147491</v>
      </c>
      <c r="AD406">
        <f t="shared" si="190"/>
        <v>1.06907</v>
      </c>
      <c r="AE406">
        <f t="shared" si="191"/>
        <v>1.06345</v>
      </c>
      <c r="AF406">
        <f t="shared" si="173"/>
        <v>6.4056939501764871</v>
      </c>
      <c r="AG406">
        <f t="shared" si="174"/>
        <v>9.157981069446361</v>
      </c>
    </row>
    <row r="407" spans="1:33">
      <c r="A407" s="1">
        <v>42331</v>
      </c>
      <c r="B407">
        <v>1.0638099999999999</v>
      </c>
      <c r="C407">
        <v>1.06402</v>
      </c>
      <c r="D407">
        <v>1.06342</v>
      </c>
      <c r="E407">
        <v>1.0636699999999999</v>
      </c>
      <c r="F407">
        <v>9500</v>
      </c>
      <c r="H407">
        <f t="shared" si="181"/>
        <v>2.4999999999986144E-4</v>
      </c>
      <c r="I407">
        <f t="shared" si="179"/>
        <v>7.6151052926147491</v>
      </c>
      <c r="J407">
        <f t="shared" si="180"/>
        <v>-1.5428757768316119</v>
      </c>
      <c r="K407">
        <f t="shared" si="175"/>
        <v>2</v>
      </c>
      <c r="L407">
        <f t="shared" si="177"/>
        <v>0</v>
      </c>
      <c r="M407">
        <f t="shared" si="182"/>
        <v>1</v>
      </c>
      <c r="N407">
        <f t="shared" si="183"/>
        <v>2.5000000000008349E-4</v>
      </c>
      <c r="O407">
        <f t="shared" si="184"/>
        <v>0.04</v>
      </c>
      <c r="P407">
        <f t="shared" si="185"/>
        <v>2.5000000000008349E-4</v>
      </c>
      <c r="Q407">
        <f t="shared" si="186"/>
        <v>-1.4000000000002899E-4</v>
      </c>
      <c r="R407">
        <f t="shared" si="187"/>
        <v>99.850499999999997</v>
      </c>
      <c r="S407">
        <f t="shared" si="188"/>
        <v>-1</v>
      </c>
      <c r="T407">
        <f t="shared" si="189"/>
        <v>0</v>
      </c>
      <c r="Y407">
        <f t="shared" si="192"/>
        <v>1.0727899999999999</v>
      </c>
      <c r="Z407">
        <f t="shared" si="193"/>
        <v>1.06342</v>
      </c>
      <c r="AA407">
        <f t="shared" si="178"/>
        <v>2.6680896478107221</v>
      </c>
      <c r="AB407">
        <f t="shared" si="176"/>
        <v>5.2648863252570841</v>
      </c>
      <c r="AD407">
        <f t="shared" si="190"/>
        <v>1.0672299999999999</v>
      </c>
      <c r="AE407">
        <f t="shared" si="191"/>
        <v>1.06342</v>
      </c>
      <c r="AF407">
        <f t="shared" ref="AF407:AF470" si="194">($E407-$AE407)/($AD407-$AE407)*100</f>
        <v>6.5616797900228354</v>
      </c>
      <c r="AG407">
        <f t="shared" si="174"/>
        <v>5.558857517752279</v>
      </c>
    </row>
    <row r="408" spans="1:33">
      <c r="A408" s="1">
        <v>42331.041666666664</v>
      </c>
      <c r="B408">
        <v>1.06368</v>
      </c>
      <c r="C408">
        <v>1.0646</v>
      </c>
      <c r="D408">
        <v>1.06368</v>
      </c>
      <c r="E408">
        <v>1.06429</v>
      </c>
      <c r="F408">
        <v>9650</v>
      </c>
      <c r="H408">
        <f t="shared" si="181"/>
        <v>0</v>
      </c>
      <c r="I408">
        <f t="shared" si="179"/>
        <v>5.2648863252570841</v>
      </c>
      <c r="J408">
        <f t="shared" si="180"/>
        <v>-0.29397119249519488</v>
      </c>
      <c r="K408">
        <f t="shared" si="175"/>
        <v>1</v>
      </c>
      <c r="L408">
        <f t="shared" si="177"/>
        <v>0</v>
      </c>
      <c r="M408">
        <f t="shared" si="182"/>
        <v>1</v>
      </c>
      <c r="N408">
        <f t="shared" si="183"/>
        <v>3.8999999999989043E-4</v>
      </c>
      <c r="O408">
        <f t="shared" si="184"/>
        <v>0.04</v>
      </c>
      <c r="P408">
        <f t="shared" si="185"/>
        <v>2.4999999999986144E-4</v>
      </c>
      <c r="Q408">
        <f t="shared" si="186"/>
        <v>6.0999999999999943E-4</v>
      </c>
      <c r="R408">
        <f t="shared" si="187"/>
        <v>99.850499999999997</v>
      </c>
      <c r="S408">
        <f t="shared" si="188"/>
        <v>1</v>
      </c>
      <c r="T408">
        <f t="shared" si="189"/>
        <v>0</v>
      </c>
      <c r="Y408">
        <f t="shared" si="192"/>
        <v>1.0727899999999999</v>
      </c>
      <c r="Z408">
        <f t="shared" si="193"/>
        <v>1.06342</v>
      </c>
      <c r="AA408">
        <f t="shared" si="178"/>
        <v>9.2849519743856739</v>
      </c>
      <c r="AB408">
        <f t="shared" si="176"/>
        <v>4.6195928786909999</v>
      </c>
      <c r="AD408">
        <f t="shared" si="190"/>
        <v>1.0659000000000001</v>
      </c>
      <c r="AE408">
        <f t="shared" si="191"/>
        <v>1.06342</v>
      </c>
      <c r="AF408">
        <f t="shared" si="194"/>
        <v>35.080645161286824</v>
      </c>
      <c r="AG408">
        <f t="shared" si="174"/>
        <v>16.016006300495381</v>
      </c>
    </row>
    <row r="409" spans="1:33">
      <c r="A409" s="1">
        <v>42331.083333333336</v>
      </c>
      <c r="B409">
        <v>1.0643</v>
      </c>
      <c r="C409">
        <v>1.06437</v>
      </c>
      <c r="D409">
        <v>1.0634999999999999</v>
      </c>
      <c r="E409">
        <v>1.06368</v>
      </c>
      <c r="F409">
        <v>13018</v>
      </c>
      <c r="H409">
        <f t="shared" si="181"/>
        <v>1.8000000000006899E-4</v>
      </c>
      <c r="I409">
        <f t="shared" si="179"/>
        <v>4.6195928786909999</v>
      </c>
      <c r="J409">
        <f t="shared" si="180"/>
        <v>-11.396413421804381</v>
      </c>
      <c r="K409">
        <f t="shared" si="175"/>
        <v>0</v>
      </c>
      <c r="L409">
        <f t="shared" si="177"/>
        <v>0</v>
      </c>
      <c r="M409">
        <f t="shared" si="182"/>
        <v>0</v>
      </c>
      <c r="N409">
        <f t="shared" si="183"/>
        <v>0</v>
      </c>
      <c r="O409">
        <f t="shared" si="184"/>
        <v>0.04</v>
      </c>
      <c r="P409">
        <f t="shared" si="185"/>
        <v>0</v>
      </c>
      <c r="Q409">
        <f t="shared" si="186"/>
        <v>-6.2000000000006494E-4</v>
      </c>
      <c r="R409">
        <f t="shared" si="187"/>
        <v>99.850499999999997</v>
      </c>
      <c r="S409">
        <f t="shared" si="188"/>
        <v>-1</v>
      </c>
      <c r="T409">
        <f t="shared" si="189"/>
        <v>0</v>
      </c>
      <c r="Y409">
        <f t="shared" si="192"/>
        <v>1.0727899999999999</v>
      </c>
      <c r="Z409">
        <f t="shared" si="193"/>
        <v>1.06342</v>
      </c>
      <c r="AA409">
        <f t="shared" si="178"/>
        <v>2.7748132337239095</v>
      </c>
      <c r="AB409">
        <f t="shared" si="176"/>
        <v>4.6455611443867131</v>
      </c>
      <c r="AD409">
        <f t="shared" si="190"/>
        <v>1.06576</v>
      </c>
      <c r="AE409">
        <f t="shared" si="191"/>
        <v>1.06342</v>
      </c>
      <c r="AF409">
        <f t="shared" si="194"/>
        <v>11.111111111107947</v>
      </c>
      <c r="AG409">
        <f t="shared" ref="AG409:AG472" si="195">AVERAGE($AF407:$AF409)</f>
        <v>17.584478687472537</v>
      </c>
    </row>
    <row r="410" spans="1:33">
      <c r="A410" s="1">
        <v>42331.125</v>
      </c>
      <c r="B410">
        <v>1.06368</v>
      </c>
      <c r="C410">
        <v>1.0640000000000001</v>
      </c>
      <c r="D410">
        <v>1.0628200000000001</v>
      </c>
      <c r="E410">
        <v>1.0634300000000001</v>
      </c>
      <c r="F410">
        <v>13355</v>
      </c>
      <c r="H410">
        <f t="shared" si="181"/>
        <v>6.0999999999999943E-4</v>
      </c>
      <c r="I410">
        <f t="shared" si="179"/>
        <v>4.6455611443867131</v>
      </c>
      <c r="J410">
        <f t="shared" si="180"/>
        <v>-12.938917543085823</v>
      </c>
      <c r="K410">
        <f t="shared" ref="K410:K473" si="196">IF($M410=1,IF($Q410&lt;0,IF($Q411&lt;0,IF($Q412&lt;0,IF($Q413&lt;0,IF($Q414&lt;0,6,5),4),3),2),1),0)</f>
        <v>4</v>
      </c>
      <c r="L410">
        <f t="shared" si="177"/>
        <v>0</v>
      </c>
      <c r="M410">
        <f t="shared" si="182"/>
        <v>1</v>
      </c>
      <c r="N410">
        <f t="shared" si="183"/>
        <v>8.0000000000013394E-4</v>
      </c>
      <c r="O410">
        <f t="shared" si="184"/>
        <v>0.04</v>
      </c>
      <c r="P410">
        <f t="shared" si="185"/>
        <v>1.8000000000006899E-4</v>
      </c>
      <c r="Q410">
        <f t="shared" si="186"/>
        <v>-2.4999999999986144E-4</v>
      </c>
      <c r="R410">
        <f t="shared" si="187"/>
        <v>99.850499999999997</v>
      </c>
      <c r="S410">
        <f t="shared" si="188"/>
        <v>-1</v>
      </c>
      <c r="T410">
        <f t="shared" si="189"/>
        <v>0</v>
      </c>
      <c r="Y410">
        <f t="shared" si="192"/>
        <v>1.0727899999999999</v>
      </c>
      <c r="Z410">
        <f t="shared" si="193"/>
        <v>1.0628200000000001</v>
      </c>
      <c r="AA410">
        <f t="shared" si="178"/>
        <v>6.1183550651956962</v>
      </c>
      <c r="AB410">
        <f t="shared" ref="AB410:AB473" si="197">AVERAGE(AA407:AA410)</f>
        <v>5.2115524802790008</v>
      </c>
      <c r="AD410">
        <f t="shared" si="190"/>
        <v>1.06576</v>
      </c>
      <c r="AE410">
        <f t="shared" si="191"/>
        <v>1.0628200000000001</v>
      </c>
      <c r="AF410">
        <f t="shared" si="194"/>
        <v>20.748299319728279</v>
      </c>
      <c r="AG410">
        <f t="shared" si="195"/>
        <v>22.313351864041014</v>
      </c>
    </row>
    <row r="411" spans="1:33">
      <c r="A411" s="1">
        <v>42331.166666666664</v>
      </c>
      <c r="B411">
        <v>1.0634300000000001</v>
      </c>
      <c r="C411">
        <v>1.0636300000000001</v>
      </c>
      <c r="D411">
        <v>1.06081</v>
      </c>
      <c r="E411">
        <v>1.0612900000000001</v>
      </c>
      <c r="F411">
        <v>15537</v>
      </c>
      <c r="H411">
        <f t="shared" si="181"/>
        <v>4.8000000000003595E-4</v>
      </c>
      <c r="I411">
        <f t="shared" si="179"/>
        <v>5.2115524802790008</v>
      </c>
      <c r="J411">
        <f t="shared" si="180"/>
        <v>-17.101799383762014</v>
      </c>
      <c r="K411">
        <f t="shared" si="196"/>
        <v>3</v>
      </c>
      <c r="L411">
        <f t="shared" si="177"/>
        <v>0</v>
      </c>
      <c r="M411">
        <f t="shared" si="182"/>
        <v>1</v>
      </c>
      <c r="N411">
        <f t="shared" si="183"/>
        <v>8.5999999999986088E-4</v>
      </c>
      <c r="O411">
        <f t="shared" si="184"/>
        <v>0.04</v>
      </c>
      <c r="P411">
        <f t="shared" si="185"/>
        <v>6.0999999999999943E-4</v>
      </c>
      <c r="Q411">
        <f t="shared" si="186"/>
        <v>-2.1400000000000308E-3</v>
      </c>
      <c r="R411">
        <f t="shared" si="187"/>
        <v>99.850499999999997</v>
      </c>
      <c r="S411">
        <f t="shared" si="188"/>
        <v>-1</v>
      </c>
      <c r="T411">
        <f t="shared" si="189"/>
        <v>0</v>
      </c>
      <c r="Y411">
        <f t="shared" si="192"/>
        <v>1.0727899999999999</v>
      </c>
      <c r="Z411">
        <f t="shared" si="193"/>
        <v>1.06081</v>
      </c>
      <c r="AA411">
        <f t="shared" si="178"/>
        <v>4.0066777963275531</v>
      </c>
      <c r="AB411">
        <f t="shared" si="197"/>
        <v>5.5461995174082084</v>
      </c>
      <c r="AD411">
        <f t="shared" si="190"/>
        <v>1.06572</v>
      </c>
      <c r="AE411">
        <f t="shared" si="191"/>
        <v>1.06081</v>
      </c>
      <c r="AF411">
        <f t="shared" si="194"/>
        <v>9.7759674134427481</v>
      </c>
      <c r="AG411">
        <f t="shared" si="195"/>
        <v>13.878459281426325</v>
      </c>
    </row>
    <row r="412" spans="1:33">
      <c r="A412" s="1">
        <v>42331.208333333336</v>
      </c>
      <c r="B412">
        <v>1.0612900000000001</v>
      </c>
      <c r="C412">
        <v>1.06138</v>
      </c>
      <c r="D412">
        <v>1.06</v>
      </c>
      <c r="E412">
        <v>1.0607599999999999</v>
      </c>
      <c r="F412">
        <v>16951</v>
      </c>
      <c r="H412">
        <f t="shared" si="181"/>
        <v>7.5999999999987189E-4</v>
      </c>
      <c r="I412">
        <f t="shared" si="179"/>
        <v>5.5461995174082084</v>
      </c>
      <c r="J412">
        <f t="shared" si="180"/>
        <v>-8.3322597640181169</v>
      </c>
      <c r="K412">
        <f t="shared" si="196"/>
        <v>2</v>
      </c>
      <c r="L412">
        <f t="shared" si="177"/>
        <v>0</v>
      </c>
      <c r="M412">
        <f t="shared" si="182"/>
        <v>1</v>
      </c>
      <c r="N412">
        <f t="shared" si="183"/>
        <v>2.6200000000000667E-3</v>
      </c>
      <c r="O412">
        <f t="shared" si="184"/>
        <v>0.04</v>
      </c>
      <c r="P412">
        <f t="shared" si="185"/>
        <v>4.8000000000003595E-4</v>
      </c>
      <c r="Q412">
        <f t="shared" si="186"/>
        <v>-5.3000000000014147E-4</v>
      </c>
      <c r="R412">
        <f t="shared" si="187"/>
        <v>99.850499999999997</v>
      </c>
      <c r="S412">
        <f t="shared" si="188"/>
        <v>-1</v>
      </c>
      <c r="T412">
        <f t="shared" si="189"/>
        <v>0</v>
      </c>
      <c r="Y412">
        <f t="shared" si="192"/>
        <v>1.0727899999999999</v>
      </c>
      <c r="Z412">
        <f t="shared" si="193"/>
        <v>1.06</v>
      </c>
      <c r="AA412">
        <f t="shared" si="178"/>
        <v>5.9421422986699017</v>
      </c>
      <c r="AB412">
        <f t="shared" si="197"/>
        <v>4.7104970984792649</v>
      </c>
      <c r="AD412">
        <f t="shared" si="190"/>
        <v>1.0646</v>
      </c>
      <c r="AE412">
        <f t="shared" si="191"/>
        <v>1.06</v>
      </c>
      <c r="AF412">
        <f t="shared" si="194"/>
        <v>16.521739130432223</v>
      </c>
      <c r="AG412">
        <f t="shared" si="195"/>
        <v>15.682001954534416</v>
      </c>
    </row>
    <row r="413" spans="1:33">
      <c r="A413" s="1">
        <v>42331.25</v>
      </c>
      <c r="B413">
        <v>1.0607599999999999</v>
      </c>
      <c r="C413">
        <v>1.0616099999999999</v>
      </c>
      <c r="D413">
        <v>1.0606800000000001</v>
      </c>
      <c r="E413">
        <v>1.0612999999999999</v>
      </c>
      <c r="F413">
        <v>13814</v>
      </c>
      <c r="H413">
        <f t="shared" si="181"/>
        <v>7.9999999999857963E-5</v>
      </c>
      <c r="I413">
        <f t="shared" si="179"/>
        <v>4.7104970984792649</v>
      </c>
      <c r="J413">
        <f t="shared" si="180"/>
        <v>-10.971504856055152</v>
      </c>
      <c r="K413">
        <f t="shared" si="196"/>
        <v>1</v>
      </c>
      <c r="L413">
        <f t="shared" ref="L413:L476" si="198">IF(AND($M413=1,$K412=0,J412&gt;40),IF($Q413&lt;0,IF($Q414&lt;0,IF($Q415&lt;0,IF($Q416&lt;0,IF($Q417&lt;0,$Q413+$Q414+$Q415+$Q416+$Q417+$Q418,$Q413+$Q414+$Q415+$Q416+$Q417),$Q413+$Q414+$Q415+$Q416),$Q413+$Q414+$Q415),$Q413+$Q414),$Q413),0)</f>
        <v>0</v>
      </c>
      <c r="M413">
        <f t="shared" si="182"/>
        <v>1</v>
      </c>
      <c r="N413">
        <f t="shared" si="183"/>
        <v>1.2900000000000134E-3</v>
      </c>
      <c r="O413">
        <f t="shared" si="184"/>
        <v>0.04</v>
      </c>
      <c r="P413">
        <f t="shared" si="185"/>
        <v>7.5999999999987189E-4</v>
      </c>
      <c r="Q413">
        <f t="shared" si="186"/>
        <v>5.3999999999998494E-4</v>
      </c>
      <c r="R413">
        <f t="shared" si="187"/>
        <v>99.850499999999997</v>
      </c>
      <c r="S413">
        <f t="shared" si="188"/>
        <v>1</v>
      </c>
      <c r="T413">
        <f t="shared" si="189"/>
        <v>0</v>
      </c>
      <c r="Y413">
        <f t="shared" si="192"/>
        <v>1.07161</v>
      </c>
      <c r="Z413">
        <f t="shared" si="193"/>
        <v>1.06</v>
      </c>
      <c r="AA413">
        <f t="shared" si="178"/>
        <v>11.197243755382155</v>
      </c>
      <c r="AB413">
        <f t="shared" si="197"/>
        <v>6.8161047288938263</v>
      </c>
      <c r="AD413">
        <f t="shared" si="190"/>
        <v>1.0646</v>
      </c>
      <c r="AE413">
        <f t="shared" si="191"/>
        <v>1.06</v>
      </c>
      <c r="AF413">
        <f t="shared" si="194"/>
        <v>28.260869565214662</v>
      </c>
      <c r="AG413">
        <f t="shared" si="195"/>
        <v>18.186192036363213</v>
      </c>
    </row>
    <row r="414" spans="1:33">
      <c r="A414" s="1">
        <v>42331.291666666664</v>
      </c>
      <c r="B414">
        <v>1.0612999999999999</v>
      </c>
      <c r="C414">
        <v>1.06151</v>
      </c>
      <c r="D414">
        <v>1.0609500000000001</v>
      </c>
      <c r="E414">
        <v>1.06142</v>
      </c>
      <c r="F414">
        <v>12969</v>
      </c>
      <c r="H414">
        <f t="shared" si="181"/>
        <v>3.4999999999985043E-4</v>
      </c>
      <c r="I414">
        <f t="shared" si="179"/>
        <v>6.8161047288938263</v>
      </c>
      <c r="J414">
        <f t="shared" si="180"/>
        <v>-11.370087307469387</v>
      </c>
      <c r="K414">
        <f t="shared" si="196"/>
        <v>0</v>
      </c>
      <c r="L414">
        <f t="shared" si="198"/>
        <v>0</v>
      </c>
      <c r="M414">
        <f t="shared" si="182"/>
        <v>0</v>
      </c>
      <c r="N414">
        <f t="shared" si="183"/>
        <v>7.9999999999857963E-5</v>
      </c>
      <c r="O414">
        <f t="shared" si="184"/>
        <v>0.04</v>
      </c>
      <c r="P414">
        <f t="shared" si="185"/>
        <v>7.9999999999857963E-5</v>
      </c>
      <c r="Q414">
        <f t="shared" si="186"/>
        <v>1.2000000000012001E-4</v>
      </c>
      <c r="R414">
        <f t="shared" si="187"/>
        <v>99.850499999999997</v>
      </c>
      <c r="S414">
        <f t="shared" si="188"/>
        <v>1</v>
      </c>
      <c r="T414">
        <f t="shared" si="189"/>
        <v>0</v>
      </c>
      <c r="Y414">
        <f t="shared" si="192"/>
        <v>1.0707500000000001</v>
      </c>
      <c r="Z414">
        <f t="shared" si="193"/>
        <v>1.06</v>
      </c>
      <c r="AA414">
        <f t="shared" si="178"/>
        <v>13.209302325581135</v>
      </c>
      <c r="AB414">
        <f t="shared" si="197"/>
        <v>8.5888415439901866</v>
      </c>
      <c r="AD414">
        <f t="shared" si="190"/>
        <v>1.0646</v>
      </c>
      <c r="AE414">
        <f t="shared" si="191"/>
        <v>1.06</v>
      </c>
      <c r="AF414">
        <f t="shared" si="194"/>
        <v>30.869565217391219</v>
      </c>
      <c r="AG414">
        <f t="shared" si="195"/>
        <v>25.217391304346034</v>
      </c>
    </row>
    <row r="415" spans="1:33">
      <c r="A415" s="1">
        <v>42331.333333333336</v>
      </c>
      <c r="B415">
        <v>1.0614300000000001</v>
      </c>
      <c r="C415">
        <v>1.0618300000000001</v>
      </c>
      <c r="D415">
        <v>1.0612600000000001</v>
      </c>
      <c r="E415">
        <v>1.06141</v>
      </c>
      <c r="F415">
        <v>13500</v>
      </c>
      <c r="H415">
        <f t="shared" si="181"/>
        <v>1.4999999999987246E-4</v>
      </c>
      <c r="I415">
        <f t="shared" si="179"/>
        <v>8.5888415439901866</v>
      </c>
      <c r="J415">
        <f t="shared" si="180"/>
        <v>-16.628549760355845</v>
      </c>
      <c r="K415">
        <f t="shared" si="196"/>
        <v>2</v>
      </c>
      <c r="L415">
        <f t="shared" si="198"/>
        <v>0</v>
      </c>
      <c r="M415">
        <f t="shared" si="182"/>
        <v>1</v>
      </c>
      <c r="N415">
        <f t="shared" si="183"/>
        <v>3.4999999999985043E-4</v>
      </c>
      <c r="O415">
        <f t="shared" si="184"/>
        <v>0.04</v>
      </c>
      <c r="P415">
        <f t="shared" si="185"/>
        <v>3.4999999999985043E-4</v>
      </c>
      <c r="Q415">
        <f t="shared" si="186"/>
        <v>-2.0000000000131024E-5</v>
      </c>
      <c r="R415">
        <f t="shared" si="187"/>
        <v>99.850499999999997</v>
      </c>
      <c r="S415">
        <f t="shared" si="188"/>
        <v>-1</v>
      </c>
      <c r="T415">
        <f t="shared" si="189"/>
        <v>0</v>
      </c>
      <c r="Y415">
        <f t="shared" si="192"/>
        <v>1.0707500000000001</v>
      </c>
      <c r="Z415">
        <f t="shared" si="193"/>
        <v>1.06</v>
      </c>
      <c r="AA415">
        <f t="shared" si="178"/>
        <v>13.11627906976657</v>
      </c>
      <c r="AB415">
        <f t="shared" si="197"/>
        <v>10.866241862349941</v>
      </c>
      <c r="AD415">
        <f t="shared" si="190"/>
        <v>1.06437</v>
      </c>
      <c r="AE415">
        <f t="shared" si="191"/>
        <v>1.06</v>
      </c>
      <c r="AF415">
        <f t="shared" si="194"/>
        <v>32.265446224254376</v>
      </c>
      <c r="AG415">
        <f t="shared" si="195"/>
        <v>30.465293668953422</v>
      </c>
    </row>
    <row r="416" spans="1:33">
      <c r="A416" s="1">
        <v>42331.375</v>
      </c>
      <c r="B416">
        <v>1.0614300000000001</v>
      </c>
      <c r="C416">
        <v>1.0625500000000001</v>
      </c>
      <c r="D416">
        <v>1.06124</v>
      </c>
      <c r="E416">
        <v>1.0618700000000001</v>
      </c>
      <c r="F416">
        <v>13382</v>
      </c>
      <c r="H416">
        <f t="shared" si="181"/>
        <v>1.9000000000013451E-4</v>
      </c>
      <c r="I416">
        <f t="shared" si="179"/>
        <v>10.866241862349941</v>
      </c>
      <c r="J416">
        <f t="shared" si="180"/>
        <v>-19.59905180660348</v>
      </c>
      <c r="K416">
        <f t="shared" si="196"/>
        <v>1</v>
      </c>
      <c r="L416">
        <f t="shared" si="198"/>
        <v>0</v>
      </c>
      <c r="M416">
        <f t="shared" si="182"/>
        <v>1</v>
      </c>
      <c r="N416">
        <f t="shared" si="183"/>
        <v>1.7000000000000348E-4</v>
      </c>
      <c r="O416">
        <f t="shared" si="184"/>
        <v>0.04</v>
      </c>
      <c r="P416">
        <f t="shared" si="185"/>
        <v>1.4999999999987246E-4</v>
      </c>
      <c r="Q416">
        <f t="shared" si="186"/>
        <v>4.3999999999999595E-4</v>
      </c>
      <c r="R416">
        <f t="shared" si="187"/>
        <v>99.850499999999997</v>
      </c>
      <c r="S416">
        <f t="shared" si="188"/>
        <v>1</v>
      </c>
      <c r="T416">
        <f t="shared" si="189"/>
        <v>0</v>
      </c>
      <c r="Y416">
        <f t="shared" si="192"/>
        <v>1.0707500000000001</v>
      </c>
      <c r="Z416">
        <f t="shared" si="193"/>
        <v>1.06</v>
      </c>
      <c r="AA416">
        <f t="shared" si="178"/>
        <v>17.3953488372096</v>
      </c>
      <c r="AB416">
        <f t="shared" si="197"/>
        <v>13.729543496984864</v>
      </c>
      <c r="AD416">
        <f t="shared" si="190"/>
        <v>1.0640000000000001</v>
      </c>
      <c r="AE416">
        <f t="shared" si="191"/>
        <v>1.06</v>
      </c>
      <c r="AF416">
        <f t="shared" si="194"/>
        <v>46.750000000000917</v>
      </c>
      <c r="AG416">
        <f t="shared" si="195"/>
        <v>36.628337147215504</v>
      </c>
    </row>
    <row r="417" spans="1:33">
      <c r="A417" s="1">
        <v>42331.416666666664</v>
      </c>
      <c r="B417">
        <v>1.0618799999999999</v>
      </c>
      <c r="C417">
        <v>1.0626800000000001</v>
      </c>
      <c r="D417">
        <v>1.06073</v>
      </c>
      <c r="E417">
        <v>1.0623</v>
      </c>
      <c r="F417">
        <v>18066</v>
      </c>
      <c r="H417">
        <f t="shared" si="181"/>
        <v>1.1499999999999844E-3</v>
      </c>
      <c r="I417">
        <f t="shared" si="179"/>
        <v>13.729543496984864</v>
      </c>
      <c r="J417">
        <f t="shared" si="180"/>
        <v>-22.89879365023064</v>
      </c>
      <c r="K417">
        <f t="shared" si="196"/>
        <v>0</v>
      </c>
      <c r="L417">
        <f t="shared" si="198"/>
        <v>0</v>
      </c>
      <c r="M417">
        <f t="shared" si="182"/>
        <v>0</v>
      </c>
      <c r="N417">
        <f t="shared" si="183"/>
        <v>1.9000000000013451E-4</v>
      </c>
      <c r="O417">
        <f t="shared" si="184"/>
        <v>0.04</v>
      </c>
      <c r="P417">
        <f t="shared" si="185"/>
        <v>1.9000000000013451E-4</v>
      </c>
      <c r="Q417">
        <f t="shared" si="186"/>
        <v>4.2000000000008697E-4</v>
      </c>
      <c r="R417">
        <f t="shared" si="187"/>
        <v>99.850499999999997</v>
      </c>
      <c r="S417">
        <f t="shared" si="188"/>
        <v>1</v>
      </c>
      <c r="T417">
        <f t="shared" si="189"/>
        <v>0</v>
      </c>
      <c r="Y417">
        <f t="shared" si="192"/>
        <v>1.0707500000000001</v>
      </c>
      <c r="Z417">
        <f t="shared" si="193"/>
        <v>1.06</v>
      </c>
      <c r="AA417">
        <f t="shared" si="178"/>
        <v>21.395348837208939</v>
      </c>
      <c r="AB417">
        <f t="shared" si="197"/>
        <v>16.279069767441563</v>
      </c>
      <c r="AD417">
        <f t="shared" si="190"/>
        <v>1.0636300000000001</v>
      </c>
      <c r="AE417">
        <f t="shared" si="191"/>
        <v>1.06</v>
      </c>
      <c r="AF417">
        <f t="shared" si="194"/>
        <v>63.360881542698479</v>
      </c>
      <c r="AG417">
        <f t="shared" si="195"/>
        <v>47.458775922317926</v>
      </c>
    </row>
    <row r="418" spans="1:33">
      <c r="A418" s="1">
        <v>42331.458333333336</v>
      </c>
      <c r="B418">
        <v>1.0623499999999999</v>
      </c>
      <c r="C418">
        <v>1.0643400000000001</v>
      </c>
      <c r="D418">
        <v>1.06203</v>
      </c>
      <c r="E418">
        <v>1.0630599999999999</v>
      </c>
      <c r="F418">
        <v>18853</v>
      </c>
      <c r="H418">
        <f t="shared" si="181"/>
        <v>3.1999999999987594E-4</v>
      </c>
      <c r="I418">
        <f t="shared" si="179"/>
        <v>16.279069767441563</v>
      </c>
      <c r="J418">
        <f t="shared" si="180"/>
        <v>-31.179706154876364</v>
      </c>
      <c r="K418">
        <f t="shared" si="196"/>
        <v>1</v>
      </c>
      <c r="L418">
        <f t="shared" si="198"/>
        <v>0</v>
      </c>
      <c r="M418">
        <f t="shared" si="182"/>
        <v>1</v>
      </c>
      <c r="N418">
        <f t="shared" si="183"/>
        <v>1.1499999999999844E-3</v>
      </c>
      <c r="O418">
        <f t="shared" si="184"/>
        <v>0.04</v>
      </c>
      <c r="P418">
        <f t="shared" si="185"/>
        <v>1.1499999999999844E-3</v>
      </c>
      <c r="Q418">
        <f t="shared" si="186"/>
        <v>7.0999999999998842E-4</v>
      </c>
      <c r="R418">
        <f t="shared" si="187"/>
        <v>99.850499999999997</v>
      </c>
      <c r="S418">
        <f t="shared" si="188"/>
        <v>1</v>
      </c>
      <c r="T418">
        <f t="shared" si="189"/>
        <v>0</v>
      </c>
      <c r="Y418">
        <f t="shared" si="192"/>
        <v>1.0707500000000001</v>
      </c>
      <c r="Z418">
        <f t="shared" si="193"/>
        <v>1.06</v>
      </c>
      <c r="AA418">
        <f t="shared" si="178"/>
        <v>28.465116279068187</v>
      </c>
      <c r="AB418">
        <f t="shared" si="197"/>
        <v>20.093023255813325</v>
      </c>
      <c r="AD418">
        <f t="shared" si="190"/>
        <v>1.0643400000000001</v>
      </c>
      <c r="AE418">
        <f t="shared" si="191"/>
        <v>1.06</v>
      </c>
      <c r="AF418">
        <f t="shared" si="194"/>
        <v>70.506912442392462</v>
      </c>
      <c r="AG418">
        <f t="shared" si="195"/>
        <v>60.205931328363953</v>
      </c>
    </row>
    <row r="419" spans="1:33">
      <c r="A419" s="1">
        <v>42331.5</v>
      </c>
      <c r="B419">
        <v>1.0630500000000001</v>
      </c>
      <c r="C419">
        <v>1.0635300000000001</v>
      </c>
      <c r="D419">
        <v>1.06148</v>
      </c>
      <c r="E419">
        <v>1.0630599999999999</v>
      </c>
      <c r="F419">
        <v>17929</v>
      </c>
      <c r="H419">
        <f t="shared" si="181"/>
        <v>1.5700000000000713E-3</v>
      </c>
      <c r="I419">
        <f t="shared" si="179"/>
        <v>20.093023255813325</v>
      </c>
      <c r="J419">
        <f t="shared" si="180"/>
        <v>-40.112908072550624</v>
      </c>
      <c r="K419">
        <f t="shared" si="196"/>
        <v>0</v>
      </c>
      <c r="L419">
        <f t="shared" si="198"/>
        <v>0</v>
      </c>
      <c r="M419">
        <f t="shared" si="182"/>
        <v>0</v>
      </c>
      <c r="N419">
        <f t="shared" si="183"/>
        <v>3.1999999999987594E-4</v>
      </c>
      <c r="O419">
        <f t="shared" si="184"/>
        <v>0.04</v>
      </c>
      <c r="P419">
        <f t="shared" si="185"/>
        <v>3.1999999999987594E-4</v>
      </c>
      <c r="Q419">
        <f t="shared" si="186"/>
        <v>9.9999999998434674E-6</v>
      </c>
      <c r="R419">
        <f t="shared" si="187"/>
        <v>99.850499999999997</v>
      </c>
      <c r="S419">
        <f t="shared" si="188"/>
        <v>1</v>
      </c>
      <c r="T419">
        <f t="shared" si="189"/>
        <v>0</v>
      </c>
      <c r="Y419">
        <f t="shared" si="192"/>
        <v>1.0707500000000001</v>
      </c>
      <c r="Z419">
        <f t="shared" si="193"/>
        <v>1.06</v>
      </c>
      <c r="AA419">
        <f t="shared" si="178"/>
        <v>28.465116279068187</v>
      </c>
      <c r="AB419">
        <f t="shared" si="197"/>
        <v>23.930232558138727</v>
      </c>
      <c r="AD419">
        <f t="shared" si="190"/>
        <v>1.0643400000000001</v>
      </c>
      <c r="AE419">
        <f t="shared" si="191"/>
        <v>1.0606800000000001</v>
      </c>
      <c r="AF419">
        <f t="shared" si="194"/>
        <v>65.027322404366899</v>
      </c>
      <c r="AG419">
        <f t="shared" si="195"/>
        <v>66.298372129819271</v>
      </c>
    </row>
    <row r="420" spans="1:33">
      <c r="A420" s="1">
        <v>42331.541666666664</v>
      </c>
      <c r="B420">
        <v>1.0630599999999999</v>
      </c>
      <c r="C420">
        <v>1.0631699999999999</v>
      </c>
      <c r="D420">
        <v>1.0617799999999999</v>
      </c>
      <c r="E420">
        <v>1.0622400000000001</v>
      </c>
      <c r="F420">
        <v>16370</v>
      </c>
      <c r="H420">
        <f t="shared" si="181"/>
        <v>4.6000000000012697E-4</v>
      </c>
      <c r="I420">
        <f t="shared" si="179"/>
        <v>23.930232558138727</v>
      </c>
      <c r="J420">
        <f t="shared" si="180"/>
        <v>-42.368139571680544</v>
      </c>
      <c r="K420">
        <f t="shared" si="196"/>
        <v>2</v>
      </c>
      <c r="L420">
        <f t="shared" si="198"/>
        <v>0</v>
      </c>
      <c r="M420">
        <f t="shared" si="182"/>
        <v>1</v>
      </c>
      <c r="N420">
        <f t="shared" si="183"/>
        <v>1.5700000000000713E-3</v>
      </c>
      <c r="O420">
        <f t="shared" si="184"/>
        <v>0.04</v>
      </c>
      <c r="P420">
        <f t="shared" si="185"/>
        <v>1.5700000000000713E-3</v>
      </c>
      <c r="Q420">
        <f t="shared" si="186"/>
        <v>-8.1999999999982087E-4</v>
      </c>
      <c r="R420">
        <f t="shared" si="187"/>
        <v>99.850499999999997</v>
      </c>
      <c r="S420">
        <f t="shared" si="188"/>
        <v>-1</v>
      </c>
      <c r="T420">
        <f t="shared" si="189"/>
        <v>0</v>
      </c>
      <c r="Y420">
        <f t="shared" si="192"/>
        <v>1.0707500000000001</v>
      </c>
      <c r="Z420">
        <f t="shared" si="193"/>
        <v>1.06</v>
      </c>
      <c r="AA420">
        <f t="shared" si="178"/>
        <v>20.837209302325693</v>
      </c>
      <c r="AB420">
        <f t="shared" si="197"/>
        <v>24.79069767441775</v>
      </c>
      <c r="AD420">
        <f t="shared" si="190"/>
        <v>1.0643400000000001</v>
      </c>
      <c r="AE420">
        <f t="shared" si="191"/>
        <v>1.06073</v>
      </c>
      <c r="AF420">
        <f t="shared" si="194"/>
        <v>41.828254847647507</v>
      </c>
      <c r="AG420">
        <f t="shared" si="195"/>
        <v>59.120829898135632</v>
      </c>
    </row>
    <row r="421" spans="1:33">
      <c r="A421" s="1">
        <v>42331.583333333336</v>
      </c>
      <c r="B421">
        <v>1.0622400000000001</v>
      </c>
      <c r="C421">
        <v>1.0631299999999999</v>
      </c>
      <c r="D421">
        <v>1.0614600000000001</v>
      </c>
      <c r="E421">
        <v>1.0624199999999999</v>
      </c>
      <c r="F421">
        <v>16569</v>
      </c>
      <c r="H421">
        <f t="shared" si="181"/>
        <v>7.8000000000000291E-4</v>
      </c>
      <c r="I421">
        <f t="shared" si="179"/>
        <v>24.79069767441775</v>
      </c>
      <c r="J421">
        <f t="shared" si="180"/>
        <v>-34.330132223717882</v>
      </c>
      <c r="K421">
        <f t="shared" si="196"/>
        <v>1</v>
      </c>
      <c r="L421">
        <f t="shared" si="198"/>
        <v>0</v>
      </c>
      <c r="M421">
        <f t="shared" si="182"/>
        <v>1</v>
      </c>
      <c r="N421">
        <f t="shared" si="183"/>
        <v>1.2799999999999478E-3</v>
      </c>
      <c r="O421">
        <f t="shared" si="184"/>
        <v>0.04</v>
      </c>
      <c r="P421">
        <f t="shared" si="185"/>
        <v>4.6000000000012697E-4</v>
      </c>
      <c r="Q421">
        <f t="shared" si="186"/>
        <v>1.7999999999984695E-4</v>
      </c>
      <c r="R421">
        <f t="shared" si="187"/>
        <v>99.850499999999997</v>
      </c>
      <c r="S421">
        <f t="shared" si="188"/>
        <v>1</v>
      </c>
      <c r="T421">
        <f t="shared" si="189"/>
        <v>0</v>
      </c>
      <c r="Y421">
        <f t="shared" si="192"/>
        <v>1.06907</v>
      </c>
      <c r="Z421">
        <f t="shared" si="193"/>
        <v>1.06</v>
      </c>
      <c r="AA421">
        <f t="shared" si="178"/>
        <v>26.681367144430983</v>
      </c>
      <c r="AB421">
        <f t="shared" si="197"/>
        <v>26.112202251223263</v>
      </c>
      <c r="AD421">
        <f t="shared" si="190"/>
        <v>1.0643400000000001</v>
      </c>
      <c r="AE421">
        <f t="shared" si="191"/>
        <v>1.06073</v>
      </c>
      <c r="AF421">
        <f t="shared" si="194"/>
        <v>46.814404432130644</v>
      </c>
      <c r="AG421">
        <f t="shared" si="195"/>
        <v>51.223327228048355</v>
      </c>
    </row>
    <row r="422" spans="1:33">
      <c r="A422" s="1">
        <v>42331.625</v>
      </c>
      <c r="B422">
        <v>1.0624199999999999</v>
      </c>
      <c r="C422">
        <v>1.0642199999999999</v>
      </c>
      <c r="D422">
        <v>1.0619400000000001</v>
      </c>
      <c r="E422">
        <v>1.06233</v>
      </c>
      <c r="F422">
        <v>17510</v>
      </c>
      <c r="H422">
        <f t="shared" si="181"/>
        <v>3.8999999999989043E-4</v>
      </c>
      <c r="I422">
        <f t="shared" si="179"/>
        <v>26.112202251223263</v>
      </c>
      <c r="J422">
        <f t="shared" si="180"/>
        <v>-25.111124976825092</v>
      </c>
      <c r="K422">
        <f t="shared" si="196"/>
        <v>2</v>
      </c>
      <c r="L422">
        <f t="shared" si="198"/>
        <v>0</v>
      </c>
      <c r="M422">
        <f t="shared" si="182"/>
        <v>1</v>
      </c>
      <c r="N422">
        <f t="shared" si="183"/>
        <v>7.8000000000000291E-4</v>
      </c>
      <c r="O422">
        <f t="shared" si="184"/>
        <v>0.04</v>
      </c>
      <c r="P422">
        <f t="shared" si="185"/>
        <v>7.8000000000000291E-4</v>
      </c>
      <c r="Q422">
        <f t="shared" si="186"/>
        <v>-8.9999999999923475E-5</v>
      </c>
      <c r="R422">
        <f t="shared" si="187"/>
        <v>99.850499999999997</v>
      </c>
      <c r="S422">
        <f t="shared" si="188"/>
        <v>-1</v>
      </c>
      <c r="T422">
        <f t="shared" si="189"/>
        <v>0</v>
      </c>
      <c r="Y422">
        <f t="shared" si="192"/>
        <v>1.0672299999999999</v>
      </c>
      <c r="Z422">
        <f t="shared" si="193"/>
        <v>1.06</v>
      </c>
      <c r="AA422">
        <f t="shared" ref="AA422:AA485" si="199">(E422-Z422)/(Y422-Z422)*100</f>
        <v>32.226832641770294</v>
      </c>
      <c r="AB422">
        <f t="shared" si="197"/>
        <v>27.052631341898788</v>
      </c>
      <c r="AD422">
        <f t="shared" si="190"/>
        <v>1.0643400000000001</v>
      </c>
      <c r="AE422">
        <f t="shared" si="191"/>
        <v>1.06073</v>
      </c>
      <c r="AF422">
        <f t="shared" si="194"/>
        <v>44.321329639889079</v>
      </c>
      <c r="AG422">
        <f t="shared" si="195"/>
        <v>44.321329639889079</v>
      </c>
    </row>
    <row r="423" spans="1:33">
      <c r="A423" s="1">
        <v>42331.666666666664</v>
      </c>
      <c r="B423">
        <v>1.06236</v>
      </c>
      <c r="C423">
        <v>1.06463</v>
      </c>
      <c r="D423">
        <v>1.0619499999999999</v>
      </c>
      <c r="E423">
        <v>1.0646100000000001</v>
      </c>
      <c r="F423">
        <v>18172</v>
      </c>
      <c r="H423">
        <f t="shared" si="181"/>
        <v>4.1000000000002146E-4</v>
      </c>
      <c r="I423">
        <f t="shared" si="179"/>
        <v>27.052631341898788</v>
      </c>
      <c r="J423">
        <f t="shared" si="180"/>
        <v>-17.268698297990291</v>
      </c>
      <c r="K423">
        <f t="shared" si="196"/>
        <v>1</v>
      </c>
      <c r="L423">
        <f t="shared" si="198"/>
        <v>0</v>
      </c>
      <c r="M423">
        <f t="shared" si="182"/>
        <v>1</v>
      </c>
      <c r="N423">
        <f t="shared" si="183"/>
        <v>4.7999999999981391E-4</v>
      </c>
      <c r="O423">
        <f t="shared" si="184"/>
        <v>0.04</v>
      </c>
      <c r="P423">
        <f t="shared" si="185"/>
        <v>3.8999999999989043E-4</v>
      </c>
      <c r="Q423">
        <f t="shared" si="186"/>
        <v>2.2500000000000853E-3</v>
      </c>
      <c r="R423">
        <f t="shared" si="187"/>
        <v>99.850499999999997</v>
      </c>
      <c r="S423">
        <f t="shared" si="188"/>
        <v>1</v>
      </c>
      <c r="T423">
        <f t="shared" si="189"/>
        <v>0</v>
      </c>
      <c r="Y423">
        <f t="shared" si="192"/>
        <v>1.0659000000000001</v>
      </c>
      <c r="Z423">
        <f t="shared" si="193"/>
        <v>1.06</v>
      </c>
      <c r="AA423">
        <f t="shared" si="199"/>
        <v>78.135593220338819</v>
      </c>
      <c r="AB423">
        <f t="shared" si="197"/>
        <v>39.470250577216447</v>
      </c>
      <c r="AD423">
        <f t="shared" si="190"/>
        <v>1.06463</v>
      </c>
      <c r="AE423">
        <f t="shared" si="191"/>
        <v>1.06073</v>
      </c>
      <c r="AF423">
        <f t="shared" si="194"/>
        <v>99.48717948718182</v>
      </c>
      <c r="AG423">
        <f t="shared" si="195"/>
        <v>63.540971186400519</v>
      </c>
    </row>
    <row r="424" spans="1:33">
      <c r="A424" s="1">
        <v>42331.708333333336</v>
      </c>
      <c r="B424">
        <v>1.0645899999999999</v>
      </c>
      <c r="C424">
        <v>1.0656300000000001</v>
      </c>
      <c r="D424">
        <v>1.06307</v>
      </c>
      <c r="E424">
        <v>1.06464</v>
      </c>
      <c r="F424">
        <v>19178</v>
      </c>
      <c r="H424">
        <f t="shared" si="181"/>
        <v>1.5199999999999658E-3</v>
      </c>
      <c r="I424">
        <f t="shared" si="179"/>
        <v>39.470250577216447</v>
      </c>
      <c r="J424">
        <f t="shared" si="180"/>
        <v>-24.070720609184072</v>
      </c>
      <c r="K424">
        <f t="shared" si="196"/>
        <v>0</v>
      </c>
      <c r="L424">
        <f t="shared" si="198"/>
        <v>0</v>
      </c>
      <c r="M424">
        <f t="shared" si="182"/>
        <v>0</v>
      </c>
      <c r="N424">
        <f t="shared" si="183"/>
        <v>4.1000000000002146E-4</v>
      </c>
      <c r="O424">
        <f t="shared" si="184"/>
        <v>0.04</v>
      </c>
      <c r="P424">
        <f t="shared" si="185"/>
        <v>4.1000000000002146E-4</v>
      </c>
      <c r="Q424">
        <f t="shared" si="186"/>
        <v>5.0000000000105516E-5</v>
      </c>
      <c r="R424">
        <f t="shared" si="187"/>
        <v>99.850499999999997</v>
      </c>
      <c r="S424">
        <f t="shared" si="188"/>
        <v>1</v>
      </c>
      <c r="T424">
        <f t="shared" si="189"/>
        <v>0</v>
      </c>
      <c r="Y424">
        <f t="shared" si="192"/>
        <v>1.06576</v>
      </c>
      <c r="Z424">
        <f t="shared" si="193"/>
        <v>1.06</v>
      </c>
      <c r="AA424">
        <f t="shared" si="199"/>
        <v>80.55555555555533</v>
      </c>
      <c r="AB424">
        <f t="shared" si="197"/>
        <v>54.399837140523857</v>
      </c>
      <c r="AD424">
        <f t="shared" si="190"/>
        <v>1.0656300000000001</v>
      </c>
      <c r="AE424">
        <f t="shared" si="191"/>
        <v>1.0614600000000001</v>
      </c>
      <c r="AF424">
        <f t="shared" si="194"/>
        <v>76.258992805754318</v>
      </c>
      <c r="AG424">
        <f t="shared" si="195"/>
        <v>73.355833977608413</v>
      </c>
    </row>
    <row r="425" spans="1:33">
      <c r="A425" s="1">
        <v>42331.75</v>
      </c>
      <c r="B425">
        <v>1.06463</v>
      </c>
      <c r="C425">
        <v>1.0647</v>
      </c>
      <c r="D425">
        <v>1.0610599999999999</v>
      </c>
      <c r="E425">
        <v>1.06141</v>
      </c>
      <c r="F425">
        <v>20209</v>
      </c>
      <c r="H425">
        <f t="shared" si="181"/>
        <v>3.5000000000007248E-4</v>
      </c>
      <c r="I425">
        <f t="shared" si="179"/>
        <v>54.399837140523857</v>
      </c>
      <c r="J425">
        <f t="shared" si="180"/>
        <v>-18.955996837084555</v>
      </c>
      <c r="K425">
        <f t="shared" si="196"/>
        <v>3</v>
      </c>
      <c r="L425">
        <f t="shared" si="198"/>
        <v>0</v>
      </c>
      <c r="M425">
        <f t="shared" si="182"/>
        <v>1</v>
      </c>
      <c r="N425">
        <f t="shared" si="183"/>
        <v>1.5199999999999658E-3</v>
      </c>
      <c r="O425">
        <f t="shared" si="184"/>
        <v>0.04</v>
      </c>
      <c r="P425">
        <f t="shared" si="185"/>
        <v>1.5199999999999658E-3</v>
      </c>
      <c r="Q425">
        <f t="shared" si="186"/>
        <v>-3.2200000000000006E-3</v>
      </c>
      <c r="R425">
        <f t="shared" si="187"/>
        <v>99.850499999999997</v>
      </c>
      <c r="S425">
        <f t="shared" si="188"/>
        <v>-1</v>
      </c>
      <c r="T425">
        <f t="shared" si="189"/>
        <v>0</v>
      </c>
      <c r="Y425">
        <f t="shared" si="192"/>
        <v>1.06576</v>
      </c>
      <c r="Z425">
        <f t="shared" si="193"/>
        <v>1.06</v>
      </c>
      <c r="AA425">
        <f t="shared" si="199"/>
        <v>24.479166666665179</v>
      </c>
      <c r="AB425">
        <f t="shared" si="197"/>
        <v>53.849287021082411</v>
      </c>
      <c r="AD425">
        <f t="shared" si="190"/>
        <v>1.0656300000000001</v>
      </c>
      <c r="AE425">
        <f t="shared" si="191"/>
        <v>1.0610599999999999</v>
      </c>
      <c r="AF425">
        <f t="shared" si="194"/>
        <v>7.6586433260406634</v>
      </c>
      <c r="AG425">
        <f t="shared" si="195"/>
        <v>61.13493853965894</v>
      </c>
    </row>
    <row r="426" spans="1:33">
      <c r="A426" s="1">
        <v>42331.791666666664</v>
      </c>
      <c r="B426">
        <v>1.0613900000000001</v>
      </c>
      <c r="C426">
        <v>1.0620499999999999</v>
      </c>
      <c r="D426">
        <v>1.05918</v>
      </c>
      <c r="E426">
        <v>1.0600700000000001</v>
      </c>
      <c r="F426">
        <v>18333</v>
      </c>
      <c r="H426">
        <f t="shared" si="181"/>
        <v>8.9000000000005741E-4</v>
      </c>
      <c r="I426">
        <f t="shared" si="179"/>
        <v>53.849287021082411</v>
      </c>
      <c r="J426">
        <f t="shared" si="180"/>
        <v>-7.2856515185765289</v>
      </c>
      <c r="K426">
        <f t="shared" si="196"/>
        <v>2</v>
      </c>
      <c r="L426">
        <f t="shared" si="198"/>
        <v>0</v>
      </c>
      <c r="M426">
        <f t="shared" si="182"/>
        <v>1</v>
      </c>
      <c r="N426">
        <f t="shared" si="183"/>
        <v>3.5700000000000731E-3</v>
      </c>
      <c r="O426">
        <f t="shared" si="184"/>
        <v>0.04</v>
      </c>
      <c r="P426">
        <f t="shared" si="185"/>
        <v>3.5000000000007248E-4</v>
      </c>
      <c r="Q426">
        <f t="shared" si="186"/>
        <v>-1.3199999999999878E-3</v>
      </c>
      <c r="R426">
        <f t="shared" si="187"/>
        <v>99.850499999999997</v>
      </c>
      <c r="S426">
        <f t="shared" si="188"/>
        <v>-1</v>
      </c>
      <c r="T426">
        <f t="shared" si="189"/>
        <v>0</v>
      </c>
      <c r="Y426">
        <f t="shared" si="192"/>
        <v>1.06572</v>
      </c>
      <c r="Z426">
        <f t="shared" si="193"/>
        <v>1.05918</v>
      </c>
      <c r="AA426">
        <f t="shared" si="199"/>
        <v>13.608562691132398</v>
      </c>
      <c r="AB426">
        <f t="shared" si="197"/>
        <v>49.194719533422926</v>
      </c>
      <c r="AD426">
        <f t="shared" si="190"/>
        <v>1.0656300000000001</v>
      </c>
      <c r="AE426">
        <f t="shared" si="191"/>
        <v>1.05918</v>
      </c>
      <c r="AF426">
        <f t="shared" si="194"/>
        <v>13.798449612403848</v>
      </c>
      <c r="AG426">
        <f t="shared" si="195"/>
        <v>32.572028581399607</v>
      </c>
    </row>
    <row r="427" spans="1:33">
      <c r="A427" s="1">
        <v>42331.833333333336</v>
      </c>
      <c r="B427">
        <v>1.0601100000000001</v>
      </c>
      <c r="C427">
        <v>1.06219</v>
      </c>
      <c r="D427">
        <v>1.0600700000000001</v>
      </c>
      <c r="E427">
        <v>1.06196</v>
      </c>
      <c r="F427">
        <v>15709</v>
      </c>
      <c r="H427">
        <f t="shared" si="181"/>
        <v>4.0000000000040004E-5</v>
      </c>
      <c r="I427">
        <f t="shared" si="179"/>
        <v>49.194719533422926</v>
      </c>
      <c r="J427">
        <f t="shared" si="180"/>
        <v>16.622690952023319</v>
      </c>
      <c r="K427">
        <f t="shared" si="196"/>
        <v>1</v>
      </c>
      <c r="L427">
        <f t="shared" si="198"/>
        <v>0</v>
      </c>
      <c r="M427">
        <f t="shared" si="182"/>
        <v>1</v>
      </c>
      <c r="N427">
        <f t="shared" si="183"/>
        <v>2.2100000000000453E-3</v>
      </c>
      <c r="O427">
        <f t="shared" si="184"/>
        <v>0.04</v>
      </c>
      <c r="P427">
        <f t="shared" si="185"/>
        <v>8.9000000000005741E-4</v>
      </c>
      <c r="Q427">
        <f t="shared" si="186"/>
        <v>1.8499999999999073E-3</v>
      </c>
      <c r="R427">
        <f t="shared" si="187"/>
        <v>99.850499999999997</v>
      </c>
      <c r="S427">
        <f t="shared" si="188"/>
        <v>1</v>
      </c>
      <c r="T427">
        <f t="shared" si="189"/>
        <v>0</v>
      </c>
      <c r="Y427">
        <f t="shared" si="192"/>
        <v>1.0656300000000001</v>
      </c>
      <c r="Z427">
        <f t="shared" si="193"/>
        <v>1.05918</v>
      </c>
      <c r="AA427">
        <f t="shared" si="199"/>
        <v>43.100775193798071</v>
      </c>
      <c r="AB427">
        <f t="shared" si="197"/>
        <v>40.436015026787743</v>
      </c>
      <c r="AD427">
        <f t="shared" si="190"/>
        <v>1.0656300000000001</v>
      </c>
      <c r="AE427">
        <f t="shared" si="191"/>
        <v>1.05918</v>
      </c>
      <c r="AF427">
        <f t="shared" si="194"/>
        <v>43.100775193798071</v>
      </c>
      <c r="AG427">
        <f t="shared" si="195"/>
        <v>21.519289377414196</v>
      </c>
    </row>
    <row r="428" spans="1:33">
      <c r="A428" s="1">
        <v>42331.875</v>
      </c>
      <c r="B428">
        <v>1.0619400000000001</v>
      </c>
      <c r="C428">
        <v>1.0622400000000001</v>
      </c>
      <c r="D428">
        <v>1.0610200000000001</v>
      </c>
      <c r="E428">
        <v>1.0621</v>
      </c>
      <c r="F428">
        <v>14620</v>
      </c>
      <c r="H428">
        <f t="shared" si="181"/>
        <v>9.200000000000319E-4</v>
      </c>
      <c r="I428">
        <f t="shared" si="179"/>
        <v>40.436015026787743</v>
      </c>
      <c r="J428">
        <f t="shared" si="180"/>
        <v>18.916725649373547</v>
      </c>
      <c r="K428">
        <f t="shared" si="196"/>
        <v>0</v>
      </c>
      <c r="L428">
        <f t="shared" si="198"/>
        <v>0</v>
      </c>
      <c r="M428">
        <f t="shared" si="182"/>
        <v>0</v>
      </c>
      <c r="N428">
        <f t="shared" si="183"/>
        <v>4.0000000000040004E-5</v>
      </c>
      <c r="O428">
        <f t="shared" si="184"/>
        <v>0.04</v>
      </c>
      <c r="P428">
        <f t="shared" si="185"/>
        <v>4.0000000000040004E-5</v>
      </c>
      <c r="Q428">
        <f t="shared" si="186"/>
        <v>1.5999999999993797E-4</v>
      </c>
      <c r="R428">
        <f t="shared" si="187"/>
        <v>99.850499999999997</v>
      </c>
      <c r="S428">
        <f t="shared" si="188"/>
        <v>1</v>
      </c>
      <c r="T428">
        <f t="shared" si="189"/>
        <v>0</v>
      </c>
      <c r="Y428">
        <f t="shared" si="192"/>
        <v>1.0656300000000001</v>
      </c>
      <c r="Z428">
        <f t="shared" si="193"/>
        <v>1.05918</v>
      </c>
      <c r="AA428">
        <f t="shared" si="199"/>
        <v>45.271317829457416</v>
      </c>
      <c r="AB428">
        <f t="shared" si="197"/>
        <v>31.614955595263268</v>
      </c>
      <c r="AD428">
        <f t="shared" si="190"/>
        <v>1.0656300000000001</v>
      </c>
      <c r="AE428">
        <f t="shared" si="191"/>
        <v>1.05918</v>
      </c>
      <c r="AF428">
        <f t="shared" si="194"/>
        <v>45.271317829457416</v>
      </c>
      <c r="AG428">
        <f t="shared" si="195"/>
        <v>34.056847545219775</v>
      </c>
    </row>
    <row r="429" spans="1:33">
      <c r="A429" s="1">
        <v>42331.916666666664</v>
      </c>
      <c r="B429">
        <v>1.0621100000000001</v>
      </c>
      <c r="C429">
        <v>1.06263</v>
      </c>
      <c r="D429">
        <v>1.06159</v>
      </c>
      <c r="E429">
        <v>1.0622799999999999</v>
      </c>
      <c r="F429">
        <v>14514</v>
      </c>
      <c r="H429">
        <f t="shared" si="181"/>
        <v>5.2000000000007596E-4</v>
      </c>
      <c r="I429">
        <f t="shared" si="179"/>
        <v>31.614955595263268</v>
      </c>
      <c r="J429">
        <f t="shared" si="180"/>
        <v>-2.4418919499565064</v>
      </c>
      <c r="K429">
        <f t="shared" si="196"/>
        <v>1</v>
      </c>
      <c r="L429">
        <f t="shared" si="198"/>
        <v>0</v>
      </c>
      <c r="M429">
        <f t="shared" si="182"/>
        <v>1</v>
      </c>
      <c r="N429">
        <f t="shared" si="183"/>
        <v>9.200000000000319E-4</v>
      </c>
      <c r="O429">
        <f t="shared" si="184"/>
        <v>0.04</v>
      </c>
      <c r="P429">
        <f t="shared" si="185"/>
        <v>9.200000000000319E-4</v>
      </c>
      <c r="Q429">
        <f t="shared" si="186"/>
        <v>1.6999999999978144E-4</v>
      </c>
      <c r="R429">
        <f t="shared" si="187"/>
        <v>99.850499999999997</v>
      </c>
      <c r="S429">
        <f t="shared" si="188"/>
        <v>1</v>
      </c>
      <c r="T429">
        <f t="shared" si="189"/>
        <v>0</v>
      </c>
      <c r="Y429">
        <f t="shared" si="192"/>
        <v>1.0656300000000001</v>
      </c>
      <c r="Z429">
        <f t="shared" si="193"/>
        <v>1.05918</v>
      </c>
      <c r="AA429">
        <f t="shared" si="199"/>
        <v>48.062015503873624</v>
      </c>
      <c r="AB429">
        <f t="shared" si="197"/>
        <v>37.510667804565379</v>
      </c>
      <c r="AD429">
        <f t="shared" si="190"/>
        <v>1.0656300000000001</v>
      </c>
      <c r="AE429">
        <f t="shared" si="191"/>
        <v>1.05918</v>
      </c>
      <c r="AF429">
        <f t="shared" si="194"/>
        <v>48.062015503873624</v>
      </c>
      <c r="AG429">
        <f t="shared" si="195"/>
        <v>45.478036175709711</v>
      </c>
    </row>
    <row r="430" spans="1:33">
      <c r="A430" s="1">
        <v>42331.958333333336</v>
      </c>
      <c r="B430">
        <v>1.0622499999999999</v>
      </c>
      <c r="C430">
        <v>1.06294</v>
      </c>
      <c r="D430">
        <v>1.0621700000000001</v>
      </c>
      <c r="E430">
        <v>1.0626599999999999</v>
      </c>
      <c r="F430">
        <v>14291</v>
      </c>
      <c r="H430">
        <f t="shared" si="181"/>
        <v>7.9999999999857963E-5</v>
      </c>
      <c r="I430">
        <f t="shared" si="179"/>
        <v>37.510667804565379</v>
      </c>
      <c r="J430">
        <f t="shared" si="180"/>
        <v>-7.9673683711443317</v>
      </c>
      <c r="K430">
        <f t="shared" si="196"/>
        <v>1</v>
      </c>
      <c r="L430">
        <f t="shared" si="198"/>
        <v>0</v>
      </c>
      <c r="M430">
        <f t="shared" si="182"/>
        <v>1</v>
      </c>
      <c r="N430">
        <f t="shared" si="183"/>
        <v>5.2000000000007596E-4</v>
      </c>
      <c r="O430">
        <f t="shared" si="184"/>
        <v>0.04</v>
      </c>
      <c r="P430">
        <f t="shared" si="185"/>
        <v>5.2000000000007596E-4</v>
      </c>
      <c r="Q430">
        <f t="shared" si="186"/>
        <v>4.1000000000002146E-4</v>
      </c>
      <c r="R430">
        <f t="shared" si="187"/>
        <v>99.850499999999997</v>
      </c>
      <c r="S430">
        <f t="shared" si="188"/>
        <v>1</v>
      </c>
      <c r="T430">
        <f t="shared" si="189"/>
        <v>0</v>
      </c>
      <c r="Y430">
        <f t="shared" si="192"/>
        <v>1.0656300000000001</v>
      </c>
      <c r="Z430">
        <f t="shared" si="193"/>
        <v>1.05918</v>
      </c>
      <c r="AA430">
        <f t="shared" si="199"/>
        <v>53.953488372091343</v>
      </c>
      <c r="AB430">
        <f t="shared" si="197"/>
        <v>47.596899224805114</v>
      </c>
      <c r="AD430">
        <f t="shared" si="190"/>
        <v>1.0656300000000001</v>
      </c>
      <c r="AE430">
        <f t="shared" si="191"/>
        <v>1.05918</v>
      </c>
      <c r="AF430">
        <f t="shared" si="194"/>
        <v>53.953488372091343</v>
      </c>
      <c r="AG430">
        <f t="shared" si="195"/>
        <v>49.09560723514079</v>
      </c>
    </row>
    <row r="431" spans="1:33">
      <c r="A431" s="1">
        <v>42332</v>
      </c>
      <c r="B431">
        <v>1.0626800000000001</v>
      </c>
      <c r="C431">
        <v>1.0636099999999999</v>
      </c>
      <c r="D431">
        <v>1.0626100000000001</v>
      </c>
      <c r="E431">
        <v>1.0633900000000001</v>
      </c>
      <c r="F431">
        <v>12049</v>
      </c>
      <c r="H431">
        <f t="shared" si="181"/>
        <v>7.0000000000014495E-5</v>
      </c>
      <c r="I431">
        <f t="shared" si="179"/>
        <v>47.596899224805114</v>
      </c>
      <c r="J431">
        <f t="shared" si="180"/>
        <v>-1.498708010335676</v>
      </c>
      <c r="K431">
        <f t="shared" si="196"/>
        <v>0</v>
      </c>
      <c r="L431">
        <f t="shared" si="198"/>
        <v>0</v>
      </c>
      <c r="M431">
        <f t="shared" si="182"/>
        <v>0</v>
      </c>
      <c r="O431">
        <f t="shared" si="184"/>
        <v>0.04</v>
      </c>
      <c r="P431">
        <f t="shared" si="185"/>
        <v>7.9999999999857963E-5</v>
      </c>
      <c r="Q431">
        <f t="shared" si="186"/>
        <v>7.0999999999998842E-4</v>
      </c>
      <c r="R431">
        <f t="shared" si="187"/>
        <v>99.850499999999997</v>
      </c>
      <c r="S431">
        <f t="shared" si="188"/>
        <v>1</v>
      </c>
      <c r="T431">
        <f t="shared" si="189"/>
        <v>0</v>
      </c>
      <c r="Y431">
        <f t="shared" si="192"/>
        <v>1.0656300000000001</v>
      </c>
      <c r="Z431">
        <f t="shared" si="193"/>
        <v>1.05918</v>
      </c>
      <c r="AA431">
        <f t="shared" si="199"/>
        <v>65.271317829457416</v>
      </c>
      <c r="AB431">
        <f t="shared" si="197"/>
        <v>53.139534883719946</v>
      </c>
      <c r="AD431">
        <f t="shared" si="190"/>
        <v>1.0647</v>
      </c>
      <c r="AE431">
        <f t="shared" si="191"/>
        <v>1.05918</v>
      </c>
      <c r="AF431">
        <f t="shared" si="194"/>
        <v>76.268115942030263</v>
      </c>
      <c r="AG431">
        <f t="shared" si="195"/>
        <v>59.427873272665074</v>
      </c>
    </row>
    <row r="432" spans="1:33">
      <c r="A432" s="1">
        <v>42332.041666666664</v>
      </c>
      <c r="B432">
        <v>1.0633999999999999</v>
      </c>
      <c r="C432">
        <v>1.06366</v>
      </c>
      <c r="D432">
        <v>1.0632299999999999</v>
      </c>
      <c r="E432">
        <v>1.0632900000000001</v>
      </c>
      <c r="F432">
        <v>10768</v>
      </c>
      <c r="H432">
        <f t="shared" si="181"/>
        <v>6.0000000000171028E-5</v>
      </c>
      <c r="I432">
        <f t="shared" si="179"/>
        <v>53.139534883719946</v>
      </c>
      <c r="J432">
        <f t="shared" si="180"/>
        <v>-6.2883383889451281</v>
      </c>
      <c r="K432">
        <f t="shared" si="196"/>
        <v>0</v>
      </c>
      <c r="L432">
        <f t="shared" si="198"/>
        <v>0</v>
      </c>
      <c r="M432">
        <f t="shared" si="182"/>
        <v>0</v>
      </c>
      <c r="O432">
        <f t="shared" si="184"/>
        <v>0.04</v>
      </c>
      <c r="P432">
        <f t="shared" si="185"/>
        <v>7.0000000000014495E-5</v>
      </c>
      <c r="Q432">
        <f t="shared" si="186"/>
        <v>-1.0999999999983245E-4</v>
      </c>
      <c r="R432">
        <f t="shared" si="187"/>
        <v>99.850499999999997</v>
      </c>
      <c r="S432">
        <f t="shared" si="188"/>
        <v>-1</v>
      </c>
      <c r="T432">
        <f t="shared" si="189"/>
        <v>0</v>
      </c>
      <c r="Y432">
        <f t="shared" si="192"/>
        <v>1.0656300000000001</v>
      </c>
      <c r="Z432">
        <f t="shared" si="193"/>
        <v>1.05918</v>
      </c>
      <c r="AA432">
        <f t="shared" si="199"/>
        <v>63.720930232558381</v>
      </c>
      <c r="AB432">
        <f t="shared" si="197"/>
        <v>57.751937984495186</v>
      </c>
      <c r="AD432">
        <f t="shared" si="190"/>
        <v>1.06366</v>
      </c>
      <c r="AE432">
        <f t="shared" si="191"/>
        <v>1.05918</v>
      </c>
      <c r="AF432">
        <f t="shared" si="194"/>
        <v>91.741071428571914</v>
      </c>
      <c r="AG432">
        <f t="shared" si="195"/>
        <v>73.98755858089784</v>
      </c>
    </row>
    <row r="433" spans="1:33">
      <c r="A433" s="1">
        <v>42332.083333333336</v>
      </c>
      <c r="B433">
        <v>1.0632999999999999</v>
      </c>
      <c r="C433">
        <v>1.0640099999999999</v>
      </c>
      <c r="D433">
        <v>1.0629200000000001</v>
      </c>
      <c r="E433">
        <v>1.0636000000000001</v>
      </c>
      <c r="F433">
        <v>12608</v>
      </c>
      <c r="H433">
        <f t="shared" si="181"/>
        <v>3.7999999999982492E-4</v>
      </c>
      <c r="I433">
        <f t="shared" si="179"/>
        <v>57.751937984495186</v>
      </c>
      <c r="J433">
        <f t="shared" si="180"/>
        <v>-16.235620596402654</v>
      </c>
      <c r="K433">
        <f t="shared" si="196"/>
        <v>1</v>
      </c>
      <c r="L433">
        <f t="shared" si="198"/>
        <v>0</v>
      </c>
      <c r="M433">
        <f t="shared" si="182"/>
        <v>1</v>
      </c>
      <c r="O433">
        <f t="shared" si="184"/>
        <v>0.04</v>
      </c>
      <c r="P433">
        <f t="shared" si="185"/>
        <v>6.0000000000171028E-5</v>
      </c>
      <c r="Q433">
        <f t="shared" si="186"/>
        <v>3.00000000000189E-4</v>
      </c>
      <c r="R433">
        <f t="shared" si="187"/>
        <v>99.850499999999997</v>
      </c>
      <c r="S433">
        <f t="shared" si="188"/>
        <v>1</v>
      </c>
      <c r="T433">
        <f t="shared" si="189"/>
        <v>0</v>
      </c>
      <c r="Y433">
        <f t="shared" si="192"/>
        <v>1.0656300000000001</v>
      </c>
      <c r="Z433">
        <f t="shared" si="193"/>
        <v>1.05918</v>
      </c>
      <c r="AA433">
        <f t="shared" si="199"/>
        <v>68.527131782946427</v>
      </c>
      <c r="AB433">
        <f t="shared" si="197"/>
        <v>62.868217054263397</v>
      </c>
      <c r="AD433">
        <f t="shared" si="190"/>
        <v>1.0640099999999999</v>
      </c>
      <c r="AE433">
        <f t="shared" si="191"/>
        <v>1.0600700000000001</v>
      </c>
      <c r="AF433">
        <f t="shared" si="194"/>
        <v>89.593908629446275</v>
      </c>
      <c r="AG433">
        <f t="shared" si="195"/>
        <v>85.867698666682827</v>
      </c>
    </row>
    <row r="434" spans="1:33">
      <c r="A434" s="1">
        <v>42332.125</v>
      </c>
      <c r="B434">
        <v>1.0636099999999999</v>
      </c>
      <c r="C434">
        <v>1.06436</v>
      </c>
      <c r="D434">
        <v>1.06307</v>
      </c>
      <c r="E434">
        <v>1.0632699999999999</v>
      </c>
      <c r="F434">
        <v>14237</v>
      </c>
      <c r="H434">
        <f t="shared" si="181"/>
        <v>1.9999999999997797E-4</v>
      </c>
      <c r="I434">
        <f t="shared" si="179"/>
        <v>62.868217054263397</v>
      </c>
      <c r="J434">
        <f t="shared" si="180"/>
        <v>-22.99948161241943</v>
      </c>
      <c r="K434">
        <f t="shared" si="196"/>
        <v>0</v>
      </c>
      <c r="L434">
        <f t="shared" si="198"/>
        <v>0</v>
      </c>
      <c r="M434">
        <f t="shared" si="182"/>
        <v>0</v>
      </c>
      <c r="O434">
        <f t="shared" si="184"/>
        <v>0.04</v>
      </c>
      <c r="P434">
        <f t="shared" si="185"/>
        <v>3.7999999999982492E-4</v>
      </c>
      <c r="Q434">
        <f t="shared" si="186"/>
        <v>-3.4000000000000696E-4</v>
      </c>
      <c r="R434">
        <f t="shared" si="187"/>
        <v>99.850499999999997</v>
      </c>
      <c r="S434">
        <f t="shared" si="188"/>
        <v>-1</v>
      </c>
      <c r="T434">
        <f t="shared" si="189"/>
        <v>0</v>
      </c>
      <c r="Y434">
        <f t="shared" si="192"/>
        <v>1.0656300000000001</v>
      </c>
      <c r="Z434">
        <f t="shared" si="193"/>
        <v>1.05918</v>
      </c>
      <c r="AA434">
        <f t="shared" si="199"/>
        <v>63.410852713176503</v>
      </c>
      <c r="AB434">
        <f t="shared" si="197"/>
        <v>65.232558139534675</v>
      </c>
      <c r="AD434">
        <f t="shared" si="190"/>
        <v>1.06436</v>
      </c>
      <c r="AE434">
        <f t="shared" si="191"/>
        <v>1.0610200000000001</v>
      </c>
      <c r="AF434">
        <f t="shared" si="194"/>
        <v>67.365269461075798</v>
      </c>
      <c r="AG434">
        <f t="shared" si="195"/>
        <v>82.900083173031319</v>
      </c>
    </row>
    <row r="435" spans="1:33">
      <c r="A435" s="1">
        <v>42332.166666666664</v>
      </c>
      <c r="B435">
        <v>1.0632699999999999</v>
      </c>
      <c r="C435">
        <v>1.0644499999999999</v>
      </c>
      <c r="D435">
        <v>1.0631999999999999</v>
      </c>
      <c r="E435">
        <v>1.0640400000000001</v>
      </c>
      <c r="F435">
        <v>14524</v>
      </c>
      <c r="H435">
        <f t="shared" si="181"/>
        <v>7.0000000000014495E-5</v>
      </c>
      <c r="I435">
        <f t="shared" si="179"/>
        <v>65.232558139534675</v>
      </c>
      <c r="J435">
        <f t="shared" si="180"/>
        <v>-17.667525033496645</v>
      </c>
      <c r="K435">
        <f t="shared" si="196"/>
        <v>1</v>
      </c>
      <c r="L435">
        <f t="shared" si="198"/>
        <v>0</v>
      </c>
      <c r="M435">
        <f t="shared" si="182"/>
        <v>1</v>
      </c>
      <c r="O435">
        <f t="shared" si="184"/>
        <v>0.04</v>
      </c>
      <c r="P435">
        <f t="shared" si="185"/>
        <v>1.9999999999997797E-4</v>
      </c>
      <c r="Q435">
        <f t="shared" si="186"/>
        <v>7.7000000000015945E-4</v>
      </c>
      <c r="R435">
        <f t="shared" si="187"/>
        <v>99.850499999999997</v>
      </c>
      <c r="S435">
        <f t="shared" si="188"/>
        <v>1</v>
      </c>
      <c r="T435">
        <f t="shared" si="189"/>
        <v>0</v>
      </c>
      <c r="Y435">
        <f t="shared" si="192"/>
        <v>1.0656300000000001</v>
      </c>
      <c r="Z435">
        <f t="shared" si="193"/>
        <v>1.05918</v>
      </c>
      <c r="AA435">
        <f t="shared" si="199"/>
        <v>75.348837209302886</v>
      </c>
      <c r="AB435">
        <f t="shared" si="197"/>
        <v>67.751937984496053</v>
      </c>
      <c r="AD435">
        <f t="shared" si="190"/>
        <v>1.0644499999999999</v>
      </c>
      <c r="AE435">
        <f t="shared" si="191"/>
        <v>1.06159</v>
      </c>
      <c r="AF435">
        <f t="shared" si="194"/>
        <v>85.664335664341991</v>
      </c>
      <c r="AG435">
        <f t="shared" si="195"/>
        <v>80.874504584954693</v>
      </c>
    </row>
    <row r="436" spans="1:33">
      <c r="A436" s="1">
        <v>42332.208333333336</v>
      </c>
      <c r="B436">
        <v>1.0640400000000001</v>
      </c>
      <c r="C436">
        <v>1.0643800000000001</v>
      </c>
      <c r="D436">
        <v>1.06355</v>
      </c>
      <c r="E436">
        <v>1.06372</v>
      </c>
      <c r="F436">
        <v>12741</v>
      </c>
      <c r="H436">
        <f t="shared" si="181"/>
        <v>1.7000000000000348E-4</v>
      </c>
      <c r="I436">
        <f t="shared" si="179"/>
        <v>67.751937984496053</v>
      </c>
      <c r="J436">
        <f t="shared" si="180"/>
        <v>-13.12256660045864</v>
      </c>
      <c r="K436">
        <f t="shared" si="196"/>
        <v>0</v>
      </c>
      <c r="L436">
        <f t="shared" si="198"/>
        <v>0</v>
      </c>
      <c r="M436">
        <f t="shared" si="182"/>
        <v>0</v>
      </c>
      <c r="O436">
        <f t="shared" si="184"/>
        <v>0.04</v>
      </c>
      <c r="P436">
        <f t="shared" si="185"/>
        <v>7.0000000000014495E-5</v>
      </c>
      <c r="Q436">
        <f t="shared" si="186"/>
        <v>-3.2000000000009798E-4</v>
      </c>
      <c r="R436">
        <f t="shared" si="187"/>
        <v>99.850499999999997</v>
      </c>
      <c r="S436">
        <f t="shared" si="188"/>
        <v>-1</v>
      </c>
      <c r="T436">
        <f t="shared" si="189"/>
        <v>0</v>
      </c>
      <c r="Y436">
        <f t="shared" si="192"/>
        <v>1.0656300000000001</v>
      </c>
      <c r="Z436">
        <f t="shared" si="193"/>
        <v>1.05918</v>
      </c>
      <c r="AA436">
        <f t="shared" si="199"/>
        <v>70.387596899223908</v>
      </c>
      <c r="AB436">
        <f t="shared" si="197"/>
        <v>69.41860465116244</v>
      </c>
      <c r="AD436">
        <f t="shared" si="190"/>
        <v>1.0644499999999999</v>
      </c>
      <c r="AE436">
        <f t="shared" si="191"/>
        <v>1.0621700000000001</v>
      </c>
      <c r="AF436">
        <f t="shared" si="194"/>
        <v>67.982456140353094</v>
      </c>
      <c r="AG436">
        <f t="shared" si="195"/>
        <v>73.670687088590299</v>
      </c>
    </row>
    <row r="437" spans="1:33">
      <c r="A437" s="1">
        <v>42332.25</v>
      </c>
      <c r="B437">
        <v>1.0637300000000001</v>
      </c>
      <c r="C437">
        <v>1.0638700000000001</v>
      </c>
      <c r="D437">
        <v>1.06314</v>
      </c>
      <c r="E437">
        <v>1.0632299999999999</v>
      </c>
      <c r="F437">
        <v>13339</v>
      </c>
      <c r="H437">
        <f t="shared" si="181"/>
        <v>8.9999999999923475E-5</v>
      </c>
      <c r="I437">
        <f t="shared" si="179"/>
        <v>69.41860465116244</v>
      </c>
      <c r="J437">
        <f t="shared" si="180"/>
        <v>-4.252082437427859</v>
      </c>
      <c r="K437">
        <f t="shared" si="196"/>
        <v>3</v>
      </c>
      <c r="L437">
        <f t="shared" si="198"/>
        <v>0</v>
      </c>
      <c r="M437">
        <f t="shared" si="182"/>
        <v>1</v>
      </c>
      <c r="O437">
        <f t="shared" si="184"/>
        <v>0.04</v>
      </c>
      <c r="P437">
        <f t="shared" si="185"/>
        <v>1.7000000000000348E-4</v>
      </c>
      <c r="Q437">
        <f t="shared" si="186"/>
        <v>-5.0000000000016698E-4</v>
      </c>
      <c r="R437">
        <f t="shared" si="187"/>
        <v>99.850499999999997</v>
      </c>
      <c r="S437">
        <f t="shared" si="188"/>
        <v>-1</v>
      </c>
      <c r="T437">
        <f t="shared" si="189"/>
        <v>0</v>
      </c>
      <c r="Y437">
        <f t="shared" si="192"/>
        <v>1.0656300000000001</v>
      </c>
      <c r="Z437">
        <f t="shared" si="193"/>
        <v>1.05918</v>
      </c>
      <c r="AA437">
        <f t="shared" si="199"/>
        <v>62.790697674416208</v>
      </c>
      <c r="AB437">
        <f t="shared" si="197"/>
        <v>67.984496124029874</v>
      </c>
      <c r="AD437">
        <f t="shared" si="190"/>
        <v>1.0644499999999999</v>
      </c>
      <c r="AE437">
        <f t="shared" si="191"/>
        <v>1.0626100000000001</v>
      </c>
      <c r="AF437">
        <f t="shared" si="194"/>
        <v>33.695652173907405</v>
      </c>
      <c r="AG437">
        <f t="shared" si="195"/>
        <v>62.44748132620083</v>
      </c>
    </row>
    <row r="438" spans="1:33">
      <c r="A438" s="1">
        <v>42332.291666666664</v>
      </c>
      <c r="B438">
        <v>1.0632299999999999</v>
      </c>
      <c r="C438">
        <v>1.0634300000000001</v>
      </c>
      <c r="D438">
        <v>1.0621799999999999</v>
      </c>
      <c r="E438">
        <v>1.0629</v>
      </c>
      <c r="F438">
        <v>13408</v>
      </c>
      <c r="H438">
        <f t="shared" si="181"/>
        <v>7.2000000000005393E-4</v>
      </c>
      <c r="I438">
        <f t="shared" si="179"/>
        <v>67.984496124029874</v>
      </c>
      <c r="J438">
        <f t="shared" si="180"/>
        <v>5.5370147978290447</v>
      </c>
      <c r="K438">
        <f t="shared" si="196"/>
        <v>2</v>
      </c>
      <c r="L438">
        <f t="shared" si="198"/>
        <v>0</v>
      </c>
      <c r="M438">
        <f t="shared" si="182"/>
        <v>1</v>
      </c>
      <c r="O438">
        <f t="shared" si="184"/>
        <v>0.04</v>
      </c>
      <c r="P438">
        <f t="shared" si="185"/>
        <v>8.9999999999923475E-5</v>
      </c>
      <c r="Q438">
        <f t="shared" si="186"/>
        <v>-3.2999999999994145E-4</v>
      </c>
      <c r="R438">
        <f t="shared" si="187"/>
        <v>99.850499999999997</v>
      </c>
      <c r="S438">
        <f t="shared" si="188"/>
        <v>-1</v>
      </c>
      <c r="T438">
        <f t="shared" si="189"/>
        <v>0</v>
      </c>
      <c r="Y438">
        <f t="shared" si="192"/>
        <v>1.0656300000000001</v>
      </c>
      <c r="Z438">
        <f t="shared" si="193"/>
        <v>1.05918</v>
      </c>
      <c r="AA438">
        <f t="shared" si="199"/>
        <v>57.674418604649723</v>
      </c>
      <c r="AB438">
        <f t="shared" si="197"/>
        <v>66.550387596898176</v>
      </c>
      <c r="AD438">
        <f t="shared" si="190"/>
        <v>1.0644499999999999</v>
      </c>
      <c r="AE438">
        <f t="shared" si="191"/>
        <v>1.0621799999999999</v>
      </c>
      <c r="AF438">
        <f t="shared" si="194"/>
        <v>31.718061674011267</v>
      </c>
      <c r="AG438">
        <f t="shared" si="195"/>
        <v>44.465389996090586</v>
      </c>
    </row>
    <row r="439" spans="1:33">
      <c r="A439" s="1">
        <v>42332.333333333336</v>
      </c>
      <c r="B439">
        <v>1.0628899999999999</v>
      </c>
      <c r="C439">
        <v>1.0631299999999999</v>
      </c>
      <c r="D439">
        <v>1.06192</v>
      </c>
      <c r="E439">
        <v>1.0631200000000001</v>
      </c>
      <c r="F439">
        <v>13611</v>
      </c>
      <c r="H439">
        <f t="shared" si="181"/>
        <v>9.6999999999991537E-4</v>
      </c>
      <c r="I439">
        <f t="shared" si="179"/>
        <v>66.550387596898176</v>
      </c>
      <c r="J439">
        <f t="shared" si="180"/>
        <v>22.08499760080759</v>
      </c>
      <c r="K439">
        <f t="shared" si="196"/>
        <v>1</v>
      </c>
      <c r="L439">
        <f t="shared" si="198"/>
        <v>0</v>
      </c>
      <c r="M439">
        <f t="shared" si="182"/>
        <v>1</v>
      </c>
      <c r="O439">
        <f t="shared" si="184"/>
        <v>0.04</v>
      </c>
      <c r="P439">
        <f t="shared" si="185"/>
        <v>7.2000000000005393E-4</v>
      </c>
      <c r="Q439">
        <f t="shared" si="186"/>
        <v>2.3000000000017451E-4</v>
      </c>
      <c r="R439">
        <f t="shared" si="187"/>
        <v>99.850499999999997</v>
      </c>
      <c r="S439">
        <f t="shared" si="188"/>
        <v>1</v>
      </c>
      <c r="T439">
        <f t="shared" si="189"/>
        <v>0</v>
      </c>
      <c r="Y439">
        <f t="shared" si="192"/>
        <v>1.0656300000000001</v>
      </c>
      <c r="Z439">
        <f t="shared" si="193"/>
        <v>1.05918</v>
      </c>
      <c r="AA439">
        <f t="shared" si="199"/>
        <v>61.085271317829672</v>
      </c>
      <c r="AB439">
        <f t="shared" si="197"/>
        <v>62.984496124029882</v>
      </c>
      <c r="AD439">
        <f t="shared" si="190"/>
        <v>1.0644499999999999</v>
      </c>
      <c r="AE439">
        <f t="shared" si="191"/>
        <v>1.06192</v>
      </c>
      <c r="AF439">
        <f t="shared" si="194"/>
        <v>47.430830039530719</v>
      </c>
      <c r="AG439">
        <f t="shared" si="195"/>
        <v>37.614847962483132</v>
      </c>
    </row>
    <row r="440" spans="1:33">
      <c r="A440" s="1">
        <v>42332.375</v>
      </c>
      <c r="B440">
        <v>1.0631299999999999</v>
      </c>
      <c r="C440">
        <v>1.0632200000000001</v>
      </c>
      <c r="D440">
        <v>1.06209</v>
      </c>
      <c r="E440">
        <v>1.0627200000000001</v>
      </c>
      <c r="F440">
        <v>14368</v>
      </c>
      <c r="H440">
        <f t="shared" si="181"/>
        <v>6.3000000000013046E-4</v>
      </c>
      <c r="I440">
        <f t="shared" si="179"/>
        <v>62.984496124029882</v>
      </c>
      <c r="J440">
        <f t="shared" si="180"/>
        <v>25.369648161546749</v>
      </c>
      <c r="K440">
        <f t="shared" si="196"/>
        <v>2</v>
      </c>
      <c r="L440">
        <f t="shared" si="198"/>
        <v>0</v>
      </c>
      <c r="M440">
        <f t="shared" si="182"/>
        <v>1</v>
      </c>
      <c r="O440">
        <f t="shared" si="184"/>
        <v>0.04</v>
      </c>
      <c r="P440">
        <f t="shared" si="185"/>
        <v>9.6999999999991537E-4</v>
      </c>
      <c r="Q440">
        <f t="shared" si="186"/>
        <v>-4.0999999999979941E-4</v>
      </c>
      <c r="R440">
        <f t="shared" si="187"/>
        <v>99.850499999999997</v>
      </c>
      <c r="S440">
        <f t="shared" si="188"/>
        <v>-1</v>
      </c>
      <c r="T440">
        <f t="shared" si="189"/>
        <v>0</v>
      </c>
      <c r="Y440">
        <f t="shared" si="192"/>
        <v>1.0656300000000001</v>
      </c>
      <c r="Z440">
        <f t="shared" si="193"/>
        <v>1.05918</v>
      </c>
      <c r="AA440">
        <f t="shared" si="199"/>
        <v>54.883720930233515</v>
      </c>
      <c r="AB440">
        <f t="shared" si="197"/>
        <v>59.108527131782282</v>
      </c>
      <c r="AD440">
        <f t="shared" si="190"/>
        <v>1.0644499999999999</v>
      </c>
      <c r="AE440">
        <f t="shared" si="191"/>
        <v>1.06192</v>
      </c>
      <c r="AF440">
        <f t="shared" si="194"/>
        <v>31.620553359690074</v>
      </c>
      <c r="AG440">
        <f t="shared" si="195"/>
        <v>36.923148357744019</v>
      </c>
    </row>
    <row r="441" spans="1:33">
      <c r="A441" s="1">
        <v>42332.416666666664</v>
      </c>
      <c r="B441">
        <v>1.06273</v>
      </c>
      <c r="C441">
        <v>1.0643400000000001</v>
      </c>
      <c r="D441">
        <v>1.0621799999999999</v>
      </c>
      <c r="E441">
        <v>1.06389</v>
      </c>
      <c r="F441">
        <v>16648</v>
      </c>
      <c r="H441">
        <f t="shared" si="181"/>
        <v>5.5000000000005045E-4</v>
      </c>
      <c r="I441">
        <f t="shared" si="179"/>
        <v>59.108527131782282</v>
      </c>
      <c r="J441">
        <f t="shared" si="180"/>
        <v>22.185378774038263</v>
      </c>
      <c r="K441">
        <f t="shared" si="196"/>
        <v>1</v>
      </c>
      <c r="L441">
        <f t="shared" si="198"/>
        <v>0</v>
      </c>
      <c r="M441">
        <f t="shared" si="182"/>
        <v>1</v>
      </c>
      <c r="O441">
        <f t="shared" si="184"/>
        <v>0.04</v>
      </c>
      <c r="P441">
        <f t="shared" si="185"/>
        <v>6.3000000000013046E-4</v>
      </c>
      <c r="Q441">
        <f t="shared" si="186"/>
        <v>1.1600000000000499E-3</v>
      </c>
      <c r="R441">
        <f t="shared" si="187"/>
        <v>99.850499999999997</v>
      </c>
      <c r="S441">
        <f t="shared" si="188"/>
        <v>1</v>
      </c>
      <c r="T441">
        <f t="shared" si="189"/>
        <v>0</v>
      </c>
      <c r="Y441">
        <f t="shared" si="192"/>
        <v>1.0656300000000001</v>
      </c>
      <c r="Z441">
        <f t="shared" si="193"/>
        <v>1.05918</v>
      </c>
      <c r="AA441">
        <f t="shared" si="199"/>
        <v>73.023255813952602</v>
      </c>
      <c r="AB441">
        <f t="shared" si="197"/>
        <v>61.66666666666638</v>
      </c>
      <c r="AD441">
        <f t="shared" si="190"/>
        <v>1.0644499999999999</v>
      </c>
      <c r="AE441">
        <f t="shared" si="191"/>
        <v>1.06192</v>
      </c>
      <c r="AF441">
        <f t="shared" si="194"/>
        <v>77.86561264822484</v>
      </c>
      <c r="AG441">
        <f t="shared" si="195"/>
        <v>52.305665349148548</v>
      </c>
    </row>
    <row r="442" spans="1:33">
      <c r="A442" s="1">
        <v>42332.458333333336</v>
      </c>
      <c r="B442">
        <v>1.0639000000000001</v>
      </c>
      <c r="C442">
        <v>1.06609</v>
      </c>
      <c r="D442">
        <v>1.0633900000000001</v>
      </c>
      <c r="E442">
        <v>1.0658300000000001</v>
      </c>
      <c r="F442">
        <v>18228</v>
      </c>
      <c r="H442">
        <f t="shared" si="181"/>
        <v>5.1000000000001044E-4</v>
      </c>
      <c r="I442">
        <f t="shared" si="179"/>
        <v>61.66666666666638</v>
      </c>
      <c r="J442">
        <f t="shared" si="180"/>
        <v>9.3610013175178324</v>
      </c>
      <c r="K442">
        <f t="shared" si="196"/>
        <v>0</v>
      </c>
      <c r="L442">
        <f t="shared" si="198"/>
        <v>0</v>
      </c>
      <c r="M442">
        <f t="shared" si="182"/>
        <v>0</v>
      </c>
      <c r="O442">
        <f t="shared" si="184"/>
        <v>0.04</v>
      </c>
      <c r="P442">
        <f t="shared" si="185"/>
        <v>5.5000000000005045E-4</v>
      </c>
      <c r="Q442">
        <f t="shared" si="186"/>
        <v>1.9299999999999873E-3</v>
      </c>
      <c r="R442">
        <f t="shared" si="187"/>
        <v>99.850499999999997</v>
      </c>
      <c r="S442">
        <f t="shared" si="188"/>
        <v>1</v>
      </c>
      <c r="T442">
        <f t="shared" si="189"/>
        <v>0</v>
      </c>
      <c r="Y442">
        <f t="shared" si="192"/>
        <v>1.06609</v>
      </c>
      <c r="Z442">
        <f t="shared" si="193"/>
        <v>1.05918</v>
      </c>
      <c r="AA442">
        <f t="shared" si="199"/>
        <v>96.237337192475707</v>
      </c>
      <c r="AB442">
        <f t="shared" si="197"/>
        <v>71.307396313622874</v>
      </c>
      <c r="AD442">
        <f t="shared" si="190"/>
        <v>1.06609</v>
      </c>
      <c r="AE442">
        <f t="shared" si="191"/>
        <v>1.06192</v>
      </c>
      <c r="AF442">
        <f t="shared" si="194"/>
        <v>93.764988009594092</v>
      </c>
      <c r="AG442">
        <f t="shared" si="195"/>
        <v>67.750384672503003</v>
      </c>
    </row>
    <row r="443" spans="1:33">
      <c r="A443" s="1">
        <v>42332.5</v>
      </c>
      <c r="B443">
        <v>1.06589</v>
      </c>
      <c r="C443">
        <v>1.06691</v>
      </c>
      <c r="D443">
        <v>1.0641700000000001</v>
      </c>
      <c r="E443">
        <v>1.0646</v>
      </c>
      <c r="F443">
        <v>18845</v>
      </c>
      <c r="H443">
        <f t="shared" si="181"/>
        <v>4.2999999999993044E-4</v>
      </c>
      <c r="I443">
        <f t="shared" si="179"/>
        <v>71.307396313622874</v>
      </c>
      <c r="J443">
        <f t="shared" si="180"/>
        <v>3.5570116411198711</v>
      </c>
      <c r="K443">
        <f t="shared" si="196"/>
        <v>0</v>
      </c>
      <c r="L443">
        <f t="shared" si="198"/>
        <v>0</v>
      </c>
      <c r="M443">
        <f t="shared" si="182"/>
        <v>0</v>
      </c>
      <c r="O443">
        <f t="shared" si="184"/>
        <v>0.04</v>
      </c>
      <c r="P443">
        <f t="shared" si="185"/>
        <v>5.1000000000001044E-4</v>
      </c>
      <c r="Q443">
        <f t="shared" si="186"/>
        <v>-1.2900000000000134E-3</v>
      </c>
      <c r="R443">
        <f t="shared" si="187"/>
        <v>99.850499999999997</v>
      </c>
      <c r="S443">
        <f t="shared" si="188"/>
        <v>-1</v>
      </c>
      <c r="T443">
        <f t="shared" si="189"/>
        <v>0</v>
      </c>
      <c r="Y443">
        <f t="shared" si="192"/>
        <v>1.06691</v>
      </c>
      <c r="Z443">
        <f t="shared" si="193"/>
        <v>1.05918</v>
      </c>
      <c r="AA443">
        <f t="shared" si="199"/>
        <v>70.116429495471806</v>
      </c>
      <c r="AB443">
        <f t="shared" si="197"/>
        <v>73.565185858033402</v>
      </c>
      <c r="AD443">
        <f t="shared" si="190"/>
        <v>1.06691</v>
      </c>
      <c r="AE443">
        <f t="shared" si="191"/>
        <v>1.06192</v>
      </c>
      <c r="AF443">
        <f t="shared" si="194"/>
        <v>53.707414829659093</v>
      </c>
      <c r="AG443">
        <f t="shared" si="195"/>
        <v>75.112671829159339</v>
      </c>
    </row>
    <row r="444" spans="1:33">
      <c r="A444" s="1">
        <v>42332.541666666664</v>
      </c>
      <c r="B444">
        <v>1.0646100000000001</v>
      </c>
      <c r="C444">
        <v>1.0656600000000001</v>
      </c>
      <c r="D444">
        <v>1.06341</v>
      </c>
      <c r="E444">
        <v>1.0650500000000001</v>
      </c>
      <c r="F444">
        <v>17693</v>
      </c>
      <c r="H444">
        <f t="shared" si="181"/>
        <v>1.2000000000000899E-3</v>
      </c>
      <c r="I444">
        <f t="shared" si="179"/>
        <v>73.565185858033402</v>
      </c>
      <c r="J444">
        <f t="shared" si="180"/>
        <v>-1.547485971125937</v>
      </c>
      <c r="K444">
        <f t="shared" si="196"/>
        <v>1</v>
      </c>
      <c r="L444">
        <f t="shared" si="198"/>
        <v>0</v>
      </c>
      <c r="M444">
        <f t="shared" si="182"/>
        <v>1</v>
      </c>
      <c r="O444">
        <f t="shared" si="184"/>
        <v>0.04</v>
      </c>
      <c r="P444">
        <f t="shared" si="185"/>
        <v>4.2999999999993044E-4</v>
      </c>
      <c r="Q444">
        <f t="shared" si="186"/>
        <v>4.3999999999999595E-4</v>
      </c>
      <c r="R444">
        <f t="shared" si="187"/>
        <v>99.850499999999997</v>
      </c>
      <c r="S444">
        <f t="shared" si="188"/>
        <v>1</v>
      </c>
      <c r="T444">
        <f t="shared" si="189"/>
        <v>0</v>
      </c>
      <c r="Y444">
        <f t="shared" si="192"/>
        <v>1.06691</v>
      </c>
      <c r="Z444">
        <f t="shared" si="193"/>
        <v>1.05918</v>
      </c>
      <c r="AA444">
        <f t="shared" si="199"/>
        <v>75.937904269081898</v>
      </c>
      <c r="AB444">
        <f t="shared" si="197"/>
        <v>78.828731692745507</v>
      </c>
      <c r="AD444">
        <f t="shared" si="190"/>
        <v>1.06691</v>
      </c>
      <c r="AE444">
        <f t="shared" si="191"/>
        <v>1.06192</v>
      </c>
      <c r="AF444">
        <f t="shared" si="194"/>
        <v>62.725450901804521</v>
      </c>
      <c r="AG444">
        <f t="shared" si="195"/>
        <v>70.065951247019242</v>
      </c>
    </row>
    <row r="445" spans="1:33">
      <c r="A445" s="1">
        <v>42332.583333333336</v>
      </c>
      <c r="B445">
        <v>1.0650599999999999</v>
      </c>
      <c r="C445">
        <v>1.06568</v>
      </c>
      <c r="D445">
        <v>1.0640700000000001</v>
      </c>
      <c r="E445">
        <v>1.0643899999999999</v>
      </c>
      <c r="F445">
        <v>16878</v>
      </c>
      <c r="H445">
        <f t="shared" si="181"/>
        <v>3.1999999999987594E-4</v>
      </c>
      <c r="I445">
        <f t="shared" si="179"/>
        <v>78.828731692745507</v>
      </c>
      <c r="J445">
        <f t="shared" si="180"/>
        <v>8.7627804457262641</v>
      </c>
      <c r="K445">
        <f t="shared" si="196"/>
        <v>2</v>
      </c>
      <c r="L445">
        <f t="shared" si="198"/>
        <v>0</v>
      </c>
      <c r="M445">
        <f t="shared" si="182"/>
        <v>1</v>
      </c>
      <c r="O445">
        <f t="shared" si="184"/>
        <v>0.04</v>
      </c>
      <c r="P445">
        <f t="shared" si="185"/>
        <v>1.2000000000000899E-3</v>
      </c>
      <c r="Q445">
        <f t="shared" si="186"/>
        <v>-6.6999999999994841E-4</v>
      </c>
      <c r="R445">
        <f t="shared" si="187"/>
        <v>99.850499999999997</v>
      </c>
      <c r="S445">
        <f t="shared" si="188"/>
        <v>-1</v>
      </c>
      <c r="T445">
        <f t="shared" si="189"/>
        <v>0</v>
      </c>
      <c r="Y445">
        <f t="shared" si="192"/>
        <v>1.06691</v>
      </c>
      <c r="Z445">
        <f t="shared" si="193"/>
        <v>1.05918</v>
      </c>
      <c r="AA445">
        <f t="shared" si="199"/>
        <v>67.399741267786894</v>
      </c>
      <c r="AB445">
        <f t="shared" si="197"/>
        <v>77.422853056204076</v>
      </c>
      <c r="AD445">
        <f t="shared" si="190"/>
        <v>1.06691</v>
      </c>
      <c r="AE445">
        <f t="shared" si="191"/>
        <v>1.06192</v>
      </c>
      <c r="AF445">
        <f t="shared" si="194"/>
        <v>49.498997995990933</v>
      </c>
      <c r="AG445">
        <f t="shared" si="195"/>
        <v>55.310621242484842</v>
      </c>
    </row>
    <row r="446" spans="1:33">
      <c r="A446" s="1">
        <v>42332.625</v>
      </c>
      <c r="B446">
        <v>1.0643400000000001</v>
      </c>
      <c r="C446">
        <v>1.0653300000000001</v>
      </c>
      <c r="D446">
        <v>1.06365</v>
      </c>
      <c r="E446">
        <v>1.06473</v>
      </c>
      <c r="F446">
        <v>17111</v>
      </c>
      <c r="H446">
        <f t="shared" si="181"/>
        <v>6.9000000000007944E-4</v>
      </c>
      <c r="I446">
        <f t="shared" si="179"/>
        <v>77.422853056204076</v>
      </c>
      <c r="J446">
        <f t="shared" si="180"/>
        <v>22.112231813719234</v>
      </c>
      <c r="K446">
        <f t="shared" si="196"/>
        <v>1</v>
      </c>
      <c r="L446">
        <f t="shared" si="198"/>
        <v>0</v>
      </c>
      <c r="M446">
        <f t="shared" si="182"/>
        <v>1</v>
      </c>
      <c r="O446">
        <f t="shared" si="184"/>
        <v>0.04</v>
      </c>
      <c r="P446">
        <f t="shared" si="185"/>
        <v>3.1999999999987594E-4</v>
      </c>
      <c r="Q446">
        <f t="shared" si="186"/>
        <v>3.8999999999989043E-4</v>
      </c>
      <c r="R446">
        <f t="shared" si="187"/>
        <v>99.850499999999997</v>
      </c>
      <c r="S446">
        <f t="shared" si="188"/>
        <v>1</v>
      </c>
      <c r="T446">
        <f t="shared" si="189"/>
        <v>0</v>
      </c>
      <c r="Y446">
        <f t="shared" si="192"/>
        <v>1.06691</v>
      </c>
      <c r="Z446">
        <f t="shared" si="193"/>
        <v>1.05918</v>
      </c>
      <c r="AA446">
        <f t="shared" si="199"/>
        <v>71.798188874514011</v>
      </c>
      <c r="AB446">
        <f t="shared" si="197"/>
        <v>71.313065976713659</v>
      </c>
      <c r="AD446">
        <f t="shared" si="190"/>
        <v>1.06691</v>
      </c>
      <c r="AE446">
        <f t="shared" si="191"/>
        <v>1.06209</v>
      </c>
      <c r="AF446">
        <f t="shared" si="194"/>
        <v>54.771784232364119</v>
      </c>
      <c r="AG446">
        <f t="shared" si="195"/>
        <v>55.66541104338652</v>
      </c>
    </row>
    <row r="447" spans="1:33">
      <c r="A447" s="1">
        <v>42332.666666666664</v>
      </c>
      <c r="B447">
        <v>1.0647</v>
      </c>
      <c r="C447">
        <v>1.0666800000000001</v>
      </c>
      <c r="D447">
        <v>1.0645500000000001</v>
      </c>
      <c r="E447">
        <v>1.0662100000000001</v>
      </c>
      <c r="F447">
        <v>19963</v>
      </c>
      <c r="H447">
        <f t="shared" si="181"/>
        <v>1.4999999999987246E-4</v>
      </c>
      <c r="I447">
        <f t="shared" si="179"/>
        <v>71.313065976713659</v>
      </c>
      <c r="J447">
        <f t="shared" si="180"/>
        <v>15.647654933327139</v>
      </c>
      <c r="K447">
        <f t="shared" si="196"/>
        <v>1</v>
      </c>
      <c r="L447">
        <f t="shared" si="198"/>
        <v>0</v>
      </c>
      <c r="M447">
        <f t="shared" si="182"/>
        <v>1</v>
      </c>
      <c r="O447">
        <f t="shared" si="184"/>
        <v>0.04</v>
      </c>
      <c r="P447">
        <f t="shared" si="185"/>
        <v>6.9000000000007944E-4</v>
      </c>
      <c r="Q447">
        <f t="shared" si="186"/>
        <v>1.5100000000001224E-3</v>
      </c>
      <c r="R447">
        <f t="shared" si="187"/>
        <v>99.850499999999997</v>
      </c>
      <c r="S447">
        <f t="shared" si="188"/>
        <v>1</v>
      </c>
      <c r="T447">
        <f t="shared" si="189"/>
        <v>0</v>
      </c>
      <c r="Y447">
        <f t="shared" si="192"/>
        <v>1.06691</v>
      </c>
      <c r="Z447">
        <f t="shared" si="193"/>
        <v>1.05918</v>
      </c>
      <c r="AA447">
        <f t="shared" si="199"/>
        <v>90.94437257438652</v>
      </c>
      <c r="AB447">
        <f t="shared" si="197"/>
        <v>76.520051746442334</v>
      </c>
      <c r="AD447">
        <f t="shared" si="190"/>
        <v>1.06691</v>
      </c>
      <c r="AE447">
        <f t="shared" si="191"/>
        <v>1.0621799999999999</v>
      </c>
      <c r="AF447">
        <f t="shared" si="194"/>
        <v>85.200845665963968</v>
      </c>
      <c r="AG447">
        <f t="shared" si="195"/>
        <v>63.157209298106331</v>
      </c>
    </row>
    <row r="448" spans="1:33">
      <c r="A448" s="1">
        <v>42332.708333333336</v>
      </c>
      <c r="B448">
        <v>1.0662</v>
      </c>
      <c r="C448">
        <v>1.0672900000000001</v>
      </c>
      <c r="D448">
        <v>1.06355</v>
      </c>
      <c r="E448">
        <v>1.0637799999999999</v>
      </c>
      <c r="F448">
        <v>21545</v>
      </c>
      <c r="H448">
        <f t="shared" si="181"/>
        <v>2.2999999999995246E-4</v>
      </c>
      <c r="I448">
        <f t="shared" si="179"/>
        <v>76.520051746442334</v>
      </c>
      <c r="J448">
        <f t="shared" si="180"/>
        <v>13.362842448336004</v>
      </c>
      <c r="K448">
        <f t="shared" si="196"/>
        <v>0</v>
      </c>
      <c r="L448">
        <f t="shared" si="198"/>
        <v>0</v>
      </c>
      <c r="M448">
        <f t="shared" si="182"/>
        <v>0</v>
      </c>
      <c r="O448">
        <f t="shared" si="184"/>
        <v>0.04</v>
      </c>
      <c r="P448">
        <f t="shared" si="185"/>
        <v>1.4999999999987246E-4</v>
      </c>
      <c r="Q448">
        <f t="shared" si="186"/>
        <v>-2.4200000000000887E-3</v>
      </c>
      <c r="R448">
        <f t="shared" si="187"/>
        <v>99.850499999999997</v>
      </c>
      <c r="S448">
        <f t="shared" si="188"/>
        <v>-1</v>
      </c>
      <c r="T448">
        <f t="shared" si="189"/>
        <v>0</v>
      </c>
      <c r="Y448">
        <f t="shared" si="192"/>
        <v>1.0672900000000001</v>
      </c>
      <c r="Z448">
        <f t="shared" si="193"/>
        <v>1.0600700000000001</v>
      </c>
      <c r="AA448">
        <f t="shared" si="199"/>
        <v>51.385041551244846</v>
      </c>
      <c r="AB448">
        <f t="shared" si="197"/>
        <v>70.38183606698307</v>
      </c>
      <c r="AD448">
        <f t="shared" si="190"/>
        <v>1.0672900000000001</v>
      </c>
      <c r="AE448">
        <f t="shared" si="191"/>
        <v>1.0633900000000001</v>
      </c>
      <c r="AF448">
        <f t="shared" si="194"/>
        <v>9.9999999999971525</v>
      </c>
      <c r="AG448">
        <f t="shared" si="195"/>
        <v>49.990876632775077</v>
      </c>
    </row>
    <row r="449" spans="1:33">
      <c r="A449" s="1">
        <v>42332.75</v>
      </c>
      <c r="B449">
        <v>1.0638000000000001</v>
      </c>
      <c r="C449">
        <v>1.06487</v>
      </c>
      <c r="D449">
        <v>1.06277</v>
      </c>
      <c r="E449">
        <v>1.06402</v>
      </c>
      <c r="F449">
        <v>19933</v>
      </c>
      <c r="H449">
        <f t="shared" si="181"/>
        <v>1.0300000000000864E-3</v>
      </c>
      <c r="I449">
        <f t="shared" si="179"/>
        <v>70.38183606698307</v>
      </c>
      <c r="J449">
        <f t="shared" si="180"/>
        <v>20.390959434207993</v>
      </c>
      <c r="K449">
        <f t="shared" si="196"/>
        <v>1</v>
      </c>
      <c r="L449">
        <f t="shared" si="198"/>
        <v>0</v>
      </c>
      <c r="M449">
        <f t="shared" si="182"/>
        <v>1</v>
      </c>
      <c r="O449">
        <f t="shared" si="184"/>
        <v>0.04</v>
      </c>
      <c r="P449">
        <f t="shared" si="185"/>
        <v>2.2999999999995246E-4</v>
      </c>
      <c r="Q449">
        <f t="shared" si="186"/>
        <v>2.1999999999988695E-4</v>
      </c>
      <c r="R449">
        <f t="shared" si="187"/>
        <v>99.850499999999997</v>
      </c>
      <c r="S449">
        <f t="shared" si="188"/>
        <v>1</v>
      </c>
      <c r="T449">
        <f t="shared" si="189"/>
        <v>0</v>
      </c>
      <c r="Y449">
        <f t="shared" si="192"/>
        <v>1.0672900000000001</v>
      </c>
      <c r="Z449">
        <f t="shared" si="193"/>
        <v>1.0610200000000001</v>
      </c>
      <c r="AA449">
        <f t="shared" si="199"/>
        <v>47.8468899521514</v>
      </c>
      <c r="AB449">
        <f t="shared" si="197"/>
        <v>65.493623238074193</v>
      </c>
      <c r="AD449">
        <f t="shared" si="190"/>
        <v>1.0672900000000001</v>
      </c>
      <c r="AE449">
        <f t="shared" si="191"/>
        <v>1.06277</v>
      </c>
      <c r="AF449">
        <f t="shared" si="194"/>
        <v>27.654867256636091</v>
      </c>
      <c r="AG449">
        <f t="shared" si="195"/>
        <v>40.951904307532409</v>
      </c>
    </row>
    <row r="450" spans="1:33">
      <c r="A450" s="1">
        <v>42332.791666666664</v>
      </c>
      <c r="B450">
        <v>1.06402</v>
      </c>
      <c r="C450">
        <v>1.0654300000000001</v>
      </c>
      <c r="D450">
        <v>1.06348</v>
      </c>
      <c r="E450">
        <v>1.06514</v>
      </c>
      <c r="F450">
        <v>18382</v>
      </c>
      <c r="H450">
        <f t="shared" si="181"/>
        <v>5.3999999999998494E-4</v>
      </c>
      <c r="I450">
        <f t="shared" ref="I450:I513" si="200">AB449</f>
        <v>65.493623238074193</v>
      </c>
      <c r="J450">
        <f t="shared" si="180"/>
        <v>24.541718930541784</v>
      </c>
      <c r="K450">
        <f t="shared" si="196"/>
        <v>1</v>
      </c>
      <c r="L450">
        <f t="shared" si="198"/>
        <v>0</v>
      </c>
      <c r="M450">
        <f t="shared" si="182"/>
        <v>1</v>
      </c>
      <c r="O450">
        <f t="shared" si="184"/>
        <v>0.04</v>
      </c>
      <c r="P450">
        <f t="shared" si="185"/>
        <v>1.0300000000000864E-3</v>
      </c>
      <c r="Q450">
        <f t="shared" si="186"/>
        <v>1.1200000000000099E-3</v>
      </c>
      <c r="R450">
        <f t="shared" si="187"/>
        <v>99.850499999999997</v>
      </c>
      <c r="S450">
        <f t="shared" si="188"/>
        <v>1</v>
      </c>
      <c r="T450">
        <f t="shared" si="189"/>
        <v>0</v>
      </c>
      <c r="Y450">
        <f t="shared" si="192"/>
        <v>1.0672900000000001</v>
      </c>
      <c r="Z450">
        <f t="shared" si="193"/>
        <v>1.06159</v>
      </c>
      <c r="AA450">
        <f t="shared" si="199"/>
        <v>62.280701754384523</v>
      </c>
      <c r="AB450">
        <f t="shared" si="197"/>
        <v>63.114251458041821</v>
      </c>
      <c r="AD450">
        <f t="shared" si="190"/>
        <v>1.0672900000000001</v>
      </c>
      <c r="AE450">
        <f t="shared" si="191"/>
        <v>1.06277</v>
      </c>
      <c r="AF450">
        <f t="shared" si="194"/>
        <v>52.433628318582784</v>
      </c>
      <c r="AG450">
        <f t="shared" si="195"/>
        <v>30.029498525072011</v>
      </c>
    </row>
    <row r="451" spans="1:33">
      <c r="A451" s="1">
        <v>42332.833333333336</v>
      </c>
      <c r="B451">
        <v>1.06515</v>
      </c>
      <c r="C451">
        <v>1.0664499999999999</v>
      </c>
      <c r="D451">
        <v>1.06446</v>
      </c>
      <c r="E451">
        <v>1.06464</v>
      </c>
      <c r="F451">
        <v>15672</v>
      </c>
      <c r="H451">
        <f t="shared" si="181"/>
        <v>1.8000000000006899E-4</v>
      </c>
      <c r="I451">
        <f t="shared" si="200"/>
        <v>63.114251458041821</v>
      </c>
      <c r="J451">
        <f t="shared" ref="J451:J514" si="201">AB450 - AG450</f>
        <v>33.084752932969806</v>
      </c>
      <c r="K451">
        <f t="shared" si="196"/>
        <v>0</v>
      </c>
      <c r="L451">
        <f t="shared" si="198"/>
        <v>0</v>
      </c>
      <c r="M451">
        <f t="shared" si="182"/>
        <v>0</v>
      </c>
      <c r="O451">
        <f t="shared" si="184"/>
        <v>0.04</v>
      </c>
      <c r="P451">
        <f t="shared" si="185"/>
        <v>5.3999999999998494E-4</v>
      </c>
      <c r="Q451">
        <f t="shared" si="186"/>
        <v>-5.1000000000001044E-4</v>
      </c>
      <c r="R451">
        <f t="shared" si="187"/>
        <v>99.850499999999997</v>
      </c>
      <c r="S451">
        <f t="shared" si="188"/>
        <v>-1</v>
      </c>
      <c r="T451">
        <f t="shared" si="189"/>
        <v>0</v>
      </c>
      <c r="Y451">
        <f t="shared" si="192"/>
        <v>1.0672900000000001</v>
      </c>
      <c r="Z451">
        <f t="shared" si="193"/>
        <v>1.06192</v>
      </c>
      <c r="AA451">
        <f t="shared" si="199"/>
        <v>50.651769087523405</v>
      </c>
      <c r="AB451">
        <f t="shared" si="197"/>
        <v>53.041100586326046</v>
      </c>
      <c r="AD451">
        <f t="shared" si="190"/>
        <v>1.0672900000000001</v>
      </c>
      <c r="AE451">
        <f t="shared" si="191"/>
        <v>1.06277</v>
      </c>
      <c r="AF451">
        <f t="shared" si="194"/>
        <v>41.371681415929324</v>
      </c>
      <c r="AG451">
        <f t="shared" si="195"/>
        <v>40.486725663716065</v>
      </c>
    </row>
    <row r="452" spans="1:33">
      <c r="A452" s="1">
        <v>42332.875</v>
      </c>
      <c r="B452">
        <v>1.06464</v>
      </c>
      <c r="C452">
        <v>1.0658300000000001</v>
      </c>
      <c r="D452">
        <v>1.06349</v>
      </c>
      <c r="E452">
        <v>1.0645500000000001</v>
      </c>
      <c r="F452">
        <v>15768</v>
      </c>
      <c r="H452">
        <f t="shared" ref="H452:H515" si="202">MIN(E452,B452) - D452</f>
        <v>1.0600000000000609E-3</v>
      </c>
      <c r="I452">
        <f t="shared" si="200"/>
        <v>53.041100586326046</v>
      </c>
      <c r="J452">
        <f t="shared" si="201"/>
        <v>12.554374922609981</v>
      </c>
      <c r="K452">
        <f t="shared" si="196"/>
        <v>2</v>
      </c>
      <c r="L452">
        <f t="shared" si="198"/>
        <v>0</v>
      </c>
      <c r="M452">
        <f t="shared" ref="M452:M515" si="203">IF(H451&gt;Q451+$X$3,1,0)</f>
        <v>1</v>
      </c>
      <c r="O452">
        <f t="shared" ref="O452:O515" si="204">ROUNDDOWN(R451/2000,2)</f>
        <v>0.04</v>
      </c>
      <c r="P452">
        <f t="shared" ref="P452:P515" si="205">MIN($B451,$E451)-$D451</f>
        <v>1.8000000000006899E-4</v>
      </c>
      <c r="Q452">
        <f t="shared" ref="Q452:Q515" si="206">(E452-B452)</f>
        <v>-8.9999999999923475E-5</v>
      </c>
      <c r="R452">
        <f t="shared" ref="R452:R515" si="207">R451+T452</f>
        <v>99.850499999999997</v>
      </c>
      <c r="S452">
        <f t="shared" ref="S452:S515" si="208">SIGN(Q452)</f>
        <v>-1</v>
      </c>
      <c r="T452">
        <f t="shared" ref="T452:T515" si="209">-L452*$U$4*O452+IF(L452=0,0,$U$3)</f>
        <v>0</v>
      </c>
      <c r="Y452">
        <f t="shared" si="192"/>
        <v>1.0672900000000001</v>
      </c>
      <c r="Z452">
        <f t="shared" si="193"/>
        <v>1.06192</v>
      </c>
      <c r="AA452">
        <f t="shared" si="199"/>
        <v>48.975791433893576</v>
      </c>
      <c r="AB452">
        <f t="shared" si="197"/>
        <v>52.43878805698823</v>
      </c>
      <c r="AD452">
        <f t="shared" si="190"/>
        <v>1.0672900000000001</v>
      </c>
      <c r="AE452">
        <f t="shared" si="191"/>
        <v>1.06277</v>
      </c>
      <c r="AF452">
        <f t="shared" si="194"/>
        <v>39.380530973453176</v>
      </c>
      <c r="AG452">
        <f t="shared" si="195"/>
        <v>44.395280235988423</v>
      </c>
    </row>
    <row r="453" spans="1:33">
      <c r="A453" s="1">
        <v>42332.916666666664</v>
      </c>
      <c r="B453">
        <v>1.0645500000000001</v>
      </c>
      <c r="C453">
        <v>1.06616</v>
      </c>
      <c r="D453">
        <v>1.0641700000000001</v>
      </c>
      <c r="E453">
        <v>1.06548</v>
      </c>
      <c r="F453">
        <v>15865</v>
      </c>
      <c r="H453">
        <f t="shared" si="202"/>
        <v>3.8000000000004697E-4</v>
      </c>
      <c r="I453">
        <f t="shared" si="200"/>
        <v>52.43878805698823</v>
      </c>
      <c r="J453">
        <f t="shared" si="201"/>
        <v>8.0435078209998068</v>
      </c>
      <c r="K453">
        <f t="shared" si="196"/>
        <v>1</v>
      </c>
      <c r="L453">
        <f t="shared" si="198"/>
        <v>0</v>
      </c>
      <c r="M453">
        <f t="shared" si="203"/>
        <v>1</v>
      </c>
      <c r="O453">
        <f t="shared" si="204"/>
        <v>0.04</v>
      </c>
      <c r="P453">
        <f t="shared" si="205"/>
        <v>1.0600000000000609E-3</v>
      </c>
      <c r="Q453">
        <f t="shared" si="206"/>
        <v>9.2999999999987537E-4</v>
      </c>
      <c r="R453">
        <f t="shared" si="207"/>
        <v>99.850499999999997</v>
      </c>
      <c r="S453">
        <f t="shared" si="208"/>
        <v>1</v>
      </c>
      <c r="T453">
        <f t="shared" si="209"/>
        <v>0</v>
      </c>
      <c r="Y453">
        <f t="shared" si="192"/>
        <v>1.0672900000000001</v>
      </c>
      <c r="Z453">
        <f t="shared" si="193"/>
        <v>1.06192</v>
      </c>
      <c r="AA453">
        <f t="shared" si="199"/>
        <v>66.294227188080882</v>
      </c>
      <c r="AB453">
        <f t="shared" si="197"/>
        <v>57.050622365970597</v>
      </c>
      <c r="AD453">
        <f t="shared" si="190"/>
        <v>1.0672900000000001</v>
      </c>
      <c r="AE453">
        <f t="shared" si="191"/>
        <v>1.06277</v>
      </c>
      <c r="AF453">
        <f t="shared" si="194"/>
        <v>59.955752212388113</v>
      </c>
      <c r="AG453">
        <f t="shared" si="195"/>
        <v>46.902654867256871</v>
      </c>
    </row>
    <row r="454" spans="1:33">
      <c r="A454" s="1">
        <v>42332.958333333336</v>
      </c>
      <c r="B454">
        <v>1.0654699999999999</v>
      </c>
      <c r="C454">
        <v>1.0656600000000001</v>
      </c>
      <c r="D454">
        <v>1.0642499999999999</v>
      </c>
      <c r="E454">
        <v>1.0645100000000001</v>
      </c>
      <c r="F454">
        <v>14021</v>
      </c>
      <c r="H454">
        <f t="shared" si="202"/>
        <v>2.60000000000149E-4</v>
      </c>
      <c r="I454">
        <f t="shared" si="200"/>
        <v>57.050622365970597</v>
      </c>
      <c r="J454">
        <f t="shared" si="201"/>
        <v>10.147967498713726</v>
      </c>
      <c r="K454">
        <f t="shared" si="196"/>
        <v>0</v>
      </c>
      <c r="L454">
        <f t="shared" si="198"/>
        <v>0</v>
      </c>
      <c r="M454">
        <f t="shared" si="203"/>
        <v>0</v>
      </c>
      <c r="O454">
        <f t="shared" si="204"/>
        <v>0.04</v>
      </c>
      <c r="P454">
        <f t="shared" si="205"/>
        <v>3.8000000000004697E-4</v>
      </c>
      <c r="Q454">
        <f t="shared" si="206"/>
        <v>-9.5999999999984986E-4</v>
      </c>
      <c r="R454">
        <f t="shared" si="207"/>
        <v>99.850499999999997</v>
      </c>
      <c r="S454">
        <f t="shared" si="208"/>
        <v>-1</v>
      </c>
      <c r="T454">
        <f t="shared" si="209"/>
        <v>0</v>
      </c>
      <c r="Y454">
        <f t="shared" si="192"/>
        <v>1.0672900000000001</v>
      </c>
      <c r="Z454">
        <f t="shared" si="193"/>
        <v>1.06192</v>
      </c>
      <c r="AA454">
        <f t="shared" si="199"/>
        <v>48.230912476723383</v>
      </c>
      <c r="AB454">
        <f t="shared" si="197"/>
        <v>53.53817504655531</v>
      </c>
      <c r="AD454">
        <f t="shared" si="190"/>
        <v>1.0672900000000001</v>
      </c>
      <c r="AE454">
        <f t="shared" si="191"/>
        <v>1.06277</v>
      </c>
      <c r="AF454">
        <f t="shared" si="194"/>
        <v>38.49557522123991</v>
      </c>
      <c r="AG454">
        <f t="shared" si="195"/>
        <v>45.9439528023604</v>
      </c>
    </row>
    <row r="455" spans="1:33">
      <c r="A455" s="1">
        <v>42333</v>
      </c>
      <c r="B455">
        <v>1.06453</v>
      </c>
      <c r="C455">
        <v>1.0649</v>
      </c>
      <c r="D455">
        <v>1.06382</v>
      </c>
      <c r="E455">
        <v>1.06409</v>
      </c>
      <c r="F455">
        <v>14258</v>
      </c>
      <c r="H455">
        <f t="shared" si="202"/>
        <v>2.6999999999999247E-4</v>
      </c>
      <c r="I455">
        <f t="shared" si="200"/>
        <v>53.53817504655531</v>
      </c>
      <c r="J455">
        <f t="shared" si="201"/>
        <v>7.5942222441949099</v>
      </c>
      <c r="K455">
        <f t="shared" si="196"/>
        <v>2</v>
      </c>
      <c r="L455">
        <f t="shared" si="198"/>
        <v>0</v>
      </c>
      <c r="M455">
        <f t="shared" si="203"/>
        <v>1</v>
      </c>
      <c r="O455">
        <f t="shared" si="204"/>
        <v>0.04</v>
      </c>
      <c r="P455">
        <f t="shared" si="205"/>
        <v>2.60000000000149E-4</v>
      </c>
      <c r="Q455">
        <f t="shared" si="206"/>
        <v>-4.3999999999999595E-4</v>
      </c>
      <c r="R455">
        <f t="shared" si="207"/>
        <v>99.850499999999997</v>
      </c>
      <c r="S455">
        <f t="shared" si="208"/>
        <v>-1</v>
      </c>
      <c r="T455">
        <f t="shared" si="209"/>
        <v>0</v>
      </c>
      <c r="Y455">
        <f t="shared" si="192"/>
        <v>1.0672900000000001</v>
      </c>
      <c r="Z455">
        <f t="shared" si="193"/>
        <v>1.06192</v>
      </c>
      <c r="AA455">
        <f t="shared" si="199"/>
        <v>40.409683426442569</v>
      </c>
      <c r="AB455">
        <f t="shared" si="197"/>
        <v>50.977653631285101</v>
      </c>
      <c r="AD455">
        <f t="shared" si="190"/>
        <v>1.0664499999999999</v>
      </c>
      <c r="AE455">
        <f t="shared" si="191"/>
        <v>1.06277</v>
      </c>
      <c r="AF455">
        <f t="shared" si="194"/>
        <v>35.869565217391894</v>
      </c>
      <c r="AG455">
        <f t="shared" si="195"/>
        <v>44.773630883673299</v>
      </c>
    </row>
    <row r="456" spans="1:33">
      <c r="A456" s="1">
        <v>42333.041666666664</v>
      </c>
      <c r="B456">
        <v>1.0641099999999999</v>
      </c>
      <c r="C456">
        <v>1.06481</v>
      </c>
      <c r="D456">
        <v>1.0640400000000001</v>
      </c>
      <c r="E456">
        <v>1.0644499999999999</v>
      </c>
      <c r="F456">
        <v>12240</v>
      </c>
      <c r="H456">
        <f t="shared" si="202"/>
        <v>6.999999999979245E-5</v>
      </c>
      <c r="I456">
        <f t="shared" si="200"/>
        <v>50.977653631285101</v>
      </c>
      <c r="J456">
        <f t="shared" si="201"/>
        <v>6.2040227476118019</v>
      </c>
      <c r="K456">
        <f t="shared" si="196"/>
        <v>1</v>
      </c>
      <c r="L456">
        <f t="shared" si="198"/>
        <v>0</v>
      </c>
      <c r="M456">
        <f t="shared" si="203"/>
        <v>1</v>
      </c>
      <c r="O456">
        <f t="shared" si="204"/>
        <v>0.04</v>
      </c>
      <c r="P456">
        <f t="shared" si="205"/>
        <v>2.6999999999999247E-4</v>
      </c>
      <c r="Q456">
        <f t="shared" si="206"/>
        <v>3.4000000000000696E-4</v>
      </c>
      <c r="R456">
        <f t="shared" si="207"/>
        <v>99.850499999999997</v>
      </c>
      <c r="S456">
        <f t="shared" si="208"/>
        <v>1</v>
      </c>
      <c r="T456">
        <f t="shared" si="209"/>
        <v>0</v>
      </c>
      <c r="Y456">
        <f t="shared" si="192"/>
        <v>1.0672900000000001</v>
      </c>
      <c r="Z456">
        <f t="shared" si="193"/>
        <v>1.06192</v>
      </c>
      <c r="AA456">
        <f t="shared" si="199"/>
        <v>47.113594040966021</v>
      </c>
      <c r="AB456">
        <f t="shared" si="197"/>
        <v>50.512104283053219</v>
      </c>
      <c r="AD456">
        <f t="shared" si="190"/>
        <v>1.0664499999999999</v>
      </c>
      <c r="AE456">
        <f t="shared" si="191"/>
        <v>1.06348</v>
      </c>
      <c r="AF456">
        <f t="shared" si="194"/>
        <v>32.659932659930725</v>
      </c>
      <c r="AG456">
        <f t="shared" si="195"/>
        <v>35.675024366187507</v>
      </c>
    </row>
    <row r="457" spans="1:33">
      <c r="A457" s="1">
        <v>42333.083333333336</v>
      </c>
      <c r="B457">
        <v>1.0644400000000001</v>
      </c>
      <c r="C457">
        <v>1.06473</v>
      </c>
      <c r="D457">
        <v>1.0639700000000001</v>
      </c>
      <c r="E457">
        <v>1.0642400000000001</v>
      </c>
      <c r="F457">
        <v>12130</v>
      </c>
      <c r="H457">
        <f t="shared" si="202"/>
        <v>2.6999999999999247E-4</v>
      </c>
      <c r="I457">
        <f t="shared" si="200"/>
        <v>50.512104283053219</v>
      </c>
      <c r="J457">
        <f t="shared" si="201"/>
        <v>14.837079916865711</v>
      </c>
      <c r="K457">
        <f t="shared" si="196"/>
        <v>0</v>
      </c>
      <c r="L457">
        <f t="shared" si="198"/>
        <v>0</v>
      </c>
      <c r="M457">
        <f t="shared" si="203"/>
        <v>0</v>
      </c>
      <c r="O457">
        <f t="shared" si="204"/>
        <v>0.04</v>
      </c>
      <c r="P457">
        <f t="shared" si="205"/>
        <v>6.999999999979245E-5</v>
      </c>
      <c r="Q457">
        <f t="shared" si="206"/>
        <v>-1.9999999999997797E-4</v>
      </c>
      <c r="R457">
        <f t="shared" si="207"/>
        <v>99.850499999999997</v>
      </c>
      <c r="S457">
        <f t="shared" si="208"/>
        <v>-1</v>
      </c>
      <c r="T457">
        <f t="shared" si="209"/>
        <v>0</v>
      </c>
      <c r="Y457">
        <f t="shared" si="192"/>
        <v>1.0672900000000001</v>
      </c>
      <c r="Z457">
        <f t="shared" si="193"/>
        <v>1.06192</v>
      </c>
      <c r="AA457">
        <f t="shared" si="199"/>
        <v>43.202979515829753</v>
      </c>
      <c r="AB457">
        <f t="shared" si="197"/>
        <v>44.739292364990426</v>
      </c>
      <c r="AD457">
        <f t="shared" si="190"/>
        <v>1.0664499999999999</v>
      </c>
      <c r="AE457">
        <f t="shared" si="191"/>
        <v>1.06349</v>
      </c>
      <c r="AF457">
        <f t="shared" si="194"/>
        <v>25.337837837840066</v>
      </c>
      <c r="AG457">
        <f t="shared" si="195"/>
        <v>31.289111905054231</v>
      </c>
    </row>
    <row r="458" spans="1:33">
      <c r="A458" s="1">
        <v>42333.125</v>
      </c>
      <c r="B458">
        <v>1.06423</v>
      </c>
      <c r="C458">
        <v>1.06603</v>
      </c>
      <c r="D458">
        <v>1.0641</v>
      </c>
      <c r="E458">
        <v>1.0649200000000001</v>
      </c>
      <c r="F458">
        <v>14616</v>
      </c>
      <c r="H458">
        <f t="shared" si="202"/>
        <v>1.2999999999996348E-4</v>
      </c>
      <c r="I458">
        <f t="shared" si="200"/>
        <v>44.739292364990426</v>
      </c>
      <c r="J458">
        <f t="shared" si="201"/>
        <v>13.450180459936195</v>
      </c>
      <c r="K458">
        <f t="shared" si="196"/>
        <v>1</v>
      </c>
      <c r="L458">
        <f t="shared" si="198"/>
        <v>0</v>
      </c>
      <c r="M458">
        <f t="shared" si="203"/>
        <v>1</v>
      </c>
      <c r="O458">
        <f t="shared" si="204"/>
        <v>0.04</v>
      </c>
      <c r="P458">
        <f t="shared" si="205"/>
        <v>2.6999999999999247E-4</v>
      </c>
      <c r="Q458">
        <f t="shared" si="206"/>
        <v>6.9000000000007944E-4</v>
      </c>
      <c r="R458">
        <f t="shared" si="207"/>
        <v>99.850499999999997</v>
      </c>
      <c r="S458">
        <f t="shared" si="208"/>
        <v>1</v>
      </c>
      <c r="T458">
        <f t="shared" si="209"/>
        <v>0</v>
      </c>
      <c r="Y458">
        <f t="shared" si="192"/>
        <v>1.0672900000000001</v>
      </c>
      <c r="Z458">
        <f t="shared" si="193"/>
        <v>1.06192</v>
      </c>
      <c r="AA458">
        <f t="shared" si="199"/>
        <v>55.865921787710604</v>
      </c>
      <c r="AB458">
        <f t="shared" si="197"/>
        <v>46.64804469273723</v>
      </c>
      <c r="AD458">
        <f t="shared" si="190"/>
        <v>1.06616</v>
      </c>
      <c r="AE458">
        <f t="shared" si="191"/>
        <v>1.06349</v>
      </c>
      <c r="AF458">
        <f t="shared" si="194"/>
        <v>53.558052434459512</v>
      </c>
      <c r="AG458">
        <f t="shared" si="195"/>
        <v>37.185274310743431</v>
      </c>
    </row>
    <row r="459" spans="1:33">
      <c r="A459" s="1">
        <v>42333.166666666664</v>
      </c>
      <c r="B459">
        <v>1.06491</v>
      </c>
      <c r="C459">
        <v>1.0664100000000001</v>
      </c>
      <c r="D459">
        <v>1.0646899999999999</v>
      </c>
      <c r="E459">
        <v>1.0663800000000001</v>
      </c>
      <c r="F459">
        <v>14457</v>
      </c>
      <c r="H459">
        <f t="shared" si="202"/>
        <v>2.20000000000109E-4</v>
      </c>
      <c r="I459">
        <f t="shared" si="200"/>
        <v>46.64804469273723</v>
      </c>
      <c r="J459">
        <f t="shared" si="201"/>
        <v>9.4627703819937992</v>
      </c>
      <c r="K459">
        <f t="shared" si="196"/>
        <v>0</v>
      </c>
      <c r="L459">
        <f t="shared" si="198"/>
        <v>0</v>
      </c>
      <c r="M459">
        <f t="shared" si="203"/>
        <v>0</v>
      </c>
      <c r="O459">
        <f t="shared" si="204"/>
        <v>0.04</v>
      </c>
      <c r="P459">
        <f t="shared" si="205"/>
        <v>1.2999999999996348E-4</v>
      </c>
      <c r="Q459">
        <f t="shared" si="206"/>
        <v>1.4700000000000824E-3</v>
      </c>
      <c r="R459">
        <f t="shared" si="207"/>
        <v>99.850499999999997</v>
      </c>
      <c r="S459">
        <f t="shared" si="208"/>
        <v>1</v>
      </c>
      <c r="T459">
        <f t="shared" si="209"/>
        <v>0</v>
      </c>
      <c r="Y459">
        <f t="shared" si="192"/>
        <v>1.0672900000000001</v>
      </c>
      <c r="Z459">
        <f t="shared" si="193"/>
        <v>1.06192</v>
      </c>
      <c r="AA459">
        <f t="shared" si="199"/>
        <v>83.054003724395713</v>
      </c>
      <c r="AB459">
        <f t="shared" si="197"/>
        <v>57.309124767225526</v>
      </c>
      <c r="AD459">
        <f t="shared" si="190"/>
        <v>1.0664100000000001</v>
      </c>
      <c r="AE459">
        <f t="shared" si="191"/>
        <v>1.06382</v>
      </c>
      <c r="AF459">
        <f t="shared" si="194"/>
        <v>98.841698841699866</v>
      </c>
      <c r="AG459">
        <f t="shared" si="195"/>
        <v>59.245863037999811</v>
      </c>
    </row>
    <row r="460" spans="1:33">
      <c r="A460" s="1">
        <v>42333.208333333336</v>
      </c>
      <c r="B460">
        <v>1.0663899999999999</v>
      </c>
      <c r="C460">
        <v>1.0675699999999999</v>
      </c>
      <c r="D460">
        <v>1.06636</v>
      </c>
      <c r="E460">
        <v>1.0674600000000001</v>
      </c>
      <c r="F460">
        <v>15549</v>
      </c>
      <c r="H460">
        <f t="shared" si="202"/>
        <v>2.9999999999974492E-5</v>
      </c>
      <c r="I460">
        <f t="shared" si="200"/>
        <v>57.309124767225526</v>
      </c>
      <c r="J460">
        <f t="shared" si="201"/>
        <v>-1.9367382707742848</v>
      </c>
      <c r="K460">
        <f t="shared" si="196"/>
        <v>0</v>
      </c>
      <c r="L460">
        <f t="shared" si="198"/>
        <v>0</v>
      </c>
      <c r="M460">
        <f t="shared" si="203"/>
        <v>0</v>
      </c>
      <c r="O460">
        <f t="shared" si="204"/>
        <v>0.04</v>
      </c>
      <c r="P460">
        <f t="shared" si="205"/>
        <v>2.20000000000109E-4</v>
      </c>
      <c r="Q460">
        <f t="shared" si="206"/>
        <v>1.0700000000001264E-3</v>
      </c>
      <c r="R460">
        <f t="shared" si="207"/>
        <v>99.850499999999997</v>
      </c>
      <c r="S460">
        <f t="shared" si="208"/>
        <v>1</v>
      </c>
      <c r="T460">
        <f t="shared" si="209"/>
        <v>0</v>
      </c>
      <c r="Y460">
        <f t="shared" si="192"/>
        <v>1.0675699999999999</v>
      </c>
      <c r="Z460">
        <f t="shared" si="193"/>
        <v>1.06192</v>
      </c>
      <c r="AA460">
        <f t="shared" si="199"/>
        <v>98.053097345135683</v>
      </c>
      <c r="AB460">
        <f t="shared" si="197"/>
        <v>70.044000593267938</v>
      </c>
      <c r="AD460">
        <f t="shared" si="190"/>
        <v>1.0675699999999999</v>
      </c>
      <c r="AE460">
        <f t="shared" si="191"/>
        <v>1.06382</v>
      </c>
      <c r="AF460">
        <f t="shared" si="194"/>
        <v>97.066666666671068</v>
      </c>
      <c r="AG460">
        <f t="shared" si="195"/>
        <v>83.155472647610154</v>
      </c>
    </row>
    <row r="461" spans="1:33">
      <c r="A461" s="1">
        <v>42333.25</v>
      </c>
      <c r="B461">
        <v>1.0674699999999999</v>
      </c>
      <c r="C461">
        <v>1.06765</v>
      </c>
      <c r="D461">
        <v>1.0665899999999999</v>
      </c>
      <c r="E461">
        <v>1.0672200000000001</v>
      </c>
      <c r="F461">
        <v>14537</v>
      </c>
      <c r="H461">
        <f t="shared" si="202"/>
        <v>6.3000000000013046E-4</v>
      </c>
      <c r="I461">
        <f t="shared" si="200"/>
        <v>70.044000593267938</v>
      </c>
      <c r="J461">
        <f t="shared" si="201"/>
        <v>-13.111472054342215</v>
      </c>
      <c r="K461">
        <f t="shared" si="196"/>
        <v>0</v>
      </c>
      <c r="L461">
        <f t="shared" si="198"/>
        <v>0</v>
      </c>
      <c r="M461">
        <f t="shared" si="203"/>
        <v>0</v>
      </c>
      <c r="O461">
        <f t="shared" si="204"/>
        <v>0.04</v>
      </c>
      <c r="P461">
        <f t="shared" si="205"/>
        <v>2.9999999999974492E-5</v>
      </c>
      <c r="Q461">
        <f t="shared" si="206"/>
        <v>-2.4999999999986144E-4</v>
      </c>
      <c r="R461">
        <f t="shared" si="207"/>
        <v>99.850499999999997</v>
      </c>
      <c r="S461">
        <f t="shared" si="208"/>
        <v>-1</v>
      </c>
      <c r="T461">
        <f t="shared" si="209"/>
        <v>0</v>
      </c>
      <c r="Y461">
        <f t="shared" si="192"/>
        <v>1.06765</v>
      </c>
      <c r="Z461">
        <f t="shared" si="193"/>
        <v>1.06209</v>
      </c>
      <c r="AA461">
        <f t="shared" si="199"/>
        <v>92.266187050360983</v>
      </c>
      <c r="AB461">
        <f t="shared" si="197"/>
        <v>82.309802476900742</v>
      </c>
      <c r="AD461">
        <f t="shared" si="190"/>
        <v>1.06765</v>
      </c>
      <c r="AE461">
        <f t="shared" si="191"/>
        <v>1.06382</v>
      </c>
      <c r="AF461">
        <f t="shared" si="194"/>
        <v>88.772845953004435</v>
      </c>
      <c r="AG461">
        <f t="shared" si="195"/>
        <v>94.89373715379179</v>
      </c>
    </row>
    <row r="462" spans="1:33">
      <c r="A462" s="1">
        <v>42333.291666666664</v>
      </c>
      <c r="B462">
        <v>1.0671999999999999</v>
      </c>
      <c r="C462">
        <v>1.0671999999999999</v>
      </c>
      <c r="D462">
        <v>1.06508</v>
      </c>
      <c r="E462">
        <v>1.0656000000000001</v>
      </c>
      <c r="F462">
        <v>14517</v>
      </c>
      <c r="H462">
        <f t="shared" si="202"/>
        <v>5.2000000000007596E-4</v>
      </c>
      <c r="I462">
        <f t="shared" si="200"/>
        <v>82.309802476900742</v>
      </c>
      <c r="J462">
        <f t="shared" si="201"/>
        <v>-12.583934676891047</v>
      </c>
      <c r="K462">
        <f t="shared" si="196"/>
        <v>2</v>
      </c>
      <c r="L462">
        <f t="shared" si="198"/>
        <v>0</v>
      </c>
      <c r="M462">
        <f t="shared" si="203"/>
        <v>1</v>
      </c>
      <c r="O462">
        <f t="shared" si="204"/>
        <v>0.04</v>
      </c>
      <c r="P462">
        <f t="shared" si="205"/>
        <v>6.3000000000013046E-4</v>
      </c>
      <c r="Q462">
        <f t="shared" si="206"/>
        <v>-1.5999999999998238E-3</v>
      </c>
      <c r="R462">
        <f t="shared" si="207"/>
        <v>99.850499999999997</v>
      </c>
      <c r="S462">
        <f t="shared" si="208"/>
        <v>-1</v>
      </c>
      <c r="T462">
        <f t="shared" si="209"/>
        <v>0</v>
      </c>
      <c r="Y462">
        <f t="shared" si="192"/>
        <v>1.06765</v>
      </c>
      <c r="Z462">
        <f t="shared" si="193"/>
        <v>1.0621799999999999</v>
      </c>
      <c r="AA462">
        <f t="shared" si="199"/>
        <v>62.522851919563927</v>
      </c>
      <c r="AB462">
        <f t="shared" si="197"/>
        <v>83.974035009864082</v>
      </c>
      <c r="AD462">
        <f t="shared" si="190"/>
        <v>1.06765</v>
      </c>
      <c r="AE462">
        <f t="shared" si="191"/>
        <v>1.0639700000000001</v>
      </c>
      <c r="AF462">
        <f t="shared" si="194"/>
        <v>44.293478260871254</v>
      </c>
      <c r="AG462">
        <f t="shared" si="195"/>
        <v>76.710996960182243</v>
      </c>
    </row>
    <row r="463" spans="1:33">
      <c r="A463" s="1">
        <v>42333.333333333336</v>
      </c>
      <c r="B463">
        <v>1.0656099999999999</v>
      </c>
      <c r="C463">
        <v>1.0660400000000001</v>
      </c>
      <c r="D463">
        <v>1.0652699999999999</v>
      </c>
      <c r="E463">
        <v>1.0657799999999999</v>
      </c>
      <c r="F463">
        <v>14364</v>
      </c>
      <c r="H463">
        <f t="shared" si="202"/>
        <v>3.4000000000000696E-4</v>
      </c>
      <c r="I463">
        <f t="shared" si="200"/>
        <v>83.974035009864082</v>
      </c>
      <c r="J463">
        <f t="shared" si="201"/>
        <v>7.263038049681839</v>
      </c>
      <c r="K463">
        <f t="shared" si="196"/>
        <v>1</v>
      </c>
      <c r="L463">
        <f t="shared" si="198"/>
        <v>0</v>
      </c>
      <c r="M463">
        <f t="shared" si="203"/>
        <v>1</v>
      </c>
      <c r="O463">
        <f t="shared" si="204"/>
        <v>0.04</v>
      </c>
      <c r="P463">
        <f t="shared" si="205"/>
        <v>5.2000000000007596E-4</v>
      </c>
      <c r="Q463">
        <f t="shared" si="206"/>
        <v>1.7000000000000348E-4</v>
      </c>
      <c r="R463">
        <f t="shared" si="207"/>
        <v>99.850499999999997</v>
      </c>
      <c r="S463">
        <f t="shared" si="208"/>
        <v>1</v>
      </c>
      <c r="T463">
        <f t="shared" si="209"/>
        <v>0</v>
      </c>
      <c r="Y463">
        <f t="shared" si="192"/>
        <v>1.06765</v>
      </c>
      <c r="Z463">
        <f t="shared" si="193"/>
        <v>1.06277</v>
      </c>
      <c r="AA463">
        <f t="shared" si="199"/>
        <v>61.680327868851634</v>
      </c>
      <c r="AB463">
        <f t="shared" si="197"/>
        <v>78.630616045978059</v>
      </c>
      <c r="AD463">
        <f t="shared" si="190"/>
        <v>1.06765</v>
      </c>
      <c r="AE463">
        <f t="shared" si="191"/>
        <v>1.0639700000000001</v>
      </c>
      <c r="AF463">
        <f t="shared" si="194"/>
        <v>49.184782608693304</v>
      </c>
      <c r="AG463">
        <f t="shared" si="195"/>
        <v>60.750368940856333</v>
      </c>
    </row>
    <row r="464" spans="1:33">
      <c r="A464" s="1">
        <v>42333.375</v>
      </c>
      <c r="B464">
        <v>1.0657700000000001</v>
      </c>
      <c r="C464">
        <v>1.0669299999999999</v>
      </c>
      <c r="D464">
        <v>1.0655600000000001</v>
      </c>
      <c r="E464">
        <v>1.0667800000000001</v>
      </c>
      <c r="F464">
        <v>16097</v>
      </c>
      <c r="H464">
        <f t="shared" si="202"/>
        <v>2.1000000000004349E-4</v>
      </c>
      <c r="I464">
        <f t="shared" si="200"/>
        <v>78.630616045978059</v>
      </c>
      <c r="J464">
        <f t="shared" si="201"/>
        <v>17.880247105121725</v>
      </c>
      <c r="K464">
        <f t="shared" si="196"/>
        <v>1</v>
      </c>
      <c r="L464">
        <f t="shared" si="198"/>
        <v>0</v>
      </c>
      <c r="M464">
        <f t="shared" si="203"/>
        <v>1</v>
      </c>
      <c r="O464">
        <f t="shared" si="204"/>
        <v>0.04</v>
      </c>
      <c r="P464">
        <f t="shared" si="205"/>
        <v>3.4000000000000696E-4</v>
      </c>
      <c r="Q464">
        <f t="shared" si="206"/>
        <v>1.0099999999999554E-3</v>
      </c>
      <c r="R464">
        <f t="shared" si="207"/>
        <v>99.850499999999997</v>
      </c>
      <c r="S464">
        <f t="shared" si="208"/>
        <v>1</v>
      </c>
      <c r="T464">
        <f t="shared" si="209"/>
        <v>0</v>
      </c>
      <c r="Y464">
        <f t="shared" si="192"/>
        <v>1.06765</v>
      </c>
      <c r="Z464">
        <f t="shared" si="193"/>
        <v>1.06277</v>
      </c>
      <c r="AA464">
        <f t="shared" si="199"/>
        <v>82.172131147542473</v>
      </c>
      <c r="AB464">
        <f t="shared" si="197"/>
        <v>74.660374496579749</v>
      </c>
      <c r="AD464">
        <f t="shared" si="190"/>
        <v>1.06765</v>
      </c>
      <c r="AE464">
        <f t="shared" si="191"/>
        <v>1.0641</v>
      </c>
      <c r="AF464">
        <f t="shared" si="194"/>
        <v>75.492957746480556</v>
      </c>
      <c r="AG464">
        <f t="shared" si="195"/>
        <v>56.323739538681707</v>
      </c>
    </row>
    <row r="465" spans="1:33">
      <c r="A465" s="1">
        <v>42333.416666666664</v>
      </c>
      <c r="B465">
        <v>1.0667800000000001</v>
      </c>
      <c r="C465">
        <v>1.0688899999999999</v>
      </c>
      <c r="D465">
        <v>1.06637</v>
      </c>
      <c r="E465">
        <v>1.06796</v>
      </c>
      <c r="F465">
        <v>19243</v>
      </c>
      <c r="H465">
        <f t="shared" si="202"/>
        <v>4.1000000000002146E-4</v>
      </c>
      <c r="I465">
        <f t="shared" si="200"/>
        <v>74.660374496579749</v>
      </c>
      <c r="J465">
        <f t="shared" si="201"/>
        <v>18.336634957898042</v>
      </c>
      <c r="K465">
        <f t="shared" si="196"/>
        <v>0</v>
      </c>
      <c r="L465">
        <f t="shared" si="198"/>
        <v>0</v>
      </c>
      <c r="M465">
        <f t="shared" si="203"/>
        <v>0</v>
      </c>
      <c r="O465">
        <f t="shared" si="204"/>
        <v>0.04</v>
      </c>
      <c r="P465">
        <f t="shared" si="205"/>
        <v>2.1000000000004349E-4</v>
      </c>
      <c r="Q465">
        <f t="shared" si="206"/>
        <v>1.1799999999999589E-3</v>
      </c>
      <c r="R465">
        <f t="shared" si="207"/>
        <v>99.850499999999997</v>
      </c>
      <c r="S465">
        <f t="shared" si="208"/>
        <v>1</v>
      </c>
      <c r="T465">
        <f t="shared" si="209"/>
        <v>0</v>
      </c>
      <c r="Y465">
        <f t="shared" si="192"/>
        <v>1.0688899999999999</v>
      </c>
      <c r="Z465">
        <f t="shared" si="193"/>
        <v>1.06277</v>
      </c>
      <c r="AA465">
        <f t="shared" si="199"/>
        <v>84.803921568629249</v>
      </c>
      <c r="AB465">
        <f t="shared" si="197"/>
        <v>72.794808126146819</v>
      </c>
      <c r="AD465">
        <f t="shared" si="190"/>
        <v>1.0688899999999999</v>
      </c>
      <c r="AE465">
        <f t="shared" si="191"/>
        <v>1.0646899999999999</v>
      </c>
      <c r="AF465">
        <f t="shared" si="194"/>
        <v>77.857142857145718</v>
      </c>
      <c r="AG465">
        <f t="shared" si="195"/>
        <v>67.511627737439866</v>
      </c>
    </row>
    <row r="466" spans="1:33">
      <c r="A466" s="1">
        <v>42333.458333333336</v>
      </c>
      <c r="B466">
        <v>1.06795</v>
      </c>
      <c r="C466">
        <v>1.06856</v>
      </c>
      <c r="D466">
        <v>1.0658000000000001</v>
      </c>
      <c r="E466">
        <v>1.06619</v>
      </c>
      <c r="F466">
        <v>19164</v>
      </c>
      <c r="H466">
        <f t="shared" si="202"/>
        <v>3.8999999999989043E-4</v>
      </c>
      <c r="I466">
        <f t="shared" si="200"/>
        <v>72.794808126146819</v>
      </c>
      <c r="J466">
        <f t="shared" si="201"/>
        <v>5.2831803887069526</v>
      </c>
      <c r="K466">
        <f t="shared" si="196"/>
        <v>0</v>
      </c>
      <c r="L466">
        <f t="shared" si="198"/>
        <v>0</v>
      </c>
      <c r="M466">
        <f t="shared" si="203"/>
        <v>0</v>
      </c>
      <c r="O466">
        <f t="shared" si="204"/>
        <v>0.04</v>
      </c>
      <c r="P466">
        <f t="shared" si="205"/>
        <v>4.1000000000002146E-4</v>
      </c>
      <c r="Q466">
        <f t="shared" si="206"/>
        <v>-1.7599999999999838E-3</v>
      </c>
      <c r="R466">
        <f t="shared" si="207"/>
        <v>99.850499999999997</v>
      </c>
      <c r="S466">
        <f t="shared" si="208"/>
        <v>-1</v>
      </c>
      <c r="T466">
        <f t="shared" si="209"/>
        <v>0</v>
      </c>
      <c r="Y466">
        <f t="shared" si="192"/>
        <v>1.0688899999999999</v>
      </c>
      <c r="Z466">
        <f t="shared" si="193"/>
        <v>1.06277</v>
      </c>
      <c r="AA466">
        <f t="shared" si="199"/>
        <v>55.882352941177004</v>
      </c>
      <c r="AB466">
        <f t="shared" si="197"/>
        <v>71.13468338155009</v>
      </c>
      <c r="AD466">
        <f t="shared" si="190"/>
        <v>1.0688899999999999</v>
      </c>
      <c r="AE466">
        <f t="shared" si="191"/>
        <v>1.06508</v>
      </c>
      <c r="AF466">
        <f t="shared" si="194"/>
        <v>29.133858267716079</v>
      </c>
      <c r="AG466">
        <f t="shared" si="195"/>
        <v>60.827986290447456</v>
      </c>
    </row>
    <row r="467" spans="1:33">
      <c r="A467" s="1">
        <v>42333.5</v>
      </c>
      <c r="B467">
        <v>1.0662</v>
      </c>
      <c r="C467">
        <v>1.0663899999999999</v>
      </c>
      <c r="D467">
        <v>1.0605800000000001</v>
      </c>
      <c r="E467">
        <v>1.0611200000000001</v>
      </c>
      <c r="F467">
        <v>23942</v>
      </c>
      <c r="H467">
        <f t="shared" si="202"/>
        <v>5.3999999999998494E-4</v>
      </c>
      <c r="I467">
        <f t="shared" si="200"/>
        <v>71.13468338155009</v>
      </c>
      <c r="J467">
        <f t="shared" si="201"/>
        <v>10.306697091102635</v>
      </c>
      <c r="K467">
        <f t="shared" si="196"/>
        <v>4</v>
      </c>
      <c r="L467">
        <f t="shared" si="198"/>
        <v>0</v>
      </c>
      <c r="M467">
        <f t="shared" si="203"/>
        <v>1</v>
      </c>
      <c r="O467">
        <f t="shared" si="204"/>
        <v>0.04</v>
      </c>
      <c r="P467">
        <f t="shared" si="205"/>
        <v>3.8999999999989043E-4</v>
      </c>
      <c r="Q467">
        <f t="shared" si="206"/>
        <v>-5.0799999999999734E-3</v>
      </c>
      <c r="R467">
        <f t="shared" si="207"/>
        <v>99.850499999999997</v>
      </c>
      <c r="S467">
        <f t="shared" si="208"/>
        <v>-1</v>
      </c>
      <c r="T467">
        <f t="shared" si="209"/>
        <v>0</v>
      </c>
      <c r="Y467">
        <f t="shared" si="192"/>
        <v>1.0688899999999999</v>
      </c>
      <c r="Z467">
        <f t="shared" si="193"/>
        <v>1.0605800000000001</v>
      </c>
      <c r="AA467">
        <f t="shared" si="199"/>
        <v>6.4981949458483372</v>
      </c>
      <c r="AB467">
        <f t="shared" si="197"/>
        <v>57.339150150799263</v>
      </c>
      <c r="AD467">
        <f t="shared" ref="AD467:AD530" si="210">MAX($C461:$C467)</f>
        <v>1.0688899999999999</v>
      </c>
      <c r="AE467">
        <f t="shared" ref="AE467:AE530" si="211">MIN($D461:$D467)</f>
        <v>1.0605800000000001</v>
      </c>
      <c r="AF467">
        <f t="shared" si="194"/>
        <v>6.4981949458483372</v>
      </c>
      <c r="AG467">
        <f t="shared" si="195"/>
        <v>37.829732023570045</v>
      </c>
    </row>
    <row r="468" spans="1:33">
      <c r="A468" s="1">
        <v>42333.541666666664</v>
      </c>
      <c r="B468">
        <v>1.0611299999999999</v>
      </c>
      <c r="C468">
        <v>1.06158</v>
      </c>
      <c r="D468">
        <v>1.0588299999999999</v>
      </c>
      <c r="E468">
        <v>1.0595000000000001</v>
      </c>
      <c r="F468">
        <v>22034</v>
      </c>
      <c r="H468">
        <f t="shared" si="202"/>
        <v>6.7000000000017046E-4</v>
      </c>
      <c r="I468">
        <f t="shared" si="200"/>
        <v>57.339150150799263</v>
      </c>
      <c r="J468">
        <f t="shared" si="201"/>
        <v>19.509418127229218</v>
      </c>
      <c r="K468">
        <f t="shared" si="196"/>
        <v>3</v>
      </c>
      <c r="L468">
        <f t="shared" si="198"/>
        <v>0</v>
      </c>
      <c r="M468">
        <f t="shared" si="203"/>
        <v>1</v>
      </c>
      <c r="O468">
        <f t="shared" si="204"/>
        <v>0.04</v>
      </c>
      <c r="P468">
        <f t="shared" si="205"/>
        <v>5.3999999999998494E-4</v>
      </c>
      <c r="Q468">
        <f t="shared" si="206"/>
        <v>-1.6299999999997983E-3</v>
      </c>
      <c r="R468">
        <f t="shared" si="207"/>
        <v>99.850499999999997</v>
      </c>
      <c r="S468">
        <f t="shared" si="208"/>
        <v>-1</v>
      </c>
      <c r="T468">
        <f t="shared" si="209"/>
        <v>0</v>
      </c>
      <c r="Y468">
        <f t="shared" si="192"/>
        <v>1.0688899999999999</v>
      </c>
      <c r="Z468">
        <f t="shared" si="193"/>
        <v>1.0588299999999999</v>
      </c>
      <c r="AA468">
        <f t="shared" si="199"/>
        <v>6.6600397614331346</v>
      </c>
      <c r="AB468">
        <f t="shared" si="197"/>
        <v>38.461127304271926</v>
      </c>
      <c r="AD468">
        <f t="shared" si="210"/>
        <v>1.0688899999999999</v>
      </c>
      <c r="AE468">
        <f t="shared" si="211"/>
        <v>1.0588299999999999</v>
      </c>
      <c r="AF468">
        <f t="shared" si="194"/>
        <v>6.6600397614331346</v>
      </c>
      <c r="AG468">
        <f t="shared" si="195"/>
        <v>14.097364324999184</v>
      </c>
    </row>
    <row r="469" spans="1:33">
      <c r="A469" s="1">
        <v>42333.583333333336</v>
      </c>
      <c r="B469">
        <v>1.05952</v>
      </c>
      <c r="C469">
        <v>1.0596399999999999</v>
      </c>
      <c r="D469">
        <v>1.0578799999999999</v>
      </c>
      <c r="E469">
        <v>1.05837</v>
      </c>
      <c r="F469">
        <v>20891</v>
      </c>
      <c r="H469">
        <f t="shared" si="202"/>
        <v>4.9000000000010147E-4</v>
      </c>
      <c r="I469">
        <f t="shared" si="200"/>
        <v>38.461127304271926</v>
      </c>
      <c r="J469">
        <f t="shared" si="201"/>
        <v>24.363762979272742</v>
      </c>
      <c r="K469">
        <f t="shared" si="196"/>
        <v>2</v>
      </c>
      <c r="L469">
        <f t="shared" si="198"/>
        <v>0</v>
      </c>
      <c r="M469">
        <f t="shared" si="203"/>
        <v>1</v>
      </c>
      <c r="O469">
        <f t="shared" si="204"/>
        <v>0.04</v>
      </c>
      <c r="P469">
        <f t="shared" si="205"/>
        <v>6.7000000000017046E-4</v>
      </c>
      <c r="Q469">
        <f t="shared" si="206"/>
        <v>-1.1499999999999844E-3</v>
      </c>
      <c r="R469">
        <f t="shared" si="207"/>
        <v>99.850499999999997</v>
      </c>
      <c r="S469">
        <f t="shared" si="208"/>
        <v>-1</v>
      </c>
      <c r="T469">
        <f t="shared" si="209"/>
        <v>0</v>
      </c>
      <c r="Y469">
        <f t="shared" si="192"/>
        <v>1.0688899999999999</v>
      </c>
      <c r="Z469">
        <f t="shared" si="193"/>
        <v>1.0578799999999999</v>
      </c>
      <c r="AA469">
        <f t="shared" si="199"/>
        <v>4.450499545868329</v>
      </c>
      <c r="AB469">
        <f t="shared" si="197"/>
        <v>18.372771798581702</v>
      </c>
      <c r="AD469">
        <f t="shared" si="210"/>
        <v>1.0688899999999999</v>
      </c>
      <c r="AE469">
        <f t="shared" si="211"/>
        <v>1.0578799999999999</v>
      </c>
      <c r="AF469">
        <f t="shared" si="194"/>
        <v>4.450499545868329</v>
      </c>
      <c r="AG469">
        <f t="shared" si="195"/>
        <v>5.8695780843832672</v>
      </c>
    </row>
    <row r="470" spans="1:33">
      <c r="A470" s="1">
        <v>42333.625</v>
      </c>
      <c r="B470">
        <v>1.05836</v>
      </c>
      <c r="C470">
        <v>1.0601799999999999</v>
      </c>
      <c r="D470">
        <v>1.0583</v>
      </c>
      <c r="E470">
        <v>1.05966</v>
      </c>
      <c r="F470">
        <v>19704</v>
      </c>
      <c r="H470">
        <f t="shared" si="202"/>
        <v>5.9999999999948983E-5</v>
      </c>
      <c r="I470">
        <f t="shared" si="200"/>
        <v>18.372771798581702</v>
      </c>
      <c r="J470">
        <f t="shared" si="201"/>
        <v>12.503193714198435</v>
      </c>
      <c r="K470">
        <f t="shared" si="196"/>
        <v>1</v>
      </c>
      <c r="L470">
        <f t="shared" si="198"/>
        <v>0</v>
      </c>
      <c r="M470">
        <f t="shared" si="203"/>
        <v>1</v>
      </c>
      <c r="O470">
        <f t="shared" si="204"/>
        <v>0.04</v>
      </c>
      <c r="P470">
        <f t="shared" si="205"/>
        <v>4.9000000000010147E-4</v>
      </c>
      <c r="Q470">
        <f t="shared" si="206"/>
        <v>1.3000000000000789E-3</v>
      </c>
      <c r="R470">
        <f t="shared" si="207"/>
        <v>99.850499999999997</v>
      </c>
      <c r="S470">
        <f t="shared" si="208"/>
        <v>1</v>
      </c>
      <c r="T470">
        <f t="shared" si="209"/>
        <v>0</v>
      </c>
      <c r="Y470">
        <f t="shared" ref="Y470:Y533" si="212">MAX($C449:$C470)</f>
        <v>1.0688899999999999</v>
      </c>
      <c r="Z470">
        <f t="shared" ref="Z470:Z533" si="213">MIN($D449:$D470)</f>
        <v>1.0578799999999999</v>
      </c>
      <c r="AA470">
        <f t="shared" si="199"/>
        <v>16.167120799274485</v>
      </c>
      <c r="AB470">
        <f t="shared" si="197"/>
        <v>8.4439637631060727</v>
      </c>
      <c r="AD470">
        <f t="shared" si="210"/>
        <v>1.0688899999999999</v>
      </c>
      <c r="AE470">
        <f t="shared" si="211"/>
        <v>1.0578799999999999</v>
      </c>
      <c r="AF470">
        <f t="shared" si="194"/>
        <v>16.167120799274485</v>
      </c>
      <c r="AG470">
        <f t="shared" si="195"/>
        <v>9.0925533688586508</v>
      </c>
    </row>
    <row r="471" spans="1:33">
      <c r="A471" s="1">
        <v>42333.666666666664</v>
      </c>
      <c r="B471">
        <v>1.05965</v>
      </c>
      <c r="C471">
        <v>1.0601400000000001</v>
      </c>
      <c r="D471">
        <v>1.05765</v>
      </c>
      <c r="E471">
        <v>1.05911</v>
      </c>
      <c r="F471">
        <v>20628</v>
      </c>
      <c r="H471">
        <f t="shared" si="202"/>
        <v>1.4600000000000168E-3</v>
      </c>
      <c r="I471">
        <f t="shared" si="200"/>
        <v>8.4439637631060727</v>
      </c>
      <c r="J471">
        <f t="shared" si="201"/>
        <v>-0.64858960575257818</v>
      </c>
      <c r="K471">
        <f t="shared" si="196"/>
        <v>0</v>
      </c>
      <c r="L471">
        <f t="shared" si="198"/>
        <v>0</v>
      </c>
      <c r="M471">
        <f t="shared" si="203"/>
        <v>0</v>
      </c>
      <c r="O471">
        <f t="shared" si="204"/>
        <v>0.04</v>
      </c>
      <c r="P471">
        <f t="shared" si="205"/>
        <v>5.9999999999948983E-5</v>
      </c>
      <c r="Q471">
        <f t="shared" si="206"/>
        <v>-5.3999999999998494E-4</v>
      </c>
      <c r="R471">
        <f t="shared" si="207"/>
        <v>99.850499999999997</v>
      </c>
      <c r="S471">
        <f t="shared" si="208"/>
        <v>-1</v>
      </c>
      <c r="T471">
        <f t="shared" si="209"/>
        <v>0</v>
      </c>
      <c r="Y471">
        <f t="shared" si="212"/>
        <v>1.0688899999999999</v>
      </c>
      <c r="Z471">
        <f t="shared" si="213"/>
        <v>1.05765</v>
      </c>
      <c r="AA471">
        <f t="shared" si="199"/>
        <v>12.989323843416617</v>
      </c>
      <c r="AB471">
        <f t="shared" si="197"/>
        <v>10.066745987498141</v>
      </c>
      <c r="AD471">
        <f t="shared" si="210"/>
        <v>1.0688899999999999</v>
      </c>
      <c r="AE471">
        <f t="shared" si="211"/>
        <v>1.05765</v>
      </c>
      <c r="AF471">
        <f t="shared" ref="AF471:AF534" si="214">($E471-$AE471)/($AD471-$AE471)*100</f>
        <v>12.989323843416617</v>
      </c>
      <c r="AG471">
        <f t="shared" si="195"/>
        <v>11.202314729519811</v>
      </c>
    </row>
    <row r="472" spans="1:33">
      <c r="A472" s="1">
        <v>42333.708333333336</v>
      </c>
      <c r="B472">
        <v>1.0591600000000001</v>
      </c>
      <c r="C472">
        <v>1.05945</v>
      </c>
      <c r="D472">
        <v>1.0575699999999999</v>
      </c>
      <c r="E472">
        <v>1.0579400000000001</v>
      </c>
      <c r="F472">
        <v>19395</v>
      </c>
      <c r="H472">
        <f t="shared" si="202"/>
        <v>3.700000000002035E-4</v>
      </c>
      <c r="I472">
        <f t="shared" si="200"/>
        <v>10.066745987498141</v>
      </c>
      <c r="J472">
        <f t="shared" si="201"/>
        <v>-1.13556874202167</v>
      </c>
      <c r="K472">
        <f t="shared" si="196"/>
        <v>2</v>
      </c>
      <c r="L472">
        <f t="shared" si="198"/>
        <v>0</v>
      </c>
      <c r="M472">
        <f t="shared" si="203"/>
        <v>1</v>
      </c>
      <c r="O472">
        <f t="shared" si="204"/>
        <v>0.04</v>
      </c>
      <c r="P472">
        <f t="shared" si="205"/>
        <v>1.4600000000000168E-3</v>
      </c>
      <c r="Q472">
        <f t="shared" si="206"/>
        <v>-1.2199999999999989E-3</v>
      </c>
      <c r="R472">
        <f t="shared" si="207"/>
        <v>99.850499999999997</v>
      </c>
      <c r="S472">
        <f t="shared" si="208"/>
        <v>-1</v>
      </c>
      <c r="T472">
        <f t="shared" si="209"/>
        <v>0</v>
      </c>
      <c r="Y472">
        <f t="shared" si="212"/>
        <v>1.0688899999999999</v>
      </c>
      <c r="Z472">
        <f t="shared" si="213"/>
        <v>1.0575699999999999</v>
      </c>
      <c r="AA472">
        <f t="shared" si="199"/>
        <v>3.2685512367509153</v>
      </c>
      <c r="AB472">
        <f t="shared" si="197"/>
        <v>9.2188738563275869</v>
      </c>
      <c r="AD472">
        <f t="shared" si="210"/>
        <v>1.06856</v>
      </c>
      <c r="AE472">
        <f t="shared" si="211"/>
        <v>1.0575699999999999</v>
      </c>
      <c r="AF472">
        <f t="shared" si="214"/>
        <v>3.3666969972720806</v>
      </c>
      <c r="AG472">
        <f t="shared" si="195"/>
        <v>10.841047213321062</v>
      </c>
    </row>
    <row r="473" spans="1:33">
      <c r="A473" s="1">
        <v>42333.75</v>
      </c>
      <c r="B473">
        <v>1.0579000000000001</v>
      </c>
      <c r="C473">
        <v>1.06019</v>
      </c>
      <c r="D473">
        <v>1.0565599999999999</v>
      </c>
      <c r="E473">
        <v>1.06012</v>
      </c>
      <c r="F473">
        <v>19738</v>
      </c>
      <c r="H473">
        <f t="shared" si="202"/>
        <v>1.3400000000001189E-3</v>
      </c>
      <c r="I473">
        <f t="shared" si="200"/>
        <v>9.2188738563275869</v>
      </c>
      <c r="J473">
        <f t="shared" si="201"/>
        <v>-1.6221733569934749</v>
      </c>
      <c r="K473">
        <f t="shared" si="196"/>
        <v>1</v>
      </c>
      <c r="L473">
        <f t="shared" si="198"/>
        <v>0</v>
      </c>
      <c r="M473">
        <f t="shared" si="203"/>
        <v>1</v>
      </c>
      <c r="O473">
        <f t="shared" si="204"/>
        <v>0.04</v>
      </c>
      <c r="P473">
        <f t="shared" si="205"/>
        <v>3.700000000002035E-4</v>
      </c>
      <c r="Q473">
        <f t="shared" si="206"/>
        <v>2.2199999999998887E-3</v>
      </c>
      <c r="R473">
        <f t="shared" si="207"/>
        <v>99.850499999999997</v>
      </c>
      <c r="S473">
        <f t="shared" si="208"/>
        <v>1</v>
      </c>
      <c r="T473">
        <f t="shared" si="209"/>
        <v>0</v>
      </c>
      <c r="Y473">
        <f t="shared" si="212"/>
        <v>1.0688899999999999</v>
      </c>
      <c r="Z473">
        <f t="shared" si="213"/>
        <v>1.0565599999999999</v>
      </c>
      <c r="AA473">
        <f t="shared" si="199"/>
        <v>28.872668288726857</v>
      </c>
      <c r="AB473">
        <f t="shared" si="197"/>
        <v>15.324416042042218</v>
      </c>
      <c r="AD473">
        <f t="shared" si="210"/>
        <v>1.0663899999999999</v>
      </c>
      <c r="AE473">
        <f t="shared" si="211"/>
        <v>1.0565599999999999</v>
      </c>
      <c r="AF473">
        <f t="shared" si="214"/>
        <v>36.215666327568727</v>
      </c>
      <c r="AG473">
        <f t="shared" ref="AG473:AG536" si="215">AVERAGE($AF471:$AF473)</f>
        <v>17.523895722752474</v>
      </c>
    </row>
    <row r="474" spans="1:33">
      <c r="A474" s="1">
        <v>42333.791666666664</v>
      </c>
      <c r="B474">
        <v>1.0601100000000001</v>
      </c>
      <c r="C474">
        <v>1.0619000000000001</v>
      </c>
      <c r="D474">
        <v>1.0599499999999999</v>
      </c>
      <c r="E474">
        <v>1.06149</v>
      </c>
      <c r="F474">
        <v>18669</v>
      </c>
      <c r="H474">
        <f t="shared" si="202"/>
        <v>1.6000000000016001E-4</v>
      </c>
      <c r="I474">
        <f t="shared" si="200"/>
        <v>15.324416042042218</v>
      </c>
      <c r="J474">
        <f t="shared" si="201"/>
        <v>-2.1994796807102563</v>
      </c>
      <c r="K474">
        <f t="shared" ref="K474:K537" si="216">IF($M474=1,IF($Q474&lt;0,IF($Q475&lt;0,IF($Q476&lt;0,IF($Q477&lt;0,IF($Q478&lt;0,6,5),4),3),2),1),0)</f>
        <v>0</v>
      </c>
      <c r="L474">
        <f t="shared" si="198"/>
        <v>0</v>
      </c>
      <c r="M474">
        <f t="shared" si="203"/>
        <v>0</v>
      </c>
      <c r="O474">
        <f t="shared" si="204"/>
        <v>0.04</v>
      </c>
      <c r="P474">
        <f t="shared" si="205"/>
        <v>1.3400000000001189E-3</v>
      </c>
      <c r="Q474">
        <f t="shared" si="206"/>
        <v>1.3799999999999368E-3</v>
      </c>
      <c r="R474">
        <f t="shared" si="207"/>
        <v>99.850499999999997</v>
      </c>
      <c r="S474">
        <f t="shared" si="208"/>
        <v>1</v>
      </c>
      <c r="T474">
        <f t="shared" si="209"/>
        <v>0</v>
      </c>
      <c r="Y474">
        <f t="shared" si="212"/>
        <v>1.0688899999999999</v>
      </c>
      <c r="Z474">
        <f t="shared" si="213"/>
        <v>1.0565599999999999</v>
      </c>
      <c r="AA474">
        <f t="shared" si="199"/>
        <v>39.983779399838767</v>
      </c>
      <c r="AB474">
        <f t="shared" ref="AB474:AB537" si="217">AVERAGE(AA471:AA474)</f>
        <v>21.27858069218329</v>
      </c>
      <c r="AD474">
        <f t="shared" si="210"/>
        <v>1.0619000000000001</v>
      </c>
      <c r="AE474">
        <f t="shared" si="211"/>
        <v>1.0565599999999999</v>
      </c>
      <c r="AF474">
        <f t="shared" si="214"/>
        <v>92.322097378276922</v>
      </c>
      <c r="AG474">
        <f t="shared" si="215"/>
        <v>43.968153567705912</v>
      </c>
    </row>
    <row r="475" spans="1:33">
      <c r="A475" s="1">
        <v>42333.833333333336</v>
      </c>
      <c r="B475">
        <v>1.06148</v>
      </c>
      <c r="C475">
        <v>1.0641</v>
      </c>
      <c r="D475">
        <v>1.06125</v>
      </c>
      <c r="E475">
        <v>1.06226</v>
      </c>
      <c r="F475">
        <v>17487</v>
      </c>
      <c r="H475">
        <f t="shared" si="202"/>
        <v>2.2999999999995246E-4</v>
      </c>
      <c r="I475">
        <f t="shared" si="200"/>
        <v>21.27858069218329</v>
      </c>
      <c r="J475">
        <f t="shared" si="201"/>
        <v>-22.689572875522622</v>
      </c>
      <c r="K475">
        <f t="shared" si="216"/>
        <v>0</v>
      </c>
      <c r="L475">
        <f t="shared" si="198"/>
        <v>0</v>
      </c>
      <c r="M475">
        <f t="shared" si="203"/>
        <v>0</v>
      </c>
      <c r="O475">
        <f t="shared" si="204"/>
        <v>0.04</v>
      </c>
      <c r="P475">
        <f t="shared" si="205"/>
        <v>1.6000000000016001E-4</v>
      </c>
      <c r="Q475">
        <f t="shared" si="206"/>
        <v>7.8000000000000291E-4</v>
      </c>
      <c r="R475">
        <f t="shared" si="207"/>
        <v>99.850499999999997</v>
      </c>
      <c r="S475">
        <f t="shared" si="208"/>
        <v>1</v>
      </c>
      <c r="T475">
        <f t="shared" si="209"/>
        <v>0</v>
      </c>
      <c r="Y475">
        <f t="shared" si="212"/>
        <v>1.0688899999999999</v>
      </c>
      <c r="Z475">
        <f t="shared" si="213"/>
        <v>1.0565599999999999</v>
      </c>
      <c r="AA475">
        <f t="shared" si="199"/>
        <v>46.228710462287594</v>
      </c>
      <c r="AB475">
        <f t="shared" si="217"/>
        <v>29.588427346901032</v>
      </c>
      <c r="AD475">
        <f t="shared" si="210"/>
        <v>1.0641</v>
      </c>
      <c r="AE475">
        <f t="shared" si="211"/>
        <v>1.0565599999999999</v>
      </c>
      <c r="AF475">
        <f t="shared" si="214"/>
        <v>75.596816976126803</v>
      </c>
      <c r="AG475">
        <f t="shared" si="215"/>
        <v>68.044860227324151</v>
      </c>
    </row>
    <row r="476" spans="1:33">
      <c r="A476" s="1">
        <v>42333.875</v>
      </c>
      <c r="B476">
        <v>1.0622499999999999</v>
      </c>
      <c r="C476">
        <v>1.0628200000000001</v>
      </c>
      <c r="D476">
        <v>1.0613699999999999</v>
      </c>
      <c r="E476">
        <v>1.06149</v>
      </c>
      <c r="F476">
        <v>13887</v>
      </c>
      <c r="H476">
        <f t="shared" si="202"/>
        <v>1.2000000000012001E-4</v>
      </c>
      <c r="I476">
        <f t="shared" si="200"/>
        <v>29.588427346901032</v>
      </c>
      <c r="J476">
        <f t="shared" si="201"/>
        <v>-38.456432880423122</v>
      </c>
      <c r="K476">
        <f t="shared" si="216"/>
        <v>0</v>
      </c>
      <c r="L476">
        <f t="shared" si="198"/>
        <v>0</v>
      </c>
      <c r="M476">
        <f t="shared" si="203"/>
        <v>0</v>
      </c>
      <c r="O476">
        <f t="shared" si="204"/>
        <v>0.04</v>
      </c>
      <c r="P476">
        <f t="shared" si="205"/>
        <v>2.2999999999995246E-4</v>
      </c>
      <c r="Q476">
        <f t="shared" si="206"/>
        <v>-7.5999999999987189E-4</v>
      </c>
      <c r="R476">
        <f t="shared" si="207"/>
        <v>99.850499999999997</v>
      </c>
      <c r="S476">
        <f t="shared" si="208"/>
        <v>-1</v>
      </c>
      <c r="T476">
        <f t="shared" si="209"/>
        <v>0</v>
      </c>
      <c r="Y476">
        <f t="shared" si="212"/>
        <v>1.0688899999999999</v>
      </c>
      <c r="Z476">
        <f t="shared" si="213"/>
        <v>1.0565599999999999</v>
      </c>
      <c r="AA476">
        <f t="shared" si="199"/>
        <v>39.983779399838767</v>
      </c>
      <c r="AB476">
        <f t="shared" si="217"/>
        <v>38.767234387673</v>
      </c>
      <c r="AD476">
        <f t="shared" si="210"/>
        <v>1.0641</v>
      </c>
      <c r="AE476">
        <f t="shared" si="211"/>
        <v>1.0565599999999999</v>
      </c>
      <c r="AF476">
        <f t="shared" si="214"/>
        <v>65.384615384615842</v>
      </c>
      <c r="AG476">
        <f t="shared" si="215"/>
        <v>77.767843246339865</v>
      </c>
    </row>
    <row r="477" spans="1:33">
      <c r="A477" s="1">
        <v>42333.916666666664</v>
      </c>
      <c r="B477">
        <v>1.0615000000000001</v>
      </c>
      <c r="C477">
        <v>1.0619799999999999</v>
      </c>
      <c r="D477">
        <v>1.0609500000000001</v>
      </c>
      <c r="E477">
        <v>1.0614300000000001</v>
      </c>
      <c r="F477">
        <v>13334</v>
      </c>
      <c r="H477">
        <f t="shared" si="202"/>
        <v>4.8000000000003595E-4</v>
      </c>
      <c r="I477">
        <f t="shared" si="200"/>
        <v>38.767234387673</v>
      </c>
      <c r="J477">
        <f t="shared" si="201"/>
        <v>-39.000608858666865</v>
      </c>
      <c r="K477">
        <f t="shared" si="216"/>
        <v>2</v>
      </c>
      <c r="L477">
        <f t="shared" ref="L477:L540" si="218">IF(AND($M477=1,$K476=0,J476&gt;40),IF($Q477&lt;0,IF($Q478&lt;0,IF($Q479&lt;0,IF($Q480&lt;0,IF($Q481&lt;0,$Q477+$Q478+$Q479+$Q480+$Q481+$Q482,$Q477+$Q478+$Q479+$Q480+$Q481),$Q477+$Q478+$Q479+$Q480),$Q477+$Q478+$Q479),$Q477+$Q478),$Q477),0)</f>
        <v>0</v>
      </c>
      <c r="M477">
        <f t="shared" si="203"/>
        <v>1</v>
      </c>
      <c r="O477">
        <f t="shared" si="204"/>
        <v>0.04</v>
      </c>
      <c r="P477">
        <f t="shared" si="205"/>
        <v>1.2000000000012001E-4</v>
      </c>
      <c r="Q477">
        <f t="shared" si="206"/>
        <v>-7.0000000000014495E-5</v>
      </c>
      <c r="R477">
        <f t="shared" si="207"/>
        <v>99.850499999999997</v>
      </c>
      <c r="S477">
        <f t="shared" si="208"/>
        <v>-1</v>
      </c>
      <c r="T477">
        <f t="shared" si="209"/>
        <v>0</v>
      </c>
      <c r="Y477">
        <f t="shared" si="212"/>
        <v>1.0688899999999999</v>
      </c>
      <c r="Z477">
        <f t="shared" si="213"/>
        <v>1.0565599999999999</v>
      </c>
      <c r="AA477">
        <f t="shared" si="199"/>
        <v>39.497161394972998</v>
      </c>
      <c r="AB477">
        <f t="shared" si="217"/>
        <v>41.42335766423453</v>
      </c>
      <c r="AD477">
        <f t="shared" si="210"/>
        <v>1.0641</v>
      </c>
      <c r="AE477">
        <f t="shared" si="211"/>
        <v>1.0565599999999999</v>
      </c>
      <c r="AF477">
        <f t="shared" si="214"/>
        <v>64.588859416446766</v>
      </c>
      <c r="AG477">
        <f t="shared" si="215"/>
        <v>68.52343059239648</v>
      </c>
    </row>
    <row r="478" spans="1:33">
      <c r="A478" s="1">
        <v>42333.958333333336</v>
      </c>
      <c r="B478">
        <v>1.06142</v>
      </c>
      <c r="C478">
        <v>1.0623400000000001</v>
      </c>
      <c r="D478">
        <v>1.06138</v>
      </c>
      <c r="E478">
        <v>1.0616300000000001</v>
      </c>
      <c r="F478">
        <v>13520</v>
      </c>
      <c r="H478">
        <f t="shared" si="202"/>
        <v>4.0000000000040004E-5</v>
      </c>
      <c r="I478">
        <f t="shared" si="200"/>
        <v>41.42335766423453</v>
      </c>
      <c r="J478">
        <f t="shared" si="201"/>
        <v>-27.10007292816195</v>
      </c>
      <c r="K478">
        <f t="shared" si="216"/>
        <v>1</v>
      </c>
      <c r="L478">
        <f t="shared" si="218"/>
        <v>0</v>
      </c>
      <c r="M478">
        <f t="shared" si="203"/>
        <v>1</v>
      </c>
      <c r="O478">
        <f t="shared" si="204"/>
        <v>0.04</v>
      </c>
      <c r="P478">
        <f t="shared" si="205"/>
        <v>4.8000000000003595E-4</v>
      </c>
      <c r="Q478">
        <f t="shared" si="206"/>
        <v>2.1000000000004349E-4</v>
      </c>
      <c r="R478">
        <f t="shared" si="207"/>
        <v>99.850499999999997</v>
      </c>
      <c r="S478">
        <f t="shared" si="208"/>
        <v>1</v>
      </c>
      <c r="T478">
        <f t="shared" si="209"/>
        <v>0</v>
      </c>
      <c r="Y478">
        <f t="shared" si="212"/>
        <v>1.0688899999999999</v>
      </c>
      <c r="Z478">
        <f t="shared" si="213"/>
        <v>1.0565599999999999</v>
      </c>
      <c r="AA478">
        <f t="shared" si="199"/>
        <v>41.119221411193429</v>
      </c>
      <c r="AB478">
        <f t="shared" si="217"/>
        <v>41.707218167073194</v>
      </c>
      <c r="AD478">
        <f t="shared" si="210"/>
        <v>1.0641</v>
      </c>
      <c r="AE478">
        <f t="shared" si="211"/>
        <v>1.0565599999999999</v>
      </c>
      <c r="AF478">
        <f t="shared" si="214"/>
        <v>67.241379310345636</v>
      </c>
      <c r="AG478">
        <f t="shared" si="215"/>
        <v>65.738284703802734</v>
      </c>
    </row>
    <row r="479" spans="1:33">
      <c r="A479" s="1">
        <v>42334</v>
      </c>
      <c r="B479">
        <v>1.06162</v>
      </c>
      <c r="C479">
        <v>1.0623100000000001</v>
      </c>
      <c r="D479">
        <v>1.0615399999999999</v>
      </c>
      <c r="E479">
        <v>1.0621700000000001</v>
      </c>
      <c r="F479">
        <v>13376</v>
      </c>
      <c r="H479">
        <f t="shared" si="202"/>
        <v>8.0000000000080007E-5</v>
      </c>
      <c r="I479">
        <f t="shared" si="200"/>
        <v>41.707218167073194</v>
      </c>
      <c r="J479">
        <f t="shared" si="201"/>
        <v>-24.03106653672954</v>
      </c>
      <c r="K479">
        <f t="shared" si="216"/>
        <v>0</v>
      </c>
      <c r="L479">
        <f t="shared" si="218"/>
        <v>0</v>
      </c>
      <c r="M479">
        <f t="shared" si="203"/>
        <v>0</v>
      </c>
      <c r="O479">
        <f t="shared" si="204"/>
        <v>0.04</v>
      </c>
      <c r="P479">
        <f t="shared" si="205"/>
        <v>4.0000000000040004E-5</v>
      </c>
      <c r="Q479">
        <f t="shared" si="206"/>
        <v>5.5000000000005045E-4</v>
      </c>
      <c r="R479">
        <f t="shared" si="207"/>
        <v>99.850499999999997</v>
      </c>
      <c r="S479">
        <f t="shared" si="208"/>
        <v>1</v>
      </c>
      <c r="T479">
        <f t="shared" si="209"/>
        <v>0</v>
      </c>
      <c r="Y479">
        <f t="shared" si="212"/>
        <v>1.0688899999999999</v>
      </c>
      <c r="Z479">
        <f t="shared" si="213"/>
        <v>1.0565599999999999</v>
      </c>
      <c r="AA479">
        <f t="shared" si="199"/>
        <v>45.498783454988946</v>
      </c>
      <c r="AB479">
        <f t="shared" si="217"/>
        <v>41.524736415248533</v>
      </c>
      <c r="AD479">
        <f t="shared" si="210"/>
        <v>1.0641</v>
      </c>
      <c r="AE479">
        <f t="shared" si="211"/>
        <v>1.0565599999999999</v>
      </c>
      <c r="AF479">
        <f t="shared" si="214"/>
        <v>74.403183023873197</v>
      </c>
      <c r="AG479">
        <f t="shared" si="215"/>
        <v>68.744473916888538</v>
      </c>
    </row>
    <row r="480" spans="1:33">
      <c r="A480" s="1">
        <v>42334.041666666664</v>
      </c>
      <c r="B480">
        <v>1.0622100000000001</v>
      </c>
      <c r="C480">
        <v>1.06246</v>
      </c>
      <c r="D480">
        <v>1.0616000000000001</v>
      </c>
      <c r="E480">
        <v>1.0620400000000001</v>
      </c>
      <c r="F480">
        <v>11919</v>
      </c>
      <c r="H480">
        <f t="shared" si="202"/>
        <v>4.3999999999999595E-4</v>
      </c>
      <c r="I480">
        <f t="shared" si="200"/>
        <v>41.524736415248533</v>
      </c>
      <c r="J480">
        <f t="shared" si="201"/>
        <v>-27.219737501640004</v>
      </c>
      <c r="K480">
        <f t="shared" si="216"/>
        <v>0</v>
      </c>
      <c r="L480">
        <f t="shared" si="218"/>
        <v>0</v>
      </c>
      <c r="M480">
        <f t="shared" si="203"/>
        <v>0</v>
      </c>
      <c r="O480">
        <f t="shared" si="204"/>
        <v>0.04</v>
      </c>
      <c r="P480">
        <f t="shared" si="205"/>
        <v>8.0000000000080007E-5</v>
      </c>
      <c r="Q480">
        <f t="shared" si="206"/>
        <v>-1.7000000000000348E-4</v>
      </c>
      <c r="R480">
        <f t="shared" si="207"/>
        <v>99.850499999999997</v>
      </c>
      <c r="S480">
        <f t="shared" si="208"/>
        <v>-1</v>
      </c>
      <c r="T480">
        <f t="shared" si="209"/>
        <v>0</v>
      </c>
      <c r="Y480">
        <f t="shared" si="212"/>
        <v>1.0688899999999999</v>
      </c>
      <c r="Z480">
        <f t="shared" si="213"/>
        <v>1.0565599999999999</v>
      </c>
      <c r="AA480">
        <f t="shared" si="199"/>
        <v>44.44444444444585</v>
      </c>
      <c r="AB480">
        <f t="shared" si="217"/>
        <v>42.639902676400304</v>
      </c>
      <c r="AD480">
        <f t="shared" si="210"/>
        <v>1.0641</v>
      </c>
      <c r="AE480">
        <f t="shared" si="211"/>
        <v>1.0599499999999999</v>
      </c>
      <c r="AF480">
        <f t="shared" si="214"/>
        <v>50.361445783134897</v>
      </c>
      <c r="AG480">
        <f t="shared" si="215"/>
        <v>64.002002705784591</v>
      </c>
    </row>
    <row r="481" spans="1:33">
      <c r="A481" s="1">
        <v>42334.083333333336</v>
      </c>
      <c r="B481">
        <v>1.06203</v>
      </c>
      <c r="C481">
        <v>1.06229</v>
      </c>
      <c r="D481">
        <v>1.0619400000000001</v>
      </c>
      <c r="E481">
        <v>1.0622400000000001</v>
      </c>
      <c r="F481">
        <v>12220</v>
      </c>
      <c r="H481">
        <f t="shared" si="202"/>
        <v>8.9999999999923475E-5</v>
      </c>
      <c r="I481">
        <f t="shared" si="200"/>
        <v>42.639902676400304</v>
      </c>
      <c r="J481">
        <f t="shared" si="201"/>
        <v>-21.362100029384287</v>
      </c>
      <c r="K481">
        <f t="shared" si="216"/>
        <v>1</v>
      </c>
      <c r="L481">
        <f t="shared" si="218"/>
        <v>0</v>
      </c>
      <c r="M481">
        <f t="shared" si="203"/>
        <v>1</v>
      </c>
      <c r="O481">
        <f t="shared" si="204"/>
        <v>0.04</v>
      </c>
      <c r="P481">
        <f t="shared" si="205"/>
        <v>4.3999999999999595E-4</v>
      </c>
      <c r="Q481">
        <f t="shared" si="206"/>
        <v>2.1000000000004349E-4</v>
      </c>
      <c r="R481">
        <f t="shared" si="207"/>
        <v>99.850499999999997</v>
      </c>
      <c r="S481">
        <f t="shared" si="208"/>
        <v>1</v>
      </c>
      <c r="T481">
        <f t="shared" si="209"/>
        <v>0</v>
      </c>
      <c r="Y481">
        <f t="shared" si="212"/>
        <v>1.0688899999999999</v>
      </c>
      <c r="Z481">
        <f t="shared" si="213"/>
        <v>1.0565599999999999</v>
      </c>
      <c r="AA481">
        <f t="shared" si="199"/>
        <v>46.066504460666273</v>
      </c>
      <c r="AB481">
        <f t="shared" si="217"/>
        <v>44.282238442823619</v>
      </c>
      <c r="AD481">
        <f t="shared" si="210"/>
        <v>1.0641</v>
      </c>
      <c r="AE481">
        <f t="shared" si="211"/>
        <v>1.0609500000000001</v>
      </c>
      <c r="AF481">
        <f t="shared" si="214"/>
        <v>40.952380952381553</v>
      </c>
      <c r="AG481">
        <f t="shared" si="215"/>
        <v>55.23900325312988</v>
      </c>
    </row>
    <row r="482" spans="1:33">
      <c r="A482" s="1">
        <v>42334.125</v>
      </c>
      <c r="B482">
        <v>1.06223</v>
      </c>
      <c r="C482">
        <v>1.0627</v>
      </c>
      <c r="D482">
        <v>1.0618700000000001</v>
      </c>
      <c r="E482">
        <v>1.06254</v>
      </c>
      <c r="F482">
        <v>15110</v>
      </c>
      <c r="H482">
        <f t="shared" si="202"/>
        <v>3.5999999999991594E-4</v>
      </c>
      <c r="I482">
        <f t="shared" si="200"/>
        <v>44.282238442823619</v>
      </c>
      <c r="J482">
        <f t="shared" si="201"/>
        <v>-10.956764810306261</v>
      </c>
      <c r="K482">
        <f t="shared" si="216"/>
        <v>0</v>
      </c>
      <c r="L482">
        <f t="shared" si="218"/>
        <v>0</v>
      </c>
      <c r="M482">
        <f t="shared" si="203"/>
        <v>0</v>
      </c>
      <c r="O482">
        <f t="shared" si="204"/>
        <v>0.04</v>
      </c>
      <c r="P482">
        <f t="shared" si="205"/>
        <v>8.9999999999923475E-5</v>
      </c>
      <c r="Q482">
        <f t="shared" si="206"/>
        <v>3.1000000000003247E-4</v>
      </c>
      <c r="R482">
        <f t="shared" si="207"/>
        <v>99.850499999999997</v>
      </c>
      <c r="S482">
        <f t="shared" si="208"/>
        <v>1</v>
      </c>
      <c r="T482">
        <f t="shared" si="209"/>
        <v>0</v>
      </c>
      <c r="Y482">
        <f t="shared" si="212"/>
        <v>1.0688899999999999</v>
      </c>
      <c r="Z482">
        <f t="shared" si="213"/>
        <v>1.0565599999999999</v>
      </c>
      <c r="AA482">
        <f t="shared" si="199"/>
        <v>48.499594484996919</v>
      </c>
      <c r="AB482">
        <f t="shared" si="217"/>
        <v>46.127331711274493</v>
      </c>
      <c r="AD482">
        <f t="shared" si="210"/>
        <v>1.0628200000000001</v>
      </c>
      <c r="AE482">
        <f t="shared" si="211"/>
        <v>1.0609500000000001</v>
      </c>
      <c r="AF482">
        <f t="shared" si="214"/>
        <v>85.026737967911643</v>
      </c>
      <c r="AG482">
        <f t="shared" si="215"/>
        <v>58.780188234476022</v>
      </c>
    </row>
    <row r="483" spans="1:33">
      <c r="A483" s="1">
        <v>42334.166666666664</v>
      </c>
      <c r="B483">
        <v>1.0625500000000001</v>
      </c>
      <c r="C483">
        <v>1.06257</v>
      </c>
      <c r="D483">
        <v>1.0615000000000001</v>
      </c>
      <c r="E483">
        <v>1.0619099999999999</v>
      </c>
      <c r="F483">
        <v>14149</v>
      </c>
      <c r="H483">
        <f t="shared" si="202"/>
        <v>4.0999999999979941E-4</v>
      </c>
      <c r="I483">
        <f t="shared" si="200"/>
        <v>46.127331711274493</v>
      </c>
      <c r="J483">
        <f t="shared" si="201"/>
        <v>-12.652856523201528</v>
      </c>
      <c r="K483">
        <f t="shared" si="216"/>
        <v>0</v>
      </c>
      <c r="L483">
        <f t="shared" si="218"/>
        <v>0</v>
      </c>
      <c r="M483">
        <f t="shared" si="203"/>
        <v>0</v>
      </c>
      <c r="O483">
        <f t="shared" si="204"/>
        <v>0.04</v>
      </c>
      <c r="P483">
        <f t="shared" si="205"/>
        <v>3.5999999999991594E-4</v>
      </c>
      <c r="Q483">
        <f t="shared" si="206"/>
        <v>-6.4000000000019597E-4</v>
      </c>
      <c r="R483">
        <f t="shared" si="207"/>
        <v>99.850499999999997</v>
      </c>
      <c r="S483">
        <f t="shared" si="208"/>
        <v>-1</v>
      </c>
      <c r="T483">
        <f t="shared" si="209"/>
        <v>0</v>
      </c>
      <c r="Y483">
        <f t="shared" si="212"/>
        <v>1.0688899999999999</v>
      </c>
      <c r="Z483">
        <f t="shared" si="213"/>
        <v>1.0565599999999999</v>
      </c>
      <c r="AA483">
        <f t="shared" si="199"/>
        <v>43.390105433900942</v>
      </c>
      <c r="AB483">
        <f t="shared" si="217"/>
        <v>45.600162206002494</v>
      </c>
      <c r="AD483">
        <f t="shared" si="210"/>
        <v>1.0627</v>
      </c>
      <c r="AE483">
        <f t="shared" si="211"/>
        <v>1.0609500000000001</v>
      </c>
      <c r="AF483">
        <f t="shared" si="214"/>
        <v>54.857142857136843</v>
      </c>
      <c r="AG483">
        <f t="shared" si="215"/>
        <v>60.278753925810008</v>
      </c>
    </row>
    <row r="484" spans="1:33">
      <c r="A484" s="1">
        <v>42334.208333333336</v>
      </c>
      <c r="B484">
        <v>1.06192</v>
      </c>
      <c r="C484">
        <v>1.0620499999999999</v>
      </c>
      <c r="D484">
        <v>1.0615300000000001</v>
      </c>
      <c r="E484">
        <v>1.06175</v>
      </c>
      <c r="F484">
        <v>13220</v>
      </c>
      <c r="H484">
        <f t="shared" si="202"/>
        <v>2.1999999999988695E-4</v>
      </c>
      <c r="I484">
        <f t="shared" si="200"/>
        <v>45.600162206002494</v>
      </c>
      <c r="J484">
        <f t="shared" si="201"/>
        <v>-14.678591719807514</v>
      </c>
      <c r="K484">
        <f t="shared" si="216"/>
        <v>2</v>
      </c>
      <c r="L484">
        <f t="shared" si="218"/>
        <v>0</v>
      </c>
      <c r="M484">
        <f t="shared" si="203"/>
        <v>1</v>
      </c>
      <c r="O484">
        <f t="shared" si="204"/>
        <v>0.04</v>
      </c>
      <c r="P484">
        <f t="shared" si="205"/>
        <v>4.0999999999979941E-4</v>
      </c>
      <c r="Q484">
        <f t="shared" si="206"/>
        <v>-1.7000000000000348E-4</v>
      </c>
      <c r="R484">
        <f t="shared" si="207"/>
        <v>99.850499999999997</v>
      </c>
      <c r="S484">
        <f t="shared" si="208"/>
        <v>-1</v>
      </c>
      <c r="T484">
        <f t="shared" si="209"/>
        <v>0</v>
      </c>
      <c r="Y484">
        <f t="shared" si="212"/>
        <v>1.0688899999999999</v>
      </c>
      <c r="Z484">
        <f t="shared" si="213"/>
        <v>1.0565599999999999</v>
      </c>
      <c r="AA484">
        <f t="shared" si="199"/>
        <v>42.092457420924966</v>
      </c>
      <c r="AB484">
        <f t="shared" si="217"/>
        <v>45.012165450122275</v>
      </c>
      <c r="AD484">
        <f t="shared" si="210"/>
        <v>1.0627</v>
      </c>
      <c r="AE484">
        <f t="shared" si="211"/>
        <v>1.06138</v>
      </c>
      <c r="AF484">
        <f t="shared" si="214"/>
        <v>28.030303030301884</v>
      </c>
      <c r="AG484">
        <f t="shared" si="215"/>
        <v>55.971394618450127</v>
      </c>
    </row>
    <row r="485" spans="1:33">
      <c r="A485" s="1">
        <v>42334.25</v>
      </c>
      <c r="B485">
        <v>1.0617399999999999</v>
      </c>
      <c r="C485">
        <v>1.06246</v>
      </c>
      <c r="D485">
        <v>1.06155</v>
      </c>
      <c r="E485">
        <v>1.06219</v>
      </c>
      <c r="F485">
        <v>13408</v>
      </c>
      <c r="H485">
        <f t="shared" si="202"/>
        <v>1.8999999999991246E-4</v>
      </c>
      <c r="I485">
        <f t="shared" si="200"/>
        <v>45.012165450122275</v>
      </c>
      <c r="J485">
        <f t="shared" si="201"/>
        <v>-10.959229168327852</v>
      </c>
      <c r="K485">
        <f t="shared" si="216"/>
        <v>1</v>
      </c>
      <c r="L485">
        <f t="shared" si="218"/>
        <v>0</v>
      </c>
      <c r="M485">
        <f t="shared" si="203"/>
        <v>1</v>
      </c>
      <c r="O485">
        <f t="shared" si="204"/>
        <v>0.04</v>
      </c>
      <c r="P485">
        <f t="shared" si="205"/>
        <v>2.1999999999988695E-4</v>
      </c>
      <c r="Q485">
        <f t="shared" si="206"/>
        <v>4.5000000000006146E-4</v>
      </c>
      <c r="R485">
        <f t="shared" si="207"/>
        <v>99.850499999999997</v>
      </c>
      <c r="S485">
        <f t="shared" si="208"/>
        <v>1</v>
      </c>
      <c r="T485">
        <f t="shared" si="209"/>
        <v>0</v>
      </c>
      <c r="Y485">
        <f t="shared" si="212"/>
        <v>1.0688899999999999</v>
      </c>
      <c r="Z485">
        <f t="shared" si="213"/>
        <v>1.0565599999999999</v>
      </c>
      <c r="AA485">
        <f t="shared" si="199"/>
        <v>45.660989456610267</v>
      </c>
      <c r="AB485">
        <f t="shared" si="217"/>
        <v>44.910786699108272</v>
      </c>
      <c r="AD485">
        <f t="shared" si="210"/>
        <v>1.0627</v>
      </c>
      <c r="AE485">
        <f t="shared" si="211"/>
        <v>1.0615000000000001</v>
      </c>
      <c r="AF485">
        <f t="shared" si="214"/>
        <v>57.499999999994444</v>
      </c>
      <c r="AG485">
        <f t="shared" si="215"/>
        <v>46.795815295811053</v>
      </c>
    </row>
    <row r="486" spans="1:33">
      <c r="A486" s="1">
        <v>42334.291666666664</v>
      </c>
      <c r="B486">
        <v>1.0622</v>
      </c>
      <c r="C486">
        <v>1.0624499999999999</v>
      </c>
      <c r="D486">
        <v>1.0617799999999999</v>
      </c>
      <c r="E486">
        <v>1.06202</v>
      </c>
      <c r="F486">
        <v>12442</v>
      </c>
      <c r="H486">
        <f t="shared" si="202"/>
        <v>2.4000000000001798E-4</v>
      </c>
      <c r="I486">
        <f t="shared" si="200"/>
        <v>44.910786699108272</v>
      </c>
      <c r="J486">
        <f t="shared" si="201"/>
        <v>-1.8850285967027816</v>
      </c>
      <c r="K486">
        <f t="shared" si="216"/>
        <v>0</v>
      </c>
      <c r="L486">
        <f t="shared" si="218"/>
        <v>0</v>
      </c>
      <c r="M486">
        <f t="shared" si="203"/>
        <v>0</v>
      </c>
      <c r="O486">
        <f t="shared" si="204"/>
        <v>0.04</v>
      </c>
      <c r="P486">
        <f t="shared" si="205"/>
        <v>1.8999999999991246E-4</v>
      </c>
      <c r="Q486">
        <f t="shared" si="206"/>
        <v>-1.8000000000006899E-4</v>
      </c>
      <c r="R486">
        <f t="shared" si="207"/>
        <v>99.850499999999997</v>
      </c>
      <c r="S486">
        <f t="shared" si="208"/>
        <v>-1</v>
      </c>
      <c r="T486">
        <f t="shared" si="209"/>
        <v>0</v>
      </c>
      <c r="Y486">
        <f t="shared" si="212"/>
        <v>1.0688899999999999</v>
      </c>
      <c r="Z486">
        <f t="shared" si="213"/>
        <v>1.0565599999999999</v>
      </c>
      <c r="AA486">
        <f t="shared" ref="AA486:AA549" si="219">(E486-Z486)/(Y486-Z486)*100</f>
        <v>44.282238442822724</v>
      </c>
      <c r="AB486">
        <f t="shared" si="217"/>
        <v>43.856447688564721</v>
      </c>
      <c r="AD486">
        <f t="shared" si="210"/>
        <v>1.0627</v>
      </c>
      <c r="AE486">
        <f t="shared" si="211"/>
        <v>1.0615000000000001</v>
      </c>
      <c r="AF486">
        <f t="shared" si="214"/>
        <v>43.333333333325932</v>
      </c>
      <c r="AG486">
        <f t="shared" si="215"/>
        <v>42.954545454540749</v>
      </c>
    </row>
    <row r="487" spans="1:33">
      <c r="A487" s="1">
        <v>42334.333333333336</v>
      </c>
      <c r="B487">
        <v>1.06202</v>
      </c>
      <c r="C487">
        <v>1.0623400000000001</v>
      </c>
      <c r="D487">
        <v>1.06148</v>
      </c>
      <c r="E487">
        <v>1.0619099999999999</v>
      </c>
      <c r="F487">
        <v>13302</v>
      </c>
      <c r="H487">
        <f t="shared" si="202"/>
        <v>4.2999999999993044E-4</v>
      </c>
      <c r="I487">
        <f t="shared" si="200"/>
        <v>43.856447688564721</v>
      </c>
      <c r="J487">
        <f t="shared" si="201"/>
        <v>0.90190223402397152</v>
      </c>
      <c r="K487">
        <f t="shared" si="216"/>
        <v>4</v>
      </c>
      <c r="L487">
        <f t="shared" si="218"/>
        <v>0</v>
      </c>
      <c r="M487">
        <f t="shared" si="203"/>
        <v>1</v>
      </c>
      <c r="O487">
        <f t="shared" si="204"/>
        <v>0.04</v>
      </c>
      <c r="P487">
        <f t="shared" si="205"/>
        <v>2.4000000000001798E-4</v>
      </c>
      <c r="Q487">
        <f t="shared" si="206"/>
        <v>-1.100000000000545E-4</v>
      </c>
      <c r="R487">
        <f t="shared" si="207"/>
        <v>99.850499999999997</v>
      </c>
      <c r="S487">
        <f t="shared" si="208"/>
        <v>-1</v>
      </c>
      <c r="T487">
        <f t="shared" si="209"/>
        <v>0</v>
      </c>
      <c r="Y487">
        <f t="shared" si="212"/>
        <v>1.06856</v>
      </c>
      <c r="Z487">
        <f t="shared" si="213"/>
        <v>1.0565599999999999</v>
      </c>
      <c r="AA487">
        <f t="shared" si="219"/>
        <v>44.583333333333009</v>
      </c>
      <c r="AB487">
        <f t="shared" si="217"/>
        <v>44.154754663422736</v>
      </c>
      <c r="AD487">
        <f t="shared" si="210"/>
        <v>1.0627</v>
      </c>
      <c r="AE487">
        <f t="shared" si="211"/>
        <v>1.06148</v>
      </c>
      <c r="AF487">
        <f t="shared" si="214"/>
        <v>35.245901639338598</v>
      </c>
      <c r="AG487">
        <f t="shared" si="215"/>
        <v>45.359744990886327</v>
      </c>
    </row>
    <row r="488" spans="1:33">
      <c r="A488" s="1">
        <v>42334.375</v>
      </c>
      <c r="B488">
        <v>1.06192</v>
      </c>
      <c r="C488">
        <v>1.0623199999999999</v>
      </c>
      <c r="D488">
        <v>1.0616699999999999</v>
      </c>
      <c r="E488">
        <v>1.0618099999999999</v>
      </c>
      <c r="F488">
        <v>13754</v>
      </c>
      <c r="H488">
        <f t="shared" si="202"/>
        <v>1.4000000000002899E-4</v>
      </c>
      <c r="I488">
        <f t="shared" si="200"/>
        <v>44.154754663422736</v>
      </c>
      <c r="J488">
        <f t="shared" si="201"/>
        <v>-1.2049903274635909</v>
      </c>
      <c r="K488">
        <f t="shared" si="216"/>
        <v>3</v>
      </c>
      <c r="L488">
        <f t="shared" si="218"/>
        <v>0</v>
      </c>
      <c r="M488">
        <f t="shared" si="203"/>
        <v>1</v>
      </c>
      <c r="O488">
        <f t="shared" si="204"/>
        <v>0.04</v>
      </c>
      <c r="P488">
        <f t="shared" si="205"/>
        <v>4.2999999999993044E-4</v>
      </c>
      <c r="Q488">
        <f t="shared" si="206"/>
        <v>-1.100000000000545E-4</v>
      </c>
      <c r="R488">
        <f t="shared" si="207"/>
        <v>99.850499999999997</v>
      </c>
      <c r="S488">
        <f t="shared" si="208"/>
        <v>-1</v>
      </c>
      <c r="T488">
        <f t="shared" si="209"/>
        <v>0</v>
      </c>
      <c r="Y488">
        <f t="shared" si="212"/>
        <v>1.0663899999999999</v>
      </c>
      <c r="Z488">
        <f t="shared" si="213"/>
        <v>1.0565599999999999</v>
      </c>
      <c r="AA488">
        <f t="shared" si="219"/>
        <v>53.407934893183864</v>
      </c>
      <c r="AB488">
        <f t="shared" si="217"/>
        <v>46.983624031487466</v>
      </c>
      <c r="AD488">
        <f t="shared" si="210"/>
        <v>1.0627</v>
      </c>
      <c r="AE488">
        <f t="shared" si="211"/>
        <v>1.06148</v>
      </c>
      <c r="AF488">
        <f t="shared" si="214"/>
        <v>27.049180327864082</v>
      </c>
      <c r="AG488">
        <f t="shared" si="215"/>
        <v>35.209471766842867</v>
      </c>
    </row>
    <row r="489" spans="1:33">
      <c r="A489" s="1">
        <v>42334.416666666664</v>
      </c>
      <c r="B489">
        <v>1.06182</v>
      </c>
      <c r="C489">
        <v>1.06223</v>
      </c>
      <c r="D489">
        <v>1.0602400000000001</v>
      </c>
      <c r="E489">
        <v>1.06071</v>
      </c>
      <c r="F489">
        <v>16572</v>
      </c>
      <c r="H489">
        <f t="shared" si="202"/>
        <v>4.6999999999997044E-4</v>
      </c>
      <c r="I489">
        <f t="shared" si="200"/>
        <v>46.983624031487466</v>
      </c>
      <c r="J489">
        <f t="shared" si="201"/>
        <v>11.774152264644599</v>
      </c>
      <c r="K489">
        <f t="shared" si="216"/>
        <v>2</v>
      </c>
      <c r="L489">
        <f t="shared" si="218"/>
        <v>0</v>
      </c>
      <c r="M489">
        <f t="shared" si="203"/>
        <v>1</v>
      </c>
      <c r="O489">
        <f t="shared" si="204"/>
        <v>0.04</v>
      </c>
      <c r="P489">
        <f t="shared" si="205"/>
        <v>1.4000000000002899E-4</v>
      </c>
      <c r="Q489">
        <f t="shared" si="206"/>
        <v>-1.1099999999999444E-3</v>
      </c>
      <c r="R489">
        <f t="shared" si="207"/>
        <v>99.850499999999997</v>
      </c>
      <c r="S489">
        <f t="shared" si="208"/>
        <v>-1</v>
      </c>
      <c r="T489">
        <f t="shared" si="209"/>
        <v>0</v>
      </c>
      <c r="Y489">
        <f t="shared" si="212"/>
        <v>1.0641</v>
      </c>
      <c r="Z489">
        <f t="shared" si="213"/>
        <v>1.0565599999999999</v>
      </c>
      <c r="AA489">
        <f t="shared" si="219"/>
        <v>55.039787798409044</v>
      </c>
      <c r="AB489">
        <f t="shared" si="217"/>
        <v>49.328323616937162</v>
      </c>
      <c r="AD489">
        <f t="shared" si="210"/>
        <v>1.06257</v>
      </c>
      <c r="AE489">
        <f t="shared" si="211"/>
        <v>1.0602400000000001</v>
      </c>
      <c r="AF489">
        <f t="shared" si="214"/>
        <v>20.171673819741713</v>
      </c>
      <c r="AG489">
        <f t="shared" si="215"/>
        <v>27.48891859564813</v>
      </c>
    </row>
    <row r="490" spans="1:33">
      <c r="A490" s="1">
        <v>42334.458333333336</v>
      </c>
      <c r="B490">
        <v>1.0607</v>
      </c>
      <c r="C490">
        <v>1.0613600000000001</v>
      </c>
      <c r="D490">
        <v>1.0599400000000001</v>
      </c>
      <c r="E490">
        <v>1.06115</v>
      </c>
      <c r="F490">
        <v>17162</v>
      </c>
      <c r="H490">
        <f t="shared" si="202"/>
        <v>7.5999999999987189E-4</v>
      </c>
      <c r="I490">
        <f t="shared" si="200"/>
        <v>49.328323616937162</v>
      </c>
      <c r="J490">
        <f t="shared" si="201"/>
        <v>21.839405021289032</v>
      </c>
      <c r="K490">
        <f t="shared" si="216"/>
        <v>1</v>
      </c>
      <c r="L490">
        <f t="shared" si="218"/>
        <v>0</v>
      </c>
      <c r="M490">
        <f t="shared" si="203"/>
        <v>1</v>
      </c>
      <c r="O490">
        <f t="shared" si="204"/>
        <v>0.04</v>
      </c>
      <c r="P490">
        <f t="shared" si="205"/>
        <v>4.6999999999997044E-4</v>
      </c>
      <c r="Q490">
        <f t="shared" si="206"/>
        <v>4.5000000000006146E-4</v>
      </c>
      <c r="R490">
        <f t="shared" si="207"/>
        <v>99.850499999999997</v>
      </c>
      <c r="S490">
        <f t="shared" si="208"/>
        <v>1</v>
      </c>
      <c r="T490">
        <f t="shared" si="209"/>
        <v>0</v>
      </c>
      <c r="Y490">
        <f t="shared" si="212"/>
        <v>1.0641</v>
      </c>
      <c r="Z490">
        <f t="shared" si="213"/>
        <v>1.0565599999999999</v>
      </c>
      <c r="AA490">
        <f t="shared" si="219"/>
        <v>60.875331564987157</v>
      </c>
      <c r="AB490">
        <f t="shared" si="217"/>
        <v>53.476596897478267</v>
      </c>
      <c r="AD490">
        <f t="shared" si="210"/>
        <v>1.06246</v>
      </c>
      <c r="AE490">
        <f t="shared" si="211"/>
        <v>1.0599400000000001</v>
      </c>
      <c r="AF490">
        <f t="shared" si="214"/>
        <v>48.015873015873126</v>
      </c>
      <c r="AG490">
        <f t="shared" si="215"/>
        <v>31.745575721159639</v>
      </c>
    </row>
    <row r="491" spans="1:33">
      <c r="A491" s="1">
        <v>42334.5</v>
      </c>
      <c r="B491">
        <v>1.06115</v>
      </c>
      <c r="C491">
        <v>1.0615399999999999</v>
      </c>
      <c r="D491">
        <v>1.0607500000000001</v>
      </c>
      <c r="E491">
        <v>1.0609500000000001</v>
      </c>
      <c r="F491">
        <v>17291</v>
      </c>
      <c r="H491">
        <f t="shared" si="202"/>
        <v>1.9999999999997797E-4</v>
      </c>
      <c r="I491">
        <f t="shared" si="200"/>
        <v>53.476596897478267</v>
      </c>
      <c r="J491">
        <f t="shared" si="201"/>
        <v>21.731021176318627</v>
      </c>
      <c r="K491">
        <f t="shared" si="216"/>
        <v>2</v>
      </c>
      <c r="L491">
        <f t="shared" si="218"/>
        <v>0</v>
      </c>
      <c r="M491">
        <f t="shared" si="203"/>
        <v>1</v>
      </c>
      <c r="O491">
        <f t="shared" si="204"/>
        <v>0.04</v>
      </c>
      <c r="P491">
        <f t="shared" si="205"/>
        <v>7.5999999999987189E-4</v>
      </c>
      <c r="Q491">
        <f t="shared" si="206"/>
        <v>-1.9999999999997797E-4</v>
      </c>
      <c r="R491">
        <f t="shared" si="207"/>
        <v>99.850499999999997</v>
      </c>
      <c r="S491">
        <f t="shared" si="208"/>
        <v>-1</v>
      </c>
      <c r="T491">
        <f t="shared" si="209"/>
        <v>0</v>
      </c>
      <c r="Y491">
        <f t="shared" si="212"/>
        <v>1.0641</v>
      </c>
      <c r="Z491">
        <f t="shared" si="213"/>
        <v>1.0565599999999999</v>
      </c>
      <c r="AA491">
        <f t="shared" si="219"/>
        <v>58.22281167108828</v>
      </c>
      <c r="AB491">
        <f t="shared" si="217"/>
        <v>56.886466481917083</v>
      </c>
      <c r="AD491">
        <f t="shared" si="210"/>
        <v>1.06246</v>
      </c>
      <c r="AE491">
        <f t="shared" si="211"/>
        <v>1.0599400000000001</v>
      </c>
      <c r="AF491">
        <f t="shared" si="214"/>
        <v>40.079365079365601</v>
      </c>
      <c r="AG491">
        <f t="shared" si="215"/>
        <v>36.088970638326813</v>
      </c>
    </row>
    <row r="492" spans="1:33">
      <c r="A492" s="1">
        <v>42334.541666666664</v>
      </c>
      <c r="B492">
        <v>1.0609599999999999</v>
      </c>
      <c r="C492">
        <v>1.0614399999999999</v>
      </c>
      <c r="D492">
        <v>1.0604100000000001</v>
      </c>
      <c r="E492">
        <v>1.0613300000000001</v>
      </c>
      <c r="F492">
        <v>16225</v>
      </c>
      <c r="H492">
        <f t="shared" si="202"/>
        <v>5.499999999998284E-4</v>
      </c>
      <c r="I492">
        <f t="shared" si="200"/>
        <v>56.886466481917083</v>
      </c>
      <c r="J492">
        <f t="shared" si="201"/>
        <v>20.797495843590269</v>
      </c>
      <c r="K492">
        <f t="shared" si="216"/>
        <v>1</v>
      </c>
      <c r="L492">
        <f t="shared" si="218"/>
        <v>0</v>
      </c>
      <c r="M492">
        <f t="shared" si="203"/>
        <v>1</v>
      </c>
      <c r="O492">
        <f t="shared" si="204"/>
        <v>0.04</v>
      </c>
      <c r="P492">
        <f t="shared" si="205"/>
        <v>1.9999999999997797E-4</v>
      </c>
      <c r="Q492">
        <f t="shared" si="206"/>
        <v>3.700000000002035E-4</v>
      </c>
      <c r="R492">
        <f t="shared" si="207"/>
        <v>99.850499999999997</v>
      </c>
      <c r="S492">
        <f t="shared" si="208"/>
        <v>1</v>
      </c>
      <c r="T492">
        <f t="shared" si="209"/>
        <v>0</v>
      </c>
      <c r="Y492">
        <f t="shared" si="212"/>
        <v>1.0641</v>
      </c>
      <c r="Z492">
        <f t="shared" si="213"/>
        <v>1.0565599999999999</v>
      </c>
      <c r="AA492">
        <f t="shared" si="219"/>
        <v>63.262599469497324</v>
      </c>
      <c r="AB492">
        <f t="shared" si="217"/>
        <v>59.350132625995457</v>
      </c>
      <c r="AD492">
        <f t="shared" si="210"/>
        <v>1.0624499999999999</v>
      </c>
      <c r="AE492">
        <f t="shared" si="211"/>
        <v>1.0599400000000001</v>
      </c>
      <c r="AF492">
        <f t="shared" si="214"/>
        <v>55.378486055781615</v>
      </c>
      <c r="AG492">
        <f t="shared" si="215"/>
        <v>47.824574717006783</v>
      </c>
    </row>
    <row r="493" spans="1:33">
      <c r="A493" s="1">
        <v>42334.583333333336</v>
      </c>
      <c r="B493">
        <v>1.06134</v>
      </c>
      <c r="C493">
        <v>1.06189</v>
      </c>
      <c r="D493">
        <v>1.0607200000000001</v>
      </c>
      <c r="E493">
        <v>1.0614600000000001</v>
      </c>
      <c r="F493">
        <v>15467</v>
      </c>
      <c r="H493">
        <f t="shared" si="202"/>
        <v>6.199999999998429E-4</v>
      </c>
      <c r="I493">
        <f t="shared" si="200"/>
        <v>59.350132625995457</v>
      </c>
      <c r="J493">
        <f t="shared" si="201"/>
        <v>11.525557908988674</v>
      </c>
      <c r="K493">
        <f t="shared" si="216"/>
        <v>1</v>
      </c>
      <c r="L493">
        <f t="shared" si="218"/>
        <v>0</v>
      </c>
      <c r="M493">
        <f t="shared" si="203"/>
        <v>1</v>
      </c>
      <c r="O493">
        <f t="shared" si="204"/>
        <v>0.04</v>
      </c>
      <c r="P493">
        <f t="shared" si="205"/>
        <v>5.499999999998284E-4</v>
      </c>
      <c r="Q493">
        <f t="shared" si="206"/>
        <v>1.2000000000012001E-4</v>
      </c>
      <c r="R493">
        <f t="shared" si="207"/>
        <v>99.850499999999997</v>
      </c>
      <c r="S493">
        <f t="shared" si="208"/>
        <v>1</v>
      </c>
      <c r="T493">
        <f t="shared" si="209"/>
        <v>0</v>
      </c>
      <c r="Y493">
        <f t="shared" si="212"/>
        <v>1.0641</v>
      </c>
      <c r="Z493">
        <f t="shared" si="213"/>
        <v>1.0565599999999999</v>
      </c>
      <c r="AA493">
        <f t="shared" si="219"/>
        <v>64.986737400531297</v>
      </c>
      <c r="AB493">
        <f t="shared" si="217"/>
        <v>61.836870026526014</v>
      </c>
      <c r="AD493">
        <f t="shared" si="210"/>
        <v>1.0623400000000001</v>
      </c>
      <c r="AE493">
        <f t="shared" si="211"/>
        <v>1.0599400000000001</v>
      </c>
      <c r="AF493">
        <f t="shared" si="214"/>
        <v>63.333333333333016</v>
      </c>
      <c r="AG493">
        <f t="shared" si="215"/>
        <v>52.930394822826749</v>
      </c>
    </row>
    <row r="494" spans="1:33">
      <c r="A494" s="1">
        <v>42334.625</v>
      </c>
      <c r="B494">
        <v>1.0614399999999999</v>
      </c>
      <c r="C494">
        <v>1.0619700000000001</v>
      </c>
      <c r="D494">
        <v>1.0609</v>
      </c>
      <c r="E494">
        <v>1.06091</v>
      </c>
      <c r="F494">
        <v>15233</v>
      </c>
      <c r="H494">
        <f t="shared" si="202"/>
        <v>1.0000000000065512E-5</v>
      </c>
      <c r="I494">
        <f t="shared" si="200"/>
        <v>61.836870026526014</v>
      </c>
      <c r="J494">
        <f t="shared" si="201"/>
        <v>8.9064752036992658</v>
      </c>
      <c r="K494">
        <f t="shared" si="216"/>
        <v>2</v>
      </c>
      <c r="L494">
        <f t="shared" si="218"/>
        <v>0</v>
      </c>
      <c r="M494">
        <f t="shared" si="203"/>
        <v>1</v>
      </c>
      <c r="O494">
        <f t="shared" si="204"/>
        <v>0.04</v>
      </c>
      <c r="P494">
        <f t="shared" si="205"/>
        <v>6.199999999998429E-4</v>
      </c>
      <c r="Q494">
        <f t="shared" si="206"/>
        <v>-5.2999999999991942E-4</v>
      </c>
      <c r="R494">
        <f t="shared" si="207"/>
        <v>99.850499999999997</v>
      </c>
      <c r="S494">
        <f t="shared" si="208"/>
        <v>-1</v>
      </c>
      <c r="T494">
        <f t="shared" si="209"/>
        <v>0</v>
      </c>
      <c r="Y494">
        <f t="shared" si="212"/>
        <v>1.0641</v>
      </c>
      <c r="Z494">
        <f t="shared" si="213"/>
        <v>1.0565599999999999</v>
      </c>
      <c r="AA494">
        <f t="shared" si="219"/>
        <v>57.692307692307921</v>
      </c>
      <c r="AB494">
        <f t="shared" si="217"/>
        <v>61.0411140583562</v>
      </c>
      <c r="AD494">
        <f t="shared" si="210"/>
        <v>1.0623199999999999</v>
      </c>
      <c r="AE494">
        <f t="shared" si="211"/>
        <v>1.0599400000000001</v>
      </c>
      <c r="AF494">
        <f t="shared" si="214"/>
        <v>40.756302521007811</v>
      </c>
      <c r="AG494">
        <f t="shared" si="215"/>
        <v>53.156040636707473</v>
      </c>
    </row>
    <row r="495" spans="1:33">
      <c r="A495" s="1">
        <v>42334.666666666664</v>
      </c>
      <c r="B495">
        <v>1.0608900000000001</v>
      </c>
      <c r="C495">
        <v>1.0618000000000001</v>
      </c>
      <c r="D495">
        <v>1.0608500000000001</v>
      </c>
      <c r="E495">
        <v>1.0617300000000001</v>
      </c>
      <c r="F495">
        <v>14957</v>
      </c>
      <c r="H495">
        <f t="shared" si="202"/>
        <v>4.0000000000040004E-5</v>
      </c>
      <c r="I495">
        <f t="shared" si="200"/>
        <v>61.0411140583562</v>
      </c>
      <c r="J495">
        <f t="shared" si="201"/>
        <v>7.8850734216487268</v>
      </c>
      <c r="K495">
        <f t="shared" si="216"/>
        <v>1</v>
      </c>
      <c r="L495">
        <f t="shared" si="218"/>
        <v>0</v>
      </c>
      <c r="M495">
        <f t="shared" si="203"/>
        <v>1</v>
      </c>
      <c r="O495">
        <f t="shared" si="204"/>
        <v>0.04</v>
      </c>
      <c r="P495">
        <f t="shared" si="205"/>
        <v>1.0000000000065512E-5</v>
      </c>
      <c r="Q495">
        <f t="shared" si="206"/>
        <v>8.399999999999519E-4</v>
      </c>
      <c r="R495">
        <f t="shared" si="207"/>
        <v>99.850499999999997</v>
      </c>
      <c r="S495">
        <f t="shared" si="208"/>
        <v>1</v>
      </c>
      <c r="T495">
        <f t="shared" si="209"/>
        <v>0</v>
      </c>
      <c r="Y495">
        <f t="shared" si="212"/>
        <v>1.0641</v>
      </c>
      <c r="Z495">
        <f t="shared" si="213"/>
        <v>1.0599400000000001</v>
      </c>
      <c r="AA495">
        <f t="shared" si="219"/>
        <v>43.028846153845755</v>
      </c>
      <c r="AB495">
        <f t="shared" si="217"/>
        <v>57.242622679045574</v>
      </c>
      <c r="AD495">
        <f t="shared" si="210"/>
        <v>1.06223</v>
      </c>
      <c r="AE495">
        <f t="shared" si="211"/>
        <v>1.0599400000000001</v>
      </c>
      <c r="AF495">
        <f t="shared" si="214"/>
        <v>78.165938864630306</v>
      </c>
      <c r="AG495">
        <f t="shared" si="215"/>
        <v>60.751858239657047</v>
      </c>
    </row>
    <row r="496" spans="1:33">
      <c r="A496" s="1">
        <v>42334.708333333336</v>
      </c>
      <c r="B496">
        <v>1.06172</v>
      </c>
      <c r="C496">
        <v>1.0622799999999999</v>
      </c>
      <c r="D496">
        <v>1.0614699999999999</v>
      </c>
      <c r="E496">
        <v>1.0620099999999999</v>
      </c>
      <c r="F496">
        <v>14231</v>
      </c>
      <c r="H496">
        <f t="shared" si="202"/>
        <v>2.5000000000008349E-4</v>
      </c>
      <c r="I496">
        <f t="shared" si="200"/>
        <v>57.242622679045574</v>
      </c>
      <c r="J496">
        <f t="shared" si="201"/>
        <v>-3.5092355606114722</v>
      </c>
      <c r="K496">
        <f t="shared" si="216"/>
        <v>0</v>
      </c>
      <c r="L496">
        <f t="shared" si="218"/>
        <v>0</v>
      </c>
      <c r="M496">
        <f t="shared" si="203"/>
        <v>0</v>
      </c>
      <c r="O496">
        <f t="shared" si="204"/>
        <v>0.04</v>
      </c>
      <c r="P496">
        <f t="shared" si="205"/>
        <v>4.0000000000040004E-5</v>
      </c>
      <c r="Q496">
        <f t="shared" si="206"/>
        <v>2.8999999999990145E-4</v>
      </c>
      <c r="R496">
        <f t="shared" si="207"/>
        <v>99.850499999999997</v>
      </c>
      <c r="S496">
        <f t="shared" si="208"/>
        <v>1</v>
      </c>
      <c r="T496">
        <f t="shared" si="209"/>
        <v>0</v>
      </c>
      <c r="Y496">
        <f t="shared" si="212"/>
        <v>1.0641</v>
      </c>
      <c r="Z496">
        <f t="shared" si="213"/>
        <v>1.0599400000000001</v>
      </c>
      <c r="AA496">
        <f t="shared" si="219"/>
        <v>49.759615384611138</v>
      </c>
      <c r="AB496">
        <f t="shared" si="217"/>
        <v>53.866876657824022</v>
      </c>
      <c r="AD496">
        <f t="shared" si="210"/>
        <v>1.0622799999999999</v>
      </c>
      <c r="AE496">
        <f t="shared" si="211"/>
        <v>1.0599400000000001</v>
      </c>
      <c r="AF496">
        <f t="shared" si="214"/>
        <v>88.461538461537742</v>
      </c>
      <c r="AG496">
        <f t="shared" si="215"/>
        <v>69.127926615725286</v>
      </c>
    </row>
    <row r="497" spans="1:33">
      <c r="A497" s="1">
        <v>42334.75</v>
      </c>
      <c r="B497">
        <v>1.0620099999999999</v>
      </c>
      <c r="C497">
        <v>1.0621100000000001</v>
      </c>
      <c r="D497">
        <v>1.0614699999999999</v>
      </c>
      <c r="E497">
        <v>1.0618099999999999</v>
      </c>
      <c r="F497">
        <v>14394</v>
      </c>
      <c r="H497">
        <f t="shared" si="202"/>
        <v>3.4000000000000696E-4</v>
      </c>
      <c r="I497">
        <f t="shared" si="200"/>
        <v>53.866876657824022</v>
      </c>
      <c r="J497">
        <f t="shared" si="201"/>
        <v>-15.261049957901264</v>
      </c>
      <c r="K497">
        <f t="shared" si="216"/>
        <v>0</v>
      </c>
      <c r="L497">
        <f t="shared" si="218"/>
        <v>0</v>
      </c>
      <c r="M497">
        <f t="shared" si="203"/>
        <v>0</v>
      </c>
      <c r="O497">
        <f t="shared" si="204"/>
        <v>0.04</v>
      </c>
      <c r="P497">
        <f t="shared" si="205"/>
        <v>2.5000000000008349E-4</v>
      </c>
      <c r="Q497">
        <f t="shared" si="206"/>
        <v>-1.9999999999997797E-4</v>
      </c>
      <c r="R497">
        <f t="shared" si="207"/>
        <v>99.850499999999997</v>
      </c>
      <c r="S497">
        <f t="shared" si="208"/>
        <v>-1</v>
      </c>
      <c r="T497">
        <f t="shared" si="209"/>
        <v>0</v>
      </c>
      <c r="Y497">
        <f t="shared" si="212"/>
        <v>1.0628200000000001</v>
      </c>
      <c r="Z497">
        <f t="shared" si="213"/>
        <v>1.0599400000000001</v>
      </c>
      <c r="AA497">
        <f t="shared" si="219"/>
        <v>64.930555555549319</v>
      </c>
      <c r="AB497">
        <f t="shared" si="217"/>
        <v>53.852831196578528</v>
      </c>
      <c r="AD497">
        <f t="shared" si="210"/>
        <v>1.0622799999999999</v>
      </c>
      <c r="AE497">
        <f t="shared" si="211"/>
        <v>1.0604100000000001</v>
      </c>
      <c r="AF497">
        <f t="shared" si="214"/>
        <v>74.86631016042692</v>
      </c>
      <c r="AG497">
        <f t="shared" si="215"/>
        <v>80.497929162198318</v>
      </c>
    </row>
    <row r="498" spans="1:33">
      <c r="A498" s="1">
        <v>42334.791666666664</v>
      </c>
      <c r="B498">
        <v>1.06182</v>
      </c>
      <c r="C498">
        <v>1.06193</v>
      </c>
      <c r="D498">
        <v>1.06054</v>
      </c>
      <c r="E498">
        <v>1.0606800000000001</v>
      </c>
      <c r="F498">
        <v>14332</v>
      </c>
      <c r="H498">
        <f t="shared" si="202"/>
        <v>1.4000000000002899E-4</v>
      </c>
      <c r="I498">
        <f t="shared" si="200"/>
        <v>53.852831196578528</v>
      </c>
      <c r="J498">
        <f t="shared" si="201"/>
        <v>-26.64509796561979</v>
      </c>
      <c r="K498">
        <f t="shared" si="216"/>
        <v>2</v>
      </c>
      <c r="L498">
        <f t="shared" si="218"/>
        <v>0</v>
      </c>
      <c r="M498">
        <f t="shared" si="203"/>
        <v>1</v>
      </c>
      <c r="O498">
        <f t="shared" si="204"/>
        <v>0.04</v>
      </c>
      <c r="P498">
        <f t="shared" si="205"/>
        <v>3.4000000000000696E-4</v>
      </c>
      <c r="Q498">
        <f t="shared" si="206"/>
        <v>-1.1399999999999189E-3</v>
      </c>
      <c r="R498">
        <f t="shared" si="207"/>
        <v>99.850499999999997</v>
      </c>
      <c r="S498">
        <f t="shared" si="208"/>
        <v>-1</v>
      </c>
      <c r="T498">
        <f t="shared" si="209"/>
        <v>0</v>
      </c>
      <c r="Y498">
        <f t="shared" si="212"/>
        <v>1.0627</v>
      </c>
      <c r="Z498">
        <f t="shared" si="213"/>
        <v>1.0599400000000001</v>
      </c>
      <c r="AA498">
        <f t="shared" si="219"/>
        <v>26.811594202898437</v>
      </c>
      <c r="AB498">
        <f t="shared" si="217"/>
        <v>46.132652824226163</v>
      </c>
      <c r="AD498">
        <f t="shared" si="210"/>
        <v>1.0622799999999999</v>
      </c>
      <c r="AE498">
        <f t="shared" si="211"/>
        <v>1.0604100000000001</v>
      </c>
      <c r="AF498">
        <f t="shared" si="214"/>
        <v>14.438502673797807</v>
      </c>
      <c r="AG498">
        <f t="shared" si="215"/>
        <v>59.255450431920828</v>
      </c>
    </row>
    <row r="499" spans="1:33">
      <c r="A499" s="1">
        <v>42334.833333333336</v>
      </c>
      <c r="B499">
        <v>1.0606800000000001</v>
      </c>
      <c r="C499">
        <v>1.0612900000000001</v>
      </c>
      <c r="D499">
        <v>1.0605500000000001</v>
      </c>
      <c r="E499">
        <v>1.0612900000000001</v>
      </c>
      <c r="F499">
        <v>11908</v>
      </c>
      <c r="H499">
        <f t="shared" si="202"/>
        <v>1.2999999999996348E-4</v>
      </c>
      <c r="I499">
        <f t="shared" si="200"/>
        <v>46.132652824226163</v>
      </c>
      <c r="J499">
        <f t="shared" si="201"/>
        <v>-13.122797607694665</v>
      </c>
      <c r="K499">
        <f t="shared" si="216"/>
        <v>1</v>
      </c>
      <c r="L499">
        <f t="shared" si="218"/>
        <v>0</v>
      </c>
      <c r="M499">
        <f t="shared" si="203"/>
        <v>1</v>
      </c>
      <c r="O499">
        <f t="shared" si="204"/>
        <v>0.04</v>
      </c>
      <c r="P499">
        <f t="shared" si="205"/>
        <v>1.4000000000002899E-4</v>
      </c>
      <c r="Q499">
        <f t="shared" si="206"/>
        <v>6.0999999999999943E-4</v>
      </c>
      <c r="R499">
        <f t="shared" si="207"/>
        <v>99.850499999999997</v>
      </c>
      <c r="S499">
        <f t="shared" si="208"/>
        <v>1</v>
      </c>
      <c r="T499">
        <f t="shared" si="209"/>
        <v>0</v>
      </c>
      <c r="Y499">
        <f t="shared" si="212"/>
        <v>1.0627</v>
      </c>
      <c r="Z499">
        <f t="shared" si="213"/>
        <v>1.0599400000000001</v>
      </c>
      <c r="AA499">
        <f t="shared" si="219"/>
        <v>48.913043478261741</v>
      </c>
      <c r="AB499">
        <f t="shared" si="217"/>
        <v>47.603702155330154</v>
      </c>
      <c r="AD499">
        <f t="shared" si="210"/>
        <v>1.0622799999999999</v>
      </c>
      <c r="AE499">
        <f t="shared" si="211"/>
        <v>1.06054</v>
      </c>
      <c r="AF499">
        <f t="shared" si="214"/>
        <v>43.103448275867351</v>
      </c>
      <c r="AG499">
        <f t="shared" si="215"/>
        <v>44.136087036697354</v>
      </c>
    </row>
    <row r="500" spans="1:33">
      <c r="A500" s="1">
        <v>42334.875</v>
      </c>
      <c r="B500">
        <v>1.0612600000000001</v>
      </c>
      <c r="C500">
        <v>1.0613600000000001</v>
      </c>
      <c r="D500">
        <v>1.0604499999999999</v>
      </c>
      <c r="E500">
        <v>1.0605500000000001</v>
      </c>
      <c r="F500">
        <v>15109</v>
      </c>
      <c r="H500">
        <f t="shared" si="202"/>
        <v>1.0000000000021103E-4</v>
      </c>
      <c r="I500">
        <f t="shared" si="200"/>
        <v>47.603702155330154</v>
      </c>
      <c r="J500">
        <f t="shared" si="201"/>
        <v>3.4676151186327999</v>
      </c>
      <c r="K500">
        <f t="shared" si="216"/>
        <v>0</v>
      </c>
      <c r="L500">
        <f t="shared" si="218"/>
        <v>0</v>
      </c>
      <c r="M500">
        <f t="shared" si="203"/>
        <v>0</v>
      </c>
      <c r="O500">
        <f t="shared" si="204"/>
        <v>0.04</v>
      </c>
      <c r="P500">
        <f t="shared" si="205"/>
        <v>1.2999999999996348E-4</v>
      </c>
      <c r="Q500">
        <f t="shared" si="206"/>
        <v>-7.0999999999998842E-4</v>
      </c>
      <c r="R500">
        <f t="shared" si="207"/>
        <v>99.850499999999997</v>
      </c>
      <c r="S500">
        <f t="shared" si="208"/>
        <v>-1</v>
      </c>
      <c r="T500">
        <f t="shared" si="209"/>
        <v>0</v>
      </c>
      <c r="Y500">
        <f t="shared" si="212"/>
        <v>1.0627</v>
      </c>
      <c r="Z500">
        <f t="shared" si="213"/>
        <v>1.0599400000000001</v>
      </c>
      <c r="AA500">
        <f t="shared" si="219"/>
        <v>22.101449275363311</v>
      </c>
      <c r="AB500">
        <f t="shared" si="217"/>
        <v>40.6891606280182</v>
      </c>
      <c r="AD500">
        <f t="shared" si="210"/>
        <v>1.0622799999999999</v>
      </c>
      <c r="AE500">
        <f t="shared" si="211"/>
        <v>1.0604499999999999</v>
      </c>
      <c r="AF500">
        <f t="shared" si="214"/>
        <v>5.4644808743284772</v>
      </c>
      <c r="AG500">
        <f t="shared" si="215"/>
        <v>21.002143941331212</v>
      </c>
    </row>
    <row r="501" spans="1:33">
      <c r="A501" s="1">
        <v>42334.916666666664</v>
      </c>
      <c r="B501">
        <v>1.0605599999999999</v>
      </c>
      <c r="C501">
        <v>1.0607599999999999</v>
      </c>
      <c r="D501">
        <v>1.0605500000000001</v>
      </c>
      <c r="E501">
        <v>1.0606599999999999</v>
      </c>
      <c r="F501">
        <v>12725</v>
      </c>
      <c r="H501">
        <f t="shared" si="202"/>
        <v>9.9999999998434674E-6</v>
      </c>
      <c r="I501">
        <f t="shared" si="200"/>
        <v>40.6891606280182</v>
      </c>
      <c r="J501">
        <f t="shared" si="201"/>
        <v>19.687016686686988</v>
      </c>
      <c r="K501">
        <f t="shared" si="216"/>
        <v>1</v>
      </c>
      <c r="L501">
        <f t="shared" si="218"/>
        <v>0</v>
      </c>
      <c r="M501">
        <f t="shared" si="203"/>
        <v>1</v>
      </c>
      <c r="O501">
        <f t="shared" si="204"/>
        <v>0.04</v>
      </c>
      <c r="P501">
        <f t="shared" si="205"/>
        <v>1.0000000000021103E-4</v>
      </c>
      <c r="Q501">
        <f t="shared" si="206"/>
        <v>9.9999999999988987E-5</v>
      </c>
      <c r="R501">
        <f t="shared" si="207"/>
        <v>99.850499999999997</v>
      </c>
      <c r="S501">
        <f t="shared" si="208"/>
        <v>1</v>
      </c>
      <c r="T501">
        <f t="shared" si="209"/>
        <v>0</v>
      </c>
      <c r="Y501">
        <f t="shared" si="212"/>
        <v>1.0627</v>
      </c>
      <c r="Z501">
        <f t="shared" si="213"/>
        <v>1.0599400000000001</v>
      </c>
      <c r="AA501">
        <f t="shared" si="219"/>
        <v>26.086956521734233</v>
      </c>
      <c r="AB501">
        <f t="shared" si="217"/>
        <v>30.97826086956443</v>
      </c>
      <c r="AD501">
        <f t="shared" si="210"/>
        <v>1.0622799999999999</v>
      </c>
      <c r="AE501">
        <f t="shared" si="211"/>
        <v>1.0604499999999999</v>
      </c>
      <c r="AF501">
        <f t="shared" si="214"/>
        <v>11.475409836067961</v>
      </c>
      <c r="AG501">
        <f t="shared" si="215"/>
        <v>20.014446328754598</v>
      </c>
    </row>
    <row r="502" spans="1:33">
      <c r="A502" s="1">
        <v>42334.958333333336</v>
      </c>
      <c r="B502">
        <v>1.0606500000000001</v>
      </c>
      <c r="C502">
        <v>1.0607899999999999</v>
      </c>
      <c r="D502">
        <v>1.06054</v>
      </c>
      <c r="E502">
        <v>1.06063</v>
      </c>
      <c r="F502">
        <v>11931</v>
      </c>
      <c r="H502">
        <f t="shared" si="202"/>
        <v>8.9999999999923475E-5</v>
      </c>
      <c r="I502">
        <f t="shared" si="200"/>
        <v>30.97826086956443</v>
      </c>
      <c r="J502">
        <f t="shared" si="201"/>
        <v>10.963814540809832</v>
      </c>
      <c r="K502">
        <f t="shared" si="216"/>
        <v>0</v>
      </c>
      <c r="L502">
        <f t="shared" si="218"/>
        <v>0</v>
      </c>
      <c r="M502">
        <f t="shared" si="203"/>
        <v>0</v>
      </c>
      <c r="O502">
        <f t="shared" si="204"/>
        <v>0.04</v>
      </c>
      <c r="P502">
        <f t="shared" si="205"/>
        <v>9.9999999998434674E-6</v>
      </c>
      <c r="Q502">
        <f t="shared" si="206"/>
        <v>-2.0000000000131024E-5</v>
      </c>
      <c r="R502">
        <f t="shared" si="207"/>
        <v>99.850499999999997</v>
      </c>
      <c r="S502">
        <f t="shared" si="208"/>
        <v>-1</v>
      </c>
      <c r="T502">
        <f t="shared" si="209"/>
        <v>0</v>
      </c>
      <c r="Y502">
        <f t="shared" si="212"/>
        <v>1.0627</v>
      </c>
      <c r="Z502">
        <f t="shared" si="213"/>
        <v>1.0599400000000001</v>
      </c>
      <c r="AA502">
        <f t="shared" si="219"/>
        <v>24.999999999995978</v>
      </c>
      <c r="AB502">
        <f t="shared" si="217"/>
        <v>30.525362318838816</v>
      </c>
      <c r="AD502">
        <f t="shared" si="210"/>
        <v>1.0622799999999999</v>
      </c>
      <c r="AE502">
        <f t="shared" si="211"/>
        <v>1.0604499999999999</v>
      </c>
      <c r="AF502">
        <f t="shared" si="214"/>
        <v>9.8360655737742704</v>
      </c>
      <c r="AG502">
        <f t="shared" si="215"/>
        <v>8.9253187613902352</v>
      </c>
    </row>
    <row r="503" spans="1:33">
      <c r="A503" s="1">
        <v>42335</v>
      </c>
      <c r="B503">
        <v>1.0606199999999999</v>
      </c>
      <c r="C503">
        <v>1.0609900000000001</v>
      </c>
      <c r="D503">
        <v>1.0605599999999999</v>
      </c>
      <c r="E503">
        <v>1.06081</v>
      </c>
      <c r="F503">
        <v>14223</v>
      </c>
      <c r="H503">
        <f t="shared" si="202"/>
        <v>5.9999999999948983E-5</v>
      </c>
      <c r="I503">
        <f t="shared" si="200"/>
        <v>30.525362318838816</v>
      </c>
      <c r="J503">
        <f t="shared" si="201"/>
        <v>21.600043557448579</v>
      </c>
      <c r="K503">
        <f t="shared" si="216"/>
        <v>1</v>
      </c>
      <c r="L503">
        <f t="shared" si="218"/>
        <v>0</v>
      </c>
      <c r="M503">
        <f t="shared" si="203"/>
        <v>1</v>
      </c>
      <c r="O503">
        <f t="shared" si="204"/>
        <v>0.04</v>
      </c>
      <c r="P503">
        <f t="shared" si="205"/>
        <v>8.9999999999923475E-5</v>
      </c>
      <c r="Q503">
        <f t="shared" si="206"/>
        <v>1.9000000000013451E-4</v>
      </c>
      <c r="R503">
        <f t="shared" si="207"/>
        <v>99.850499999999997</v>
      </c>
      <c r="S503">
        <f t="shared" si="208"/>
        <v>1</v>
      </c>
      <c r="T503">
        <f t="shared" si="209"/>
        <v>0</v>
      </c>
      <c r="Y503">
        <f t="shared" si="212"/>
        <v>1.0627</v>
      </c>
      <c r="Z503">
        <f t="shared" si="213"/>
        <v>1.0599400000000001</v>
      </c>
      <c r="AA503">
        <f t="shared" si="219"/>
        <v>31.521739130433556</v>
      </c>
      <c r="AB503">
        <f t="shared" si="217"/>
        <v>26.177536231881771</v>
      </c>
      <c r="AD503">
        <f t="shared" si="210"/>
        <v>1.0621100000000001</v>
      </c>
      <c r="AE503">
        <f t="shared" si="211"/>
        <v>1.0604499999999999</v>
      </c>
      <c r="AF503">
        <f t="shared" si="214"/>
        <v>21.686746987957285</v>
      </c>
      <c r="AG503">
        <f t="shared" si="215"/>
        <v>14.332740799266505</v>
      </c>
    </row>
    <row r="504" spans="1:33">
      <c r="A504" s="1">
        <v>42335.041666666664</v>
      </c>
      <c r="B504">
        <v>1.0608200000000001</v>
      </c>
      <c r="C504">
        <v>1.0609299999999999</v>
      </c>
      <c r="D504">
        <v>1.06027</v>
      </c>
      <c r="E504">
        <v>1.0603400000000001</v>
      </c>
      <c r="F504">
        <v>9274</v>
      </c>
      <c r="H504">
        <f t="shared" si="202"/>
        <v>7.0000000000014495E-5</v>
      </c>
      <c r="I504">
        <f t="shared" si="200"/>
        <v>26.177536231881771</v>
      </c>
      <c r="J504">
        <f t="shared" si="201"/>
        <v>11.844795432615266</v>
      </c>
      <c r="K504">
        <f t="shared" si="216"/>
        <v>0</v>
      </c>
      <c r="L504">
        <f t="shared" si="218"/>
        <v>0</v>
      </c>
      <c r="M504">
        <f t="shared" si="203"/>
        <v>0</v>
      </c>
      <c r="O504">
        <f t="shared" si="204"/>
        <v>0.04</v>
      </c>
      <c r="P504">
        <f t="shared" si="205"/>
        <v>5.9999999999948983E-5</v>
      </c>
      <c r="Q504">
        <f t="shared" si="206"/>
        <v>-4.8000000000003595E-4</v>
      </c>
      <c r="R504">
        <f t="shared" si="207"/>
        <v>99.850499999999997</v>
      </c>
      <c r="S504">
        <f t="shared" si="208"/>
        <v>-1</v>
      </c>
      <c r="T504">
        <f t="shared" si="209"/>
        <v>0</v>
      </c>
      <c r="Y504">
        <f t="shared" si="212"/>
        <v>1.06257</v>
      </c>
      <c r="Z504">
        <f t="shared" si="213"/>
        <v>1.0599400000000001</v>
      </c>
      <c r="AA504">
        <f t="shared" si="219"/>
        <v>15.209125475284017</v>
      </c>
      <c r="AB504">
        <f t="shared" si="217"/>
        <v>24.454455281861947</v>
      </c>
      <c r="AD504">
        <f t="shared" si="210"/>
        <v>1.06193</v>
      </c>
      <c r="AE504">
        <f t="shared" si="211"/>
        <v>1.06027</v>
      </c>
      <c r="AF504">
        <f t="shared" si="214"/>
        <v>4.2168674698804045</v>
      </c>
      <c r="AG504">
        <f t="shared" si="215"/>
        <v>11.913226677203987</v>
      </c>
    </row>
    <row r="505" spans="1:33">
      <c r="A505" s="1">
        <v>42335.083333333336</v>
      </c>
      <c r="B505">
        <v>1.0603499999999999</v>
      </c>
      <c r="C505">
        <v>1.0607899999999999</v>
      </c>
      <c r="D505">
        <v>1.0602100000000001</v>
      </c>
      <c r="E505">
        <v>1.0605899999999999</v>
      </c>
      <c r="F505">
        <v>14740</v>
      </c>
      <c r="H505">
        <f t="shared" si="202"/>
        <v>1.3999999999980695E-4</v>
      </c>
      <c r="I505">
        <f t="shared" si="200"/>
        <v>24.454455281861947</v>
      </c>
      <c r="J505">
        <f t="shared" si="201"/>
        <v>12.54122860465796</v>
      </c>
      <c r="K505">
        <f t="shared" si="216"/>
        <v>1</v>
      </c>
      <c r="L505">
        <f t="shared" si="218"/>
        <v>0</v>
      </c>
      <c r="M505">
        <f t="shared" si="203"/>
        <v>1</v>
      </c>
      <c r="O505">
        <f t="shared" si="204"/>
        <v>0.04</v>
      </c>
      <c r="P505">
        <f t="shared" si="205"/>
        <v>7.0000000000014495E-5</v>
      </c>
      <c r="Q505">
        <f t="shared" si="206"/>
        <v>2.4000000000001798E-4</v>
      </c>
      <c r="R505">
        <f t="shared" si="207"/>
        <v>99.850499999999997</v>
      </c>
      <c r="S505">
        <f t="shared" si="208"/>
        <v>1</v>
      </c>
      <c r="T505">
        <f t="shared" si="209"/>
        <v>0</v>
      </c>
      <c r="Y505">
        <f t="shared" si="212"/>
        <v>1.06246</v>
      </c>
      <c r="Z505">
        <f t="shared" si="213"/>
        <v>1.0599400000000001</v>
      </c>
      <c r="AA505">
        <f t="shared" si="219"/>
        <v>25.793650793645025</v>
      </c>
      <c r="AB505">
        <f t="shared" si="217"/>
        <v>24.381128849839644</v>
      </c>
      <c r="AD505">
        <f t="shared" si="210"/>
        <v>1.0613600000000001</v>
      </c>
      <c r="AE505">
        <f t="shared" si="211"/>
        <v>1.0602100000000001</v>
      </c>
      <c r="AF505">
        <f t="shared" si="214"/>
        <v>33.043478260854791</v>
      </c>
      <c r="AG505">
        <f t="shared" si="215"/>
        <v>19.649030906230827</v>
      </c>
    </row>
    <row r="506" spans="1:33">
      <c r="A506" s="1">
        <v>42335.125</v>
      </c>
      <c r="B506">
        <v>1.0605800000000001</v>
      </c>
      <c r="C506">
        <v>1.0606800000000001</v>
      </c>
      <c r="D506">
        <v>1.06009</v>
      </c>
      <c r="E506">
        <v>1.06027</v>
      </c>
      <c r="F506">
        <v>13443</v>
      </c>
      <c r="H506">
        <f t="shared" si="202"/>
        <v>1.8000000000006899E-4</v>
      </c>
      <c r="I506">
        <f t="shared" si="200"/>
        <v>24.381128849839644</v>
      </c>
      <c r="J506">
        <f t="shared" si="201"/>
        <v>4.7320979436088173</v>
      </c>
      <c r="K506">
        <f t="shared" si="216"/>
        <v>0</v>
      </c>
      <c r="L506">
        <f t="shared" si="218"/>
        <v>0</v>
      </c>
      <c r="M506">
        <f t="shared" si="203"/>
        <v>0</v>
      </c>
      <c r="O506">
        <f t="shared" si="204"/>
        <v>0.04</v>
      </c>
      <c r="P506">
        <f t="shared" si="205"/>
        <v>1.3999999999980695E-4</v>
      </c>
      <c r="Q506">
        <f t="shared" si="206"/>
        <v>-3.1000000000003247E-4</v>
      </c>
      <c r="R506">
        <f t="shared" si="207"/>
        <v>99.850499999999997</v>
      </c>
      <c r="S506">
        <f t="shared" si="208"/>
        <v>-1</v>
      </c>
      <c r="T506">
        <f t="shared" si="209"/>
        <v>0</v>
      </c>
      <c r="Y506">
        <f t="shared" si="212"/>
        <v>1.06246</v>
      </c>
      <c r="Z506">
        <f t="shared" si="213"/>
        <v>1.0599400000000001</v>
      </c>
      <c r="AA506">
        <f t="shared" si="219"/>
        <v>13.095238095236523</v>
      </c>
      <c r="AB506">
        <f t="shared" si="217"/>
        <v>21.404938373649781</v>
      </c>
      <c r="AD506">
        <f t="shared" si="210"/>
        <v>1.0613600000000001</v>
      </c>
      <c r="AE506">
        <f t="shared" si="211"/>
        <v>1.06009</v>
      </c>
      <c r="AF506">
        <f t="shared" si="214"/>
        <v>14.173228346460961</v>
      </c>
      <c r="AG506">
        <f t="shared" si="215"/>
        <v>17.144524692398718</v>
      </c>
    </row>
    <row r="507" spans="1:33">
      <c r="A507" s="1">
        <v>42335.166666666664</v>
      </c>
      <c r="B507">
        <v>1.0602799999999999</v>
      </c>
      <c r="C507">
        <v>1.0608500000000001</v>
      </c>
      <c r="D507">
        <v>1.0601100000000001</v>
      </c>
      <c r="E507">
        <v>1.06074</v>
      </c>
      <c r="F507">
        <v>14147</v>
      </c>
      <c r="H507">
        <f t="shared" si="202"/>
        <v>1.6999999999978144E-4</v>
      </c>
      <c r="I507">
        <f t="shared" si="200"/>
        <v>21.404938373649781</v>
      </c>
      <c r="J507">
        <f t="shared" si="201"/>
        <v>4.2604136812510625</v>
      </c>
      <c r="K507">
        <f t="shared" si="216"/>
        <v>1</v>
      </c>
      <c r="L507">
        <f t="shared" si="218"/>
        <v>0</v>
      </c>
      <c r="M507">
        <f t="shared" si="203"/>
        <v>1</v>
      </c>
      <c r="O507">
        <f t="shared" si="204"/>
        <v>0.04</v>
      </c>
      <c r="P507">
        <f t="shared" si="205"/>
        <v>1.8000000000006899E-4</v>
      </c>
      <c r="Q507">
        <f t="shared" si="206"/>
        <v>4.6000000000012697E-4</v>
      </c>
      <c r="R507">
        <f t="shared" si="207"/>
        <v>99.850499999999997</v>
      </c>
      <c r="S507">
        <f t="shared" si="208"/>
        <v>1</v>
      </c>
      <c r="T507">
        <f t="shared" si="209"/>
        <v>0</v>
      </c>
      <c r="Y507">
        <f t="shared" si="212"/>
        <v>1.0624499999999999</v>
      </c>
      <c r="Z507">
        <f t="shared" si="213"/>
        <v>1.0599400000000001</v>
      </c>
      <c r="AA507">
        <f t="shared" si="219"/>
        <v>31.872509960158517</v>
      </c>
      <c r="AB507">
        <f t="shared" si="217"/>
        <v>21.492631081081022</v>
      </c>
      <c r="AD507">
        <f t="shared" si="210"/>
        <v>1.0609900000000001</v>
      </c>
      <c r="AE507">
        <f t="shared" si="211"/>
        <v>1.06009</v>
      </c>
      <c r="AF507">
        <f t="shared" si="214"/>
        <v>72.222222222216743</v>
      </c>
      <c r="AG507">
        <f t="shared" si="215"/>
        <v>39.812976276510831</v>
      </c>
    </row>
    <row r="508" spans="1:33">
      <c r="A508" s="1">
        <v>42335.208333333336</v>
      </c>
      <c r="B508">
        <v>1.0607599999999999</v>
      </c>
      <c r="C508">
        <v>1.0613600000000001</v>
      </c>
      <c r="D508">
        <v>1.06073</v>
      </c>
      <c r="E508">
        <v>1.0610900000000001</v>
      </c>
      <c r="F508">
        <v>14575</v>
      </c>
      <c r="H508">
        <f t="shared" si="202"/>
        <v>2.9999999999974492E-5</v>
      </c>
      <c r="I508">
        <f t="shared" si="200"/>
        <v>21.492631081081022</v>
      </c>
      <c r="J508">
        <f t="shared" si="201"/>
        <v>-18.320345195429809</v>
      </c>
      <c r="K508">
        <f t="shared" si="216"/>
        <v>0</v>
      </c>
      <c r="L508">
        <f t="shared" si="218"/>
        <v>0</v>
      </c>
      <c r="M508">
        <f t="shared" si="203"/>
        <v>0</v>
      </c>
      <c r="O508">
        <f t="shared" si="204"/>
        <v>0.04</v>
      </c>
      <c r="P508">
        <f t="shared" si="205"/>
        <v>1.6999999999978144E-4</v>
      </c>
      <c r="Q508">
        <f t="shared" si="206"/>
        <v>3.300000000001635E-4</v>
      </c>
      <c r="R508">
        <f t="shared" si="207"/>
        <v>99.850499999999997</v>
      </c>
      <c r="S508">
        <f t="shared" si="208"/>
        <v>1</v>
      </c>
      <c r="T508">
        <f t="shared" si="209"/>
        <v>0</v>
      </c>
      <c r="Y508">
        <f t="shared" si="212"/>
        <v>1.0623400000000001</v>
      </c>
      <c r="Z508">
        <f t="shared" si="213"/>
        <v>1.0599400000000001</v>
      </c>
      <c r="AA508">
        <f t="shared" si="219"/>
        <v>47.916666666666856</v>
      </c>
      <c r="AB508">
        <f t="shared" si="217"/>
        <v>29.66951637892673</v>
      </c>
      <c r="AD508">
        <f t="shared" si="210"/>
        <v>1.0613600000000001</v>
      </c>
      <c r="AE508">
        <f t="shared" si="211"/>
        <v>1.06009</v>
      </c>
      <c r="AF508">
        <f t="shared" si="214"/>
        <v>78.740157480317293</v>
      </c>
      <c r="AG508">
        <f t="shared" si="215"/>
        <v>55.04520268299833</v>
      </c>
    </row>
    <row r="509" spans="1:33">
      <c r="A509" s="1">
        <v>42335.25</v>
      </c>
      <c r="B509">
        <v>1.0610999999999999</v>
      </c>
      <c r="C509">
        <v>1.06158</v>
      </c>
      <c r="D509">
        <v>1.0605100000000001</v>
      </c>
      <c r="E509">
        <v>1.0605500000000001</v>
      </c>
      <c r="F509">
        <v>12822</v>
      </c>
      <c r="H509">
        <f t="shared" si="202"/>
        <v>4.0000000000040004E-5</v>
      </c>
      <c r="I509">
        <f t="shared" si="200"/>
        <v>29.66951637892673</v>
      </c>
      <c r="J509">
        <f t="shared" si="201"/>
        <v>-25.3756863040716</v>
      </c>
      <c r="K509">
        <f t="shared" si="216"/>
        <v>0</v>
      </c>
      <c r="L509">
        <f t="shared" si="218"/>
        <v>0</v>
      </c>
      <c r="M509">
        <f t="shared" si="203"/>
        <v>0</v>
      </c>
      <c r="O509">
        <f t="shared" si="204"/>
        <v>0.04</v>
      </c>
      <c r="P509">
        <f t="shared" si="205"/>
        <v>2.9999999999974492E-5</v>
      </c>
      <c r="Q509">
        <f t="shared" si="206"/>
        <v>-5.499999999998284E-4</v>
      </c>
      <c r="R509">
        <f t="shared" si="207"/>
        <v>99.850499999999997</v>
      </c>
      <c r="S509">
        <f t="shared" si="208"/>
        <v>-1</v>
      </c>
      <c r="T509">
        <f t="shared" si="209"/>
        <v>0</v>
      </c>
      <c r="Y509">
        <f t="shared" si="212"/>
        <v>1.0623199999999999</v>
      </c>
      <c r="Z509">
        <f t="shared" si="213"/>
        <v>1.0599400000000001</v>
      </c>
      <c r="AA509">
        <f t="shared" si="219"/>
        <v>25.630252100842178</v>
      </c>
      <c r="AB509">
        <f t="shared" si="217"/>
        <v>29.628666705726019</v>
      </c>
      <c r="AD509">
        <f t="shared" si="210"/>
        <v>1.06158</v>
      </c>
      <c r="AE509">
        <f t="shared" si="211"/>
        <v>1.06009</v>
      </c>
      <c r="AF509">
        <f t="shared" si="214"/>
        <v>30.872483221485215</v>
      </c>
      <c r="AG509">
        <f t="shared" si="215"/>
        <v>60.611620974673087</v>
      </c>
    </row>
    <row r="510" spans="1:33">
      <c r="A510" s="1">
        <v>42335.291666666664</v>
      </c>
      <c r="B510">
        <v>1.0605800000000001</v>
      </c>
      <c r="C510">
        <v>1.0611699999999999</v>
      </c>
      <c r="D510">
        <v>1.0605800000000001</v>
      </c>
      <c r="E510">
        <v>1.06067</v>
      </c>
      <c r="F510">
        <v>12794</v>
      </c>
      <c r="H510">
        <f t="shared" si="202"/>
        <v>0</v>
      </c>
      <c r="I510">
        <f t="shared" si="200"/>
        <v>29.628666705726019</v>
      </c>
      <c r="J510">
        <f t="shared" si="201"/>
        <v>-30.982954268947068</v>
      </c>
      <c r="K510">
        <f t="shared" si="216"/>
        <v>1</v>
      </c>
      <c r="L510">
        <f t="shared" si="218"/>
        <v>0</v>
      </c>
      <c r="M510">
        <f t="shared" si="203"/>
        <v>1</v>
      </c>
      <c r="O510">
        <f t="shared" si="204"/>
        <v>0.04</v>
      </c>
      <c r="P510">
        <f t="shared" si="205"/>
        <v>4.0000000000040004E-5</v>
      </c>
      <c r="Q510">
        <f t="shared" si="206"/>
        <v>8.9999999999923475E-5</v>
      </c>
      <c r="R510">
        <f t="shared" si="207"/>
        <v>99.850499999999997</v>
      </c>
      <c r="S510">
        <f t="shared" si="208"/>
        <v>1</v>
      </c>
      <c r="T510">
        <f t="shared" si="209"/>
        <v>0</v>
      </c>
      <c r="Y510">
        <f t="shared" si="212"/>
        <v>1.0622799999999999</v>
      </c>
      <c r="Z510">
        <f t="shared" si="213"/>
        <v>1.0599400000000001</v>
      </c>
      <c r="AA510">
        <f t="shared" si="219"/>
        <v>31.196581196579654</v>
      </c>
      <c r="AB510">
        <f t="shared" si="217"/>
        <v>34.154002481061795</v>
      </c>
      <c r="AD510">
        <f t="shared" si="210"/>
        <v>1.06158</v>
      </c>
      <c r="AE510">
        <f t="shared" si="211"/>
        <v>1.06009</v>
      </c>
      <c r="AF510">
        <f t="shared" si="214"/>
        <v>38.92617449664619</v>
      </c>
      <c r="AG510">
        <f t="shared" si="215"/>
        <v>49.512938399482898</v>
      </c>
    </row>
    <row r="511" spans="1:33">
      <c r="A511" s="1">
        <v>42335.333333333336</v>
      </c>
      <c r="B511">
        <v>1.0606599999999999</v>
      </c>
      <c r="C511">
        <v>1.0616000000000001</v>
      </c>
      <c r="D511">
        <v>1.0606599999999999</v>
      </c>
      <c r="E511">
        <v>1.06114</v>
      </c>
      <c r="F511">
        <v>14768</v>
      </c>
      <c r="H511">
        <f t="shared" si="202"/>
        <v>0</v>
      </c>
      <c r="I511">
        <f t="shared" si="200"/>
        <v>34.154002481061795</v>
      </c>
      <c r="J511">
        <f t="shared" si="201"/>
        <v>-15.358935918421103</v>
      </c>
      <c r="K511">
        <f t="shared" si="216"/>
        <v>0</v>
      </c>
      <c r="L511">
        <f t="shared" si="218"/>
        <v>0</v>
      </c>
      <c r="M511">
        <f t="shared" si="203"/>
        <v>0</v>
      </c>
      <c r="O511">
        <f t="shared" si="204"/>
        <v>0.04</v>
      </c>
      <c r="P511">
        <f t="shared" si="205"/>
        <v>0</v>
      </c>
      <c r="Q511">
        <f t="shared" si="206"/>
        <v>4.8000000000003595E-4</v>
      </c>
      <c r="R511">
        <f t="shared" si="207"/>
        <v>99.850499999999997</v>
      </c>
      <c r="S511">
        <f t="shared" si="208"/>
        <v>1</v>
      </c>
      <c r="T511">
        <f t="shared" si="209"/>
        <v>0</v>
      </c>
      <c r="Y511">
        <f t="shared" si="212"/>
        <v>1.0622799999999999</v>
      </c>
      <c r="Z511">
        <f t="shared" si="213"/>
        <v>1.0599400000000001</v>
      </c>
      <c r="AA511">
        <f t="shared" si="219"/>
        <v>51.282051282050311</v>
      </c>
      <c r="AB511">
        <f t="shared" si="217"/>
        <v>39.006387811534751</v>
      </c>
      <c r="AD511">
        <f t="shared" si="210"/>
        <v>1.0616000000000001</v>
      </c>
      <c r="AE511">
        <f t="shared" si="211"/>
        <v>1.06009</v>
      </c>
      <c r="AF511">
        <f t="shared" si="214"/>
        <v>69.536423841053661</v>
      </c>
      <c r="AG511">
        <f t="shared" si="215"/>
        <v>46.445027186395031</v>
      </c>
    </row>
    <row r="512" spans="1:33">
      <c r="A512" s="1">
        <v>42335.375</v>
      </c>
      <c r="B512">
        <v>1.0611299999999999</v>
      </c>
      <c r="C512">
        <v>1.06376</v>
      </c>
      <c r="D512">
        <v>1.0609999999999999</v>
      </c>
      <c r="E512">
        <v>1.0631200000000001</v>
      </c>
      <c r="F512">
        <v>17040</v>
      </c>
      <c r="H512">
        <f t="shared" si="202"/>
        <v>1.2999999999996348E-4</v>
      </c>
      <c r="I512">
        <f t="shared" si="200"/>
        <v>39.006387811534751</v>
      </c>
      <c r="J512">
        <f t="shared" si="201"/>
        <v>-7.4386393748602799</v>
      </c>
      <c r="K512">
        <f t="shared" si="216"/>
        <v>0</v>
      </c>
      <c r="L512">
        <f t="shared" si="218"/>
        <v>0</v>
      </c>
      <c r="M512">
        <f t="shared" si="203"/>
        <v>0</v>
      </c>
      <c r="O512">
        <f t="shared" si="204"/>
        <v>0.04</v>
      </c>
      <c r="P512">
        <f t="shared" si="205"/>
        <v>0</v>
      </c>
      <c r="Q512">
        <f t="shared" si="206"/>
        <v>1.9900000000001583E-3</v>
      </c>
      <c r="R512">
        <f t="shared" si="207"/>
        <v>99.850499999999997</v>
      </c>
      <c r="S512">
        <f t="shared" si="208"/>
        <v>1</v>
      </c>
      <c r="T512">
        <f t="shared" si="209"/>
        <v>0</v>
      </c>
      <c r="Y512">
        <f t="shared" si="212"/>
        <v>1.06376</v>
      </c>
      <c r="Z512">
        <f t="shared" si="213"/>
        <v>1.06009</v>
      </c>
      <c r="AA512">
        <f t="shared" si="219"/>
        <v>82.561307901908364</v>
      </c>
      <c r="AB512">
        <f t="shared" si="217"/>
        <v>47.667548120345131</v>
      </c>
      <c r="AD512">
        <f t="shared" si="210"/>
        <v>1.06376</v>
      </c>
      <c r="AE512">
        <f t="shared" si="211"/>
        <v>1.06009</v>
      </c>
      <c r="AF512">
        <f t="shared" si="214"/>
        <v>82.561307901908364</v>
      </c>
      <c r="AG512">
        <f t="shared" si="215"/>
        <v>63.674635413202736</v>
      </c>
    </row>
    <row r="513" spans="1:33">
      <c r="A513" s="1">
        <v>42335.416666666664</v>
      </c>
      <c r="B513">
        <v>1.0631200000000001</v>
      </c>
      <c r="C513">
        <v>1.0631999999999999</v>
      </c>
      <c r="D513">
        <v>1.0621400000000001</v>
      </c>
      <c r="E513">
        <v>1.0622400000000001</v>
      </c>
      <c r="F513">
        <v>17104</v>
      </c>
      <c r="H513">
        <f t="shared" si="202"/>
        <v>9.9999999999988987E-5</v>
      </c>
      <c r="I513">
        <f t="shared" si="200"/>
        <v>47.667548120345131</v>
      </c>
      <c r="J513">
        <f t="shared" si="201"/>
        <v>-16.007087292857605</v>
      </c>
      <c r="K513">
        <f t="shared" si="216"/>
        <v>0</v>
      </c>
      <c r="L513">
        <f t="shared" si="218"/>
        <v>0</v>
      </c>
      <c r="M513">
        <f t="shared" si="203"/>
        <v>0</v>
      </c>
      <c r="O513">
        <f t="shared" si="204"/>
        <v>0.04</v>
      </c>
      <c r="P513">
        <f t="shared" si="205"/>
        <v>1.2999999999996348E-4</v>
      </c>
      <c r="Q513">
        <f t="shared" si="206"/>
        <v>-8.799999999999919E-4</v>
      </c>
      <c r="R513">
        <f t="shared" si="207"/>
        <v>99.850499999999997</v>
      </c>
      <c r="S513">
        <f t="shared" si="208"/>
        <v>-1</v>
      </c>
      <c r="T513">
        <f t="shared" si="209"/>
        <v>0</v>
      </c>
      <c r="Y513">
        <f t="shared" si="212"/>
        <v>1.06376</v>
      </c>
      <c r="Z513">
        <f t="shared" si="213"/>
        <v>1.06009</v>
      </c>
      <c r="AA513">
        <f t="shared" si="219"/>
        <v>58.583106267031603</v>
      </c>
      <c r="AB513">
        <f t="shared" si="217"/>
        <v>55.905761661892484</v>
      </c>
      <c r="AD513">
        <f t="shared" si="210"/>
        <v>1.06376</v>
      </c>
      <c r="AE513">
        <f t="shared" si="211"/>
        <v>1.0601100000000001</v>
      </c>
      <c r="AF513">
        <f t="shared" si="214"/>
        <v>58.35616438356179</v>
      </c>
      <c r="AG513">
        <f t="shared" si="215"/>
        <v>70.151298708841281</v>
      </c>
    </row>
    <row r="514" spans="1:33">
      <c r="A514" s="1">
        <v>42335.458333333336</v>
      </c>
      <c r="B514">
        <v>1.0622400000000001</v>
      </c>
      <c r="C514">
        <v>1.06287</v>
      </c>
      <c r="D514">
        <v>1.06084</v>
      </c>
      <c r="E514">
        <v>1.0617300000000001</v>
      </c>
      <c r="F514">
        <v>18775</v>
      </c>
      <c r="H514">
        <f t="shared" si="202"/>
        <v>8.9000000000005741E-4</v>
      </c>
      <c r="I514">
        <f t="shared" ref="I514:I577" si="220">AB513</f>
        <v>55.905761661892484</v>
      </c>
      <c r="J514">
        <f t="shared" si="201"/>
        <v>-14.245537046948797</v>
      </c>
      <c r="K514">
        <f t="shared" si="216"/>
        <v>3</v>
      </c>
      <c r="L514">
        <f t="shared" si="218"/>
        <v>0</v>
      </c>
      <c r="M514">
        <f t="shared" si="203"/>
        <v>1</v>
      </c>
      <c r="O514">
        <f t="shared" si="204"/>
        <v>0.04</v>
      </c>
      <c r="P514">
        <f t="shared" si="205"/>
        <v>9.9999999999988987E-5</v>
      </c>
      <c r="Q514">
        <f t="shared" si="206"/>
        <v>-5.1000000000001044E-4</v>
      </c>
      <c r="R514">
        <f t="shared" si="207"/>
        <v>99.850499999999997</v>
      </c>
      <c r="S514">
        <f t="shared" si="208"/>
        <v>-1</v>
      </c>
      <c r="T514">
        <f t="shared" si="209"/>
        <v>0</v>
      </c>
      <c r="Y514">
        <f t="shared" si="212"/>
        <v>1.06376</v>
      </c>
      <c r="Z514">
        <f t="shared" si="213"/>
        <v>1.06009</v>
      </c>
      <c r="AA514">
        <f t="shared" si="219"/>
        <v>44.686648501363976</v>
      </c>
      <c r="AB514">
        <f t="shared" si="217"/>
        <v>59.278278488088567</v>
      </c>
      <c r="AD514">
        <f t="shared" si="210"/>
        <v>1.06376</v>
      </c>
      <c r="AE514">
        <f t="shared" si="211"/>
        <v>1.0605100000000001</v>
      </c>
      <c r="AF514">
        <f t="shared" si="214"/>
        <v>37.538461538461796</v>
      </c>
      <c r="AG514">
        <f t="shared" si="215"/>
        <v>59.485311274643983</v>
      </c>
    </row>
    <row r="515" spans="1:33">
      <c r="A515" s="1">
        <v>42335.5</v>
      </c>
      <c r="B515">
        <v>1.0617399999999999</v>
      </c>
      <c r="C515">
        <v>1.06199</v>
      </c>
      <c r="D515">
        <v>1.05836</v>
      </c>
      <c r="E515">
        <v>1.0583800000000001</v>
      </c>
      <c r="F515">
        <v>17899</v>
      </c>
      <c r="H515">
        <f t="shared" si="202"/>
        <v>2.0000000000131024E-5</v>
      </c>
      <c r="I515">
        <f t="shared" si="220"/>
        <v>59.278278488088567</v>
      </c>
      <c r="J515">
        <f t="shared" ref="J515:J578" si="221">AB514 - AG514</f>
        <v>-0.20703278655541624</v>
      </c>
      <c r="K515">
        <f t="shared" si="216"/>
        <v>2</v>
      </c>
      <c r="L515">
        <f t="shared" si="218"/>
        <v>0</v>
      </c>
      <c r="M515">
        <f t="shared" si="203"/>
        <v>1</v>
      </c>
      <c r="O515">
        <f t="shared" si="204"/>
        <v>0.04</v>
      </c>
      <c r="P515">
        <f t="shared" si="205"/>
        <v>8.9000000000005741E-4</v>
      </c>
      <c r="Q515">
        <f t="shared" si="206"/>
        <v>-3.3599999999998076E-3</v>
      </c>
      <c r="R515">
        <f t="shared" si="207"/>
        <v>99.850499999999997</v>
      </c>
      <c r="S515">
        <f t="shared" si="208"/>
        <v>-1</v>
      </c>
      <c r="T515">
        <f t="shared" si="209"/>
        <v>0</v>
      </c>
      <c r="Y515">
        <f t="shared" si="212"/>
        <v>1.06376</v>
      </c>
      <c r="Z515">
        <f t="shared" si="213"/>
        <v>1.05836</v>
      </c>
      <c r="AA515">
        <f t="shared" si="219"/>
        <v>0.37037037037279186</v>
      </c>
      <c r="AB515">
        <f t="shared" si="217"/>
        <v>46.550358260169183</v>
      </c>
      <c r="AD515">
        <f t="shared" si="210"/>
        <v>1.06376</v>
      </c>
      <c r="AE515">
        <f t="shared" si="211"/>
        <v>1.05836</v>
      </c>
      <c r="AF515">
        <f t="shared" si="214"/>
        <v>0.37037037037279186</v>
      </c>
      <c r="AG515">
        <f t="shared" si="215"/>
        <v>32.088332097465461</v>
      </c>
    </row>
    <row r="516" spans="1:33">
      <c r="A516" s="1">
        <v>42335.541666666664</v>
      </c>
      <c r="B516">
        <v>1.0583899999999999</v>
      </c>
      <c r="C516">
        <v>1.0593900000000001</v>
      </c>
      <c r="D516">
        <v>1.0573600000000001</v>
      </c>
      <c r="E516">
        <v>1.05905</v>
      </c>
      <c r="F516">
        <v>18394</v>
      </c>
      <c r="H516">
        <f t="shared" ref="H516:H579" si="222">MIN(E516,B516) - D516</f>
        <v>1.0299999999998644E-3</v>
      </c>
      <c r="I516">
        <f t="shared" si="220"/>
        <v>46.550358260169183</v>
      </c>
      <c r="J516">
        <f t="shared" si="221"/>
        <v>14.462026162703722</v>
      </c>
      <c r="K516">
        <f t="shared" si="216"/>
        <v>1</v>
      </c>
      <c r="L516">
        <f t="shared" si="218"/>
        <v>0</v>
      </c>
      <c r="M516">
        <f t="shared" ref="M516:M579" si="223">IF(H515&gt;Q515+$X$3,1,0)</f>
        <v>1</v>
      </c>
      <c r="O516">
        <f t="shared" ref="O516:O579" si="224">ROUNDDOWN(R515/2000,2)</f>
        <v>0.04</v>
      </c>
      <c r="P516">
        <f t="shared" ref="P516:P579" si="225">MIN($B515,$E515)-$D515</f>
        <v>2.0000000000131024E-5</v>
      </c>
      <c r="Q516">
        <f t="shared" ref="Q516:Q579" si="226">(E516-B516)</f>
        <v>6.6000000000010495E-4</v>
      </c>
      <c r="R516">
        <f t="shared" ref="R516:R579" si="227">R515+T516</f>
        <v>99.850499999999997</v>
      </c>
      <c r="S516">
        <f t="shared" ref="S516:S579" si="228">SIGN(Q516)</f>
        <v>1</v>
      </c>
      <c r="T516">
        <f t="shared" ref="T516:T579" si="229">-L516*$U$4*O516+IF(L516=0,0,$U$3)</f>
        <v>0</v>
      </c>
      <c r="Y516">
        <f t="shared" si="212"/>
        <v>1.06376</v>
      </c>
      <c r="Z516">
        <f t="shared" si="213"/>
        <v>1.0573600000000001</v>
      </c>
      <c r="AA516">
        <f t="shared" si="219"/>
        <v>26.40624999999968</v>
      </c>
      <c r="AB516">
        <f t="shared" si="217"/>
        <v>32.511593784692018</v>
      </c>
      <c r="AD516">
        <f t="shared" si="210"/>
        <v>1.06376</v>
      </c>
      <c r="AE516">
        <f t="shared" si="211"/>
        <v>1.0573600000000001</v>
      </c>
      <c r="AF516">
        <f t="shared" si="214"/>
        <v>26.40624999999968</v>
      </c>
      <c r="AG516">
        <f t="shared" si="215"/>
        <v>21.438360636278087</v>
      </c>
    </row>
    <row r="517" spans="1:33">
      <c r="A517" s="1">
        <v>42335.583333333336</v>
      </c>
      <c r="B517">
        <v>1.05907</v>
      </c>
      <c r="C517">
        <v>1.05966</v>
      </c>
      <c r="D517">
        <v>1.0579000000000001</v>
      </c>
      <c r="E517">
        <v>1.05792</v>
      </c>
      <c r="F517">
        <v>16601</v>
      </c>
      <c r="H517">
        <f t="shared" si="222"/>
        <v>1.9999999999908979E-5</v>
      </c>
      <c r="I517">
        <f t="shared" si="220"/>
        <v>32.511593784692018</v>
      </c>
      <c r="J517">
        <f t="shared" si="221"/>
        <v>11.07323314841393</v>
      </c>
      <c r="K517">
        <f t="shared" si="216"/>
        <v>2</v>
      </c>
      <c r="L517">
        <f t="shared" si="218"/>
        <v>0</v>
      </c>
      <c r="M517">
        <f t="shared" si="223"/>
        <v>1</v>
      </c>
      <c r="O517">
        <f t="shared" si="224"/>
        <v>0.04</v>
      </c>
      <c r="P517">
        <f t="shared" si="225"/>
        <v>1.0299999999998644E-3</v>
      </c>
      <c r="Q517">
        <f t="shared" si="226"/>
        <v>-1.1499999999999844E-3</v>
      </c>
      <c r="R517">
        <f t="shared" si="227"/>
        <v>99.850499999999997</v>
      </c>
      <c r="S517">
        <f t="shared" si="228"/>
        <v>-1</v>
      </c>
      <c r="T517">
        <f t="shared" si="229"/>
        <v>0</v>
      </c>
      <c r="Y517">
        <f t="shared" si="212"/>
        <v>1.06376</v>
      </c>
      <c r="Z517">
        <f t="shared" si="213"/>
        <v>1.0573600000000001</v>
      </c>
      <c r="AA517">
        <f t="shared" si="219"/>
        <v>8.7499999999983959</v>
      </c>
      <c r="AB517">
        <f t="shared" si="217"/>
        <v>20.05331721793371</v>
      </c>
      <c r="AD517">
        <f t="shared" si="210"/>
        <v>1.06376</v>
      </c>
      <c r="AE517">
        <f t="shared" si="211"/>
        <v>1.0573600000000001</v>
      </c>
      <c r="AF517">
        <f t="shared" si="214"/>
        <v>8.7499999999983959</v>
      </c>
      <c r="AG517">
        <f t="shared" si="215"/>
        <v>11.842206790123624</v>
      </c>
    </row>
    <row r="518" spans="1:33">
      <c r="A518" s="1">
        <v>42335.625</v>
      </c>
      <c r="B518">
        <v>1.05789</v>
      </c>
      <c r="C518">
        <v>1.0586800000000001</v>
      </c>
      <c r="D518">
        <v>1.0577099999999999</v>
      </c>
      <c r="E518">
        <v>1.0583899999999999</v>
      </c>
      <c r="F518">
        <v>16382</v>
      </c>
      <c r="H518">
        <f t="shared" si="222"/>
        <v>1.8000000000006899E-4</v>
      </c>
      <c r="I518">
        <f t="shared" si="220"/>
        <v>20.05331721793371</v>
      </c>
      <c r="J518">
        <f t="shared" si="221"/>
        <v>8.2111104278100857</v>
      </c>
      <c r="K518">
        <f t="shared" si="216"/>
        <v>1</v>
      </c>
      <c r="L518">
        <f t="shared" si="218"/>
        <v>0</v>
      </c>
      <c r="M518">
        <f t="shared" si="223"/>
        <v>1</v>
      </c>
      <c r="O518">
        <f t="shared" si="224"/>
        <v>0.04</v>
      </c>
      <c r="P518">
        <f t="shared" si="225"/>
        <v>1.9999999999908979E-5</v>
      </c>
      <c r="Q518">
        <f t="shared" si="226"/>
        <v>4.9999999999994493E-4</v>
      </c>
      <c r="R518">
        <f t="shared" si="227"/>
        <v>99.850499999999997</v>
      </c>
      <c r="S518">
        <f t="shared" si="228"/>
        <v>1</v>
      </c>
      <c r="T518">
        <f t="shared" si="229"/>
        <v>0</v>
      </c>
      <c r="Y518">
        <f t="shared" si="212"/>
        <v>1.06376</v>
      </c>
      <c r="Z518">
        <f t="shared" si="213"/>
        <v>1.0573600000000001</v>
      </c>
      <c r="AA518">
        <f t="shared" si="219"/>
        <v>16.093749999997979</v>
      </c>
      <c r="AB518">
        <f t="shared" si="217"/>
        <v>12.905092592592212</v>
      </c>
      <c r="AD518">
        <f t="shared" si="210"/>
        <v>1.06376</v>
      </c>
      <c r="AE518">
        <f t="shared" si="211"/>
        <v>1.0573600000000001</v>
      </c>
      <c r="AF518">
        <f t="shared" si="214"/>
        <v>16.093749999997979</v>
      </c>
      <c r="AG518">
        <f t="shared" si="215"/>
        <v>17.083333333332018</v>
      </c>
    </row>
    <row r="519" spans="1:33">
      <c r="A519" s="1">
        <v>42335.666666666664</v>
      </c>
      <c r="B519">
        <v>1.0583800000000001</v>
      </c>
      <c r="C519">
        <v>1.05863</v>
      </c>
      <c r="D519">
        <v>1.0574399999999999</v>
      </c>
      <c r="E519">
        <v>1.05783</v>
      </c>
      <c r="F519">
        <v>16983</v>
      </c>
      <c r="H519">
        <f t="shared" si="222"/>
        <v>3.9000000000011248E-4</v>
      </c>
      <c r="I519">
        <f t="shared" si="220"/>
        <v>12.905092592592212</v>
      </c>
      <c r="J519">
        <f t="shared" si="221"/>
        <v>-4.1782407407398061</v>
      </c>
      <c r="K519">
        <f t="shared" si="216"/>
        <v>0</v>
      </c>
      <c r="L519">
        <f t="shared" si="218"/>
        <v>0</v>
      </c>
      <c r="M519">
        <f t="shared" si="223"/>
        <v>0</v>
      </c>
      <c r="O519">
        <f t="shared" si="224"/>
        <v>0.04</v>
      </c>
      <c r="P519">
        <f t="shared" si="225"/>
        <v>1.8000000000006899E-4</v>
      </c>
      <c r="Q519">
        <f t="shared" si="226"/>
        <v>-5.5000000000005045E-4</v>
      </c>
      <c r="R519">
        <f t="shared" si="227"/>
        <v>99.850499999999997</v>
      </c>
      <c r="S519">
        <f t="shared" si="228"/>
        <v>-1</v>
      </c>
      <c r="T519">
        <f t="shared" si="229"/>
        <v>0</v>
      </c>
      <c r="Y519">
        <f t="shared" si="212"/>
        <v>1.06376</v>
      </c>
      <c r="Z519">
        <f t="shared" si="213"/>
        <v>1.0573600000000001</v>
      </c>
      <c r="AA519">
        <f t="shared" si="219"/>
        <v>7.3437499999995826</v>
      </c>
      <c r="AB519">
        <f t="shared" si="217"/>
        <v>14.648437499998908</v>
      </c>
      <c r="AD519">
        <f t="shared" si="210"/>
        <v>1.0631999999999999</v>
      </c>
      <c r="AE519">
        <f t="shared" si="211"/>
        <v>1.0573600000000001</v>
      </c>
      <c r="AF519">
        <f t="shared" si="214"/>
        <v>8.0479452054791594</v>
      </c>
      <c r="AG519">
        <f t="shared" si="215"/>
        <v>10.963898401825178</v>
      </c>
    </row>
    <row r="520" spans="1:33">
      <c r="A520" s="1">
        <v>42335.708333333336</v>
      </c>
      <c r="B520">
        <v>1.05783</v>
      </c>
      <c r="C520">
        <v>1.0586500000000001</v>
      </c>
      <c r="D520">
        <v>1.05681</v>
      </c>
      <c r="E520">
        <v>1.05792</v>
      </c>
      <c r="F520">
        <v>17789</v>
      </c>
      <c r="H520">
        <f t="shared" si="222"/>
        <v>1.0200000000000209E-3</v>
      </c>
      <c r="I520">
        <f t="shared" si="220"/>
        <v>14.648437499998908</v>
      </c>
      <c r="J520">
        <f t="shared" si="221"/>
        <v>3.6845390981737296</v>
      </c>
      <c r="K520">
        <f t="shared" si="216"/>
        <v>1</v>
      </c>
      <c r="L520">
        <f t="shared" si="218"/>
        <v>0</v>
      </c>
      <c r="M520">
        <f t="shared" si="223"/>
        <v>1</v>
      </c>
      <c r="O520">
        <f t="shared" si="224"/>
        <v>0.04</v>
      </c>
      <c r="P520">
        <f t="shared" si="225"/>
        <v>3.9000000000011248E-4</v>
      </c>
      <c r="Q520">
        <f t="shared" si="226"/>
        <v>8.9999999999923475E-5</v>
      </c>
      <c r="R520">
        <f t="shared" si="227"/>
        <v>99.850499999999997</v>
      </c>
      <c r="S520">
        <f t="shared" si="228"/>
        <v>1</v>
      </c>
      <c r="T520">
        <f t="shared" si="229"/>
        <v>0</v>
      </c>
      <c r="Y520">
        <f t="shared" si="212"/>
        <v>1.06376</v>
      </c>
      <c r="Z520">
        <f t="shared" si="213"/>
        <v>1.05681</v>
      </c>
      <c r="AA520">
        <f t="shared" si="219"/>
        <v>15.971223021581906</v>
      </c>
      <c r="AB520">
        <f t="shared" si="217"/>
        <v>12.039680755394466</v>
      </c>
      <c r="AD520">
        <f t="shared" si="210"/>
        <v>1.06287</v>
      </c>
      <c r="AE520">
        <f t="shared" si="211"/>
        <v>1.05681</v>
      </c>
      <c r="AF520">
        <f t="shared" si="214"/>
        <v>18.316831683167536</v>
      </c>
      <c r="AG520">
        <f t="shared" si="215"/>
        <v>14.152842296214891</v>
      </c>
    </row>
    <row r="521" spans="1:33">
      <c r="A521" s="1">
        <v>42335.75</v>
      </c>
      <c r="B521">
        <v>1.05792</v>
      </c>
      <c r="C521">
        <v>1.0595300000000001</v>
      </c>
      <c r="D521">
        <v>1.05765</v>
      </c>
      <c r="E521">
        <v>1.05945</v>
      </c>
      <c r="F521">
        <v>16907</v>
      </c>
      <c r="H521">
        <f t="shared" si="222"/>
        <v>2.6999999999999247E-4</v>
      </c>
      <c r="I521">
        <f t="shared" si="220"/>
        <v>12.039680755394466</v>
      </c>
      <c r="J521">
        <f t="shared" si="221"/>
        <v>-2.1131615408204247</v>
      </c>
      <c r="K521">
        <f t="shared" si="216"/>
        <v>1</v>
      </c>
      <c r="L521">
        <f t="shared" si="218"/>
        <v>0</v>
      </c>
      <c r="M521">
        <f t="shared" si="223"/>
        <v>1</v>
      </c>
      <c r="O521">
        <f t="shared" si="224"/>
        <v>0.04</v>
      </c>
      <c r="P521">
        <f t="shared" si="225"/>
        <v>1.0200000000000209E-3</v>
      </c>
      <c r="Q521">
        <f t="shared" si="226"/>
        <v>1.5300000000000313E-3</v>
      </c>
      <c r="R521">
        <f t="shared" si="227"/>
        <v>99.850499999999997</v>
      </c>
      <c r="S521">
        <f t="shared" si="228"/>
        <v>1</v>
      </c>
      <c r="T521">
        <f t="shared" si="229"/>
        <v>0</v>
      </c>
      <c r="Y521">
        <f t="shared" si="212"/>
        <v>1.06376</v>
      </c>
      <c r="Z521">
        <f t="shared" si="213"/>
        <v>1.05681</v>
      </c>
      <c r="AA521">
        <f t="shared" si="219"/>
        <v>37.985611510790953</v>
      </c>
      <c r="AB521">
        <f t="shared" si="217"/>
        <v>19.348583633092606</v>
      </c>
      <c r="AD521">
        <f t="shared" si="210"/>
        <v>1.06199</v>
      </c>
      <c r="AE521">
        <f t="shared" si="211"/>
        <v>1.05681</v>
      </c>
      <c r="AF521">
        <f t="shared" si="214"/>
        <v>50.96525096525086</v>
      </c>
      <c r="AG521">
        <f t="shared" si="215"/>
        <v>25.776675951299183</v>
      </c>
    </row>
    <row r="522" spans="1:33">
      <c r="A522" s="1">
        <v>42335.791666666664</v>
      </c>
      <c r="B522">
        <v>1.0594600000000001</v>
      </c>
      <c r="C522">
        <v>1.0597000000000001</v>
      </c>
      <c r="D522">
        <v>1.0587200000000001</v>
      </c>
      <c r="E522">
        <v>1.05941</v>
      </c>
      <c r="F522">
        <v>16100</v>
      </c>
      <c r="H522">
        <f t="shared" si="222"/>
        <v>6.8999999999985739E-4</v>
      </c>
      <c r="I522">
        <f t="shared" si="220"/>
        <v>19.348583633092606</v>
      </c>
      <c r="J522">
        <f t="shared" si="221"/>
        <v>-6.428092318206577</v>
      </c>
      <c r="K522">
        <f t="shared" si="216"/>
        <v>0</v>
      </c>
      <c r="L522">
        <f t="shared" si="218"/>
        <v>0</v>
      </c>
      <c r="M522">
        <f t="shared" si="223"/>
        <v>0</v>
      </c>
      <c r="O522">
        <f t="shared" si="224"/>
        <v>0.04</v>
      </c>
      <c r="P522">
        <f t="shared" si="225"/>
        <v>2.6999999999999247E-4</v>
      </c>
      <c r="Q522">
        <f t="shared" si="226"/>
        <v>-5.0000000000105516E-5</v>
      </c>
      <c r="R522">
        <f t="shared" si="227"/>
        <v>99.850499999999997</v>
      </c>
      <c r="S522">
        <f t="shared" si="228"/>
        <v>-1</v>
      </c>
      <c r="T522">
        <f t="shared" si="229"/>
        <v>0</v>
      </c>
      <c r="Y522">
        <f t="shared" si="212"/>
        <v>1.06376</v>
      </c>
      <c r="Z522">
        <f t="shared" si="213"/>
        <v>1.05681</v>
      </c>
      <c r="AA522">
        <f t="shared" si="219"/>
        <v>37.410071942445057</v>
      </c>
      <c r="AB522">
        <f t="shared" si="217"/>
        <v>24.677664118704374</v>
      </c>
      <c r="AD522">
        <f t="shared" si="210"/>
        <v>1.0597000000000001</v>
      </c>
      <c r="AE522">
        <f t="shared" si="211"/>
        <v>1.05681</v>
      </c>
      <c r="AF522">
        <f t="shared" si="214"/>
        <v>89.965397923871365</v>
      </c>
      <c r="AG522">
        <f t="shared" si="215"/>
        <v>53.082493524096584</v>
      </c>
    </row>
    <row r="523" spans="1:33">
      <c r="A523" s="1">
        <v>42335.833333333336</v>
      </c>
      <c r="B523">
        <v>1.05941</v>
      </c>
      <c r="C523">
        <v>1.0603499999999999</v>
      </c>
      <c r="D523">
        <v>1.0592699999999999</v>
      </c>
      <c r="E523">
        <v>1.0599000000000001</v>
      </c>
      <c r="F523">
        <v>14733</v>
      </c>
      <c r="H523">
        <f t="shared" si="222"/>
        <v>1.4000000000002899E-4</v>
      </c>
      <c r="I523">
        <f t="shared" si="220"/>
        <v>24.677664118704374</v>
      </c>
      <c r="J523">
        <f t="shared" si="221"/>
        <v>-28.40482940539221</v>
      </c>
      <c r="K523">
        <f t="shared" si="216"/>
        <v>1</v>
      </c>
      <c r="L523">
        <f t="shared" si="218"/>
        <v>0</v>
      </c>
      <c r="M523">
        <f t="shared" si="223"/>
        <v>1</v>
      </c>
      <c r="O523">
        <f t="shared" si="224"/>
        <v>0.04</v>
      </c>
      <c r="P523">
        <f t="shared" si="225"/>
        <v>6.8999999999985739E-4</v>
      </c>
      <c r="Q523">
        <f t="shared" si="226"/>
        <v>4.9000000000010147E-4</v>
      </c>
      <c r="R523">
        <f t="shared" si="227"/>
        <v>99.850499999999997</v>
      </c>
      <c r="S523">
        <f t="shared" si="228"/>
        <v>1</v>
      </c>
      <c r="T523">
        <f t="shared" si="229"/>
        <v>0</v>
      </c>
      <c r="Y523">
        <f t="shared" si="212"/>
        <v>1.06376</v>
      </c>
      <c r="Z523">
        <f t="shared" si="213"/>
        <v>1.05681</v>
      </c>
      <c r="AA523">
        <f t="shared" si="219"/>
        <v>44.460431654676718</v>
      </c>
      <c r="AB523">
        <f t="shared" si="217"/>
        <v>33.956834532373655</v>
      </c>
      <c r="AD523">
        <f t="shared" si="210"/>
        <v>1.0603499999999999</v>
      </c>
      <c r="AE523">
        <f t="shared" si="211"/>
        <v>1.05681</v>
      </c>
      <c r="AF523">
        <f t="shared" si="214"/>
        <v>87.288135593224439</v>
      </c>
      <c r="AG523">
        <f t="shared" si="215"/>
        <v>76.072928160782212</v>
      </c>
    </row>
    <row r="524" spans="1:33">
      <c r="A524" s="1">
        <v>42335.875</v>
      </c>
      <c r="B524">
        <v>1.0599099999999999</v>
      </c>
      <c r="C524">
        <v>1.0604100000000001</v>
      </c>
      <c r="D524">
        <v>1.0594600000000001</v>
      </c>
      <c r="E524">
        <v>1.05952</v>
      </c>
      <c r="F524">
        <v>13279</v>
      </c>
      <c r="H524">
        <f t="shared" si="222"/>
        <v>5.9999999999948983E-5</v>
      </c>
      <c r="I524">
        <f t="shared" si="220"/>
        <v>33.956834532373655</v>
      </c>
      <c r="J524">
        <f t="shared" si="221"/>
        <v>-42.116093628408557</v>
      </c>
      <c r="K524">
        <f t="shared" si="216"/>
        <v>0</v>
      </c>
      <c r="L524">
        <f t="shared" si="218"/>
        <v>0</v>
      </c>
      <c r="M524">
        <f t="shared" si="223"/>
        <v>0</v>
      </c>
      <c r="O524">
        <f t="shared" si="224"/>
        <v>0.04</v>
      </c>
      <c r="P524">
        <f t="shared" si="225"/>
        <v>1.4000000000002899E-4</v>
      </c>
      <c r="Q524">
        <f t="shared" si="226"/>
        <v>-3.8999999999989043E-4</v>
      </c>
      <c r="R524">
        <f t="shared" si="227"/>
        <v>99.850499999999997</v>
      </c>
      <c r="S524">
        <f t="shared" si="228"/>
        <v>-1</v>
      </c>
      <c r="T524">
        <f t="shared" si="229"/>
        <v>0</v>
      </c>
      <c r="Y524">
        <f t="shared" si="212"/>
        <v>1.06376</v>
      </c>
      <c r="Z524">
        <f t="shared" si="213"/>
        <v>1.05681</v>
      </c>
      <c r="AA524">
        <f t="shared" si="219"/>
        <v>38.99280575539548</v>
      </c>
      <c r="AB524">
        <f t="shared" si="217"/>
        <v>39.712230215827049</v>
      </c>
      <c r="AD524">
        <f t="shared" si="210"/>
        <v>1.0604100000000001</v>
      </c>
      <c r="AE524">
        <f t="shared" si="211"/>
        <v>1.05681</v>
      </c>
      <c r="AF524">
        <f t="shared" si="214"/>
        <v>75.277777777776507</v>
      </c>
      <c r="AG524">
        <f t="shared" si="215"/>
        <v>84.177103764957437</v>
      </c>
    </row>
    <row r="525" spans="1:33">
      <c r="A525" s="1">
        <v>42335.916666666664</v>
      </c>
      <c r="B525">
        <v>1.05951</v>
      </c>
      <c r="C525">
        <v>1.05975</v>
      </c>
      <c r="D525">
        <v>1.05897</v>
      </c>
      <c r="E525">
        <v>1.05898</v>
      </c>
      <c r="F525">
        <v>13434</v>
      </c>
      <c r="H525">
        <f t="shared" si="222"/>
        <v>1.0000000000065512E-5</v>
      </c>
      <c r="I525">
        <f t="shared" si="220"/>
        <v>39.712230215827049</v>
      </c>
      <c r="J525">
        <f t="shared" si="221"/>
        <v>-44.464873549130388</v>
      </c>
      <c r="K525">
        <f t="shared" si="216"/>
        <v>2</v>
      </c>
      <c r="L525">
        <f t="shared" si="218"/>
        <v>0</v>
      </c>
      <c r="M525">
        <f t="shared" si="223"/>
        <v>1</v>
      </c>
      <c r="O525">
        <f t="shared" si="224"/>
        <v>0.04</v>
      </c>
      <c r="P525">
        <f t="shared" si="225"/>
        <v>5.9999999999948983E-5</v>
      </c>
      <c r="Q525">
        <f t="shared" si="226"/>
        <v>-5.2999999999991942E-4</v>
      </c>
      <c r="R525">
        <f t="shared" si="227"/>
        <v>99.850499999999997</v>
      </c>
      <c r="S525">
        <f t="shared" si="228"/>
        <v>-1</v>
      </c>
      <c r="T525">
        <f t="shared" si="229"/>
        <v>0</v>
      </c>
      <c r="Y525">
        <f t="shared" si="212"/>
        <v>1.06376</v>
      </c>
      <c r="Z525">
        <f t="shared" si="213"/>
        <v>1.05681</v>
      </c>
      <c r="AA525">
        <f t="shared" si="219"/>
        <v>31.223021582733836</v>
      </c>
      <c r="AB525">
        <f t="shared" si="217"/>
        <v>38.021582733812771</v>
      </c>
      <c r="AD525">
        <f t="shared" si="210"/>
        <v>1.0604100000000001</v>
      </c>
      <c r="AE525">
        <f t="shared" si="211"/>
        <v>1.05681</v>
      </c>
      <c r="AF525">
        <f t="shared" si="214"/>
        <v>60.277777777777132</v>
      </c>
      <c r="AG525">
        <f t="shared" si="215"/>
        <v>74.281230382926026</v>
      </c>
    </row>
    <row r="526" spans="1:33">
      <c r="A526" s="1">
        <v>42335.958333333336</v>
      </c>
      <c r="B526">
        <v>1.05897</v>
      </c>
      <c r="C526">
        <v>1.05972</v>
      </c>
      <c r="D526">
        <v>1.0589299999999999</v>
      </c>
      <c r="E526">
        <v>1.0593300000000001</v>
      </c>
      <c r="F526">
        <v>12907</v>
      </c>
      <c r="H526">
        <f t="shared" si="222"/>
        <v>4.0000000000040004E-5</v>
      </c>
      <c r="I526">
        <f t="shared" si="220"/>
        <v>38.021582733812771</v>
      </c>
      <c r="J526">
        <f t="shared" si="221"/>
        <v>-36.259647649113255</v>
      </c>
      <c r="K526">
        <f t="shared" si="216"/>
        <v>1</v>
      </c>
      <c r="L526">
        <f t="shared" si="218"/>
        <v>0</v>
      </c>
      <c r="M526">
        <f t="shared" si="223"/>
        <v>1</v>
      </c>
      <c r="O526">
        <f t="shared" si="224"/>
        <v>0.04</v>
      </c>
      <c r="P526">
        <f t="shared" si="225"/>
        <v>1.0000000000065512E-5</v>
      </c>
      <c r="Q526">
        <f t="shared" si="226"/>
        <v>3.6000000000013799E-4</v>
      </c>
      <c r="R526">
        <f t="shared" si="227"/>
        <v>99.850499999999997</v>
      </c>
      <c r="S526">
        <f t="shared" si="228"/>
        <v>1</v>
      </c>
      <c r="T526">
        <f t="shared" si="229"/>
        <v>0</v>
      </c>
      <c r="Y526">
        <f t="shared" si="212"/>
        <v>1.06376</v>
      </c>
      <c r="Z526">
        <f t="shared" si="213"/>
        <v>1.05681</v>
      </c>
      <c r="AA526">
        <f t="shared" si="219"/>
        <v>36.258992805756449</v>
      </c>
      <c r="AB526">
        <f t="shared" si="217"/>
        <v>37.733812949640622</v>
      </c>
      <c r="AD526">
        <f t="shared" si="210"/>
        <v>1.0604100000000001</v>
      </c>
      <c r="AE526">
        <f t="shared" si="211"/>
        <v>1.05681</v>
      </c>
      <c r="AF526">
        <f t="shared" si="214"/>
        <v>70.000000000001236</v>
      </c>
      <c r="AG526">
        <f t="shared" si="215"/>
        <v>68.518518518518292</v>
      </c>
    </row>
    <row r="527" spans="1:33">
      <c r="A527" s="1">
        <v>42337.958333333336</v>
      </c>
      <c r="B527">
        <v>1.05891</v>
      </c>
      <c r="C527">
        <v>1.0590900000000001</v>
      </c>
      <c r="D527">
        <v>1.0587299999999999</v>
      </c>
      <c r="E527">
        <v>1.0587800000000001</v>
      </c>
      <c r="F527">
        <v>9684</v>
      </c>
      <c r="H527">
        <f t="shared" si="222"/>
        <v>5.0000000000105516E-5</v>
      </c>
      <c r="I527">
        <f t="shared" si="220"/>
        <v>37.733812949640622</v>
      </c>
      <c r="J527">
        <f t="shared" si="221"/>
        <v>-30.784705568877669</v>
      </c>
      <c r="K527">
        <f t="shared" si="216"/>
        <v>0</v>
      </c>
      <c r="L527">
        <f t="shared" si="218"/>
        <v>0</v>
      </c>
      <c r="M527">
        <f t="shared" si="223"/>
        <v>0</v>
      </c>
      <c r="O527">
        <f t="shared" si="224"/>
        <v>0.04</v>
      </c>
      <c r="P527">
        <f t="shared" si="225"/>
        <v>4.0000000000040004E-5</v>
      </c>
      <c r="Q527">
        <f t="shared" si="226"/>
        <v>-1.2999999999996348E-4</v>
      </c>
      <c r="R527">
        <f t="shared" si="227"/>
        <v>99.850499999999997</v>
      </c>
      <c r="S527">
        <f t="shared" si="228"/>
        <v>-1</v>
      </c>
      <c r="T527">
        <f t="shared" si="229"/>
        <v>0</v>
      </c>
      <c r="Y527">
        <f t="shared" si="212"/>
        <v>1.06376</v>
      </c>
      <c r="Z527">
        <f t="shared" si="213"/>
        <v>1.05681</v>
      </c>
      <c r="AA527">
        <f t="shared" si="219"/>
        <v>28.34532374100754</v>
      </c>
      <c r="AB527">
        <f t="shared" si="217"/>
        <v>33.705035971223325</v>
      </c>
      <c r="AD527">
        <f t="shared" si="210"/>
        <v>1.0604100000000001</v>
      </c>
      <c r="AE527">
        <f t="shared" si="211"/>
        <v>1.05765</v>
      </c>
      <c r="AF527">
        <f t="shared" si="214"/>
        <v>40.942028985508557</v>
      </c>
      <c r="AG527">
        <f t="shared" si="215"/>
        <v>57.073268921095639</v>
      </c>
    </row>
    <row r="528" spans="1:33">
      <c r="A528" s="1">
        <v>42338</v>
      </c>
      <c r="B528">
        <v>1.0588299999999999</v>
      </c>
      <c r="C528">
        <v>1.0595000000000001</v>
      </c>
      <c r="D528">
        <v>1.0587500000000001</v>
      </c>
      <c r="E528">
        <v>1.0587500000000001</v>
      </c>
      <c r="F528">
        <v>6941</v>
      </c>
      <c r="H528">
        <f t="shared" si="222"/>
        <v>0</v>
      </c>
      <c r="I528">
        <f t="shared" si="220"/>
        <v>33.705035971223325</v>
      </c>
      <c r="J528">
        <f t="shared" si="221"/>
        <v>-23.368232949872315</v>
      </c>
      <c r="K528">
        <f t="shared" si="216"/>
        <v>2</v>
      </c>
      <c r="L528">
        <f t="shared" si="218"/>
        <v>0</v>
      </c>
      <c r="M528">
        <f t="shared" si="223"/>
        <v>1</v>
      </c>
      <c r="O528">
        <f t="shared" si="224"/>
        <v>0.04</v>
      </c>
      <c r="P528">
        <f t="shared" si="225"/>
        <v>5.0000000000105516E-5</v>
      </c>
      <c r="Q528">
        <f t="shared" si="226"/>
        <v>-7.9999999999857963E-5</v>
      </c>
      <c r="R528">
        <f t="shared" si="227"/>
        <v>99.850499999999997</v>
      </c>
      <c r="S528">
        <f t="shared" si="228"/>
        <v>-1</v>
      </c>
      <c r="T528">
        <f t="shared" si="229"/>
        <v>0</v>
      </c>
      <c r="Y528">
        <f t="shared" si="212"/>
        <v>1.06376</v>
      </c>
      <c r="Z528">
        <f t="shared" si="213"/>
        <v>1.05681</v>
      </c>
      <c r="AA528">
        <f t="shared" si="219"/>
        <v>27.913669064748913</v>
      </c>
      <c r="AB528">
        <f t="shared" si="217"/>
        <v>30.935251798561687</v>
      </c>
      <c r="AD528">
        <f t="shared" si="210"/>
        <v>1.0604100000000001</v>
      </c>
      <c r="AE528">
        <f t="shared" si="211"/>
        <v>1.0587200000000001</v>
      </c>
      <c r="AF528">
        <f t="shared" si="214"/>
        <v>1.7751479289926055</v>
      </c>
      <c r="AG528">
        <f t="shared" si="215"/>
        <v>37.572392304834132</v>
      </c>
    </row>
    <row r="529" spans="1:33">
      <c r="A529" s="1">
        <v>42338.041666666664</v>
      </c>
      <c r="B529">
        <v>1.05874</v>
      </c>
      <c r="C529">
        <v>1.0592900000000001</v>
      </c>
      <c r="D529">
        <v>1.0586500000000001</v>
      </c>
      <c r="E529">
        <v>1.0591200000000001</v>
      </c>
      <c r="F529">
        <v>10140</v>
      </c>
      <c r="H529">
        <f t="shared" si="222"/>
        <v>8.9999999999923475E-5</v>
      </c>
      <c r="I529">
        <f t="shared" si="220"/>
        <v>30.935251798561687</v>
      </c>
      <c r="J529">
        <f t="shared" si="221"/>
        <v>-6.6371405062724449</v>
      </c>
      <c r="K529">
        <f t="shared" si="216"/>
        <v>0</v>
      </c>
      <c r="L529">
        <f t="shared" si="218"/>
        <v>0</v>
      </c>
      <c r="M529">
        <f t="shared" si="223"/>
        <v>0</v>
      </c>
      <c r="O529">
        <f t="shared" si="224"/>
        <v>0.04</v>
      </c>
      <c r="P529">
        <f t="shared" si="225"/>
        <v>0</v>
      </c>
      <c r="Q529">
        <f t="shared" si="226"/>
        <v>3.8000000000004697E-4</v>
      </c>
      <c r="R529">
        <f t="shared" si="227"/>
        <v>99.850499999999997</v>
      </c>
      <c r="S529">
        <f t="shared" si="228"/>
        <v>1</v>
      </c>
      <c r="T529">
        <f t="shared" si="229"/>
        <v>0</v>
      </c>
      <c r="Y529">
        <f t="shared" si="212"/>
        <v>1.06376</v>
      </c>
      <c r="Z529">
        <f t="shared" si="213"/>
        <v>1.05681</v>
      </c>
      <c r="AA529">
        <f t="shared" si="219"/>
        <v>33.237410071942882</v>
      </c>
      <c r="AB529">
        <f t="shared" si="217"/>
        <v>31.438848920863947</v>
      </c>
      <c r="AD529">
        <f t="shared" si="210"/>
        <v>1.0604100000000001</v>
      </c>
      <c r="AE529">
        <f t="shared" si="211"/>
        <v>1.0586500000000001</v>
      </c>
      <c r="AF529">
        <f t="shared" si="214"/>
        <v>26.704545454544022</v>
      </c>
      <c r="AG529">
        <f t="shared" si="215"/>
        <v>23.14057412301506</v>
      </c>
    </row>
    <row r="530" spans="1:33">
      <c r="A530" s="1">
        <v>42338.083333333336</v>
      </c>
      <c r="B530">
        <v>1.0591200000000001</v>
      </c>
      <c r="C530">
        <v>1.0593900000000001</v>
      </c>
      <c r="D530">
        <v>1.0581100000000001</v>
      </c>
      <c r="E530">
        <v>1.0582800000000001</v>
      </c>
      <c r="F530">
        <v>13716</v>
      </c>
      <c r="H530">
        <f t="shared" si="222"/>
        <v>1.7000000000000348E-4</v>
      </c>
      <c r="I530">
        <f t="shared" si="220"/>
        <v>31.438848920863947</v>
      </c>
      <c r="J530">
        <f t="shared" si="221"/>
        <v>8.2982747978488867</v>
      </c>
      <c r="K530">
        <f t="shared" si="216"/>
        <v>0</v>
      </c>
      <c r="L530">
        <f t="shared" si="218"/>
        <v>0</v>
      </c>
      <c r="M530">
        <f t="shared" si="223"/>
        <v>0</v>
      </c>
      <c r="O530">
        <f t="shared" si="224"/>
        <v>0.04</v>
      </c>
      <c r="P530">
        <f t="shared" si="225"/>
        <v>8.9999999999923475E-5</v>
      </c>
      <c r="Q530">
        <f t="shared" si="226"/>
        <v>-8.399999999999519E-4</v>
      </c>
      <c r="R530">
        <f t="shared" si="227"/>
        <v>99.850499999999997</v>
      </c>
      <c r="S530">
        <f t="shared" si="228"/>
        <v>-1</v>
      </c>
      <c r="T530">
        <f t="shared" si="229"/>
        <v>0</v>
      </c>
      <c r="Y530">
        <f t="shared" si="212"/>
        <v>1.06376</v>
      </c>
      <c r="Z530">
        <f t="shared" si="213"/>
        <v>1.05681</v>
      </c>
      <c r="AA530">
        <f t="shared" si="219"/>
        <v>21.151079136691799</v>
      </c>
      <c r="AB530">
        <f t="shared" si="217"/>
        <v>27.661870503597783</v>
      </c>
      <c r="AD530">
        <f t="shared" si="210"/>
        <v>1.0604100000000001</v>
      </c>
      <c r="AE530">
        <f t="shared" si="211"/>
        <v>1.0581100000000001</v>
      </c>
      <c r="AF530">
        <f t="shared" si="214"/>
        <v>7.3913043478263383</v>
      </c>
      <c r="AG530">
        <f t="shared" si="215"/>
        <v>11.956999243787655</v>
      </c>
    </row>
    <row r="531" spans="1:33">
      <c r="A531" s="1">
        <v>42338.125</v>
      </c>
      <c r="B531">
        <v>1.05829</v>
      </c>
      <c r="C531">
        <v>1.0588900000000001</v>
      </c>
      <c r="D531">
        <v>1.05742</v>
      </c>
      <c r="E531">
        <v>1.05765</v>
      </c>
      <c r="F531">
        <v>14719</v>
      </c>
      <c r="H531">
        <f t="shared" si="222"/>
        <v>2.2999999999995246E-4</v>
      </c>
      <c r="I531">
        <f t="shared" si="220"/>
        <v>27.661870503597783</v>
      </c>
      <c r="J531">
        <f t="shared" si="221"/>
        <v>15.704871259810128</v>
      </c>
      <c r="K531">
        <f t="shared" si="216"/>
        <v>2</v>
      </c>
      <c r="L531">
        <f t="shared" si="218"/>
        <v>0</v>
      </c>
      <c r="M531">
        <f t="shared" si="223"/>
        <v>1</v>
      </c>
      <c r="O531">
        <f t="shared" si="224"/>
        <v>0.04</v>
      </c>
      <c r="P531">
        <f t="shared" si="225"/>
        <v>1.7000000000000348E-4</v>
      </c>
      <c r="Q531">
        <f t="shared" si="226"/>
        <v>-6.3999999999997392E-4</v>
      </c>
      <c r="R531">
        <f t="shared" si="227"/>
        <v>99.850499999999997</v>
      </c>
      <c r="S531">
        <f t="shared" si="228"/>
        <v>-1</v>
      </c>
      <c r="T531">
        <f t="shared" si="229"/>
        <v>0</v>
      </c>
      <c r="Y531">
        <f t="shared" si="212"/>
        <v>1.06376</v>
      </c>
      <c r="Z531">
        <f t="shared" si="213"/>
        <v>1.05681</v>
      </c>
      <c r="AA531">
        <f t="shared" si="219"/>
        <v>12.086330935251086</v>
      </c>
      <c r="AB531">
        <f t="shared" si="217"/>
        <v>23.597122302158667</v>
      </c>
      <c r="AD531">
        <f t="shared" ref="AD531:AD594" si="230">MAX($C525:$C531)</f>
        <v>1.05975</v>
      </c>
      <c r="AE531">
        <f t="shared" ref="AE531:AE594" si="231">MIN($D525:$D531)</f>
        <v>1.05742</v>
      </c>
      <c r="AF531">
        <f t="shared" si="214"/>
        <v>9.871244635191335</v>
      </c>
      <c r="AG531">
        <f t="shared" si="215"/>
        <v>14.655698145853899</v>
      </c>
    </row>
    <row r="532" spans="1:33">
      <c r="A532" s="1">
        <v>42338.166666666664</v>
      </c>
      <c r="B532">
        <v>1.05765</v>
      </c>
      <c r="C532">
        <v>1.0583800000000001</v>
      </c>
      <c r="D532">
        <v>1.0569900000000001</v>
      </c>
      <c r="E532">
        <v>1.0578700000000001</v>
      </c>
      <c r="F532">
        <v>14597</v>
      </c>
      <c r="H532">
        <f t="shared" si="222"/>
        <v>6.599999999998829E-4</v>
      </c>
      <c r="I532">
        <f t="shared" si="220"/>
        <v>23.597122302158667</v>
      </c>
      <c r="J532">
        <f t="shared" si="221"/>
        <v>8.9414241563047678</v>
      </c>
      <c r="K532">
        <f t="shared" si="216"/>
        <v>1</v>
      </c>
      <c r="L532">
        <f t="shared" si="218"/>
        <v>0</v>
      </c>
      <c r="M532">
        <f t="shared" si="223"/>
        <v>1</v>
      </c>
      <c r="O532">
        <f t="shared" si="224"/>
        <v>0.04</v>
      </c>
      <c r="P532">
        <f t="shared" si="225"/>
        <v>2.2999999999995246E-4</v>
      </c>
      <c r="Q532">
        <f t="shared" si="226"/>
        <v>2.20000000000109E-4</v>
      </c>
      <c r="R532">
        <f t="shared" si="227"/>
        <v>99.850499999999997</v>
      </c>
      <c r="S532">
        <f t="shared" si="228"/>
        <v>1</v>
      </c>
      <c r="T532">
        <f t="shared" si="229"/>
        <v>0</v>
      </c>
      <c r="Y532">
        <f t="shared" si="212"/>
        <v>1.06376</v>
      </c>
      <c r="Z532">
        <f t="shared" si="213"/>
        <v>1.05681</v>
      </c>
      <c r="AA532">
        <f t="shared" si="219"/>
        <v>15.251798561151929</v>
      </c>
      <c r="AB532">
        <f t="shared" si="217"/>
        <v>20.431654676259424</v>
      </c>
      <c r="AD532">
        <f t="shared" si="230"/>
        <v>1.05972</v>
      </c>
      <c r="AE532">
        <f t="shared" si="231"/>
        <v>1.0569900000000001</v>
      </c>
      <c r="AF532">
        <f t="shared" si="214"/>
        <v>32.234432234433129</v>
      </c>
      <c r="AG532">
        <f t="shared" si="215"/>
        <v>16.498993739150269</v>
      </c>
    </row>
    <row r="533" spans="1:33">
      <c r="A533" s="1">
        <v>42338.208333333336</v>
      </c>
      <c r="B533">
        <v>1.0578799999999999</v>
      </c>
      <c r="C533">
        <v>1.0583499999999999</v>
      </c>
      <c r="D533">
        <v>1.0576300000000001</v>
      </c>
      <c r="E533">
        <v>1.0582800000000001</v>
      </c>
      <c r="F533">
        <v>13959</v>
      </c>
      <c r="H533">
        <f t="shared" si="222"/>
        <v>2.4999999999986144E-4</v>
      </c>
      <c r="I533">
        <f t="shared" si="220"/>
        <v>20.431654676259424</v>
      </c>
      <c r="J533">
        <f t="shared" si="221"/>
        <v>3.932660937109155</v>
      </c>
      <c r="K533">
        <f t="shared" si="216"/>
        <v>1</v>
      </c>
      <c r="L533">
        <f t="shared" si="218"/>
        <v>0</v>
      </c>
      <c r="M533">
        <f t="shared" si="223"/>
        <v>1</v>
      </c>
      <c r="O533">
        <f t="shared" si="224"/>
        <v>0.04</v>
      </c>
      <c r="P533">
        <f t="shared" si="225"/>
        <v>6.599999999998829E-4</v>
      </c>
      <c r="Q533">
        <f t="shared" si="226"/>
        <v>4.0000000000017799E-4</v>
      </c>
      <c r="R533">
        <f t="shared" si="227"/>
        <v>99.850499999999997</v>
      </c>
      <c r="S533">
        <f t="shared" si="228"/>
        <v>1</v>
      </c>
      <c r="T533">
        <f t="shared" si="229"/>
        <v>0</v>
      </c>
      <c r="Y533">
        <f t="shared" si="212"/>
        <v>1.06376</v>
      </c>
      <c r="Z533">
        <f t="shared" si="213"/>
        <v>1.05681</v>
      </c>
      <c r="AA533">
        <f t="shared" si="219"/>
        <v>21.151079136691799</v>
      </c>
      <c r="AB533">
        <f t="shared" si="217"/>
        <v>17.410071942446653</v>
      </c>
      <c r="AD533">
        <f t="shared" si="230"/>
        <v>1.0595000000000001</v>
      </c>
      <c r="AE533">
        <f t="shared" si="231"/>
        <v>1.0569900000000001</v>
      </c>
      <c r="AF533">
        <f t="shared" si="214"/>
        <v>51.394422310757257</v>
      </c>
      <c r="AG533">
        <f t="shared" si="215"/>
        <v>31.166699726793905</v>
      </c>
    </row>
    <row r="534" spans="1:33">
      <c r="A534" s="1">
        <v>42338.25</v>
      </c>
      <c r="B534">
        <v>1.0582800000000001</v>
      </c>
      <c r="C534">
        <v>1.05863</v>
      </c>
      <c r="D534">
        <v>1.0581700000000001</v>
      </c>
      <c r="E534">
        <v>1.05844</v>
      </c>
      <c r="F534">
        <v>13740</v>
      </c>
      <c r="H534">
        <f t="shared" si="222"/>
        <v>1.100000000000545E-4</v>
      </c>
      <c r="I534">
        <f t="shared" si="220"/>
        <v>17.410071942446653</v>
      </c>
      <c r="J534">
        <f t="shared" si="221"/>
        <v>-13.756627784347252</v>
      </c>
      <c r="K534">
        <f t="shared" si="216"/>
        <v>0</v>
      </c>
      <c r="L534">
        <f t="shared" si="218"/>
        <v>0</v>
      </c>
      <c r="M534">
        <f t="shared" si="223"/>
        <v>0</v>
      </c>
      <c r="O534">
        <f t="shared" si="224"/>
        <v>0.04</v>
      </c>
      <c r="P534">
        <f t="shared" si="225"/>
        <v>2.4999999999986144E-4</v>
      </c>
      <c r="Q534">
        <f t="shared" si="226"/>
        <v>1.5999999999993797E-4</v>
      </c>
      <c r="R534">
        <f t="shared" si="227"/>
        <v>99.850499999999997</v>
      </c>
      <c r="S534">
        <f t="shared" si="228"/>
        <v>1</v>
      </c>
      <c r="T534">
        <f t="shared" si="229"/>
        <v>0</v>
      </c>
      <c r="Y534">
        <f t="shared" ref="Y534:Y597" si="232">MAX($C513:$C534)</f>
        <v>1.0631999999999999</v>
      </c>
      <c r="Z534">
        <f t="shared" ref="Z534:Z597" si="233">MIN($D513:$D534)</f>
        <v>1.05681</v>
      </c>
      <c r="AA534">
        <f t="shared" si="219"/>
        <v>25.508607198748777</v>
      </c>
      <c r="AB534">
        <f t="shared" si="217"/>
        <v>18.499453957960895</v>
      </c>
      <c r="AD534">
        <f t="shared" si="230"/>
        <v>1.0595000000000001</v>
      </c>
      <c r="AE534">
        <f t="shared" si="231"/>
        <v>1.0569900000000001</v>
      </c>
      <c r="AF534">
        <f t="shared" si="214"/>
        <v>57.76892430278663</v>
      </c>
      <c r="AG534">
        <f t="shared" si="215"/>
        <v>47.132592949325669</v>
      </c>
    </row>
    <row r="535" spans="1:33">
      <c r="A535" s="1">
        <v>42338.291666666664</v>
      </c>
      <c r="B535">
        <v>1.05844</v>
      </c>
      <c r="C535">
        <v>1.0589900000000001</v>
      </c>
      <c r="D535">
        <v>1.0581499999999999</v>
      </c>
      <c r="E535">
        <v>1.05854</v>
      </c>
      <c r="F535">
        <v>13240</v>
      </c>
      <c r="H535">
        <f t="shared" si="222"/>
        <v>2.9000000000012349E-4</v>
      </c>
      <c r="I535">
        <f t="shared" si="220"/>
        <v>18.499453957960895</v>
      </c>
      <c r="J535">
        <f t="shared" si="221"/>
        <v>-28.633138991364774</v>
      </c>
      <c r="K535">
        <f t="shared" si="216"/>
        <v>0</v>
      </c>
      <c r="L535">
        <f t="shared" si="218"/>
        <v>0</v>
      </c>
      <c r="M535">
        <f t="shared" si="223"/>
        <v>0</v>
      </c>
      <c r="O535">
        <f t="shared" si="224"/>
        <v>0.04</v>
      </c>
      <c r="P535">
        <f t="shared" si="225"/>
        <v>1.100000000000545E-4</v>
      </c>
      <c r="Q535">
        <f t="shared" si="226"/>
        <v>9.9999999999988987E-5</v>
      </c>
      <c r="R535">
        <f t="shared" si="227"/>
        <v>99.850499999999997</v>
      </c>
      <c r="S535">
        <f t="shared" si="228"/>
        <v>1</v>
      </c>
      <c r="T535">
        <f t="shared" si="229"/>
        <v>0</v>
      </c>
      <c r="Y535">
        <f t="shared" si="232"/>
        <v>1.06287</v>
      </c>
      <c r="Z535">
        <f t="shared" si="233"/>
        <v>1.05681</v>
      </c>
      <c r="AA535">
        <f t="shared" si="219"/>
        <v>28.547854785478915</v>
      </c>
      <c r="AB535">
        <f t="shared" si="217"/>
        <v>22.614834920517854</v>
      </c>
      <c r="AD535">
        <f t="shared" si="230"/>
        <v>1.0593900000000001</v>
      </c>
      <c r="AE535">
        <f t="shared" si="231"/>
        <v>1.0569900000000001</v>
      </c>
      <c r="AF535">
        <f t="shared" ref="AF535:AF598" si="234">($E535-$AE535)/($AD535-$AE535)*100</f>
        <v>64.583333333331979</v>
      </c>
      <c r="AG535">
        <f t="shared" si="215"/>
        <v>57.91555998229196</v>
      </c>
    </row>
    <row r="536" spans="1:33">
      <c r="A536" s="1">
        <v>42338.333333333336</v>
      </c>
      <c r="B536">
        <v>1.05853</v>
      </c>
      <c r="C536">
        <v>1.05915</v>
      </c>
      <c r="D536">
        <v>1.0584199999999999</v>
      </c>
      <c r="E536">
        <v>1.05846</v>
      </c>
      <c r="F536">
        <v>13806</v>
      </c>
      <c r="H536">
        <f t="shared" si="222"/>
        <v>4.0000000000040004E-5</v>
      </c>
      <c r="I536">
        <f t="shared" si="220"/>
        <v>22.614834920517854</v>
      </c>
      <c r="J536">
        <f t="shared" si="221"/>
        <v>-35.300725061774102</v>
      </c>
      <c r="K536">
        <f t="shared" si="216"/>
        <v>3</v>
      </c>
      <c r="L536">
        <f t="shared" si="218"/>
        <v>0</v>
      </c>
      <c r="M536">
        <f t="shared" si="223"/>
        <v>1</v>
      </c>
      <c r="O536">
        <f t="shared" si="224"/>
        <v>0.04</v>
      </c>
      <c r="P536">
        <f t="shared" si="225"/>
        <v>2.9000000000012349E-4</v>
      </c>
      <c r="Q536">
        <f t="shared" si="226"/>
        <v>-7.0000000000014495E-5</v>
      </c>
      <c r="R536">
        <f t="shared" si="227"/>
        <v>99.850499999999997</v>
      </c>
      <c r="S536">
        <f t="shared" si="228"/>
        <v>-1</v>
      </c>
      <c r="T536">
        <f t="shared" si="229"/>
        <v>0</v>
      </c>
      <c r="Y536">
        <f t="shared" si="232"/>
        <v>1.06199</v>
      </c>
      <c r="Z536">
        <f t="shared" si="233"/>
        <v>1.05681</v>
      </c>
      <c r="AA536">
        <f t="shared" si="219"/>
        <v>31.85328185328072</v>
      </c>
      <c r="AB536">
        <f t="shared" si="217"/>
        <v>26.765205743550052</v>
      </c>
      <c r="AD536">
        <f t="shared" si="230"/>
        <v>1.0593900000000001</v>
      </c>
      <c r="AE536">
        <f t="shared" si="231"/>
        <v>1.0569900000000001</v>
      </c>
      <c r="AF536">
        <f t="shared" si="234"/>
        <v>61.249999999995261</v>
      </c>
      <c r="AG536">
        <f t="shared" si="215"/>
        <v>61.200752545371294</v>
      </c>
    </row>
    <row r="537" spans="1:33">
      <c r="A537" s="1">
        <v>42338.375</v>
      </c>
      <c r="B537">
        <v>1.0584499999999999</v>
      </c>
      <c r="C537">
        <v>1.05863</v>
      </c>
      <c r="D537">
        <v>1.0578799999999999</v>
      </c>
      <c r="E537">
        <v>1.05809</v>
      </c>
      <c r="F537">
        <v>13946</v>
      </c>
      <c r="H537">
        <f t="shared" si="222"/>
        <v>2.1000000000004349E-4</v>
      </c>
      <c r="I537">
        <f t="shared" si="220"/>
        <v>26.765205743550052</v>
      </c>
      <c r="J537">
        <f t="shared" si="221"/>
        <v>-34.435546801821246</v>
      </c>
      <c r="K537">
        <f t="shared" si="216"/>
        <v>2</v>
      </c>
      <c r="L537">
        <f t="shared" si="218"/>
        <v>0</v>
      </c>
      <c r="M537">
        <f t="shared" si="223"/>
        <v>1</v>
      </c>
      <c r="O537">
        <f t="shared" si="224"/>
        <v>0.04</v>
      </c>
      <c r="P537">
        <f t="shared" si="225"/>
        <v>4.0000000000040004E-5</v>
      </c>
      <c r="Q537">
        <f t="shared" si="226"/>
        <v>-3.5999999999991594E-4</v>
      </c>
      <c r="R537">
        <f t="shared" si="227"/>
        <v>99.850499999999997</v>
      </c>
      <c r="S537">
        <f t="shared" si="228"/>
        <v>-1</v>
      </c>
      <c r="T537">
        <f t="shared" si="229"/>
        <v>0</v>
      </c>
      <c r="Y537">
        <f t="shared" si="232"/>
        <v>1.0604100000000001</v>
      </c>
      <c r="Z537">
        <f t="shared" si="233"/>
        <v>1.05681</v>
      </c>
      <c r="AA537">
        <f t="shared" si="219"/>
        <v>35.555555555553639</v>
      </c>
      <c r="AB537">
        <f t="shared" si="217"/>
        <v>30.366324848265513</v>
      </c>
      <c r="AD537">
        <f t="shared" si="230"/>
        <v>1.05915</v>
      </c>
      <c r="AE537">
        <f t="shared" si="231"/>
        <v>1.0569900000000001</v>
      </c>
      <c r="AF537">
        <f t="shared" si="234"/>
        <v>50.925925925921732</v>
      </c>
      <c r="AG537">
        <f t="shared" ref="AG537:AG600" si="235">AVERAGE($AF535:$AF537)</f>
        <v>58.919753086416314</v>
      </c>
    </row>
    <row r="538" spans="1:33">
      <c r="A538" s="1">
        <v>42338.416666666664</v>
      </c>
      <c r="B538">
        <v>1.0580799999999999</v>
      </c>
      <c r="C538">
        <v>1.05907</v>
      </c>
      <c r="D538">
        <v>1.0578399999999999</v>
      </c>
      <c r="E538">
        <v>1.0582499999999999</v>
      </c>
      <c r="F538">
        <v>15857</v>
      </c>
      <c r="H538">
        <f t="shared" si="222"/>
        <v>2.4000000000001798E-4</v>
      </c>
      <c r="I538">
        <f t="shared" si="220"/>
        <v>30.366324848265513</v>
      </c>
      <c r="J538">
        <f t="shared" si="221"/>
        <v>-28.553428238150801</v>
      </c>
      <c r="K538">
        <f t="shared" ref="K538:K601" si="236">IF($M538=1,IF($Q538&lt;0,IF($Q539&lt;0,IF($Q540&lt;0,IF($Q541&lt;0,IF($Q542&lt;0,6,5),4),3),2),1),0)</f>
        <v>1</v>
      </c>
      <c r="L538">
        <f t="shared" si="218"/>
        <v>0</v>
      </c>
      <c r="M538">
        <f t="shared" si="223"/>
        <v>1</v>
      </c>
      <c r="O538">
        <f t="shared" si="224"/>
        <v>0.04</v>
      </c>
      <c r="P538">
        <f t="shared" si="225"/>
        <v>2.1000000000004349E-4</v>
      </c>
      <c r="Q538">
        <f t="shared" si="226"/>
        <v>1.7000000000000348E-4</v>
      </c>
      <c r="R538">
        <f t="shared" si="227"/>
        <v>99.850499999999997</v>
      </c>
      <c r="S538">
        <f t="shared" si="228"/>
        <v>1</v>
      </c>
      <c r="T538">
        <f t="shared" si="229"/>
        <v>0</v>
      </c>
      <c r="Y538">
        <f t="shared" si="232"/>
        <v>1.0604100000000001</v>
      </c>
      <c r="Z538">
        <f t="shared" si="233"/>
        <v>1.05681</v>
      </c>
      <c r="AA538">
        <f t="shared" si="219"/>
        <v>39.999999999996298</v>
      </c>
      <c r="AB538">
        <f t="shared" ref="AB538:AB601" si="237">AVERAGE(AA535:AA538)</f>
        <v>33.989173048577392</v>
      </c>
      <c r="AD538">
        <f t="shared" si="230"/>
        <v>1.05915</v>
      </c>
      <c r="AE538">
        <f t="shared" si="231"/>
        <v>1.0569900000000001</v>
      </c>
      <c r="AF538">
        <f t="shared" si="234"/>
        <v>58.333333333326479</v>
      </c>
      <c r="AG538">
        <f t="shared" si="235"/>
        <v>56.836419753081167</v>
      </c>
    </row>
    <row r="539" spans="1:33">
      <c r="A539" s="1">
        <v>42338.458333333336</v>
      </c>
      <c r="B539">
        <v>1.0582400000000001</v>
      </c>
      <c r="C539">
        <v>1.0594600000000001</v>
      </c>
      <c r="D539">
        <v>1.05735</v>
      </c>
      <c r="E539">
        <v>1.0575600000000001</v>
      </c>
      <c r="F539">
        <v>17372</v>
      </c>
      <c r="H539">
        <f t="shared" si="222"/>
        <v>2.1000000000004349E-4</v>
      </c>
      <c r="I539">
        <f t="shared" si="220"/>
        <v>33.989173048577392</v>
      </c>
      <c r="J539">
        <f t="shared" si="221"/>
        <v>-22.847246704503775</v>
      </c>
      <c r="K539">
        <f t="shared" si="236"/>
        <v>0</v>
      </c>
      <c r="L539">
        <f t="shared" si="218"/>
        <v>0</v>
      </c>
      <c r="M539">
        <f t="shared" si="223"/>
        <v>0</v>
      </c>
      <c r="O539">
        <f t="shared" si="224"/>
        <v>0.04</v>
      </c>
      <c r="P539">
        <f t="shared" si="225"/>
        <v>2.4000000000001798E-4</v>
      </c>
      <c r="Q539">
        <f t="shared" si="226"/>
        <v>-6.8000000000001393E-4</v>
      </c>
      <c r="R539">
        <f t="shared" si="227"/>
        <v>99.850499999999997</v>
      </c>
      <c r="S539">
        <f t="shared" si="228"/>
        <v>-1</v>
      </c>
      <c r="T539">
        <f t="shared" si="229"/>
        <v>0</v>
      </c>
      <c r="Y539">
        <f t="shared" si="232"/>
        <v>1.0604100000000001</v>
      </c>
      <c r="Z539">
        <f t="shared" si="233"/>
        <v>1.05681</v>
      </c>
      <c r="AA539">
        <f t="shared" si="219"/>
        <v>20.833333333333847</v>
      </c>
      <c r="AB539">
        <f t="shared" si="237"/>
        <v>32.06054268554113</v>
      </c>
      <c r="AD539">
        <f t="shared" si="230"/>
        <v>1.0594600000000001</v>
      </c>
      <c r="AE539">
        <f t="shared" si="231"/>
        <v>1.05735</v>
      </c>
      <c r="AF539">
        <f t="shared" si="234"/>
        <v>9.9526066350728861</v>
      </c>
      <c r="AG539">
        <f t="shared" si="235"/>
        <v>39.737288631440364</v>
      </c>
    </row>
    <row r="540" spans="1:33">
      <c r="A540" s="1">
        <v>42338.5</v>
      </c>
      <c r="B540">
        <v>1.0575600000000001</v>
      </c>
      <c r="C540">
        <v>1.0583800000000001</v>
      </c>
      <c r="D540">
        <v>1.05626</v>
      </c>
      <c r="E540">
        <v>1.0580400000000001</v>
      </c>
      <c r="F540">
        <v>18596</v>
      </c>
      <c r="H540">
        <f t="shared" si="222"/>
        <v>1.3000000000000789E-3</v>
      </c>
      <c r="I540">
        <f t="shared" si="220"/>
        <v>32.06054268554113</v>
      </c>
      <c r="J540">
        <f t="shared" si="221"/>
        <v>-7.6767459458992349</v>
      </c>
      <c r="K540">
        <f t="shared" si="236"/>
        <v>1</v>
      </c>
      <c r="L540">
        <f t="shared" si="218"/>
        <v>0</v>
      </c>
      <c r="M540">
        <f t="shared" si="223"/>
        <v>1</v>
      </c>
      <c r="O540">
        <f t="shared" si="224"/>
        <v>0.04</v>
      </c>
      <c r="P540">
        <f t="shared" si="225"/>
        <v>2.1000000000004349E-4</v>
      </c>
      <c r="Q540">
        <f t="shared" si="226"/>
        <v>4.8000000000003595E-4</v>
      </c>
      <c r="R540">
        <f t="shared" si="227"/>
        <v>99.850499999999997</v>
      </c>
      <c r="S540">
        <f t="shared" si="228"/>
        <v>1</v>
      </c>
      <c r="T540">
        <f t="shared" si="229"/>
        <v>0</v>
      </c>
      <c r="Y540">
        <f t="shared" si="232"/>
        <v>1.0604100000000001</v>
      </c>
      <c r="Z540">
        <f t="shared" si="233"/>
        <v>1.05626</v>
      </c>
      <c r="AA540">
        <f t="shared" si="219"/>
        <v>42.891566265061989</v>
      </c>
      <c r="AB540">
        <f t="shared" si="237"/>
        <v>34.820113788486445</v>
      </c>
      <c r="AD540">
        <f t="shared" si="230"/>
        <v>1.0594600000000001</v>
      </c>
      <c r="AE540">
        <f t="shared" si="231"/>
        <v>1.05626</v>
      </c>
      <c r="AF540">
        <f t="shared" si="234"/>
        <v>55.62500000000199</v>
      </c>
      <c r="AG540">
        <f t="shared" si="235"/>
        <v>41.303646656133786</v>
      </c>
    </row>
    <row r="541" spans="1:33">
      <c r="A541" s="1">
        <v>42338.541666666664</v>
      </c>
      <c r="B541">
        <v>1.0580499999999999</v>
      </c>
      <c r="C541">
        <v>1.0583800000000001</v>
      </c>
      <c r="D541">
        <v>1.0572900000000001</v>
      </c>
      <c r="E541">
        <v>1.0575399999999999</v>
      </c>
      <c r="F541">
        <v>16885</v>
      </c>
      <c r="H541">
        <f t="shared" si="222"/>
        <v>2.4999999999986144E-4</v>
      </c>
      <c r="I541">
        <f t="shared" si="220"/>
        <v>34.820113788486445</v>
      </c>
      <c r="J541">
        <f t="shared" si="221"/>
        <v>-6.4835328676473409</v>
      </c>
      <c r="K541">
        <f t="shared" si="236"/>
        <v>3</v>
      </c>
      <c r="L541">
        <f t="shared" ref="L541:L604" si="238">IF(AND($M541=1,$K540=0,J540&gt;40),IF($Q541&lt;0,IF($Q542&lt;0,IF($Q543&lt;0,IF($Q544&lt;0,IF($Q545&lt;0,$Q541+$Q542+$Q543+$Q544+$Q545+$Q546,$Q541+$Q542+$Q543+$Q544+$Q545),$Q541+$Q542+$Q543+$Q544),$Q541+$Q542+$Q543),$Q541+$Q542),$Q541),0)</f>
        <v>0</v>
      </c>
      <c r="M541">
        <f t="shared" si="223"/>
        <v>1</v>
      </c>
      <c r="O541">
        <f t="shared" si="224"/>
        <v>0.04</v>
      </c>
      <c r="P541">
        <f t="shared" si="225"/>
        <v>1.3000000000000789E-3</v>
      </c>
      <c r="Q541">
        <f t="shared" si="226"/>
        <v>-5.1000000000001044E-4</v>
      </c>
      <c r="R541">
        <f t="shared" si="227"/>
        <v>99.850499999999997</v>
      </c>
      <c r="S541">
        <f t="shared" si="228"/>
        <v>-1</v>
      </c>
      <c r="T541">
        <f t="shared" si="229"/>
        <v>0</v>
      </c>
      <c r="Y541">
        <f t="shared" si="232"/>
        <v>1.0604100000000001</v>
      </c>
      <c r="Z541">
        <f t="shared" si="233"/>
        <v>1.05626</v>
      </c>
      <c r="AA541">
        <f t="shared" si="219"/>
        <v>30.843373493973917</v>
      </c>
      <c r="AB541">
        <f t="shared" si="237"/>
        <v>33.642068273091517</v>
      </c>
      <c r="AD541">
        <f t="shared" si="230"/>
        <v>1.0594600000000001</v>
      </c>
      <c r="AE541">
        <f t="shared" si="231"/>
        <v>1.05626</v>
      </c>
      <c r="AF541">
        <f t="shared" si="234"/>
        <v>39.999999999997229</v>
      </c>
      <c r="AG541">
        <f t="shared" si="235"/>
        <v>35.192535545024036</v>
      </c>
    </row>
    <row r="542" spans="1:33">
      <c r="A542" s="1">
        <v>42338.583333333336</v>
      </c>
      <c r="B542">
        <v>1.05755</v>
      </c>
      <c r="C542">
        <v>1.0580000000000001</v>
      </c>
      <c r="D542">
        <v>1.0563800000000001</v>
      </c>
      <c r="E542">
        <v>1.0573999999999999</v>
      </c>
      <c r="F542">
        <v>16779</v>
      </c>
      <c r="H542">
        <f t="shared" si="222"/>
        <v>1.0199999999997988E-3</v>
      </c>
      <c r="I542">
        <f t="shared" si="220"/>
        <v>33.642068273091517</v>
      </c>
      <c r="J542">
        <f t="shared" si="221"/>
        <v>-1.5504672719325185</v>
      </c>
      <c r="K542">
        <f t="shared" si="236"/>
        <v>2</v>
      </c>
      <c r="L542">
        <f t="shared" si="238"/>
        <v>0</v>
      </c>
      <c r="M542">
        <f t="shared" si="223"/>
        <v>1</v>
      </c>
      <c r="O542">
        <f t="shared" si="224"/>
        <v>0.04</v>
      </c>
      <c r="P542">
        <f t="shared" si="225"/>
        <v>2.4999999999986144E-4</v>
      </c>
      <c r="Q542">
        <f t="shared" si="226"/>
        <v>-1.500000000000945E-4</v>
      </c>
      <c r="R542">
        <f t="shared" si="227"/>
        <v>99.850499999999997</v>
      </c>
      <c r="S542">
        <f t="shared" si="228"/>
        <v>-1</v>
      </c>
      <c r="T542">
        <f t="shared" si="229"/>
        <v>0</v>
      </c>
      <c r="Y542">
        <f t="shared" si="232"/>
        <v>1.0604100000000001</v>
      </c>
      <c r="Z542">
        <f t="shared" si="233"/>
        <v>1.05626</v>
      </c>
      <c r="AA542">
        <f t="shared" si="219"/>
        <v>27.469879518069686</v>
      </c>
      <c r="AB542">
        <f t="shared" si="237"/>
        <v>30.50953815260986</v>
      </c>
      <c r="AD542">
        <f t="shared" si="230"/>
        <v>1.0594600000000001</v>
      </c>
      <c r="AE542">
        <f t="shared" si="231"/>
        <v>1.05626</v>
      </c>
      <c r="AF542">
        <f t="shared" si="234"/>
        <v>35.62499999999644</v>
      </c>
      <c r="AG542">
        <f t="shared" si="235"/>
        <v>43.74999999999855</v>
      </c>
    </row>
    <row r="543" spans="1:33">
      <c r="A543" s="1">
        <v>42338.625</v>
      </c>
      <c r="B543">
        <v>1.05741</v>
      </c>
      <c r="C543">
        <v>1.0579499999999999</v>
      </c>
      <c r="D543">
        <v>1.0570299999999999</v>
      </c>
      <c r="E543">
        <v>1.0575600000000001</v>
      </c>
      <c r="F543">
        <v>16569</v>
      </c>
      <c r="H543">
        <f t="shared" si="222"/>
        <v>3.8000000000004697E-4</v>
      </c>
      <c r="I543">
        <f t="shared" si="220"/>
        <v>30.50953815260986</v>
      </c>
      <c r="J543">
        <f t="shared" si="221"/>
        <v>-13.240461847388691</v>
      </c>
      <c r="K543">
        <f t="shared" si="236"/>
        <v>1</v>
      </c>
      <c r="L543">
        <f t="shared" si="238"/>
        <v>0</v>
      </c>
      <c r="M543">
        <f t="shared" si="223"/>
        <v>1</v>
      </c>
      <c r="O543">
        <f t="shared" si="224"/>
        <v>0.04</v>
      </c>
      <c r="P543">
        <f t="shared" si="225"/>
        <v>1.0199999999997988E-3</v>
      </c>
      <c r="Q543">
        <f t="shared" si="226"/>
        <v>1.500000000000945E-4</v>
      </c>
      <c r="R543">
        <f t="shared" si="227"/>
        <v>99.850499999999997</v>
      </c>
      <c r="S543">
        <f t="shared" si="228"/>
        <v>1</v>
      </c>
      <c r="T543">
        <f t="shared" si="229"/>
        <v>0</v>
      </c>
      <c r="Y543">
        <f t="shared" si="232"/>
        <v>1.0604100000000001</v>
      </c>
      <c r="Z543">
        <f t="shared" si="233"/>
        <v>1.05626</v>
      </c>
      <c r="AA543">
        <f t="shared" si="219"/>
        <v>31.325301204820438</v>
      </c>
      <c r="AB543">
        <f t="shared" si="237"/>
        <v>33.132530120481512</v>
      </c>
      <c r="AD543">
        <f t="shared" si="230"/>
        <v>1.0594600000000001</v>
      </c>
      <c r="AE543">
        <f t="shared" si="231"/>
        <v>1.05626</v>
      </c>
      <c r="AF543">
        <f t="shared" si="234"/>
        <v>40.6250000000013</v>
      </c>
      <c r="AG543">
        <f t="shared" si="235"/>
        <v>38.749999999998323</v>
      </c>
    </row>
    <row r="544" spans="1:33">
      <c r="A544" s="1">
        <v>42338.666666666664</v>
      </c>
      <c r="B544">
        <v>1.0575300000000001</v>
      </c>
      <c r="C544">
        <v>1.05844</v>
      </c>
      <c r="D544">
        <v>1.0573600000000001</v>
      </c>
      <c r="E544">
        <v>1.0574399999999999</v>
      </c>
      <c r="F544">
        <v>17794</v>
      </c>
      <c r="H544">
        <f t="shared" si="222"/>
        <v>7.9999999999857963E-5</v>
      </c>
      <c r="I544">
        <f t="shared" si="220"/>
        <v>33.132530120481512</v>
      </c>
      <c r="J544">
        <f t="shared" si="221"/>
        <v>-5.6174698795168112</v>
      </c>
      <c r="K544">
        <f t="shared" si="236"/>
        <v>2</v>
      </c>
      <c r="L544">
        <f t="shared" si="238"/>
        <v>0</v>
      </c>
      <c r="M544">
        <f t="shared" si="223"/>
        <v>1</v>
      </c>
      <c r="O544">
        <f t="shared" si="224"/>
        <v>0.04</v>
      </c>
      <c r="P544">
        <f t="shared" si="225"/>
        <v>3.8000000000004697E-4</v>
      </c>
      <c r="Q544">
        <f t="shared" si="226"/>
        <v>-9.0000000000145519E-5</v>
      </c>
      <c r="R544">
        <f t="shared" si="227"/>
        <v>99.850499999999997</v>
      </c>
      <c r="S544">
        <f t="shared" si="228"/>
        <v>-1</v>
      </c>
      <c r="T544">
        <f t="shared" si="229"/>
        <v>0</v>
      </c>
      <c r="Y544">
        <f t="shared" si="232"/>
        <v>1.0604100000000001</v>
      </c>
      <c r="Z544">
        <f t="shared" si="233"/>
        <v>1.05626</v>
      </c>
      <c r="AA544">
        <f t="shared" si="219"/>
        <v>28.433734939757372</v>
      </c>
      <c r="AB544">
        <f t="shared" si="237"/>
        <v>29.518072289155352</v>
      </c>
      <c r="AD544">
        <f t="shared" si="230"/>
        <v>1.0594600000000001</v>
      </c>
      <c r="AE544">
        <f t="shared" si="231"/>
        <v>1.05626</v>
      </c>
      <c r="AF544">
        <f t="shared" si="234"/>
        <v>36.874999999997662</v>
      </c>
      <c r="AG544">
        <f t="shared" si="235"/>
        <v>37.708333333331801</v>
      </c>
    </row>
    <row r="545" spans="1:33">
      <c r="A545" s="1">
        <v>42338.708333333336</v>
      </c>
      <c r="B545">
        <v>1.0574600000000001</v>
      </c>
      <c r="C545">
        <v>1.05843</v>
      </c>
      <c r="D545">
        <v>1.0573300000000001</v>
      </c>
      <c r="E545">
        <v>1.0579099999999999</v>
      </c>
      <c r="F545">
        <v>18269</v>
      </c>
      <c r="H545">
        <f t="shared" si="222"/>
        <v>1.2999999999996348E-4</v>
      </c>
      <c r="I545">
        <f t="shared" si="220"/>
        <v>29.518072289155352</v>
      </c>
      <c r="J545">
        <f t="shared" si="221"/>
        <v>-8.1902610441764487</v>
      </c>
      <c r="K545">
        <f t="shared" si="236"/>
        <v>1</v>
      </c>
      <c r="L545">
        <f t="shared" si="238"/>
        <v>0</v>
      </c>
      <c r="M545">
        <f t="shared" si="223"/>
        <v>1</v>
      </c>
      <c r="O545">
        <f t="shared" si="224"/>
        <v>0.04</v>
      </c>
      <c r="P545">
        <f t="shared" si="225"/>
        <v>7.9999999999857963E-5</v>
      </c>
      <c r="Q545">
        <f t="shared" si="226"/>
        <v>4.4999999999983942E-4</v>
      </c>
      <c r="R545">
        <f t="shared" si="227"/>
        <v>99.850499999999997</v>
      </c>
      <c r="S545">
        <f t="shared" si="228"/>
        <v>1</v>
      </c>
      <c r="T545">
        <f t="shared" si="229"/>
        <v>0</v>
      </c>
      <c r="Y545">
        <f t="shared" si="232"/>
        <v>1.0604100000000001</v>
      </c>
      <c r="Z545">
        <f t="shared" si="233"/>
        <v>1.05626</v>
      </c>
      <c r="AA545">
        <f t="shared" si="219"/>
        <v>39.759036144575674</v>
      </c>
      <c r="AB545">
        <f t="shared" si="237"/>
        <v>31.746987951805792</v>
      </c>
      <c r="AD545">
        <f t="shared" si="230"/>
        <v>1.0594600000000001</v>
      </c>
      <c r="AE545">
        <f t="shared" si="231"/>
        <v>1.05626</v>
      </c>
      <c r="AF545">
        <f t="shared" si="234"/>
        <v>51.562499999996312</v>
      </c>
      <c r="AG545">
        <f t="shared" si="235"/>
        <v>43.020833333331758</v>
      </c>
    </row>
    <row r="546" spans="1:33">
      <c r="A546" s="1">
        <v>42338.75</v>
      </c>
      <c r="B546">
        <v>1.05789</v>
      </c>
      <c r="C546">
        <v>1.05813</v>
      </c>
      <c r="D546">
        <v>1.0558399999999999</v>
      </c>
      <c r="E546">
        <v>1.05609</v>
      </c>
      <c r="F546">
        <v>19078</v>
      </c>
      <c r="H546">
        <f t="shared" si="222"/>
        <v>2.5000000000008349E-4</v>
      </c>
      <c r="I546">
        <f t="shared" si="220"/>
        <v>31.746987951805792</v>
      </c>
      <c r="J546">
        <f t="shared" si="221"/>
        <v>-11.273845381525966</v>
      </c>
      <c r="K546">
        <f t="shared" si="236"/>
        <v>0</v>
      </c>
      <c r="L546">
        <f t="shared" si="238"/>
        <v>0</v>
      </c>
      <c r="M546">
        <f t="shared" si="223"/>
        <v>0</v>
      </c>
      <c r="O546">
        <f t="shared" si="224"/>
        <v>0.04</v>
      </c>
      <c r="P546">
        <f t="shared" si="225"/>
        <v>1.2999999999996348E-4</v>
      </c>
      <c r="Q546">
        <f t="shared" si="226"/>
        <v>-1.8000000000000238E-3</v>
      </c>
      <c r="R546">
        <f t="shared" si="227"/>
        <v>99.850499999999997</v>
      </c>
      <c r="S546">
        <f t="shared" si="228"/>
        <v>-1</v>
      </c>
      <c r="T546">
        <f t="shared" si="229"/>
        <v>0</v>
      </c>
      <c r="Y546">
        <f t="shared" si="232"/>
        <v>1.05975</v>
      </c>
      <c r="Z546">
        <f t="shared" si="233"/>
        <v>1.0558399999999999</v>
      </c>
      <c r="AA546">
        <f t="shared" si="219"/>
        <v>6.3938618925851243</v>
      </c>
      <c r="AB546">
        <f t="shared" si="237"/>
        <v>26.47798354543465</v>
      </c>
      <c r="AD546">
        <f t="shared" si="230"/>
        <v>1.05844</v>
      </c>
      <c r="AE546">
        <f t="shared" si="231"/>
        <v>1.0558399999999999</v>
      </c>
      <c r="AF546">
        <f t="shared" si="234"/>
        <v>9.6153846153872422</v>
      </c>
      <c r="AG546">
        <f t="shared" si="235"/>
        <v>32.684294871793739</v>
      </c>
    </row>
    <row r="547" spans="1:33">
      <c r="A547" s="1">
        <v>42338.791666666664</v>
      </c>
      <c r="B547">
        <v>1.0560799999999999</v>
      </c>
      <c r="C547">
        <v>1.05741</v>
      </c>
      <c r="D547">
        <v>1.0558000000000001</v>
      </c>
      <c r="E547">
        <v>1.0560099999999999</v>
      </c>
      <c r="F547">
        <v>18555</v>
      </c>
      <c r="H547">
        <f t="shared" si="222"/>
        <v>2.0999999999982144E-4</v>
      </c>
      <c r="I547">
        <f t="shared" si="220"/>
        <v>26.47798354543465</v>
      </c>
      <c r="J547">
        <f t="shared" si="221"/>
        <v>-6.2063113263590886</v>
      </c>
      <c r="K547">
        <f t="shared" si="236"/>
        <v>3</v>
      </c>
      <c r="L547">
        <f t="shared" si="238"/>
        <v>0</v>
      </c>
      <c r="M547">
        <f t="shared" si="223"/>
        <v>1</v>
      </c>
      <c r="O547">
        <f t="shared" si="224"/>
        <v>0.04</v>
      </c>
      <c r="P547">
        <f t="shared" si="225"/>
        <v>2.5000000000008349E-4</v>
      </c>
      <c r="Q547">
        <f t="shared" si="226"/>
        <v>-7.0000000000014495E-5</v>
      </c>
      <c r="R547">
        <f t="shared" si="227"/>
        <v>99.850499999999997</v>
      </c>
      <c r="S547">
        <f t="shared" si="228"/>
        <v>-1</v>
      </c>
      <c r="T547">
        <f t="shared" si="229"/>
        <v>0</v>
      </c>
      <c r="Y547">
        <f t="shared" si="232"/>
        <v>1.05972</v>
      </c>
      <c r="Z547">
        <f t="shared" si="233"/>
        <v>1.0558000000000001</v>
      </c>
      <c r="AA547">
        <f t="shared" si="219"/>
        <v>5.3571428571384061</v>
      </c>
      <c r="AB547">
        <f t="shared" si="237"/>
        <v>19.985943958514142</v>
      </c>
      <c r="AD547">
        <f t="shared" si="230"/>
        <v>1.05844</v>
      </c>
      <c r="AE547">
        <f t="shared" si="231"/>
        <v>1.0558000000000001</v>
      </c>
      <c r="AF547">
        <f t="shared" si="234"/>
        <v>7.9545454545387635</v>
      </c>
      <c r="AG547">
        <f t="shared" si="235"/>
        <v>23.044143356640774</v>
      </c>
    </row>
    <row r="548" spans="1:33">
      <c r="A548" s="1">
        <v>42338.833333333336</v>
      </c>
      <c r="B548">
        <v>1.056</v>
      </c>
      <c r="C548">
        <v>1.05684</v>
      </c>
      <c r="D548">
        <v>1.0557300000000001</v>
      </c>
      <c r="E548">
        <v>1.05592</v>
      </c>
      <c r="F548">
        <v>15442</v>
      </c>
      <c r="H548">
        <f t="shared" si="222"/>
        <v>1.8999999999991246E-4</v>
      </c>
      <c r="I548">
        <f t="shared" si="220"/>
        <v>19.985943958514142</v>
      </c>
      <c r="J548">
        <f t="shared" si="221"/>
        <v>-3.0581993981266322</v>
      </c>
      <c r="K548">
        <f t="shared" si="236"/>
        <v>2</v>
      </c>
      <c r="L548">
        <f t="shared" si="238"/>
        <v>0</v>
      </c>
      <c r="M548">
        <f t="shared" si="223"/>
        <v>1</v>
      </c>
      <c r="O548">
        <f t="shared" si="224"/>
        <v>0.04</v>
      </c>
      <c r="P548">
        <f t="shared" si="225"/>
        <v>2.0999999999982144E-4</v>
      </c>
      <c r="Q548">
        <f t="shared" si="226"/>
        <v>-8.0000000000080007E-5</v>
      </c>
      <c r="R548">
        <f t="shared" si="227"/>
        <v>99.850499999999997</v>
      </c>
      <c r="S548">
        <f t="shared" si="228"/>
        <v>-1</v>
      </c>
      <c r="T548">
        <f t="shared" si="229"/>
        <v>0</v>
      </c>
      <c r="Y548">
        <f t="shared" si="232"/>
        <v>1.0595000000000001</v>
      </c>
      <c r="Z548">
        <f t="shared" si="233"/>
        <v>1.0557300000000001</v>
      </c>
      <c r="AA548">
        <f t="shared" si="219"/>
        <v>5.0397877984060981</v>
      </c>
      <c r="AB548">
        <f t="shared" si="237"/>
        <v>14.137457173176324</v>
      </c>
      <c r="AD548">
        <f t="shared" si="230"/>
        <v>1.05844</v>
      </c>
      <c r="AE548">
        <f t="shared" si="231"/>
        <v>1.0557300000000001</v>
      </c>
      <c r="AF548">
        <f t="shared" si="234"/>
        <v>7.0110701106979016</v>
      </c>
      <c r="AG548">
        <f t="shared" si="235"/>
        <v>8.1936667268746355</v>
      </c>
    </row>
    <row r="549" spans="1:33">
      <c r="A549" s="1">
        <v>42338.875</v>
      </c>
      <c r="B549">
        <v>1.05592</v>
      </c>
      <c r="C549">
        <v>1.05677</v>
      </c>
      <c r="D549">
        <v>1.05586</v>
      </c>
      <c r="E549">
        <v>1.0567299999999999</v>
      </c>
      <c r="F549">
        <v>14066</v>
      </c>
      <c r="H549">
        <f t="shared" si="222"/>
        <v>5.9999999999948983E-5</v>
      </c>
      <c r="I549">
        <f t="shared" si="220"/>
        <v>14.137457173176324</v>
      </c>
      <c r="J549">
        <f t="shared" si="221"/>
        <v>5.9437904463016888</v>
      </c>
      <c r="K549">
        <f t="shared" si="236"/>
        <v>1</v>
      </c>
      <c r="L549">
        <f t="shared" si="238"/>
        <v>0</v>
      </c>
      <c r="M549">
        <f t="shared" si="223"/>
        <v>1</v>
      </c>
      <c r="O549">
        <f t="shared" si="224"/>
        <v>0.04</v>
      </c>
      <c r="P549">
        <f t="shared" si="225"/>
        <v>1.8999999999991246E-4</v>
      </c>
      <c r="Q549">
        <f t="shared" si="226"/>
        <v>8.099999999999774E-4</v>
      </c>
      <c r="R549">
        <f t="shared" si="227"/>
        <v>99.850499999999997</v>
      </c>
      <c r="S549">
        <f t="shared" si="228"/>
        <v>1</v>
      </c>
      <c r="T549">
        <f t="shared" si="229"/>
        <v>0</v>
      </c>
      <c r="Y549">
        <f t="shared" si="232"/>
        <v>1.0595000000000001</v>
      </c>
      <c r="Z549">
        <f t="shared" si="233"/>
        <v>1.0557300000000001</v>
      </c>
      <c r="AA549">
        <f t="shared" si="219"/>
        <v>26.525198938988765</v>
      </c>
      <c r="AB549">
        <f t="shared" si="237"/>
        <v>10.828997871779599</v>
      </c>
      <c r="AD549">
        <f t="shared" si="230"/>
        <v>1.05844</v>
      </c>
      <c r="AE549">
        <f t="shared" si="231"/>
        <v>1.0557300000000001</v>
      </c>
      <c r="AF549">
        <f t="shared" si="234"/>
        <v>36.900369003686109</v>
      </c>
      <c r="AG549">
        <f t="shared" si="235"/>
        <v>17.288661522974255</v>
      </c>
    </row>
    <row r="550" spans="1:33">
      <c r="A550" s="1">
        <v>42338.916666666664</v>
      </c>
      <c r="B550">
        <v>1.0567200000000001</v>
      </c>
      <c r="C550">
        <v>1.0575600000000001</v>
      </c>
      <c r="D550">
        <v>1.05633</v>
      </c>
      <c r="E550">
        <v>1.05724</v>
      </c>
      <c r="F550">
        <v>14316</v>
      </c>
      <c r="H550">
        <f t="shared" si="222"/>
        <v>3.9000000000011248E-4</v>
      </c>
      <c r="I550">
        <f t="shared" si="220"/>
        <v>10.828997871779599</v>
      </c>
      <c r="J550">
        <f t="shared" si="221"/>
        <v>-6.4596636511946564</v>
      </c>
      <c r="K550">
        <f t="shared" si="236"/>
        <v>0</v>
      </c>
      <c r="L550">
        <f t="shared" si="238"/>
        <v>0</v>
      </c>
      <c r="M550">
        <f t="shared" si="223"/>
        <v>0</v>
      </c>
      <c r="O550">
        <f t="shared" si="224"/>
        <v>0.04</v>
      </c>
      <c r="P550">
        <f t="shared" si="225"/>
        <v>5.9999999999948983E-5</v>
      </c>
      <c r="Q550">
        <f t="shared" si="226"/>
        <v>5.1999999999985391E-4</v>
      </c>
      <c r="R550">
        <f t="shared" si="227"/>
        <v>99.850499999999997</v>
      </c>
      <c r="S550">
        <f t="shared" si="228"/>
        <v>1</v>
      </c>
      <c r="T550">
        <f t="shared" si="229"/>
        <v>0</v>
      </c>
      <c r="Y550">
        <f t="shared" si="232"/>
        <v>1.0594600000000001</v>
      </c>
      <c r="Z550">
        <f t="shared" si="233"/>
        <v>1.0557300000000001</v>
      </c>
      <c r="AA550">
        <f t="shared" ref="AA550:AA613" si="239">(E550-Z550)/(Y550-Z550)*100</f>
        <v>40.48257372653876</v>
      </c>
      <c r="AB550">
        <f t="shared" si="237"/>
        <v>19.351175830268009</v>
      </c>
      <c r="AD550">
        <f t="shared" si="230"/>
        <v>1.05844</v>
      </c>
      <c r="AE550">
        <f t="shared" si="231"/>
        <v>1.0557300000000001</v>
      </c>
      <c r="AF550">
        <f t="shared" si="234"/>
        <v>55.719557195568484</v>
      </c>
      <c r="AG550">
        <f t="shared" si="235"/>
        <v>33.210332103317498</v>
      </c>
    </row>
    <row r="551" spans="1:33">
      <c r="A551" s="1">
        <v>42338.958333333336</v>
      </c>
      <c r="B551">
        <v>1.05722</v>
      </c>
      <c r="C551">
        <v>1.0574600000000001</v>
      </c>
      <c r="D551">
        <v>1.0564</v>
      </c>
      <c r="E551">
        <v>1.0565800000000001</v>
      </c>
      <c r="F551">
        <v>14238</v>
      </c>
      <c r="H551">
        <f t="shared" si="222"/>
        <v>1.8000000000006899E-4</v>
      </c>
      <c r="I551">
        <f t="shared" si="220"/>
        <v>19.351175830268009</v>
      </c>
      <c r="J551">
        <f t="shared" si="221"/>
        <v>-13.859156273049489</v>
      </c>
      <c r="K551">
        <f t="shared" si="236"/>
        <v>0</v>
      </c>
      <c r="L551">
        <f t="shared" si="238"/>
        <v>0</v>
      </c>
      <c r="M551">
        <f t="shared" si="223"/>
        <v>0</v>
      </c>
      <c r="O551">
        <f t="shared" si="224"/>
        <v>0.04</v>
      </c>
      <c r="P551">
        <f t="shared" si="225"/>
        <v>3.9000000000011248E-4</v>
      </c>
      <c r="Q551">
        <f t="shared" si="226"/>
        <v>-6.3999999999997392E-4</v>
      </c>
      <c r="R551">
        <f t="shared" si="227"/>
        <v>99.850499999999997</v>
      </c>
      <c r="S551">
        <f t="shared" si="228"/>
        <v>-1</v>
      </c>
      <c r="T551">
        <f t="shared" si="229"/>
        <v>0</v>
      </c>
      <c r="Y551">
        <f t="shared" si="232"/>
        <v>1.0594600000000001</v>
      </c>
      <c r="Z551">
        <f t="shared" si="233"/>
        <v>1.0557300000000001</v>
      </c>
      <c r="AA551">
        <f t="shared" si="239"/>
        <v>22.788203753351606</v>
      </c>
      <c r="AB551">
        <f t="shared" si="237"/>
        <v>23.708941054321308</v>
      </c>
      <c r="AD551">
        <f t="shared" si="230"/>
        <v>1.05843</v>
      </c>
      <c r="AE551">
        <f t="shared" si="231"/>
        <v>1.0557300000000001</v>
      </c>
      <c r="AF551">
        <f t="shared" si="234"/>
        <v>31.481481481483005</v>
      </c>
      <c r="AG551">
        <f t="shared" si="235"/>
        <v>41.367135893579196</v>
      </c>
    </row>
    <row r="552" spans="1:33">
      <c r="A552" s="1">
        <v>42339</v>
      </c>
      <c r="B552">
        <v>1.0565899999999999</v>
      </c>
      <c r="C552">
        <v>1.0567299999999999</v>
      </c>
      <c r="D552">
        <v>1.0561799999999999</v>
      </c>
      <c r="E552">
        <v>1.0562499999999999</v>
      </c>
      <c r="F552">
        <v>11406</v>
      </c>
      <c r="H552">
        <f t="shared" si="222"/>
        <v>7.0000000000014495E-5</v>
      </c>
      <c r="I552">
        <f t="shared" si="220"/>
        <v>23.708941054321308</v>
      </c>
      <c r="J552">
        <f t="shared" si="221"/>
        <v>-17.658194839257888</v>
      </c>
      <c r="K552">
        <f t="shared" si="236"/>
        <v>2</v>
      </c>
      <c r="L552">
        <f t="shared" si="238"/>
        <v>0</v>
      </c>
      <c r="M552">
        <f t="shared" si="223"/>
        <v>1</v>
      </c>
      <c r="O552">
        <f t="shared" si="224"/>
        <v>0.04</v>
      </c>
      <c r="P552">
        <f t="shared" si="225"/>
        <v>1.8000000000006899E-4</v>
      </c>
      <c r="Q552">
        <f t="shared" si="226"/>
        <v>-3.4000000000000696E-4</v>
      </c>
      <c r="R552">
        <f t="shared" si="227"/>
        <v>99.850499999999997</v>
      </c>
      <c r="S552">
        <f t="shared" si="228"/>
        <v>-1</v>
      </c>
      <c r="T552">
        <f t="shared" si="229"/>
        <v>0</v>
      </c>
      <c r="Y552">
        <f t="shared" si="232"/>
        <v>1.0594600000000001</v>
      </c>
      <c r="Z552">
        <f t="shared" si="233"/>
        <v>1.0557300000000001</v>
      </c>
      <c r="AA552">
        <f t="shared" si="239"/>
        <v>13.941018766752075</v>
      </c>
      <c r="AB552">
        <f t="shared" si="237"/>
        <v>25.934248796407804</v>
      </c>
      <c r="AD552">
        <f t="shared" si="230"/>
        <v>1.05813</v>
      </c>
      <c r="AE552">
        <f t="shared" si="231"/>
        <v>1.0557300000000001</v>
      </c>
      <c r="AF552">
        <f t="shared" si="234"/>
        <v>21.666666666660962</v>
      </c>
      <c r="AG552">
        <f t="shared" si="235"/>
        <v>36.289235114570815</v>
      </c>
    </row>
    <row r="553" spans="1:33">
      <c r="A553" s="1">
        <v>42339.041666666664</v>
      </c>
      <c r="B553">
        <v>1.05626</v>
      </c>
      <c r="C553">
        <v>1.0571600000000001</v>
      </c>
      <c r="D553">
        <v>1.05575</v>
      </c>
      <c r="E553">
        <v>1.0571200000000001</v>
      </c>
      <c r="F553">
        <v>10553</v>
      </c>
      <c r="H553">
        <f t="shared" si="222"/>
        <v>5.1000000000001044E-4</v>
      </c>
      <c r="I553">
        <f t="shared" si="220"/>
        <v>25.934248796407804</v>
      </c>
      <c r="J553">
        <f t="shared" si="221"/>
        <v>-10.354986318163011</v>
      </c>
      <c r="K553">
        <f t="shared" si="236"/>
        <v>1</v>
      </c>
      <c r="L553">
        <f t="shared" si="238"/>
        <v>0</v>
      </c>
      <c r="M553">
        <f t="shared" si="223"/>
        <v>1</v>
      </c>
      <c r="O553">
        <f t="shared" si="224"/>
        <v>0.04</v>
      </c>
      <c r="P553">
        <f t="shared" si="225"/>
        <v>7.0000000000014495E-5</v>
      </c>
      <c r="Q553">
        <f t="shared" si="226"/>
        <v>8.6000000000008292E-4</v>
      </c>
      <c r="R553">
        <f t="shared" si="227"/>
        <v>99.850499999999997</v>
      </c>
      <c r="S553">
        <f t="shared" si="228"/>
        <v>1</v>
      </c>
      <c r="T553">
        <f t="shared" si="229"/>
        <v>0</v>
      </c>
      <c r="Y553">
        <f t="shared" si="232"/>
        <v>1.0594600000000001</v>
      </c>
      <c r="Z553">
        <f t="shared" si="233"/>
        <v>1.0557300000000001</v>
      </c>
      <c r="AA553">
        <f t="shared" si="239"/>
        <v>37.265415549597805</v>
      </c>
      <c r="AB553">
        <f t="shared" si="237"/>
        <v>28.619302949060064</v>
      </c>
      <c r="AD553">
        <f t="shared" si="230"/>
        <v>1.0575600000000001</v>
      </c>
      <c r="AE553">
        <f t="shared" si="231"/>
        <v>1.0557300000000001</v>
      </c>
      <c r="AF553">
        <f t="shared" si="234"/>
        <v>75.956284153005655</v>
      </c>
      <c r="AG553">
        <f t="shared" si="235"/>
        <v>43.034810767049869</v>
      </c>
    </row>
    <row r="554" spans="1:33">
      <c r="A554" s="1">
        <v>42339.083333333336</v>
      </c>
      <c r="B554">
        <v>1.0571299999999999</v>
      </c>
      <c r="C554">
        <v>1.05714</v>
      </c>
      <c r="D554">
        <v>1.05637</v>
      </c>
      <c r="E554">
        <v>1.0569299999999999</v>
      </c>
      <c r="F554">
        <v>12457</v>
      </c>
      <c r="H554">
        <f t="shared" si="222"/>
        <v>5.5999999999989392E-4</v>
      </c>
      <c r="I554">
        <f t="shared" si="220"/>
        <v>28.619302949060064</v>
      </c>
      <c r="J554">
        <f t="shared" si="221"/>
        <v>-14.415507817989806</v>
      </c>
      <c r="K554">
        <f t="shared" si="236"/>
        <v>0</v>
      </c>
      <c r="L554">
        <f t="shared" si="238"/>
        <v>0</v>
      </c>
      <c r="M554">
        <f t="shared" si="223"/>
        <v>0</v>
      </c>
      <c r="O554">
        <f t="shared" si="224"/>
        <v>0.04</v>
      </c>
      <c r="P554">
        <f t="shared" si="225"/>
        <v>5.1000000000001044E-4</v>
      </c>
      <c r="Q554">
        <f t="shared" si="226"/>
        <v>-1.9999999999997797E-4</v>
      </c>
      <c r="R554">
        <f t="shared" si="227"/>
        <v>99.850499999999997</v>
      </c>
      <c r="S554">
        <f t="shared" si="228"/>
        <v>-1</v>
      </c>
      <c r="T554">
        <f t="shared" si="229"/>
        <v>0</v>
      </c>
      <c r="Y554">
        <f t="shared" si="232"/>
        <v>1.0594600000000001</v>
      </c>
      <c r="Z554">
        <f t="shared" si="233"/>
        <v>1.0557300000000001</v>
      </c>
      <c r="AA554">
        <f t="shared" si="239"/>
        <v>32.171581769433359</v>
      </c>
      <c r="AB554">
        <f t="shared" si="237"/>
        <v>26.541554959783713</v>
      </c>
      <c r="AD554">
        <f t="shared" si="230"/>
        <v>1.0575600000000001</v>
      </c>
      <c r="AE554">
        <f t="shared" si="231"/>
        <v>1.0557300000000001</v>
      </c>
      <c r="AF554">
        <f t="shared" si="234"/>
        <v>65.573770491796111</v>
      </c>
      <c r="AG554">
        <f t="shared" si="235"/>
        <v>54.39890710382091</v>
      </c>
    </row>
    <row r="555" spans="1:33">
      <c r="A555" s="1">
        <v>42339.125</v>
      </c>
      <c r="B555">
        <v>1.05691</v>
      </c>
      <c r="C555">
        <v>1.05698</v>
      </c>
      <c r="D555">
        <v>1.05626</v>
      </c>
      <c r="E555">
        <v>1.0568599999999999</v>
      </c>
      <c r="F555">
        <v>14092</v>
      </c>
      <c r="H555">
        <f t="shared" si="222"/>
        <v>5.9999999999993392E-4</v>
      </c>
      <c r="I555">
        <f t="shared" si="220"/>
        <v>26.541554959783713</v>
      </c>
      <c r="J555">
        <f t="shared" si="221"/>
        <v>-27.857352144037197</v>
      </c>
      <c r="K555">
        <f t="shared" si="236"/>
        <v>2</v>
      </c>
      <c r="L555">
        <f t="shared" si="238"/>
        <v>0</v>
      </c>
      <c r="M555">
        <f t="shared" si="223"/>
        <v>1</v>
      </c>
      <c r="O555">
        <f t="shared" si="224"/>
        <v>0.04</v>
      </c>
      <c r="P555">
        <f t="shared" si="225"/>
        <v>5.5999999999989392E-4</v>
      </c>
      <c r="Q555">
        <f t="shared" si="226"/>
        <v>-5.0000000000105516E-5</v>
      </c>
      <c r="R555">
        <f t="shared" si="227"/>
        <v>99.850499999999997</v>
      </c>
      <c r="S555">
        <f t="shared" si="228"/>
        <v>-1</v>
      </c>
      <c r="T555">
        <f t="shared" si="229"/>
        <v>0</v>
      </c>
      <c r="Y555">
        <f t="shared" si="232"/>
        <v>1.0594600000000001</v>
      </c>
      <c r="Z555">
        <f t="shared" si="233"/>
        <v>1.0557300000000001</v>
      </c>
      <c r="AA555">
        <f t="shared" si="239"/>
        <v>30.294906166215817</v>
      </c>
      <c r="AB555">
        <f t="shared" si="237"/>
        <v>28.41823056299976</v>
      </c>
      <c r="AD555">
        <f t="shared" si="230"/>
        <v>1.0575600000000001</v>
      </c>
      <c r="AE555">
        <f t="shared" si="231"/>
        <v>1.05575</v>
      </c>
      <c r="AF555">
        <f t="shared" si="234"/>
        <v>61.325966850822631</v>
      </c>
      <c r="AG555">
        <f t="shared" si="235"/>
        <v>67.618673831874801</v>
      </c>
    </row>
    <row r="556" spans="1:33">
      <c r="A556" s="1">
        <v>42339.166666666664</v>
      </c>
      <c r="B556">
        <v>1.0568500000000001</v>
      </c>
      <c r="C556">
        <v>1.0581400000000001</v>
      </c>
      <c r="D556">
        <v>1.0566199999999999</v>
      </c>
      <c r="E556">
        <v>1.05776</v>
      </c>
      <c r="F556">
        <v>15313</v>
      </c>
      <c r="H556">
        <f t="shared" si="222"/>
        <v>2.3000000000017451E-4</v>
      </c>
      <c r="I556">
        <f t="shared" si="220"/>
        <v>28.41823056299976</v>
      </c>
      <c r="J556">
        <f t="shared" si="221"/>
        <v>-39.200443268875041</v>
      </c>
      <c r="K556">
        <f t="shared" si="236"/>
        <v>1</v>
      </c>
      <c r="L556">
        <f t="shared" si="238"/>
        <v>0</v>
      </c>
      <c r="M556">
        <f t="shared" si="223"/>
        <v>1</v>
      </c>
      <c r="O556">
        <f t="shared" si="224"/>
        <v>0.04</v>
      </c>
      <c r="P556">
        <f t="shared" si="225"/>
        <v>5.9999999999993392E-4</v>
      </c>
      <c r="Q556">
        <f t="shared" si="226"/>
        <v>9.0999999999996639E-4</v>
      </c>
      <c r="R556">
        <f t="shared" si="227"/>
        <v>99.850499999999997</v>
      </c>
      <c r="S556">
        <f t="shared" si="228"/>
        <v>1</v>
      </c>
      <c r="T556">
        <f t="shared" si="229"/>
        <v>0</v>
      </c>
      <c r="Y556">
        <f t="shared" si="232"/>
        <v>1.0594600000000001</v>
      </c>
      <c r="Z556">
        <f t="shared" si="233"/>
        <v>1.0557300000000001</v>
      </c>
      <c r="AA556">
        <f t="shared" si="239"/>
        <v>54.423592493296788</v>
      </c>
      <c r="AB556">
        <f t="shared" si="237"/>
        <v>38.538873994635942</v>
      </c>
      <c r="AD556">
        <f t="shared" si="230"/>
        <v>1.0581400000000001</v>
      </c>
      <c r="AE556">
        <f t="shared" si="231"/>
        <v>1.05575</v>
      </c>
      <c r="AF556">
        <f t="shared" si="234"/>
        <v>84.100418410040632</v>
      </c>
      <c r="AG556">
        <f t="shared" si="235"/>
        <v>70.333385250886465</v>
      </c>
    </row>
    <row r="557" spans="1:33">
      <c r="A557" s="1">
        <v>42339.208333333336</v>
      </c>
      <c r="B557">
        <v>1.05775</v>
      </c>
      <c r="C557">
        <v>1.0596300000000001</v>
      </c>
      <c r="D557">
        <v>1.0576300000000001</v>
      </c>
      <c r="E557">
        <v>1.05806</v>
      </c>
      <c r="F557">
        <v>18535</v>
      </c>
      <c r="H557">
        <f t="shared" si="222"/>
        <v>1.1999999999989797E-4</v>
      </c>
      <c r="I557">
        <f t="shared" si="220"/>
        <v>38.538873994635942</v>
      </c>
      <c r="J557">
        <f t="shared" si="221"/>
        <v>-31.794511256250523</v>
      </c>
      <c r="K557">
        <f t="shared" si="236"/>
        <v>0</v>
      </c>
      <c r="L557">
        <f t="shared" si="238"/>
        <v>0</v>
      </c>
      <c r="M557">
        <f t="shared" si="223"/>
        <v>0</v>
      </c>
      <c r="O557">
        <f t="shared" si="224"/>
        <v>0.04</v>
      </c>
      <c r="P557">
        <f t="shared" si="225"/>
        <v>2.3000000000017451E-4</v>
      </c>
      <c r="Q557">
        <f t="shared" si="226"/>
        <v>3.1000000000003247E-4</v>
      </c>
      <c r="R557">
        <f t="shared" si="227"/>
        <v>99.850499999999997</v>
      </c>
      <c r="S557">
        <f t="shared" si="228"/>
        <v>1</v>
      </c>
      <c r="T557">
        <f t="shared" si="229"/>
        <v>0</v>
      </c>
      <c r="Y557">
        <f t="shared" si="232"/>
        <v>1.0596300000000001</v>
      </c>
      <c r="Z557">
        <f t="shared" si="233"/>
        <v>1.0557300000000001</v>
      </c>
      <c r="AA557">
        <f t="shared" si="239"/>
        <v>59.743589743588068</v>
      </c>
      <c r="AB557">
        <f t="shared" si="237"/>
        <v>44.15841754313351</v>
      </c>
      <c r="AD557">
        <f t="shared" si="230"/>
        <v>1.0596300000000001</v>
      </c>
      <c r="AE557">
        <f t="shared" si="231"/>
        <v>1.05575</v>
      </c>
      <c r="AF557">
        <f t="shared" si="234"/>
        <v>59.53608247422607</v>
      </c>
      <c r="AG557">
        <f t="shared" si="235"/>
        <v>68.320822578363121</v>
      </c>
    </row>
    <row r="558" spans="1:33">
      <c r="A558" s="1">
        <v>42339.25</v>
      </c>
      <c r="B558">
        <v>1.0580400000000001</v>
      </c>
      <c r="C558">
        <v>1.0583899999999999</v>
      </c>
      <c r="D558">
        <v>1.05745</v>
      </c>
      <c r="E558">
        <v>1.0578799999999999</v>
      </c>
      <c r="F558">
        <v>13789</v>
      </c>
      <c r="H558">
        <f t="shared" si="222"/>
        <v>4.2999999999993044E-4</v>
      </c>
      <c r="I558">
        <f t="shared" si="220"/>
        <v>44.15841754313351</v>
      </c>
      <c r="J558">
        <f t="shared" si="221"/>
        <v>-24.162405035229611</v>
      </c>
      <c r="K558">
        <f t="shared" si="236"/>
        <v>0</v>
      </c>
      <c r="L558">
        <f t="shared" si="238"/>
        <v>0</v>
      </c>
      <c r="M558">
        <f t="shared" si="223"/>
        <v>0</v>
      </c>
      <c r="O558">
        <f t="shared" si="224"/>
        <v>0.04</v>
      </c>
      <c r="P558">
        <f t="shared" si="225"/>
        <v>1.1999999999989797E-4</v>
      </c>
      <c r="Q558">
        <f t="shared" si="226"/>
        <v>-1.6000000000016001E-4</v>
      </c>
      <c r="R558">
        <f t="shared" si="227"/>
        <v>99.850499999999997</v>
      </c>
      <c r="S558">
        <f t="shared" si="228"/>
        <v>-1</v>
      </c>
      <c r="T558">
        <f t="shared" si="229"/>
        <v>0</v>
      </c>
      <c r="Y558">
        <f t="shared" si="232"/>
        <v>1.0596300000000001</v>
      </c>
      <c r="Z558">
        <f t="shared" si="233"/>
        <v>1.0557300000000001</v>
      </c>
      <c r="AA558">
        <f t="shared" si="239"/>
        <v>55.128205128201699</v>
      </c>
      <c r="AB558">
        <f t="shared" si="237"/>
        <v>49.897573382825591</v>
      </c>
      <c r="AD558">
        <f t="shared" si="230"/>
        <v>1.0596300000000001</v>
      </c>
      <c r="AE558">
        <f t="shared" si="231"/>
        <v>1.05575</v>
      </c>
      <c r="AF558">
        <f t="shared" si="234"/>
        <v>54.896907216492451</v>
      </c>
      <c r="AG558">
        <f t="shared" si="235"/>
        <v>66.177802700253054</v>
      </c>
    </row>
    <row r="559" spans="1:33">
      <c r="A559" s="1">
        <v>42339.291666666664</v>
      </c>
      <c r="B559">
        <v>1.05789</v>
      </c>
      <c r="C559">
        <v>1.0579700000000001</v>
      </c>
      <c r="D559">
        <v>1.05708</v>
      </c>
      <c r="E559">
        <v>1.05738</v>
      </c>
      <c r="F559">
        <v>12980</v>
      </c>
      <c r="H559">
        <f t="shared" si="222"/>
        <v>2.9999999999996696E-4</v>
      </c>
      <c r="I559">
        <f t="shared" si="220"/>
        <v>49.897573382825591</v>
      </c>
      <c r="J559">
        <f t="shared" si="221"/>
        <v>-16.280229317427462</v>
      </c>
      <c r="K559">
        <f t="shared" si="236"/>
        <v>2</v>
      </c>
      <c r="L559">
        <f t="shared" si="238"/>
        <v>0</v>
      </c>
      <c r="M559">
        <f t="shared" si="223"/>
        <v>1</v>
      </c>
      <c r="O559">
        <f t="shared" si="224"/>
        <v>0.04</v>
      </c>
      <c r="P559">
        <f t="shared" si="225"/>
        <v>4.2999999999993044E-4</v>
      </c>
      <c r="Q559">
        <f t="shared" si="226"/>
        <v>-5.1000000000001044E-4</v>
      </c>
      <c r="R559">
        <f t="shared" si="227"/>
        <v>99.850499999999997</v>
      </c>
      <c r="S559">
        <f t="shared" si="228"/>
        <v>-1</v>
      </c>
      <c r="T559">
        <f t="shared" si="229"/>
        <v>0</v>
      </c>
      <c r="Y559">
        <f t="shared" si="232"/>
        <v>1.0596300000000001</v>
      </c>
      <c r="Z559">
        <f t="shared" si="233"/>
        <v>1.0557300000000001</v>
      </c>
      <c r="AA559">
        <f t="shared" si="239"/>
        <v>42.307692307690338</v>
      </c>
      <c r="AB559">
        <f t="shared" si="237"/>
        <v>52.900769918194221</v>
      </c>
      <c r="AD559">
        <f t="shared" si="230"/>
        <v>1.0596300000000001</v>
      </c>
      <c r="AE559">
        <f t="shared" si="231"/>
        <v>1.05575</v>
      </c>
      <c r="AF559">
        <f t="shared" si="234"/>
        <v>42.010309278349894</v>
      </c>
      <c r="AG559">
        <f t="shared" si="235"/>
        <v>52.147766323022807</v>
      </c>
    </row>
    <row r="560" spans="1:33">
      <c r="A560" s="1">
        <v>42339.333333333336</v>
      </c>
      <c r="B560">
        <v>1.0573900000000001</v>
      </c>
      <c r="C560">
        <v>1.0585100000000001</v>
      </c>
      <c r="D560">
        <v>1.0573900000000001</v>
      </c>
      <c r="E560">
        <v>1.0581100000000001</v>
      </c>
      <c r="F560">
        <v>14123</v>
      </c>
      <c r="H560">
        <f t="shared" si="222"/>
        <v>0</v>
      </c>
      <c r="I560">
        <f t="shared" si="220"/>
        <v>52.900769918194221</v>
      </c>
      <c r="J560">
        <f t="shared" si="221"/>
        <v>0.75300359517141402</v>
      </c>
      <c r="K560">
        <f t="shared" si="236"/>
        <v>1</v>
      </c>
      <c r="L560">
        <f t="shared" si="238"/>
        <v>0</v>
      </c>
      <c r="M560">
        <f t="shared" si="223"/>
        <v>1</v>
      </c>
      <c r="O560">
        <f t="shared" si="224"/>
        <v>0.04</v>
      </c>
      <c r="P560">
        <f t="shared" si="225"/>
        <v>2.9999999999996696E-4</v>
      </c>
      <c r="Q560">
        <f t="shared" si="226"/>
        <v>7.2000000000005393E-4</v>
      </c>
      <c r="R560">
        <f t="shared" si="227"/>
        <v>99.850499999999997</v>
      </c>
      <c r="S560">
        <f t="shared" si="228"/>
        <v>1</v>
      </c>
      <c r="T560">
        <f t="shared" si="229"/>
        <v>0</v>
      </c>
      <c r="Y560">
        <f t="shared" si="232"/>
        <v>1.0596300000000001</v>
      </c>
      <c r="Z560">
        <f t="shared" si="233"/>
        <v>1.0557300000000001</v>
      </c>
      <c r="AA560">
        <f t="shared" si="239"/>
        <v>61.025641025642052</v>
      </c>
      <c r="AB560">
        <f t="shared" si="237"/>
        <v>54.551282051280538</v>
      </c>
      <c r="AD560">
        <f t="shared" si="230"/>
        <v>1.0596300000000001</v>
      </c>
      <c r="AE560">
        <f t="shared" si="231"/>
        <v>1.05626</v>
      </c>
      <c r="AF560">
        <f t="shared" si="234"/>
        <v>54.896142433236705</v>
      </c>
      <c r="AG560">
        <f t="shared" si="235"/>
        <v>50.601119642693014</v>
      </c>
    </row>
    <row r="561" spans="1:33">
      <c r="A561" s="1">
        <v>42339.375</v>
      </c>
      <c r="B561">
        <v>1.0581100000000001</v>
      </c>
      <c r="C561">
        <v>1.0591900000000001</v>
      </c>
      <c r="D561">
        <v>1.05776</v>
      </c>
      <c r="E561">
        <v>1.0585599999999999</v>
      </c>
      <c r="F561">
        <v>14043</v>
      </c>
      <c r="H561">
        <f t="shared" si="222"/>
        <v>3.5000000000007248E-4</v>
      </c>
      <c r="I561">
        <f t="shared" si="220"/>
        <v>54.551282051280538</v>
      </c>
      <c r="J561">
        <f t="shared" si="221"/>
        <v>3.9501624085875235</v>
      </c>
      <c r="K561">
        <f t="shared" si="236"/>
        <v>0</v>
      </c>
      <c r="L561">
        <f t="shared" si="238"/>
        <v>0</v>
      </c>
      <c r="M561">
        <f t="shared" si="223"/>
        <v>0</v>
      </c>
      <c r="O561">
        <f t="shared" si="224"/>
        <v>0.04</v>
      </c>
      <c r="P561">
        <f t="shared" si="225"/>
        <v>0</v>
      </c>
      <c r="Q561">
        <f t="shared" si="226"/>
        <v>4.4999999999983942E-4</v>
      </c>
      <c r="R561">
        <f t="shared" si="227"/>
        <v>99.850499999999997</v>
      </c>
      <c r="S561">
        <f t="shared" si="228"/>
        <v>1</v>
      </c>
      <c r="T561">
        <f t="shared" si="229"/>
        <v>0</v>
      </c>
      <c r="Y561">
        <f t="shared" si="232"/>
        <v>1.0596300000000001</v>
      </c>
      <c r="Z561">
        <f t="shared" si="233"/>
        <v>1.0557300000000001</v>
      </c>
      <c r="AA561">
        <f t="shared" si="239"/>
        <v>72.564102564099429</v>
      </c>
      <c r="AB561">
        <f t="shared" si="237"/>
        <v>57.756410256408373</v>
      </c>
      <c r="AD561">
        <f t="shared" si="230"/>
        <v>1.0596300000000001</v>
      </c>
      <c r="AE561">
        <f t="shared" si="231"/>
        <v>1.05626</v>
      </c>
      <c r="AF561">
        <f t="shared" si="234"/>
        <v>68.249258160234533</v>
      </c>
      <c r="AG561">
        <f t="shared" si="235"/>
        <v>55.051903290607044</v>
      </c>
    </row>
    <row r="562" spans="1:33">
      <c r="A562" s="1">
        <v>42339.416666666664</v>
      </c>
      <c r="B562">
        <v>1.0585500000000001</v>
      </c>
      <c r="C562">
        <v>1.05931</v>
      </c>
      <c r="D562">
        <v>1.0581400000000001</v>
      </c>
      <c r="E562">
        <v>1.0583499999999999</v>
      </c>
      <c r="F562">
        <v>15360</v>
      </c>
      <c r="H562">
        <f t="shared" si="222"/>
        <v>2.0999999999982144E-4</v>
      </c>
      <c r="I562">
        <f t="shared" si="220"/>
        <v>57.756410256408373</v>
      </c>
      <c r="J562">
        <f t="shared" si="221"/>
        <v>2.704506965801329</v>
      </c>
      <c r="K562">
        <f t="shared" si="236"/>
        <v>0</v>
      </c>
      <c r="L562">
        <f t="shared" si="238"/>
        <v>0</v>
      </c>
      <c r="M562">
        <f t="shared" si="223"/>
        <v>0</v>
      </c>
      <c r="O562">
        <f t="shared" si="224"/>
        <v>0.04</v>
      </c>
      <c r="P562">
        <f t="shared" si="225"/>
        <v>3.5000000000007248E-4</v>
      </c>
      <c r="Q562">
        <f t="shared" si="226"/>
        <v>-2.0000000000020002E-4</v>
      </c>
      <c r="R562">
        <f t="shared" si="227"/>
        <v>99.850499999999997</v>
      </c>
      <c r="S562">
        <f t="shared" si="228"/>
        <v>-1</v>
      </c>
      <c r="T562">
        <f t="shared" si="229"/>
        <v>0</v>
      </c>
      <c r="Y562">
        <f t="shared" si="232"/>
        <v>1.0596300000000001</v>
      </c>
      <c r="Z562">
        <f t="shared" si="233"/>
        <v>1.0557300000000001</v>
      </c>
      <c r="AA562">
        <f t="shared" si="239"/>
        <v>67.179487179482948</v>
      </c>
      <c r="AB562">
        <f t="shared" si="237"/>
        <v>60.769230769228692</v>
      </c>
      <c r="AD562">
        <f t="shared" si="230"/>
        <v>1.0596300000000001</v>
      </c>
      <c r="AE562">
        <f t="shared" si="231"/>
        <v>1.0566199999999999</v>
      </c>
      <c r="AF562">
        <f t="shared" si="234"/>
        <v>57.475083056475299</v>
      </c>
      <c r="AG562">
        <f t="shared" si="235"/>
        <v>60.206827883315519</v>
      </c>
    </row>
    <row r="563" spans="1:33">
      <c r="A563" s="1">
        <v>42339.458333333336</v>
      </c>
      <c r="B563">
        <v>1.05836</v>
      </c>
      <c r="C563">
        <v>1.0609299999999999</v>
      </c>
      <c r="D563">
        <v>1.0577000000000001</v>
      </c>
      <c r="E563">
        <v>1.0606599999999999</v>
      </c>
      <c r="F563">
        <v>18394</v>
      </c>
      <c r="H563">
        <f t="shared" si="222"/>
        <v>6.599999999998829E-4</v>
      </c>
      <c r="I563">
        <f t="shared" si="220"/>
        <v>60.769230769228692</v>
      </c>
      <c r="J563">
        <f t="shared" si="221"/>
        <v>0.56240288591317267</v>
      </c>
      <c r="K563">
        <f t="shared" si="236"/>
        <v>1</v>
      </c>
      <c r="L563">
        <f t="shared" si="238"/>
        <v>0</v>
      </c>
      <c r="M563">
        <f t="shared" si="223"/>
        <v>1</v>
      </c>
      <c r="O563">
        <f t="shared" si="224"/>
        <v>0.04</v>
      </c>
      <c r="P563">
        <f t="shared" si="225"/>
        <v>2.0999999999982144E-4</v>
      </c>
      <c r="Q563">
        <f t="shared" si="226"/>
        <v>2.2999999999999687E-3</v>
      </c>
      <c r="R563">
        <f t="shared" si="227"/>
        <v>99.850499999999997</v>
      </c>
      <c r="S563">
        <f t="shared" si="228"/>
        <v>1</v>
      </c>
      <c r="T563">
        <f t="shared" si="229"/>
        <v>0</v>
      </c>
      <c r="Y563">
        <f t="shared" si="232"/>
        <v>1.0609299999999999</v>
      </c>
      <c r="Z563">
        <f t="shared" si="233"/>
        <v>1.0557300000000001</v>
      </c>
      <c r="AA563">
        <f t="shared" si="239"/>
        <v>94.807692307692321</v>
      </c>
      <c r="AB563">
        <f t="shared" si="237"/>
        <v>73.894230769229182</v>
      </c>
      <c r="AD563">
        <f t="shared" si="230"/>
        <v>1.0609299999999999</v>
      </c>
      <c r="AE563">
        <f t="shared" si="231"/>
        <v>1.05708</v>
      </c>
      <c r="AF563">
        <f t="shared" si="234"/>
        <v>92.987012987013017</v>
      </c>
      <c r="AG563">
        <f t="shared" si="235"/>
        <v>72.903784734574288</v>
      </c>
    </row>
    <row r="564" spans="1:33">
      <c r="A564" s="1">
        <v>42339.5</v>
      </c>
      <c r="B564">
        <v>1.0606899999999999</v>
      </c>
      <c r="C564">
        <v>1.0618300000000001</v>
      </c>
      <c r="D564">
        <v>1.0593399999999999</v>
      </c>
      <c r="E564">
        <v>1.05975</v>
      </c>
      <c r="F564">
        <v>17855</v>
      </c>
      <c r="H564">
        <f t="shared" si="222"/>
        <v>4.1000000000002146E-4</v>
      </c>
      <c r="I564">
        <f t="shared" si="220"/>
        <v>73.894230769229182</v>
      </c>
      <c r="J564">
        <f t="shared" si="221"/>
        <v>0.99044603465489445</v>
      </c>
      <c r="K564">
        <f t="shared" si="236"/>
        <v>0</v>
      </c>
      <c r="L564">
        <f t="shared" si="238"/>
        <v>0</v>
      </c>
      <c r="M564">
        <f t="shared" si="223"/>
        <v>0</v>
      </c>
      <c r="O564">
        <f t="shared" si="224"/>
        <v>0.04</v>
      </c>
      <c r="P564">
        <f t="shared" si="225"/>
        <v>6.599999999998829E-4</v>
      </c>
      <c r="Q564">
        <f t="shared" si="226"/>
        <v>-9.3999999999994088E-4</v>
      </c>
      <c r="R564">
        <f t="shared" si="227"/>
        <v>99.850499999999997</v>
      </c>
      <c r="S564">
        <f t="shared" si="228"/>
        <v>-1</v>
      </c>
      <c r="T564">
        <f t="shared" si="229"/>
        <v>0</v>
      </c>
      <c r="Y564">
        <f t="shared" si="232"/>
        <v>1.0618300000000001</v>
      </c>
      <c r="Z564">
        <f t="shared" si="233"/>
        <v>1.0557300000000001</v>
      </c>
      <c r="AA564">
        <f t="shared" si="239"/>
        <v>65.901639344260914</v>
      </c>
      <c r="AB564">
        <f t="shared" si="237"/>
        <v>75.113230348883903</v>
      </c>
      <c r="AD564">
        <f t="shared" si="230"/>
        <v>1.0618300000000001</v>
      </c>
      <c r="AE564">
        <f t="shared" si="231"/>
        <v>1.05708</v>
      </c>
      <c r="AF564">
        <f t="shared" si="234"/>
        <v>56.210526315788044</v>
      </c>
      <c r="AG564">
        <f t="shared" si="235"/>
        <v>68.890874119758791</v>
      </c>
    </row>
    <row r="565" spans="1:33">
      <c r="A565" s="1">
        <v>42339.541666666664</v>
      </c>
      <c r="B565">
        <v>1.0597300000000001</v>
      </c>
      <c r="C565">
        <v>1.05975</v>
      </c>
      <c r="D565">
        <v>1.0584899999999999</v>
      </c>
      <c r="E565">
        <v>1.05931</v>
      </c>
      <c r="F565">
        <v>16287</v>
      </c>
      <c r="H565">
        <f t="shared" si="222"/>
        <v>8.2000000000004292E-4</v>
      </c>
      <c r="I565">
        <f t="shared" si="220"/>
        <v>75.113230348883903</v>
      </c>
      <c r="J565">
        <f t="shared" si="221"/>
        <v>6.2223562291251113</v>
      </c>
      <c r="K565">
        <f t="shared" si="236"/>
        <v>2</v>
      </c>
      <c r="L565">
        <f t="shared" si="238"/>
        <v>0</v>
      </c>
      <c r="M565">
        <f t="shared" si="223"/>
        <v>1</v>
      </c>
      <c r="O565">
        <f t="shared" si="224"/>
        <v>0.04</v>
      </c>
      <c r="P565">
        <f t="shared" si="225"/>
        <v>4.1000000000002146E-4</v>
      </c>
      <c r="Q565">
        <f t="shared" si="226"/>
        <v>-4.2000000000008697E-4</v>
      </c>
      <c r="R565">
        <f t="shared" si="227"/>
        <v>99.850499999999997</v>
      </c>
      <c r="S565">
        <f t="shared" si="228"/>
        <v>-1</v>
      </c>
      <c r="T565">
        <f t="shared" si="229"/>
        <v>0</v>
      </c>
      <c r="Y565">
        <f t="shared" si="232"/>
        <v>1.0618300000000001</v>
      </c>
      <c r="Z565">
        <f t="shared" si="233"/>
        <v>1.0557300000000001</v>
      </c>
      <c r="AA565">
        <f t="shared" si="239"/>
        <v>58.688524590162615</v>
      </c>
      <c r="AB565">
        <f t="shared" si="237"/>
        <v>71.644335855399703</v>
      </c>
      <c r="AD565">
        <f t="shared" si="230"/>
        <v>1.0618300000000001</v>
      </c>
      <c r="AE565">
        <f t="shared" si="231"/>
        <v>1.05708</v>
      </c>
      <c r="AF565">
        <f t="shared" si="234"/>
        <v>46.947368421051351</v>
      </c>
      <c r="AG565">
        <f t="shared" si="235"/>
        <v>65.381635907950809</v>
      </c>
    </row>
    <row r="566" spans="1:33">
      <c r="A566" s="1">
        <v>42339.583333333336</v>
      </c>
      <c r="B566">
        <v>1.05931</v>
      </c>
      <c r="C566">
        <v>1.05979</v>
      </c>
      <c r="D566">
        <v>1.0589999999999999</v>
      </c>
      <c r="E566">
        <v>1.05975</v>
      </c>
      <c r="F566">
        <v>15054</v>
      </c>
      <c r="H566">
        <f t="shared" si="222"/>
        <v>3.1000000000003247E-4</v>
      </c>
      <c r="I566">
        <f t="shared" si="220"/>
        <v>71.644335855399703</v>
      </c>
      <c r="J566">
        <f t="shared" si="221"/>
        <v>6.262699947448894</v>
      </c>
      <c r="K566">
        <f t="shared" si="236"/>
        <v>1</v>
      </c>
      <c r="L566">
        <f t="shared" si="238"/>
        <v>0</v>
      </c>
      <c r="M566">
        <f t="shared" si="223"/>
        <v>1</v>
      </c>
      <c r="O566">
        <f t="shared" si="224"/>
        <v>0.04</v>
      </c>
      <c r="P566">
        <f t="shared" si="225"/>
        <v>8.2000000000004292E-4</v>
      </c>
      <c r="Q566">
        <f t="shared" si="226"/>
        <v>4.3999999999999595E-4</v>
      </c>
      <c r="R566">
        <f t="shared" si="227"/>
        <v>99.850499999999997</v>
      </c>
      <c r="S566">
        <f t="shared" si="228"/>
        <v>1</v>
      </c>
      <c r="T566">
        <f t="shared" si="229"/>
        <v>0</v>
      </c>
      <c r="Y566">
        <f t="shared" si="232"/>
        <v>1.0618300000000001</v>
      </c>
      <c r="Z566">
        <f t="shared" si="233"/>
        <v>1.0557300000000001</v>
      </c>
      <c r="AA566">
        <f t="shared" si="239"/>
        <v>65.901639344260914</v>
      </c>
      <c r="AB566">
        <f t="shared" si="237"/>
        <v>71.324873896594184</v>
      </c>
      <c r="AD566">
        <f t="shared" si="230"/>
        <v>1.0618300000000001</v>
      </c>
      <c r="AE566">
        <f t="shared" si="231"/>
        <v>1.0573900000000001</v>
      </c>
      <c r="AF566">
        <f t="shared" si="234"/>
        <v>53.153153153151308</v>
      </c>
      <c r="AG566">
        <f t="shared" si="235"/>
        <v>52.103682629996904</v>
      </c>
    </row>
    <row r="567" spans="1:33">
      <c r="A567" s="1">
        <v>42339.625</v>
      </c>
      <c r="B567">
        <v>1.0597399999999999</v>
      </c>
      <c r="C567">
        <v>1.06036</v>
      </c>
      <c r="D567">
        <v>1.05924</v>
      </c>
      <c r="E567">
        <v>1.0599700000000001</v>
      </c>
      <c r="F567">
        <v>14234</v>
      </c>
      <c r="H567">
        <f t="shared" si="222"/>
        <v>4.9999999999994493E-4</v>
      </c>
      <c r="I567">
        <f t="shared" si="220"/>
        <v>71.324873896594184</v>
      </c>
      <c r="J567">
        <f t="shared" si="221"/>
        <v>19.22119126659728</v>
      </c>
      <c r="K567">
        <f t="shared" si="236"/>
        <v>0</v>
      </c>
      <c r="L567">
        <f t="shared" si="238"/>
        <v>0</v>
      </c>
      <c r="M567">
        <f t="shared" si="223"/>
        <v>0</v>
      </c>
      <c r="O567">
        <f t="shared" si="224"/>
        <v>0.04</v>
      </c>
      <c r="P567">
        <f t="shared" si="225"/>
        <v>3.1000000000003247E-4</v>
      </c>
      <c r="Q567">
        <f t="shared" si="226"/>
        <v>2.3000000000017451E-4</v>
      </c>
      <c r="R567">
        <f t="shared" si="227"/>
        <v>99.850499999999997</v>
      </c>
      <c r="S567">
        <f t="shared" si="228"/>
        <v>1</v>
      </c>
      <c r="T567">
        <f t="shared" si="229"/>
        <v>0</v>
      </c>
      <c r="Y567">
        <f t="shared" si="232"/>
        <v>1.0618300000000001</v>
      </c>
      <c r="Z567">
        <f t="shared" si="233"/>
        <v>1.0557300000000001</v>
      </c>
      <c r="AA567">
        <f t="shared" si="239"/>
        <v>69.50819672131189</v>
      </c>
      <c r="AB567">
        <f t="shared" si="237"/>
        <v>64.999999999999091</v>
      </c>
      <c r="AD567">
        <f t="shared" si="230"/>
        <v>1.0618300000000001</v>
      </c>
      <c r="AE567">
        <f t="shared" si="231"/>
        <v>1.0577000000000001</v>
      </c>
      <c r="AF567">
        <f t="shared" si="234"/>
        <v>54.963680387409497</v>
      </c>
      <c r="AG567">
        <f t="shared" si="235"/>
        <v>51.688067320537385</v>
      </c>
    </row>
    <row r="568" spans="1:33">
      <c r="A568" s="1">
        <v>42339.666666666664</v>
      </c>
      <c r="B568">
        <v>1.0599799999999999</v>
      </c>
      <c r="C568">
        <v>1.06107</v>
      </c>
      <c r="D568">
        <v>1.05965</v>
      </c>
      <c r="E568">
        <v>1.0605500000000001</v>
      </c>
      <c r="F568">
        <v>17320</v>
      </c>
      <c r="H568">
        <f t="shared" si="222"/>
        <v>3.2999999999994145E-4</v>
      </c>
      <c r="I568">
        <f t="shared" si="220"/>
        <v>64.999999999999091</v>
      </c>
      <c r="J568">
        <f t="shared" si="221"/>
        <v>13.311932679461705</v>
      </c>
      <c r="K568">
        <f t="shared" si="236"/>
        <v>1</v>
      </c>
      <c r="L568">
        <f t="shared" si="238"/>
        <v>0</v>
      </c>
      <c r="M568">
        <f t="shared" si="223"/>
        <v>1</v>
      </c>
      <c r="O568">
        <f t="shared" si="224"/>
        <v>0.04</v>
      </c>
      <c r="P568">
        <f t="shared" si="225"/>
        <v>4.9999999999994493E-4</v>
      </c>
      <c r="Q568">
        <f t="shared" si="226"/>
        <v>5.7000000000018147E-4</v>
      </c>
      <c r="R568">
        <f t="shared" si="227"/>
        <v>99.850499999999997</v>
      </c>
      <c r="S568">
        <f t="shared" si="228"/>
        <v>1</v>
      </c>
      <c r="T568">
        <f t="shared" si="229"/>
        <v>0</v>
      </c>
      <c r="Y568">
        <f t="shared" si="232"/>
        <v>1.0618300000000001</v>
      </c>
      <c r="Z568">
        <f t="shared" si="233"/>
        <v>1.0557300000000001</v>
      </c>
      <c r="AA568">
        <f t="shared" si="239"/>
        <v>79.016393442623794</v>
      </c>
      <c r="AB568">
        <f t="shared" si="237"/>
        <v>68.278688524589796</v>
      </c>
      <c r="AD568">
        <f t="shared" si="230"/>
        <v>1.0618300000000001</v>
      </c>
      <c r="AE568">
        <f t="shared" si="231"/>
        <v>1.0577000000000001</v>
      </c>
      <c r="AF568">
        <f t="shared" si="234"/>
        <v>69.007263922519186</v>
      </c>
      <c r="AG568">
        <f t="shared" si="235"/>
        <v>59.041365821026659</v>
      </c>
    </row>
    <row r="569" spans="1:33">
      <c r="A569" s="1">
        <v>42339.708333333336</v>
      </c>
      <c r="B569">
        <v>1.0605500000000001</v>
      </c>
      <c r="C569">
        <v>1.0627500000000001</v>
      </c>
      <c r="D569">
        <v>1.0604100000000001</v>
      </c>
      <c r="E569">
        <v>1.06149</v>
      </c>
      <c r="F569">
        <v>19868</v>
      </c>
      <c r="H569">
        <f t="shared" si="222"/>
        <v>1.4000000000002899E-4</v>
      </c>
      <c r="I569">
        <f t="shared" si="220"/>
        <v>68.278688524589796</v>
      </c>
      <c r="J569">
        <f t="shared" si="221"/>
        <v>9.2373227035631373</v>
      </c>
      <c r="K569">
        <f t="shared" si="236"/>
        <v>0</v>
      </c>
      <c r="L569">
        <f t="shared" si="238"/>
        <v>0</v>
      </c>
      <c r="M569">
        <f t="shared" si="223"/>
        <v>0</v>
      </c>
      <c r="O569">
        <f t="shared" si="224"/>
        <v>0.04</v>
      </c>
      <c r="P569">
        <f t="shared" si="225"/>
        <v>3.2999999999994145E-4</v>
      </c>
      <c r="Q569">
        <f t="shared" si="226"/>
        <v>9.3999999999994088E-4</v>
      </c>
      <c r="R569">
        <f t="shared" si="227"/>
        <v>99.850499999999997</v>
      </c>
      <c r="S569">
        <f t="shared" si="228"/>
        <v>1</v>
      </c>
      <c r="T569">
        <f t="shared" si="229"/>
        <v>0</v>
      </c>
      <c r="Y569">
        <f t="shared" si="232"/>
        <v>1.0627500000000001</v>
      </c>
      <c r="Z569">
        <f t="shared" si="233"/>
        <v>1.0557300000000001</v>
      </c>
      <c r="AA569">
        <f t="shared" si="239"/>
        <v>82.051282051281561</v>
      </c>
      <c r="AB569">
        <f t="shared" si="237"/>
        <v>74.119377889869526</v>
      </c>
      <c r="AD569">
        <f t="shared" si="230"/>
        <v>1.0627500000000001</v>
      </c>
      <c r="AE569">
        <f t="shared" si="231"/>
        <v>1.0577000000000001</v>
      </c>
      <c r="AF569">
        <f t="shared" si="234"/>
        <v>75.049504950494267</v>
      </c>
      <c r="AG569">
        <f t="shared" si="235"/>
        <v>66.340149753474307</v>
      </c>
    </row>
    <row r="570" spans="1:33">
      <c r="A570" s="1">
        <v>42339.75</v>
      </c>
      <c r="B570">
        <v>1.06175</v>
      </c>
      <c r="C570">
        <v>1.0636399999999999</v>
      </c>
      <c r="D570">
        <v>1.0601700000000001</v>
      </c>
      <c r="E570">
        <v>1.06074</v>
      </c>
      <c r="F570">
        <v>20344</v>
      </c>
      <c r="H570">
        <f t="shared" si="222"/>
        <v>5.6999999999995943E-4</v>
      </c>
      <c r="I570">
        <f t="shared" si="220"/>
        <v>74.119377889869526</v>
      </c>
      <c r="J570">
        <f t="shared" si="221"/>
        <v>7.7792281363952185</v>
      </c>
      <c r="K570">
        <f t="shared" si="236"/>
        <v>0</v>
      </c>
      <c r="L570">
        <f t="shared" si="238"/>
        <v>0</v>
      </c>
      <c r="M570">
        <f t="shared" si="223"/>
        <v>0</v>
      </c>
      <c r="O570">
        <f t="shared" si="224"/>
        <v>0.04</v>
      </c>
      <c r="P570">
        <f t="shared" si="225"/>
        <v>1.4000000000002899E-4</v>
      </c>
      <c r="Q570">
        <f t="shared" si="226"/>
        <v>-1.0099999999999554E-3</v>
      </c>
      <c r="R570">
        <f t="shared" si="227"/>
        <v>99.850499999999997</v>
      </c>
      <c r="S570">
        <f t="shared" si="228"/>
        <v>-1</v>
      </c>
      <c r="T570">
        <f t="shared" si="229"/>
        <v>0</v>
      </c>
      <c r="Y570">
        <f t="shared" si="232"/>
        <v>1.0636399999999999</v>
      </c>
      <c r="Z570">
        <f t="shared" si="233"/>
        <v>1.05575</v>
      </c>
      <c r="AA570">
        <f t="shared" si="239"/>
        <v>63.244613434728514</v>
      </c>
      <c r="AB570">
        <f t="shared" si="237"/>
        <v>73.455121412486434</v>
      </c>
      <c r="AD570">
        <f t="shared" si="230"/>
        <v>1.0636399999999999</v>
      </c>
      <c r="AE570">
        <f t="shared" si="231"/>
        <v>1.0584899999999999</v>
      </c>
      <c r="AF570">
        <f t="shared" si="234"/>
        <v>43.68932038835127</v>
      </c>
      <c r="AG570">
        <f t="shared" si="235"/>
        <v>62.582029753788241</v>
      </c>
    </row>
    <row r="571" spans="1:33">
      <c r="A571" s="1">
        <v>42339.791666666664</v>
      </c>
      <c r="B571">
        <v>1.06073</v>
      </c>
      <c r="C571">
        <v>1.0619700000000001</v>
      </c>
      <c r="D571">
        <v>1.0605500000000001</v>
      </c>
      <c r="E571">
        <v>1.06182</v>
      </c>
      <c r="F571">
        <v>16674</v>
      </c>
      <c r="H571">
        <f t="shared" si="222"/>
        <v>1.7999999999984695E-4</v>
      </c>
      <c r="I571">
        <f t="shared" si="220"/>
        <v>73.455121412486434</v>
      </c>
      <c r="J571">
        <f t="shared" si="221"/>
        <v>10.873091658698193</v>
      </c>
      <c r="K571">
        <f t="shared" si="236"/>
        <v>1</v>
      </c>
      <c r="L571">
        <f t="shared" si="238"/>
        <v>0</v>
      </c>
      <c r="M571">
        <f t="shared" si="223"/>
        <v>1</v>
      </c>
      <c r="O571">
        <f t="shared" si="224"/>
        <v>0.04</v>
      </c>
      <c r="P571">
        <f t="shared" si="225"/>
        <v>5.6999999999995943E-4</v>
      </c>
      <c r="Q571">
        <f t="shared" si="226"/>
        <v>1.0900000000000354E-3</v>
      </c>
      <c r="R571">
        <f t="shared" si="227"/>
        <v>99.850499999999997</v>
      </c>
      <c r="S571">
        <f t="shared" si="228"/>
        <v>1</v>
      </c>
      <c r="T571">
        <f t="shared" si="229"/>
        <v>0</v>
      </c>
      <c r="Y571">
        <f t="shared" si="232"/>
        <v>1.0636399999999999</v>
      </c>
      <c r="Z571">
        <f t="shared" si="233"/>
        <v>1.05575</v>
      </c>
      <c r="AA571">
        <f t="shared" si="239"/>
        <v>76.932826362484874</v>
      </c>
      <c r="AB571">
        <f t="shared" si="237"/>
        <v>75.311278822779684</v>
      </c>
      <c r="AD571">
        <f t="shared" si="230"/>
        <v>1.0636399999999999</v>
      </c>
      <c r="AE571">
        <f t="shared" si="231"/>
        <v>1.0584899999999999</v>
      </c>
      <c r="AF571">
        <f t="shared" si="234"/>
        <v>64.660194174758502</v>
      </c>
      <c r="AG571">
        <f t="shared" si="235"/>
        <v>61.133006504534684</v>
      </c>
    </row>
    <row r="572" spans="1:33">
      <c r="A572" s="1">
        <v>42339.833333333336</v>
      </c>
      <c r="B572">
        <v>1.0618399999999999</v>
      </c>
      <c r="C572">
        <v>1.0621499999999999</v>
      </c>
      <c r="D572">
        <v>1.0609200000000001</v>
      </c>
      <c r="E572">
        <v>1.06151</v>
      </c>
      <c r="F572">
        <v>14980</v>
      </c>
      <c r="H572">
        <f t="shared" si="222"/>
        <v>5.8999999999986841E-4</v>
      </c>
      <c r="I572">
        <f t="shared" si="220"/>
        <v>75.311278822779684</v>
      </c>
      <c r="J572">
        <f t="shared" si="221"/>
        <v>14.178272318245</v>
      </c>
      <c r="K572">
        <f t="shared" si="236"/>
        <v>0</v>
      </c>
      <c r="L572">
        <f t="shared" si="238"/>
        <v>0</v>
      </c>
      <c r="M572">
        <f t="shared" si="223"/>
        <v>0</v>
      </c>
      <c r="O572">
        <f t="shared" si="224"/>
        <v>0.04</v>
      </c>
      <c r="P572">
        <f t="shared" si="225"/>
        <v>1.7999999999984695E-4</v>
      </c>
      <c r="Q572">
        <f t="shared" si="226"/>
        <v>-3.2999999999994145E-4</v>
      </c>
      <c r="R572">
        <f t="shared" si="227"/>
        <v>99.850499999999997</v>
      </c>
      <c r="S572">
        <f t="shared" si="228"/>
        <v>-1</v>
      </c>
      <c r="T572">
        <f t="shared" si="229"/>
        <v>0</v>
      </c>
      <c r="Y572">
        <f t="shared" si="232"/>
        <v>1.0636399999999999</v>
      </c>
      <c r="Z572">
        <f t="shared" si="233"/>
        <v>1.05575</v>
      </c>
      <c r="AA572">
        <f t="shared" si="239"/>
        <v>73.003802281369104</v>
      </c>
      <c r="AB572">
        <f t="shared" si="237"/>
        <v>73.808131032466008</v>
      </c>
      <c r="AD572">
        <f t="shared" si="230"/>
        <v>1.0636399999999999</v>
      </c>
      <c r="AE572">
        <f t="shared" si="231"/>
        <v>1.0589999999999999</v>
      </c>
      <c r="AF572">
        <f t="shared" si="234"/>
        <v>54.09482758620743</v>
      </c>
      <c r="AG572">
        <f t="shared" si="235"/>
        <v>54.148114049772403</v>
      </c>
    </row>
    <row r="573" spans="1:33">
      <c r="A573" s="1">
        <v>42339.875</v>
      </c>
      <c r="B573">
        <v>1.0615300000000001</v>
      </c>
      <c r="C573">
        <v>1.06351</v>
      </c>
      <c r="D573">
        <v>1.06149</v>
      </c>
      <c r="E573">
        <v>1.0633600000000001</v>
      </c>
      <c r="F573">
        <v>14100</v>
      </c>
      <c r="H573">
        <f t="shared" si="222"/>
        <v>4.0000000000040004E-5</v>
      </c>
      <c r="I573">
        <f t="shared" si="220"/>
        <v>73.808131032466008</v>
      </c>
      <c r="J573">
        <f t="shared" si="221"/>
        <v>19.660016982693605</v>
      </c>
      <c r="K573">
        <f t="shared" si="236"/>
        <v>1</v>
      </c>
      <c r="L573">
        <f t="shared" si="238"/>
        <v>0</v>
      </c>
      <c r="M573">
        <f t="shared" si="223"/>
        <v>1</v>
      </c>
      <c r="O573">
        <f t="shared" si="224"/>
        <v>0.04</v>
      </c>
      <c r="P573">
        <f t="shared" si="225"/>
        <v>5.8999999999986841E-4</v>
      </c>
      <c r="Q573">
        <f t="shared" si="226"/>
        <v>1.8299999999999983E-3</v>
      </c>
      <c r="R573">
        <f t="shared" si="227"/>
        <v>99.850499999999997</v>
      </c>
      <c r="S573">
        <f t="shared" si="228"/>
        <v>1</v>
      </c>
      <c r="T573">
        <f t="shared" si="229"/>
        <v>0</v>
      </c>
      <c r="Y573">
        <f t="shared" si="232"/>
        <v>1.0636399999999999</v>
      </c>
      <c r="Z573">
        <f t="shared" si="233"/>
        <v>1.05575</v>
      </c>
      <c r="AA573">
        <f t="shared" si="239"/>
        <v>96.451204055768841</v>
      </c>
      <c r="AB573">
        <f t="shared" si="237"/>
        <v>77.408111533587828</v>
      </c>
      <c r="AD573">
        <f t="shared" si="230"/>
        <v>1.0636399999999999</v>
      </c>
      <c r="AE573">
        <f t="shared" si="231"/>
        <v>1.05924</v>
      </c>
      <c r="AF573">
        <f t="shared" si="234"/>
        <v>93.636363636367307</v>
      </c>
      <c r="AG573">
        <f t="shared" si="235"/>
        <v>70.797128465777746</v>
      </c>
    </row>
    <row r="574" spans="1:33">
      <c r="A574" s="1">
        <v>42339.916666666664</v>
      </c>
      <c r="B574">
        <v>1.0633699999999999</v>
      </c>
      <c r="C574">
        <v>1.0633900000000001</v>
      </c>
      <c r="D574">
        <v>1.06284</v>
      </c>
      <c r="E574">
        <v>1.0630500000000001</v>
      </c>
      <c r="F574">
        <v>12942</v>
      </c>
      <c r="H574">
        <f t="shared" si="222"/>
        <v>2.1000000000004349E-4</v>
      </c>
      <c r="I574">
        <f t="shared" si="220"/>
        <v>77.408111533587828</v>
      </c>
      <c r="J574">
        <f t="shared" si="221"/>
        <v>6.610983067810082</v>
      </c>
      <c r="K574">
        <f t="shared" si="236"/>
        <v>0</v>
      </c>
      <c r="L574">
        <f t="shared" si="238"/>
        <v>0</v>
      </c>
      <c r="M574">
        <f t="shared" si="223"/>
        <v>0</v>
      </c>
      <c r="O574">
        <f t="shared" si="224"/>
        <v>0.04</v>
      </c>
      <c r="P574">
        <f t="shared" si="225"/>
        <v>4.0000000000040004E-5</v>
      </c>
      <c r="Q574">
        <f t="shared" si="226"/>
        <v>-3.1999999999987594E-4</v>
      </c>
      <c r="R574">
        <f t="shared" si="227"/>
        <v>99.850499999999997</v>
      </c>
      <c r="S574">
        <f t="shared" si="228"/>
        <v>-1</v>
      </c>
      <c r="T574">
        <f t="shared" si="229"/>
        <v>0</v>
      </c>
      <c r="Y574">
        <f t="shared" si="232"/>
        <v>1.0636399999999999</v>
      </c>
      <c r="Z574">
        <f t="shared" si="233"/>
        <v>1.05575</v>
      </c>
      <c r="AA574">
        <f t="shared" si="239"/>
        <v>92.522179974653085</v>
      </c>
      <c r="AB574">
        <f t="shared" si="237"/>
        <v>84.727503168568973</v>
      </c>
      <c r="AD574">
        <f t="shared" si="230"/>
        <v>1.0636399999999999</v>
      </c>
      <c r="AE574">
        <f t="shared" si="231"/>
        <v>1.05965</v>
      </c>
      <c r="AF574">
        <f t="shared" si="234"/>
        <v>85.213032581456702</v>
      </c>
      <c r="AG574">
        <f t="shared" si="235"/>
        <v>77.648074601343822</v>
      </c>
    </row>
    <row r="575" spans="1:33">
      <c r="A575" s="1">
        <v>42339.958333333336</v>
      </c>
      <c r="B575">
        <v>1.06304</v>
      </c>
      <c r="C575">
        <v>1.06366</v>
      </c>
      <c r="D575">
        <v>1.06298</v>
      </c>
      <c r="E575">
        <v>1.0631299999999999</v>
      </c>
      <c r="F575">
        <v>13268</v>
      </c>
      <c r="H575">
        <f t="shared" si="222"/>
        <v>5.9999999999948983E-5</v>
      </c>
      <c r="I575">
        <f t="shared" si="220"/>
        <v>84.727503168568973</v>
      </c>
      <c r="J575">
        <f t="shared" si="221"/>
        <v>7.0794285672251505</v>
      </c>
      <c r="K575">
        <f t="shared" si="236"/>
        <v>1</v>
      </c>
      <c r="L575">
        <f t="shared" si="238"/>
        <v>0</v>
      </c>
      <c r="M575">
        <f t="shared" si="223"/>
        <v>1</v>
      </c>
      <c r="O575">
        <f t="shared" si="224"/>
        <v>0.04</v>
      </c>
      <c r="P575">
        <f t="shared" si="225"/>
        <v>2.1000000000004349E-4</v>
      </c>
      <c r="Q575">
        <f t="shared" si="226"/>
        <v>8.9999999999923475E-5</v>
      </c>
      <c r="R575">
        <f t="shared" si="227"/>
        <v>99.850499999999997</v>
      </c>
      <c r="S575">
        <f t="shared" si="228"/>
        <v>1</v>
      </c>
      <c r="T575">
        <f t="shared" si="229"/>
        <v>0</v>
      </c>
      <c r="Y575">
        <f t="shared" si="232"/>
        <v>1.06366</v>
      </c>
      <c r="Z575">
        <f t="shared" si="233"/>
        <v>1.05626</v>
      </c>
      <c r="AA575">
        <f t="shared" si="239"/>
        <v>92.837837837836005</v>
      </c>
      <c r="AB575">
        <f t="shared" si="237"/>
        <v>88.703756037406748</v>
      </c>
      <c r="AD575">
        <f t="shared" si="230"/>
        <v>1.06366</v>
      </c>
      <c r="AE575">
        <f t="shared" si="231"/>
        <v>1.0601700000000001</v>
      </c>
      <c r="AF575">
        <f t="shared" si="234"/>
        <v>84.813753581657807</v>
      </c>
      <c r="AG575">
        <f t="shared" si="235"/>
        <v>87.887716599827272</v>
      </c>
    </row>
    <row r="576" spans="1:33">
      <c r="A576" s="1">
        <v>42340</v>
      </c>
      <c r="B576">
        <v>1.0631200000000001</v>
      </c>
      <c r="C576">
        <v>1.0634999999999999</v>
      </c>
      <c r="D576">
        <v>1.0624</v>
      </c>
      <c r="E576">
        <v>1.06297</v>
      </c>
      <c r="F576">
        <v>12404</v>
      </c>
      <c r="H576">
        <f t="shared" si="222"/>
        <v>5.6999999999995943E-4</v>
      </c>
      <c r="I576">
        <f t="shared" si="220"/>
        <v>88.703756037406748</v>
      </c>
      <c r="J576">
        <f t="shared" si="221"/>
        <v>0.81603943757947661</v>
      </c>
      <c r="K576">
        <f t="shared" si="236"/>
        <v>0</v>
      </c>
      <c r="L576">
        <f t="shared" si="238"/>
        <v>0</v>
      </c>
      <c r="M576">
        <f t="shared" si="223"/>
        <v>0</v>
      </c>
      <c r="O576">
        <f t="shared" si="224"/>
        <v>0.04</v>
      </c>
      <c r="P576">
        <f t="shared" si="225"/>
        <v>5.9999999999948983E-5</v>
      </c>
      <c r="Q576">
        <f t="shared" si="226"/>
        <v>-1.500000000000945E-4</v>
      </c>
      <c r="R576">
        <f t="shared" si="227"/>
        <v>99.850499999999997</v>
      </c>
      <c r="S576">
        <f t="shared" si="228"/>
        <v>-1</v>
      </c>
      <c r="T576">
        <f t="shared" si="229"/>
        <v>0</v>
      </c>
      <c r="Y576">
        <f t="shared" si="232"/>
        <v>1.06366</v>
      </c>
      <c r="Z576">
        <f t="shared" si="233"/>
        <v>1.05626</v>
      </c>
      <c r="AA576">
        <f t="shared" si="239"/>
        <v>90.675675675674697</v>
      </c>
      <c r="AB576">
        <f t="shared" si="237"/>
        <v>93.121724385983157</v>
      </c>
      <c r="AD576">
        <f t="shared" si="230"/>
        <v>1.06366</v>
      </c>
      <c r="AE576">
        <f t="shared" si="231"/>
        <v>1.0601700000000001</v>
      </c>
      <c r="AF576">
        <f t="shared" si="234"/>
        <v>80.229226361029205</v>
      </c>
      <c r="AG576">
        <f t="shared" si="235"/>
        <v>83.418670841381243</v>
      </c>
    </row>
    <row r="577" spans="1:33">
      <c r="A577" s="1">
        <v>42340.041666666664</v>
      </c>
      <c r="B577">
        <v>1.0629500000000001</v>
      </c>
      <c r="C577">
        <v>1.06349</v>
      </c>
      <c r="D577">
        <v>1.0623199999999999</v>
      </c>
      <c r="E577">
        <v>1.0624199999999999</v>
      </c>
      <c r="F577">
        <v>10362</v>
      </c>
      <c r="H577">
        <f t="shared" si="222"/>
        <v>9.9999999999988987E-5</v>
      </c>
      <c r="I577">
        <f t="shared" si="220"/>
        <v>93.121724385983157</v>
      </c>
      <c r="J577">
        <f t="shared" si="221"/>
        <v>9.7030535446019144</v>
      </c>
      <c r="K577">
        <f t="shared" si="236"/>
        <v>2</v>
      </c>
      <c r="L577">
        <f t="shared" si="238"/>
        <v>0</v>
      </c>
      <c r="M577">
        <f t="shared" si="223"/>
        <v>1</v>
      </c>
      <c r="O577">
        <f t="shared" si="224"/>
        <v>0.04</v>
      </c>
      <c r="P577">
        <f t="shared" si="225"/>
        <v>5.6999999999995943E-4</v>
      </c>
      <c r="Q577">
        <f t="shared" si="226"/>
        <v>-5.3000000000014147E-4</v>
      </c>
      <c r="R577">
        <f t="shared" si="227"/>
        <v>99.850499999999997</v>
      </c>
      <c r="S577">
        <f t="shared" si="228"/>
        <v>-1</v>
      </c>
      <c r="T577">
        <f t="shared" si="229"/>
        <v>0</v>
      </c>
      <c r="Y577">
        <f t="shared" si="232"/>
        <v>1.06366</v>
      </c>
      <c r="Z577">
        <f t="shared" si="233"/>
        <v>1.0566199999999999</v>
      </c>
      <c r="AA577">
        <f t="shared" si="239"/>
        <v>82.386363636362177</v>
      </c>
      <c r="AB577">
        <f t="shared" si="237"/>
        <v>89.605514281131491</v>
      </c>
      <c r="AD577">
        <f t="shared" si="230"/>
        <v>1.06366</v>
      </c>
      <c r="AE577">
        <f t="shared" si="231"/>
        <v>1.0605500000000001</v>
      </c>
      <c r="AF577">
        <f t="shared" si="234"/>
        <v>60.128617363339188</v>
      </c>
      <c r="AG577">
        <f t="shared" si="235"/>
        <v>75.057199102008724</v>
      </c>
    </row>
    <row r="578" spans="1:33">
      <c r="A578" s="1">
        <v>42340.083333333336</v>
      </c>
      <c r="B578">
        <v>1.0623899999999999</v>
      </c>
      <c r="C578">
        <v>1.0626800000000001</v>
      </c>
      <c r="D578">
        <v>1.0622100000000001</v>
      </c>
      <c r="E578">
        <v>1.0625800000000001</v>
      </c>
      <c r="F578">
        <v>8089</v>
      </c>
      <c r="H578">
        <f t="shared" si="222"/>
        <v>1.7999999999984695E-4</v>
      </c>
      <c r="I578">
        <f t="shared" ref="I578:I641" si="240">AB577</f>
        <v>89.605514281131491</v>
      </c>
      <c r="J578">
        <f t="shared" si="221"/>
        <v>14.548315179122767</v>
      </c>
      <c r="K578">
        <f t="shared" si="236"/>
        <v>1</v>
      </c>
      <c r="L578">
        <f t="shared" si="238"/>
        <v>0</v>
      </c>
      <c r="M578">
        <f t="shared" si="223"/>
        <v>1</v>
      </c>
      <c r="O578">
        <f t="shared" si="224"/>
        <v>0.04</v>
      </c>
      <c r="P578">
        <f t="shared" si="225"/>
        <v>9.9999999999988987E-5</v>
      </c>
      <c r="Q578">
        <f t="shared" si="226"/>
        <v>1.9000000000013451E-4</v>
      </c>
      <c r="R578">
        <f t="shared" si="227"/>
        <v>99.850499999999997</v>
      </c>
      <c r="S578">
        <f t="shared" si="228"/>
        <v>1</v>
      </c>
      <c r="T578">
        <f t="shared" si="229"/>
        <v>0</v>
      </c>
      <c r="Y578">
        <f t="shared" si="232"/>
        <v>1.06366</v>
      </c>
      <c r="Z578">
        <f t="shared" si="233"/>
        <v>1.05708</v>
      </c>
      <c r="AA578">
        <f t="shared" si="239"/>
        <v>83.586626139818165</v>
      </c>
      <c r="AB578">
        <f t="shared" si="237"/>
        <v>87.371625822422757</v>
      </c>
      <c r="AD578">
        <f t="shared" si="230"/>
        <v>1.06366</v>
      </c>
      <c r="AE578">
        <f t="shared" si="231"/>
        <v>1.0609200000000001</v>
      </c>
      <c r="AF578">
        <f t="shared" si="234"/>
        <v>60.58394160584001</v>
      </c>
      <c r="AG578">
        <f t="shared" si="235"/>
        <v>66.980595110069473</v>
      </c>
    </row>
    <row r="579" spans="1:33">
      <c r="A579" s="1">
        <v>42340.125</v>
      </c>
      <c r="B579">
        <v>1.0625899999999999</v>
      </c>
      <c r="C579">
        <v>1.0628200000000001</v>
      </c>
      <c r="D579">
        <v>1.0620700000000001</v>
      </c>
      <c r="E579">
        <v>1.0624</v>
      </c>
      <c r="F579">
        <v>12047</v>
      </c>
      <c r="H579">
        <f t="shared" si="222"/>
        <v>3.2999999999994145E-4</v>
      </c>
      <c r="I579">
        <f t="shared" si="240"/>
        <v>87.371625822422757</v>
      </c>
      <c r="J579">
        <f t="shared" ref="J579:J642" si="241">AB578 - AG578</f>
        <v>20.391030712353285</v>
      </c>
      <c r="K579">
        <f t="shared" si="236"/>
        <v>0</v>
      </c>
      <c r="L579">
        <f t="shared" si="238"/>
        <v>0</v>
      </c>
      <c r="M579">
        <f t="shared" si="223"/>
        <v>0</v>
      </c>
      <c r="O579">
        <f t="shared" si="224"/>
        <v>0.04</v>
      </c>
      <c r="P579">
        <f t="shared" si="225"/>
        <v>1.7999999999984695E-4</v>
      </c>
      <c r="Q579">
        <f t="shared" si="226"/>
        <v>-1.8999999999991246E-4</v>
      </c>
      <c r="R579">
        <f t="shared" si="227"/>
        <v>99.850499999999997</v>
      </c>
      <c r="S579">
        <f t="shared" si="228"/>
        <v>-1</v>
      </c>
      <c r="T579">
        <f t="shared" si="229"/>
        <v>0</v>
      </c>
      <c r="Y579">
        <f t="shared" si="232"/>
        <v>1.06366</v>
      </c>
      <c r="Z579">
        <f t="shared" si="233"/>
        <v>1.05708</v>
      </c>
      <c r="AA579">
        <f t="shared" si="239"/>
        <v>80.851063829786725</v>
      </c>
      <c r="AB579">
        <f t="shared" si="237"/>
        <v>84.374932320410437</v>
      </c>
      <c r="AD579">
        <f t="shared" si="230"/>
        <v>1.06366</v>
      </c>
      <c r="AE579">
        <f t="shared" si="231"/>
        <v>1.06149</v>
      </c>
      <c r="AF579">
        <f t="shared" si="234"/>
        <v>41.935483870966088</v>
      </c>
      <c r="AG579">
        <f t="shared" si="235"/>
        <v>54.216014280048427</v>
      </c>
    </row>
    <row r="580" spans="1:33">
      <c r="A580" s="1">
        <v>42340.166666666664</v>
      </c>
      <c r="B580">
        <v>1.0624100000000001</v>
      </c>
      <c r="C580">
        <v>1.0626199999999999</v>
      </c>
      <c r="D580">
        <v>1.0619799999999999</v>
      </c>
      <c r="E580">
        <v>1.0620499999999999</v>
      </c>
      <c r="F580">
        <v>13493</v>
      </c>
      <c r="H580">
        <f t="shared" ref="H580:H643" si="242">MIN(E580,B580) - D580</f>
        <v>7.0000000000014495E-5</v>
      </c>
      <c r="I580">
        <f t="shared" si="240"/>
        <v>84.374932320410437</v>
      </c>
      <c r="J580">
        <f t="shared" si="241"/>
        <v>30.158918040362011</v>
      </c>
      <c r="K580">
        <f t="shared" si="236"/>
        <v>2</v>
      </c>
      <c r="L580">
        <f t="shared" si="238"/>
        <v>0</v>
      </c>
      <c r="M580">
        <f t="shared" ref="M580:M643" si="243">IF(H579&gt;Q579+$X$3,1,0)</f>
        <v>1</v>
      </c>
      <c r="O580">
        <f t="shared" ref="O580:O643" si="244">ROUNDDOWN(R579/2000,2)</f>
        <v>0.04</v>
      </c>
      <c r="P580">
        <f t="shared" ref="P580:P643" si="245">MIN($B579,$E579)-$D579</f>
        <v>3.2999999999994145E-4</v>
      </c>
      <c r="Q580">
        <f t="shared" ref="Q580:Q643" si="246">(E580-B580)</f>
        <v>-3.6000000000013799E-4</v>
      </c>
      <c r="R580">
        <f t="shared" ref="R580:R643" si="247">R579+T580</f>
        <v>99.850499999999997</v>
      </c>
      <c r="S580">
        <f t="shared" ref="S580:S643" si="248">SIGN(Q580)</f>
        <v>-1</v>
      </c>
      <c r="T580">
        <f t="shared" ref="T580:T643" si="249">-L580*$U$4*O580+IF(L580=0,0,$U$3)</f>
        <v>0</v>
      </c>
      <c r="Y580">
        <f t="shared" si="232"/>
        <v>1.06366</v>
      </c>
      <c r="Z580">
        <f t="shared" si="233"/>
        <v>1.05708</v>
      </c>
      <c r="AA580">
        <f t="shared" si="239"/>
        <v>75.531914893615436</v>
      </c>
      <c r="AB580">
        <f t="shared" si="237"/>
        <v>80.588992124895611</v>
      </c>
      <c r="AD580">
        <f t="shared" si="230"/>
        <v>1.06366</v>
      </c>
      <c r="AE580">
        <f t="shared" si="231"/>
        <v>1.0619799999999999</v>
      </c>
      <c r="AF580">
        <f t="shared" si="234"/>
        <v>4.1666666666672176</v>
      </c>
      <c r="AG580">
        <f t="shared" si="235"/>
        <v>35.562030714491108</v>
      </c>
    </row>
    <row r="581" spans="1:33">
      <c r="A581" s="1">
        <v>42340.208333333336</v>
      </c>
      <c r="B581">
        <v>1.06206</v>
      </c>
      <c r="C581">
        <v>1.0623899999999999</v>
      </c>
      <c r="D581">
        <v>1.06172</v>
      </c>
      <c r="E581">
        <v>1.0621</v>
      </c>
      <c r="F581">
        <v>12689</v>
      </c>
      <c r="H581">
        <f t="shared" si="242"/>
        <v>3.4000000000000696E-4</v>
      </c>
      <c r="I581">
        <f t="shared" si="240"/>
        <v>80.588992124895611</v>
      </c>
      <c r="J581">
        <f t="shared" si="241"/>
        <v>45.026961410404503</v>
      </c>
      <c r="K581">
        <f t="shared" si="236"/>
        <v>1</v>
      </c>
      <c r="L581">
        <f t="shared" si="238"/>
        <v>0</v>
      </c>
      <c r="M581">
        <f t="shared" si="243"/>
        <v>1</v>
      </c>
      <c r="O581">
        <f t="shared" si="244"/>
        <v>0.04</v>
      </c>
      <c r="P581">
        <f t="shared" si="245"/>
        <v>7.0000000000014495E-5</v>
      </c>
      <c r="Q581">
        <f t="shared" si="246"/>
        <v>4.0000000000040004E-5</v>
      </c>
      <c r="R581">
        <f t="shared" si="247"/>
        <v>99.850499999999997</v>
      </c>
      <c r="S581">
        <f t="shared" si="248"/>
        <v>1</v>
      </c>
      <c r="T581">
        <f t="shared" si="249"/>
        <v>0</v>
      </c>
      <c r="Y581">
        <f t="shared" si="232"/>
        <v>1.06366</v>
      </c>
      <c r="Z581">
        <f t="shared" si="233"/>
        <v>1.0573900000000001</v>
      </c>
      <c r="AA581">
        <f t="shared" si="239"/>
        <v>75.119617224880287</v>
      </c>
      <c r="AB581">
        <f t="shared" si="237"/>
        <v>78.77230552202515</v>
      </c>
      <c r="AD581">
        <f t="shared" si="230"/>
        <v>1.06366</v>
      </c>
      <c r="AE581">
        <f t="shared" si="231"/>
        <v>1.06172</v>
      </c>
      <c r="AF581">
        <f t="shared" si="234"/>
        <v>19.587628865981269</v>
      </c>
      <c r="AG581">
        <f t="shared" si="235"/>
        <v>21.896593134538193</v>
      </c>
    </row>
    <row r="582" spans="1:33">
      <c r="A582" s="1">
        <v>42340.25</v>
      </c>
      <c r="B582">
        <v>1.06209</v>
      </c>
      <c r="C582">
        <v>1.0621100000000001</v>
      </c>
      <c r="D582">
        <v>1.06158</v>
      </c>
      <c r="E582">
        <v>1.06186</v>
      </c>
      <c r="F582">
        <v>11966</v>
      </c>
      <c r="H582">
        <f t="shared" si="242"/>
        <v>2.8000000000005798E-4</v>
      </c>
      <c r="I582">
        <f t="shared" si="240"/>
        <v>78.77230552202515</v>
      </c>
      <c r="J582">
        <f t="shared" si="241"/>
        <v>56.875712387486956</v>
      </c>
      <c r="K582">
        <f t="shared" si="236"/>
        <v>5</v>
      </c>
      <c r="L582">
        <f t="shared" si="238"/>
        <v>0</v>
      </c>
      <c r="M582">
        <f t="shared" si="243"/>
        <v>1</v>
      </c>
      <c r="O582">
        <f t="shared" si="244"/>
        <v>0.04</v>
      </c>
      <c r="P582">
        <f t="shared" si="245"/>
        <v>3.4000000000000696E-4</v>
      </c>
      <c r="Q582">
        <f t="shared" si="246"/>
        <v>-2.2999999999995246E-4</v>
      </c>
      <c r="R582">
        <f t="shared" si="247"/>
        <v>99.850499999999997</v>
      </c>
      <c r="S582">
        <f t="shared" si="248"/>
        <v>-1</v>
      </c>
      <c r="T582">
        <f t="shared" si="249"/>
        <v>0</v>
      </c>
      <c r="Y582">
        <f t="shared" si="232"/>
        <v>1.06366</v>
      </c>
      <c r="Z582">
        <f t="shared" si="233"/>
        <v>1.0577000000000001</v>
      </c>
      <c r="AA582">
        <f t="shared" si="239"/>
        <v>69.798657718120225</v>
      </c>
      <c r="AB582">
        <f t="shared" si="237"/>
        <v>75.325313416600679</v>
      </c>
      <c r="AD582">
        <f t="shared" si="230"/>
        <v>1.0634999999999999</v>
      </c>
      <c r="AE582">
        <f t="shared" si="231"/>
        <v>1.06158</v>
      </c>
      <c r="AF582">
        <f t="shared" si="234"/>
        <v>14.583333333336949</v>
      </c>
      <c r="AG582">
        <f t="shared" si="235"/>
        <v>12.779209621995145</v>
      </c>
    </row>
    <row r="583" spans="1:33">
      <c r="A583" s="1">
        <v>42340.291666666664</v>
      </c>
      <c r="B583">
        <v>1.06186</v>
      </c>
      <c r="C583">
        <v>1.06193</v>
      </c>
      <c r="D583">
        <v>1.06128</v>
      </c>
      <c r="E583">
        <v>1.06134</v>
      </c>
      <c r="F583">
        <v>12691</v>
      </c>
      <c r="H583">
        <f t="shared" si="242"/>
        <v>5.9999999999948983E-5</v>
      </c>
      <c r="I583">
        <f t="shared" si="240"/>
        <v>75.325313416600679</v>
      </c>
      <c r="J583">
        <f t="shared" si="241"/>
        <v>62.546103794605536</v>
      </c>
      <c r="K583">
        <f t="shared" si="236"/>
        <v>4</v>
      </c>
      <c r="L583">
        <f t="shared" si="238"/>
        <v>0</v>
      </c>
      <c r="M583">
        <f t="shared" si="243"/>
        <v>1</v>
      </c>
      <c r="O583">
        <f t="shared" si="244"/>
        <v>0.04</v>
      </c>
      <c r="P583">
        <f t="shared" si="245"/>
        <v>2.8000000000005798E-4</v>
      </c>
      <c r="Q583">
        <f t="shared" si="246"/>
        <v>-5.2000000000007596E-4</v>
      </c>
      <c r="R583">
        <f t="shared" si="247"/>
        <v>99.850499999999997</v>
      </c>
      <c r="S583">
        <f t="shared" si="248"/>
        <v>-1</v>
      </c>
      <c r="T583">
        <f t="shared" si="249"/>
        <v>0</v>
      </c>
      <c r="Y583">
        <f t="shared" si="232"/>
        <v>1.06366</v>
      </c>
      <c r="Z583">
        <f t="shared" si="233"/>
        <v>1.0577000000000001</v>
      </c>
      <c r="AA583">
        <f t="shared" si="239"/>
        <v>61.07382550335381</v>
      </c>
      <c r="AB583">
        <f t="shared" si="237"/>
        <v>70.381003834992441</v>
      </c>
      <c r="AD583">
        <f t="shared" si="230"/>
        <v>1.06349</v>
      </c>
      <c r="AE583">
        <f t="shared" si="231"/>
        <v>1.06128</v>
      </c>
      <c r="AF583">
        <f t="shared" si="234"/>
        <v>2.7149321266944684</v>
      </c>
      <c r="AG583">
        <f t="shared" si="235"/>
        <v>12.295298108670897</v>
      </c>
    </row>
    <row r="584" spans="1:33">
      <c r="A584" s="1">
        <v>42340.333333333336</v>
      </c>
      <c r="B584">
        <v>1.0613600000000001</v>
      </c>
      <c r="C584">
        <v>1.0614300000000001</v>
      </c>
      <c r="D584">
        <v>1.0610599999999999</v>
      </c>
      <c r="E584">
        <v>1.0611699999999999</v>
      </c>
      <c r="F584">
        <v>11306</v>
      </c>
      <c r="H584">
        <f t="shared" si="242"/>
        <v>1.100000000000545E-4</v>
      </c>
      <c r="I584">
        <f t="shared" si="240"/>
        <v>70.381003834992441</v>
      </c>
      <c r="J584">
        <f t="shared" si="241"/>
        <v>58.085705726321542</v>
      </c>
      <c r="K584">
        <f t="shared" si="236"/>
        <v>3</v>
      </c>
      <c r="L584">
        <f t="shared" si="238"/>
        <v>0</v>
      </c>
      <c r="M584">
        <f t="shared" si="243"/>
        <v>1</v>
      </c>
      <c r="O584">
        <f t="shared" si="244"/>
        <v>0.04</v>
      </c>
      <c r="P584">
        <f t="shared" si="245"/>
        <v>5.9999999999948983E-5</v>
      </c>
      <c r="Q584">
        <f t="shared" si="246"/>
        <v>-1.9000000000013451E-4</v>
      </c>
      <c r="R584">
        <f t="shared" si="247"/>
        <v>99.850499999999997</v>
      </c>
      <c r="S584">
        <f t="shared" si="248"/>
        <v>-1</v>
      </c>
      <c r="T584">
        <f t="shared" si="249"/>
        <v>0</v>
      </c>
      <c r="Y584">
        <f t="shared" si="232"/>
        <v>1.06366</v>
      </c>
      <c r="Z584">
        <f t="shared" si="233"/>
        <v>1.0577000000000001</v>
      </c>
      <c r="AA584">
        <f t="shared" si="239"/>
        <v>58.221476510065138</v>
      </c>
      <c r="AB584">
        <f t="shared" si="237"/>
        <v>66.053394239104861</v>
      </c>
      <c r="AD584">
        <f t="shared" si="230"/>
        <v>1.0628200000000001</v>
      </c>
      <c r="AE584">
        <f t="shared" si="231"/>
        <v>1.0610599999999999</v>
      </c>
      <c r="AF584">
        <f t="shared" si="234"/>
        <v>6.2500000000023661</v>
      </c>
      <c r="AG584">
        <f t="shared" si="235"/>
        <v>7.8494218200112611</v>
      </c>
    </row>
    <row r="585" spans="1:33">
      <c r="A585" s="1">
        <v>42340.375</v>
      </c>
      <c r="B585">
        <v>1.06115</v>
      </c>
      <c r="C585">
        <v>1.06124</v>
      </c>
      <c r="D585">
        <v>1.0606899999999999</v>
      </c>
      <c r="E585">
        <v>1.06081</v>
      </c>
      <c r="F585">
        <v>12851</v>
      </c>
      <c r="H585">
        <f t="shared" si="242"/>
        <v>1.2000000000012001E-4</v>
      </c>
      <c r="I585">
        <f t="shared" si="240"/>
        <v>66.053394239104861</v>
      </c>
      <c r="J585">
        <f t="shared" si="241"/>
        <v>58.203972419093603</v>
      </c>
      <c r="K585">
        <f t="shared" si="236"/>
        <v>2</v>
      </c>
      <c r="L585">
        <f t="shared" si="238"/>
        <v>0</v>
      </c>
      <c r="M585">
        <f t="shared" si="243"/>
        <v>1</v>
      </c>
      <c r="O585">
        <f t="shared" si="244"/>
        <v>0.04</v>
      </c>
      <c r="P585">
        <f t="shared" si="245"/>
        <v>1.100000000000545E-4</v>
      </c>
      <c r="Q585">
        <f t="shared" si="246"/>
        <v>-3.4000000000000696E-4</v>
      </c>
      <c r="R585">
        <f t="shared" si="247"/>
        <v>99.850499999999997</v>
      </c>
      <c r="S585">
        <f t="shared" si="248"/>
        <v>-1</v>
      </c>
      <c r="T585">
        <f t="shared" si="249"/>
        <v>0</v>
      </c>
      <c r="Y585">
        <f t="shared" si="232"/>
        <v>1.06366</v>
      </c>
      <c r="Z585">
        <f t="shared" si="233"/>
        <v>1.0584899999999999</v>
      </c>
      <c r="AA585">
        <f t="shared" si="239"/>
        <v>44.874274661509602</v>
      </c>
      <c r="AB585">
        <f t="shared" si="237"/>
        <v>58.49205859826219</v>
      </c>
      <c r="AD585">
        <f t="shared" si="230"/>
        <v>1.0628200000000001</v>
      </c>
      <c r="AE585">
        <f t="shared" si="231"/>
        <v>1.0606899999999999</v>
      </c>
      <c r="AF585">
        <f t="shared" si="234"/>
        <v>5.6338028169065479</v>
      </c>
      <c r="AG585">
        <f t="shared" si="235"/>
        <v>4.8662449812011275</v>
      </c>
    </row>
    <row r="586" spans="1:33">
      <c r="A586" s="1">
        <v>42340.416666666664</v>
      </c>
      <c r="B586">
        <v>1.0608</v>
      </c>
      <c r="C586">
        <v>1.06267</v>
      </c>
      <c r="D586">
        <v>1.06074</v>
      </c>
      <c r="E586">
        <v>1.0625800000000001</v>
      </c>
      <c r="F586">
        <v>15008</v>
      </c>
      <c r="H586">
        <f t="shared" si="242"/>
        <v>5.9999999999948983E-5</v>
      </c>
      <c r="I586">
        <f t="shared" si="240"/>
        <v>58.49205859826219</v>
      </c>
      <c r="J586">
        <f t="shared" si="241"/>
        <v>53.625813617061063</v>
      </c>
      <c r="K586">
        <f t="shared" si="236"/>
        <v>1</v>
      </c>
      <c r="L586">
        <f t="shared" si="238"/>
        <v>0</v>
      </c>
      <c r="M586">
        <f t="shared" si="243"/>
        <v>1</v>
      </c>
      <c r="O586">
        <f t="shared" si="244"/>
        <v>0.04</v>
      </c>
      <c r="P586">
        <f t="shared" si="245"/>
        <v>1.2000000000012001E-4</v>
      </c>
      <c r="Q586">
        <f t="shared" si="246"/>
        <v>1.7800000000001148E-3</v>
      </c>
      <c r="R586">
        <f t="shared" si="247"/>
        <v>99.850499999999997</v>
      </c>
      <c r="S586">
        <f t="shared" si="248"/>
        <v>1</v>
      </c>
      <c r="T586">
        <f t="shared" si="249"/>
        <v>0</v>
      </c>
      <c r="Y586">
        <f t="shared" si="232"/>
        <v>1.06366</v>
      </c>
      <c r="Z586">
        <f t="shared" si="233"/>
        <v>1.0584899999999999</v>
      </c>
      <c r="AA586">
        <f t="shared" si="239"/>
        <v>79.110251450678049</v>
      </c>
      <c r="AB586">
        <f t="shared" si="237"/>
        <v>60.81995703140165</v>
      </c>
      <c r="AD586">
        <f t="shared" si="230"/>
        <v>1.06267</v>
      </c>
      <c r="AE586">
        <f t="shared" si="231"/>
        <v>1.0606899999999999</v>
      </c>
      <c r="AF586">
        <f t="shared" si="234"/>
        <v>95.454545454549532</v>
      </c>
      <c r="AG586">
        <f t="shared" si="235"/>
        <v>35.779449423819479</v>
      </c>
    </row>
    <row r="587" spans="1:33">
      <c r="A587" s="1">
        <v>42340.458333333336</v>
      </c>
      <c r="B587">
        <v>1.06257</v>
      </c>
      <c r="C587">
        <v>1.0631900000000001</v>
      </c>
      <c r="D587">
        <v>1.06159</v>
      </c>
      <c r="E587">
        <v>1.0619099999999999</v>
      </c>
      <c r="F587">
        <v>17982</v>
      </c>
      <c r="H587">
        <f t="shared" si="242"/>
        <v>3.1999999999987594E-4</v>
      </c>
      <c r="I587">
        <f t="shared" si="240"/>
        <v>60.81995703140165</v>
      </c>
      <c r="J587">
        <f t="shared" si="241"/>
        <v>25.040507607582171</v>
      </c>
      <c r="K587">
        <f t="shared" si="236"/>
        <v>0</v>
      </c>
      <c r="L587">
        <f t="shared" si="238"/>
        <v>0</v>
      </c>
      <c r="M587">
        <f t="shared" si="243"/>
        <v>0</v>
      </c>
      <c r="O587">
        <f t="shared" si="244"/>
        <v>0.04</v>
      </c>
      <c r="P587">
        <f t="shared" si="245"/>
        <v>5.9999999999948983E-5</v>
      </c>
      <c r="Q587">
        <f t="shared" si="246"/>
        <v>-6.6000000000010495E-4</v>
      </c>
      <c r="R587">
        <f t="shared" si="247"/>
        <v>99.850499999999997</v>
      </c>
      <c r="S587">
        <f t="shared" si="248"/>
        <v>-1</v>
      </c>
      <c r="T587">
        <f t="shared" si="249"/>
        <v>0</v>
      </c>
      <c r="Y587">
        <f t="shared" si="232"/>
        <v>1.06366</v>
      </c>
      <c r="Z587">
        <f t="shared" si="233"/>
        <v>1.0589999999999999</v>
      </c>
      <c r="AA587">
        <f t="shared" si="239"/>
        <v>62.446351931328337</v>
      </c>
      <c r="AB587">
        <f t="shared" si="237"/>
        <v>61.16308863839528</v>
      </c>
      <c r="AD587">
        <f t="shared" si="230"/>
        <v>1.0631900000000001</v>
      </c>
      <c r="AE587">
        <f t="shared" si="231"/>
        <v>1.0606899999999999</v>
      </c>
      <c r="AF587">
        <f t="shared" si="234"/>
        <v>48.799999999996665</v>
      </c>
      <c r="AG587">
        <f t="shared" si="235"/>
        <v>49.962782757150912</v>
      </c>
    </row>
    <row r="588" spans="1:33">
      <c r="A588" s="1">
        <v>42340.5</v>
      </c>
      <c r="B588">
        <v>1.06192</v>
      </c>
      <c r="C588">
        <v>1.06314</v>
      </c>
      <c r="D588">
        <v>1.0611699999999999</v>
      </c>
      <c r="E588">
        <v>1.0620099999999999</v>
      </c>
      <c r="F588">
        <v>17462</v>
      </c>
      <c r="H588">
        <f t="shared" si="242"/>
        <v>7.5000000000002842E-4</v>
      </c>
      <c r="I588">
        <f t="shared" si="240"/>
        <v>61.16308863839528</v>
      </c>
      <c r="J588">
        <f t="shared" si="241"/>
        <v>11.200305881244368</v>
      </c>
      <c r="K588">
        <f t="shared" si="236"/>
        <v>1</v>
      </c>
      <c r="L588">
        <f t="shared" si="238"/>
        <v>0</v>
      </c>
      <c r="M588">
        <f t="shared" si="243"/>
        <v>1</v>
      </c>
      <c r="O588">
        <f t="shared" si="244"/>
        <v>0.04</v>
      </c>
      <c r="P588">
        <f t="shared" si="245"/>
        <v>3.1999999999987594E-4</v>
      </c>
      <c r="Q588">
        <f t="shared" si="246"/>
        <v>8.9999999999923475E-5</v>
      </c>
      <c r="R588">
        <f t="shared" si="247"/>
        <v>99.850499999999997</v>
      </c>
      <c r="S588">
        <f t="shared" si="248"/>
        <v>1</v>
      </c>
      <c r="T588">
        <f t="shared" si="249"/>
        <v>0</v>
      </c>
      <c r="Y588">
        <f t="shared" si="232"/>
        <v>1.06366</v>
      </c>
      <c r="Z588">
        <f t="shared" si="233"/>
        <v>1.05924</v>
      </c>
      <c r="AA588">
        <f t="shared" si="239"/>
        <v>62.669683257915899</v>
      </c>
      <c r="AB588">
        <f t="shared" si="237"/>
        <v>62.275140325357967</v>
      </c>
      <c r="AD588">
        <f t="shared" si="230"/>
        <v>1.0631900000000001</v>
      </c>
      <c r="AE588">
        <f t="shared" si="231"/>
        <v>1.0606899999999999</v>
      </c>
      <c r="AF588">
        <f t="shared" si="234"/>
        <v>52.799999999995947</v>
      </c>
      <c r="AG588">
        <f t="shared" si="235"/>
        <v>65.684848484847379</v>
      </c>
    </row>
    <row r="589" spans="1:33">
      <c r="A589" s="1">
        <v>42340.541666666664</v>
      </c>
      <c r="B589">
        <v>1.0617300000000001</v>
      </c>
      <c r="C589">
        <v>1.0617300000000001</v>
      </c>
      <c r="D589">
        <v>1.0581199999999999</v>
      </c>
      <c r="E589">
        <v>1.0589900000000001</v>
      </c>
      <c r="F589">
        <v>19059</v>
      </c>
      <c r="H589">
        <f t="shared" si="242"/>
        <v>8.7000000000014843E-4</v>
      </c>
      <c r="I589">
        <f t="shared" si="240"/>
        <v>62.275140325357967</v>
      </c>
      <c r="J589">
        <f t="shared" si="241"/>
        <v>-3.4097081594894121</v>
      </c>
      <c r="K589">
        <f t="shared" si="236"/>
        <v>2</v>
      </c>
      <c r="L589">
        <f t="shared" si="238"/>
        <v>0</v>
      </c>
      <c r="M589">
        <f t="shared" si="243"/>
        <v>1</v>
      </c>
      <c r="O589">
        <f t="shared" si="244"/>
        <v>0.04</v>
      </c>
      <c r="P589">
        <f t="shared" si="245"/>
        <v>7.5000000000002842E-4</v>
      </c>
      <c r="Q589">
        <f t="shared" si="246"/>
        <v>-2.7399999999999647E-3</v>
      </c>
      <c r="R589">
        <f t="shared" si="247"/>
        <v>99.850499999999997</v>
      </c>
      <c r="S589">
        <f t="shared" si="248"/>
        <v>-1</v>
      </c>
      <c r="T589">
        <f t="shared" si="249"/>
        <v>0</v>
      </c>
      <c r="Y589">
        <f t="shared" si="232"/>
        <v>1.06366</v>
      </c>
      <c r="Z589">
        <f t="shared" si="233"/>
        <v>1.0581199999999999</v>
      </c>
      <c r="AA589">
        <f t="shared" si="239"/>
        <v>15.703971119135968</v>
      </c>
      <c r="AB589">
        <f t="shared" si="237"/>
        <v>54.982564439764559</v>
      </c>
      <c r="AD589">
        <f t="shared" si="230"/>
        <v>1.0631900000000001</v>
      </c>
      <c r="AE589">
        <f t="shared" si="231"/>
        <v>1.0581199999999999</v>
      </c>
      <c r="AF589">
        <f t="shared" si="234"/>
        <v>17.159763313611958</v>
      </c>
      <c r="AG589">
        <f t="shared" si="235"/>
        <v>39.586587771201522</v>
      </c>
    </row>
    <row r="590" spans="1:33">
      <c r="A590" s="1">
        <v>42340.583333333336</v>
      </c>
      <c r="B590">
        <v>1.0590200000000001</v>
      </c>
      <c r="C590">
        <v>1.0597099999999999</v>
      </c>
      <c r="D590">
        <v>1.0587200000000001</v>
      </c>
      <c r="E590">
        <v>1.05959</v>
      </c>
      <c r="F590">
        <v>16146</v>
      </c>
      <c r="H590">
        <f t="shared" si="242"/>
        <v>2.9999999999996696E-4</v>
      </c>
      <c r="I590">
        <f t="shared" si="240"/>
        <v>54.982564439764559</v>
      </c>
      <c r="J590">
        <f t="shared" si="241"/>
        <v>15.395976668563037</v>
      </c>
      <c r="K590">
        <f t="shared" si="236"/>
        <v>1</v>
      </c>
      <c r="L590">
        <f t="shared" si="238"/>
        <v>0</v>
      </c>
      <c r="M590">
        <f t="shared" si="243"/>
        <v>1</v>
      </c>
      <c r="O590">
        <f t="shared" si="244"/>
        <v>0.04</v>
      </c>
      <c r="P590">
        <f t="shared" si="245"/>
        <v>8.7000000000014843E-4</v>
      </c>
      <c r="Q590">
        <f t="shared" si="246"/>
        <v>5.6999999999995943E-4</v>
      </c>
      <c r="R590">
        <f t="shared" si="247"/>
        <v>99.850499999999997</v>
      </c>
      <c r="S590">
        <f t="shared" si="248"/>
        <v>1</v>
      </c>
      <c r="T590">
        <f t="shared" si="249"/>
        <v>0</v>
      </c>
      <c r="Y590">
        <f t="shared" si="232"/>
        <v>1.06366</v>
      </c>
      <c r="Z590">
        <f t="shared" si="233"/>
        <v>1.0581199999999999</v>
      </c>
      <c r="AA590">
        <f t="shared" si="239"/>
        <v>26.534296028881872</v>
      </c>
      <c r="AB590">
        <f t="shared" si="237"/>
        <v>41.838575584315514</v>
      </c>
      <c r="AD590">
        <f t="shared" si="230"/>
        <v>1.0631900000000001</v>
      </c>
      <c r="AE590">
        <f t="shared" si="231"/>
        <v>1.0581199999999999</v>
      </c>
      <c r="AF590">
        <f t="shared" si="234"/>
        <v>28.994082840237567</v>
      </c>
      <c r="AG590">
        <f t="shared" si="235"/>
        <v>32.984615384615161</v>
      </c>
    </row>
    <row r="591" spans="1:33">
      <c r="A591" s="1">
        <v>42340.625</v>
      </c>
      <c r="B591">
        <v>1.05958</v>
      </c>
      <c r="C591">
        <v>1.06</v>
      </c>
      <c r="D591">
        <v>1.0590999999999999</v>
      </c>
      <c r="E591">
        <v>1.0597799999999999</v>
      </c>
      <c r="F591">
        <v>16854</v>
      </c>
      <c r="H591">
        <f t="shared" si="242"/>
        <v>4.8000000000003595E-4</v>
      </c>
      <c r="I591">
        <f t="shared" si="240"/>
        <v>41.838575584315514</v>
      </c>
      <c r="J591">
        <f t="shared" si="241"/>
        <v>8.853960199700353</v>
      </c>
      <c r="K591">
        <f t="shared" si="236"/>
        <v>0</v>
      </c>
      <c r="L591">
        <f t="shared" si="238"/>
        <v>0</v>
      </c>
      <c r="M591">
        <f t="shared" si="243"/>
        <v>0</v>
      </c>
      <c r="O591">
        <f t="shared" si="244"/>
        <v>0.04</v>
      </c>
      <c r="P591">
        <f t="shared" si="245"/>
        <v>2.9999999999996696E-4</v>
      </c>
      <c r="Q591">
        <f t="shared" si="246"/>
        <v>1.9999999999997797E-4</v>
      </c>
      <c r="R591">
        <f t="shared" si="247"/>
        <v>99.850499999999997</v>
      </c>
      <c r="S591">
        <f t="shared" si="248"/>
        <v>1</v>
      </c>
      <c r="T591">
        <f t="shared" si="249"/>
        <v>0</v>
      </c>
      <c r="Y591">
        <f t="shared" si="232"/>
        <v>1.06366</v>
      </c>
      <c r="Z591">
        <f t="shared" si="233"/>
        <v>1.0581199999999999</v>
      </c>
      <c r="AA591">
        <f t="shared" si="239"/>
        <v>29.963898916966876</v>
      </c>
      <c r="AB591">
        <f t="shared" si="237"/>
        <v>33.71796233072515</v>
      </c>
      <c r="AD591">
        <f t="shared" si="230"/>
        <v>1.0631900000000001</v>
      </c>
      <c r="AE591">
        <f t="shared" si="231"/>
        <v>1.0581199999999999</v>
      </c>
      <c r="AF591">
        <f t="shared" si="234"/>
        <v>32.741617357001033</v>
      </c>
      <c r="AG591">
        <f t="shared" si="235"/>
        <v>26.298487836950187</v>
      </c>
    </row>
    <row r="592" spans="1:33">
      <c r="A592" s="1">
        <v>42340.666666666664</v>
      </c>
      <c r="B592">
        <v>1.0597700000000001</v>
      </c>
      <c r="C592">
        <v>1.06152</v>
      </c>
      <c r="D592">
        <v>1.05779</v>
      </c>
      <c r="E592">
        <v>1.0580000000000001</v>
      </c>
      <c r="F592">
        <v>18984</v>
      </c>
      <c r="H592">
        <f t="shared" si="242"/>
        <v>2.1000000000004349E-4</v>
      </c>
      <c r="I592">
        <f t="shared" si="240"/>
        <v>33.71796233072515</v>
      </c>
      <c r="J592">
        <f t="shared" si="241"/>
        <v>7.4194744937749633</v>
      </c>
      <c r="K592">
        <f t="shared" si="236"/>
        <v>4</v>
      </c>
      <c r="L592">
        <f t="shared" si="238"/>
        <v>0</v>
      </c>
      <c r="M592">
        <f t="shared" si="243"/>
        <v>1</v>
      </c>
      <c r="O592">
        <f t="shared" si="244"/>
        <v>0.04</v>
      </c>
      <c r="P592">
        <f t="shared" si="245"/>
        <v>4.8000000000003595E-4</v>
      </c>
      <c r="Q592">
        <f t="shared" si="246"/>
        <v>-1.7700000000000493E-3</v>
      </c>
      <c r="R592">
        <f t="shared" si="247"/>
        <v>99.850499999999997</v>
      </c>
      <c r="S592">
        <f t="shared" si="248"/>
        <v>-1</v>
      </c>
      <c r="T592">
        <f t="shared" si="249"/>
        <v>0</v>
      </c>
      <c r="Y592">
        <f t="shared" si="232"/>
        <v>1.06366</v>
      </c>
      <c r="Z592">
        <f t="shared" si="233"/>
        <v>1.05779</v>
      </c>
      <c r="AA592">
        <f t="shared" si="239"/>
        <v>3.5775127768320614</v>
      </c>
      <c r="AB592">
        <f t="shared" si="237"/>
        <v>18.944919710454194</v>
      </c>
      <c r="AD592">
        <f t="shared" si="230"/>
        <v>1.0631900000000001</v>
      </c>
      <c r="AE592">
        <f t="shared" si="231"/>
        <v>1.05779</v>
      </c>
      <c r="AF592">
        <f t="shared" si="234"/>
        <v>3.8888888888896425</v>
      </c>
      <c r="AG592">
        <f t="shared" si="235"/>
        <v>21.874863028709413</v>
      </c>
    </row>
    <row r="593" spans="1:33">
      <c r="A593" s="1">
        <v>42340.708333333336</v>
      </c>
      <c r="B593">
        <v>1.0580099999999999</v>
      </c>
      <c r="C593">
        <v>1.05969</v>
      </c>
      <c r="D593">
        <v>1.0570600000000001</v>
      </c>
      <c r="E593">
        <v>1.0573900000000001</v>
      </c>
      <c r="F593">
        <v>19333</v>
      </c>
      <c r="H593">
        <f t="shared" si="242"/>
        <v>3.2999999999994145E-4</v>
      </c>
      <c r="I593">
        <f t="shared" si="240"/>
        <v>18.944919710454194</v>
      </c>
      <c r="J593">
        <f t="shared" si="241"/>
        <v>-2.9299433182552193</v>
      </c>
      <c r="K593">
        <f t="shared" si="236"/>
        <v>3</v>
      </c>
      <c r="L593">
        <f t="shared" si="238"/>
        <v>0</v>
      </c>
      <c r="M593">
        <f t="shared" si="243"/>
        <v>1</v>
      </c>
      <c r="O593">
        <f t="shared" si="244"/>
        <v>0.04</v>
      </c>
      <c r="P593">
        <f t="shared" si="245"/>
        <v>2.1000000000004349E-4</v>
      </c>
      <c r="Q593">
        <f t="shared" si="246"/>
        <v>-6.199999999998429E-4</v>
      </c>
      <c r="R593">
        <f t="shared" si="247"/>
        <v>99.850499999999997</v>
      </c>
      <c r="S593">
        <f t="shared" si="248"/>
        <v>-1</v>
      </c>
      <c r="T593">
        <f t="shared" si="249"/>
        <v>0</v>
      </c>
      <c r="Y593">
        <f t="shared" si="232"/>
        <v>1.06366</v>
      </c>
      <c r="Z593">
        <f t="shared" si="233"/>
        <v>1.0570600000000001</v>
      </c>
      <c r="AA593">
        <f t="shared" si="239"/>
        <v>4.9999999999991589</v>
      </c>
      <c r="AB593">
        <f t="shared" si="237"/>
        <v>16.268926930669991</v>
      </c>
      <c r="AD593">
        <f t="shared" si="230"/>
        <v>1.0631900000000001</v>
      </c>
      <c r="AE593">
        <f t="shared" si="231"/>
        <v>1.0570600000000001</v>
      </c>
      <c r="AF593">
        <f t="shared" si="234"/>
        <v>5.3833605220219107</v>
      </c>
      <c r="AG593">
        <f t="shared" si="235"/>
        <v>14.00462225597086</v>
      </c>
    </row>
    <row r="594" spans="1:33">
      <c r="A594" s="1">
        <v>42340.75</v>
      </c>
      <c r="B594">
        <v>1.0573699999999999</v>
      </c>
      <c r="C594">
        <v>1.05752</v>
      </c>
      <c r="D594">
        <v>1.0558799999999999</v>
      </c>
      <c r="E594">
        <v>1.0568</v>
      </c>
      <c r="F594">
        <v>20771</v>
      </c>
      <c r="H594">
        <f t="shared" si="242"/>
        <v>9.200000000000319E-4</v>
      </c>
      <c r="I594">
        <f t="shared" si="240"/>
        <v>16.268926930669991</v>
      </c>
      <c r="J594">
        <f t="shared" si="241"/>
        <v>2.2643046746991313</v>
      </c>
      <c r="K594">
        <f t="shared" si="236"/>
        <v>2</v>
      </c>
      <c r="L594">
        <f t="shared" si="238"/>
        <v>0</v>
      </c>
      <c r="M594">
        <f t="shared" si="243"/>
        <v>1</v>
      </c>
      <c r="O594">
        <f t="shared" si="244"/>
        <v>0.04</v>
      </c>
      <c r="P594">
        <f t="shared" si="245"/>
        <v>3.2999999999994145E-4</v>
      </c>
      <c r="Q594">
        <f t="shared" si="246"/>
        <v>-5.6999999999995943E-4</v>
      </c>
      <c r="R594">
        <f t="shared" si="247"/>
        <v>99.850499999999997</v>
      </c>
      <c r="S594">
        <f t="shared" si="248"/>
        <v>-1</v>
      </c>
      <c r="T594">
        <f t="shared" si="249"/>
        <v>0</v>
      </c>
      <c r="Y594">
        <f t="shared" si="232"/>
        <v>1.06366</v>
      </c>
      <c r="Z594">
        <f t="shared" si="233"/>
        <v>1.0558799999999999</v>
      </c>
      <c r="AA594">
        <f t="shared" si="239"/>
        <v>11.825192802056783</v>
      </c>
      <c r="AB594">
        <f t="shared" si="237"/>
        <v>12.59165112396372</v>
      </c>
      <c r="AD594">
        <f t="shared" si="230"/>
        <v>1.06314</v>
      </c>
      <c r="AE594">
        <f t="shared" si="231"/>
        <v>1.0558799999999999</v>
      </c>
      <c r="AF594">
        <f t="shared" si="234"/>
        <v>12.672176308540307</v>
      </c>
      <c r="AG594">
        <f t="shared" si="235"/>
        <v>7.3148085731506187</v>
      </c>
    </row>
    <row r="595" spans="1:33">
      <c r="A595" s="1">
        <v>42340.791666666664</v>
      </c>
      <c r="B595">
        <v>1.0568200000000001</v>
      </c>
      <c r="C595">
        <v>1.0578399999999999</v>
      </c>
      <c r="D595">
        <v>1.0567599999999999</v>
      </c>
      <c r="E595">
        <v>1.05722</v>
      </c>
      <c r="F595">
        <v>18688</v>
      </c>
      <c r="H595">
        <f t="shared" si="242"/>
        <v>6.0000000000171028E-5</v>
      </c>
      <c r="I595">
        <f t="shared" si="240"/>
        <v>12.59165112396372</v>
      </c>
      <c r="J595">
        <f t="shared" si="241"/>
        <v>5.2768425508131012</v>
      </c>
      <c r="K595">
        <f t="shared" si="236"/>
        <v>1</v>
      </c>
      <c r="L595">
        <f t="shared" si="238"/>
        <v>0</v>
      </c>
      <c r="M595">
        <f t="shared" si="243"/>
        <v>1</v>
      </c>
      <c r="O595">
        <f t="shared" si="244"/>
        <v>0.04</v>
      </c>
      <c r="P595">
        <f t="shared" si="245"/>
        <v>9.200000000000319E-4</v>
      </c>
      <c r="Q595">
        <f t="shared" si="246"/>
        <v>3.9999999999995595E-4</v>
      </c>
      <c r="R595">
        <f t="shared" si="247"/>
        <v>99.850499999999997</v>
      </c>
      <c r="S595">
        <f t="shared" si="248"/>
        <v>1</v>
      </c>
      <c r="T595">
        <f t="shared" si="249"/>
        <v>0</v>
      </c>
      <c r="Y595">
        <f t="shared" si="232"/>
        <v>1.06366</v>
      </c>
      <c r="Z595">
        <f t="shared" si="233"/>
        <v>1.0558799999999999</v>
      </c>
      <c r="AA595">
        <f t="shared" si="239"/>
        <v>17.223650385605374</v>
      </c>
      <c r="AB595">
        <f t="shared" si="237"/>
        <v>9.4065889911233445</v>
      </c>
      <c r="AD595">
        <f t="shared" ref="AD595:AD658" si="250">MAX($C589:$C595)</f>
        <v>1.0617300000000001</v>
      </c>
      <c r="AE595">
        <f t="shared" ref="AE595:AE658" si="251">MIN($D589:$D595)</f>
        <v>1.0558799999999999</v>
      </c>
      <c r="AF595">
        <f t="shared" si="234"/>
        <v>22.905982905984416</v>
      </c>
      <c r="AG595">
        <f t="shared" si="235"/>
        <v>13.653839912182212</v>
      </c>
    </row>
    <row r="596" spans="1:33">
      <c r="A596" s="1">
        <v>42340.833333333336</v>
      </c>
      <c r="B596">
        <v>1.0572299999999999</v>
      </c>
      <c r="C596">
        <v>1.05975</v>
      </c>
      <c r="D596">
        <v>1.0550200000000001</v>
      </c>
      <c r="E596">
        <v>1.05846</v>
      </c>
      <c r="F596">
        <v>21727</v>
      </c>
      <c r="H596">
        <f t="shared" si="242"/>
        <v>2.2099999999998232E-3</v>
      </c>
      <c r="I596">
        <f t="shared" si="240"/>
        <v>9.4065889911233445</v>
      </c>
      <c r="J596">
        <f t="shared" si="241"/>
        <v>-4.2472509210588676</v>
      </c>
      <c r="K596">
        <f t="shared" si="236"/>
        <v>0</v>
      </c>
      <c r="L596">
        <f t="shared" si="238"/>
        <v>0</v>
      </c>
      <c r="M596">
        <f t="shared" si="243"/>
        <v>0</v>
      </c>
      <c r="O596">
        <f t="shared" si="244"/>
        <v>0.04</v>
      </c>
      <c r="P596">
        <f t="shared" si="245"/>
        <v>6.0000000000171028E-5</v>
      </c>
      <c r="Q596">
        <f t="shared" si="246"/>
        <v>1.2300000000000644E-3</v>
      </c>
      <c r="R596">
        <f t="shared" si="247"/>
        <v>99.850499999999997</v>
      </c>
      <c r="S596">
        <f t="shared" si="248"/>
        <v>1</v>
      </c>
      <c r="T596">
        <f t="shared" si="249"/>
        <v>0</v>
      </c>
      <c r="Y596">
        <f t="shared" si="232"/>
        <v>1.06366</v>
      </c>
      <c r="Z596">
        <f t="shared" si="233"/>
        <v>1.0550200000000001</v>
      </c>
      <c r="AA596">
        <f t="shared" si="239"/>
        <v>39.814814814813602</v>
      </c>
      <c r="AB596">
        <f t="shared" si="237"/>
        <v>18.46591450061873</v>
      </c>
      <c r="AD596">
        <f t="shared" si="250"/>
        <v>1.06152</v>
      </c>
      <c r="AE596">
        <f t="shared" si="251"/>
        <v>1.0550200000000001</v>
      </c>
      <c r="AF596">
        <f t="shared" si="234"/>
        <v>52.923076923075598</v>
      </c>
      <c r="AG596">
        <f t="shared" si="235"/>
        <v>29.500412045866778</v>
      </c>
    </row>
    <row r="597" spans="1:33">
      <c r="A597" s="1">
        <v>42340.875</v>
      </c>
      <c r="B597">
        <v>1.05847</v>
      </c>
      <c r="C597">
        <v>1.06149</v>
      </c>
      <c r="D597">
        <v>1.05806</v>
      </c>
      <c r="E597">
        <v>1.0613600000000001</v>
      </c>
      <c r="F597">
        <v>20608</v>
      </c>
      <c r="H597">
        <f t="shared" si="242"/>
        <v>4.1000000000002146E-4</v>
      </c>
      <c r="I597">
        <f t="shared" si="240"/>
        <v>18.46591450061873</v>
      </c>
      <c r="J597">
        <f t="shared" si="241"/>
        <v>-11.034497545248048</v>
      </c>
      <c r="K597">
        <f t="shared" si="236"/>
        <v>1</v>
      </c>
      <c r="L597">
        <f t="shared" si="238"/>
        <v>0</v>
      </c>
      <c r="M597">
        <f t="shared" si="243"/>
        <v>1</v>
      </c>
      <c r="O597">
        <f t="shared" si="244"/>
        <v>0.04</v>
      </c>
      <c r="P597">
        <f t="shared" si="245"/>
        <v>2.2099999999998232E-3</v>
      </c>
      <c r="Q597">
        <f t="shared" si="246"/>
        <v>2.8900000000000592E-3</v>
      </c>
      <c r="R597">
        <f t="shared" si="247"/>
        <v>99.850499999999997</v>
      </c>
      <c r="S597">
        <f t="shared" si="248"/>
        <v>1</v>
      </c>
      <c r="T597">
        <f t="shared" si="249"/>
        <v>0</v>
      </c>
      <c r="Y597">
        <f t="shared" si="232"/>
        <v>1.0634999999999999</v>
      </c>
      <c r="Z597">
        <f t="shared" si="233"/>
        <v>1.0550200000000001</v>
      </c>
      <c r="AA597">
        <f t="shared" si="239"/>
        <v>74.764150943397951</v>
      </c>
      <c r="AB597">
        <f t="shared" si="237"/>
        <v>35.906952236468427</v>
      </c>
      <c r="AD597">
        <f t="shared" si="250"/>
        <v>1.06152</v>
      </c>
      <c r="AE597">
        <f t="shared" si="251"/>
        <v>1.0550200000000001</v>
      </c>
      <c r="AF597">
        <f t="shared" si="234"/>
        <v>97.538461538462471</v>
      </c>
      <c r="AG597">
        <f t="shared" si="235"/>
        <v>57.789173789174164</v>
      </c>
    </row>
    <row r="598" spans="1:33">
      <c r="A598" s="1">
        <v>42340.916666666664</v>
      </c>
      <c r="B598">
        <v>1.0613699999999999</v>
      </c>
      <c r="C598">
        <v>1.0626199999999999</v>
      </c>
      <c r="D598">
        <v>1.0608599999999999</v>
      </c>
      <c r="E598">
        <v>1.06172</v>
      </c>
      <c r="F598">
        <v>18995</v>
      </c>
      <c r="H598">
        <f t="shared" si="242"/>
        <v>5.1000000000001044E-4</v>
      </c>
      <c r="I598">
        <f t="shared" si="240"/>
        <v>35.906952236468427</v>
      </c>
      <c r="J598">
        <f t="shared" si="241"/>
        <v>-21.882221552705737</v>
      </c>
      <c r="K598">
        <f t="shared" si="236"/>
        <v>0</v>
      </c>
      <c r="L598">
        <f t="shared" si="238"/>
        <v>0</v>
      </c>
      <c r="M598">
        <f t="shared" si="243"/>
        <v>0</v>
      </c>
      <c r="O598">
        <f t="shared" si="244"/>
        <v>0.04</v>
      </c>
      <c r="P598">
        <f t="shared" si="245"/>
        <v>4.1000000000002146E-4</v>
      </c>
      <c r="Q598">
        <f t="shared" si="246"/>
        <v>3.5000000000007248E-4</v>
      </c>
      <c r="R598">
        <f t="shared" si="247"/>
        <v>99.850499999999997</v>
      </c>
      <c r="S598">
        <f t="shared" si="248"/>
        <v>1</v>
      </c>
      <c r="T598">
        <f t="shared" si="249"/>
        <v>0</v>
      </c>
      <c r="Y598">
        <f t="shared" ref="Y598:Y661" si="252">MAX($C577:$C598)</f>
        <v>1.06349</v>
      </c>
      <c r="Z598">
        <f t="shared" ref="Z598:Z661" si="253">MIN($D577:$D598)</f>
        <v>1.0550200000000001</v>
      </c>
      <c r="AA598">
        <f t="shared" si="239"/>
        <v>79.102715466351185</v>
      </c>
      <c r="AB598">
        <f t="shared" si="237"/>
        <v>52.726332902542026</v>
      </c>
      <c r="AD598">
        <f t="shared" si="250"/>
        <v>1.0626199999999999</v>
      </c>
      <c r="AE598">
        <f t="shared" si="251"/>
        <v>1.0550200000000001</v>
      </c>
      <c r="AF598">
        <f t="shared" si="234"/>
        <v>88.157894736843147</v>
      </c>
      <c r="AG598">
        <f t="shared" si="235"/>
        <v>79.539811066127072</v>
      </c>
    </row>
    <row r="599" spans="1:33">
      <c r="A599" s="1">
        <v>42340.958333333336</v>
      </c>
      <c r="B599">
        <v>1.06175</v>
      </c>
      <c r="C599">
        <v>1.06237</v>
      </c>
      <c r="D599">
        <v>1.0611600000000001</v>
      </c>
      <c r="E599">
        <v>1.0615600000000001</v>
      </c>
      <c r="F599">
        <v>16878</v>
      </c>
      <c r="H599">
        <f t="shared" si="242"/>
        <v>3.9999999999995595E-4</v>
      </c>
      <c r="I599">
        <f t="shared" si="240"/>
        <v>52.726332902542026</v>
      </c>
      <c r="J599">
        <f t="shared" si="241"/>
        <v>-26.813478163585046</v>
      </c>
      <c r="K599">
        <f t="shared" si="236"/>
        <v>4</v>
      </c>
      <c r="L599">
        <f t="shared" si="238"/>
        <v>0</v>
      </c>
      <c r="M599">
        <f t="shared" si="243"/>
        <v>1</v>
      </c>
      <c r="O599">
        <f t="shared" si="244"/>
        <v>0.04</v>
      </c>
      <c r="P599">
        <f t="shared" si="245"/>
        <v>5.1000000000001044E-4</v>
      </c>
      <c r="Q599">
        <f t="shared" si="246"/>
        <v>-1.8999999999991246E-4</v>
      </c>
      <c r="R599">
        <f t="shared" si="247"/>
        <v>99.850499999999997</v>
      </c>
      <c r="S599">
        <f t="shared" si="248"/>
        <v>-1</v>
      </c>
      <c r="T599">
        <f t="shared" si="249"/>
        <v>0</v>
      </c>
      <c r="Y599">
        <f t="shared" si="252"/>
        <v>1.0631900000000001</v>
      </c>
      <c r="Z599">
        <f t="shared" si="253"/>
        <v>1.0550200000000001</v>
      </c>
      <c r="AA599">
        <f t="shared" si="239"/>
        <v>80.048959608322917</v>
      </c>
      <c r="AB599">
        <f t="shared" si="237"/>
        <v>68.432660208221421</v>
      </c>
      <c r="AD599">
        <f t="shared" si="250"/>
        <v>1.0626199999999999</v>
      </c>
      <c r="AE599">
        <f t="shared" si="251"/>
        <v>1.0550200000000001</v>
      </c>
      <c r="AF599">
        <f t="shared" ref="AF599:AF662" si="254">($E599-$AE599)/($AD599-$AE599)*100</f>
        <v>86.052631578949175</v>
      </c>
      <c r="AG599">
        <f t="shared" si="235"/>
        <v>90.582995951418255</v>
      </c>
    </row>
    <row r="600" spans="1:33">
      <c r="A600" s="1">
        <v>42341</v>
      </c>
      <c r="B600">
        <v>1.06159</v>
      </c>
      <c r="C600">
        <v>1.0620400000000001</v>
      </c>
      <c r="D600">
        <v>1.06094</v>
      </c>
      <c r="E600">
        <v>1.0611999999999999</v>
      </c>
      <c r="F600">
        <v>14153</v>
      </c>
      <c r="H600">
        <f t="shared" si="242"/>
        <v>2.5999999999992696E-4</v>
      </c>
      <c r="I600">
        <f t="shared" si="240"/>
        <v>68.432660208221421</v>
      </c>
      <c r="J600">
        <f t="shared" si="241"/>
        <v>-22.150335743196834</v>
      </c>
      <c r="K600">
        <f t="shared" si="236"/>
        <v>3</v>
      </c>
      <c r="L600">
        <f t="shared" si="238"/>
        <v>0</v>
      </c>
      <c r="M600">
        <f t="shared" si="243"/>
        <v>1</v>
      </c>
      <c r="O600">
        <f t="shared" si="244"/>
        <v>0.04</v>
      </c>
      <c r="P600">
        <f t="shared" si="245"/>
        <v>3.9999999999995595E-4</v>
      </c>
      <c r="Q600">
        <f t="shared" si="246"/>
        <v>-3.9000000000011248E-4</v>
      </c>
      <c r="R600">
        <f t="shared" si="247"/>
        <v>99.850499999999997</v>
      </c>
      <c r="S600">
        <f t="shared" si="248"/>
        <v>-1</v>
      </c>
      <c r="T600">
        <f t="shared" si="249"/>
        <v>0</v>
      </c>
      <c r="Y600">
        <f t="shared" si="252"/>
        <v>1.0631900000000001</v>
      </c>
      <c r="Z600">
        <f t="shared" si="253"/>
        <v>1.0550200000000001</v>
      </c>
      <c r="AA600">
        <f t="shared" si="239"/>
        <v>75.642594859239225</v>
      </c>
      <c r="AB600">
        <f t="shared" si="237"/>
        <v>77.389605219327819</v>
      </c>
      <c r="AD600">
        <f t="shared" si="250"/>
        <v>1.0626199999999999</v>
      </c>
      <c r="AE600">
        <f t="shared" si="251"/>
        <v>1.0550200000000001</v>
      </c>
      <c r="AF600">
        <f t="shared" si="254"/>
        <v>81.315789473684092</v>
      </c>
      <c r="AG600">
        <f t="shared" si="235"/>
        <v>85.175438596492143</v>
      </c>
    </row>
    <row r="601" spans="1:33">
      <c r="A601" s="1">
        <v>42341.041666666664</v>
      </c>
      <c r="B601">
        <v>1.06121</v>
      </c>
      <c r="C601">
        <v>1.0617799999999999</v>
      </c>
      <c r="D601">
        <v>1.0605800000000001</v>
      </c>
      <c r="E601">
        <v>1.06074</v>
      </c>
      <c r="F601">
        <v>10780</v>
      </c>
      <c r="H601">
        <f t="shared" si="242"/>
        <v>1.5999999999993797E-4</v>
      </c>
      <c r="I601">
        <f t="shared" si="240"/>
        <v>77.389605219327819</v>
      </c>
      <c r="J601">
        <f t="shared" si="241"/>
        <v>-7.7858333771643231</v>
      </c>
      <c r="K601">
        <f t="shared" si="236"/>
        <v>2</v>
      </c>
      <c r="L601">
        <f t="shared" si="238"/>
        <v>0</v>
      </c>
      <c r="M601">
        <f t="shared" si="243"/>
        <v>1</v>
      </c>
      <c r="O601">
        <f t="shared" si="244"/>
        <v>0.04</v>
      </c>
      <c r="P601">
        <f t="shared" si="245"/>
        <v>2.5999999999992696E-4</v>
      </c>
      <c r="Q601">
        <f t="shared" si="246"/>
        <v>-4.6999999999997044E-4</v>
      </c>
      <c r="R601">
        <f t="shared" si="247"/>
        <v>99.850499999999997</v>
      </c>
      <c r="S601">
        <f t="shared" si="248"/>
        <v>-1</v>
      </c>
      <c r="T601">
        <f t="shared" si="249"/>
        <v>0</v>
      </c>
      <c r="Y601">
        <f t="shared" si="252"/>
        <v>1.0631900000000001</v>
      </c>
      <c r="Z601">
        <f t="shared" si="253"/>
        <v>1.0550200000000001</v>
      </c>
      <c r="AA601">
        <f t="shared" si="239"/>
        <v>70.012239902080054</v>
      </c>
      <c r="AB601">
        <f t="shared" si="237"/>
        <v>76.201627458998345</v>
      </c>
      <c r="AD601">
        <f t="shared" si="250"/>
        <v>1.0626199999999999</v>
      </c>
      <c r="AE601">
        <f t="shared" si="251"/>
        <v>1.0550200000000001</v>
      </c>
      <c r="AF601">
        <f t="shared" si="254"/>
        <v>75.263157894737844</v>
      </c>
      <c r="AG601">
        <f t="shared" ref="AG601:AG664" si="255">AVERAGE($AF599:$AF601)</f>
        <v>80.877192982457032</v>
      </c>
    </row>
    <row r="602" spans="1:33">
      <c r="A602" s="1">
        <v>42341.083333333336</v>
      </c>
      <c r="B602">
        <v>1.06073</v>
      </c>
      <c r="C602">
        <v>1.0611200000000001</v>
      </c>
      <c r="D602">
        <v>1.0606500000000001</v>
      </c>
      <c r="E602">
        <v>1.06101</v>
      </c>
      <c r="F602">
        <v>12331</v>
      </c>
      <c r="H602">
        <f t="shared" si="242"/>
        <v>7.9999999999857963E-5</v>
      </c>
      <c r="I602">
        <f t="shared" si="240"/>
        <v>76.201627458998345</v>
      </c>
      <c r="J602">
        <f t="shared" si="241"/>
        <v>-4.6755655234586868</v>
      </c>
      <c r="K602">
        <f t="shared" ref="K602:K665" si="256">IF($M602=1,IF($Q602&lt;0,IF($Q603&lt;0,IF($Q604&lt;0,IF($Q605&lt;0,IF($Q606&lt;0,6,5),4),3),2),1),0)</f>
        <v>1</v>
      </c>
      <c r="L602">
        <f t="shared" si="238"/>
        <v>0</v>
      </c>
      <c r="M602">
        <f t="shared" si="243"/>
        <v>1</v>
      </c>
      <c r="O602">
        <f t="shared" si="244"/>
        <v>0.04</v>
      </c>
      <c r="P602">
        <f t="shared" si="245"/>
        <v>1.5999999999993797E-4</v>
      </c>
      <c r="Q602">
        <f t="shared" si="246"/>
        <v>2.8000000000005798E-4</v>
      </c>
      <c r="R602">
        <f t="shared" si="247"/>
        <v>99.850499999999997</v>
      </c>
      <c r="S602">
        <f t="shared" si="248"/>
        <v>1</v>
      </c>
      <c r="T602">
        <f t="shared" si="249"/>
        <v>0</v>
      </c>
      <c r="Y602">
        <f t="shared" si="252"/>
        <v>1.0631900000000001</v>
      </c>
      <c r="Z602">
        <f t="shared" si="253"/>
        <v>1.0550200000000001</v>
      </c>
      <c r="AA602">
        <f t="shared" si="239"/>
        <v>73.317013463891456</v>
      </c>
      <c r="AB602">
        <f t="shared" ref="AB602:AB665" si="257">AVERAGE(AA599:AA602)</f>
        <v>74.75520195838341</v>
      </c>
      <c r="AD602">
        <f t="shared" si="250"/>
        <v>1.0626199999999999</v>
      </c>
      <c r="AE602">
        <f t="shared" si="251"/>
        <v>1.0550200000000001</v>
      </c>
      <c r="AF602">
        <f t="shared" si="254"/>
        <v>78.8157894736852</v>
      </c>
      <c r="AG602">
        <f t="shared" si="255"/>
        <v>78.464912280702379</v>
      </c>
    </row>
    <row r="603" spans="1:33">
      <c r="A603" s="1">
        <v>42341.125</v>
      </c>
      <c r="B603">
        <v>1.06101</v>
      </c>
      <c r="C603">
        <v>1.06132</v>
      </c>
      <c r="D603">
        <v>1.0604</v>
      </c>
      <c r="E603">
        <v>1.0606100000000001</v>
      </c>
      <c r="F603">
        <v>12845</v>
      </c>
      <c r="H603">
        <f t="shared" si="242"/>
        <v>2.1000000000004349E-4</v>
      </c>
      <c r="I603">
        <f t="shared" si="240"/>
        <v>74.75520195838341</v>
      </c>
      <c r="J603">
        <f t="shared" si="241"/>
        <v>-3.7097103223189691</v>
      </c>
      <c r="K603">
        <f t="shared" si="256"/>
        <v>0</v>
      </c>
      <c r="L603">
        <f t="shared" si="238"/>
        <v>0</v>
      </c>
      <c r="M603">
        <f t="shared" si="243"/>
        <v>0</v>
      </c>
      <c r="O603">
        <f t="shared" si="244"/>
        <v>0.04</v>
      </c>
      <c r="P603">
        <f t="shared" si="245"/>
        <v>7.9999999999857963E-5</v>
      </c>
      <c r="Q603">
        <f t="shared" si="246"/>
        <v>-3.9999999999995595E-4</v>
      </c>
      <c r="R603">
        <f t="shared" si="247"/>
        <v>99.850499999999997</v>
      </c>
      <c r="S603">
        <f t="shared" si="248"/>
        <v>-1</v>
      </c>
      <c r="T603">
        <f t="shared" si="249"/>
        <v>0</v>
      </c>
      <c r="Y603">
        <f t="shared" si="252"/>
        <v>1.0631900000000001</v>
      </c>
      <c r="Z603">
        <f t="shared" si="253"/>
        <v>1.0550200000000001</v>
      </c>
      <c r="AA603">
        <f t="shared" si="239"/>
        <v>68.421052631578661</v>
      </c>
      <c r="AB603">
        <f t="shared" si="257"/>
        <v>71.848225214197356</v>
      </c>
      <c r="AD603">
        <f t="shared" si="250"/>
        <v>1.0626199999999999</v>
      </c>
      <c r="AE603">
        <f t="shared" si="251"/>
        <v>1.05806</v>
      </c>
      <c r="AF603">
        <f t="shared" si="254"/>
        <v>55.921052631581347</v>
      </c>
      <c r="AG603">
        <f t="shared" si="255"/>
        <v>70.000000000001464</v>
      </c>
    </row>
    <row r="604" spans="1:33">
      <c r="A604" s="1">
        <v>42341.166666666664</v>
      </c>
      <c r="B604">
        <v>1.0606199999999999</v>
      </c>
      <c r="C604">
        <v>1.06087</v>
      </c>
      <c r="D604">
        <v>1.06009</v>
      </c>
      <c r="E604">
        <v>1.06019</v>
      </c>
      <c r="F604">
        <v>14826</v>
      </c>
      <c r="H604">
        <f t="shared" si="242"/>
        <v>9.9999999999988987E-5</v>
      </c>
      <c r="I604">
        <f t="shared" si="240"/>
        <v>71.848225214197356</v>
      </c>
      <c r="J604">
        <f t="shared" si="241"/>
        <v>1.8482252141958924</v>
      </c>
      <c r="K604">
        <f t="shared" si="256"/>
        <v>6</v>
      </c>
      <c r="L604">
        <f t="shared" si="238"/>
        <v>0</v>
      </c>
      <c r="M604">
        <f t="shared" si="243"/>
        <v>1</v>
      </c>
      <c r="O604">
        <f t="shared" si="244"/>
        <v>0.04</v>
      </c>
      <c r="P604">
        <f t="shared" si="245"/>
        <v>2.1000000000004349E-4</v>
      </c>
      <c r="Q604">
        <f t="shared" si="246"/>
        <v>-4.2999999999993044E-4</v>
      </c>
      <c r="R604">
        <f t="shared" si="247"/>
        <v>99.850499999999997</v>
      </c>
      <c r="S604">
        <f t="shared" si="248"/>
        <v>-1</v>
      </c>
      <c r="T604">
        <f t="shared" si="249"/>
        <v>0</v>
      </c>
      <c r="Y604">
        <f t="shared" si="252"/>
        <v>1.0631900000000001</v>
      </c>
      <c r="Z604">
        <f t="shared" si="253"/>
        <v>1.0550200000000001</v>
      </c>
      <c r="AA604">
        <f t="shared" si="239"/>
        <v>63.2802937576486</v>
      </c>
      <c r="AB604">
        <f t="shared" si="257"/>
        <v>68.757649938799702</v>
      </c>
      <c r="AD604">
        <f t="shared" si="250"/>
        <v>1.0626199999999999</v>
      </c>
      <c r="AE604">
        <f t="shared" si="251"/>
        <v>1.06009</v>
      </c>
      <c r="AF604">
        <f t="shared" si="254"/>
        <v>3.9525691699601619</v>
      </c>
      <c r="AG604">
        <f t="shared" si="255"/>
        <v>46.229803758408899</v>
      </c>
    </row>
    <row r="605" spans="1:33">
      <c r="A605" s="1">
        <v>42341.208333333336</v>
      </c>
      <c r="B605">
        <v>1.0601799999999999</v>
      </c>
      <c r="C605">
        <v>1.06023</v>
      </c>
      <c r="D605">
        <v>1.0592299999999999</v>
      </c>
      <c r="E605">
        <v>1.05941</v>
      </c>
      <c r="F605">
        <v>15579</v>
      </c>
      <c r="H605">
        <f t="shared" si="242"/>
        <v>1.8000000000006899E-4</v>
      </c>
      <c r="I605">
        <f t="shared" si="240"/>
        <v>68.757649938799702</v>
      </c>
      <c r="J605">
        <f t="shared" si="241"/>
        <v>22.527846180390803</v>
      </c>
      <c r="K605">
        <f t="shared" si="256"/>
        <v>5</v>
      </c>
      <c r="L605">
        <f t="shared" ref="L605:L668" si="258">IF(AND($M605=1,$K604=0,J604&gt;40),IF($Q605&lt;0,IF($Q606&lt;0,IF($Q607&lt;0,IF($Q608&lt;0,IF($Q609&lt;0,$Q605+$Q606+$Q607+$Q608+$Q609+$Q610,$Q605+$Q606+$Q607+$Q608+$Q609),$Q605+$Q606+$Q607+$Q608),$Q605+$Q606+$Q607),$Q605+$Q606),$Q605),0)</f>
        <v>0</v>
      </c>
      <c r="M605">
        <f t="shared" si="243"/>
        <v>1</v>
      </c>
      <c r="O605">
        <f t="shared" si="244"/>
        <v>0.04</v>
      </c>
      <c r="P605">
        <f t="shared" si="245"/>
        <v>9.9999999999988987E-5</v>
      </c>
      <c r="Q605">
        <f t="shared" si="246"/>
        <v>-7.699999999999374E-4</v>
      </c>
      <c r="R605">
        <f t="shared" si="247"/>
        <v>99.850499999999997</v>
      </c>
      <c r="S605">
        <f t="shared" si="248"/>
        <v>-1</v>
      </c>
      <c r="T605">
        <f t="shared" si="249"/>
        <v>0</v>
      </c>
      <c r="Y605">
        <f t="shared" si="252"/>
        <v>1.0631900000000001</v>
      </c>
      <c r="Z605">
        <f t="shared" si="253"/>
        <v>1.0550200000000001</v>
      </c>
      <c r="AA605">
        <f t="shared" si="239"/>
        <v>53.733170134637554</v>
      </c>
      <c r="AB605">
        <f t="shared" si="257"/>
        <v>64.687882496939068</v>
      </c>
      <c r="AD605">
        <f t="shared" si="250"/>
        <v>1.06237</v>
      </c>
      <c r="AE605">
        <f t="shared" si="251"/>
        <v>1.0592299999999999</v>
      </c>
      <c r="AF605">
        <f t="shared" si="254"/>
        <v>5.7324840764350578</v>
      </c>
      <c r="AG605">
        <f t="shared" si="255"/>
        <v>21.868701959325524</v>
      </c>
    </row>
    <row r="606" spans="1:33">
      <c r="A606" s="1">
        <v>42341.25</v>
      </c>
      <c r="B606">
        <v>1.0594300000000001</v>
      </c>
      <c r="C606">
        <v>1.0597700000000001</v>
      </c>
      <c r="D606">
        <v>1.05904</v>
      </c>
      <c r="E606">
        <v>1.05932</v>
      </c>
      <c r="F606">
        <v>15410</v>
      </c>
      <c r="H606">
        <f t="shared" si="242"/>
        <v>2.8000000000005798E-4</v>
      </c>
      <c r="I606">
        <f t="shared" si="240"/>
        <v>64.687882496939068</v>
      </c>
      <c r="J606">
        <f t="shared" si="241"/>
        <v>42.819180537613548</v>
      </c>
      <c r="K606">
        <f t="shared" si="256"/>
        <v>4</v>
      </c>
      <c r="L606">
        <f t="shared" si="258"/>
        <v>0</v>
      </c>
      <c r="M606">
        <f t="shared" si="243"/>
        <v>1</v>
      </c>
      <c r="O606">
        <f t="shared" si="244"/>
        <v>0.04</v>
      </c>
      <c r="P606">
        <f t="shared" si="245"/>
        <v>1.8000000000006899E-4</v>
      </c>
      <c r="Q606">
        <f t="shared" si="246"/>
        <v>-1.100000000000545E-4</v>
      </c>
      <c r="R606">
        <f t="shared" si="247"/>
        <v>99.850499999999997</v>
      </c>
      <c r="S606">
        <f t="shared" si="248"/>
        <v>-1</v>
      </c>
      <c r="T606">
        <f t="shared" si="249"/>
        <v>0</v>
      </c>
      <c r="Y606">
        <f t="shared" si="252"/>
        <v>1.0631900000000001</v>
      </c>
      <c r="Z606">
        <f t="shared" si="253"/>
        <v>1.0550200000000001</v>
      </c>
      <c r="AA606">
        <f t="shared" si="239"/>
        <v>52.631578947367998</v>
      </c>
      <c r="AB606">
        <f t="shared" si="257"/>
        <v>59.516523867808203</v>
      </c>
      <c r="AD606">
        <f t="shared" si="250"/>
        <v>1.0620400000000001</v>
      </c>
      <c r="AE606">
        <f t="shared" si="251"/>
        <v>1.05904</v>
      </c>
      <c r="AF606">
        <f t="shared" si="254"/>
        <v>9.3333333333349113</v>
      </c>
      <c r="AG606">
        <f t="shared" si="255"/>
        <v>6.3394621932433779</v>
      </c>
    </row>
    <row r="607" spans="1:33">
      <c r="A607" s="1">
        <v>42341.291666666664</v>
      </c>
      <c r="B607">
        <v>1.0593300000000001</v>
      </c>
      <c r="C607">
        <v>1.05965</v>
      </c>
      <c r="D607">
        <v>1.05904</v>
      </c>
      <c r="E607">
        <v>1.0591900000000001</v>
      </c>
      <c r="F607">
        <v>15503</v>
      </c>
      <c r="H607">
        <f t="shared" si="242"/>
        <v>1.500000000000945E-4</v>
      </c>
      <c r="I607">
        <f t="shared" si="240"/>
        <v>59.516523867808203</v>
      </c>
      <c r="J607">
        <f t="shared" si="241"/>
        <v>53.177061674564825</v>
      </c>
      <c r="K607">
        <f t="shared" si="256"/>
        <v>3</v>
      </c>
      <c r="L607">
        <f t="shared" si="258"/>
        <v>0</v>
      </c>
      <c r="M607">
        <f t="shared" si="243"/>
        <v>1</v>
      </c>
      <c r="O607">
        <f t="shared" si="244"/>
        <v>0.04</v>
      </c>
      <c r="P607">
        <f t="shared" si="245"/>
        <v>2.8000000000005798E-4</v>
      </c>
      <c r="Q607">
        <f t="shared" si="246"/>
        <v>-1.4000000000002899E-4</v>
      </c>
      <c r="R607">
        <f t="shared" si="247"/>
        <v>99.850499999999997</v>
      </c>
      <c r="S607">
        <f t="shared" si="248"/>
        <v>-1</v>
      </c>
      <c r="T607">
        <f t="shared" si="249"/>
        <v>0</v>
      </c>
      <c r="Y607">
        <f t="shared" si="252"/>
        <v>1.0631900000000001</v>
      </c>
      <c r="Z607">
        <f t="shared" si="253"/>
        <v>1.0550200000000001</v>
      </c>
      <c r="AA607">
        <f t="shared" si="239"/>
        <v>51.040391676866605</v>
      </c>
      <c r="AB607">
        <f t="shared" si="257"/>
        <v>55.171358629130182</v>
      </c>
      <c r="AD607">
        <f t="shared" si="250"/>
        <v>1.0617799999999999</v>
      </c>
      <c r="AE607">
        <f t="shared" si="251"/>
        <v>1.05904</v>
      </c>
      <c r="AF607">
        <f t="shared" si="254"/>
        <v>5.4744525547480452</v>
      </c>
      <c r="AG607">
        <f t="shared" si="255"/>
        <v>6.8467566548393384</v>
      </c>
    </row>
    <row r="608" spans="1:33">
      <c r="A608" s="1">
        <v>42341.333333333336</v>
      </c>
      <c r="B608">
        <v>1.0591900000000001</v>
      </c>
      <c r="C608">
        <v>1.0596399999999999</v>
      </c>
      <c r="D608">
        <v>1.0587</v>
      </c>
      <c r="E608">
        <v>1.0587200000000001</v>
      </c>
      <c r="F608">
        <v>15049</v>
      </c>
      <c r="H608">
        <f t="shared" si="242"/>
        <v>2.0000000000131024E-5</v>
      </c>
      <c r="I608">
        <f t="shared" si="240"/>
        <v>55.171358629130182</v>
      </c>
      <c r="J608">
        <f t="shared" si="241"/>
        <v>48.324601974290843</v>
      </c>
      <c r="K608">
        <f t="shared" si="256"/>
        <v>2</v>
      </c>
      <c r="L608">
        <f t="shared" si="258"/>
        <v>0</v>
      </c>
      <c r="M608">
        <f t="shared" si="243"/>
        <v>1</v>
      </c>
      <c r="O608">
        <f t="shared" si="244"/>
        <v>0.04</v>
      </c>
      <c r="P608">
        <f t="shared" si="245"/>
        <v>1.500000000000945E-4</v>
      </c>
      <c r="Q608">
        <f t="shared" si="246"/>
        <v>-4.6999999999997044E-4</v>
      </c>
      <c r="R608">
        <f t="shared" si="247"/>
        <v>99.850499999999997</v>
      </c>
      <c r="S608">
        <f t="shared" si="248"/>
        <v>-1</v>
      </c>
      <c r="T608">
        <f t="shared" si="249"/>
        <v>0</v>
      </c>
      <c r="Y608">
        <f t="shared" si="252"/>
        <v>1.0631900000000001</v>
      </c>
      <c r="Z608">
        <f t="shared" si="253"/>
        <v>1.0550200000000001</v>
      </c>
      <c r="AA608">
        <f t="shared" si="239"/>
        <v>45.287637698898799</v>
      </c>
      <c r="AB608">
        <f t="shared" si="257"/>
        <v>50.673194614442743</v>
      </c>
      <c r="AD608">
        <f t="shared" si="250"/>
        <v>1.06132</v>
      </c>
      <c r="AE608">
        <f t="shared" si="251"/>
        <v>1.0587</v>
      </c>
      <c r="AF608">
        <f t="shared" si="254"/>
        <v>0.76335877863093571</v>
      </c>
      <c r="AG608">
        <f t="shared" si="255"/>
        <v>5.1903815555712978</v>
      </c>
    </row>
    <row r="609" spans="1:33">
      <c r="A609" s="1">
        <v>42341.375</v>
      </c>
      <c r="B609">
        <v>1.05871</v>
      </c>
      <c r="C609">
        <v>1.0594399999999999</v>
      </c>
      <c r="D609">
        <v>1.0583199999999999</v>
      </c>
      <c r="E609">
        <v>1.05908</v>
      </c>
      <c r="F609">
        <v>14887</v>
      </c>
      <c r="H609">
        <f t="shared" si="242"/>
        <v>3.9000000000011248E-4</v>
      </c>
      <c r="I609">
        <f t="shared" si="240"/>
        <v>50.673194614442743</v>
      </c>
      <c r="J609">
        <f t="shared" si="241"/>
        <v>45.482813058871443</v>
      </c>
      <c r="K609">
        <f t="shared" si="256"/>
        <v>1</v>
      </c>
      <c r="L609">
        <f t="shared" si="258"/>
        <v>0</v>
      </c>
      <c r="M609">
        <f t="shared" si="243"/>
        <v>1</v>
      </c>
      <c r="O609">
        <f t="shared" si="244"/>
        <v>0.04</v>
      </c>
      <c r="P609">
        <f t="shared" si="245"/>
        <v>2.0000000000131024E-5</v>
      </c>
      <c r="Q609">
        <f t="shared" si="246"/>
        <v>3.6999999999998145E-4</v>
      </c>
      <c r="R609">
        <f t="shared" si="247"/>
        <v>99.850499999999997</v>
      </c>
      <c r="S609">
        <f t="shared" si="248"/>
        <v>1</v>
      </c>
      <c r="T609">
        <f t="shared" si="249"/>
        <v>0</v>
      </c>
      <c r="Y609">
        <f t="shared" si="252"/>
        <v>1.06314</v>
      </c>
      <c r="Z609">
        <f t="shared" si="253"/>
        <v>1.0550200000000001</v>
      </c>
      <c r="AA609">
        <f t="shared" si="239"/>
        <v>50</v>
      </c>
      <c r="AB609">
        <f t="shared" si="257"/>
        <v>49.739902080783352</v>
      </c>
      <c r="AD609">
        <f t="shared" si="250"/>
        <v>1.06132</v>
      </c>
      <c r="AE609">
        <f t="shared" si="251"/>
        <v>1.0583199999999999</v>
      </c>
      <c r="AF609">
        <f t="shared" si="254"/>
        <v>25.333333333335506</v>
      </c>
      <c r="AG609">
        <f t="shared" si="255"/>
        <v>10.523714888904829</v>
      </c>
    </row>
    <row r="610" spans="1:33">
      <c r="A610" s="1">
        <v>42341.416666666664</v>
      </c>
      <c r="B610">
        <v>1.05907</v>
      </c>
      <c r="C610">
        <v>1.05914</v>
      </c>
      <c r="D610">
        <v>1.05829</v>
      </c>
      <c r="E610">
        <v>1.0585899999999999</v>
      </c>
      <c r="F610">
        <v>17735</v>
      </c>
      <c r="H610">
        <f t="shared" si="242"/>
        <v>2.9999999999996696E-4</v>
      </c>
      <c r="I610">
        <f t="shared" si="240"/>
        <v>49.739902080783352</v>
      </c>
      <c r="J610">
        <f t="shared" si="241"/>
        <v>39.216187191878525</v>
      </c>
      <c r="K610">
        <f t="shared" si="256"/>
        <v>0</v>
      </c>
      <c r="L610">
        <f t="shared" si="258"/>
        <v>0</v>
      </c>
      <c r="M610">
        <f t="shared" si="243"/>
        <v>0</v>
      </c>
      <c r="O610">
        <f t="shared" si="244"/>
        <v>0.04</v>
      </c>
      <c r="P610">
        <f t="shared" si="245"/>
        <v>3.9000000000011248E-4</v>
      </c>
      <c r="Q610">
        <f t="shared" si="246"/>
        <v>-4.8000000000003595E-4</v>
      </c>
      <c r="R610">
        <f t="shared" si="247"/>
        <v>99.850499999999997</v>
      </c>
      <c r="S610">
        <f t="shared" si="248"/>
        <v>-1</v>
      </c>
      <c r="T610">
        <f t="shared" si="249"/>
        <v>0</v>
      </c>
      <c r="Y610">
        <f t="shared" si="252"/>
        <v>1.0626199999999999</v>
      </c>
      <c r="Z610">
        <f t="shared" si="253"/>
        <v>1.0550200000000001</v>
      </c>
      <c r="AA610">
        <f t="shared" si="239"/>
        <v>46.973684210525413</v>
      </c>
      <c r="AB610">
        <f t="shared" si="257"/>
        <v>48.325428396572704</v>
      </c>
      <c r="AD610">
        <f t="shared" si="250"/>
        <v>1.06087</v>
      </c>
      <c r="AE610">
        <f t="shared" si="251"/>
        <v>1.05829</v>
      </c>
      <c r="AF610">
        <f t="shared" si="254"/>
        <v>11.627906976742786</v>
      </c>
      <c r="AG610">
        <f t="shared" si="255"/>
        <v>12.574866362903075</v>
      </c>
    </row>
    <row r="611" spans="1:33">
      <c r="A611" s="1">
        <v>42341.458333333336</v>
      </c>
      <c r="B611">
        <v>1.0586</v>
      </c>
      <c r="C611">
        <v>1.0586100000000001</v>
      </c>
      <c r="D611">
        <v>1.05704</v>
      </c>
      <c r="E611">
        <v>1.0575000000000001</v>
      </c>
      <c r="F611">
        <v>21839</v>
      </c>
      <c r="H611">
        <f t="shared" si="242"/>
        <v>4.6000000000012697E-4</v>
      </c>
      <c r="I611">
        <f t="shared" si="240"/>
        <v>48.325428396572704</v>
      </c>
      <c r="J611">
        <f t="shared" si="241"/>
        <v>35.750562033669631</v>
      </c>
      <c r="K611">
        <f t="shared" si="256"/>
        <v>3</v>
      </c>
      <c r="L611">
        <f t="shared" si="258"/>
        <v>0</v>
      </c>
      <c r="M611">
        <f t="shared" si="243"/>
        <v>1</v>
      </c>
      <c r="O611">
        <f t="shared" si="244"/>
        <v>0.04</v>
      </c>
      <c r="P611">
        <f t="shared" si="245"/>
        <v>2.9999999999996696E-4</v>
      </c>
      <c r="Q611">
        <f t="shared" si="246"/>
        <v>-1.0999999999998789E-3</v>
      </c>
      <c r="R611">
        <f t="shared" si="247"/>
        <v>99.850499999999997</v>
      </c>
      <c r="S611">
        <f t="shared" si="248"/>
        <v>-1</v>
      </c>
      <c r="T611">
        <f t="shared" si="249"/>
        <v>0</v>
      </c>
      <c r="Y611">
        <f t="shared" si="252"/>
        <v>1.0626199999999999</v>
      </c>
      <c r="Z611">
        <f t="shared" si="253"/>
        <v>1.0550200000000001</v>
      </c>
      <c r="AA611">
        <f t="shared" si="239"/>
        <v>32.631578947369647</v>
      </c>
      <c r="AB611">
        <f t="shared" si="257"/>
        <v>43.723225214198465</v>
      </c>
      <c r="AD611">
        <f t="shared" si="250"/>
        <v>1.06023</v>
      </c>
      <c r="AE611">
        <f t="shared" si="251"/>
        <v>1.05704</v>
      </c>
      <c r="AF611">
        <f t="shared" si="254"/>
        <v>14.420062695928626</v>
      </c>
      <c r="AG611">
        <f t="shared" si="255"/>
        <v>17.127101002002309</v>
      </c>
    </row>
    <row r="612" spans="1:33">
      <c r="A612" s="1">
        <v>42341.5</v>
      </c>
      <c r="B612">
        <v>1.05751</v>
      </c>
      <c r="C612">
        <v>1.0575600000000001</v>
      </c>
      <c r="D612">
        <v>1.05522</v>
      </c>
      <c r="E612">
        <v>1.05606</v>
      </c>
      <c r="F612">
        <v>24332</v>
      </c>
      <c r="H612">
        <f t="shared" si="242"/>
        <v>8.399999999999519E-4</v>
      </c>
      <c r="I612">
        <f t="shared" si="240"/>
        <v>43.723225214198465</v>
      </c>
      <c r="J612">
        <f t="shared" si="241"/>
        <v>26.596124212196155</v>
      </c>
      <c r="K612">
        <f t="shared" si="256"/>
        <v>2</v>
      </c>
      <c r="L612">
        <f t="shared" si="258"/>
        <v>0</v>
      </c>
      <c r="M612">
        <f t="shared" si="243"/>
        <v>1</v>
      </c>
      <c r="O612">
        <f t="shared" si="244"/>
        <v>0.04</v>
      </c>
      <c r="P612">
        <f t="shared" si="245"/>
        <v>4.6000000000012697E-4</v>
      </c>
      <c r="Q612">
        <f t="shared" si="246"/>
        <v>-1.4499999999999513E-3</v>
      </c>
      <c r="R612">
        <f t="shared" si="247"/>
        <v>99.850499999999997</v>
      </c>
      <c r="S612">
        <f t="shared" si="248"/>
        <v>-1</v>
      </c>
      <c r="T612">
        <f t="shared" si="249"/>
        <v>0</v>
      </c>
      <c r="Y612">
        <f t="shared" si="252"/>
        <v>1.0626199999999999</v>
      </c>
      <c r="Z612">
        <f t="shared" si="253"/>
        <v>1.0550200000000001</v>
      </c>
      <c r="AA612">
        <f t="shared" si="239"/>
        <v>13.684210526315175</v>
      </c>
      <c r="AB612">
        <f t="shared" si="257"/>
        <v>35.822368421052566</v>
      </c>
      <c r="AD612">
        <f t="shared" si="250"/>
        <v>1.0597700000000001</v>
      </c>
      <c r="AE612">
        <f t="shared" si="251"/>
        <v>1.05522</v>
      </c>
      <c r="AF612">
        <f t="shared" si="254"/>
        <v>18.461538461537184</v>
      </c>
      <c r="AG612">
        <f t="shared" si="255"/>
        <v>14.836502711402867</v>
      </c>
    </row>
    <row r="613" spans="1:33">
      <c r="A613" s="1">
        <v>42341.541666666664</v>
      </c>
      <c r="B613">
        <v>1.0560499999999999</v>
      </c>
      <c r="C613">
        <v>1.0565599999999999</v>
      </c>
      <c r="D613">
        <v>1.05515</v>
      </c>
      <c r="E613">
        <v>1.0562</v>
      </c>
      <c r="F613">
        <v>23758</v>
      </c>
      <c r="H613">
        <f t="shared" si="242"/>
        <v>8.9999999999990088E-4</v>
      </c>
      <c r="I613">
        <f t="shared" si="240"/>
        <v>35.822368421052566</v>
      </c>
      <c r="J613">
        <f t="shared" si="241"/>
        <v>20.985865709649701</v>
      </c>
      <c r="K613">
        <f t="shared" si="256"/>
        <v>1</v>
      </c>
      <c r="L613">
        <f t="shared" si="258"/>
        <v>0</v>
      </c>
      <c r="M613">
        <f t="shared" si="243"/>
        <v>1</v>
      </c>
      <c r="O613">
        <f t="shared" si="244"/>
        <v>0.04</v>
      </c>
      <c r="P613">
        <f t="shared" si="245"/>
        <v>8.399999999999519E-4</v>
      </c>
      <c r="Q613">
        <f t="shared" si="246"/>
        <v>1.500000000000945E-4</v>
      </c>
      <c r="R613">
        <f t="shared" si="247"/>
        <v>99.850499999999997</v>
      </c>
      <c r="S613">
        <f t="shared" si="248"/>
        <v>1</v>
      </c>
      <c r="T613">
        <f t="shared" si="249"/>
        <v>0</v>
      </c>
      <c r="Y613">
        <f t="shared" si="252"/>
        <v>1.0626199999999999</v>
      </c>
      <c r="Z613">
        <f t="shared" si="253"/>
        <v>1.0550200000000001</v>
      </c>
      <c r="AA613">
        <f t="shared" si="239"/>
        <v>15.526315789473491</v>
      </c>
      <c r="AB613">
        <f t="shared" si="257"/>
        <v>27.203947368420927</v>
      </c>
      <c r="AD613">
        <f t="shared" si="250"/>
        <v>1.05965</v>
      </c>
      <c r="AE613">
        <f t="shared" si="251"/>
        <v>1.05515</v>
      </c>
      <c r="AF613">
        <f t="shared" si="254"/>
        <v>23.333333333333499</v>
      </c>
      <c r="AG613">
        <f t="shared" si="255"/>
        <v>18.738311496933104</v>
      </c>
    </row>
    <row r="614" spans="1:33">
      <c r="A614" s="1">
        <v>42341.583333333336</v>
      </c>
      <c r="B614">
        <v>1.0562</v>
      </c>
      <c r="C614">
        <v>1.05627</v>
      </c>
      <c r="D614">
        <v>1.05463</v>
      </c>
      <c r="E614">
        <v>1.05464</v>
      </c>
      <c r="F614">
        <v>24413</v>
      </c>
      <c r="H614">
        <f t="shared" si="242"/>
        <v>1.0000000000065512E-5</v>
      </c>
      <c r="I614">
        <f t="shared" si="240"/>
        <v>27.203947368420927</v>
      </c>
      <c r="J614">
        <f t="shared" si="241"/>
        <v>8.465635871487823</v>
      </c>
      <c r="K614">
        <f t="shared" si="256"/>
        <v>2</v>
      </c>
      <c r="L614">
        <f t="shared" si="258"/>
        <v>0</v>
      </c>
      <c r="M614">
        <f t="shared" si="243"/>
        <v>1</v>
      </c>
      <c r="O614">
        <f t="shared" si="244"/>
        <v>0.04</v>
      </c>
      <c r="P614">
        <f t="shared" si="245"/>
        <v>8.9999999999990088E-4</v>
      </c>
      <c r="Q614">
        <f t="shared" si="246"/>
        <v>-1.5600000000000058E-3</v>
      </c>
      <c r="R614">
        <f t="shared" si="247"/>
        <v>99.850499999999997</v>
      </c>
      <c r="S614">
        <f t="shared" si="248"/>
        <v>-1</v>
      </c>
      <c r="T614">
        <f t="shared" si="249"/>
        <v>0</v>
      </c>
      <c r="Y614">
        <f t="shared" si="252"/>
        <v>1.0626199999999999</v>
      </c>
      <c r="Z614">
        <f t="shared" si="253"/>
        <v>1.05463</v>
      </c>
      <c r="AA614">
        <f t="shared" ref="AA614:AA677" si="259">(E614-Z614)/(Y614-Z614)*100</f>
        <v>0.125156445557767</v>
      </c>
      <c r="AB614">
        <f t="shared" si="257"/>
        <v>15.49181542717902</v>
      </c>
      <c r="AD614">
        <f t="shared" si="250"/>
        <v>1.0596399999999999</v>
      </c>
      <c r="AE614">
        <f t="shared" si="251"/>
        <v>1.05463</v>
      </c>
      <c r="AF614">
        <f t="shared" si="254"/>
        <v>0.19960079840450287</v>
      </c>
      <c r="AG614">
        <f t="shared" si="255"/>
        <v>13.99815753109173</v>
      </c>
    </row>
    <row r="615" spans="1:33">
      <c r="A615" s="1">
        <v>42341.625</v>
      </c>
      <c r="B615">
        <v>1.05463</v>
      </c>
      <c r="C615">
        <v>1.06891</v>
      </c>
      <c r="D615">
        <v>1.0522499999999999</v>
      </c>
      <c r="E615">
        <v>1.0665199999999999</v>
      </c>
      <c r="F615">
        <v>29140</v>
      </c>
      <c r="H615">
        <f t="shared" si="242"/>
        <v>2.3800000000000487E-3</v>
      </c>
      <c r="I615">
        <f t="shared" si="240"/>
        <v>15.49181542717902</v>
      </c>
      <c r="J615">
        <f t="shared" si="241"/>
        <v>1.4936578960872904</v>
      </c>
      <c r="K615">
        <f t="shared" si="256"/>
        <v>1</v>
      </c>
      <c r="L615">
        <f t="shared" si="258"/>
        <v>0</v>
      </c>
      <c r="M615">
        <f t="shared" si="243"/>
        <v>1</v>
      </c>
      <c r="O615">
        <f t="shared" si="244"/>
        <v>0.04</v>
      </c>
      <c r="P615">
        <f t="shared" si="245"/>
        <v>1.0000000000065512E-5</v>
      </c>
      <c r="Q615">
        <f t="shared" si="246"/>
        <v>1.1889999999999956E-2</v>
      </c>
      <c r="R615">
        <f t="shared" si="247"/>
        <v>99.850499999999997</v>
      </c>
      <c r="S615">
        <f t="shared" si="248"/>
        <v>1</v>
      </c>
      <c r="T615">
        <f t="shared" si="249"/>
        <v>0</v>
      </c>
      <c r="Y615">
        <f t="shared" si="252"/>
        <v>1.06891</v>
      </c>
      <c r="Z615">
        <f t="shared" si="253"/>
        <v>1.0522499999999999</v>
      </c>
      <c r="AA615">
        <f t="shared" si="259"/>
        <v>85.654261704681289</v>
      </c>
      <c r="AB615">
        <f t="shared" si="257"/>
        <v>28.747486116506931</v>
      </c>
      <c r="AD615">
        <f t="shared" si="250"/>
        <v>1.06891</v>
      </c>
      <c r="AE615">
        <f t="shared" si="251"/>
        <v>1.0522499999999999</v>
      </c>
      <c r="AF615">
        <f t="shared" si="254"/>
        <v>85.654261704681289</v>
      </c>
      <c r="AG615">
        <f t="shared" si="255"/>
        <v>36.395731945473095</v>
      </c>
    </row>
    <row r="616" spans="1:33">
      <c r="A616" s="1">
        <v>42341.666666666664</v>
      </c>
      <c r="B616">
        <v>1.0665100000000001</v>
      </c>
      <c r="C616">
        <v>1.08928</v>
      </c>
      <c r="D616">
        <v>1.0645500000000001</v>
      </c>
      <c r="E616">
        <v>1.08239</v>
      </c>
      <c r="F616">
        <v>33909</v>
      </c>
      <c r="H616">
        <f t="shared" si="242"/>
        <v>1.9599999999999618E-3</v>
      </c>
      <c r="I616">
        <f t="shared" si="240"/>
        <v>28.747486116506931</v>
      </c>
      <c r="J616">
        <f t="shared" si="241"/>
        <v>-7.6482458289661643</v>
      </c>
      <c r="K616">
        <f t="shared" si="256"/>
        <v>0</v>
      </c>
      <c r="L616">
        <f t="shared" si="258"/>
        <v>0</v>
      </c>
      <c r="M616">
        <f t="shared" si="243"/>
        <v>0</v>
      </c>
      <c r="O616">
        <f t="shared" si="244"/>
        <v>0.04</v>
      </c>
      <c r="P616">
        <f t="shared" si="245"/>
        <v>2.3800000000000487E-3</v>
      </c>
      <c r="Q616">
        <f t="shared" si="246"/>
        <v>1.5879999999999894E-2</v>
      </c>
      <c r="R616">
        <f t="shared" si="247"/>
        <v>99.850499999999997</v>
      </c>
      <c r="S616">
        <f t="shared" si="248"/>
        <v>1</v>
      </c>
      <c r="T616">
        <f t="shared" si="249"/>
        <v>0</v>
      </c>
      <c r="Y616">
        <f t="shared" si="252"/>
        <v>1.08928</v>
      </c>
      <c r="Z616">
        <f t="shared" si="253"/>
        <v>1.0522499999999999</v>
      </c>
      <c r="AA616">
        <f t="shared" si="259"/>
        <v>81.393464758303963</v>
      </c>
      <c r="AB616">
        <f t="shared" si="257"/>
        <v>45.674799674504129</v>
      </c>
      <c r="AD616">
        <f t="shared" si="250"/>
        <v>1.08928</v>
      </c>
      <c r="AE616">
        <f t="shared" si="251"/>
        <v>1.0522499999999999</v>
      </c>
      <c r="AF616">
        <f t="shared" si="254"/>
        <v>81.393464758303963</v>
      </c>
      <c r="AG616">
        <f t="shared" si="255"/>
        <v>55.749109087129916</v>
      </c>
    </row>
    <row r="617" spans="1:33">
      <c r="A617" s="1">
        <v>42341.708333333336</v>
      </c>
      <c r="B617">
        <v>1.0823799999999999</v>
      </c>
      <c r="C617">
        <v>1.0829200000000001</v>
      </c>
      <c r="D617">
        <v>1.0788500000000001</v>
      </c>
      <c r="E617">
        <v>1.08128</v>
      </c>
      <c r="F617">
        <v>28130</v>
      </c>
      <c r="H617">
        <f t="shared" si="242"/>
        <v>2.4299999999999322E-3</v>
      </c>
      <c r="I617">
        <f t="shared" si="240"/>
        <v>45.674799674504129</v>
      </c>
      <c r="J617">
        <f t="shared" si="241"/>
        <v>-10.074309412625787</v>
      </c>
      <c r="K617">
        <f t="shared" si="256"/>
        <v>0</v>
      </c>
      <c r="L617">
        <f t="shared" si="258"/>
        <v>0</v>
      </c>
      <c r="M617">
        <f t="shared" si="243"/>
        <v>0</v>
      </c>
      <c r="O617">
        <f t="shared" si="244"/>
        <v>0.04</v>
      </c>
      <c r="P617">
        <f t="shared" si="245"/>
        <v>1.9599999999999618E-3</v>
      </c>
      <c r="Q617">
        <f t="shared" si="246"/>
        <v>-1.0999999999998789E-3</v>
      </c>
      <c r="R617">
        <f t="shared" si="247"/>
        <v>99.850499999999997</v>
      </c>
      <c r="S617">
        <f t="shared" si="248"/>
        <v>-1</v>
      </c>
      <c r="T617">
        <f t="shared" si="249"/>
        <v>0</v>
      </c>
      <c r="Y617">
        <f t="shared" si="252"/>
        <v>1.08928</v>
      </c>
      <c r="Z617">
        <f t="shared" si="253"/>
        <v>1.0522499999999999</v>
      </c>
      <c r="AA617">
        <f t="shared" si="259"/>
        <v>78.395895220091873</v>
      </c>
      <c r="AB617">
        <f t="shared" si="257"/>
        <v>61.392194532158726</v>
      </c>
      <c r="AD617">
        <f t="shared" si="250"/>
        <v>1.08928</v>
      </c>
      <c r="AE617">
        <f t="shared" si="251"/>
        <v>1.0522499999999999</v>
      </c>
      <c r="AF617">
        <f t="shared" si="254"/>
        <v>78.395895220091873</v>
      </c>
      <c r="AG617">
        <f t="shared" si="255"/>
        <v>81.814540561025709</v>
      </c>
    </row>
    <row r="618" spans="1:33">
      <c r="A618" s="1">
        <v>42341.75</v>
      </c>
      <c r="B618">
        <v>1.08104</v>
      </c>
      <c r="C618">
        <v>1.08687</v>
      </c>
      <c r="D618">
        <v>1.08104</v>
      </c>
      <c r="E618">
        <v>1.0846899999999999</v>
      </c>
      <c r="F618">
        <v>24034</v>
      </c>
      <c r="H618">
        <f t="shared" si="242"/>
        <v>0</v>
      </c>
      <c r="I618">
        <f t="shared" si="240"/>
        <v>61.392194532158726</v>
      </c>
      <c r="J618">
        <f t="shared" si="241"/>
        <v>-20.422346028866983</v>
      </c>
      <c r="K618">
        <f t="shared" si="256"/>
        <v>1</v>
      </c>
      <c r="L618">
        <f t="shared" si="258"/>
        <v>0</v>
      </c>
      <c r="M618">
        <f t="shared" si="243"/>
        <v>1</v>
      </c>
      <c r="O618">
        <f t="shared" si="244"/>
        <v>0.04</v>
      </c>
      <c r="P618">
        <f t="shared" si="245"/>
        <v>2.4299999999999322E-3</v>
      </c>
      <c r="Q618">
        <f t="shared" si="246"/>
        <v>3.6499999999999311E-3</v>
      </c>
      <c r="R618">
        <f t="shared" si="247"/>
        <v>99.850499999999997</v>
      </c>
      <c r="S618">
        <f t="shared" si="248"/>
        <v>1</v>
      </c>
      <c r="T618">
        <f t="shared" si="249"/>
        <v>0</v>
      </c>
      <c r="Y618">
        <f t="shared" si="252"/>
        <v>1.08928</v>
      </c>
      <c r="Z618">
        <f t="shared" si="253"/>
        <v>1.0522499999999999</v>
      </c>
      <c r="AA618">
        <f t="shared" si="259"/>
        <v>87.604644882527467</v>
      </c>
      <c r="AB618">
        <f t="shared" si="257"/>
        <v>83.262066641401148</v>
      </c>
      <c r="AD618">
        <f t="shared" si="250"/>
        <v>1.08928</v>
      </c>
      <c r="AE618">
        <f t="shared" si="251"/>
        <v>1.0522499999999999</v>
      </c>
      <c r="AF618">
        <f t="shared" si="254"/>
        <v>87.604644882527467</v>
      </c>
      <c r="AG618">
        <f t="shared" si="255"/>
        <v>82.46466828697443</v>
      </c>
    </row>
    <row r="619" spans="1:33">
      <c r="A619" s="1">
        <v>42341.791666666664</v>
      </c>
      <c r="B619">
        <v>1.0847199999999999</v>
      </c>
      <c r="C619">
        <v>1.09419</v>
      </c>
      <c r="D619">
        <v>1.0847199999999999</v>
      </c>
      <c r="E619">
        <v>1.09002</v>
      </c>
      <c r="F619">
        <v>24975</v>
      </c>
      <c r="H619">
        <f t="shared" si="242"/>
        <v>0</v>
      </c>
      <c r="I619">
        <f t="shared" si="240"/>
        <v>83.262066641401148</v>
      </c>
      <c r="J619">
        <f t="shared" si="241"/>
        <v>0.79739835442671847</v>
      </c>
      <c r="K619">
        <f t="shared" si="256"/>
        <v>0</v>
      </c>
      <c r="L619">
        <f t="shared" si="258"/>
        <v>0</v>
      </c>
      <c r="M619">
        <f t="shared" si="243"/>
        <v>0</v>
      </c>
      <c r="O619">
        <f t="shared" si="244"/>
        <v>0.04</v>
      </c>
      <c r="P619">
        <f t="shared" si="245"/>
        <v>0</v>
      </c>
      <c r="Q619">
        <f t="shared" si="246"/>
        <v>5.3000000000000824E-3</v>
      </c>
      <c r="R619">
        <f t="shared" si="247"/>
        <v>99.850499999999997</v>
      </c>
      <c r="S619">
        <f t="shared" si="248"/>
        <v>1</v>
      </c>
      <c r="T619">
        <f t="shared" si="249"/>
        <v>0</v>
      </c>
      <c r="Y619">
        <f t="shared" si="252"/>
        <v>1.09419</v>
      </c>
      <c r="Z619">
        <f t="shared" si="253"/>
        <v>1.0522499999999999</v>
      </c>
      <c r="AA619">
        <f t="shared" si="259"/>
        <v>90.057224606580832</v>
      </c>
      <c r="AB619">
        <f t="shared" si="257"/>
        <v>84.362807366876041</v>
      </c>
      <c r="AD619">
        <f t="shared" si="250"/>
        <v>1.09419</v>
      </c>
      <c r="AE619">
        <f t="shared" si="251"/>
        <v>1.0522499999999999</v>
      </c>
      <c r="AF619">
        <f t="shared" si="254"/>
        <v>90.057224606580832</v>
      </c>
      <c r="AG619">
        <f t="shared" si="255"/>
        <v>85.352588236400052</v>
      </c>
    </row>
    <row r="620" spans="1:33">
      <c r="A620" s="1">
        <v>42341.833333333336</v>
      </c>
      <c r="B620">
        <v>1.0900399999999999</v>
      </c>
      <c r="C620">
        <v>1.09354</v>
      </c>
      <c r="D620">
        <v>1.0896399999999999</v>
      </c>
      <c r="E620">
        <v>1.0901400000000001</v>
      </c>
      <c r="F620">
        <v>20492</v>
      </c>
      <c r="H620">
        <f t="shared" si="242"/>
        <v>3.9999999999995595E-4</v>
      </c>
      <c r="I620">
        <f t="shared" si="240"/>
        <v>84.362807366876041</v>
      </c>
      <c r="J620">
        <f t="shared" si="241"/>
        <v>-0.98978086952401156</v>
      </c>
      <c r="K620">
        <f t="shared" si="256"/>
        <v>0</v>
      </c>
      <c r="L620">
        <f t="shared" si="258"/>
        <v>0</v>
      </c>
      <c r="M620">
        <f t="shared" si="243"/>
        <v>0</v>
      </c>
      <c r="O620">
        <f t="shared" si="244"/>
        <v>0.04</v>
      </c>
      <c r="P620">
        <f t="shared" si="245"/>
        <v>0</v>
      </c>
      <c r="Q620">
        <f t="shared" si="246"/>
        <v>1.0000000000021103E-4</v>
      </c>
      <c r="R620">
        <f t="shared" si="247"/>
        <v>99.850499999999997</v>
      </c>
      <c r="S620">
        <f t="shared" si="248"/>
        <v>1</v>
      </c>
      <c r="T620">
        <f t="shared" si="249"/>
        <v>0</v>
      </c>
      <c r="Y620">
        <f t="shared" si="252"/>
        <v>1.09419</v>
      </c>
      <c r="Z620">
        <f t="shared" si="253"/>
        <v>1.0522499999999999</v>
      </c>
      <c r="AA620">
        <f t="shared" si="259"/>
        <v>90.343347639485273</v>
      </c>
      <c r="AB620">
        <f t="shared" si="257"/>
        <v>86.600278087171361</v>
      </c>
      <c r="AD620">
        <f t="shared" si="250"/>
        <v>1.09419</v>
      </c>
      <c r="AE620">
        <f t="shared" si="251"/>
        <v>1.0522499999999999</v>
      </c>
      <c r="AF620">
        <f t="shared" si="254"/>
        <v>90.343347639485273</v>
      </c>
      <c r="AG620">
        <f t="shared" si="255"/>
        <v>89.335072376197857</v>
      </c>
    </row>
    <row r="621" spans="1:33">
      <c r="A621" s="1">
        <v>42341.875</v>
      </c>
      <c r="B621">
        <v>1.0901400000000001</v>
      </c>
      <c r="C621">
        <v>1.0935699999999999</v>
      </c>
      <c r="D621">
        <v>1.09013</v>
      </c>
      <c r="E621">
        <v>1.0929500000000001</v>
      </c>
      <c r="F621">
        <v>18183</v>
      </c>
      <c r="H621">
        <f t="shared" si="242"/>
        <v>1.0000000000065512E-5</v>
      </c>
      <c r="I621">
        <f t="shared" si="240"/>
        <v>86.600278087171361</v>
      </c>
      <c r="J621">
        <f t="shared" si="241"/>
        <v>-2.734794289026496</v>
      </c>
      <c r="K621">
        <f t="shared" si="256"/>
        <v>1</v>
      </c>
      <c r="L621">
        <f t="shared" si="258"/>
        <v>0</v>
      </c>
      <c r="M621">
        <f t="shared" si="243"/>
        <v>1</v>
      </c>
      <c r="O621">
        <f t="shared" si="244"/>
        <v>0.04</v>
      </c>
      <c r="P621">
        <f t="shared" si="245"/>
        <v>3.9999999999995595E-4</v>
      </c>
      <c r="Q621">
        <f t="shared" si="246"/>
        <v>2.8099999999999792E-3</v>
      </c>
      <c r="R621">
        <f t="shared" si="247"/>
        <v>99.850499999999997</v>
      </c>
      <c r="S621">
        <f t="shared" si="248"/>
        <v>1</v>
      </c>
      <c r="T621">
        <f t="shared" si="249"/>
        <v>0</v>
      </c>
      <c r="Y621">
        <f t="shared" si="252"/>
        <v>1.09419</v>
      </c>
      <c r="Z621">
        <f t="shared" si="253"/>
        <v>1.0522499999999999</v>
      </c>
      <c r="AA621">
        <f t="shared" si="259"/>
        <v>97.043395326657361</v>
      </c>
      <c r="AB621">
        <f t="shared" si="257"/>
        <v>91.26215311381273</v>
      </c>
      <c r="AD621">
        <f t="shared" si="250"/>
        <v>1.09419</v>
      </c>
      <c r="AE621">
        <f t="shared" si="251"/>
        <v>1.0522499999999999</v>
      </c>
      <c r="AF621">
        <f t="shared" si="254"/>
        <v>97.043395326657361</v>
      </c>
      <c r="AG621">
        <f t="shared" si="255"/>
        <v>92.481322524241151</v>
      </c>
    </row>
    <row r="622" spans="1:33">
      <c r="A622" s="1">
        <v>42341.916666666664</v>
      </c>
      <c r="B622">
        <v>1.09294</v>
      </c>
      <c r="C622">
        <v>1.0976999999999999</v>
      </c>
      <c r="D622">
        <v>1.0926199999999999</v>
      </c>
      <c r="E622">
        <v>1.0976600000000001</v>
      </c>
      <c r="F622">
        <v>20005</v>
      </c>
      <c r="H622">
        <f t="shared" si="242"/>
        <v>3.2000000000009798E-4</v>
      </c>
      <c r="I622">
        <f t="shared" si="240"/>
        <v>91.26215311381273</v>
      </c>
      <c r="J622">
        <f t="shared" si="241"/>
        <v>-1.219169410428421</v>
      </c>
      <c r="K622">
        <f t="shared" si="256"/>
        <v>0</v>
      </c>
      <c r="L622">
        <f t="shared" si="258"/>
        <v>0</v>
      </c>
      <c r="M622">
        <f t="shared" si="243"/>
        <v>0</v>
      </c>
      <c r="O622">
        <f t="shared" si="244"/>
        <v>0.04</v>
      </c>
      <c r="P622">
        <f t="shared" si="245"/>
        <v>1.0000000000065512E-5</v>
      </c>
      <c r="Q622">
        <f t="shared" si="246"/>
        <v>4.7200000000000575E-3</v>
      </c>
      <c r="R622">
        <f t="shared" si="247"/>
        <v>99.850499999999997</v>
      </c>
      <c r="S622">
        <f t="shared" si="248"/>
        <v>1</v>
      </c>
      <c r="T622">
        <f t="shared" si="249"/>
        <v>0</v>
      </c>
      <c r="Y622">
        <f t="shared" si="252"/>
        <v>1.0976999999999999</v>
      </c>
      <c r="Z622">
        <f t="shared" si="253"/>
        <v>1.0522499999999999</v>
      </c>
      <c r="AA622">
        <f t="shared" si="259"/>
        <v>99.911991199120308</v>
      </c>
      <c r="AB622">
        <f t="shared" si="257"/>
        <v>94.338989692960951</v>
      </c>
      <c r="AD622">
        <f t="shared" si="250"/>
        <v>1.0976999999999999</v>
      </c>
      <c r="AE622">
        <f t="shared" si="251"/>
        <v>1.0645500000000001</v>
      </c>
      <c r="AF622">
        <f t="shared" si="254"/>
        <v>99.879336349925126</v>
      </c>
      <c r="AG622">
        <f t="shared" si="255"/>
        <v>95.755359772022587</v>
      </c>
    </row>
    <row r="623" spans="1:33">
      <c r="A623" s="1">
        <v>42341.958333333336</v>
      </c>
      <c r="B623">
        <v>1.0976699999999999</v>
      </c>
      <c r="C623">
        <v>1.0980300000000001</v>
      </c>
      <c r="D623">
        <v>1.09382</v>
      </c>
      <c r="E623">
        <v>1.095</v>
      </c>
      <c r="F623">
        <v>19820</v>
      </c>
      <c r="H623">
        <f t="shared" si="242"/>
        <v>1.1799999999999589E-3</v>
      </c>
      <c r="I623">
        <f t="shared" si="240"/>
        <v>94.338989692960951</v>
      </c>
      <c r="J623">
        <f t="shared" si="241"/>
        <v>-1.416370079061636</v>
      </c>
      <c r="K623">
        <f t="shared" si="256"/>
        <v>0</v>
      </c>
      <c r="L623">
        <f t="shared" si="258"/>
        <v>0</v>
      </c>
      <c r="M623">
        <f t="shared" si="243"/>
        <v>0</v>
      </c>
      <c r="O623">
        <f t="shared" si="244"/>
        <v>0.04</v>
      </c>
      <c r="P623">
        <f t="shared" si="245"/>
        <v>3.2000000000009798E-4</v>
      </c>
      <c r="Q623">
        <f t="shared" si="246"/>
        <v>-2.6699999999999502E-3</v>
      </c>
      <c r="R623">
        <f t="shared" si="247"/>
        <v>99.850499999999997</v>
      </c>
      <c r="S623">
        <f t="shared" si="248"/>
        <v>-1</v>
      </c>
      <c r="T623">
        <f t="shared" si="249"/>
        <v>0</v>
      </c>
      <c r="Y623">
        <f t="shared" si="252"/>
        <v>1.0980300000000001</v>
      </c>
      <c r="Z623">
        <f t="shared" si="253"/>
        <v>1.0522499999999999</v>
      </c>
      <c r="AA623">
        <f t="shared" si="259"/>
        <v>93.381389252948722</v>
      </c>
      <c r="AB623">
        <f t="shared" si="257"/>
        <v>95.17003085455292</v>
      </c>
      <c r="AD623">
        <f t="shared" si="250"/>
        <v>1.0980300000000001</v>
      </c>
      <c r="AE623">
        <f t="shared" si="251"/>
        <v>1.0788500000000001</v>
      </c>
      <c r="AF623">
        <f t="shared" si="254"/>
        <v>84.202294056308176</v>
      </c>
      <c r="AG623">
        <f t="shared" si="255"/>
        <v>93.708341910963554</v>
      </c>
    </row>
    <row r="624" spans="1:33">
      <c r="A624" s="1">
        <v>42342</v>
      </c>
      <c r="B624">
        <v>1.0949800000000001</v>
      </c>
      <c r="C624">
        <v>1.0958600000000001</v>
      </c>
      <c r="D624">
        <v>1.09361</v>
      </c>
      <c r="E624">
        <v>1.0937699999999999</v>
      </c>
      <c r="F624">
        <v>16240</v>
      </c>
      <c r="H624">
        <f t="shared" si="242"/>
        <v>1.5999999999993797E-4</v>
      </c>
      <c r="I624">
        <f t="shared" si="240"/>
        <v>95.17003085455292</v>
      </c>
      <c r="J624">
        <f t="shared" si="241"/>
        <v>1.4616889435893654</v>
      </c>
      <c r="K624">
        <f t="shared" si="256"/>
        <v>4</v>
      </c>
      <c r="L624">
        <f t="shared" si="258"/>
        <v>0</v>
      </c>
      <c r="M624">
        <f t="shared" si="243"/>
        <v>1</v>
      </c>
      <c r="O624">
        <f t="shared" si="244"/>
        <v>0.04</v>
      </c>
      <c r="P624">
        <f t="shared" si="245"/>
        <v>1.1799999999999589E-3</v>
      </c>
      <c r="Q624">
        <f t="shared" si="246"/>
        <v>-1.2100000000001554E-3</v>
      </c>
      <c r="R624">
        <f t="shared" si="247"/>
        <v>99.850499999999997</v>
      </c>
      <c r="S624">
        <f t="shared" si="248"/>
        <v>-1</v>
      </c>
      <c r="T624">
        <f t="shared" si="249"/>
        <v>0</v>
      </c>
      <c r="Y624">
        <f t="shared" si="252"/>
        <v>1.0980300000000001</v>
      </c>
      <c r="Z624">
        <f t="shared" si="253"/>
        <v>1.0522499999999999</v>
      </c>
      <c r="AA624">
        <f t="shared" si="259"/>
        <v>90.694626474442686</v>
      </c>
      <c r="AB624">
        <f t="shared" si="257"/>
        <v>95.257850563292266</v>
      </c>
      <c r="AD624">
        <f t="shared" si="250"/>
        <v>1.0980300000000001</v>
      </c>
      <c r="AE624">
        <f t="shared" si="251"/>
        <v>1.08104</v>
      </c>
      <c r="AF624">
        <f t="shared" si="254"/>
        <v>74.926427310181651</v>
      </c>
      <c r="AG624">
        <f t="shared" si="255"/>
        <v>86.33601923880498</v>
      </c>
    </row>
    <row r="625" spans="1:33">
      <c r="A625" s="1">
        <v>42342.041666666664</v>
      </c>
      <c r="B625">
        <v>1.0937300000000001</v>
      </c>
      <c r="C625">
        <v>1.0940399999999999</v>
      </c>
      <c r="D625">
        <v>1.0922400000000001</v>
      </c>
      <c r="E625">
        <v>1.0927100000000001</v>
      </c>
      <c r="F625">
        <v>12800</v>
      </c>
      <c r="H625">
        <f t="shared" si="242"/>
        <v>4.6999999999997044E-4</v>
      </c>
      <c r="I625">
        <f t="shared" si="240"/>
        <v>95.257850563292266</v>
      </c>
      <c r="J625">
        <f t="shared" si="241"/>
        <v>8.921831324487286</v>
      </c>
      <c r="K625">
        <f t="shared" si="256"/>
        <v>3</v>
      </c>
      <c r="L625">
        <f t="shared" si="258"/>
        <v>0</v>
      </c>
      <c r="M625">
        <f t="shared" si="243"/>
        <v>1</v>
      </c>
      <c r="O625">
        <f t="shared" si="244"/>
        <v>0.04</v>
      </c>
      <c r="P625">
        <f t="shared" si="245"/>
        <v>1.5999999999993797E-4</v>
      </c>
      <c r="Q625">
        <f t="shared" si="246"/>
        <v>-1.0200000000000209E-3</v>
      </c>
      <c r="R625">
        <f t="shared" si="247"/>
        <v>99.850499999999997</v>
      </c>
      <c r="S625">
        <f t="shared" si="248"/>
        <v>-1</v>
      </c>
      <c r="T625">
        <f t="shared" si="249"/>
        <v>0</v>
      </c>
      <c r="Y625">
        <f t="shared" si="252"/>
        <v>1.0980300000000001</v>
      </c>
      <c r="Z625">
        <f t="shared" si="253"/>
        <v>1.0522499999999999</v>
      </c>
      <c r="AA625">
        <f t="shared" si="259"/>
        <v>88.379204892966428</v>
      </c>
      <c r="AB625">
        <f t="shared" si="257"/>
        <v>93.091802954869536</v>
      </c>
      <c r="AD625">
        <f t="shared" si="250"/>
        <v>1.0980300000000001</v>
      </c>
      <c r="AE625">
        <f t="shared" si="251"/>
        <v>1.0847199999999999</v>
      </c>
      <c r="AF625">
        <f t="shared" si="254"/>
        <v>60.030052592036597</v>
      </c>
      <c r="AG625">
        <f t="shared" si="255"/>
        <v>73.052924652842137</v>
      </c>
    </row>
    <row r="626" spans="1:33">
      <c r="A626" s="1">
        <v>42342.083333333336</v>
      </c>
      <c r="B626">
        <v>1.09276</v>
      </c>
      <c r="C626">
        <v>1.0935299999999999</v>
      </c>
      <c r="D626">
        <v>1.09137</v>
      </c>
      <c r="E626">
        <v>1.0917300000000001</v>
      </c>
      <c r="F626">
        <v>15245</v>
      </c>
      <c r="H626">
        <f t="shared" si="242"/>
        <v>3.6000000000013799E-4</v>
      </c>
      <c r="I626">
        <f t="shared" si="240"/>
        <v>93.091802954869536</v>
      </c>
      <c r="J626">
        <f t="shared" si="241"/>
        <v>20.038878302027399</v>
      </c>
      <c r="K626">
        <f t="shared" si="256"/>
        <v>2</v>
      </c>
      <c r="L626">
        <f t="shared" si="258"/>
        <v>0</v>
      </c>
      <c r="M626">
        <f t="shared" si="243"/>
        <v>1</v>
      </c>
      <c r="O626">
        <f t="shared" si="244"/>
        <v>0.04</v>
      </c>
      <c r="P626">
        <f t="shared" si="245"/>
        <v>4.6999999999997044E-4</v>
      </c>
      <c r="Q626">
        <f t="shared" si="246"/>
        <v>-1.0299999999998644E-3</v>
      </c>
      <c r="R626">
        <f t="shared" si="247"/>
        <v>99.850499999999997</v>
      </c>
      <c r="S626">
        <f t="shared" si="248"/>
        <v>-1</v>
      </c>
      <c r="T626">
        <f t="shared" si="249"/>
        <v>0</v>
      </c>
      <c r="Y626">
        <f t="shared" si="252"/>
        <v>1.0980300000000001</v>
      </c>
      <c r="Z626">
        <f t="shared" si="253"/>
        <v>1.0522499999999999</v>
      </c>
      <c r="AA626">
        <f t="shared" si="259"/>
        <v>86.238532110091853</v>
      </c>
      <c r="AB626">
        <f t="shared" si="257"/>
        <v>89.673438182612415</v>
      </c>
      <c r="AD626">
        <f t="shared" si="250"/>
        <v>1.0980300000000001</v>
      </c>
      <c r="AE626">
        <f t="shared" si="251"/>
        <v>1.0896399999999999</v>
      </c>
      <c r="AF626">
        <f t="shared" si="254"/>
        <v>24.910607866509149</v>
      </c>
      <c r="AG626">
        <f t="shared" si="255"/>
        <v>53.289029256242458</v>
      </c>
    </row>
    <row r="627" spans="1:33">
      <c r="A627" s="1">
        <v>42342.125</v>
      </c>
      <c r="B627">
        <v>1.0917399999999999</v>
      </c>
      <c r="C627">
        <v>1.09558</v>
      </c>
      <c r="D627">
        <v>1.0915900000000001</v>
      </c>
      <c r="E627">
        <v>1.0919399999999999</v>
      </c>
      <c r="F627">
        <v>16857</v>
      </c>
      <c r="H627">
        <f t="shared" si="242"/>
        <v>1.4999999999987246E-4</v>
      </c>
      <c r="I627">
        <f t="shared" si="240"/>
        <v>89.673438182612415</v>
      </c>
      <c r="J627">
        <f t="shared" si="241"/>
        <v>36.384408926369957</v>
      </c>
      <c r="K627">
        <f t="shared" si="256"/>
        <v>1</v>
      </c>
      <c r="L627">
        <f t="shared" si="258"/>
        <v>0</v>
      </c>
      <c r="M627">
        <f t="shared" si="243"/>
        <v>1</v>
      </c>
      <c r="O627">
        <f t="shared" si="244"/>
        <v>0.04</v>
      </c>
      <c r="P627">
        <f t="shared" si="245"/>
        <v>3.6000000000013799E-4</v>
      </c>
      <c r="Q627">
        <f t="shared" si="246"/>
        <v>1.9999999999997797E-4</v>
      </c>
      <c r="R627">
        <f t="shared" si="247"/>
        <v>99.850499999999997</v>
      </c>
      <c r="S627">
        <f t="shared" si="248"/>
        <v>1</v>
      </c>
      <c r="T627">
        <f t="shared" si="249"/>
        <v>0</v>
      </c>
      <c r="Y627">
        <f t="shared" si="252"/>
        <v>1.0980300000000001</v>
      </c>
      <c r="Z627">
        <f t="shared" si="253"/>
        <v>1.0522499999999999</v>
      </c>
      <c r="AA627">
        <f t="shared" si="259"/>
        <v>86.697247706421734</v>
      </c>
      <c r="AB627">
        <f t="shared" si="257"/>
        <v>88.002402795980686</v>
      </c>
      <c r="AD627">
        <f t="shared" si="250"/>
        <v>1.0980300000000001</v>
      </c>
      <c r="AE627">
        <f t="shared" si="251"/>
        <v>1.09013</v>
      </c>
      <c r="AF627">
        <f t="shared" si="254"/>
        <v>22.911392405061559</v>
      </c>
      <c r="AG627">
        <f t="shared" si="255"/>
        <v>35.950684287869102</v>
      </c>
    </row>
    <row r="628" spans="1:33">
      <c r="A628" s="1">
        <v>42342.166666666664</v>
      </c>
      <c r="B628">
        <v>1.09196</v>
      </c>
      <c r="C628">
        <v>1.09263</v>
      </c>
      <c r="D628">
        <v>1.0899099999999999</v>
      </c>
      <c r="E628">
        <v>1.09093</v>
      </c>
      <c r="F628">
        <v>16897</v>
      </c>
      <c r="H628">
        <f t="shared" si="242"/>
        <v>1.0200000000000209E-3</v>
      </c>
      <c r="I628">
        <f t="shared" si="240"/>
        <v>88.002402795980686</v>
      </c>
      <c r="J628">
        <f t="shared" si="241"/>
        <v>52.051718508111584</v>
      </c>
      <c r="K628">
        <f t="shared" si="256"/>
        <v>0</v>
      </c>
      <c r="L628">
        <f t="shared" si="258"/>
        <v>0</v>
      </c>
      <c r="M628">
        <f t="shared" si="243"/>
        <v>0</v>
      </c>
      <c r="O628">
        <f t="shared" si="244"/>
        <v>0.04</v>
      </c>
      <c r="P628">
        <f t="shared" si="245"/>
        <v>1.4999999999987246E-4</v>
      </c>
      <c r="Q628">
        <f t="shared" si="246"/>
        <v>-1.0300000000000864E-3</v>
      </c>
      <c r="R628">
        <f t="shared" si="247"/>
        <v>99.850499999999997</v>
      </c>
      <c r="S628">
        <f t="shared" si="248"/>
        <v>-1</v>
      </c>
      <c r="T628">
        <f t="shared" si="249"/>
        <v>0</v>
      </c>
      <c r="Y628">
        <f t="shared" si="252"/>
        <v>1.0980300000000001</v>
      </c>
      <c r="Z628">
        <f t="shared" si="253"/>
        <v>1.0522499999999999</v>
      </c>
      <c r="AA628">
        <f t="shared" si="259"/>
        <v>84.491044124071465</v>
      </c>
      <c r="AB628">
        <f t="shared" si="257"/>
        <v>86.451507208387852</v>
      </c>
      <c r="AD628">
        <f t="shared" si="250"/>
        <v>1.0980300000000001</v>
      </c>
      <c r="AE628">
        <f t="shared" si="251"/>
        <v>1.0899099999999999</v>
      </c>
      <c r="AF628">
        <f t="shared" si="254"/>
        <v>12.561576354679863</v>
      </c>
      <c r="AG628">
        <f t="shared" si="255"/>
        <v>20.127858875416859</v>
      </c>
    </row>
    <row r="629" spans="1:33">
      <c r="A629" s="1">
        <v>42342.208333333336</v>
      </c>
      <c r="B629">
        <v>1.0909199999999999</v>
      </c>
      <c r="C629">
        <v>1.0925199999999999</v>
      </c>
      <c r="D629">
        <v>1.09039</v>
      </c>
      <c r="E629">
        <v>1.0919099999999999</v>
      </c>
      <c r="F629">
        <v>16212</v>
      </c>
      <c r="H629">
        <f t="shared" si="242"/>
        <v>5.2999999999991942E-4</v>
      </c>
      <c r="I629">
        <f t="shared" si="240"/>
        <v>86.451507208387852</v>
      </c>
      <c r="J629">
        <f t="shared" si="241"/>
        <v>66.32364833297099</v>
      </c>
      <c r="K629">
        <f t="shared" si="256"/>
        <v>1</v>
      </c>
      <c r="L629">
        <f t="shared" si="258"/>
        <v>9.900000000000464E-4</v>
      </c>
      <c r="M629">
        <f t="shared" si="243"/>
        <v>1</v>
      </c>
      <c r="O629">
        <f t="shared" si="244"/>
        <v>0.04</v>
      </c>
      <c r="P629">
        <f t="shared" si="245"/>
        <v>1.0200000000000209E-3</v>
      </c>
      <c r="Q629">
        <f t="shared" si="246"/>
        <v>9.900000000000464E-4</v>
      </c>
      <c r="R629">
        <f t="shared" si="247"/>
        <v>99.808899999999994</v>
      </c>
      <c r="S629">
        <f t="shared" si="248"/>
        <v>1</v>
      </c>
      <c r="T629">
        <f t="shared" si="249"/>
        <v>-4.1600000000001858E-2</v>
      </c>
      <c r="Y629">
        <f t="shared" si="252"/>
        <v>1.0980300000000001</v>
      </c>
      <c r="Z629">
        <f t="shared" si="253"/>
        <v>1.0522499999999999</v>
      </c>
      <c r="AA629">
        <f t="shared" si="259"/>
        <v>86.631716906946039</v>
      </c>
      <c r="AB629">
        <f t="shared" si="257"/>
        <v>86.014635211882776</v>
      </c>
      <c r="AD629">
        <f t="shared" si="250"/>
        <v>1.0980300000000001</v>
      </c>
      <c r="AE629">
        <f t="shared" si="251"/>
        <v>1.0899099999999999</v>
      </c>
      <c r="AF629">
        <f t="shared" si="254"/>
        <v>24.630541871920819</v>
      </c>
      <c r="AG629">
        <f t="shared" si="255"/>
        <v>20.034503543887414</v>
      </c>
    </row>
    <row r="630" spans="1:33">
      <c r="A630" s="1">
        <v>42342.25</v>
      </c>
      <c r="B630">
        <v>1.0919099999999999</v>
      </c>
      <c r="C630">
        <v>1.0934200000000001</v>
      </c>
      <c r="D630">
        <v>1.0916600000000001</v>
      </c>
      <c r="E630">
        <v>1.0930500000000001</v>
      </c>
      <c r="F630">
        <v>15750</v>
      </c>
      <c r="H630">
        <f t="shared" si="242"/>
        <v>2.4999999999986144E-4</v>
      </c>
      <c r="I630">
        <f t="shared" si="240"/>
        <v>86.014635211882776</v>
      </c>
      <c r="J630">
        <f t="shared" si="241"/>
        <v>65.980131667995366</v>
      </c>
      <c r="K630">
        <f t="shared" si="256"/>
        <v>0</v>
      </c>
      <c r="L630">
        <f t="shared" si="258"/>
        <v>0</v>
      </c>
      <c r="M630">
        <f t="shared" si="243"/>
        <v>0</v>
      </c>
      <c r="O630">
        <f t="shared" si="244"/>
        <v>0.04</v>
      </c>
      <c r="P630">
        <f t="shared" si="245"/>
        <v>5.2999999999991942E-4</v>
      </c>
      <c r="Q630">
        <f t="shared" si="246"/>
        <v>1.1400000000001409E-3</v>
      </c>
      <c r="R630">
        <f t="shared" si="247"/>
        <v>99.808899999999994</v>
      </c>
      <c r="S630">
        <f t="shared" si="248"/>
        <v>1</v>
      </c>
      <c r="T630">
        <f t="shared" si="249"/>
        <v>0</v>
      </c>
      <c r="Y630">
        <f t="shared" si="252"/>
        <v>1.0980300000000001</v>
      </c>
      <c r="Z630">
        <f t="shared" si="253"/>
        <v>1.0522499999999999</v>
      </c>
      <c r="AA630">
        <f t="shared" si="259"/>
        <v>89.121887287024975</v>
      </c>
      <c r="AB630">
        <f t="shared" si="257"/>
        <v>86.73547400611605</v>
      </c>
      <c r="AD630">
        <f t="shared" si="250"/>
        <v>1.0958600000000001</v>
      </c>
      <c r="AE630">
        <f t="shared" si="251"/>
        <v>1.0899099999999999</v>
      </c>
      <c r="AF630">
        <f t="shared" si="254"/>
        <v>52.773109243698798</v>
      </c>
      <c r="AG630">
        <f t="shared" si="255"/>
        <v>29.988409156766494</v>
      </c>
    </row>
    <row r="631" spans="1:33">
      <c r="A631" s="1">
        <v>42342.291666666664</v>
      </c>
      <c r="B631">
        <v>1.0930500000000001</v>
      </c>
      <c r="C631">
        <v>1.0945199999999999</v>
      </c>
      <c r="D631">
        <v>1.0927800000000001</v>
      </c>
      <c r="E631">
        <v>1.09392</v>
      </c>
      <c r="F631">
        <v>14186</v>
      </c>
      <c r="H631">
        <f t="shared" si="242"/>
        <v>2.6999999999999247E-4</v>
      </c>
      <c r="I631">
        <f t="shared" si="240"/>
        <v>86.73547400611605</v>
      </c>
      <c r="J631">
        <f t="shared" si="241"/>
        <v>56.747064849349556</v>
      </c>
      <c r="K631">
        <f t="shared" si="256"/>
        <v>0</v>
      </c>
      <c r="L631">
        <f t="shared" si="258"/>
        <v>0</v>
      </c>
      <c r="M631">
        <f t="shared" si="243"/>
        <v>0</v>
      </c>
      <c r="O631">
        <f t="shared" si="244"/>
        <v>0.04</v>
      </c>
      <c r="P631">
        <f t="shared" si="245"/>
        <v>2.4999999999986144E-4</v>
      </c>
      <c r="Q631">
        <f t="shared" si="246"/>
        <v>8.6999999999992639E-4</v>
      </c>
      <c r="R631">
        <f t="shared" si="247"/>
        <v>99.808899999999994</v>
      </c>
      <c r="S631">
        <f t="shared" si="248"/>
        <v>1</v>
      </c>
      <c r="T631">
        <f t="shared" si="249"/>
        <v>0</v>
      </c>
      <c r="Y631">
        <f t="shared" si="252"/>
        <v>1.0980300000000001</v>
      </c>
      <c r="Z631">
        <f t="shared" si="253"/>
        <v>1.0522499999999999</v>
      </c>
      <c r="AA631">
        <f t="shared" si="259"/>
        <v>91.022280471821659</v>
      </c>
      <c r="AB631">
        <f t="shared" si="257"/>
        <v>87.816732197466024</v>
      </c>
      <c r="AD631">
        <f t="shared" si="250"/>
        <v>1.09558</v>
      </c>
      <c r="AE631">
        <f t="shared" si="251"/>
        <v>1.0899099999999999</v>
      </c>
      <c r="AF631">
        <f t="shared" si="254"/>
        <v>70.723104056437819</v>
      </c>
      <c r="AG631">
        <f t="shared" si="255"/>
        <v>49.375585057352481</v>
      </c>
    </row>
    <row r="632" spans="1:33">
      <c r="A632" s="1">
        <v>42342.333333333336</v>
      </c>
      <c r="B632">
        <v>1.0939099999999999</v>
      </c>
      <c r="C632">
        <v>1.0945800000000001</v>
      </c>
      <c r="D632">
        <v>1.0934999999999999</v>
      </c>
      <c r="E632">
        <v>1.0938300000000001</v>
      </c>
      <c r="F632">
        <v>14598</v>
      </c>
      <c r="H632">
        <f t="shared" si="242"/>
        <v>3.300000000001635E-4</v>
      </c>
      <c r="I632">
        <f t="shared" si="240"/>
        <v>87.816732197466024</v>
      </c>
      <c r="J632">
        <f t="shared" si="241"/>
        <v>38.441147140113543</v>
      </c>
      <c r="K632">
        <f t="shared" si="256"/>
        <v>0</v>
      </c>
      <c r="L632">
        <f t="shared" si="258"/>
        <v>0</v>
      </c>
      <c r="M632">
        <f t="shared" si="243"/>
        <v>0</v>
      </c>
      <c r="O632">
        <f t="shared" si="244"/>
        <v>0.04</v>
      </c>
      <c r="P632">
        <f t="shared" si="245"/>
        <v>2.6999999999999247E-4</v>
      </c>
      <c r="Q632">
        <f t="shared" si="246"/>
        <v>-7.9999999999857963E-5</v>
      </c>
      <c r="R632">
        <f t="shared" si="247"/>
        <v>99.808899999999994</v>
      </c>
      <c r="S632">
        <f t="shared" si="248"/>
        <v>-1</v>
      </c>
      <c r="T632">
        <f t="shared" si="249"/>
        <v>0</v>
      </c>
      <c r="Y632">
        <f t="shared" si="252"/>
        <v>1.0980300000000001</v>
      </c>
      <c r="Z632">
        <f t="shared" si="253"/>
        <v>1.0522499999999999</v>
      </c>
      <c r="AA632">
        <f t="shared" si="259"/>
        <v>90.825688073394559</v>
      </c>
      <c r="AB632">
        <f t="shared" si="257"/>
        <v>89.400393184796798</v>
      </c>
      <c r="AD632">
        <f t="shared" si="250"/>
        <v>1.09558</v>
      </c>
      <c r="AE632">
        <f t="shared" si="251"/>
        <v>1.0899099999999999</v>
      </c>
      <c r="AF632">
        <f t="shared" si="254"/>
        <v>69.135802469137587</v>
      </c>
      <c r="AG632">
        <f t="shared" si="255"/>
        <v>64.210671923091397</v>
      </c>
    </row>
    <row r="633" spans="1:33">
      <c r="A633" s="1">
        <v>42342.375</v>
      </c>
      <c r="B633">
        <v>1.0938300000000001</v>
      </c>
      <c r="C633">
        <v>1.0944700000000001</v>
      </c>
      <c r="D633">
        <v>1.09152</v>
      </c>
      <c r="E633">
        <v>1.0917300000000001</v>
      </c>
      <c r="F633">
        <v>16286</v>
      </c>
      <c r="H633">
        <f t="shared" si="242"/>
        <v>2.1000000000004349E-4</v>
      </c>
      <c r="I633">
        <f t="shared" si="240"/>
        <v>89.400393184796798</v>
      </c>
      <c r="J633">
        <f t="shared" si="241"/>
        <v>25.189721261705401</v>
      </c>
      <c r="K633">
        <f t="shared" si="256"/>
        <v>4</v>
      </c>
      <c r="L633">
        <f t="shared" si="258"/>
        <v>0</v>
      </c>
      <c r="M633">
        <f t="shared" si="243"/>
        <v>1</v>
      </c>
      <c r="O633">
        <f t="shared" si="244"/>
        <v>0.04</v>
      </c>
      <c r="P633">
        <f t="shared" si="245"/>
        <v>3.300000000001635E-4</v>
      </c>
      <c r="Q633">
        <f t="shared" si="246"/>
        <v>-2.0999999999999908E-3</v>
      </c>
      <c r="R633">
        <f t="shared" si="247"/>
        <v>99.808899999999994</v>
      </c>
      <c r="S633">
        <f t="shared" si="248"/>
        <v>-1</v>
      </c>
      <c r="T633">
        <f t="shared" si="249"/>
        <v>0</v>
      </c>
      <c r="Y633">
        <f t="shared" si="252"/>
        <v>1.0980300000000001</v>
      </c>
      <c r="Z633">
        <f t="shared" si="253"/>
        <v>1.0522499999999999</v>
      </c>
      <c r="AA633">
        <f t="shared" si="259"/>
        <v>86.238532110091853</v>
      </c>
      <c r="AB633">
        <f t="shared" si="257"/>
        <v>89.302096985583262</v>
      </c>
      <c r="AD633">
        <f t="shared" si="250"/>
        <v>1.09558</v>
      </c>
      <c r="AE633">
        <f t="shared" si="251"/>
        <v>1.0899099999999999</v>
      </c>
      <c r="AF633">
        <f t="shared" si="254"/>
        <v>32.098765432101132</v>
      </c>
      <c r="AG633">
        <f t="shared" si="255"/>
        <v>57.319223985892187</v>
      </c>
    </row>
    <row r="634" spans="1:33">
      <c r="A634" s="1">
        <v>42342.416666666664</v>
      </c>
      <c r="B634">
        <v>1.0917600000000001</v>
      </c>
      <c r="C634">
        <v>1.0928500000000001</v>
      </c>
      <c r="D634">
        <v>1.0870299999999999</v>
      </c>
      <c r="E634">
        <v>1.0871900000000001</v>
      </c>
      <c r="F634">
        <v>21122</v>
      </c>
      <c r="H634">
        <f t="shared" si="242"/>
        <v>1.6000000000016001E-4</v>
      </c>
      <c r="I634">
        <f t="shared" si="240"/>
        <v>89.302096985583262</v>
      </c>
      <c r="J634">
        <f t="shared" si="241"/>
        <v>31.982872999691075</v>
      </c>
      <c r="K634">
        <f t="shared" si="256"/>
        <v>3</v>
      </c>
      <c r="L634">
        <f t="shared" si="258"/>
        <v>0</v>
      </c>
      <c r="M634">
        <f t="shared" si="243"/>
        <v>1</v>
      </c>
      <c r="O634">
        <f t="shared" si="244"/>
        <v>0.04</v>
      </c>
      <c r="P634">
        <f t="shared" si="245"/>
        <v>2.1000000000004349E-4</v>
      </c>
      <c r="Q634">
        <f t="shared" si="246"/>
        <v>-4.569999999999963E-3</v>
      </c>
      <c r="R634">
        <f t="shared" si="247"/>
        <v>99.808899999999994</v>
      </c>
      <c r="S634">
        <f t="shared" si="248"/>
        <v>-1</v>
      </c>
      <c r="T634">
        <f t="shared" si="249"/>
        <v>0</v>
      </c>
      <c r="Y634">
        <f t="shared" si="252"/>
        <v>1.0980300000000001</v>
      </c>
      <c r="Z634">
        <f t="shared" si="253"/>
        <v>1.0522499999999999</v>
      </c>
      <c r="AA634">
        <f t="shared" si="259"/>
        <v>76.321537789427865</v>
      </c>
      <c r="AB634">
        <f t="shared" si="257"/>
        <v>86.102009611183988</v>
      </c>
      <c r="AD634">
        <f t="shared" si="250"/>
        <v>1.0945800000000001</v>
      </c>
      <c r="AE634">
        <f t="shared" si="251"/>
        <v>1.0870299999999999</v>
      </c>
      <c r="AF634">
        <f t="shared" si="254"/>
        <v>2.1192052980153173</v>
      </c>
      <c r="AG634">
        <f t="shared" si="255"/>
        <v>34.451257733084681</v>
      </c>
    </row>
    <row r="635" spans="1:33">
      <c r="A635" s="1">
        <v>42342.458333333336</v>
      </c>
      <c r="B635">
        <v>1.0872299999999999</v>
      </c>
      <c r="C635">
        <v>1.0891</v>
      </c>
      <c r="D635">
        <v>1.0858399999999999</v>
      </c>
      <c r="E635">
        <v>1.0869800000000001</v>
      </c>
      <c r="F635">
        <v>21329</v>
      </c>
      <c r="H635">
        <f t="shared" si="242"/>
        <v>1.1400000000001409E-3</v>
      </c>
      <c r="I635">
        <f t="shared" si="240"/>
        <v>86.102009611183988</v>
      </c>
      <c r="J635">
        <f t="shared" si="241"/>
        <v>51.650751878099307</v>
      </c>
      <c r="K635">
        <f t="shared" si="256"/>
        <v>2</v>
      </c>
      <c r="L635">
        <f t="shared" si="258"/>
        <v>0</v>
      </c>
      <c r="M635">
        <f t="shared" si="243"/>
        <v>1</v>
      </c>
      <c r="O635">
        <f t="shared" si="244"/>
        <v>0.04</v>
      </c>
      <c r="P635">
        <f t="shared" si="245"/>
        <v>1.6000000000016001E-4</v>
      </c>
      <c r="Q635">
        <f t="shared" si="246"/>
        <v>-2.4999999999986144E-4</v>
      </c>
      <c r="R635">
        <f t="shared" si="247"/>
        <v>99.808899999999994</v>
      </c>
      <c r="S635">
        <f t="shared" si="248"/>
        <v>-1</v>
      </c>
      <c r="T635">
        <f t="shared" si="249"/>
        <v>0</v>
      </c>
      <c r="Y635">
        <f t="shared" si="252"/>
        <v>1.0980300000000001</v>
      </c>
      <c r="Z635">
        <f t="shared" si="253"/>
        <v>1.0522499999999999</v>
      </c>
      <c r="AA635">
        <f t="shared" si="259"/>
        <v>75.862822193097486</v>
      </c>
      <c r="AB635">
        <f t="shared" si="257"/>
        <v>82.312145041502944</v>
      </c>
      <c r="AD635">
        <f t="shared" si="250"/>
        <v>1.0945800000000001</v>
      </c>
      <c r="AE635">
        <f t="shared" si="251"/>
        <v>1.0858399999999999</v>
      </c>
      <c r="AF635">
        <f t="shared" si="254"/>
        <v>13.043478260870891</v>
      </c>
      <c r="AG635">
        <f t="shared" si="255"/>
        <v>15.753816330329114</v>
      </c>
    </row>
    <row r="636" spans="1:33">
      <c r="A636" s="1">
        <v>42342.5</v>
      </c>
      <c r="B636">
        <v>1.0869899999999999</v>
      </c>
      <c r="C636">
        <v>1.08941</v>
      </c>
      <c r="D636">
        <v>1.0869</v>
      </c>
      <c r="E636">
        <v>1.0889500000000001</v>
      </c>
      <c r="F636">
        <v>19172</v>
      </c>
      <c r="H636">
        <f t="shared" si="242"/>
        <v>8.9999999999923475E-5</v>
      </c>
      <c r="I636">
        <f t="shared" si="240"/>
        <v>82.312145041502944</v>
      </c>
      <c r="J636">
        <f t="shared" si="241"/>
        <v>66.558328711173829</v>
      </c>
      <c r="K636">
        <f t="shared" si="256"/>
        <v>1</v>
      </c>
      <c r="L636">
        <f t="shared" si="258"/>
        <v>0</v>
      </c>
      <c r="M636">
        <f t="shared" si="243"/>
        <v>1</v>
      </c>
      <c r="O636">
        <f t="shared" si="244"/>
        <v>0.04</v>
      </c>
      <c r="P636">
        <f t="shared" si="245"/>
        <v>1.1400000000001409E-3</v>
      </c>
      <c r="Q636">
        <f t="shared" si="246"/>
        <v>1.9600000000001838E-3</v>
      </c>
      <c r="R636">
        <f t="shared" si="247"/>
        <v>99.808899999999994</v>
      </c>
      <c r="S636">
        <f t="shared" si="248"/>
        <v>1</v>
      </c>
      <c r="T636">
        <f t="shared" si="249"/>
        <v>0</v>
      </c>
      <c r="Y636">
        <f t="shared" si="252"/>
        <v>1.0980300000000001</v>
      </c>
      <c r="Z636">
        <f t="shared" si="253"/>
        <v>1.0522499999999999</v>
      </c>
      <c r="AA636">
        <f t="shared" si="259"/>
        <v>80.166011358672023</v>
      </c>
      <c r="AB636">
        <f t="shared" si="257"/>
        <v>79.647225862822296</v>
      </c>
      <c r="AD636">
        <f t="shared" si="250"/>
        <v>1.0945800000000001</v>
      </c>
      <c r="AE636">
        <f t="shared" si="251"/>
        <v>1.0858399999999999</v>
      </c>
      <c r="AF636">
        <f t="shared" si="254"/>
        <v>35.583524027461095</v>
      </c>
      <c r="AG636">
        <f t="shared" si="255"/>
        <v>16.915402528782433</v>
      </c>
    </row>
    <row r="637" spans="1:33">
      <c r="A637" s="1">
        <v>42342.541666666664</v>
      </c>
      <c r="B637">
        <v>1.0889599999999999</v>
      </c>
      <c r="C637">
        <v>1.0891599999999999</v>
      </c>
      <c r="D637">
        <v>1.0854900000000001</v>
      </c>
      <c r="E637">
        <v>1.0866100000000001</v>
      </c>
      <c r="F637">
        <v>19193</v>
      </c>
      <c r="H637">
        <f t="shared" si="242"/>
        <v>1.1200000000000099E-3</v>
      </c>
      <c r="I637">
        <f t="shared" si="240"/>
        <v>79.647225862822296</v>
      </c>
      <c r="J637">
        <f t="shared" si="241"/>
        <v>62.731823334039859</v>
      </c>
      <c r="K637">
        <f t="shared" si="256"/>
        <v>0</v>
      </c>
      <c r="L637">
        <f t="shared" si="258"/>
        <v>0</v>
      </c>
      <c r="M637">
        <f t="shared" si="243"/>
        <v>0</v>
      </c>
      <c r="O637">
        <f t="shared" si="244"/>
        <v>0.04</v>
      </c>
      <c r="P637">
        <f t="shared" si="245"/>
        <v>8.9999999999923475E-5</v>
      </c>
      <c r="Q637">
        <f t="shared" si="246"/>
        <v>-2.3499999999998522E-3</v>
      </c>
      <c r="R637">
        <f t="shared" si="247"/>
        <v>99.808899999999994</v>
      </c>
      <c r="S637">
        <f t="shared" si="248"/>
        <v>-1</v>
      </c>
      <c r="T637">
        <f t="shared" si="249"/>
        <v>0</v>
      </c>
      <c r="Y637">
        <f t="shared" si="252"/>
        <v>1.0980300000000001</v>
      </c>
      <c r="Z637">
        <f t="shared" si="253"/>
        <v>1.0645500000000001</v>
      </c>
      <c r="AA637">
        <f t="shared" si="259"/>
        <v>65.890083632019113</v>
      </c>
      <c r="AB637">
        <f t="shared" si="257"/>
        <v>74.560113743304115</v>
      </c>
      <c r="AD637">
        <f t="shared" si="250"/>
        <v>1.0945800000000001</v>
      </c>
      <c r="AE637">
        <f t="shared" si="251"/>
        <v>1.0854900000000001</v>
      </c>
      <c r="AF637">
        <f t="shared" si="254"/>
        <v>12.321232123212372</v>
      </c>
      <c r="AG637">
        <f t="shared" si="255"/>
        <v>20.316078137181453</v>
      </c>
    </row>
    <row r="638" spans="1:33">
      <c r="A638" s="1">
        <v>42342.583333333336</v>
      </c>
      <c r="B638">
        <v>1.0866100000000001</v>
      </c>
      <c r="C638">
        <v>1.0886400000000001</v>
      </c>
      <c r="D638">
        <v>1.08626</v>
      </c>
      <c r="E638">
        <v>1.0884199999999999</v>
      </c>
      <c r="F638">
        <v>19975</v>
      </c>
      <c r="H638">
        <f t="shared" si="242"/>
        <v>3.5000000000007248E-4</v>
      </c>
      <c r="I638">
        <f t="shared" si="240"/>
        <v>74.560113743304115</v>
      </c>
      <c r="J638">
        <f t="shared" si="241"/>
        <v>54.244035606122665</v>
      </c>
      <c r="K638">
        <f t="shared" si="256"/>
        <v>1</v>
      </c>
      <c r="L638">
        <f t="shared" si="258"/>
        <v>1.8099999999998673E-3</v>
      </c>
      <c r="M638">
        <f t="shared" si="243"/>
        <v>1</v>
      </c>
      <c r="O638">
        <f t="shared" si="244"/>
        <v>0.04</v>
      </c>
      <c r="P638">
        <f t="shared" si="245"/>
        <v>1.1200000000000099E-3</v>
      </c>
      <c r="Q638">
        <f t="shared" si="246"/>
        <v>1.8099999999998673E-3</v>
      </c>
      <c r="R638">
        <f t="shared" si="247"/>
        <v>99.734499999999997</v>
      </c>
      <c r="S638">
        <f t="shared" si="248"/>
        <v>1</v>
      </c>
      <c r="T638">
        <f t="shared" si="249"/>
        <v>-7.4399999999994693E-2</v>
      </c>
      <c r="Y638">
        <f t="shared" si="252"/>
        <v>1.0980300000000001</v>
      </c>
      <c r="Z638">
        <f t="shared" si="253"/>
        <v>1.0788500000000001</v>
      </c>
      <c r="AA638">
        <f t="shared" si="259"/>
        <v>49.895724713242281</v>
      </c>
      <c r="AB638">
        <f t="shared" si="257"/>
        <v>67.953660474257717</v>
      </c>
      <c r="AD638">
        <f t="shared" si="250"/>
        <v>1.0945800000000001</v>
      </c>
      <c r="AE638">
        <f t="shared" si="251"/>
        <v>1.0854900000000001</v>
      </c>
      <c r="AF638">
        <f t="shared" si="254"/>
        <v>32.23322332233073</v>
      </c>
      <c r="AG638">
        <f t="shared" si="255"/>
        <v>26.712659824334732</v>
      </c>
    </row>
    <row r="639" spans="1:33">
      <c r="A639" s="1">
        <v>42342.625</v>
      </c>
      <c r="B639">
        <v>1.0884100000000001</v>
      </c>
      <c r="C639">
        <v>1.09002</v>
      </c>
      <c r="D639">
        <v>1.08802</v>
      </c>
      <c r="E639">
        <v>1.0880399999999999</v>
      </c>
      <c r="F639">
        <v>18828</v>
      </c>
      <c r="H639">
        <f t="shared" si="242"/>
        <v>1.9999999999908979E-5</v>
      </c>
      <c r="I639">
        <f t="shared" si="240"/>
        <v>67.953660474257717</v>
      </c>
      <c r="J639">
        <f t="shared" si="241"/>
        <v>41.241000649922981</v>
      </c>
      <c r="K639">
        <f t="shared" si="256"/>
        <v>0</v>
      </c>
      <c r="L639">
        <f t="shared" si="258"/>
        <v>0</v>
      </c>
      <c r="M639">
        <f t="shared" si="243"/>
        <v>0</v>
      </c>
      <c r="O639">
        <f t="shared" si="244"/>
        <v>0.04</v>
      </c>
      <c r="P639">
        <f t="shared" si="245"/>
        <v>3.5000000000007248E-4</v>
      </c>
      <c r="Q639">
        <f t="shared" si="246"/>
        <v>-3.700000000002035E-4</v>
      </c>
      <c r="R639">
        <f t="shared" si="247"/>
        <v>99.734499999999997</v>
      </c>
      <c r="S639">
        <f t="shared" si="248"/>
        <v>-1</v>
      </c>
      <c r="T639">
        <f t="shared" si="249"/>
        <v>0</v>
      </c>
      <c r="Y639">
        <f t="shared" si="252"/>
        <v>1.0980300000000001</v>
      </c>
      <c r="Z639">
        <f t="shared" si="253"/>
        <v>1.08104</v>
      </c>
      <c r="AA639">
        <f t="shared" si="259"/>
        <v>41.200706297821483</v>
      </c>
      <c r="AB639">
        <f t="shared" si="257"/>
        <v>59.288131500438723</v>
      </c>
      <c r="AD639">
        <f t="shared" si="250"/>
        <v>1.0944700000000001</v>
      </c>
      <c r="AE639">
        <f t="shared" si="251"/>
        <v>1.0854900000000001</v>
      </c>
      <c r="AF639">
        <f t="shared" si="254"/>
        <v>28.396436525610618</v>
      </c>
      <c r="AG639">
        <f t="shared" si="255"/>
        <v>24.316963990384568</v>
      </c>
    </row>
    <row r="640" spans="1:33">
      <c r="A640" s="1">
        <v>42342.666666666664</v>
      </c>
      <c r="B640">
        <v>1.0880399999999999</v>
      </c>
      <c r="C640">
        <v>1.09473</v>
      </c>
      <c r="D640">
        <v>1.0862400000000001</v>
      </c>
      <c r="E640">
        <v>1.0925</v>
      </c>
      <c r="F640">
        <v>27189</v>
      </c>
      <c r="H640">
        <f t="shared" si="242"/>
        <v>1.7999999999998018E-3</v>
      </c>
      <c r="I640">
        <f t="shared" si="240"/>
        <v>59.288131500438723</v>
      </c>
      <c r="J640">
        <f t="shared" si="241"/>
        <v>34.971167510054158</v>
      </c>
      <c r="K640">
        <f t="shared" si="256"/>
        <v>1</v>
      </c>
      <c r="L640">
        <f t="shared" si="258"/>
        <v>4.4600000000001305E-3</v>
      </c>
      <c r="M640">
        <f t="shared" si="243"/>
        <v>1</v>
      </c>
      <c r="O640">
        <f t="shared" si="244"/>
        <v>0.04</v>
      </c>
      <c r="P640">
        <f t="shared" si="245"/>
        <v>1.9999999999908979E-5</v>
      </c>
      <c r="Q640">
        <f t="shared" si="246"/>
        <v>4.4600000000001305E-3</v>
      </c>
      <c r="R640">
        <f t="shared" si="247"/>
        <v>99.554099999999991</v>
      </c>
      <c r="S640">
        <f t="shared" si="248"/>
        <v>1</v>
      </c>
      <c r="T640">
        <f t="shared" si="249"/>
        <v>-0.18040000000000522</v>
      </c>
      <c r="Y640">
        <f t="shared" si="252"/>
        <v>1.0980300000000001</v>
      </c>
      <c r="Z640">
        <f t="shared" si="253"/>
        <v>1.0847199999999999</v>
      </c>
      <c r="AA640">
        <f t="shared" si="259"/>
        <v>58.45229151014297</v>
      </c>
      <c r="AB640">
        <f t="shared" si="257"/>
        <v>53.85970153830646</v>
      </c>
      <c r="AD640">
        <f t="shared" si="250"/>
        <v>1.09473</v>
      </c>
      <c r="AE640">
        <f t="shared" si="251"/>
        <v>1.0854900000000001</v>
      </c>
      <c r="AF640">
        <f t="shared" si="254"/>
        <v>75.865800865801134</v>
      </c>
      <c r="AG640">
        <f t="shared" si="255"/>
        <v>45.49848690458083</v>
      </c>
    </row>
    <row r="641" spans="1:33">
      <c r="A641" s="1">
        <v>42342.708333333336</v>
      </c>
      <c r="B641">
        <v>1.0925100000000001</v>
      </c>
      <c r="C641">
        <v>1.0943799999999999</v>
      </c>
      <c r="D641">
        <v>1.09036</v>
      </c>
      <c r="E641">
        <v>1.09354</v>
      </c>
      <c r="F641">
        <v>25497</v>
      </c>
      <c r="H641">
        <f t="shared" si="242"/>
        <v>2.1500000000000963E-3</v>
      </c>
      <c r="I641">
        <f t="shared" si="240"/>
        <v>53.85970153830646</v>
      </c>
      <c r="J641">
        <f t="shared" si="241"/>
        <v>8.3612146337256306</v>
      </c>
      <c r="K641">
        <f t="shared" si="256"/>
        <v>0</v>
      </c>
      <c r="L641">
        <f t="shared" si="258"/>
        <v>0</v>
      </c>
      <c r="M641">
        <f t="shared" si="243"/>
        <v>0</v>
      </c>
      <c r="O641">
        <f t="shared" si="244"/>
        <v>0.04</v>
      </c>
      <c r="P641">
        <f t="shared" si="245"/>
        <v>1.7999999999998018E-3</v>
      </c>
      <c r="Q641">
        <f t="shared" si="246"/>
        <v>1.0299999999998644E-3</v>
      </c>
      <c r="R641">
        <f t="shared" si="247"/>
        <v>99.554099999999991</v>
      </c>
      <c r="S641">
        <f t="shared" si="248"/>
        <v>1</v>
      </c>
      <c r="T641">
        <f t="shared" si="249"/>
        <v>0</v>
      </c>
      <c r="Y641">
        <f t="shared" si="252"/>
        <v>1.0980300000000001</v>
      </c>
      <c r="Z641">
        <f t="shared" si="253"/>
        <v>1.0854900000000001</v>
      </c>
      <c r="AA641">
        <f t="shared" si="259"/>
        <v>64.194577352471242</v>
      </c>
      <c r="AB641">
        <f t="shared" si="257"/>
        <v>53.435824968419496</v>
      </c>
      <c r="AD641">
        <f t="shared" si="250"/>
        <v>1.09473</v>
      </c>
      <c r="AE641">
        <f t="shared" si="251"/>
        <v>1.0854900000000001</v>
      </c>
      <c r="AF641">
        <f t="shared" si="254"/>
        <v>87.121212121211741</v>
      </c>
      <c r="AG641">
        <f t="shared" si="255"/>
        <v>63.794483170874493</v>
      </c>
    </row>
    <row r="642" spans="1:33">
      <c r="A642" s="1">
        <v>42342.75</v>
      </c>
      <c r="B642">
        <v>1.09355</v>
      </c>
      <c r="C642">
        <v>1.0950200000000001</v>
      </c>
      <c r="D642">
        <v>1.08812</v>
      </c>
      <c r="E642">
        <v>1.08873</v>
      </c>
      <c r="F642">
        <v>22318</v>
      </c>
      <c r="H642">
        <f t="shared" si="242"/>
        <v>6.0999999999999943E-4</v>
      </c>
      <c r="I642">
        <f t="shared" ref="I642:I705" si="260">AB641</f>
        <v>53.435824968419496</v>
      </c>
      <c r="J642">
        <f t="shared" si="241"/>
        <v>-10.358658202454997</v>
      </c>
      <c r="K642">
        <f t="shared" si="256"/>
        <v>4</v>
      </c>
      <c r="L642">
        <f t="shared" si="258"/>
        <v>0</v>
      </c>
      <c r="M642">
        <f t="shared" si="243"/>
        <v>1</v>
      </c>
      <c r="O642">
        <f t="shared" si="244"/>
        <v>0.04</v>
      </c>
      <c r="P642">
        <f t="shared" si="245"/>
        <v>2.1500000000000963E-3</v>
      </c>
      <c r="Q642">
        <f t="shared" si="246"/>
        <v>-4.8200000000000465E-3</v>
      </c>
      <c r="R642">
        <f t="shared" si="247"/>
        <v>99.554099999999991</v>
      </c>
      <c r="S642">
        <f t="shared" si="248"/>
        <v>-1</v>
      </c>
      <c r="T642">
        <f t="shared" si="249"/>
        <v>0</v>
      </c>
      <c r="Y642">
        <f t="shared" si="252"/>
        <v>1.0980300000000001</v>
      </c>
      <c r="Z642">
        <f t="shared" si="253"/>
        <v>1.0854900000000001</v>
      </c>
      <c r="AA642">
        <f t="shared" si="259"/>
        <v>25.837320574161971</v>
      </c>
      <c r="AB642">
        <f t="shared" si="257"/>
        <v>47.421223933649415</v>
      </c>
      <c r="AD642">
        <f t="shared" si="250"/>
        <v>1.0950200000000001</v>
      </c>
      <c r="AE642">
        <f t="shared" si="251"/>
        <v>1.0854900000000001</v>
      </c>
      <c r="AF642">
        <f t="shared" si="254"/>
        <v>33.997901364112245</v>
      </c>
      <c r="AG642">
        <f t="shared" si="255"/>
        <v>65.661638117041704</v>
      </c>
    </row>
    <row r="643" spans="1:33">
      <c r="A643" s="1">
        <v>42342.791666666664</v>
      </c>
      <c r="B643">
        <v>1.08874</v>
      </c>
      <c r="C643">
        <v>1.0899000000000001</v>
      </c>
      <c r="D643">
        <v>1.0873600000000001</v>
      </c>
      <c r="E643">
        <v>1.0882799999999999</v>
      </c>
      <c r="F643">
        <v>21289</v>
      </c>
      <c r="H643">
        <f t="shared" si="242"/>
        <v>9.1999999999980986E-4</v>
      </c>
      <c r="I643">
        <f t="shared" si="260"/>
        <v>47.421223933649415</v>
      </c>
      <c r="J643">
        <f t="shared" ref="J643:J706" si="261">AB642 - AG642</f>
        <v>-18.240414183392289</v>
      </c>
      <c r="K643">
        <f t="shared" si="256"/>
        <v>3</v>
      </c>
      <c r="L643">
        <f t="shared" si="258"/>
        <v>0</v>
      </c>
      <c r="M643">
        <f t="shared" si="243"/>
        <v>1</v>
      </c>
      <c r="O643">
        <f t="shared" si="244"/>
        <v>0.04</v>
      </c>
      <c r="P643">
        <f t="shared" si="245"/>
        <v>6.0999999999999943E-4</v>
      </c>
      <c r="Q643">
        <f t="shared" si="246"/>
        <v>-4.6000000000012697E-4</v>
      </c>
      <c r="R643">
        <f t="shared" si="247"/>
        <v>99.554099999999991</v>
      </c>
      <c r="S643">
        <f t="shared" si="248"/>
        <v>-1</v>
      </c>
      <c r="T643">
        <f t="shared" si="249"/>
        <v>0</v>
      </c>
      <c r="Y643">
        <f t="shared" si="252"/>
        <v>1.0980300000000001</v>
      </c>
      <c r="Z643">
        <f t="shared" si="253"/>
        <v>1.0854900000000001</v>
      </c>
      <c r="AA643">
        <f t="shared" si="259"/>
        <v>22.248803827749995</v>
      </c>
      <c r="AB643">
        <f t="shared" si="257"/>
        <v>42.683248316131539</v>
      </c>
      <c r="AD643">
        <f t="shared" si="250"/>
        <v>1.0950200000000001</v>
      </c>
      <c r="AE643">
        <f t="shared" si="251"/>
        <v>1.0854900000000001</v>
      </c>
      <c r="AF643">
        <f t="shared" si="254"/>
        <v>29.275970619095876</v>
      </c>
      <c r="AG643">
        <f t="shared" si="255"/>
        <v>50.131694701473293</v>
      </c>
    </row>
    <row r="644" spans="1:33">
      <c r="A644" s="1">
        <v>42342.833333333336</v>
      </c>
      <c r="B644">
        <v>1.0882700000000001</v>
      </c>
      <c r="C644">
        <v>1.0888800000000001</v>
      </c>
      <c r="D644">
        <v>1.0835600000000001</v>
      </c>
      <c r="E644">
        <v>1.0867899999999999</v>
      </c>
      <c r="F644">
        <v>21633</v>
      </c>
      <c r="H644">
        <f t="shared" ref="H644:H707" si="262">MIN(E644,B644) - D644</f>
        <v>3.2299999999998441E-3</v>
      </c>
      <c r="I644">
        <f t="shared" si="260"/>
        <v>42.683248316131539</v>
      </c>
      <c r="J644">
        <f t="shared" si="261"/>
        <v>-7.4484463853417537</v>
      </c>
      <c r="K644">
        <f t="shared" si="256"/>
        <v>2</v>
      </c>
      <c r="L644">
        <f t="shared" si="258"/>
        <v>0</v>
      </c>
      <c r="M644">
        <f t="shared" ref="M644:M707" si="263">IF(H643&gt;Q643+$X$3,1,0)</f>
        <v>1</v>
      </c>
      <c r="O644">
        <f t="shared" ref="O644:O707" si="264">ROUNDDOWN(R643/2000,2)</f>
        <v>0.04</v>
      </c>
      <c r="P644">
        <f t="shared" ref="P644:P707" si="265">MIN($B643,$E643)-$D643</f>
        <v>9.1999999999980986E-4</v>
      </c>
      <c r="Q644">
        <f t="shared" ref="Q644:Q707" si="266">(E644-B644)</f>
        <v>-1.4800000000001479E-3</v>
      </c>
      <c r="R644">
        <f t="shared" ref="R644:R707" si="267">R643+T644</f>
        <v>99.554099999999991</v>
      </c>
      <c r="S644">
        <f t="shared" ref="S644:S707" si="268">SIGN(Q644)</f>
        <v>-1</v>
      </c>
      <c r="T644">
        <f t="shared" ref="T644:T707" si="269">-L644*$U$4*O644+IF(L644=0,0,$U$3)</f>
        <v>0</v>
      </c>
      <c r="Y644">
        <f t="shared" si="252"/>
        <v>1.0980300000000001</v>
      </c>
      <c r="Z644">
        <f t="shared" si="253"/>
        <v>1.0835600000000001</v>
      </c>
      <c r="AA644">
        <f t="shared" si="259"/>
        <v>22.322045611609177</v>
      </c>
      <c r="AB644">
        <f t="shared" si="257"/>
        <v>33.650686841498093</v>
      </c>
      <c r="AD644">
        <f t="shared" si="250"/>
        <v>1.0950200000000001</v>
      </c>
      <c r="AE644">
        <f t="shared" si="251"/>
        <v>1.0835600000000001</v>
      </c>
      <c r="AF644">
        <f t="shared" si="254"/>
        <v>28.184991273995085</v>
      </c>
      <c r="AG644">
        <f t="shared" si="255"/>
        <v>30.486287752401068</v>
      </c>
    </row>
    <row r="645" spans="1:33">
      <c r="A645" s="1">
        <v>42342.875</v>
      </c>
      <c r="B645">
        <v>1.0867899999999999</v>
      </c>
      <c r="C645">
        <v>1.0873999999999999</v>
      </c>
      <c r="D645">
        <v>1.0850500000000001</v>
      </c>
      <c r="E645">
        <v>1.0873299999999999</v>
      </c>
      <c r="F645">
        <v>17530</v>
      </c>
      <c r="H645">
        <f t="shared" si="262"/>
        <v>1.7399999999998528E-3</v>
      </c>
      <c r="I645">
        <f t="shared" si="260"/>
        <v>33.650686841498093</v>
      </c>
      <c r="J645">
        <f t="shared" si="261"/>
        <v>3.1643990890970244</v>
      </c>
      <c r="K645">
        <f t="shared" si="256"/>
        <v>1</v>
      </c>
      <c r="L645">
        <f t="shared" si="258"/>
        <v>0</v>
      </c>
      <c r="M645">
        <f t="shared" si="263"/>
        <v>1</v>
      </c>
      <c r="O645">
        <f t="shared" si="264"/>
        <v>0.04</v>
      </c>
      <c r="P645">
        <f t="shared" si="265"/>
        <v>3.2299999999998441E-3</v>
      </c>
      <c r="Q645">
        <f t="shared" si="266"/>
        <v>5.3999999999998494E-4</v>
      </c>
      <c r="R645">
        <f t="shared" si="267"/>
        <v>99.554099999999991</v>
      </c>
      <c r="S645">
        <f t="shared" si="268"/>
        <v>1</v>
      </c>
      <c r="T645">
        <f t="shared" si="269"/>
        <v>0</v>
      </c>
      <c r="Y645">
        <f t="shared" si="252"/>
        <v>1.0958600000000001</v>
      </c>
      <c r="Z645">
        <f t="shared" si="253"/>
        <v>1.0835600000000001</v>
      </c>
      <c r="AA645">
        <f t="shared" si="259"/>
        <v>30.650406504063703</v>
      </c>
      <c r="AB645">
        <f t="shared" si="257"/>
        <v>25.26464412939621</v>
      </c>
      <c r="AD645">
        <f t="shared" si="250"/>
        <v>1.0950200000000001</v>
      </c>
      <c r="AE645">
        <f t="shared" si="251"/>
        <v>1.0835600000000001</v>
      </c>
      <c r="AF645">
        <f t="shared" si="254"/>
        <v>32.897033158811702</v>
      </c>
      <c r="AG645">
        <f t="shared" si="255"/>
        <v>30.119331683967555</v>
      </c>
    </row>
    <row r="646" spans="1:33">
      <c r="A646" s="1">
        <v>42342.916666666664</v>
      </c>
      <c r="B646">
        <v>1.0873299999999999</v>
      </c>
      <c r="C646">
        <v>1.08789</v>
      </c>
      <c r="D646">
        <v>1.08674</v>
      </c>
      <c r="E646">
        <v>1.0869</v>
      </c>
      <c r="F646">
        <v>15367</v>
      </c>
      <c r="H646">
        <f t="shared" si="262"/>
        <v>1.5999999999993797E-4</v>
      </c>
      <c r="I646">
        <f t="shared" si="260"/>
        <v>25.26464412939621</v>
      </c>
      <c r="J646">
        <f t="shared" si="261"/>
        <v>-4.8546875545713455</v>
      </c>
      <c r="K646">
        <f t="shared" si="256"/>
        <v>2</v>
      </c>
      <c r="L646">
        <f t="shared" si="258"/>
        <v>0</v>
      </c>
      <c r="M646">
        <f t="shared" si="263"/>
        <v>1</v>
      </c>
      <c r="O646">
        <f t="shared" si="264"/>
        <v>0.04</v>
      </c>
      <c r="P646">
        <f t="shared" si="265"/>
        <v>1.7399999999998528E-3</v>
      </c>
      <c r="Q646">
        <f t="shared" si="266"/>
        <v>-4.2999999999993044E-4</v>
      </c>
      <c r="R646">
        <f t="shared" si="267"/>
        <v>99.554099999999991</v>
      </c>
      <c r="S646">
        <f t="shared" si="268"/>
        <v>-1</v>
      </c>
      <c r="T646">
        <f t="shared" si="269"/>
        <v>0</v>
      </c>
      <c r="Y646">
        <f t="shared" si="252"/>
        <v>1.09558</v>
      </c>
      <c r="Z646">
        <f t="shared" si="253"/>
        <v>1.0835600000000001</v>
      </c>
      <c r="AA646">
        <f t="shared" si="259"/>
        <v>27.787021630614984</v>
      </c>
      <c r="AB646">
        <f t="shared" si="257"/>
        <v>25.752069393509466</v>
      </c>
      <c r="AD646">
        <f t="shared" si="250"/>
        <v>1.0950200000000001</v>
      </c>
      <c r="AE646">
        <f t="shared" si="251"/>
        <v>1.0835600000000001</v>
      </c>
      <c r="AF646">
        <f t="shared" si="254"/>
        <v>29.144851657939714</v>
      </c>
      <c r="AG646">
        <f t="shared" si="255"/>
        <v>30.075625363582166</v>
      </c>
    </row>
    <row r="647" spans="1:33">
      <c r="A647" s="1">
        <v>42342.958333333336</v>
      </c>
      <c r="B647">
        <v>1.08693</v>
      </c>
      <c r="C647">
        <v>1.0874299999999999</v>
      </c>
      <c r="D647">
        <v>1.0865199999999999</v>
      </c>
      <c r="E647">
        <v>1.0873600000000001</v>
      </c>
      <c r="F647">
        <v>14239</v>
      </c>
      <c r="H647">
        <f t="shared" si="262"/>
        <v>4.1000000000002146E-4</v>
      </c>
      <c r="I647">
        <f t="shared" si="260"/>
        <v>25.752069393509466</v>
      </c>
      <c r="J647">
        <f t="shared" si="261"/>
        <v>-4.3235559700727002</v>
      </c>
      <c r="K647">
        <f t="shared" si="256"/>
        <v>1</v>
      </c>
      <c r="L647">
        <f t="shared" si="258"/>
        <v>0</v>
      </c>
      <c r="M647">
        <f t="shared" si="263"/>
        <v>1</v>
      </c>
      <c r="O647">
        <f t="shared" si="264"/>
        <v>0.04</v>
      </c>
      <c r="P647">
        <f t="shared" si="265"/>
        <v>1.5999999999993797E-4</v>
      </c>
      <c r="Q647">
        <f t="shared" si="266"/>
        <v>4.3000000000015248E-4</v>
      </c>
      <c r="R647">
        <f t="shared" si="267"/>
        <v>99.554099999999991</v>
      </c>
      <c r="S647">
        <f t="shared" si="268"/>
        <v>1</v>
      </c>
      <c r="T647">
        <f t="shared" si="269"/>
        <v>0</v>
      </c>
      <c r="Y647">
        <f t="shared" si="252"/>
        <v>1.09558</v>
      </c>
      <c r="Z647">
        <f t="shared" si="253"/>
        <v>1.0835600000000001</v>
      </c>
      <c r="AA647">
        <f t="shared" si="259"/>
        <v>31.613976705491272</v>
      </c>
      <c r="AB647">
        <f t="shared" si="257"/>
        <v>28.093362612944784</v>
      </c>
      <c r="AD647">
        <f t="shared" si="250"/>
        <v>1.0950200000000001</v>
      </c>
      <c r="AE647">
        <f t="shared" si="251"/>
        <v>1.0835600000000001</v>
      </c>
      <c r="AF647">
        <f t="shared" si="254"/>
        <v>33.158813263525452</v>
      </c>
      <c r="AG647">
        <f t="shared" si="255"/>
        <v>31.733566026758961</v>
      </c>
    </row>
    <row r="648" spans="1:33">
      <c r="A648" s="1">
        <v>42345.041666666664</v>
      </c>
      <c r="B648">
        <v>1.0871299999999999</v>
      </c>
      <c r="C648">
        <v>1.0877399999999999</v>
      </c>
      <c r="D648">
        <v>1.0871299999999999</v>
      </c>
      <c r="E648">
        <v>1.0875300000000001</v>
      </c>
      <c r="F648">
        <v>4060</v>
      </c>
      <c r="H648">
        <f t="shared" si="262"/>
        <v>0</v>
      </c>
      <c r="I648">
        <f t="shared" si="260"/>
        <v>28.093362612944784</v>
      </c>
      <c r="J648">
        <f t="shared" si="261"/>
        <v>-3.6402034138141772</v>
      </c>
      <c r="K648">
        <f t="shared" si="256"/>
        <v>0</v>
      </c>
      <c r="L648">
        <f t="shared" si="258"/>
        <v>0</v>
      </c>
      <c r="M648">
        <f t="shared" si="263"/>
        <v>0</v>
      </c>
      <c r="O648">
        <f t="shared" si="264"/>
        <v>0.04</v>
      </c>
      <c r="P648">
        <f t="shared" si="265"/>
        <v>4.1000000000002146E-4</v>
      </c>
      <c r="Q648">
        <f t="shared" si="266"/>
        <v>4.0000000000017799E-4</v>
      </c>
      <c r="R648">
        <f t="shared" si="267"/>
        <v>99.554099999999991</v>
      </c>
      <c r="S648">
        <f t="shared" si="268"/>
        <v>1</v>
      </c>
      <c r="T648">
        <f t="shared" si="269"/>
        <v>0</v>
      </c>
      <c r="Y648">
        <f t="shared" si="252"/>
        <v>1.09558</v>
      </c>
      <c r="Z648">
        <f t="shared" si="253"/>
        <v>1.0835600000000001</v>
      </c>
      <c r="AA648">
        <f t="shared" si="259"/>
        <v>33.028286189684323</v>
      </c>
      <c r="AB648">
        <f t="shared" si="257"/>
        <v>30.769922757463569</v>
      </c>
      <c r="AD648">
        <f t="shared" si="250"/>
        <v>1.0950200000000001</v>
      </c>
      <c r="AE648">
        <f t="shared" si="251"/>
        <v>1.0835600000000001</v>
      </c>
      <c r="AF648">
        <f t="shared" si="254"/>
        <v>34.642233856893718</v>
      </c>
      <c r="AG648">
        <f t="shared" si="255"/>
        <v>32.315299592786296</v>
      </c>
    </row>
    <row r="649" spans="1:33">
      <c r="A649" s="1">
        <v>42345.083333333336</v>
      </c>
      <c r="B649">
        <v>1.08745</v>
      </c>
      <c r="C649">
        <v>1.0886800000000001</v>
      </c>
      <c r="D649">
        <v>1.0873600000000001</v>
      </c>
      <c r="E649">
        <v>1.0880799999999999</v>
      </c>
      <c r="F649">
        <v>13291</v>
      </c>
      <c r="H649">
        <f t="shared" si="262"/>
        <v>8.9999999999923475E-5</v>
      </c>
      <c r="I649">
        <f t="shared" si="260"/>
        <v>30.769922757463569</v>
      </c>
      <c r="J649">
        <f t="shared" si="261"/>
        <v>-1.5453768353227275</v>
      </c>
      <c r="K649">
        <f t="shared" si="256"/>
        <v>0</v>
      </c>
      <c r="L649">
        <f t="shared" si="258"/>
        <v>0</v>
      </c>
      <c r="M649">
        <f t="shared" si="263"/>
        <v>0</v>
      </c>
      <c r="O649">
        <f t="shared" si="264"/>
        <v>0.04</v>
      </c>
      <c r="P649">
        <f t="shared" si="265"/>
        <v>0</v>
      </c>
      <c r="Q649">
        <f t="shared" si="266"/>
        <v>6.2999999999990841E-4</v>
      </c>
      <c r="R649">
        <f t="shared" si="267"/>
        <v>99.554099999999991</v>
      </c>
      <c r="S649">
        <f t="shared" si="268"/>
        <v>1</v>
      </c>
      <c r="T649">
        <f t="shared" si="269"/>
        <v>0</v>
      </c>
      <c r="Y649">
        <f t="shared" si="252"/>
        <v>1.0950200000000001</v>
      </c>
      <c r="Z649">
        <f t="shared" si="253"/>
        <v>1.0835600000000001</v>
      </c>
      <c r="AA649">
        <f t="shared" si="259"/>
        <v>39.44153577661298</v>
      </c>
      <c r="AB649">
        <f t="shared" si="257"/>
        <v>32.96770507560089</v>
      </c>
      <c r="AD649">
        <f t="shared" si="250"/>
        <v>1.0899000000000001</v>
      </c>
      <c r="AE649">
        <f t="shared" si="251"/>
        <v>1.0835600000000001</v>
      </c>
      <c r="AF649">
        <f t="shared" si="254"/>
        <v>71.293375394319384</v>
      </c>
      <c r="AG649">
        <f t="shared" si="255"/>
        <v>46.364807504912847</v>
      </c>
    </row>
    <row r="650" spans="1:33">
      <c r="A650" s="1">
        <v>42345.125</v>
      </c>
      <c r="B650">
        <v>1.08809</v>
      </c>
      <c r="C650">
        <v>1.0881000000000001</v>
      </c>
      <c r="D650">
        <v>1.08657</v>
      </c>
      <c r="E650">
        <v>1.0869800000000001</v>
      </c>
      <c r="F650">
        <v>12129</v>
      </c>
      <c r="H650">
        <f t="shared" si="262"/>
        <v>4.1000000000002146E-4</v>
      </c>
      <c r="I650">
        <f t="shared" si="260"/>
        <v>32.96770507560089</v>
      </c>
      <c r="J650">
        <f t="shared" si="261"/>
        <v>-13.397102429311957</v>
      </c>
      <c r="K650">
        <f t="shared" si="256"/>
        <v>0</v>
      </c>
      <c r="L650">
        <f t="shared" si="258"/>
        <v>0</v>
      </c>
      <c r="M650">
        <f t="shared" si="263"/>
        <v>0</v>
      </c>
      <c r="O650">
        <f t="shared" si="264"/>
        <v>0.04</v>
      </c>
      <c r="P650">
        <f t="shared" si="265"/>
        <v>8.9999999999923475E-5</v>
      </c>
      <c r="Q650">
        <f t="shared" si="266"/>
        <v>-1.1099999999999444E-3</v>
      </c>
      <c r="R650">
        <f t="shared" si="267"/>
        <v>99.554099999999991</v>
      </c>
      <c r="S650">
        <f t="shared" si="268"/>
        <v>-1</v>
      </c>
      <c r="T650">
        <f t="shared" si="269"/>
        <v>0</v>
      </c>
      <c r="Y650">
        <f t="shared" si="252"/>
        <v>1.0950200000000001</v>
      </c>
      <c r="Z650">
        <f t="shared" si="253"/>
        <v>1.0835600000000001</v>
      </c>
      <c r="AA650">
        <f t="shared" si="259"/>
        <v>29.842931937172523</v>
      </c>
      <c r="AB650">
        <f t="shared" si="257"/>
        <v>33.481682652240274</v>
      </c>
      <c r="AD650">
        <f t="shared" si="250"/>
        <v>1.0888800000000001</v>
      </c>
      <c r="AE650">
        <f t="shared" si="251"/>
        <v>1.0835600000000001</v>
      </c>
      <c r="AF650">
        <f t="shared" si="254"/>
        <v>64.285714285713993</v>
      </c>
      <c r="AG650">
        <f t="shared" si="255"/>
        <v>56.740441178975694</v>
      </c>
    </row>
    <row r="651" spans="1:33">
      <c r="A651" s="1">
        <v>42345.166666666664</v>
      </c>
      <c r="B651">
        <v>1.0869599999999999</v>
      </c>
      <c r="C651">
        <v>1.08721</v>
      </c>
      <c r="D651">
        <v>1.0862700000000001</v>
      </c>
      <c r="E651">
        <v>1.08673</v>
      </c>
      <c r="F651">
        <v>13096</v>
      </c>
      <c r="H651">
        <f t="shared" si="262"/>
        <v>4.5999999999990493E-4</v>
      </c>
      <c r="I651">
        <f t="shared" si="260"/>
        <v>33.481682652240274</v>
      </c>
      <c r="J651">
        <f t="shared" si="261"/>
        <v>-23.25875852673542</v>
      </c>
      <c r="K651">
        <f t="shared" si="256"/>
        <v>4</v>
      </c>
      <c r="L651">
        <f t="shared" si="258"/>
        <v>0</v>
      </c>
      <c r="M651">
        <f t="shared" si="263"/>
        <v>1</v>
      </c>
      <c r="O651">
        <f t="shared" si="264"/>
        <v>0.04</v>
      </c>
      <c r="P651">
        <f t="shared" si="265"/>
        <v>4.1000000000002146E-4</v>
      </c>
      <c r="Q651">
        <f t="shared" si="266"/>
        <v>-2.2999999999995246E-4</v>
      </c>
      <c r="R651">
        <f t="shared" si="267"/>
        <v>99.554099999999991</v>
      </c>
      <c r="S651">
        <f t="shared" si="268"/>
        <v>-1</v>
      </c>
      <c r="T651">
        <f t="shared" si="269"/>
        <v>0</v>
      </c>
      <c r="Y651">
        <f t="shared" si="252"/>
        <v>1.0950200000000001</v>
      </c>
      <c r="Z651">
        <f t="shared" si="253"/>
        <v>1.0835600000000001</v>
      </c>
      <c r="AA651">
        <f t="shared" si="259"/>
        <v>27.661431064571453</v>
      </c>
      <c r="AB651">
        <f t="shared" si="257"/>
        <v>32.493546242010318</v>
      </c>
      <c r="AD651">
        <f t="shared" si="250"/>
        <v>1.0886800000000001</v>
      </c>
      <c r="AE651">
        <f t="shared" si="251"/>
        <v>1.0850500000000001</v>
      </c>
      <c r="AF651">
        <f t="shared" si="254"/>
        <v>46.280991735534258</v>
      </c>
      <c r="AG651">
        <f t="shared" si="255"/>
        <v>60.620027138522545</v>
      </c>
    </row>
    <row r="652" spans="1:33">
      <c r="A652" s="1">
        <v>42345.208333333336</v>
      </c>
      <c r="B652">
        <v>1.0867199999999999</v>
      </c>
      <c r="C652">
        <v>1.08691</v>
      </c>
      <c r="D652">
        <v>1.0853600000000001</v>
      </c>
      <c r="E652">
        <v>1.0859399999999999</v>
      </c>
      <c r="F652">
        <v>13994</v>
      </c>
      <c r="H652">
        <f t="shared" si="262"/>
        <v>5.799999999998029E-4</v>
      </c>
      <c r="I652">
        <f t="shared" si="260"/>
        <v>32.493546242010318</v>
      </c>
      <c r="J652">
        <f t="shared" si="261"/>
        <v>-28.126480896512227</v>
      </c>
      <c r="K652">
        <f t="shared" si="256"/>
        <v>3</v>
      </c>
      <c r="L652">
        <f t="shared" si="258"/>
        <v>0</v>
      </c>
      <c r="M652">
        <f t="shared" si="263"/>
        <v>1</v>
      </c>
      <c r="O652">
        <f t="shared" si="264"/>
        <v>0.04</v>
      </c>
      <c r="P652">
        <f t="shared" si="265"/>
        <v>4.5999999999990493E-4</v>
      </c>
      <c r="Q652">
        <f t="shared" si="266"/>
        <v>-7.8000000000000291E-4</v>
      </c>
      <c r="R652">
        <f t="shared" si="267"/>
        <v>99.554099999999991</v>
      </c>
      <c r="S652">
        <f t="shared" si="268"/>
        <v>-1</v>
      </c>
      <c r="T652">
        <f t="shared" si="269"/>
        <v>0</v>
      </c>
      <c r="Y652">
        <f t="shared" si="252"/>
        <v>1.0950200000000001</v>
      </c>
      <c r="Z652">
        <f t="shared" si="253"/>
        <v>1.0835600000000001</v>
      </c>
      <c r="AA652">
        <f t="shared" si="259"/>
        <v>20.767888307153765</v>
      </c>
      <c r="AB652">
        <f t="shared" si="257"/>
        <v>29.428446771377683</v>
      </c>
      <c r="AD652">
        <f t="shared" si="250"/>
        <v>1.0886800000000001</v>
      </c>
      <c r="AE652">
        <f t="shared" si="251"/>
        <v>1.0853600000000001</v>
      </c>
      <c r="AF652">
        <f t="shared" si="254"/>
        <v>17.469879518066406</v>
      </c>
      <c r="AG652">
        <f t="shared" si="255"/>
        <v>42.678861846438224</v>
      </c>
    </row>
    <row r="653" spans="1:33">
      <c r="A653" s="1">
        <v>42345.25</v>
      </c>
      <c r="B653">
        <v>1.0859399999999999</v>
      </c>
      <c r="C653">
        <v>1.0864100000000001</v>
      </c>
      <c r="D653">
        <v>1.0858300000000001</v>
      </c>
      <c r="E653">
        <v>1.0858699999999999</v>
      </c>
      <c r="F653">
        <v>11681</v>
      </c>
      <c r="H653">
        <f t="shared" si="262"/>
        <v>3.9999999999817959E-5</v>
      </c>
      <c r="I653">
        <f t="shared" si="260"/>
        <v>29.428446771377683</v>
      </c>
      <c r="J653">
        <f t="shared" si="261"/>
        <v>-13.250415075060541</v>
      </c>
      <c r="K653">
        <f t="shared" si="256"/>
        <v>2</v>
      </c>
      <c r="L653">
        <f t="shared" si="258"/>
        <v>0</v>
      </c>
      <c r="M653">
        <f t="shared" si="263"/>
        <v>1</v>
      </c>
      <c r="O653">
        <f t="shared" si="264"/>
        <v>0.04</v>
      </c>
      <c r="P653">
        <f t="shared" si="265"/>
        <v>5.799999999998029E-4</v>
      </c>
      <c r="Q653">
        <f t="shared" si="266"/>
        <v>-7.0000000000014495E-5</v>
      </c>
      <c r="R653">
        <f t="shared" si="267"/>
        <v>99.554099999999991</v>
      </c>
      <c r="S653">
        <f t="shared" si="268"/>
        <v>-1</v>
      </c>
      <c r="T653">
        <f t="shared" si="269"/>
        <v>0</v>
      </c>
      <c r="Y653">
        <f t="shared" si="252"/>
        <v>1.0950200000000001</v>
      </c>
      <c r="Z653">
        <f t="shared" si="253"/>
        <v>1.0835600000000001</v>
      </c>
      <c r="AA653">
        <f t="shared" si="259"/>
        <v>20.157068062825541</v>
      </c>
      <c r="AB653">
        <f t="shared" si="257"/>
        <v>24.60732984293082</v>
      </c>
      <c r="AD653">
        <f t="shared" si="250"/>
        <v>1.0886800000000001</v>
      </c>
      <c r="AE653">
        <f t="shared" si="251"/>
        <v>1.0853600000000001</v>
      </c>
      <c r="AF653">
        <f t="shared" si="254"/>
        <v>15.361445783126204</v>
      </c>
      <c r="AG653">
        <f t="shared" si="255"/>
        <v>26.37077234557562</v>
      </c>
    </row>
    <row r="654" spans="1:33">
      <c r="A654" s="1">
        <v>42345.291666666664</v>
      </c>
      <c r="B654">
        <v>1.0858699999999999</v>
      </c>
      <c r="C654">
        <v>1.08643</v>
      </c>
      <c r="D654">
        <v>1.08585</v>
      </c>
      <c r="E654">
        <v>1.08623</v>
      </c>
      <c r="F654">
        <v>12418</v>
      </c>
      <c r="H654">
        <f t="shared" si="262"/>
        <v>1.9999999999908979E-5</v>
      </c>
      <c r="I654">
        <f t="shared" si="260"/>
        <v>24.60732984293082</v>
      </c>
      <c r="J654">
        <f t="shared" si="261"/>
        <v>-1.7634425026448</v>
      </c>
      <c r="K654">
        <f t="shared" si="256"/>
        <v>1</v>
      </c>
      <c r="L654">
        <f t="shared" si="258"/>
        <v>0</v>
      </c>
      <c r="M654">
        <f t="shared" si="263"/>
        <v>1</v>
      </c>
      <c r="O654">
        <f t="shared" si="264"/>
        <v>0.04</v>
      </c>
      <c r="P654">
        <f t="shared" si="265"/>
        <v>3.9999999999817959E-5</v>
      </c>
      <c r="Q654">
        <f t="shared" si="266"/>
        <v>3.6000000000013799E-4</v>
      </c>
      <c r="R654">
        <f t="shared" si="267"/>
        <v>99.554099999999991</v>
      </c>
      <c r="S654">
        <f t="shared" si="268"/>
        <v>1</v>
      </c>
      <c r="T654">
        <f t="shared" si="269"/>
        <v>0</v>
      </c>
      <c r="Y654">
        <f t="shared" si="252"/>
        <v>1.0950200000000001</v>
      </c>
      <c r="Z654">
        <f t="shared" si="253"/>
        <v>1.0835600000000001</v>
      </c>
      <c r="AA654">
        <f t="shared" si="259"/>
        <v>23.298429319371241</v>
      </c>
      <c r="AB654">
        <f t="shared" si="257"/>
        <v>22.971204188480499</v>
      </c>
      <c r="AD654">
        <f t="shared" si="250"/>
        <v>1.0886800000000001</v>
      </c>
      <c r="AE654">
        <f t="shared" si="251"/>
        <v>1.0853600000000001</v>
      </c>
      <c r="AF654">
        <f t="shared" si="254"/>
        <v>26.204819277106299</v>
      </c>
      <c r="AG654">
        <f t="shared" si="255"/>
        <v>19.678714859432969</v>
      </c>
    </row>
    <row r="655" spans="1:33">
      <c r="A655" s="1">
        <v>42345.333333333336</v>
      </c>
      <c r="B655">
        <v>1.08623</v>
      </c>
      <c r="C655">
        <v>1.0864799999999999</v>
      </c>
      <c r="D655">
        <v>1.0860099999999999</v>
      </c>
      <c r="E655">
        <v>1.0861099999999999</v>
      </c>
      <c r="F655">
        <v>12469</v>
      </c>
      <c r="H655">
        <f t="shared" si="262"/>
        <v>9.9999999999988987E-5</v>
      </c>
      <c r="I655">
        <f t="shared" si="260"/>
        <v>22.971204188480499</v>
      </c>
      <c r="J655">
        <f t="shared" si="261"/>
        <v>3.2924893290475303</v>
      </c>
      <c r="K655">
        <f t="shared" si="256"/>
        <v>0</v>
      </c>
      <c r="L655">
        <f t="shared" si="258"/>
        <v>0</v>
      </c>
      <c r="M655">
        <f t="shared" si="263"/>
        <v>0</v>
      </c>
      <c r="O655">
        <f t="shared" si="264"/>
        <v>0.04</v>
      </c>
      <c r="P655">
        <f t="shared" si="265"/>
        <v>1.9999999999908979E-5</v>
      </c>
      <c r="Q655">
        <f t="shared" si="266"/>
        <v>-1.2000000000012001E-4</v>
      </c>
      <c r="R655">
        <f t="shared" si="267"/>
        <v>99.554099999999991</v>
      </c>
      <c r="S655">
        <f t="shared" si="268"/>
        <v>-1</v>
      </c>
      <c r="T655">
        <f t="shared" si="269"/>
        <v>0</v>
      </c>
      <c r="Y655">
        <f t="shared" si="252"/>
        <v>1.0950200000000001</v>
      </c>
      <c r="Z655">
        <f t="shared" si="253"/>
        <v>1.0835600000000001</v>
      </c>
      <c r="AA655">
        <f t="shared" si="259"/>
        <v>22.25130890052203</v>
      </c>
      <c r="AB655">
        <f t="shared" si="257"/>
        <v>21.618673647468146</v>
      </c>
      <c r="AD655">
        <f t="shared" si="250"/>
        <v>1.0886800000000001</v>
      </c>
      <c r="AE655">
        <f t="shared" si="251"/>
        <v>1.0853600000000001</v>
      </c>
      <c r="AF655">
        <f t="shared" si="254"/>
        <v>22.590361445777372</v>
      </c>
      <c r="AG655">
        <f t="shared" si="255"/>
        <v>21.385542168669957</v>
      </c>
    </row>
    <row r="656" spans="1:33">
      <c r="A656" s="1">
        <v>42345.375</v>
      </c>
      <c r="B656">
        <v>1.0861000000000001</v>
      </c>
      <c r="C656">
        <v>1.08687</v>
      </c>
      <c r="D656">
        <v>1.0859700000000001</v>
      </c>
      <c r="E656">
        <v>1.08673</v>
      </c>
      <c r="F656">
        <v>12977</v>
      </c>
      <c r="H656">
        <f t="shared" si="262"/>
        <v>1.2999999999996348E-4</v>
      </c>
      <c r="I656">
        <f t="shared" si="260"/>
        <v>21.618673647468146</v>
      </c>
      <c r="J656">
        <f t="shared" si="261"/>
        <v>0.23313147879818885</v>
      </c>
      <c r="K656">
        <f t="shared" si="256"/>
        <v>1</v>
      </c>
      <c r="L656">
        <f t="shared" si="258"/>
        <v>0</v>
      </c>
      <c r="M656">
        <f t="shared" si="263"/>
        <v>1</v>
      </c>
      <c r="O656">
        <f t="shared" si="264"/>
        <v>0.04</v>
      </c>
      <c r="P656">
        <f t="shared" si="265"/>
        <v>9.9999999999988987E-5</v>
      </c>
      <c r="Q656">
        <f t="shared" si="266"/>
        <v>6.2999999999990841E-4</v>
      </c>
      <c r="R656">
        <f t="shared" si="267"/>
        <v>99.554099999999991</v>
      </c>
      <c r="S656">
        <f t="shared" si="268"/>
        <v>1</v>
      </c>
      <c r="T656">
        <f t="shared" si="269"/>
        <v>0</v>
      </c>
      <c r="Y656">
        <f t="shared" si="252"/>
        <v>1.0950200000000001</v>
      </c>
      <c r="Z656">
        <f t="shared" si="253"/>
        <v>1.0835600000000001</v>
      </c>
      <c r="AA656">
        <f t="shared" si="259"/>
        <v>27.661431064571453</v>
      </c>
      <c r="AB656">
        <f t="shared" si="257"/>
        <v>23.342059336822565</v>
      </c>
      <c r="AD656">
        <f t="shared" si="250"/>
        <v>1.0881000000000001</v>
      </c>
      <c r="AE656">
        <f t="shared" si="251"/>
        <v>1.0853600000000001</v>
      </c>
      <c r="AF656">
        <f t="shared" si="254"/>
        <v>49.99999999999595</v>
      </c>
      <c r="AG656">
        <f t="shared" si="255"/>
        <v>32.93172690762654</v>
      </c>
    </row>
    <row r="657" spans="1:33">
      <c r="A657" s="1">
        <v>42345.416666666664</v>
      </c>
      <c r="B657">
        <v>1.0867199999999999</v>
      </c>
      <c r="C657">
        <v>1.08721</v>
      </c>
      <c r="D657">
        <v>1.08545</v>
      </c>
      <c r="E657">
        <v>1.08569</v>
      </c>
      <c r="F657">
        <v>16092</v>
      </c>
      <c r="H657">
        <f t="shared" si="262"/>
        <v>2.4000000000001798E-4</v>
      </c>
      <c r="I657">
        <f t="shared" si="260"/>
        <v>23.342059336822565</v>
      </c>
      <c r="J657">
        <f t="shared" si="261"/>
        <v>-9.5896675708039751</v>
      </c>
      <c r="K657">
        <f t="shared" si="256"/>
        <v>0</v>
      </c>
      <c r="L657">
        <f t="shared" si="258"/>
        <v>0</v>
      </c>
      <c r="M657">
        <f t="shared" si="263"/>
        <v>0</v>
      </c>
      <c r="O657">
        <f t="shared" si="264"/>
        <v>0.04</v>
      </c>
      <c r="P657">
        <f t="shared" si="265"/>
        <v>1.2999999999996348E-4</v>
      </c>
      <c r="Q657">
        <f t="shared" si="266"/>
        <v>-1.0299999999998644E-3</v>
      </c>
      <c r="R657">
        <f t="shared" si="267"/>
        <v>99.554099999999991</v>
      </c>
      <c r="S657">
        <f t="shared" si="268"/>
        <v>-1</v>
      </c>
      <c r="T657">
        <f t="shared" si="269"/>
        <v>0</v>
      </c>
      <c r="Y657">
        <f t="shared" si="252"/>
        <v>1.0950200000000001</v>
      </c>
      <c r="Z657">
        <f t="shared" si="253"/>
        <v>1.0835600000000001</v>
      </c>
      <c r="AA657">
        <f t="shared" si="259"/>
        <v>18.586387434554631</v>
      </c>
      <c r="AB657">
        <f t="shared" si="257"/>
        <v>22.949389179754839</v>
      </c>
      <c r="AD657">
        <f t="shared" si="250"/>
        <v>1.08721</v>
      </c>
      <c r="AE657">
        <f t="shared" si="251"/>
        <v>1.0853600000000001</v>
      </c>
      <c r="AF657">
        <f t="shared" si="254"/>
        <v>17.837837837835568</v>
      </c>
      <c r="AG657">
        <f t="shared" si="255"/>
        <v>30.142733094536297</v>
      </c>
    </row>
    <row r="658" spans="1:33">
      <c r="A658" s="1">
        <v>42345.458333333336</v>
      </c>
      <c r="B658">
        <v>1.0857000000000001</v>
      </c>
      <c r="C658">
        <v>1.08609</v>
      </c>
      <c r="D658">
        <v>1.0814299999999999</v>
      </c>
      <c r="E658">
        <v>1.08145</v>
      </c>
      <c r="F658">
        <v>19515</v>
      </c>
      <c r="H658">
        <f t="shared" si="262"/>
        <v>2.0000000000131024E-5</v>
      </c>
      <c r="I658">
        <f t="shared" si="260"/>
        <v>22.949389179754839</v>
      </c>
      <c r="J658">
        <f t="shared" si="261"/>
        <v>-7.1933439147814582</v>
      </c>
      <c r="K658">
        <f t="shared" si="256"/>
        <v>2</v>
      </c>
      <c r="L658">
        <f t="shared" si="258"/>
        <v>0</v>
      </c>
      <c r="M658">
        <f t="shared" si="263"/>
        <v>1</v>
      </c>
      <c r="O658">
        <f t="shared" si="264"/>
        <v>0.04</v>
      </c>
      <c r="P658">
        <f t="shared" si="265"/>
        <v>2.4000000000001798E-4</v>
      </c>
      <c r="Q658">
        <f t="shared" si="266"/>
        <v>-4.250000000000087E-3</v>
      </c>
      <c r="R658">
        <f t="shared" si="267"/>
        <v>99.554099999999991</v>
      </c>
      <c r="S658">
        <f t="shared" si="268"/>
        <v>-1</v>
      </c>
      <c r="T658">
        <f t="shared" si="269"/>
        <v>0</v>
      </c>
      <c r="Y658">
        <f t="shared" si="252"/>
        <v>1.0950200000000001</v>
      </c>
      <c r="Z658">
        <f t="shared" si="253"/>
        <v>1.0814299999999999</v>
      </c>
      <c r="AA658">
        <f t="shared" si="259"/>
        <v>0.14716703458521493</v>
      </c>
      <c r="AB658">
        <f t="shared" si="257"/>
        <v>17.161573608558328</v>
      </c>
      <c r="AD658">
        <f t="shared" si="250"/>
        <v>1.08721</v>
      </c>
      <c r="AE658">
        <f t="shared" si="251"/>
        <v>1.0814299999999999</v>
      </c>
      <c r="AF658">
        <f t="shared" si="254"/>
        <v>0.34602076124793446</v>
      </c>
      <c r="AG658">
        <f t="shared" si="255"/>
        <v>22.727952866359814</v>
      </c>
    </row>
    <row r="659" spans="1:33">
      <c r="A659" s="1">
        <v>42345.5</v>
      </c>
      <c r="B659">
        <v>1.08144</v>
      </c>
      <c r="C659">
        <v>1.0824</v>
      </c>
      <c r="D659">
        <v>1.0810900000000001</v>
      </c>
      <c r="E659">
        <v>1.08165</v>
      </c>
      <c r="F659">
        <v>17674</v>
      </c>
      <c r="H659">
        <f t="shared" si="262"/>
        <v>3.4999999999985043E-4</v>
      </c>
      <c r="I659">
        <f t="shared" si="260"/>
        <v>17.161573608558328</v>
      </c>
      <c r="J659">
        <f t="shared" si="261"/>
        <v>-5.5663792578014863</v>
      </c>
      <c r="K659">
        <f t="shared" si="256"/>
        <v>1</v>
      </c>
      <c r="L659">
        <f t="shared" si="258"/>
        <v>0</v>
      </c>
      <c r="M659">
        <f t="shared" si="263"/>
        <v>1</v>
      </c>
      <c r="O659">
        <f t="shared" si="264"/>
        <v>0.04</v>
      </c>
      <c r="P659">
        <f t="shared" si="265"/>
        <v>2.0000000000131024E-5</v>
      </c>
      <c r="Q659">
        <f t="shared" si="266"/>
        <v>2.1000000000004349E-4</v>
      </c>
      <c r="R659">
        <f t="shared" si="267"/>
        <v>99.554099999999991</v>
      </c>
      <c r="S659">
        <f t="shared" si="268"/>
        <v>1</v>
      </c>
      <c r="T659">
        <f t="shared" si="269"/>
        <v>0</v>
      </c>
      <c r="Y659">
        <f t="shared" si="252"/>
        <v>1.0950200000000001</v>
      </c>
      <c r="Z659">
        <f t="shared" si="253"/>
        <v>1.0810900000000001</v>
      </c>
      <c r="AA659">
        <f t="shared" si="259"/>
        <v>4.0201005025118013</v>
      </c>
      <c r="AB659">
        <f t="shared" si="257"/>
        <v>12.603771509055775</v>
      </c>
      <c r="AD659">
        <f t="shared" ref="AD659:AD722" si="270">MAX($C653:$C659)</f>
        <v>1.08721</v>
      </c>
      <c r="AE659">
        <f t="shared" ref="AE659:AE722" si="271">MIN($D653:$D659)</f>
        <v>1.0810900000000001</v>
      </c>
      <c r="AF659">
        <f t="shared" si="254"/>
        <v>9.1503267973840323</v>
      </c>
      <c r="AG659">
        <f t="shared" si="255"/>
        <v>9.1113951321558453</v>
      </c>
    </row>
    <row r="660" spans="1:33">
      <c r="A660" s="1">
        <v>42345.541666666664</v>
      </c>
      <c r="B660">
        <v>1.0816600000000001</v>
      </c>
      <c r="C660">
        <v>1.0817000000000001</v>
      </c>
      <c r="D660">
        <v>1.0801700000000001</v>
      </c>
      <c r="E660">
        <v>1.0813699999999999</v>
      </c>
      <c r="F660">
        <v>17831</v>
      </c>
      <c r="H660">
        <f t="shared" si="262"/>
        <v>1.1999999999998678E-3</v>
      </c>
      <c r="I660">
        <f t="shared" si="260"/>
        <v>12.603771509055775</v>
      </c>
      <c r="J660">
        <f t="shared" si="261"/>
        <v>3.4923763768999301</v>
      </c>
      <c r="K660">
        <f t="shared" si="256"/>
        <v>3</v>
      </c>
      <c r="L660">
        <f t="shared" si="258"/>
        <v>0</v>
      </c>
      <c r="M660">
        <f t="shared" si="263"/>
        <v>1</v>
      </c>
      <c r="O660">
        <f t="shared" si="264"/>
        <v>0.04</v>
      </c>
      <c r="P660">
        <f t="shared" si="265"/>
        <v>3.4999999999985043E-4</v>
      </c>
      <c r="Q660">
        <f t="shared" si="266"/>
        <v>-2.9000000000012349E-4</v>
      </c>
      <c r="R660">
        <f t="shared" si="267"/>
        <v>99.554099999999991</v>
      </c>
      <c r="S660">
        <f t="shared" si="268"/>
        <v>-1</v>
      </c>
      <c r="T660">
        <f t="shared" si="269"/>
        <v>0</v>
      </c>
      <c r="Y660">
        <f t="shared" si="252"/>
        <v>1.0950200000000001</v>
      </c>
      <c r="Z660">
        <f t="shared" si="253"/>
        <v>1.0801700000000001</v>
      </c>
      <c r="AA660">
        <f t="shared" si="259"/>
        <v>8.0808080808071754</v>
      </c>
      <c r="AB660">
        <f t="shared" si="257"/>
        <v>7.7086157631147056</v>
      </c>
      <c r="AD660">
        <f t="shared" si="270"/>
        <v>1.08721</v>
      </c>
      <c r="AE660">
        <f t="shared" si="271"/>
        <v>1.0801700000000001</v>
      </c>
      <c r="AF660">
        <f t="shared" si="254"/>
        <v>17.045454545452827</v>
      </c>
      <c r="AG660">
        <f t="shared" si="255"/>
        <v>8.8472673680282643</v>
      </c>
    </row>
    <row r="661" spans="1:33">
      <c r="A661" s="1">
        <v>42345.583333333336</v>
      </c>
      <c r="B661">
        <v>1.0813600000000001</v>
      </c>
      <c r="C661">
        <v>1.0825800000000001</v>
      </c>
      <c r="D661">
        <v>1.08056</v>
      </c>
      <c r="E661">
        <v>1.0807800000000001</v>
      </c>
      <c r="F661">
        <v>17027</v>
      </c>
      <c r="H661">
        <f t="shared" si="262"/>
        <v>2.20000000000109E-4</v>
      </c>
      <c r="I661">
        <f t="shared" si="260"/>
        <v>7.7086157631147056</v>
      </c>
      <c r="J661">
        <f t="shared" si="261"/>
        <v>-1.1386516049135587</v>
      </c>
      <c r="K661">
        <f t="shared" si="256"/>
        <v>2</v>
      </c>
      <c r="L661">
        <f t="shared" si="258"/>
        <v>0</v>
      </c>
      <c r="M661">
        <f t="shared" si="263"/>
        <v>1</v>
      </c>
      <c r="O661">
        <f t="shared" si="264"/>
        <v>0.04</v>
      </c>
      <c r="P661">
        <f t="shared" si="265"/>
        <v>1.1999999999998678E-3</v>
      </c>
      <c r="Q661">
        <f t="shared" si="266"/>
        <v>-5.8000000000002494E-4</v>
      </c>
      <c r="R661">
        <f t="shared" si="267"/>
        <v>99.554099999999991</v>
      </c>
      <c r="S661">
        <f t="shared" si="268"/>
        <v>-1</v>
      </c>
      <c r="T661">
        <f t="shared" si="269"/>
        <v>0</v>
      </c>
      <c r="Y661">
        <f t="shared" si="252"/>
        <v>1.0950200000000001</v>
      </c>
      <c r="Z661">
        <f t="shared" si="253"/>
        <v>1.0801700000000001</v>
      </c>
      <c r="AA661">
        <f t="shared" si="259"/>
        <v>4.1077441077440957</v>
      </c>
      <c r="AB661">
        <f t="shared" si="257"/>
        <v>4.0889549314120721</v>
      </c>
      <c r="AD661">
        <f t="shared" si="270"/>
        <v>1.08721</v>
      </c>
      <c r="AE661">
        <f t="shared" si="271"/>
        <v>1.0801700000000001</v>
      </c>
      <c r="AF661">
        <f t="shared" si="254"/>
        <v>8.6647727272727995</v>
      </c>
      <c r="AG661">
        <f t="shared" si="255"/>
        <v>11.620184690036552</v>
      </c>
    </row>
    <row r="662" spans="1:33">
      <c r="A662" s="1">
        <v>42345.625</v>
      </c>
      <c r="B662">
        <v>1.0807800000000001</v>
      </c>
      <c r="C662">
        <v>1.0812999999999999</v>
      </c>
      <c r="D662">
        <v>1.0795399999999999</v>
      </c>
      <c r="E662">
        <v>1.08087</v>
      </c>
      <c r="F662">
        <v>17379</v>
      </c>
      <c r="H662">
        <f t="shared" si="262"/>
        <v>1.2400000000001299E-3</v>
      </c>
      <c r="I662">
        <f t="shared" si="260"/>
        <v>4.0889549314120721</v>
      </c>
      <c r="J662">
        <f t="shared" si="261"/>
        <v>-7.5312297586244803</v>
      </c>
      <c r="K662">
        <f t="shared" si="256"/>
        <v>1</v>
      </c>
      <c r="L662">
        <f t="shared" si="258"/>
        <v>0</v>
      </c>
      <c r="M662">
        <f t="shared" si="263"/>
        <v>1</v>
      </c>
      <c r="O662">
        <f t="shared" si="264"/>
        <v>0.04</v>
      </c>
      <c r="P662">
        <f t="shared" si="265"/>
        <v>2.20000000000109E-4</v>
      </c>
      <c r="Q662">
        <f t="shared" si="266"/>
        <v>8.9999999999923475E-5</v>
      </c>
      <c r="R662">
        <f t="shared" si="267"/>
        <v>99.554099999999991</v>
      </c>
      <c r="S662">
        <f t="shared" si="268"/>
        <v>1</v>
      </c>
      <c r="T662">
        <f t="shared" si="269"/>
        <v>0</v>
      </c>
      <c r="Y662">
        <f t="shared" ref="Y662:Y725" si="272">MAX($C641:$C662)</f>
        <v>1.0950200000000001</v>
      </c>
      <c r="Z662">
        <f t="shared" ref="Z662:Z725" si="273">MIN($D641:$D662)</f>
        <v>1.0795399999999999</v>
      </c>
      <c r="AA662">
        <f t="shared" si="259"/>
        <v>8.5917312661501271</v>
      </c>
      <c r="AB662">
        <f t="shared" si="257"/>
        <v>6.2000959893032999</v>
      </c>
      <c r="AD662">
        <f t="shared" si="270"/>
        <v>1.08721</v>
      </c>
      <c r="AE662">
        <f t="shared" si="271"/>
        <v>1.0795399999999999</v>
      </c>
      <c r="AF662">
        <f t="shared" si="254"/>
        <v>17.340286831812804</v>
      </c>
      <c r="AG662">
        <f t="shared" si="255"/>
        <v>14.350171368179476</v>
      </c>
    </row>
    <row r="663" spans="1:33">
      <c r="A663" s="1">
        <v>42345.666666666664</v>
      </c>
      <c r="B663">
        <v>1.0808800000000001</v>
      </c>
      <c r="C663">
        <v>1.0822000000000001</v>
      </c>
      <c r="D663">
        <v>1.0806100000000001</v>
      </c>
      <c r="E663">
        <v>1.0816699999999999</v>
      </c>
      <c r="F663">
        <v>18127</v>
      </c>
      <c r="H663">
        <f t="shared" si="262"/>
        <v>2.6999999999999247E-4</v>
      </c>
      <c r="I663">
        <f t="shared" si="260"/>
        <v>6.2000959893032999</v>
      </c>
      <c r="J663">
        <f t="shared" si="261"/>
        <v>-8.1500753788761759</v>
      </c>
      <c r="K663">
        <f t="shared" si="256"/>
        <v>1</v>
      </c>
      <c r="L663">
        <f t="shared" si="258"/>
        <v>0</v>
      </c>
      <c r="M663">
        <f t="shared" si="263"/>
        <v>1</v>
      </c>
      <c r="O663">
        <f t="shared" si="264"/>
        <v>0.04</v>
      </c>
      <c r="P663">
        <f t="shared" si="265"/>
        <v>1.2400000000001299E-3</v>
      </c>
      <c r="Q663">
        <f t="shared" si="266"/>
        <v>7.8999999999984638E-4</v>
      </c>
      <c r="R663">
        <f t="shared" si="267"/>
        <v>99.554099999999991</v>
      </c>
      <c r="S663">
        <f t="shared" si="268"/>
        <v>1</v>
      </c>
      <c r="T663">
        <f t="shared" si="269"/>
        <v>0</v>
      </c>
      <c r="Y663">
        <f t="shared" si="272"/>
        <v>1.0950200000000001</v>
      </c>
      <c r="Z663">
        <f t="shared" si="273"/>
        <v>1.0795399999999999</v>
      </c>
      <c r="AA663">
        <f t="shared" si="259"/>
        <v>13.759689922480254</v>
      </c>
      <c r="AB663">
        <f t="shared" si="257"/>
        <v>8.6349933442954132</v>
      </c>
      <c r="AD663">
        <f t="shared" si="270"/>
        <v>1.08721</v>
      </c>
      <c r="AE663">
        <f t="shared" si="271"/>
        <v>1.0795399999999999</v>
      </c>
      <c r="AF663">
        <f t="shared" ref="AF663:AF726" si="274">($E663-$AE663)/($AD663-$AE663)*100</f>
        <v>27.770534550194874</v>
      </c>
      <c r="AG663">
        <f t="shared" si="255"/>
        <v>17.925198036426824</v>
      </c>
    </row>
    <row r="664" spans="1:33">
      <c r="A664" s="1">
        <v>42345.708333333336</v>
      </c>
      <c r="B664">
        <v>1.08168</v>
      </c>
      <c r="C664">
        <v>1.0822400000000001</v>
      </c>
      <c r="D664">
        <v>1.08047</v>
      </c>
      <c r="E664">
        <v>1.0819300000000001</v>
      </c>
      <c r="F664">
        <v>20193</v>
      </c>
      <c r="H664">
        <f t="shared" si="262"/>
        <v>1.2099999999999334E-3</v>
      </c>
      <c r="I664">
        <f t="shared" si="260"/>
        <v>8.6349933442954132</v>
      </c>
      <c r="J664">
        <f t="shared" si="261"/>
        <v>-9.290204692131411</v>
      </c>
      <c r="K664">
        <f t="shared" si="256"/>
        <v>0</v>
      </c>
      <c r="L664">
        <f t="shared" si="258"/>
        <v>0</v>
      </c>
      <c r="M664">
        <f t="shared" si="263"/>
        <v>0</v>
      </c>
      <c r="O664">
        <f t="shared" si="264"/>
        <v>0.04</v>
      </c>
      <c r="P664">
        <f t="shared" si="265"/>
        <v>2.6999999999999247E-4</v>
      </c>
      <c r="Q664">
        <f t="shared" si="266"/>
        <v>2.5000000000008349E-4</v>
      </c>
      <c r="R664">
        <f t="shared" si="267"/>
        <v>99.554099999999991</v>
      </c>
      <c r="S664">
        <f t="shared" si="268"/>
        <v>1</v>
      </c>
      <c r="T664">
        <f t="shared" si="269"/>
        <v>0</v>
      </c>
      <c r="Y664">
        <f t="shared" si="272"/>
        <v>1.0899000000000001</v>
      </c>
      <c r="Z664">
        <f t="shared" si="273"/>
        <v>1.0795399999999999</v>
      </c>
      <c r="AA664">
        <f t="shared" si="259"/>
        <v>23.069498069498845</v>
      </c>
      <c r="AB664">
        <f t="shared" si="257"/>
        <v>12.382165841468332</v>
      </c>
      <c r="AD664">
        <f t="shared" si="270"/>
        <v>1.08609</v>
      </c>
      <c r="AE664">
        <f t="shared" si="271"/>
        <v>1.0795399999999999</v>
      </c>
      <c r="AF664">
        <f t="shared" si="274"/>
        <v>36.488549618322047</v>
      </c>
      <c r="AG664">
        <f t="shared" si="255"/>
        <v>27.199790333443243</v>
      </c>
    </row>
    <row r="665" spans="1:33">
      <c r="A665" s="1">
        <v>42345.75</v>
      </c>
      <c r="B665">
        <v>1.08195</v>
      </c>
      <c r="C665">
        <v>1.0853299999999999</v>
      </c>
      <c r="D665">
        <v>1.0813900000000001</v>
      </c>
      <c r="E665">
        <v>1.0849899999999999</v>
      </c>
      <c r="F665">
        <v>22698</v>
      </c>
      <c r="H665">
        <f t="shared" si="262"/>
        <v>5.5999999999989392E-4</v>
      </c>
      <c r="I665">
        <f t="shared" si="260"/>
        <v>12.382165841468332</v>
      </c>
      <c r="J665">
        <f t="shared" si="261"/>
        <v>-14.817624491974911</v>
      </c>
      <c r="K665">
        <f t="shared" si="256"/>
        <v>1</v>
      </c>
      <c r="L665">
        <f t="shared" si="258"/>
        <v>0</v>
      </c>
      <c r="M665">
        <f t="shared" si="263"/>
        <v>1</v>
      </c>
      <c r="O665">
        <f t="shared" si="264"/>
        <v>0.04</v>
      </c>
      <c r="P665">
        <f t="shared" si="265"/>
        <v>1.2099999999999334E-3</v>
      </c>
      <c r="Q665">
        <f t="shared" si="266"/>
        <v>3.0399999999999316E-3</v>
      </c>
      <c r="R665">
        <f t="shared" si="267"/>
        <v>99.554099999999991</v>
      </c>
      <c r="S665">
        <f t="shared" si="268"/>
        <v>1</v>
      </c>
      <c r="T665">
        <f t="shared" si="269"/>
        <v>0</v>
      </c>
      <c r="Y665">
        <f t="shared" si="272"/>
        <v>1.0888800000000001</v>
      </c>
      <c r="Z665">
        <f t="shared" si="273"/>
        <v>1.0795399999999999</v>
      </c>
      <c r="AA665">
        <f t="shared" si="259"/>
        <v>58.351177730191452</v>
      </c>
      <c r="AB665">
        <f t="shared" si="257"/>
        <v>25.943024247080171</v>
      </c>
      <c r="AD665">
        <f t="shared" si="270"/>
        <v>1.0853299999999999</v>
      </c>
      <c r="AE665">
        <f t="shared" si="271"/>
        <v>1.0795399999999999</v>
      </c>
      <c r="AF665">
        <f t="shared" si="274"/>
        <v>94.127806563039556</v>
      </c>
      <c r="AG665">
        <f t="shared" ref="AG665:AG728" si="275">AVERAGE($AF663:$AF665)</f>
        <v>52.795630243852166</v>
      </c>
    </row>
    <row r="666" spans="1:33">
      <c r="A666" s="1">
        <v>42345.791666666664</v>
      </c>
      <c r="B666">
        <v>1.0850200000000001</v>
      </c>
      <c r="C666">
        <v>1.08596</v>
      </c>
      <c r="D666">
        <v>1.0837699999999999</v>
      </c>
      <c r="E666">
        <v>1.08392</v>
      </c>
      <c r="F666">
        <v>20929</v>
      </c>
      <c r="H666">
        <f t="shared" si="262"/>
        <v>1.500000000000945E-4</v>
      </c>
      <c r="I666">
        <f t="shared" si="260"/>
        <v>25.943024247080171</v>
      </c>
      <c r="J666">
        <f t="shared" si="261"/>
        <v>-26.852605996771995</v>
      </c>
      <c r="K666">
        <f t="shared" ref="K666:K729" si="276">IF($M666=1,IF($Q666&lt;0,IF($Q667&lt;0,IF($Q668&lt;0,IF($Q669&lt;0,IF($Q670&lt;0,6,5),4),3),2),1),0)</f>
        <v>0</v>
      </c>
      <c r="L666">
        <f t="shared" si="258"/>
        <v>0</v>
      </c>
      <c r="M666">
        <f t="shared" si="263"/>
        <v>0</v>
      </c>
      <c r="O666">
        <f t="shared" si="264"/>
        <v>0.04</v>
      </c>
      <c r="P666">
        <f t="shared" si="265"/>
        <v>5.5999999999989392E-4</v>
      </c>
      <c r="Q666">
        <f t="shared" si="266"/>
        <v>-1.1000000000001009E-3</v>
      </c>
      <c r="R666">
        <f t="shared" si="267"/>
        <v>99.554099999999991</v>
      </c>
      <c r="S666">
        <f t="shared" si="268"/>
        <v>-1</v>
      </c>
      <c r="T666">
        <f t="shared" si="269"/>
        <v>0</v>
      </c>
      <c r="Y666">
        <f t="shared" si="272"/>
        <v>1.0886800000000001</v>
      </c>
      <c r="Z666">
        <f t="shared" si="273"/>
        <v>1.0795399999999999</v>
      </c>
      <c r="AA666">
        <f t="shared" si="259"/>
        <v>47.921225382931944</v>
      </c>
      <c r="AB666">
        <f t="shared" ref="AB666:AB729" si="277">AVERAGE(AA663:AA666)</f>
        <v>35.775397776275625</v>
      </c>
      <c r="AD666">
        <f t="shared" si="270"/>
        <v>1.08596</v>
      </c>
      <c r="AE666">
        <f t="shared" si="271"/>
        <v>1.0795399999999999</v>
      </c>
      <c r="AF666">
        <f t="shared" si="274"/>
        <v>68.224299065420368</v>
      </c>
      <c r="AG666">
        <f t="shared" si="275"/>
        <v>66.280218415593993</v>
      </c>
    </row>
    <row r="667" spans="1:33">
      <c r="A667" s="1">
        <v>42345.833333333336</v>
      </c>
      <c r="B667">
        <v>1.0839000000000001</v>
      </c>
      <c r="C667">
        <v>1.08558</v>
      </c>
      <c r="D667">
        <v>1.0835699999999999</v>
      </c>
      <c r="E667">
        <v>1.08507</v>
      </c>
      <c r="F667">
        <v>16612</v>
      </c>
      <c r="H667">
        <f t="shared" si="262"/>
        <v>3.300000000001635E-4</v>
      </c>
      <c r="I667">
        <f t="shared" si="260"/>
        <v>35.775397776275625</v>
      </c>
      <c r="J667">
        <f t="shared" si="261"/>
        <v>-30.504820639318368</v>
      </c>
      <c r="K667">
        <f t="shared" si="276"/>
        <v>1</v>
      </c>
      <c r="L667">
        <f t="shared" si="258"/>
        <v>0</v>
      </c>
      <c r="M667">
        <f t="shared" si="263"/>
        <v>1</v>
      </c>
      <c r="O667">
        <f t="shared" si="264"/>
        <v>0.04</v>
      </c>
      <c r="P667">
        <f t="shared" si="265"/>
        <v>1.500000000000945E-4</v>
      </c>
      <c r="Q667">
        <f t="shared" si="266"/>
        <v>1.1699999999998933E-3</v>
      </c>
      <c r="R667">
        <f t="shared" si="267"/>
        <v>99.554099999999991</v>
      </c>
      <c r="S667">
        <f t="shared" si="268"/>
        <v>1</v>
      </c>
      <c r="T667">
        <f t="shared" si="269"/>
        <v>0</v>
      </c>
      <c r="Y667">
        <f t="shared" si="272"/>
        <v>1.0886800000000001</v>
      </c>
      <c r="Z667">
        <f t="shared" si="273"/>
        <v>1.0795399999999999</v>
      </c>
      <c r="AA667">
        <f t="shared" si="259"/>
        <v>60.503282275710561</v>
      </c>
      <c r="AB667">
        <f t="shared" si="277"/>
        <v>47.461295864583207</v>
      </c>
      <c r="AD667">
        <f t="shared" si="270"/>
        <v>1.08596</v>
      </c>
      <c r="AE667">
        <f t="shared" si="271"/>
        <v>1.0795399999999999</v>
      </c>
      <c r="AF667">
        <f t="shared" si="274"/>
        <v>86.137071651089641</v>
      </c>
      <c r="AG667">
        <f t="shared" si="275"/>
        <v>82.82972575984985</v>
      </c>
    </row>
    <row r="668" spans="1:33">
      <c r="A668" s="1">
        <v>42345.875</v>
      </c>
      <c r="B668">
        <v>1.08508</v>
      </c>
      <c r="C668">
        <v>1.0859700000000001</v>
      </c>
      <c r="D668">
        <v>1.08388</v>
      </c>
      <c r="E668">
        <v>1.0839300000000001</v>
      </c>
      <c r="F668">
        <v>17558</v>
      </c>
      <c r="H668">
        <f t="shared" si="262"/>
        <v>5.0000000000105516E-5</v>
      </c>
      <c r="I668">
        <f t="shared" si="260"/>
        <v>47.461295864583207</v>
      </c>
      <c r="J668">
        <f t="shared" si="261"/>
        <v>-35.368429895266644</v>
      </c>
      <c r="K668">
        <f t="shared" si="276"/>
        <v>0</v>
      </c>
      <c r="L668">
        <f t="shared" si="258"/>
        <v>0</v>
      </c>
      <c r="M668">
        <f t="shared" si="263"/>
        <v>0</v>
      </c>
      <c r="O668">
        <f t="shared" si="264"/>
        <v>0.04</v>
      </c>
      <c r="P668">
        <f t="shared" si="265"/>
        <v>3.300000000001635E-4</v>
      </c>
      <c r="Q668">
        <f t="shared" si="266"/>
        <v>-1.1499999999999844E-3</v>
      </c>
      <c r="R668">
        <f t="shared" si="267"/>
        <v>99.554099999999991</v>
      </c>
      <c r="S668">
        <f t="shared" si="268"/>
        <v>-1</v>
      </c>
      <c r="T668">
        <f t="shared" si="269"/>
        <v>0</v>
      </c>
      <c r="Y668">
        <f t="shared" si="272"/>
        <v>1.0886800000000001</v>
      </c>
      <c r="Z668">
        <f t="shared" si="273"/>
        <v>1.0795399999999999</v>
      </c>
      <c r="AA668">
        <f t="shared" si="259"/>
        <v>48.030634573304646</v>
      </c>
      <c r="AB668">
        <f t="shared" si="277"/>
        <v>53.701579990534647</v>
      </c>
      <c r="AD668">
        <f t="shared" si="270"/>
        <v>1.0859700000000001</v>
      </c>
      <c r="AE668">
        <f t="shared" si="271"/>
        <v>1.0795399999999999</v>
      </c>
      <c r="AF668">
        <f t="shared" si="274"/>
        <v>68.273716951788614</v>
      </c>
      <c r="AG668">
        <f t="shared" si="275"/>
        <v>74.211695889432875</v>
      </c>
    </row>
    <row r="669" spans="1:33">
      <c r="A669" s="1">
        <v>42345.916666666664</v>
      </c>
      <c r="B669">
        <v>1.0839399999999999</v>
      </c>
      <c r="C669">
        <v>1.0847599999999999</v>
      </c>
      <c r="D669">
        <v>1.0839399999999999</v>
      </c>
      <c r="E669">
        <v>1.08447</v>
      </c>
      <c r="F669">
        <v>2757</v>
      </c>
      <c r="H669">
        <f t="shared" si="262"/>
        <v>0</v>
      </c>
      <c r="I669">
        <f t="shared" si="260"/>
        <v>53.701579990534647</v>
      </c>
      <c r="J669">
        <f t="shared" si="261"/>
        <v>-20.510115898898228</v>
      </c>
      <c r="K669">
        <f t="shared" si="276"/>
        <v>1</v>
      </c>
      <c r="L669">
        <f t="shared" ref="L669:L732" si="278">IF(AND($M669=1,$K668=0,J668&gt;40),IF($Q669&lt;0,IF($Q670&lt;0,IF($Q671&lt;0,IF($Q672&lt;0,IF($Q673&lt;0,$Q669+$Q670+$Q671+$Q672+$Q673+$Q674,$Q669+$Q670+$Q671+$Q672+$Q673),$Q669+$Q670+$Q671+$Q672),$Q669+$Q670+$Q671),$Q669+$Q670),$Q669),0)</f>
        <v>0</v>
      </c>
      <c r="M669">
        <f t="shared" si="263"/>
        <v>1</v>
      </c>
      <c r="O669">
        <f t="shared" si="264"/>
        <v>0.04</v>
      </c>
      <c r="P669">
        <f t="shared" si="265"/>
        <v>5.0000000000105516E-5</v>
      </c>
      <c r="Q669">
        <f t="shared" si="266"/>
        <v>5.3000000000014147E-4</v>
      </c>
      <c r="R669">
        <f t="shared" si="267"/>
        <v>99.554099999999991</v>
      </c>
      <c r="S669">
        <f t="shared" si="268"/>
        <v>1</v>
      </c>
      <c r="T669">
        <f t="shared" si="269"/>
        <v>0</v>
      </c>
      <c r="Y669">
        <f t="shared" si="272"/>
        <v>1.0886800000000001</v>
      </c>
      <c r="Z669">
        <f t="shared" si="273"/>
        <v>1.0795399999999999</v>
      </c>
      <c r="AA669">
        <f t="shared" si="259"/>
        <v>53.938730853391917</v>
      </c>
      <c r="AB669">
        <f t="shared" si="277"/>
        <v>52.598468271334767</v>
      </c>
      <c r="AD669">
        <f t="shared" si="270"/>
        <v>1.0859700000000001</v>
      </c>
      <c r="AE669">
        <f t="shared" si="271"/>
        <v>1.08047</v>
      </c>
      <c r="AF669">
        <f t="shared" si="274"/>
        <v>72.727272727271995</v>
      </c>
      <c r="AG669">
        <f t="shared" si="275"/>
        <v>75.712687110050084</v>
      </c>
    </row>
    <row r="670" spans="1:33">
      <c r="A670" s="1">
        <v>42346.25</v>
      </c>
      <c r="B670">
        <v>1.0850900000000001</v>
      </c>
      <c r="C670">
        <v>1.08585</v>
      </c>
      <c r="D670">
        <v>1.08484</v>
      </c>
      <c r="E670">
        <v>1.0850599999999999</v>
      </c>
      <c r="F670">
        <v>13916</v>
      </c>
      <c r="H670">
        <f t="shared" si="262"/>
        <v>2.1999999999988695E-4</v>
      </c>
      <c r="I670">
        <f t="shared" si="260"/>
        <v>52.598468271334767</v>
      </c>
      <c r="J670">
        <f t="shared" si="261"/>
        <v>-23.114218838715317</v>
      </c>
      <c r="K670">
        <f t="shared" si="276"/>
        <v>0</v>
      </c>
      <c r="L670">
        <f t="shared" si="278"/>
        <v>0</v>
      </c>
      <c r="M670">
        <f t="shared" si="263"/>
        <v>0</v>
      </c>
      <c r="O670">
        <f t="shared" si="264"/>
        <v>0.04</v>
      </c>
      <c r="P670">
        <f t="shared" si="265"/>
        <v>0</v>
      </c>
      <c r="Q670">
        <f t="shared" si="266"/>
        <v>-3.0000000000196536E-5</v>
      </c>
      <c r="R670">
        <f t="shared" si="267"/>
        <v>99.554099999999991</v>
      </c>
      <c r="S670">
        <f t="shared" si="268"/>
        <v>-1</v>
      </c>
      <c r="T670">
        <f t="shared" si="269"/>
        <v>0</v>
      </c>
      <c r="Y670">
        <f t="shared" si="272"/>
        <v>1.0886800000000001</v>
      </c>
      <c r="Z670">
        <f t="shared" si="273"/>
        <v>1.0795399999999999</v>
      </c>
      <c r="AA670">
        <f t="shared" si="259"/>
        <v>60.393873085337859</v>
      </c>
      <c r="AB670">
        <f t="shared" si="277"/>
        <v>55.716630196936251</v>
      </c>
      <c r="AD670">
        <f t="shared" si="270"/>
        <v>1.0859700000000001</v>
      </c>
      <c r="AE670">
        <f t="shared" si="271"/>
        <v>1.08047</v>
      </c>
      <c r="AF670">
        <f t="shared" si="274"/>
        <v>83.454545454542199</v>
      </c>
      <c r="AG670">
        <f t="shared" si="275"/>
        <v>74.818511711200941</v>
      </c>
    </row>
    <row r="671" spans="1:33">
      <c r="A671" s="1">
        <v>42346.291666666664</v>
      </c>
      <c r="B671">
        <v>1.0850500000000001</v>
      </c>
      <c r="C671">
        <v>1.08514</v>
      </c>
      <c r="D671">
        <v>1.0844199999999999</v>
      </c>
      <c r="E671">
        <v>1.0844800000000001</v>
      </c>
      <c r="F671">
        <v>12979</v>
      </c>
      <c r="H671">
        <f t="shared" si="262"/>
        <v>6.0000000000171028E-5</v>
      </c>
      <c r="I671">
        <f t="shared" si="260"/>
        <v>55.716630196936251</v>
      </c>
      <c r="J671">
        <f t="shared" si="261"/>
        <v>-19.10188151426469</v>
      </c>
      <c r="K671">
        <f t="shared" si="276"/>
        <v>2</v>
      </c>
      <c r="L671">
        <f t="shared" si="278"/>
        <v>0</v>
      </c>
      <c r="M671">
        <f t="shared" si="263"/>
        <v>1</v>
      </c>
      <c r="O671">
        <f t="shared" si="264"/>
        <v>0.04</v>
      </c>
      <c r="P671">
        <f t="shared" si="265"/>
        <v>2.1999999999988695E-4</v>
      </c>
      <c r="Q671">
        <f t="shared" si="266"/>
        <v>-5.6999999999995943E-4</v>
      </c>
      <c r="R671">
        <f t="shared" si="267"/>
        <v>99.554099999999991</v>
      </c>
      <c r="S671">
        <f t="shared" si="268"/>
        <v>-1</v>
      </c>
      <c r="T671">
        <f t="shared" si="269"/>
        <v>0</v>
      </c>
      <c r="Y671">
        <f t="shared" si="272"/>
        <v>1.0881000000000001</v>
      </c>
      <c r="Z671">
        <f t="shared" si="273"/>
        <v>1.0795399999999999</v>
      </c>
      <c r="AA671">
        <f t="shared" si="259"/>
        <v>57.710280373832887</v>
      </c>
      <c r="AB671">
        <f t="shared" si="277"/>
        <v>55.018379721466822</v>
      </c>
      <c r="AD671">
        <f t="shared" si="270"/>
        <v>1.0859700000000001</v>
      </c>
      <c r="AE671">
        <f t="shared" si="271"/>
        <v>1.0813900000000001</v>
      </c>
      <c r="AF671">
        <f t="shared" si="274"/>
        <v>67.467248908297336</v>
      </c>
      <c r="AG671">
        <f t="shared" si="275"/>
        <v>74.549689030037186</v>
      </c>
    </row>
    <row r="672" spans="1:33">
      <c r="A672" s="1">
        <v>42346.333333333336</v>
      </c>
      <c r="B672">
        <v>1.08446</v>
      </c>
      <c r="C672">
        <v>1.0860300000000001</v>
      </c>
      <c r="D672">
        <v>1.08426</v>
      </c>
      <c r="E672">
        <v>1.0860000000000001</v>
      </c>
      <c r="F672">
        <v>14338</v>
      </c>
      <c r="H672">
        <f t="shared" si="262"/>
        <v>1.9999999999997797E-4</v>
      </c>
      <c r="I672">
        <f t="shared" si="260"/>
        <v>55.018379721466822</v>
      </c>
      <c r="J672">
        <f t="shared" si="261"/>
        <v>-19.531309308570364</v>
      </c>
      <c r="K672">
        <f t="shared" si="276"/>
        <v>1</v>
      </c>
      <c r="L672">
        <f t="shared" si="278"/>
        <v>0</v>
      </c>
      <c r="M672">
        <f t="shared" si="263"/>
        <v>1</v>
      </c>
      <c r="O672">
        <f t="shared" si="264"/>
        <v>0.04</v>
      </c>
      <c r="P672">
        <f t="shared" si="265"/>
        <v>6.0000000000171028E-5</v>
      </c>
      <c r="Q672">
        <f t="shared" si="266"/>
        <v>1.5400000000000968E-3</v>
      </c>
      <c r="R672">
        <f t="shared" si="267"/>
        <v>99.554099999999991</v>
      </c>
      <c r="S672">
        <f t="shared" si="268"/>
        <v>1</v>
      </c>
      <c r="T672">
        <f t="shared" si="269"/>
        <v>0</v>
      </c>
      <c r="Y672">
        <f t="shared" si="272"/>
        <v>1.08721</v>
      </c>
      <c r="Z672">
        <f t="shared" si="273"/>
        <v>1.0795399999999999</v>
      </c>
      <c r="AA672">
        <f t="shared" si="259"/>
        <v>84.224250325946244</v>
      </c>
      <c r="AB672">
        <f t="shared" si="277"/>
        <v>64.06678365962722</v>
      </c>
      <c r="AD672">
        <f t="shared" si="270"/>
        <v>1.0860300000000001</v>
      </c>
      <c r="AE672">
        <f t="shared" si="271"/>
        <v>1.0835699999999999</v>
      </c>
      <c r="AF672">
        <f t="shared" si="274"/>
        <v>98.780487804879144</v>
      </c>
      <c r="AG672">
        <f t="shared" si="275"/>
        <v>83.234094055906226</v>
      </c>
    </row>
    <row r="673" spans="1:33">
      <c r="A673" s="1">
        <v>42346.375</v>
      </c>
      <c r="B673">
        <v>1.0859799999999999</v>
      </c>
      <c r="C673">
        <v>1.0860700000000001</v>
      </c>
      <c r="D673">
        <v>1.08534</v>
      </c>
      <c r="E673">
        <v>1.0854999999999999</v>
      </c>
      <c r="F673">
        <v>13620</v>
      </c>
      <c r="H673">
        <f t="shared" si="262"/>
        <v>1.5999999999993797E-4</v>
      </c>
      <c r="I673">
        <f t="shared" si="260"/>
        <v>64.06678365962722</v>
      </c>
      <c r="J673">
        <f t="shared" si="261"/>
        <v>-19.167310396279007</v>
      </c>
      <c r="K673">
        <f t="shared" si="276"/>
        <v>0</v>
      </c>
      <c r="L673">
        <f t="shared" si="278"/>
        <v>0</v>
      </c>
      <c r="M673">
        <f t="shared" si="263"/>
        <v>0</v>
      </c>
      <c r="O673">
        <f t="shared" si="264"/>
        <v>0.04</v>
      </c>
      <c r="P673">
        <f t="shared" si="265"/>
        <v>1.9999999999997797E-4</v>
      </c>
      <c r="Q673">
        <f t="shared" si="266"/>
        <v>-4.8000000000003595E-4</v>
      </c>
      <c r="R673">
        <f t="shared" si="267"/>
        <v>99.554099999999991</v>
      </c>
      <c r="S673">
        <f t="shared" si="268"/>
        <v>-1</v>
      </c>
      <c r="T673">
        <f t="shared" si="269"/>
        <v>0</v>
      </c>
      <c r="Y673">
        <f t="shared" si="272"/>
        <v>1.08721</v>
      </c>
      <c r="Z673">
        <f t="shared" si="273"/>
        <v>1.0795399999999999</v>
      </c>
      <c r="AA673">
        <f t="shared" si="259"/>
        <v>77.705345501954554</v>
      </c>
      <c r="AB673">
        <f t="shared" si="277"/>
        <v>70.008437321767886</v>
      </c>
      <c r="AD673">
        <f t="shared" si="270"/>
        <v>1.0860700000000001</v>
      </c>
      <c r="AE673">
        <f t="shared" si="271"/>
        <v>1.0835699999999999</v>
      </c>
      <c r="AF673">
        <f t="shared" si="274"/>
        <v>77.19999999999429</v>
      </c>
      <c r="AG673">
        <f t="shared" si="275"/>
        <v>81.149245571056937</v>
      </c>
    </row>
    <row r="674" spans="1:33">
      <c r="A674" s="1">
        <v>42346.416666666664</v>
      </c>
      <c r="B674">
        <v>1.0854999999999999</v>
      </c>
      <c r="C674">
        <v>1.08683</v>
      </c>
      <c r="D674">
        <v>1.0853699999999999</v>
      </c>
      <c r="E674">
        <v>1.0867</v>
      </c>
      <c r="F674">
        <v>16775</v>
      </c>
      <c r="H674">
        <f t="shared" si="262"/>
        <v>1.2999999999996348E-4</v>
      </c>
      <c r="I674">
        <f t="shared" si="260"/>
        <v>70.008437321767886</v>
      </c>
      <c r="J674">
        <f t="shared" si="261"/>
        <v>-11.140808249289051</v>
      </c>
      <c r="K674">
        <f t="shared" si="276"/>
        <v>1</v>
      </c>
      <c r="L674">
        <f t="shared" si="278"/>
        <v>0</v>
      </c>
      <c r="M674">
        <f t="shared" si="263"/>
        <v>1</v>
      </c>
      <c r="O674">
        <f t="shared" si="264"/>
        <v>0.04</v>
      </c>
      <c r="P674">
        <f t="shared" si="265"/>
        <v>1.5999999999993797E-4</v>
      </c>
      <c r="Q674">
        <f t="shared" si="266"/>
        <v>1.2000000000000899E-3</v>
      </c>
      <c r="R674">
        <f t="shared" si="267"/>
        <v>99.554099999999991</v>
      </c>
      <c r="S674">
        <f t="shared" si="268"/>
        <v>1</v>
      </c>
      <c r="T674">
        <f t="shared" si="269"/>
        <v>0</v>
      </c>
      <c r="Y674">
        <f t="shared" si="272"/>
        <v>1.08721</v>
      </c>
      <c r="Z674">
        <f t="shared" si="273"/>
        <v>1.0795399999999999</v>
      </c>
      <c r="AA674">
        <f t="shared" si="259"/>
        <v>93.350717079530554</v>
      </c>
      <c r="AB674">
        <f t="shared" si="277"/>
        <v>78.24764832031606</v>
      </c>
      <c r="AD674">
        <f t="shared" si="270"/>
        <v>1.08683</v>
      </c>
      <c r="AE674">
        <f t="shared" si="271"/>
        <v>1.08388</v>
      </c>
      <c r="AF674">
        <f t="shared" si="274"/>
        <v>95.593220338984295</v>
      </c>
      <c r="AG674">
        <f t="shared" si="275"/>
        <v>90.524569381285914</v>
      </c>
    </row>
    <row r="675" spans="1:33">
      <c r="A675" s="1">
        <v>42346.458333333336</v>
      </c>
      <c r="B675">
        <v>1.0867100000000001</v>
      </c>
      <c r="C675">
        <v>1.0882099999999999</v>
      </c>
      <c r="D675">
        <v>1.0860700000000001</v>
      </c>
      <c r="E675">
        <v>1.0869899999999999</v>
      </c>
      <c r="F675">
        <v>20355</v>
      </c>
      <c r="H675">
        <f t="shared" si="262"/>
        <v>6.3999999999997392E-4</v>
      </c>
      <c r="I675">
        <f t="shared" si="260"/>
        <v>78.24764832031606</v>
      </c>
      <c r="J675">
        <f t="shared" si="261"/>
        <v>-12.276921060969855</v>
      </c>
      <c r="K675">
        <f t="shared" si="276"/>
        <v>0</v>
      </c>
      <c r="L675">
        <f t="shared" si="278"/>
        <v>0</v>
      </c>
      <c r="M675">
        <f t="shared" si="263"/>
        <v>0</v>
      </c>
      <c r="O675">
        <f t="shared" si="264"/>
        <v>0.04</v>
      </c>
      <c r="P675">
        <f t="shared" si="265"/>
        <v>1.2999999999996348E-4</v>
      </c>
      <c r="Q675">
        <f t="shared" si="266"/>
        <v>2.7999999999983594E-4</v>
      </c>
      <c r="R675">
        <f t="shared" si="267"/>
        <v>99.554099999999991</v>
      </c>
      <c r="S675">
        <f t="shared" si="268"/>
        <v>1</v>
      </c>
      <c r="T675">
        <f t="shared" si="269"/>
        <v>0</v>
      </c>
      <c r="Y675">
        <f t="shared" si="272"/>
        <v>1.0882099999999999</v>
      </c>
      <c r="Z675">
        <f t="shared" si="273"/>
        <v>1.0795399999999999</v>
      </c>
      <c r="AA675">
        <f t="shared" si="259"/>
        <v>85.928489042675835</v>
      </c>
      <c r="AB675">
        <f t="shared" si="277"/>
        <v>85.302200487526804</v>
      </c>
      <c r="AD675">
        <f t="shared" si="270"/>
        <v>1.0882099999999999</v>
      </c>
      <c r="AE675">
        <f t="shared" si="271"/>
        <v>1.0839399999999999</v>
      </c>
      <c r="AF675">
        <f t="shared" si="274"/>
        <v>71.428571428571431</v>
      </c>
      <c r="AG675">
        <f t="shared" si="275"/>
        <v>81.407263922516677</v>
      </c>
    </row>
    <row r="676" spans="1:33">
      <c r="A676" s="1">
        <v>42346.5</v>
      </c>
      <c r="B676">
        <v>1.0869800000000001</v>
      </c>
      <c r="C676">
        <v>1.08718</v>
      </c>
      <c r="D676">
        <v>1.0852599999999999</v>
      </c>
      <c r="E676">
        <v>1.0853299999999999</v>
      </c>
      <c r="F676">
        <v>19395</v>
      </c>
      <c r="H676">
        <f t="shared" si="262"/>
        <v>7.0000000000014495E-5</v>
      </c>
      <c r="I676">
        <f t="shared" si="260"/>
        <v>85.302200487526804</v>
      </c>
      <c r="J676">
        <f t="shared" si="261"/>
        <v>3.8949365650101271</v>
      </c>
      <c r="K676">
        <f t="shared" si="276"/>
        <v>3</v>
      </c>
      <c r="L676">
        <f t="shared" si="278"/>
        <v>0</v>
      </c>
      <c r="M676">
        <f t="shared" si="263"/>
        <v>1</v>
      </c>
      <c r="O676">
        <f t="shared" si="264"/>
        <v>0.04</v>
      </c>
      <c r="P676">
        <f t="shared" si="265"/>
        <v>6.3999999999997392E-4</v>
      </c>
      <c r="Q676">
        <f t="shared" si="266"/>
        <v>-1.6500000000001513E-3</v>
      </c>
      <c r="R676">
        <f t="shared" si="267"/>
        <v>99.554099999999991</v>
      </c>
      <c r="S676">
        <f t="shared" si="268"/>
        <v>-1</v>
      </c>
      <c r="T676">
        <f t="shared" si="269"/>
        <v>0</v>
      </c>
      <c r="Y676">
        <f t="shared" si="272"/>
        <v>1.0882099999999999</v>
      </c>
      <c r="Z676">
        <f t="shared" si="273"/>
        <v>1.0795399999999999</v>
      </c>
      <c r="AA676">
        <f t="shared" si="259"/>
        <v>66.782006920415128</v>
      </c>
      <c r="AB676">
        <f t="shared" si="277"/>
        <v>80.941639636144018</v>
      </c>
      <c r="AD676">
        <f t="shared" si="270"/>
        <v>1.0882099999999999</v>
      </c>
      <c r="AE676">
        <f t="shared" si="271"/>
        <v>1.08426</v>
      </c>
      <c r="AF676">
        <f t="shared" si="274"/>
        <v>27.088607594934988</v>
      </c>
      <c r="AG676">
        <f t="shared" si="275"/>
        <v>64.703466454163575</v>
      </c>
    </row>
    <row r="677" spans="1:33">
      <c r="A677" s="1">
        <v>42346.541666666664</v>
      </c>
      <c r="B677">
        <v>1.0853299999999999</v>
      </c>
      <c r="C677">
        <v>1.08613</v>
      </c>
      <c r="D677">
        <v>1.0840099999999999</v>
      </c>
      <c r="E677">
        <v>1.08447</v>
      </c>
      <c r="F677">
        <v>17833</v>
      </c>
      <c r="H677">
        <f t="shared" si="262"/>
        <v>4.6000000000012697E-4</v>
      </c>
      <c r="I677">
        <f t="shared" si="260"/>
        <v>80.941639636144018</v>
      </c>
      <c r="J677">
        <f t="shared" si="261"/>
        <v>16.238173181980443</v>
      </c>
      <c r="K677">
        <f t="shared" si="276"/>
        <v>2</v>
      </c>
      <c r="L677">
        <f t="shared" si="278"/>
        <v>0</v>
      </c>
      <c r="M677">
        <f t="shared" si="263"/>
        <v>1</v>
      </c>
      <c r="O677">
        <f t="shared" si="264"/>
        <v>0.04</v>
      </c>
      <c r="P677">
        <f t="shared" si="265"/>
        <v>7.0000000000014495E-5</v>
      </c>
      <c r="Q677">
        <f t="shared" si="266"/>
        <v>-8.5999999999986088E-4</v>
      </c>
      <c r="R677">
        <f t="shared" si="267"/>
        <v>99.554099999999991</v>
      </c>
      <c r="S677">
        <f t="shared" si="268"/>
        <v>-1</v>
      </c>
      <c r="T677">
        <f t="shared" si="269"/>
        <v>0</v>
      </c>
      <c r="Y677">
        <f t="shared" si="272"/>
        <v>1.0882099999999999</v>
      </c>
      <c r="Z677">
        <f t="shared" si="273"/>
        <v>1.0795399999999999</v>
      </c>
      <c r="AA677">
        <f t="shared" si="259"/>
        <v>56.862745098040669</v>
      </c>
      <c r="AB677">
        <f t="shared" si="277"/>
        <v>75.730989535165548</v>
      </c>
      <c r="AD677">
        <f t="shared" si="270"/>
        <v>1.0882099999999999</v>
      </c>
      <c r="AE677">
        <f t="shared" si="271"/>
        <v>1.0840099999999999</v>
      </c>
      <c r="AF677">
        <f t="shared" si="274"/>
        <v>10.952380952384024</v>
      </c>
      <c r="AG677">
        <f t="shared" si="275"/>
        <v>36.489853325296814</v>
      </c>
    </row>
    <row r="678" spans="1:33">
      <c r="A678" s="1">
        <v>42346.583333333336</v>
      </c>
      <c r="B678">
        <v>1.0844800000000001</v>
      </c>
      <c r="C678">
        <v>1.0859399999999999</v>
      </c>
      <c r="D678">
        <v>1.08399</v>
      </c>
      <c r="E678">
        <v>1.0859000000000001</v>
      </c>
      <c r="F678">
        <v>17689</v>
      </c>
      <c r="H678">
        <f t="shared" si="262"/>
        <v>4.9000000000010147E-4</v>
      </c>
      <c r="I678">
        <f t="shared" si="260"/>
        <v>75.730989535165548</v>
      </c>
      <c r="J678">
        <f t="shared" si="261"/>
        <v>39.241136209868735</v>
      </c>
      <c r="K678">
        <f t="shared" si="276"/>
        <v>1</v>
      </c>
      <c r="L678">
        <f t="shared" si="278"/>
        <v>0</v>
      </c>
      <c r="M678">
        <f t="shared" si="263"/>
        <v>1</v>
      </c>
      <c r="O678">
        <f t="shared" si="264"/>
        <v>0.04</v>
      </c>
      <c r="P678">
        <f t="shared" si="265"/>
        <v>4.6000000000012697E-4</v>
      </c>
      <c r="Q678">
        <f t="shared" si="266"/>
        <v>1.4199999999999768E-3</v>
      </c>
      <c r="R678">
        <f t="shared" si="267"/>
        <v>99.554099999999991</v>
      </c>
      <c r="S678">
        <f t="shared" si="268"/>
        <v>1</v>
      </c>
      <c r="T678">
        <f t="shared" si="269"/>
        <v>0</v>
      </c>
      <c r="Y678">
        <f t="shared" si="272"/>
        <v>1.0882099999999999</v>
      </c>
      <c r="Z678">
        <f t="shared" si="273"/>
        <v>1.0795399999999999</v>
      </c>
      <c r="AA678">
        <f t="shared" ref="AA678:AA741" si="279">(E678-Z678)/(Y678-Z678)*100</f>
        <v>73.356401384085075</v>
      </c>
      <c r="AB678">
        <f t="shared" si="277"/>
        <v>70.732410611304175</v>
      </c>
      <c r="AD678">
        <f t="shared" si="270"/>
        <v>1.0882099999999999</v>
      </c>
      <c r="AE678">
        <f t="shared" si="271"/>
        <v>1.08399</v>
      </c>
      <c r="AF678">
        <f t="shared" si="274"/>
        <v>45.260663507112035</v>
      </c>
      <c r="AG678">
        <f t="shared" si="275"/>
        <v>27.767217351477015</v>
      </c>
    </row>
    <row r="679" spans="1:33">
      <c r="A679" s="1">
        <v>42346.625</v>
      </c>
      <c r="B679">
        <v>1.08592</v>
      </c>
      <c r="C679">
        <v>1.0874900000000001</v>
      </c>
      <c r="D679">
        <v>1.0854699999999999</v>
      </c>
      <c r="E679">
        <v>1.0864499999999999</v>
      </c>
      <c r="F679">
        <v>19227</v>
      </c>
      <c r="H679">
        <f t="shared" si="262"/>
        <v>4.5000000000006146E-4</v>
      </c>
      <c r="I679">
        <f t="shared" si="260"/>
        <v>70.732410611304175</v>
      </c>
      <c r="J679">
        <f t="shared" si="261"/>
        <v>42.96519325982716</v>
      </c>
      <c r="K679">
        <f t="shared" si="276"/>
        <v>0</v>
      </c>
      <c r="L679">
        <f t="shared" si="278"/>
        <v>0</v>
      </c>
      <c r="M679">
        <f t="shared" si="263"/>
        <v>0</v>
      </c>
      <c r="O679">
        <f t="shared" si="264"/>
        <v>0.04</v>
      </c>
      <c r="P679">
        <f t="shared" si="265"/>
        <v>4.9000000000010147E-4</v>
      </c>
      <c r="Q679">
        <f t="shared" si="266"/>
        <v>5.2999999999991942E-4</v>
      </c>
      <c r="R679">
        <f t="shared" si="267"/>
        <v>99.554099999999991</v>
      </c>
      <c r="S679">
        <f t="shared" si="268"/>
        <v>1</v>
      </c>
      <c r="T679">
        <f t="shared" si="269"/>
        <v>0</v>
      </c>
      <c r="Y679">
        <f t="shared" si="272"/>
        <v>1.0882099999999999</v>
      </c>
      <c r="Z679">
        <f t="shared" si="273"/>
        <v>1.0795399999999999</v>
      </c>
      <c r="AA679">
        <f t="shared" si="279"/>
        <v>79.700115340253831</v>
      </c>
      <c r="AB679">
        <f t="shared" si="277"/>
        <v>69.175317185698674</v>
      </c>
      <c r="AD679">
        <f t="shared" si="270"/>
        <v>1.0882099999999999</v>
      </c>
      <c r="AE679">
        <f t="shared" si="271"/>
        <v>1.08399</v>
      </c>
      <c r="AF679">
        <f t="shared" si="274"/>
        <v>58.293838862558545</v>
      </c>
      <c r="AG679">
        <f t="shared" si="275"/>
        <v>38.168961107351535</v>
      </c>
    </row>
    <row r="680" spans="1:33">
      <c r="A680" s="1">
        <v>42346.666666666664</v>
      </c>
      <c r="B680">
        <v>1.0864499999999999</v>
      </c>
      <c r="C680">
        <v>1.08961</v>
      </c>
      <c r="D680">
        <v>1.0862400000000001</v>
      </c>
      <c r="E680">
        <v>1.08934</v>
      </c>
      <c r="F680">
        <v>21717</v>
      </c>
      <c r="H680">
        <f t="shared" si="262"/>
        <v>2.0999999999982144E-4</v>
      </c>
      <c r="I680">
        <f t="shared" si="260"/>
        <v>69.175317185698674</v>
      </c>
      <c r="J680">
        <f t="shared" si="261"/>
        <v>31.006356078347139</v>
      </c>
      <c r="K680">
        <f t="shared" si="276"/>
        <v>0</v>
      </c>
      <c r="L680">
        <f t="shared" si="278"/>
        <v>0</v>
      </c>
      <c r="M680">
        <f t="shared" si="263"/>
        <v>0</v>
      </c>
      <c r="O680">
        <f t="shared" si="264"/>
        <v>0.04</v>
      </c>
      <c r="P680">
        <f t="shared" si="265"/>
        <v>4.5000000000006146E-4</v>
      </c>
      <c r="Q680">
        <f t="shared" si="266"/>
        <v>2.8900000000000592E-3</v>
      </c>
      <c r="R680">
        <f t="shared" si="267"/>
        <v>99.554099999999991</v>
      </c>
      <c r="S680">
        <f t="shared" si="268"/>
        <v>1</v>
      </c>
      <c r="T680">
        <f t="shared" si="269"/>
        <v>0</v>
      </c>
      <c r="Y680">
        <f t="shared" si="272"/>
        <v>1.08961</v>
      </c>
      <c r="Z680">
        <f t="shared" si="273"/>
        <v>1.0795399999999999</v>
      </c>
      <c r="AA680">
        <f t="shared" si="279"/>
        <v>97.31876861966245</v>
      </c>
      <c r="AB680">
        <f t="shared" si="277"/>
        <v>76.809507610510508</v>
      </c>
      <c r="AD680">
        <f t="shared" si="270"/>
        <v>1.08961</v>
      </c>
      <c r="AE680">
        <f t="shared" si="271"/>
        <v>1.08399</v>
      </c>
      <c r="AF680">
        <f t="shared" si="274"/>
        <v>95.195729537366645</v>
      </c>
      <c r="AG680">
        <f t="shared" si="275"/>
        <v>66.250077302345744</v>
      </c>
    </row>
    <row r="681" spans="1:33">
      <c r="A681" s="1">
        <v>42346.708333333336</v>
      </c>
      <c r="B681">
        <v>1.0893600000000001</v>
      </c>
      <c r="C681">
        <v>1.0897600000000001</v>
      </c>
      <c r="D681">
        <v>1.0866800000000001</v>
      </c>
      <c r="E681">
        <v>1.08768</v>
      </c>
      <c r="F681">
        <v>21594</v>
      </c>
      <c r="H681">
        <f t="shared" si="262"/>
        <v>9.9999999999988987E-4</v>
      </c>
      <c r="I681">
        <f t="shared" si="260"/>
        <v>76.809507610510508</v>
      </c>
      <c r="J681">
        <f t="shared" si="261"/>
        <v>10.559430308164764</v>
      </c>
      <c r="K681">
        <f t="shared" si="276"/>
        <v>0</v>
      </c>
      <c r="L681">
        <f t="shared" si="278"/>
        <v>0</v>
      </c>
      <c r="M681">
        <f t="shared" si="263"/>
        <v>0</v>
      </c>
      <c r="O681">
        <f t="shared" si="264"/>
        <v>0.04</v>
      </c>
      <c r="P681">
        <f t="shared" si="265"/>
        <v>2.0999999999982144E-4</v>
      </c>
      <c r="Q681">
        <f t="shared" si="266"/>
        <v>-1.6800000000001258E-3</v>
      </c>
      <c r="R681">
        <f t="shared" si="267"/>
        <v>99.554099999999991</v>
      </c>
      <c r="S681">
        <f t="shared" si="268"/>
        <v>-1</v>
      </c>
      <c r="T681">
        <f t="shared" si="269"/>
        <v>0</v>
      </c>
      <c r="Y681">
        <f t="shared" si="272"/>
        <v>1.0897600000000001</v>
      </c>
      <c r="Z681">
        <f t="shared" si="273"/>
        <v>1.0795399999999999</v>
      </c>
      <c r="AA681">
        <f t="shared" si="279"/>
        <v>79.647749510762651</v>
      </c>
      <c r="AB681">
        <f t="shared" si="277"/>
        <v>82.505758713690994</v>
      </c>
      <c r="AD681">
        <f t="shared" si="270"/>
        <v>1.0897600000000001</v>
      </c>
      <c r="AE681">
        <f t="shared" si="271"/>
        <v>1.08399</v>
      </c>
      <c r="AF681">
        <f t="shared" si="274"/>
        <v>63.951473136913997</v>
      </c>
      <c r="AG681">
        <f t="shared" si="275"/>
        <v>72.480347178946388</v>
      </c>
    </row>
    <row r="682" spans="1:33">
      <c r="A682" s="1">
        <v>42346.75</v>
      </c>
      <c r="B682">
        <v>1.0876999999999999</v>
      </c>
      <c r="C682">
        <v>1.0899700000000001</v>
      </c>
      <c r="D682">
        <v>1.0869800000000001</v>
      </c>
      <c r="E682">
        <v>1.08707</v>
      </c>
      <c r="F682">
        <v>21615</v>
      </c>
      <c r="H682">
        <f t="shared" si="262"/>
        <v>8.9999999999923475E-5</v>
      </c>
      <c r="I682">
        <f t="shared" si="260"/>
        <v>82.505758713690994</v>
      </c>
      <c r="J682">
        <f t="shared" si="261"/>
        <v>10.025411534744606</v>
      </c>
      <c r="K682">
        <f t="shared" si="276"/>
        <v>2</v>
      </c>
      <c r="L682">
        <f t="shared" si="278"/>
        <v>0</v>
      </c>
      <c r="M682">
        <f t="shared" si="263"/>
        <v>1</v>
      </c>
      <c r="O682">
        <f t="shared" si="264"/>
        <v>0.04</v>
      </c>
      <c r="P682">
        <f t="shared" si="265"/>
        <v>9.9999999999988987E-4</v>
      </c>
      <c r="Q682">
        <f t="shared" si="266"/>
        <v>-6.2999999999990841E-4</v>
      </c>
      <c r="R682">
        <f t="shared" si="267"/>
        <v>99.554099999999991</v>
      </c>
      <c r="S682">
        <f t="shared" si="268"/>
        <v>-1</v>
      </c>
      <c r="T682">
        <f t="shared" si="269"/>
        <v>0</v>
      </c>
      <c r="Y682">
        <f t="shared" si="272"/>
        <v>1.0899700000000001</v>
      </c>
      <c r="Z682">
        <f t="shared" si="273"/>
        <v>1.0795399999999999</v>
      </c>
      <c r="AA682">
        <f t="shared" si="279"/>
        <v>72.195589645253307</v>
      </c>
      <c r="AB682">
        <f t="shared" si="277"/>
        <v>82.21555577898306</v>
      </c>
      <c r="AD682">
        <f t="shared" si="270"/>
        <v>1.0899700000000001</v>
      </c>
      <c r="AE682">
        <f t="shared" si="271"/>
        <v>1.08399</v>
      </c>
      <c r="AF682">
        <f t="shared" si="274"/>
        <v>51.505016722406729</v>
      </c>
      <c r="AG682">
        <f t="shared" si="275"/>
        <v>70.217406465562462</v>
      </c>
    </row>
    <row r="683" spans="1:33">
      <c r="A683" s="1">
        <v>42346.791666666664</v>
      </c>
      <c r="B683">
        <v>1.08708</v>
      </c>
      <c r="C683">
        <v>1.0879399999999999</v>
      </c>
      <c r="D683">
        <v>1.08653</v>
      </c>
      <c r="E683">
        <v>1.08741</v>
      </c>
      <c r="F683">
        <v>19293</v>
      </c>
      <c r="H683">
        <f t="shared" si="262"/>
        <v>5.5000000000005045E-4</v>
      </c>
      <c r="I683">
        <f t="shared" si="260"/>
        <v>82.21555577898306</v>
      </c>
      <c r="J683">
        <f t="shared" si="261"/>
        <v>11.998149313420598</v>
      </c>
      <c r="K683">
        <f t="shared" si="276"/>
        <v>1</v>
      </c>
      <c r="L683">
        <f t="shared" si="278"/>
        <v>0</v>
      </c>
      <c r="M683">
        <f t="shared" si="263"/>
        <v>1</v>
      </c>
      <c r="O683">
        <f t="shared" si="264"/>
        <v>0.04</v>
      </c>
      <c r="P683">
        <f t="shared" si="265"/>
        <v>8.9999999999923475E-5</v>
      </c>
      <c r="Q683">
        <f t="shared" si="266"/>
        <v>3.2999999999994145E-4</v>
      </c>
      <c r="R683">
        <f t="shared" si="267"/>
        <v>99.554099999999991</v>
      </c>
      <c r="S683">
        <f t="shared" si="268"/>
        <v>1</v>
      </c>
      <c r="T683">
        <f t="shared" si="269"/>
        <v>0</v>
      </c>
      <c r="Y683">
        <f t="shared" si="272"/>
        <v>1.0899700000000001</v>
      </c>
      <c r="Z683">
        <f t="shared" si="273"/>
        <v>1.0795399999999999</v>
      </c>
      <c r="AA683">
        <f t="shared" si="279"/>
        <v>75.455417066154567</v>
      </c>
      <c r="AB683">
        <f t="shared" si="277"/>
        <v>81.15438121045824</v>
      </c>
      <c r="AD683">
        <f t="shared" si="270"/>
        <v>1.0899700000000001</v>
      </c>
      <c r="AE683">
        <f t="shared" si="271"/>
        <v>1.08399</v>
      </c>
      <c r="AF683">
        <f t="shared" si="274"/>
        <v>57.190635451503738</v>
      </c>
      <c r="AG683">
        <f t="shared" si="275"/>
        <v>57.549041770274819</v>
      </c>
    </row>
    <row r="684" spans="1:33">
      <c r="A684" s="1">
        <v>42346.833333333336</v>
      </c>
      <c r="B684">
        <v>1.0873999999999999</v>
      </c>
      <c r="C684">
        <v>1.0893600000000001</v>
      </c>
      <c r="D684">
        <v>1.0871599999999999</v>
      </c>
      <c r="E684">
        <v>1.0888599999999999</v>
      </c>
      <c r="F684">
        <v>16168</v>
      </c>
      <c r="H684">
        <f t="shared" si="262"/>
        <v>2.4000000000001798E-4</v>
      </c>
      <c r="I684">
        <f t="shared" si="260"/>
        <v>81.15438121045824</v>
      </c>
      <c r="J684">
        <f t="shared" si="261"/>
        <v>23.605339440183421</v>
      </c>
      <c r="K684">
        <f t="shared" si="276"/>
        <v>1</v>
      </c>
      <c r="L684">
        <f t="shared" si="278"/>
        <v>0</v>
      </c>
      <c r="M684">
        <f t="shared" si="263"/>
        <v>1</v>
      </c>
      <c r="O684">
        <f t="shared" si="264"/>
        <v>0.04</v>
      </c>
      <c r="P684">
        <f t="shared" si="265"/>
        <v>5.5000000000005045E-4</v>
      </c>
      <c r="Q684">
        <f t="shared" si="266"/>
        <v>1.4600000000000168E-3</v>
      </c>
      <c r="R684">
        <f t="shared" si="267"/>
        <v>99.554099999999991</v>
      </c>
      <c r="S684">
        <f t="shared" si="268"/>
        <v>1</v>
      </c>
      <c r="T684">
        <f t="shared" si="269"/>
        <v>0</v>
      </c>
      <c r="Y684">
        <f t="shared" si="272"/>
        <v>1.0899700000000001</v>
      </c>
      <c r="Z684">
        <f t="shared" si="273"/>
        <v>1.08047</v>
      </c>
      <c r="AA684">
        <f t="shared" si="279"/>
        <v>88.315789473682543</v>
      </c>
      <c r="AB684">
        <f t="shared" si="277"/>
        <v>78.903636423963263</v>
      </c>
      <c r="AD684">
        <f t="shared" si="270"/>
        <v>1.0899700000000001</v>
      </c>
      <c r="AE684">
        <f t="shared" si="271"/>
        <v>1.08399</v>
      </c>
      <c r="AF684">
        <f t="shared" si="274"/>
        <v>81.438127090298522</v>
      </c>
      <c r="AG684">
        <f t="shared" si="275"/>
        <v>63.377926421403004</v>
      </c>
    </row>
    <row r="685" spans="1:33">
      <c r="A685" s="1">
        <v>42346.875</v>
      </c>
      <c r="B685">
        <v>1.08887</v>
      </c>
      <c r="C685">
        <v>1.09019</v>
      </c>
      <c r="D685">
        <v>1.0887800000000001</v>
      </c>
      <c r="E685">
        <v>1.0895999999999999</v>
      </c>
      <c r="F685">
        <v>16694</v>
      </c>
      <c r="H685">
        <f t="shared" si="262"/>
        <v>8.9999999999923475E-5</v>
      </c>
      <c r="I685">
        <f t="shared" si="260"/>
        <v>78.903636423963263</v>
      </c>
      <c r="J685">
        <f t="shared" si="261"/>
        <v>15.52571000256026</v>
      </c>
      <c r="K685">
        <f t="shared" si="276"/>
        <v>0</v>
      </c>
      <c r="L685">
        <f t="shared" si="278"/>
        <v>0</v>
      </c>
      <c r="M685">
        <f t="shared" si="263"/>
        <v>0</v>
      </c>
      <c r="O685">
        <f t="shared" si="264"/>
        <v>0.04</v>
      </c>
      <c r="P685">
        <f t="shared" si="265"/>
        <v>2.4000000000001798E-4</v>
      </c>
      <c r="Q685">
        <f t="shared" si="266"/>
        <v>7.299999999998974E-4</v>
      </c>
      <c r="R685">
        <f t="shared" si="267"/>
        <v>99.554099999999991</v>
      </c>
      <c r="S685">
        <f t="shared" si="268"/>
        <v>1</v>
      </c>
      <c r="T685">
        <f t="shared" si="269"/>
        <v>0</v>
      </c>
      <c r="Y685">
        <f t="shared" si="272"/>
        <v>1.09019</v>
      </c>
      <c r="Z685">
        <f t="shared" si="273"/>
        <v>1.08047</v>
      </c>
      <c r="AA685">
        <f t="shared" si="279"/>
        <v>93.930041152262405</v>
      </c>
      <c r="AB685">
        <f t="shared" si="277"/>
        <v>82.474209334338212</v>
      </c>
      <c r="AD685">
        <f t="shared" si="270"/>
        <v>1.09019</v>
      </c>
      <c r="AE685">
        <f t="shared" si="271"/>
        <v>1.0854699999999999</v>
      </c>
      <c r="AF685">
        <f t="shared" si="274"/>
        <v>87.499999999998238</v>
      </c>
      <c r="AG685">
        <f t="shared" si="275"/>
        <v>75.376254180600156</v>
      </c>
    </row>
    <row r="686" spans="1:33">
      <c r="A686" s="1">
        <v>42346.916666666664</v>
      </c>
      <c r="B686">
        <v>1.0895999999999999</v>
      </c>
      <c r="C686">
        <v>1.0898699999999999</v>
      </c>
      <c r="D686">
        <v>1.0884199999999999</v>
      </c>
      <c r="E686">
        <v>1.08877</v>
      </c>
      <c r="F686">
        <v>16918</v>
      </c>
      <c r="H686">
        <f t="shared" si="262"/>
        <v>3.5000000000007248E-4</v>
      </c>
      <c r="I686">
        <f t="shared" si="260"/>
        <v>82.474209334338212</v>
      </c>
      <c r="J686">
        <f t="shared" si="261"/>
        <v>7.0979551537380559</v>
      </c>
      <c r="K686">
        <f t="shared" si="276"/>
        <v>0</v>
      </c>
      <c r="L686">
        <f t="shared" si="278"/>
        <v>0</v>
      </c>
      <c r="M686">
        <f t="shared" si="263"/>
        <v>0</v>
      </c>
      <c r="O686">
        <f t="shared" si="264"/>
        <v>0.04</v>
      </c>
      <c r="P686">
        <f t="shared" si="265"/>
        <v>8.9999999999923475E-5</v>
      </c>
      <c r="Q686">
        <f t="shared" si="266"/>
        <v>-8.2999999999988638E-4</v>
      </c>
      <c r="R686">
        <f t="shared" si="267"/>
        <v>99.554099999999991</v>
      </c>
      <c r="S686">
        <f t="shared" si="268"/>
        <v>-1</v>
      </c>
      <c r="T686">
        <f t="shared" si="269"/>
        <v>0</v>
      </c>
      <c r="Y686">
        <f t="shared" si="272"/>
        <v>1.09019</v>
      </c>
      <c r="Z686">
        <f t="shared" si="273"/>
        <v>1.0813900000000001</v>
      </c>
      <c r="AA686">
        <f t="shared" si="279"/>
        <v>83.863636363636473</v>
      </c>
      <c r="AB686">
        <f t="shared" si="277"/>
        <v>85.391221013934</v>
      </c>
      <c r="AD686">
        <f t="shared" si="270"/>
        <v>1.09019</v>
      </c>
      <c r="AE686">
        <f t="shared" si="271"/>
        <v>1.0862400000000001</v>
      </c>
      <c r="AF686">
        <f t="shared" si="274"/>
        <v>64.050632911392057</v>
      </c>
      <c r="AG686">
        <f t="shared" si="275"/>
        <v>77.662920000562934</v>
      </c>
    </row>
    <row r="687" spans="1:33">
      <c r="A687" s="1">
        <v>42346.958333333336</v>
      </c>
      <c r="B687">
        <v>1.08876</v>
      </c>
      <c r="C687">
        <v>1.0894699999999999</v>
      </c>
      <c r="D687">
        <v>1.0886499999999999</v>
      </c>
      <c r="E687">
        <v>1.0893999999999999</v>
      </c>
      <c r="F687">
        <v>16199</v>
      </c>
      <c r="H687">
        <f t="shared" si="262"/>
        <v>1.100000000000545E-4</v>
      </c>
      <c r="I687">
        <f t="shared" si="260"/>
        <v>85.391221013934</v>
      </c>
      <c r="J687">
        <f t="shared" si="261"/>
        <v>7.7283010133710661</v>
      </c>
      <c r="K687">
        <f t="shared" si="276"/>
        <v>1</v>
      </c>
      <c r="L687">
        <f t="shared" si="278"/>
        <v>0</v>
      </c>
      <c r="M687">
        <f t="shared" si="263"/>
        <v>1</v>
      </c>
      <c r="O687">
        <f t="shared" si="264"/>
        <v>0.04</v>
      </c>
      <c r="P687">
        <f t="shared" si="265"/>
        <v>3.5000000000007248E-4</v>
      </c>
      <c r="Q687">
        <f t="shared" si="266"/>
        <v>6.3999999999997392E-4</v>
      </c>
      <c r="R687">
        <f t="shared" si="267"/>
        <v>99.554099999999991</v>
      </c>
      <c r="S687">
        <f t="shared" si="268"/>
        <v>1</v>
      </c>
      <c r="T687">
        <f t="shared" si="269"/>
        <v>0</v>
      </c>
      <c r="Y687">
        <f t="shared" si="272"/>
        <v>1.09019</v>
      </c>
      <c r="Z687">
        <f t="shared" si="273"/>
        <v>1.0835699999999999</v>
      </c>
      <c r="AA687">
        <f t="shared" si="279"/>
        <v>88.066465256796675</v>
      </c>
      <c r="AB687">
        <f t="shared" si="277"/>
        <v>88.543983061594531</v>
      </c>
      <c r="AD687">
        <f t="shared" si="270"/>
        <v>1.09019</v>
      </c>
      <c r="AE687">
        <f t="shared" si="271"/>
        <v>1.08653</v>
      </c>
      <c r="AF687">
        <f t="shared" si="274"/>
        <v>78.415300546446204</v>
      </c>
      <c r="AG687">
        <f t="shared" si="275"/>
        <v>76.655311152612171</v>
      </c>
    </row>
    <row r="688" spans="1:33">
      <c r="A688" s="1">
        <v>42347</v>
      </c>
      <c r="B688">
        <v>1.0893900000000001</v>
      </c>
      <c r="C688">
        <v>1.08972</v>
      </c>
      <c r="D688">
        <v>1.0888800000000001</v>
      </c>
      <c r="E688">
        <v>1.089</v>
      </c>
      <c r="F688">
        <v>13422</v>
      </c>
      <c r="H688">
        <f t="shared" si="262"/>
        <v>1.1999999999989797E-4</v>
      </c>
      <c r="I688">
        <f t="shared" si="260"/>
        <v>88.543983061594531</v>
      </c>
      <c r="J688">
        <f t="shared" si="261"/>
        <v>11.88867190898236</v>
      </c>
      <c r="K688">
        <f t="shared" si="276"/>
        <v>0</v>
      </c>
      <c r="L688">
        <f t="shared" si="278"/>
        <v>0</v>
      </c>
      <c r="M688">
        <f t="shared" si="263"/>
        <v>0</v>
      </c>
      <c r="O688">
        <f t="shared" si="264"/>
        <v>0.04</v>
      </c>
      <c r="P688">
        <f t="shared" si="265"/>
        <v>1.100000000000545E-4</v>
      </c>
      <c r="Q688">
        <f t="shared" si="266"/>
        <v>-3.9000000000011248E-4</v>
      </c>
      <c r="R688">
        <f t="shared" si="267"/>
        <v>99.554099999999991</v>
      </c>
      <c r="S688">
        <f t="shared" si="268"/>
        <v>-1</v>
      </c>
      <c r="T688">
        <f t="shared" si="269"/>
        <v>0</v>
      </c>
      <c r="Y688">
        <f t="shared" si="272"/>
        <v>1.09019</v>
      </c>
      <c r="Z688">
        <f t="shared" si="273"/>
        <v>1.0835699999999999</v>
      </c>
      <c r="AA688">
        <f t="shared" si="279"/>
        <v>82.024169184289846</v>
      </c>
      <c r="AB688">
        <f t="shared" si="277"/>
        <v>86.971077989246353</v>
      </c>
      <c r="AD688">
        <f t="shared" si="270"/>
        <v>1.09019</v>
      </c>
      <c r="AE688">
        <f t="shared" si="271"/>
        <v>1.08653</v>
      </c>
      <c r="AF688">
        <f t="shared" si="274"/>
        <v>67.486338797813517</v>
      </c>
      <c r="AG688">
        <f t="shared" si="275"/>
        <v>69.984090751883926</v>
      </c>
    </row>
    <row r="689" spans="1:33">
      <c r="A689" s="1">
        <v>42347.041666666664</v>
      </c>
      <c r="B689">
        <v>1.0894600000000001</v>
      </c>
      <c r="C689">
        <v>1.0896399999999999</v>
      </c>
      <c r="D689">
        <v>1.08891</v>
      </c>
      <c r="E689">
        <v>1.08935</v>
      </c>
      <c r="F689">
        <v>11011</v>
      </c>
      <c r="H689">
        <f t="shared" si="262"/>
        <v>4.3999999999999595E-4</v>
      </c>
      <c r="I689">
        <f t="shared" si="260"/>
        <v>86.971077989246353</v>
      </c>
      <c r="J689">
        <f t="shared" si="261"/>
        <v>16.986987237362428</v>
      </c>
      <c r="K689">
        <f t="shared" si="276"/>
        <v>4</v>
      </c>
      <c r="L689">
        <f t="shared" si="278"/>
        <v>0</v>
      </c>
      <c r="M689">
        <f t="shared" si="263"/>
        <v>1</v>
      </c>
      <c r="O689">
        <f t="shared" si="264"/>
        <v>0.04</v>
      </c>
      <c r="P689">
        <f t="shared" si="265"/>
        <v>1.1999999999989797E-4</v>
      </c>
      <c r="Q689">
        <f t="shared" si="266"/>
        <v>-1.100000000000545E-4</v>
      </c>
      <c r="R689">
        <f t="shared" si="267"/>
        <v>99.554099999999991</v>
      </c>
      <c r="S689">
        <f t="shared" si="268"/>
        <v>-1</v>
      </c>
      <c r="T689">
        <f t="shared" si="269"/>
        <v>0</v>
      </c>
      <c r="Y689">
        <f t="shared" si="272"/>
        <v>1.09019</v>
      </c>
      <c r="Z689">
        <f t="shared" si="273"/>
        <v>1.08388</v>
      </c>
      <c r="AA689">
        <f t="shared" si="279"/>
        <v>86.68779714738595</v>
      </c>
      <c r="AB689">
        <f t="shared" si="277"/>
        <v>85.16051698802724</v>
      </c>
      <c r="AD689">
        <f t="shared" si="270"/>
        <v>1.09019</v>
      </c>
      <c r="AE689">
        <f t="shared" si="271"/>
        <v>1.08653</v>
      </c>
      <c r="AF689">
        <f t="shared" si="274"/>
        <v>77.049180327870147</v>
      </c>
      <c r="AG689">
        <f t="shared" si="275"/>
        <v>74.316939890709946</v>
      </c>
    </row>
    <row r="690" spans="1:33">
      <c r="A690" s="1">
        <v>42347.083333333336</v>
      </c>
      <c r="B690">
        <v>1.08934</v>
      </c>
      <c r="C690">
        <v>1.0895600000000001</v>
      </c>
      <c r="D690">
        <v>1.08897</v>
      </c>
      <c r="E690">
        <v>1.08921</v>
      </c>
      <c r="F690">
        <v>12782</v>
      </c>
      <c r="H690">
        <f t="shared" si="262"/>
        <v>2.4000000000001798E-4</v>
      </c>
      <c r="I690">
        <f t="shared" si="260"/>
        <v>85.16051698802724</v>
      </c>
      <c r="J690">
        <f t="shared" si="261"/>
        <v>10.843577097317294</v>
      </c>
      <c r="K690">
        <f t="shared" si="276"/>
        <v>3</v>
      </c>
      <c r="L690">
        <f t="shared" si="278"/>
        <v>0</v>
      </c>
      <c r="M690">
        <f t="shared" si="263"/>
        <v>1</v>
      </c>
      <c r="O690">
        <f t="shared" si="264"/>
        <v>0.04</v>
      </c>
      <c r="P690">
        <f t="shared" si="265"/>
        <v>4.3999999999999595E-4</v>
      </c>
      <c r="Q690">
        <f t="shared" si="266"/>
        <v>-1.2999999999996348E-4</v>
      </c>
      <c r="R690">
        <f t="shared" si="267"/>
        <v>99.554099999999991</v>
      </c>
      <c r="S690">
        <f t="shared" si="268"/>
        <v>-1</v>
      </c>
      <c r="T690">
        <f t="shared" si="269"/>
        <v>0</v>
      </c>
      <c r="Y690">
        <f t="shared" si="272"/>
        <v>1.09019</v>
      </c>
      <c r="Z690">
        <f t="shared" si="273"/>
        <v>1.0839399999999999</v>
      </c>
      <c r="AA690">
        <f t="shared" si="279"/>
        <v>84.320000000000533</v>
      </c>
      <c r="AB690">
        <f t="shared" si="277"/>
        <v>85.274607897118244</v>
      </c>
      <c r="AD690">
        <f t="shared" si="270"/>
        <v>1.09019</v>
      </c>
      <c r="AE690">
        <f t="shared" si="271"/>
        <v>1.0871599999999999</v>
      </c>
      <c r="AF690">
        <f t="shared" si="274"/>
        <v>67.656765676569236</v>
      </c>
      <c r="AG690">
        <f t="shared" si="275"/>
        <v>70.730761600750967</v>
      </c>
    </row>
    <row r="691" spans="1:33">
      <c r="A691" s="1">
        <v>42347.125</v>
      </c>
      <c r="B691">
        <v>1.0891999999999999</v>
      </c>
      <c r="C691">
        <v>1.08928</v>
      </c>
      <c r="D691">
        <v>1.0882000000000001</v>
      </c>
      <c r="E691">
        <v>1.0883100000000001</v>
      </c>
      <c r="F691">
        <v>13977</v>
      </c>
      <c r="H691">
        <f t="shared" si="262"/>
        <v>1.100000000000545E-4</v>
      </c>
      <c r="I691">
        <f t="shared" si="260"/>
        <v>85.274607897118244</v>
      </c>
      <c r="J691">
        <f t="shared" si="261"/>
        <v>14.543846296367278</v>
      </c>
      <c r="K691">
        <f t="shared" si="276"/>
        <v>2</v>
      </c>
      <c r="L691">
        <f t="shared" si="278"/>
        <v>0</v>
      </c>
      <c r="M691">
        <f t="shared" si="263"/>
        <v>1</v>
      </c>
      <c r="O691">
        <f t="shared" si="264"/>
        <v>0.04</v>
      </c>
      <c r="P691">
        <f t="shared" si="265"/>
        <v>2.4000000000001798E-4</v>
      </c>
      <c r="Q691">
        <f t="shared" si="266"/>
        <v>-8.8999999999983537E-4</v>
      </c>
      <c r="R691">
        <f t="shared" si="267"/>
        <v>99.554099999999991</v>
      </c>
      <c r="S691">
        <f t="shared" si="268"/>
        <v>-1</v>
      </c>
      <c r="T691">
        <f t="shared" si="269"/>
        <v>0</v>
      </c>
      <c r="Y691">
        <f t="shared" si="272"/>
        <v>1.09019</v>
      </c>
      <c r="Z691">
        <f t="shared" si="273"/>
        <v>1.08399</v>
      </c>
      <c r="AA691">
        <f t="shared" si="279"/>
        <v>69.677419354840538</v>
      </c>
      <c r="AB691">
        <f t="shared" si="277"/>
        <v>80.67734642162921</v>
      </c>
      <c r="AD691">
        <f t="shared" si="270"/>
        <v>1.09019</v>
      </c>
      <c r="AE691">
        <f t="shared" si="271"/>
        <v>1.0882000000000001</v>
      </c>
      <c r="AF691">
        <f t="shared" si="274"/>
        <v>5.5276381909576893</v>
      </c>
      <c r="AG691">
        <f t="shared" si="275"/>
        <v>50.0778613984657</v>
      </c>
    </row>
    <row r="692" spans="1:33">
      <c r="A692" s="1">
        <v>42347.166666666664</v>
      </c>
      <c r="B692">
        <v>1.0883100000000001</v>
      </c>
      <c r="C692">
        <v>1.08992</v>
      </c>
      <c r="D692">
        <v>1.0878699999999999</v>
      </c>
      <c r="E692">
        <v>1.0898399999999999</v>
      </c>
      <c r="F692">
        <v>13717</v>
      </c>
      <c r="H692">
        <f t="shared" si="262"/>
        <v>4.4000000000021799E-4</v>
      </c>
      <c r="I692">
        <f t="shared" si="260"/>
        <v>80.67734642162921</v>
      </c>
      <c r="J692">
        <f t="shared" si="261"/>
        <v>30.59948502316351</v>
      </c>
      <c r="K692">
        <f t="shared" si="276"/>
        <v>1</v>
      </c>
      <c r="L692">
        <f t="shared" si="278"/>
        <v>0</v>
      </c>
      <c r="M692">
        <f t="shared" si="263"/>
        <v>1</v>
      </c>
      <c r="O692">
        <f t="shared" si="264"/>
        <v>0.04</v>
      </c>
      <c r="P692">
        <f t="shared" si="265"/>
        <v>1.100000000000545E-4</v>
      </c>
      <c r="Q692">
        <f t="shared" si="266"/>
        <v>1.5299999999998093E-3</v>
      </c>
      <c r="R692">
        <f t="shared" si="267"/>
        <v>99.554099999999991</v>
      </c>
      <c r="S692">
        <f t="shared" si="268"/>
        <v>1</v>
      </c>
      <c r="T692">
        <f t="shared" si="269"/>
        <v>0</v>
      </c>
      <c r="Y692">
        <f t="shared" si="272"/>
        <v>1.09019</v>
      </c>
      <c r="Z692">
        <f t="shared" si="273"/>
        <v>1.08399</v>
      </c>
      <c r="AA692">
        <f t="shared" si="279"/>
        <v>94.35483870967623</v>
      </c>
      <c r="AB692">
        <f t="shared" si="277"/>
        <v>83.76001380297582</v>
      </c>
      <c r="AD692">
        <f t="shared" si="270"/>
        <v>1.08992</v>
      </c>
      <c r="AE692">
        <f t="shared" si="271"/>
        <v>1.0878699999999999</v>
      </c>
      <c r="AF692">
        <f t="shared" si="274"/>
        <v>96.097560975606058</v>
      </c>
      <c r="AG692">
        <f t="shared" si="275"/>
        <v>56.427321614377661</v>
      </c>
    </row>
    <row r="693" spans="1:33">
      <c r="A693" s="1">
        <v>42347.208333333336</v>
      </c>
      <c r="B693">
        <v>1.08985</v>
      </c>
      <c r="C693">
        <v>1.0913600000000001</v>
      </c>
      <c r="D693">
        <v>1.08931</v>
      </c>
      <c r="E693">
        <v>1.0909</v>
      </c>
      <c r="F693">
        <v>15442</v>
      </c>
      <c r="H693">
        <f t="shared" si="262"/>
        <v>5.3999999999998494E-4</v>
      </c>
      <c r="I693">
        <f t="shared" si="260"/>
        <v>83.76001380297582</v>
      </c>
      <c r="J693">
        <f t="shared" si="261"/>
        <v>27.332692188598159</v>
      </c>
      <c r="K693">
        <f t="shared" si="276"/>
        <v>0</v>
      </c>
      <c r="L693">
        <f t="shared" si="278"/>
        <v>0</v>
      </c>
      <c r="M693">
        <f t="shared" si="263"/>
        <v>0</v>
      </c>
      <c r="O693">
        <f t="shared" si="264"/>
        <v>0.04</v>
      </c>
      <c r="P693">
        <f t="shared" si="265"/>
        <v>4.4000000000021799E-4</v>
      </c>
      <c r="Q693">
        <f t="shared" si="266"/>
        <v>1.0499999999999954E-3</v>
      </c>
      <c r="R693">
        <f t="shared" si="267"/>
        <v>99.554099999999991</v>
      </c>
      <c r="S693">
        <f t="shared" si="268"/>
        <v>1</v>
      </c>
      <c r="T693">
        <f t="shared" si="269"/>
        <v>0</v>
      </c>
      <c r="Y693">
        <f t="shared" si="272"/>
        <v>1.0913600000000001</v>
      </c>
      <c r="Z693">
        <f t="shared" si="273"/>
        <v>1.08399</v>
      </c>
      <c r="AA693">
        <f t="shared" si="279"/>
        <v>93.758480325642864</v>
      </c>
      <c r="AB693">
        <f t="shared" si="277"/>
        <v>85.527684597540031</v>
      </c>
      <c r="AD693">
        <f t="shared" si="270"/>
        <v>1.0913600000000001</v>
      </c>
      <c r="AE693">
        <f t="shared" si="271"/>
        <v>1.0878699999999999</v>
      </c>
      <c r="AF693">
        <f t="shared" si="274"/>
        <v>86.819484240684858</v>
      </c>
      <c r="AG693">
        <f t="shared" si="275"/>
        <v>62.814894469082866</v>
      </c>
    </row>
    <row r="694" spans="1:33">
      <c r="A694" s="1">
        <v>42347.25</v>
      </c>
      <c r="B694">
        <v>1.0908899999999999</v>
      </c>
      <c r="C694">
        <v>1.09108</v>
      </c>
      <c r="D694">
        <v>1.09032</v>
      </c>
      <c r="E694">
        <v>1.0905899999999999</v>
      </c>
      <c r="F694">
        <v>13676</v>
      </c>
      <c r="H694">
        <f t="shared" si="262"/>
        <v>2.6999999999999247E-4</v>
      </c>
      <c r="I694">
        <f t="shared" si="260"/>
        <v>85.527684597540031</v>
      </c>
      <c r="J694">
        <f t="shared" si="261"/>
        <v>22.712790128457165</v>
      </c>
      <c r="K694">
        <f t="shared" si="276"/>
        <v>0</v>
      </c>
      <c r="L694">
        <f t="shared" si="278"/>
        <v>0</v>
      </c>
      <c r="M694">
        <f t="shared" si="263"/>
        <v>0</v>
      </c>
      <c r="O694">
        <f t="shared" si="264"/>
        <v>0.04</v>
      </c>
      <c r="P694">
        <f t="shared" si="265"/>
        <v>5.3999999999998494E-4</v>
      </c>
      <c r="Q694">
        <f t="shared" si="266"/>
        <v>-2.9999999999996696E-4</v>
      </c>
      <c r="R694">
        <f t="shared" si="267"/>
        <v>99.554099999999991</v>
      </c>
      <c r="S694">
        <f t="shared" si="268"/>
        <v>-1</v>
      </c>
      <c r="T694">
        <f t="shared" si="269"/>
        <v>0</v>
      </c>
      <c r="Y694">
        <f t="shared" si="272"/>
        <v>1.0913600000000001</v>
      </c>
      <c r="Z694">
        <f t="shared" si="273"/>
        <v>1.08399</v>
      </c>
      <c r="AA694">
        <f t="shared" si="279"/>
        <v>89.552238805968116</v>
      </c>
      <c r="AB694">
        <f t="shared" si="277"/>
        <v>86.83574429903193</v>
      </c>
      <c r="AD694">
        <f t="shared" si="270"/>
        <v>1.0913600000000001</v>
      </c>
      <c r="AE694">
        <f t="shared" si="271"/>
        <v>1.0878699999999999</v>
      </c>
      <c r="AF694">
        <f t="shared" si="274"/>
        <v>77.936962750713121</v>
      </c>
      <c r="AG694">
        <f t="shared" si="275"/>
        <v>86.951335989001336</v>
      </c>
    </row>
    <row r="695" spans="1:33">
      <c r="A695" s="1">
        <v>42347.291666666664</v>
      </c>
      <c r="B695">
        <v>1.0906</v>
      </c>
      <c r="C695">
        <v>1.0911299999999999</v>
      </c>
      <c r="D695">
        <v>1.0902499999999999</v>
      </c>
      <c r="E695">
        <v>1.0911200000000001</v>
      </c>
      <c r="F695">
        <v>12804</v>
      </c>
      <c r="H695">
        <f t="shared" si="262"/>
        <v>3.5000000000007248E-4</v>
      </c>
      <c r="I695">
        <f t="shared" si="260"/>
        <v>86.83574429903193</v>
      </c>
      <c r="J695">
        <f t="shared" si="261"/>
        <v>-0.11559168996940627</v>
      </c>
      <c r="K695">
        <f t="shared" si="276"/>
        <v>1</v>
      </c>
      <c r="L695">
        <f t="shared" si="278"/>
        <v>0</v>
      </c>
      <c r="M695">
        <f t="shared" si="263"/>
        <v>1</v>
      </c>
      <c r="O695">
        <f t="shared" si="264"/>
        <v>0.04</v>
      </c>
      <c r="P695">
        <f t="shared" si="265"/>
        <v>2.6999999999999247E-4</v>
      </c>
      <c r="Q695">
        <f t="shared" si="266"/>
        <v>5.2000000000007596E-4</v>
      </c>
      <c r="R695">
        <f t="shared" si="267"/>
        <v>99.554099999999991</v>
      </c>
      <c r="S695">
        <f t="shared" si="268"/>
        <v>1</v>
      </c>
      <c r="T695">
        <f t="shared" si="269"/>
        <v>0</v>
      </c>
      <c r="Y695">
        <f t="shared" si="272"/>
        <v>1.0913600000000001</v>
      </c>
      <c r="Z695">
        <f t="shared" si="273"/>
        <v>1.08399</v>
      </c>
      <c r="AA695">
        <f t="shared" si="279"/>
        <v>96.743554952509982</v>
      </c>
      <c r="AB695">
        <f t="shared" si="277"/>
        <v>93.602278198449284</v>
      </c>
      <c r="AD695">
        <f t="shared" si="270"/>
        <v>1.0913600000000001</v>
      </c>
      <c r="AE695">
        <f t="shared" si="271"/>
        <v>1.0878699999999999</v>
      </c>
      <c r="AF695">
        <f t="shared" si="274"/>
        <v>93.123209169054348</v>
      </c>
      <c r="AG695">
        <f t="shared" si="275"/>
        <v>85.959885386817447</v>
      </c>
    </row>
    <row r="696" spans="1:33">
      <c r="A696" s="1">
        <v>42347.333333333336</v>
      </c>
      <c r="B696">
        <v>1.0911299999999999</v>
      </c>
      <c r="C696">
        <v>1.09206</v>
      </c>
      <c r="D696">
        <v>1.0905899999999999</v>
      </c>
      <c r="E696">
        <v>1.09073</v>
      </c>
      <c r="F696">
        <v>12327</v>
      </c>
      <c r="H696">
        <f t="shared" si="262"/>
        <v>1.4000000000002899E-4</v>
      </c>
      <c r="I696">
        <f t="shared" si="260"/>
        <v>93.602278198449284</v>
      </c>
      <c r="J696">
        <f t="shared" si="261"/>
        <v>7.6423928116318365</v>
      </c>
      <c r="K696">
        <f t="shared" si="276"/>
        <v>0</v>
      </c>
      <c r="L696">
        <f t="shared" si="278"/>
        <v>0</v>
      </c>
      <c r="M696">
        <f t="shared" si="263"/>
        <v>0</v>
      </c>
      <c r="O696">
        <f t="shared" si="264"/>
        <v>0.04</v>
      </c>
      <c r="P696">
        <f t="shared" si="265"/>
        <v>3.5000000000007248E-4</v>
      </c>
      <c r="Q696">
        <f t="shared" si="266"/>
        <v>-3.9999999999995595E-4</v>
      </c>
      <c r="R696">
        <f t="shared" si="267"/>
        <v>99.554099999999991</v>
      </c>
      <c r="S696">
        <f t="shared" si="268"/>
        <v>-1</v>
      </c>
      <c r="T696">
        <f t="shared" si="269"/>
        <v>0</v>
      </c>
      <c r="Y696">
        <f t="shared" si="272"/>
        <v>1.09206</v>
      </c>
      <c r="Z696">
        <f t="shared" si="273"/>
        <v>1.08399</v>
      </c>
      <c r="AA696">
        <f t="shared" si="279"/>
        <v>83.519206939280679</v>
      </c>
      <c r="AB696">
        <f t="shared" si="277"/>
        <v>90.893370255850414</v>
      </c>
      <c r="AD696">
        <f t="shared" si="270"/>
        <v>1.09206</v>
      </c>
      <c r="AE696">
        <f t="shared" si="271"/>
        <v>1.0878699999999999</v>
      </c>
      <c r="AF696">
        <f t="shared" si="274"/>
        <v>68.257756563245593</v>
      </c>
      <c r="AG696">
        <f t="shared" si="275"/>
        <v>79.772642827671021</v>
      </c>
    </row>
    <row r="697" spans="1:33">
      <c r="A697" s="1">
        <v>42347.375</v>
      </c>
      <c r="B697">
        <v>1.0907</v>
      </c>
      <c r="C697">
        <v>1.0926499999999999</v>
      </c>
      <c r="D697">
        <v>1.0907</v>
      </c>
      <c r="E697">
        <v>1.0921799999999999</v>
      </c>
      <c r="F697">
        <v>14504</v>
      </c>
      <c r="H697">
        <f t="shared" si="262"/>
        <v>0</v>
      </c>
      <c r="I697">
        <f t="shared" si="260"/>
        <v>90.893370255850414</v>
      </c>
      <c r="J697">
        <f t="shared" si="261"/>
        <v>11.120727428179393</v>
      </c>
      <c r="K697">
        <f t="shared" si="276"/>
        <v>1</v>
      </c>
      <c r="L697">
        <f t="shared" si="278"/>
        <v>0</v>
      </c>
      <c r="M697">
        <f t="shared" si="263"/>
        <v>1</v>
      </c>
      <c r="O697">
        <f t="shared" si="264"/>
        <v>0.04</v>
      </c>
      <c r="P697">
        <f t="shared" si="265"/>
        <v>1.4000000000002899E-4</v>
      </c>
      <c r="Q697">
        <f t="shared" si="266"/>
        <v>1.4799999999999258E-3</v>
      </c>
      <c r="R697">
        <f t="shared" si="267"/>
        <v>99.554099999999991</v>
      </c>
      <c r="S697">
        <f t="shared" si="268"/>
        <v>1</v>
      </c>
      <c r="T697">
        <f t="shared" si="269"/>
        <v>0</v>
      </c>
      <c r="Y697">
        <f t="shared" si="272"/>
        <v>1.0926499999999999</v>
      </c>
      <c r="Z697">
        <f t="shared" si="273"/>
        <v>1.08399</v>
      </c>
      <c r="AA697">
        <f t="shared" si="279"/>
        <v>94.57274826789866</v>
      </c>
      <c r="AB697">
        <f t="shared" si="277"/>
        <v>91.096937241414366</v>
      </c>
      <c r="AD697">
        <f t="shared" si="270"/>
        <v>1.0926499999999999</v>
      </c>
      <c r="AE697">
        <f t="shared" si="271"/>
        <v>1.0878699999999999</v>
      </c>
      <c r="AF697">
        <f t="shared" si="274"/>
        <v>90.167364016737025</v>
      </c>
      <c r="AG697">
        <f t="shared" si="275"/>
        <v>83.849443249678998</v>
      </c>
    </row>
    <row r="698" spans="1:33">
      <c r="A698" s="1">
        <v>42347.416666666664</v>
      </c>
      <c r="B698">
        <v>1.0921700000000001</v>
      </c>
      <c r="C698">
        <v>1.09283</v>
      </c>
      <c r="D698">
        <v>1.09057</v>
      </c>
      <c r="E698">
        <v>1.0915699999999999</v>
      </c>
      <c r="F698">
        <v>18636</v>
      </c>
      <c r="H698">
        <f t="shared" si="262"/>
        <v>9.9999999999988987E-4</v>
      </c>
      <c r="I698">
        <f t="shared" si="260"/>
        <v>91.096937241414366</v>
      </c>
      <c r="J698">
        <f t="shared" si="261"/>
        <v>7.247493991735368</v>
      </c>
      <c r="K698">
        <f t="shared" si="276"/>
        <v>0</v>
      </c>
      <c r="L698">
        <f t="shared" si="278"/>
        <v>0</v>
      </c>
      <c r="M698">
        <f t="shared" si="263"/>
        <v>0</v>
      </c>
      <c r="O698">
        <f t="shared" si="264"/>
        <v>0.04</v>
      </c>
      <c r="P698">
        <f t="shared" si="265"/>
        <v>0</v>
      </c>
      <c r="Q698">
        <f t="shared" si="266"/>
        <v>-6.0000000000015596E-4</v>
      </c>
      <c r="R698">
        <f t="shared" si="267"/>
        <v>99.554099999999991</v>
      </c>
      <c r="S698">
        <f t="shared" si="268"/>
        <v>-1</v>
      </c>
      <c r="T698">
        <f t="shared" si="269"/>
        <v>0</v>
      </c>
      <c r="Y698">
        <f t="shared" si="272"/>
        <v>1.09283</v>
      </c>
      <c r="Z698">
        <f t="shared" si="273"/>
        <v>1.08399</v>
      </c>
      <c r="AA698">
        <f t="shared" si="279"/>
        <v>85.746606334841118</v>
      </c>
      <c r="AB698">
        <f t="shared" si="277"/>
        <v>90.145529123632599</v>
      </c>
      <c r="AD698">
        <f t="shared" si="270"/>
        <v>1.09283</v>
      </c>
      <c r="AE698">
        <f t="shared" si="271"/>
        <v>1.0878699999999999</v>
      </c>
      <c r="AF698">
        <f t="shared" si="274"/>
        <v>74.596774193547986</v>
      </c>
      <c r="AG698">
        <f t="shared" si="275"/>
        <v>77.673964924510202</v>
      </c>
    </row>
    <row r="699" spans="1:33">
      <c r="A699" s="1">
        <v>42347.458333333336</v>
      </c>
      <c r="B699">
        <v>1.09158</v>
      </c>
      <c r="C699">
        <v>1.09293</v>
      </c>
      <c r="D699">
        <v>1.09077</v>
      </c>
      <c r="E699">
        <v>1.09192</v>
      </c>
      <c r="F699">
        <v>22684</v>
      </c>
      <c r="H699">
        <f t="shared" si="262"/>
        <v>8.099999999999774E-4</v>
      </c>
      <c r="I699">
        <f t="shared" si="260"/>
        <v>90.145529123632599</v>
      </c>
      <c r="J699">
        <f t="shared" si="261"/>
        <v>12.471564199122398</v>
      </c>
      <c r="K699">
        <f t="shared" si="276"/>
        <v>1</v>
      </c>
      <c r="L699">
        <f t="shared" si="278"/>
        <v>0</v>
      </c>
      <c r="M699">
        <f t="shared" si="263"/>
        <v>1</v>
      </c>
      <c r="O699">
        <f t="shared" si="264"/>
        <v>0.04</v>
      </c>
      <c r="P699">
        <f t="shared" si="265"/>
        <v>9.9999999999988987E-4</v>
      </c>
      <c r="Q699">
        <f t="shared" si="266"/>
        <v>3.4000000000000696E-4</v>
      </c>
      <c r="R699">
        <f t="shared" si="267"/>
        <v>99.554099999999991</v>
      </c>
      <c r="S699">
        <f t="shared" si="268"/>
        <v>1</v>
      </c>
      <c r="T699">
        <f t="shared" si="269"/>
        <v>0</v>
      </c>
      <c r="Y699">
        <f t="shared" si="272"/>
        <v>1.09293</v>
      </c>
      <c r="Z699">
        <f t="shared" si="273"/>
        <v>1.08399</v>
      </c>
      <c r="AA699">
        <f t="shared" si="279"/>
        <v>88.702460850112288</v>
      </c>
      <c r="AB699">
        <f t="shared" si="277"/>
        <v>88.135255598033183</v>
      </c>
      <c r="AD699">
        <f t="shared" si="270"/>
        <v>1.09293</v>
      </c>
      <c r="AE699">
        <f t="shared" si="271"/>
        <v>1.08931</v>
      </c>
      <c r="AF699">
        <f t="shared" si="274"/>
        <v>72.099447513813047</v>
      </c>
      <c r="AG699">
        <f t="shared" si="275"/>
        <v>78.954528574699353</v>
      </c>
    </row>
    <row r="700" spans="1:33">
      <c r="A700" s="1">
        <v>42347.5</v>
      </c>
      <c r="B700">
        <v>1.0919399999999999</v>
      </c>
      <c r="C700">
        <v>1.0936999999999999</v>
      </c>
      <c r="D700">
        <v>1.09151</v>
      </c>
      <c r="E700">
        <v>1.0930500000000001</v>
      </c>
      <c r="F700">
        <v>20697</v>
      </c>
      <c r="H700">
        <f t="shared" si="262"/>
        <v>4.2999999999993044E-4</v>
      </c>
      <c r="I700">
        <f t="shared" si="260"/>
        <v>88.135255598033183</v>
      </c>
      <c r="J700">
        <f t="shared" si="261"/>
        <v>9.1807270233338301</v>
      </c>
      <c r="K700">
        <f t="shared" si="276"/>
        <v>1</v>
      </c>
      <c r="L700">
        <f t="shared" si="278"/>
        <v>0</v>
      </c>
      <c r="M700">
        <f t="shared" si="263"/>
        <v>1</v>
      </c>
      <c r="O700">
        <f t="shared" si="264"/>
        <v>0.04</v>
      </c>
      <c r="P700">
        <f t="shared" si="265"/>
        <v>8.099999999999774E-4</v>
      </c>
      <c r="Q700">
        <f t="shared" si="266"/>
        <v>1.1100000000001664E-3</v>
      </c>
      <c r="R700">
        <f t="shared" si="267"/>
        <v>99.554099999999991</v>
      </c>
      <c r="S700">
        <f t="shared" si="268"/>
        <v>1</v>
      </c>
      <c r="T700">
        <f t="shared" si="269"/>
        <v>0</v>
      </c>
      <c r="Y700">
        <f t="shared" si="272"/>
        <v>1.0936999999999999</v>
      </c>
      <c r="Z700">
        <f t="shared" si="273"/>
        <v>1.0854699999999999</v>
      </c>
      <c r="AA700">
        <f t="shared" si="279"/>
        <v>92.102065613610932</v>
      </c>
      <c r="AB700">
        <f t="shared" si="277"/>
        <v>90.280970266615753</v>
      </c>
      <c r="AD700">
        <f t="shared" si="270"/>
        <v>1.0936999999999999</v>
      </c>
      <c r="AE700">
        <f t="shared" si="271"/>
        <v>1.0902499999999999</v>
      </c>
      <c r="AF700">
        <f t="shared" si="274"/>
        <v>81.159420289860108</v>
      </c>
      <c r="AG700">
        <f t="shared" si="275"/>
        <v>75.951880665740376</v>
      </c>
    </row>
    <row r="701" spans="1:33">
      <c r="A701" s="1">
        <v>42347.541666666664</v>
      </c>
      <c r="B701">
        <v>1.09304</v>
      </c>
      <c r="C701">
        <v>1.09439</v>
      </c>
      <c r="D701">
        <v>1.09276</v>
      </c>
      <c r="E701">
        <v>1.0930800000000001</v>
      </c>
      <c r="F701">
        <v>19699</v>
      </c>
      <c r="H701">
        <f t="shared" si="262"/>
        <v>2.8000000000005798E-4</v>
      </c>
      <c r="I701">
        <f t="shared" si="260"/>
        <v>90.280970266615753</v>
      </c>
      <c r="J701">
        <f t="shared" si="261"/>
        <v>14.329089600875378</v>
      </c>
      <c r="K701">
        <f t="shared" si="276"/>
        <v>0</v>
      </c>
      <c r="L701">
        <f t="shared" si="278"/>
        <v>0</v>
      </c>
      <c r="M701">
        <f t="shared" si="263"/>
        <v>0</v>
      </c>
      <c r="O701">
        <f t="shared" si="264"/>
        <v>0.04</v>
      </c>
      <c r="P701">
        <f t="shared" si="265"/>
        <v>4.2999999999993044E-4</v>
      </c>
      <c r="Q701">
        <f t="shared" si="266"/>
        <v>4.0000000000040004E-5</v>
      </c>
      <c r="R701">
        <f t="shared" si="267"/>
        <v>99.554099999999991</v>
      </c>
      <c r="S701">
        <f t="shared" si="268"/>
        <v>1</v>
      </c>
      <c r="T701">
        <f t="shared" si="269"/>
        <v>0</v>
      </c>
      <c r="Y701">
        <f t="shared" si="272"/>
        <v>1.09439</v>
      </c>
      <c r="Z701">
        <f t="shared" si="273"/>
        <v>1.0862400000000001</v>
      </c>
      <c r="AA701">
        <f t="shared" si="279"/>
        <v>83.926380368098876</v>
      </c>
      <c r="AB701">
        <f t="shared" si="277"/>
        <v>87.619378291665811</v>
      </c>
      <c r="AD701">
        <f t="shared" si="270"/>
        <v>1.09439</v>
      </c>
      <c r="AE701">
        <f t="shared" si="271"/>
        <v>1.0902499999999999</v>
      </c>
      <c r="AF701">
        <f t="shared" si="274"/>
        <v>68.357487922707435</v>
      </c>
      <c r="AG701">
        <f t="shared" si="275"/>
        <v>73.872118575460192</v>
      </c>
    </row>
    <row r="702" spans="1:33">
      <c r="A702" s="1">
        <v>42347.583333333336</v>
      </c>
      <c r="B702">
        <v>1.0931</v>
      </c>
      <c r="C702">
        <v>1.0936399999999999</v>
      </c>
      <c r="D702">
        <v>1.0915600000000001</v>
      </c>
      <c r="E702">
        <v>1.09233</v>
      </c>
      <c r="F702">
        <v>18525</v>
      </c>
      <c r="H702">
        <f t="shared" si="262"/>
        <v>7.699999999999374E-4</v>
      </c>
      <c r="I702">
        <f t="shared" si="260"/>
        <v>87.619378291665811</v>
      </c>
      <c r="J702">
        <f t="shared" si="261"/>
        <v>13.747259716205619</v>
      </c>
      <c r="K702">
        <f t="shared" si="276"/>
        <v>2</v>
      </c>
      <c r="L702">
        <f t="shared" si="278"/>
        <v>0</v>
      </c>
      <c r="M702">
        <f t="shared" si="263"/>
        <v>1</v>
      </c>
      <c r="O702">
        <f t="shared" si="264"/>
        <v>0.04</v>
      </c>
      <c r="P702">
        <f t="shared" si="265"/>
        <v>2.8000000000005798E-4</v>
      </c>
      <c r="Q702">
        <f t="shared" si="266"/>
        <v>-7.699999999999374E-4</v>
      </c>
      <c r="R702">
        <f t="shared" si="267"/>
        <v>99.554099999999991</v>
      </c>
      <c r="S702">
        <f t="shared" si="268"/>
        <v>-1</v>
      </c>
      <c r="T702">
        <f t="shared" si="269"/>
        <v>0</v>
      </c>
      <c r="Y702">
        <f t="shared" si="272"/>
        <v>1.09439</v>
      </c>
      <c r="Z702">
        <f t="shared" si="273"/>
        <v>1.08653</v>
      </c>
      <c r="AA702">
        <f t="shared" si="279"/>
        <v>73.791348600509451</v>
      </c>
      <c r="AB702">
        <f t="shared" si="277"/>
        <v>84.630563858082894</v>
      </c>
      <c r="AD702">
        <f t="shared" si="270"/>
        <v>1.09439</v>
      </c>
      <c r="AE702">
        <f t="shared" si="271"/>
        <v>1.09057</v>
      </c>
      <c r="AF702">
        <f t="shared" si="274"/>
        <v>46.073298429319735</v>
      </c>
      <c r="AG702">
        <f t="shared" si="275"/>
        <v>65.196735547295759</v>
      </c>
    </row>
    <row r="703" spans="1:33">
      <c r="A703" s="1">
        <v>42347.625</v>
      </c>
      <c r="B703">
        <v>1.09232</v>
      </c>
      <c r="C703">
        <v>1.0946100000000001</v>
      </c>
      <c r="D703">
        <v>1.0921400000000001</v>
      </c>
      <c r="E703">
        <v>1.0936900000000001</v>
      </c>
      <c r="F703">
        <v>18620</v>
      </c>
      <c r="H703">
        <f t="shared" si="262"/>
        <v>1.7999999999984695E-4</v>
      </c>
      <c r="I703">
        <f t="shared" si="260"/>
        <v>84.630563858082894</v>
      </c>
      <c r="J703">
        <f t="shared" si="261"/>
        <v>19.433828310787135</v>
      </c>
      <c r="K703">
        <f t="shared" si="276"/>
        <v>1</v>
      </c>
      <c r="L703">
        <f t="shared" si="278"/>
        <v>0</v>
      </c>
      <c r="M703">
        <f t="shared" si="263"/>
        <v>1</v>
      </c>
      <c r="O703">
        <f t="shared" si="264"/>
        <v>0.04</v>
      </c>
      <c r="P703">
        <f t="shared" si="265"/>
        <v>7.699999999999374E-4</v>
      </c>
      <c r="Q703">
        <f t="shared" si="266"/>
        <v>1.3700000000000934E-3</v>
      </c>
      <c r="R703">
        <f t="shared" si="267"/>
        <v>99.554099999999991</v>
      </c>
      <c r="S703">
        <f t="shared" si="268"/>
        <v>1</v>
      </c>
      <c r="T703">
        <f t="shared" si="269"/>
        <v>0</v>
      </c>
      <c r="Y703">
        <f t="shared" si="272"/>
        <v>1.0946100000000001</v>
      </c>
      <c r="Z703">
        <f t="shared" si="273"/>
        <v>1.08653</v>
      </c>
      <c r="AA703">
        <f t="shared" si="279"/>
        <v>88.613861386138339</v>
      </c>
      <c r="AB703">
        <f t="shared" si="277"/>
        <v>84.608413992089396</v>
      </c>
      <c r="AD703">
        <f t="shared" si="270"/>
        <v>1.0946100000000001</v>
      </c>
      <c r="AE703">
        <f t="shared" si="271"/>
        <v>1.09057</v>
      </c>
      <c r="AF703">
        <f t="shared" si="274"/>
        <v>77.227722772276692</v>
      </c>
      <c r="AG703">
        <f t="shared" si="275"/>
        <v>63.886169708101285</v>
      </c>
    </row>
    <row r="704" spans="1:33">
      <c r="A704" s="1">
        <v>42347.666666666664</v>
      </c>
      <c r="B704">
        <v>1.0936699999999999</v>
      </c>
      <c r="C704">
        <v>1.0975299999999999</v>
      </c>
      <c r="D704">
        <v>1.09365</v>
      </c>
      <c r="E704">
        <v>1.0970800000000001</v>
      </c>
      <c r="F704">
        <v>21774</v>
      </c>
      <c r="H704">
        <f t="shared" si="262"/>
        <v>1.9999999999908979E-5</v>
      </c>
      <c r="I704">
        <f t="shared" si="260"/>
        <v>84.608413992089396</v>
      </c>
      <c r="J704">
        <f t="shared" si="261"/>
        <v>20.722244283988111</v>
      </c>
      <c r="K704">
        <f t="shared" si="276"/>
        <v>0</v>
      </c>
      <c r="L704">
        <f t="shared" si="278"/>
        <v>0</v>
      </c>
      <c r="M704">
        <f t="shared" si="263"/>
        <v>0</v>
      </c>
      <c r="O704">
        <f t="shared" si="264"/>
        <v>0.04</v>
      </c>
      <c r="P704">
        <f t="shared" si="265"/>
        <v>1.7999999999984695E-4</v>
      </c>
      <c r="Q704">
        <f t="shared" si="266"/>
        <v>3.4100000000001351E-3</v>
      </c>
      <c r="R704">
        <f t="shared" si="267"/>
        <v>99.554099999999991</v>
      </c>
      <c r="S704">
        <f t="shared" si="268"/>
        <v>1</v>
      </c>
      <c r="T704">
        <f t="shared" si="269"/>
        <v>0</v>
      </c>
      <c r="Y704">
        <f t="shared" si="272"/>
        <v>1.0975299999999999</v>
      </c>
      <c r="Z704">
        <f t="shared" si="273"/>
        <v>1.08653</v>
      </c>
      <c r="AA704">
        <f t="shared" si="279"/>
        <v>95.909090909092328</v>
      </c>
      <c r="AB704">
        <f t="shared" si="277"/>
        <v>85.560170315959738</v>
      </c>
      <c r="AD704">
        <f t="shared" si="270"/>
        <v>1.0975299999999999</v>
      </c>
      <c r="AE704">
        <f t="shared" si="271"/>
        <v>1.09057</v>
      </c>
      <c r="AF704">
        <f t="shared" si="274"/>
        <v>93.534482758622858</v>
      </c>
      <c r="AG704">
        <f t="shared" si="275"/>
        <v>72.27850132007309</v>
      </c>
    </row>
    <row r="705" spans="1:33">
      <c r="A705" s="1">
        <v>42347.708333333336</v>
      </c>
      <c r="B705">
        <v>1.0970899999999999</v>
      </c>
      <c r="C705">
        <v>1.09893</v>
      </c>
      <c r="D705">
        <v>1.0957699999999999</v>
      </c>
      <c r="E705">
        <v>1.09728</v>
      </c>
      <c r="F705">
        <v>24353</v>
      </c>
      <c r="H705">
        <f t="shared" si="262"/>
        <v>1.3199999999999878E-3</v>
      </c>
      <c r="I705">
        <f t="shared" si="260"/>
        <v>85.560170315959738</v>
      </c>
      <c r="J705">
        <f t="shared" si="261"/>
        <v>13.281668995886648</v>
      </c>
      <c r="K705">
        <f t="shared" si="276"/>
        <v>0</v>
      </c>
      <c r="L705">
        <f t="shared" si="278"/>
        <v>0</v>
      </c>
      <c r="M705">
        <f t="shared" si="263"/>
        <v>0</v>
      </c>
      <c r="O705">
        <f t="shared" si="264"/>
        <v>0.04</v>
      </c>
      <c r="P705">
        <f t="shared" si="265"/>
        <v>1.9999999999908979E-5</v>
      </c>
      <c r="Q705">
        <f t="shared" si="266"/>
        <v>1.9000000000013451E-4</v>
      </c>
      <c r="R705">
        <f t="shared" si="267"/>
        <v>99.554099999999991</v>
      </c>
      <c r="S705">
        <f t="shared" si="268"/>
        <v>1</v>
      </c>
      <c r="T705">
        <f t="shared" si="269"/>
        <v>0</v>
      </c>
      <c r="Y705">
        <f t="shared" si="272"/>
        <v>1.09893</v>
      </c>
      <c r="Z705">
        <f t="shared" si="273"/>
        <v>1.0871599999999999</v>
      </c>
      <c r="AA705">
        <f t="shared" si="279"/>
        <v>85.981308411215622</v>
      </c>
      <c r="AB705">
        <f t="shared" si="277"/>
        <v>86.073902326738931</v>
      </c>
      <c r="AD705">
        <f t="shared" si="270"/>
        <v>1.09893</v>
      </c>
      <c r="AE705">
        <f t="shared" si="271"/>
        <v>1.09077</v>
      </c>
      <c r="AF705">
        <f t="shared" si="274"/>
        <v>79.779411764706609</v>
      </c>
      <c r="AG705">
        <f t="shared" si="275"/>
        <v>83.51387243186872</v>
      </c>
    </row>
    <row r="706" spans="1:33">
      <c r="A706" s="1">
        <v>42347.75</v>
      </c>
      <c r="B706">
        <v>1.09728</v>
      </c>
      <c r="C706">
        <v>1.09792</v>
      </c>
      <c r="D706">
        <v>1.0949800000000001</v>
      </c>
      <c r="E706">
        <v>1.0961099999999999</v>
      </c>
      <c r="F706">
        <v>23774</v>
      </c>
      <c r="H706">
        <f t="shared" si="262"/>
        <v>1.1299999999998533E-3</v>
      </c>
      <c r="I706">
        <f t="shared" ref="I706:I769" si="280">AB705</f>
        <v>86.073902326738931</v>
      </c>
      <c r="J706">
        <f t="shared" si="261"/>
        <v>2.5600298948702118</v>
      </c>
      <c r="K706">
        <f t="shared" si="276"/>
        <v>2</v>
      </c>
      <c r="L706">
        <f t="shared" si="278"/>
        <v>0</v>
      </c>
      <c r="M706">
        <f t="shared" si="263"/>
        <v>1</v>
      </c>
      <c r="O706">
        <f t="shared" si="264"/>
        <v>0.04</v>
      </c>
      <c r="P706">
        <f t="shared" si="265"/>
        <v>1.3199999999999878E-3</v>
      </c>
      <c r="Q706">
        <f t="shared" si="266"/>
        <v>-1.1700000000001154E-3</v>
      </c>
      <c r="R706">
        <f t="shared" si="267"/>
        <v>99.554099999999991</v>
      </c>
      <c r="S706">
        <f t="shared" si="268"/>
        <v>-1</v>
      </c>
      <c r="T706">
        <f t="shared" si="269"/>
        <v>0</v>
      </c>
      <c r="Y706">
        <f t="shared" si="272"/>
        <v>1.09893</v>
      </c>
      <c r="Z706">
        <f t="shared" si="273"/>
        <v>1.0878699999999999</v>
      </c>
      <c r="AA706">
        <f t="shared" si="279"/>
        <v>74.502712477395789</v>
      </c>
      <c r="AB706">
        <f t="shared" si="277"/>
        <v>86.251743295960523</v>
      </c>
      <c r="AD706">
        <f t="shared" si="270"/>
        <v>1.09893</v>
      </c>
      <c r="AE706">
        <f t="shared" si="271"/>
        <v>1.09151</v>
      </c>
      <c r="AF706">
        <f t="shared" si="274"/>
        <v>61.994609164419792</v>
      </c>
      <c r="AG706">
        <f t="shared" si="275"/>
        <v>78.436167895916412</v>
      </c>
    </row>
    <row r="707" spans="1:33">
      <c r="A707" s="1">
        <v>42347.791666666664</v>
      </c>
      <c r="B707">
        <v>1.0961000000000001</v>
      </c>
      <c r="C707">
        <v>1.0991</v>
      </c>
      <c r="D707">
        <v>1.0956699999999999</v>
      </c>
      <c r="E707">
        <v>1.0982000000000001</v>
      </c>
      <c r="F707">
        <v>22590</v>
      </c>
      <c r="H707">
        <f t="shared" si="262"/>
        <v>4.3000000000015248E-4</v>
      </c>
      <c r="I707">
        <f t="shared" si="280"/>
        <v>86.251743295960523</v>
      </c>
      <c r="J707">
        <f t="shared" ref="J707:J770" si="281">AB706 - AG706</f>
        <v>7.8155754000441107</v>
      </c>
      <c r="K707">
        <f t="shared" si="276"/>
        <v>1</v>
      </c>
      <c r="L707">
        <f t="shared" si="278"/>
        <v>0</v>
      </c>
      <c r="M707">
        <f t="shared" si="263"/>
        <v>1</v>
      </c>
      <c r="O707">
        <f t="shared" si="264"/>
        <v>0.04</v>
      </c>
      <c r="P707">
        <f t="shared" si="265"/>
        <v>1.1299999999998533E-3</v>
      </c>
      <c r="Q707">
        <f t="shared" si="266"/>
        <v>2.0999999999999908E-3</v>
      </c>
      <c r="R707">
        <f t="shared" si="267"/>
        <v>99.554099999999991</v>
      </c>
      <c r="S707">
        <f t="shared" si="268"/>
        <v>1</v>
      </c>
      <c r="T707">
        <f t="shared" si="269"/>
        <v>0</v>
      </c>
      <c r="Y707">
        <f t="shared" si="272"/>
        <v>1.0991</v>
      </c>
      <c r="Z707">
        <f t="shared" si="273"/>
        <v>1.0878699999999999</v>
      </c>
      <c r="AA707">
        <f t="shared" si="279"/>
        <v>91.985752448798792</v>
      </c>
      <c r="AB707">
        <f t="shared" si="277"/>
        <v>87.094716061625633</v>
      </c>
      <c r="AD707">
        <f t="shared" si="270"/>
        <v>1.0991</v>
      </c>
      <c r="AE707">
        <f t="shared" si="271"/>
        <v>1.0915600000000001</v>
      </c>
      <c r="AF707">
        <f t="shared" si="274"/>
        <v>88.063660477454704</v>
      </c>
      <c r="AG707">
        <f t="shared" si="275"/>
        <v>76.612560468860366</v>
      </c>
    </row>
    <row r="708" spans="1:33">
      <c r="A708" s="1">
        <v>42347.833333333336</v>
      </c>
      <c r="B708">
        <v>1.09819</v>
      </c>
      <c r="C708">
        <v>1.1004100000000001</v>
      </c>
      <c r="D708">
        <v>1.09737</v>
      </c>
      <c r="E708">
        <v>1.10022</v>
      </c>
      <c r="F708">
        <v>22021</v>
      </c>
      <c r="H708">
        <f t="shared" ref="H708:H771" si="282">MIN(E708,B708) - D708</f>
        <v>8.2000000000004292E-4</v>
      </c>
      <c r="I708">
        <f t="shared" si="280"/>
        <v>87.094716061625633</v>
      </c>
      <c r="J708">
        <f t="shared" si="281"/>
        <v>10.482155592765267</v>
      </c>
      <c r="K708">
        <f t="shared" si="276"/>
        <v>0</v>
      </c>
      <c r="L708">
        <f t="shared" si="278"/>
        <v>0</v>
      </c>
      <c r="M708">
        <f t="shared" ref="M708:M771" si="283">IF(H707&gt;Q707+$X$3,1,0)</f>
        <v>0</v>
      </c>
      <c r="O708">
        <f t="shared" ref="O708:O771" si="284">ROUNDDOWN(R707/2000,2)</f>
        <v>0.04</v>
      </c>
      <c r="P708">
        <f t="shared" ref="P708:P771" si="285">MIN($B707,$E707)-$D707</f>
        <v>4.3000000000015248E-4</v>
      </c>
      <c r="Q708">
        <f t="shared" ref="Q708:Q771" si="286">(E708-B708)</f>
        <v>2.0299999999999763E-3</v>
      </c>
      <c r="R708">
        <f t="shared" ref="R708:R771" si="287">R707+T708</f>
        <v>99.554099999999991</v>
      </c>
      <c r="S708">
        <f t="shared" ref="S708:S771" si="288">SIGN(Q708)</f>
        <v>1</v>
      </c>
      <c r="T708">
        <f t="shared" ref="T708:T771" si="289">-L708*$U$4*O708+IF(L708=0,0,$U$3)</f>
        <v>0</v>
      </c>
      <c r="Y708">
        <f t="shared" si="272"/>
        <v>1.1004100000000001</v>
      </c>
      <c r="Z708">
        <f t="shared" si="273"/>
        <v>1.0878699999999999</v>
      </c>
      <c r="AA708">
        <f t="shared" si="279"/>
        <v>98.484848484847447</v>
      </c>
      <c r="AB708">
        <f t="shared" si="277"/>
        <v>87.738655455564412</v>
      </c>
      <c r="AD708">
        <f t="shared" si="270"/>
        <v>1.1004100000000001</v>
      </c>
      <c r="AE708">
        <f t="shared" si="271"/>
        <v>1.0915600000000001</v>
      </c>
      <c r="AF708">
        <f t="shared" si="274"/>
        <v>97.853107344631255</v>
      </c>
      <c r="AG708">
        <f t="shared" si="275"/>
        <v>82.637125662168572</v>
      </c>
    </row>
    <row r="709" spans="1:33">
      <c r="A709" s="1">
        <v>42347.875</v>
      </c>
      <c r="B709">
        <v>1.1002000000000001</v>
      </c>
      <c r="C709">
        <v>1.1026899999999999</v>
      </c>
      <c r="D709">
        <v>1.09971</v>
      </c>
      <c r="E709">
        <v>1.10266</v>
      </c>
      <c r="F709">
        <v>25052</v>
      </c>
      <c r="H709">
        <f t="shared" si="282"/>
        <v>4.9000000000010147E-4</v>
      </c>
      <c r="I709">
        <f t="shared" si="280"/>
        <v>87.738655455564412</v>
      </c>
      <c r="J709">
        <f t="shared" si="281"/>
        <v>5.1015297933958408</v>
      </c>
      <c r="K709">
        <f t="shared" si="276"/>
        <v>0</v>
      </c>
      <c r="L709">
        <f t="shared" si="278"/>
        <v>0</v>
      </c>
      <c r="M709">
        <f t="shared" si="283"/>
        <v>0</v>
      </c>
      <c r="O709">
        <f t="shared" si="284"/>
        <v>0.04</v>
      </c>
      <c r="P709">
        <f t="shared" si="285"/>
        <v>8.2000000000004292E-4</v>
      </c>
      <c r="Q709">
        <f t="shared" si="286"/>
        <v>2.4599999999999067E-3</v>
      </c>
      <c r="R709">
        <f t="shared" si="287"/>
        <v>99.554099999999991</v>
      </c>
      <c r="S709">
        <f t="shared" si="288"/>
        <v>1</v>
      </c>
      <c r="T709">
        <f t="shared" si="289"/>
        <v>0</v>
      </c>
      <c r="Y709">
        <f t="shared" si="272"/>
        <v>1.1026899999999999</v>
      </c>
      <c r="Z709">
        <f t="shared" si="273"/>
        <v>1.0878699999999999</v>
      </c>
      <c r="AA709">
        <f t="shared" si="279"/>
        <v>99.797570850202604</v>
      </c>
      <c r="AB709">
        <f t="shared" si="277"/>
        <v>91.192721065311147</v>
      </c>
      <c r="AD709">
        <f t="shared" si="270"/>
        <v>1.1026899999999999</v>
      </c>
      <c r="AE709">
        <f t="shared" si="271"/>
        <v>1.0921400000000001</v>
      </c>
      <c r="AF709">
        <f t="shared" si="274"/>
        <v>99.715639810426779</v>
      </c>
      <c r="AG709">
        <f t="shared" si="275"/>
        <v>95.210802544170903</v>
      </c>
    </row>
    <row r="710" spans="1:33">
      <c r="A710" s="1">
        <v>42347.916666666664</v>
      </c>
      <c r="B710">
        <v>1.10266</v>
      </c>
      <c r="C710">
        <v>1.10422</v>
      </c>
      <c r="D710">
        <v>1.10178</v>
      </c>
      <c r="E710">
        <v>1.1024400000000001</v>
      </c>
      <c r="F710">
        <v>20065</v>
      </c>
      <c r="H710">
        <f t="shared" si="282"/>
        <v>6.6000000000010495E-4</v>
      </c>
      <c r="I710">
        <f t="shared" si="280"/>
        <v>91.192721065311147</v>
      </c>
      <c r="J710">
        <f t="shared" si="281"/>
        <v>-4.0180814788597559</v>
      </c>
      <c r="K710">
        <f t="shared" si="276"/>
        <v>0</v>
      </c>
      <c r="L710">
        <f t="shared" si="278"/>
        <v>0</v>
      </c>
      <c r="M710">
        <f t="shared" si="283"/>
        <v>0</v>
      </c>
      <c r="O710">
        <f t="shared" si="284"/>
        <v>0.04</v>
      </c>
      <c r="P710">
        <f t="shared" si="285"/>
        <v>4.9000000000010147E-4</v>
      </c>
      <c r="Q710">
        <f t="shared" si="286"/>
        <v>-2.1999999999988695E-4</v>
      </c>
      <c r="R710">
        <f t="shared" si="287"/>
        <v>99.554099999999991</v>
      </c>
      <c r="S710">
        <f t="shared" si="288"/>
        <v>-1</v>
      </c>
      <c r="T710">
        <f t="shared" si="289"/>
        <v>0</v>
      </c>
      <c r="Y710">
        <f t="shared" si="272"/>
        <v>1.10422</v>
      </c>
      <c r="Z710">
        <f t="shared" si="273"/>
        <v>1.0878699999999999</v>
      </c>
      <c r="AA710">
        <f t="shared" si="279"/>
        <v>89.113149847095514</v>
      </c>
      <c r="AB710">
        <f t="shared" si="277"/>
        <v>94.8453304077361</v>
      </c>
      <c r="AD710">
        <f t="shared" si="270"/>
        <v>1.10422</v>
      </c>
      <c r="AE710">
        <f t="shared" si="271"/>
        <v>1.09365</v>
      </c>
      <c r="AF710">
        <f t="shared" si="274"/>
        <v>83.159886471145711</v>
      </c>
      <c r="AG710">
        <f t="shared" si="275"/>
        <v>93.576211208734591</v>
      </c>
    </row>
    <row r="711" spans="1:33">
      <c r="A711" s="1">
        <v>42347.958333333336</v>
      </c>
      <c r="B711">
        <v>1.10242</v>
      </c>
      <c r="C711">
        <v>1.1028899999999999</v>
      </c>
      <c r="D711">
        <v>1.10154</v>
      </c>
      <c r="E711">
        <v>1.10181</v>
      </c>
      <c r="F711">
        <v>16963</v>
      </c>
      <c r="H711">
        <f t="shared" si="282"/>
        <v>2.6999999999999247E-4</v>
      </c>
      <c r="I711">
        <f t="shared" si="280"/>
        <v>94.8453304077361</v>
      </c>
      <c r="J711">
        <f t="shared" si="281"/>
        <v>1.2691191990015085</v>
      </c>
      <c r="K711">
        <f t="shared" si="276"/>
        <v>2</v>
      </c>
      <c r="L711">
        <f t="shared" si="278"/>
        <v>0</v>
      </c>
      <c r="M711">
        <f t="shared" si="283"/>
        <v>1</v>
      </c>
      <c r="O711">
        <f t="shared" si="284"/>
        <v>0.04</v>
      </c>
      <c r="P711">
        <f t="shared" si="285"/>
        <v>6.6000000000010495E-4</v>
      </c>
      <c r="Q711">
        <f t="shared" si="286"/>
        <v>-6.0999999999999943E-4</v>
      </c>
      <c r="R711">
        <f t="shared" si="287"/>
        <v>99.554099999999991</v>
      </c>
      <c r="S711">
        <f t="shared" si="288"/>
        <v>-1</v>
      </c>
      <c r="T711">
        <f t="shared" si="289"/>
        <v>0</v>
      </c>
      <c r="Y711">
        <f t="shared" si="272"/>
        <v>1.10422</v>
      </c>
      <c r="Z711">
        <f t="shared" si="273"/>
        <v>1.0878699999999999</v>
      </c>
      <c r="AA711">
        <f t="shared" si="279"/>
        <v>85.25993883792043</v>
      </c>
      <c r="AB711">
        <f t="shared" si="277"/>
        <v>93.163877005016502</v>
      </c>
      <c r="AD711">
        <f t="shared" si="270"/>
        <v>1.10422</v>
      </c>
      <c r="AE711">
        <f t="shared" si="271"/>
        <v>1.0949800000000001</v>
      </c>
      <c r="AF711">
        <f t="shared" si="274"/>
        <v>73.917748917748426</v>
      </c>
      <c r="AG711">
        <f t="shared" si="275"/>
        <v>85.597758399773639</v>
      </c>
    </row>
    <row r="712" spans="1:33">
      <c r="A712" s="1">
        <v>42348</v>
      </c>
      <c r="B712">
        <v>1.1018300000000001</v>
      </c>
      <c r="C712">
        <v>1.10297</v>
      </c>
      <c r="D712">
        <v>1.10144</v>
      </c>
      <c r="E712">
        <v>1.10223</v>
      </c>
      <c r="F712">
        <v>13912</v>
      </c>
      <c r="H712">
        <f t="shared" si="282"/>
        <v>3.9000000000011248E-4</v>
      </c>
      <c r="I712">
        <f t="shared" si="280"/>
        <v>93.163877005016502</v>
      </c>
      <c r="J712">
        <f t="shared" si="281"/>
        <v>7.5661186052428633</v>
      </c>
      <c r="K712">
        <f t="shared" si="276"/>
        <v>1</v>
      </c>
      <c r="L712">
        <f t="shared" si="278"/>
        <v>0</v>
      </c>
      <c r="M712">
        <f t="shared" si="283"/>
        <v>1</v>
      </c>
      <c r="O712">
        <f t="shared" si="284"/>
        <v>0.04</v>
      </c>
      <c r="P712">
        <f t="shared" si="285"/>
        <v>2.6999999999999247E-4</v>
      </c>
      <c r="Q712">
        <f t="shared" si="286"/>
        <v>3.9999999999995595E-4</v>
      </c>
      <c r="R712">
        <f t="shared" si="287"/>
        <v>99.554099999999991</v>
      </c>
      <c r="S712">
        <f t="shared" si="288"/>
        <v>1</v>
      </c>
      <c r="T712">
        <f t="shared" si="289"/>
        <v>0</v>
      </c>
      <c r="Y712">
        <f t="shared" si="272"/>
        <v>1.10422</v>
      </c>
      <c r="Z712">
        <f t="shared" si="273"/>
        <v>1.0878699999999999</v>
      </c>
      <c r="AA712">
        <f t="shared" si="279"/>
        <v>87.82874617737049</v>
      </c>
      <c r="AB712">
        <f t="shared" si="277"/>
        <v>90.499851428147252</v>
      </c>
      <c r="AD712">
        <f t="shared" si="270"/>
        <v>1.10422</v>
      </c>
      <c r="AE712">
        <f t="shared" si="271"/>
        <v>1.0949800000000001</v>
      </c>
      <c r="AF712">
        <f t="shared" si="274"/>
        <v>78.463203463203953</v>
      </c>
      <c r="AG712">
        <f t="shared" si="275"/>
        <v>78.513612950699368</v>
      </c>
    </row>
    <row r="713" spans="1:33">
      <c r="A713" s="1">
        <v>42348.041666666664</v>
      </c>
      <c r="B713">
        <v>1.10225</v>
      </c>
      <c r="C713">
        <v>1.1023799999999999</v>
      </c>
      <c r="D713">
        <v>1.10144</v>
      </c>
      <c r="E713">
        <v>1.1017399999999999</v>
      </c>
      <c r="F713">
        <v>12946</v>
      </c>
      <c r="H713">
        <f t="shared" si="282"/>
        <v>2.9999999999996696E-4</v>
      </c>
      <c r="I713">
        <f t="shared" si="280"/>
        <v>90.499851428147252</v>
      </c>
      <c r="J713">
        <f t="shared" si="281"/>
        <v>11.986238477447884</v>
      </c>
      <c r="K713">
        <f t="shared" si="276"/>
        <v>0</v>
      </c>
      <c r="L713">
        <f t="shared" si="278"/>
        <v>0</v>
      </c>
      <c r="M713">
        <f t="shared" si="283"/>
        <v>0</v>
      </c>
      <c r="O713">
        <f t="shared" si="284"/>
        <v>0.04</v>
      </c>
      <c r="P713">
        <f t="shared" si="285"/>
        <v>3.9000000000011248E-4</v>
      </c>
      <c r="Q713">
        <f t="shared" si="286"/>
        <v>-5.1000000000001044E-4</v>
      </c>
      <c r="R713">
        <f t="shared" si="287"/>
        <v>99.554099999999991</v>
      </c>
      <c r="S713">
        <f t="shared" si="288"/>
        <v>-1</v>
      </c>
      <c r="T713">
        <f t="shared" si="289"/>
        <v>0</v>
      </c>
      <c r="Y713">
        <f t="shared" si="272"/>
        <v>1.10422</v>
      </c>
      <c r="Z713">
        <f t="shared" si="273"/>
        <v>1.0878699999999999</v>
      </c>
      <c r="AA713">
        <f t="shared" si="279"/>
        <v>84.831804281345413</v>
      </c>
      <c r="AB713">
        <f t="shared" si="277"/>
        <v>86.758409785932955</v>
      </c>
      <c r="AD713">
        <f t="shared" si="270"/>
        <v>1.10422</v>
      </c>
      <c r="AE713">
        <f t="shared" si="271"/>
        <v>1.0956699999999999</v>
      </c>
      <c r="AF713">
        <f t="shared" si="274"/>
        <v>70.99415204678337</v>
      </c>
      <c r="AG713">
        <f t="shared" si="275"/>
        <v>74.458368142578578</v>
      </c>
    </row>
    <row r="714" spans="1:33">
      <c r="A714" s="1">
        <v>42348.083333333336</v>
      </c>
      <c r="B714">
        <v>1.1017600000000001</v>
      </c>
      <c r="C714">
        <v>1.1020700000000001</v>
      </c>
      <c r="D714">
        <v>1.1013999999999999</v>
      </c>
      <c r="E714">
        <v>1.10145</v>
      </c>
      <c r="F714">
        <v>14266</v>
      </c>
      <c r="H714">
        <f t="shared" si="282"/>
        <v>5.0000000000105516E-5</v>
      </c>
      <c r="I714">
        <f t="shared" si="280"/>
        <v>86.758409785932955</v>
      </c>
      <c r="J714">
        <f t="shared" si="281"/>
        <v>12.300041643354376</v>
      </c>
      <c r="K714">
        <f t="shared" si="276"/>
        <v>2</v>
      </c>
      <c r="L714">
        <f t="shared" si="278"/>
        <v>0</v>
      </c>
      <c r="M714">
        <f t="shared" si="283"/>
        <v>1</v>
      </c>
      <c r="O714">
        <f t="shared" si="284"/>
        <v>0.04</v>
      </c>
      <c r="P714">
        <f t="shared" si="285"/>
        <v>2.9999999999996696E-4</v>
      </c>
      <c r="Q714">
        <f t="shared" si="286"/>
        <v>-3.1000000000003247E-4</v>
      </c>
      <c r="R714">
        <f t="shared" si="287"/>
        <v>99.554099999999991</v>
      </c>
      <c r="S714">
        <f t="shared" si="288"/>
        <v>-1</v>
      </c>
      <c r="T714">
        <f t="shared" si="289"/>
        <v>0</v>
      </c>
      <c r="Y714">
        <f t="shared" si="272"/>
        <v>1.10422</v>
      </c>
      <c r="Z714">
        <f t="shared" si="273"/>
        <v>1.08931</v>
      </c>
      <c r="AA714">
        <f t="shared" si="279"/>
        <v>81.421864520456452</v>
      </c>
      <c r="AB714">
        <f t="shared" si="277"/>
        <v>84.835588454273193</v>
      </c>
      <c r="AD714">
        <f t="shared" si="270"/>
        <v>1.10422</v>
      </c>
      <c r="AE714">
        <f t="shared" si="271"/>
        <v>1.09737</v>
      </c>
      <c r="AF714">
        <f t="shared" si="274"/>
        <v>59.562043795621456</v>
      </c>
      <c r="AG714">
        <f t="shared" si="275"/>
        <v>69.673133101869595</v>
      </c>
    </row>
    <row r="715" spans="1:33">
      <c r="A715" s="1">
        <v>42348.125</v>
      </c>
      <c r="B715">
        <v>1.1014600000000001</v>
      </c>
      <c r="C715">
        <v>1.1021000000000001</v>
      </c>
      <c r="D715">
        <v>1.10121</v>
      </c>
      <c r="E715">
        <v>1.10175</v>
      </c>
      <c r="F715">
        <v>13502</v>
      </c>
      <c r="H715">
        <f t="shared" si="282"/>
        <v>2.5000000000008349E-4</v>
      </c>
      <c r="I715">
        <f t="shared" si="280"/>
        <v>84.835588454273193</v>
      </c>
      <c r="J715">
        <f t="shared" si="281"/>
        <v>15.162455352403597</v>
      </c>
      <c r="K715">
        <f t="shared" si="276"/>
        <v>1</v>
      </c>
      <c r="L715">
        <f t="shared" si="278"/>
        <v>0</v>
      </c>
      <c r="M715">
        <f t="shared" si="283"/>
        <v>1</v>
      </c>
      <c r="O715">
        <f t="shared" si="284"/>
        <v>0.04</v>
      </c>
      <c r="P715">
        <f t="shared" si="285"/>
        <v>5.0000000000105516E-5</v>
      </c>
      <c r="Q715">
        <f t="shared" si="286"/>
        <v>2.8999999999990145E-4</v>
      </c>
      <c r="R715">
        <f t="shared" si="287"/>
        <v>99.554099999999991</v>
      </c>
      <c r="S715">
        <f t="shared" si="288"/>
        <v>1</v>
      </c>
      <c r="T715">
        <f t="shared" si="289"/>
        <v>0</v>
      </c>
      <c r="Y715">
        <f t="shared" si="272"/>
        <v>1.10422</v>
      </c>
      <c r="Z715">
        <f t="shared" si="273"/>
        <v>1.0902499999999999</v>
      </c>
      <c r="AA715">
        <f t="shared" si="279"/>
        <v>82.319255547602253</v>
      </c>
      <c r="AB715">
        <f t="shared" si="277"/>
        <v>84.100417631693659</v>
      </c>
      <c r="AD715">
        <f t="shared" si="270"/>
        <v>1.10422</v>
      </c>
      <c r="AE715">
        <f t="shared" si="271"/>
        <v>1.09971</v>
      </c>
      <c r="AF715">
        <f t="shared" si="274"/>
        <v>45.232815964524072</v>
      </c>
      <c r="AG715">
        <f t="shared" si="275"/>
        <v>58.596337268976299</v>
      </c>
    </row>
    <row r="716" spans="1:33">
      <c r="A716" s="1">
        <v>42348.166666666664</v>
      </c>
      <c r="B716">
        <v>1.1017600000000001</v>
      </c>
      <c r="C716">
        <v>1.10182</v>
      </c>
      <c r="D716">
        <v>1.10059</v>
      </c>
      <c r="E716">
        <v>1.1006499999999999</v>
      </c>
      <c r="F716">
        <v>14487</v>
      </c>
      <c r="H716">
        <f t="shared" si="282"/>
        <v>5.9999999999948983E-5</v>
      </c>
      <c r="I716">
        <f t="shared" si="280"/>
        <v>84.100417631693659</v>
      </c>
      <c r="J716">
        <f t="shared" si="281"/>
        <v>25.50408036271736</v>
      </c>
      <c r="K716">
        <f t="shared" si="276"/>
        <v>0</v>
      </c>
      <c r="L716">
        <f t="shared" si="278"/>
        <v>0</v>
      </c>
      <c r="M716">
        <f t="shared" si="283"/>
        <v>0</v>
      </c>
      <c r="O716">
        <f t="shared" si="284"/>
        <v>0.04</v>
      </c>
      <c r="P716">
        <f t="shared" si="285"/>
        <v>2.5000000000008349E-4</v>
      </c>
      <c r="Q716">
        <f t="shared" si="286"/>
        <v>-1.1100000000001664E-3</v>
      </c>
      <c r="R716">
        <f t="shared" si="287"/>
        <v>99.554099999999991</v>
      </c>
      <c r="S716">
        <f t="shared" si="288"/>
        <v>-1</v>
      </c>
      <c r="T716">
        <f t="shared" si="289"/>
        <v>0</v>
      </c>
      <c r="Y716">
        <f t="shared" si="272"/>
        <v>1.10422</v>
      </c>
      <c r="Z716">
        <f t="shared" si="273"/>
        <v>1.0902499999999999</v>
      </c>
      <c r="AA716">
        <f t="shared" si="279"/>
        <v>74.445239799570047</v>
      </c>
      <c r="AB716">
        <f t="shared" si="277"/>
        <v>80.754541037243541</v>
      </c>
      <c r="AD716">
        <f t="shared" si="270"/>
        <v>1.10422</v>
      </c>
      <c r="AE716">
        <f t="shared" si="271"/>
        <v>1.10059</v>
      </c>
      <c r="AF716">
        <f t="shared" si="274"/>
        <v>1.6528925619820556</v>
      </c>
      <c r="AG716">
        <f t="shared" si="275"/>
        <v>35.482584107375864</v>
      </c>
    </row>
    <row r="717" spans="1:33">
      <c r="A717" s="1">
        <v>42348.208333333336</v>
      </c>
      <c r="B717">
        <v>1.1006400000000001</v>
      </c>
      <c r="C717">
        <v>1.1013900000000001</v>
      </c>
      <c r="D717">
        <v>1.10056</v>
      </c>
      <c r="E717">
        <v>1.1011</v>
      </c>
      <c r="F717">
        <v>14216</v>
      </c>
      <c r="H717">
        <f t="shared" si="282"/>
        <v>8.0000000000080007E-5</v>
      </c>
      <c r="I717">
        <f t="shared" si="280"/>
        <v>80.754541037243541</v>
      </c>
      <c r="J717">
        <f t="shared" si="281"/>
        <v>45.271956929867677</v>
      </c>
      <c r="K717">
        <f t="shared" si="276"/>
        <v>1</v>
      </c>
      <c r="L717">
        <f t="shared" si="278"/>
        <v>0</v>
      </c>
      <c r="M717">
        <f t="shared" si="283"/>
        <v>1</v>
      </c>
      <c r="O717">
        <f t="shared" si="284"/>
        <v>0.04</v>
      </c>
      <c r="P717">
        <f t="shared" si="285"/>
        <v>5.9999999999948983E-5</v>
      </c>
      <c r="Q717">
        <f t="shared" si="286"/>
        <v>4.5999999999990493E-4</v>
      </c>
      <c r="R717">
        <f t="shared" si="287"/>
        <v>99.554099999999991</v>
      </c>
      <c r="S717">
        <f t="shared" si="288"/>
        <v>1</v>
      </c>
      <c r="T717">
        <f t="shared" si="289"/>
        <v>0</v>
      </c>
      <c r="Y717">
        <f t="shared" si="272"/>
        <v>1.10422</v>
      </c>
      <c r="Z717">
        <f t="shared" si="273"/>
        <v>1.09057</v>
      </c>
      <c r="AA717">
        <f t="shared" si="279"/>
        <v>77.142857142856954</v>
      </c>
      <c r="AB717">
        <f t="shared" si="277"/>
        <v>78.832304252621427</v>
      </c>
      <c r="AD717">
        <f t="shared" si="270"/>
        <v>1.10297</v>
      </c>
      <c r="AE717">
        <f t="shared" si="271"/>
        <v>1.10056</v>
      </c>
      <c r="AF717">
        <f t="shared" si="274"/>
        <v>22.406639004148538</v>
      </c>
      <c r="AG717">
        <f t="shared" si="275"/>
        <v>23.09744917688489</v>
      </c>
    </row>
    <row r="718" spans="1:33">
      <c r="A718" s="1">
        <v>42348.25</v>
      </c>
      <c r="B718">
        <v>1.1011</v>
      </c>
      <c r="C718">
        <v>1.1011200000000001</v>
      </c>
      <c r="D718">
        <v>1.10057</v>
      </c>
      <c r="E718">
        <v>1.10059</v>
      </c>
      <c r="F718">
        <v>12823</v>
      </c>
      <c r="H718">
        <f t="shared" si="282"/>
        <v>1.9999999999908979E-5</v>
      </c>
      <c r="I718">
        <f t="shared" si="280"/>
        <v>78.832304252621427</v>
      </c>
      <c r="J718">
        <f t="shared" si="281"/>
        <v>55.734855075736533</v>
      </c>
      <c r="K718">
        <f t="shared" si="276"/>
        <v>0</v>
      </c>
      <c r="L718">
        <f t="shared" si="278"/>
        <v>0</v>
      </c>
      <c r="M718">
        <f t="shared" si="283"/>
        <v>0</v>
      </c>
      <c r="O718">
        <f t="shared" si="284"/>
        <v>0.04</v>
      </c>
      <c r="P718">
        <f t="shared" si="285"/>
        <v>8.0000000000080007E-5</v>
      </c>
      <c r="Q718">
        <f t="shared" si="286"/>
        <v>-5.1000000000001044E-4</v>
      </c>
      <c r="R718">
        <f t="shared" si="287"/>
        <v>99.554099999999991</v>
      </c>
      <c r="S718">
        <f t="shared" si="288"/>
        <v>-1</v>
      </c>
      <c r="T718">
        <f t="shared" si="289"/>
        <v>0</v>
      </c>
      <c r="Y718">
        <f t="shared" si="272"/>
        <v>1.10422</v>
      </c>
      <c r="Z718">
        <f t="shared" si="273"/>
        <v>1.09057</v>
      </c>
      <c r="AA718">
        <f t="shared" si="279"/>
        <v>73.406593406593117</v>
      </c>
      <c r="AB718">
        <f t="shared" si="277"/>
        <v>76.828486474155596</v>
      </c>
      <c r="AD718">
        <f t="shared" si="270"/>
        <v>1.10297</v>
      </c>
      <c r="AE718">
        <f t="shared" si="271"/>
        <v>1.10056</v>
      </c>
      <c r="AF718">
        <f t="shared" si="274"/>
        <v>1.2448132780072283</v>
      </c>
      <c r="AG718">
        <f t="shared" si="275"/>
        <v>8.4347816147126071</v>
      </c>
    </row>
    <row r="719" spans="1:33">
      <c r="A719" s="1">
        <v>42348.291666666664</v>
      </c>
      <c r="B719">
        <v>1.10059</v>
      </c>
      <c r="C719">
        <v>1.10094</v>
      </c>
      <c r="D719">
        <v>1.1003700000000001</v>
      </c>
      <c r="E719">
        <v>1.1005</v>
      </c>
      <c r="F719">
        <v>13077</v>
      </c>
      <c r="H719">
        <f t="shared" si="282"/>
        <v>1.2999999999996348E-4</v>
      </c>
      <c r="I719">
        <f t="shared" si="280"/>
        <v>76.828486474155596</v>
      </c>
      <c r="J719">
        <f t="shared" si="281"/>
        <v>68.393704859442991</v>
      </c>
      <c r="K719">
        <f t="shared" si="276"/>
        <v>4</v>
      </c>
      <c r="L719">
        <f t="shared" si="278"/>
        <v>-1.0300000000000864E-3</v>
      </c>
      <c r="M719">
        <f t="shared" si="283"/>
        <v>1</v>
      </c>
      <c r="O719">
        <f t="shared" si="284"/>
        <v>0.04</v>
      </c>
      <c r="P719">
        <f t="shared" si="285"/>
        <v>1.9999999999908979E-5</v>
      </c>
      <c r="Q719">
        <f t="shared" si="286"/>
        <v>-8.9999999999923475E-5</v>
      </c>
      <c r="R719">
        <f t="shared" si="287"/>
        <v>99.593299999999999</v>
      </c>
      <c r="S719">
        <f t="shared" si="288"/>
        <v>-1</v>
      </c>
      <c r="T719">
        <f t="shared" si="289"/>
        <v>3.9200000000003454E-2</v>
      </c>
      <c r="Y719">
        <f t="shared" si="272"/>
        <v>1.10422</v>
      </c>
      <c r="Z719">
        <f t="shared" si="273"/>
        <v>1.09057</v>
      </c>
      <c r="AA719">
        <f t="shared" si="279"/>
        <v>72.747252747253015</v>
      </c>
      <c r="AB719">
        <f t="shared" si="277"/>
        <v>74.435485774068283</v>
      </c>
      <c r="AD719">
        <f t="shared" si="270"/>
        <v>1.1023799999999999</v>
      </c>
      <c r="AE719">
        <f t="shared" si="271"/>
        <v>1.1003700000000001</v>
      </c>
      <c r="AF719">
        <f t="shared" si="274"/>
        <v>6.4676616915409699</v>
      </c>
      <c r="AG719">
        <f t="shared" si="275"/>
        <v>10.039704657898911</v>
      </c>
    </row>
    <row r="720" spans="1:33">
      <c r="A720" s="1">
        <v>42348.333333333336</v>
      </c>
      <c r="B720">
        <v>1.1005100000000001</v>
      </c>
      <c r="C720">
        <v>1.1007199999999999</v>
      </c>
      <c r="D720">
        <v>1.10005</v>
      </c>
      <c r="E720">
        <v>1.1000799999999999</v>
      </c>
      <c r="F720">
        <v>13861</v>
      </c>
      <c r="H720">
        <f t="shared" si="282"/>
        <v>2.9999999999974492E-5</v>
      </c>
      <c r="I720">
        <f t="shared" si="280"/>
        <v>74.435485774068283</v>
      </c>
      <c r="J720">
        <f t="shared" si="281"/>
        <v>64.395781116169374</v>
      </c>
      <c r="K720">
        <f t="shared" si="276"/>
        <v>3</v>
      </c>
      <c r="L720">
        <f t="shared" si="278"/>
        <v>0</v>
      </c>
      <c r="M720">
        <f t="shared" si="283"/>
        <v>1</v>
      </c>
      <c r="O720">
        <f t="shared" si="284"/>
        <v>0.04</v>
      </c>
      <c r="P720">
        <f t="shared" si="285"/>
        <v>1.2999999999996348E-4</v>
      </c>
      <c r="Q720">
        <f t="shared" si="286"/>
        <v>-4.3000000000015248E-4</v>
      </c>
      <c r="R720">
        <f t="shared" si="287"/>
        <v>99.593299999999999</v>
      </c>
      <c r="S720">
        <f t="shared" si="288"/>
        <v>-1</v>
      </c>
      <c r="T720">
        <f t="shared" si="289"/>
        <v>0</v>
      </c>
      <c r="Y720">
        <f t="shared" si="272"/>
        <v>1.10422</v>
      </c>
      <c r="Z720">
        <f t="shared" si="273"/>
        <v>1.09077</v>
      </c>
      <c r="AA720">
        <f t="shared" si="279"/>
        <v>69.219330855018256</v>
      </c>
      <c r="AB720">
        <f t="shared" si="277"/>
        <v>73.129008537930332</v>
      </c>
      <c r="AD720">
        <f t="shared" si="270"/>
        <v>1.1021000000000001</v>
      </c>
      <c r="AE720">
        <f t="shared" si="271"/>
        <v>1.10005</v>
      </c>
      <c r="AF720">
        <f t="shared" si="274"/>
        <v>1.4634146341450205</v>
      </c>
      <c r="AG720">
        <f t="shared" si="275"/>
        <v>3.0586298678977397</v>
      </c>
    </row>
    <row r="721" spans="1:33">
      <c r="A721" s="1">
        <v>42348.375</v>
      </c>
      <c r="B721">
        <v>1.10009</v>
      </c>
      <c r="C721">
        <v>1.10023</v>
      </c>
      <c r="D721">
        <v>1.09904</v>
      </c>
      <c r="E721">
        <v>1.0991899999999999</v>
      </c>
      <c r="F721">
        <v>15209</v>
      </c>
      <c r="H721">
        <f t="shared" si="282"/>
        <v>1.4999999999987246E-4</v>
      </c>
      <c r="I721">
        <f t="shared" si="280"/>
        <v>73.129008537930332</v>
      </c>
      <c r="J721">
        <f t="shared" si="281"/>
        <v>70.070378670032596</v>
      </c>
      <c r="K721">
        <f t="shared" si="276"/>
        <v>2</v>
      </c>
      <c r="L721">
        <f t="shared" si="278"/>
        <v>0</v>
      </c>
      <c r="M721">
        <f t="shared" si="283"/>
        <v>1</v>
      </c>
      <c r="O721">
        <f t="shared" si="284"/>
        <v>0.04</v>
      </c>
      <c r="P721">
        <f t="shared" si="285"/>
        <v>2.9999999999974492E-5</v>
      </c>
      <c r="Q721">
        <f t="shared" si="286"/>
        <v>-9.0000000000012292E-4</v>
      </c>
      <c r="R721">
        <f t="shared" si="287"/>
        <v>99.593299999999999</v>
      </c>
      <c r="S721">
        <f t="shared" si="288"/>
        <v>-1</v>
      </c>
      <c r="T721">
        <f t="shared" si="289"/>
        <v>0</v>
      </c>
      <c r="Y721">
        <f t="shared" si="272"/>
        <v>1.10422</v>
      </c>
      <c r="Z721">
        <f t="shared" si="273"/>
        <v>1.09151</v>
      </c>
      <c r="AA721">
        <f t="shared" si="279"/>
        <v>60.424862313138547</v>
      </c>
      <c r="AB721">
        <f t="shared" si="277"/>
        <v>68.94950983050073</v>
      </c>
      <c r="AD721">
        <f t="shared" si="270"/>
        <v>1.1021000000000001</v>
      </c>
      <c r="AE721">
        <f t="shared" si="271"/>
        <v>1.09904</v>
      </c>
      <c r="AF721">
        <f t="shared" si="274"/>
        <v>4.9019607843094573</v>
      </c>
      <c r="AG721">
        <f t="shared" si="275"/>
        <v>4.2776790366651491</v>
      </c>
    </row>
    <row r="722" spans="1:33">
      <c r="A722" s="1">
        <v>42348.416666666664</v>
      </c>
      <c r="B722">
        <v>1.0992</v>
      </c>
      <c r="C722">
        <v>1.09975</v>
      </c>
      <c r="D722">
        <v>1.09863</v>
      </c>
      <c r="E722">
        <v>1.0995900000000001</v>
      </c>
      <c r="F722">
        <v>16941</v>
      </c>
      <c r="H722">
        <f t="shared" si="282"/>
        <v>5.6999999999995943E-4</v>
      </c>
      <c r="I722">
        <f t="shared" si="280"/>
        <v>68.94950983050073</v>
      </c>
      <c r="J722">
        <f t="shared" si="281"/>
        <v>64.671830793835582</v>
      </c>
      <c r="K722">
        <f t="shared" si="276"/>
        <v>1</v>
      </c>
      <c r="L722">
        <f t="shared" si="278"/>
        <v>0</v>
      </c>
      <c r="M722">
        <f t="shared" si="283"/>
        <v>1</v>
      </c>
      <c r="O722">
        <f t="shared" si="284"/>
        <v>0.04</v>
      </c>
      <c r="P722">
        <f t="shared" si="285"/>
        <v>1.4999999999987246E-4</v>
      </c>
      <c r="Q722">
        <f t="shared" si="286"/>
        <v>3.9000000000011248E-4</v>
      </c>
      <c r="R722">
        <f t="shared" si="287"/>
        <v>99.593299999999999</v>
      </c>
      <c r="S722">
        <f t="shared" si="288"/>
        <v>1</v>
      </c>
      <c r="T722">
        <f t="shared" si="289"/>
        <v>0</v>
      </c>
      <c r="Y722">
        <f t="shared" si="272"/>
        <v>1.10422</v>
      </c>
      <c r="Z722">
        <f t="shared" si="273"/>
        <v>1.0915600000000001</v>
      </c>
      <c r="AA722">
        <f t="shared" si="279"/>
        <v>63.428120063191542</v>
      </c>
      <c r="AB722">
        <f t="shared" si="277"/>
        <v>66.45489149465034</v>
      </c>
      <c r="AD722">
        <f t="shared" si="270"/>
        <v>1.10182</v>
      </c>
      <c r="AE722">
        <f t="shared" si="271"/>
        <v>1.09863</v>
      </c>
      <c r="AF722">
        <f t="shared" si="274"/>
        <v>30.09404388714934</v>
      </c>
      <c r="AG722">
        <f t="shared" si="275"/>
        <v>12.153139768534606</v>
      </c>
    </row>
    <row r="723" spans="1:33">
      <c r="A723" s="1">
        <v>42348.458333333336</v>
      </c>
      <c r="B723">
        <v>1.0995900000000001</v>
      </c>
      <c r="C723">
        <v>1.0998000000000001</v>
      </c>
      <c r="D723">
        <v>1.0967199999999999</v>
      </c>
      <c r="E723">
        <v>1.09796</v>
      </c>
      <c r="F723">
        <v>20226</v>
      </c>
      <c r="H723">
        <f t="shared" si="282"/>
        <v>1.2400000000001299E-3</v>
      </c>
      <c r="I723">
        <f t="shared" si="280"/>
        <v>66.45489149465034</v>
      </c>
      <c r="J723">
        <f t="shared" si="281"/>
        <v>54.301751726115732</v>
      </c>
      <c r="K723">
        <f t="shared" si="276"/>
        <v>4</v>
      </c>
      <c r="L723">
        <f t="shared" si="278"/>
        <v>0</v>
      </c>
      <c r="M723">
        <f t="shared" si="283"/>
        <v>1</v>
      </c>
      <c r="O723">
        <f t="shared" si="284"/>
        <v>0.04</v>
      </c>
      <c r="P723">
        <f t="shared" si="285"/>
        <v>5.6999999999995943E-4</v>
      </c>
      <c r="Q723">
        <f t="shared" si="286"/>
        <v>-1.6300000000000203E-3</v>
      </c>
      <c r="R723">
        <f t="shared" si="287"/>
        <v>99.593299999999999</v>
      </c>
      <c r="S723">
        <f t="shared" si="288"/>
        <v>-1</v>
      </c>
      <c r="T723">
        <f t="shared" si="289"/>
        <v>0</v>
      </c>
      <c r="Y723">
        <f t="shared" si="272"/>
        <v>1.10422</v>
      </c>
      <c r="Z723">
        <f t="shared" si="273"/>
        <v>1.0915600000000001</v>
      </c>
      <c r="AA723">
        <f t="shared" si="279"/>
        <v>50.552922590837404</v>
      </c>
      <c r="AB723">
        <f t="shared" si="277"/>
        <v>60.906308955546436</v>
      </c>
      <c r="AD723">
        <f t="shared" ref="AD723:AD786" si="290">MAX($C717:$C723)</f>
        <v>1.1013900000000001</v>
      </c>
      <c r="AE723">
        <f t="shared" ref="AE723:AE786" si="291">MIN($D717:$D723)</f>
        <v>1.0967199999999999</v>
      </c>
      <c r="AF723">
        <f t="shared" si="274"/>
        <v>26.552462526768387</v>
      </c>
      <c r="AG723">
        <f t="shared" si="275"/>
        <v>20.516155732742394</v>
      </c>
    </row>
    <row r="724" spans="1:33">
      <c r="A724" s="1">
        <v>42348.5</v>
      </c>
      <c r="B724">
        <v>1.0979399999999999</v>
      </c>
      <c r="C724">
        <v>1.0982099999999999</v>
      </c>
      <c r="D724">
        <v>1.0960700000000001</v>
      </c>
      <c r="E724">
        <v>1.0967499999999999</v>
      </c>
      <c r="F724">
        <v>18338</v>
      </c>
      <c r="H724">
        <f t="shared" si="282"/>
        <v>6.7999999999979188E-4</v>
      </c>
      <c r="I724">
        <f t="shared" si="280"/>
        <v>60.906308955546436</v>
      </c>
      <c r="J724">
        <f t="shared" si="281"/>
        <v>40.390153222804045</v>
      </c>
      <c r="K724">
        <f t="shared" si="276"/>
        <v>3</v>
      </c>
      <c r="L724">
        <f t="shared" si="278"/>
        <v>0</v>
      </c>
      <c r="M724">
        <f t="shared" si="283"/>
        <v>1</v>
      </c>
      <c r="O724">
        <f t="shared" si="284"/>
        <v>0.04</v>
      </c>
      <c r="P724">
        <f t="shared" si="285"/>
        <v>1.2400000000001299E-3</v>
      </c>
      <c r="Q724">
        <f t="shared" si="286"/>
        <v>-1.1900000000000244E-3</v>
      </c>
      <c r="R724">
        <f t="shared" si="287"/>
        <v>99.593299999999999</v>
      </c>
      <c r="S724">
        <f t="shared" si="288"/>
        <v>-1</v>
      </c>
      <c r="T724">
        <f t="shared" si="289"/>
        <v>0</v>
      </c>
      <c r="Y724">
        <f t="shared" si="272"/>
        <v>1.10422</v>
      </c>
      <c r="Z724">
        <f t="shared" si="273"/>
        <v>1.0921400000000001</v>
      </c>
      <c r="AA724">
        <f t="shared" si="279"/>
        <v>38.162251655627735</v>
      </c>
      <c r="AB724">
        <f t="shared" si="277"/>
        <v>53.142039155698804</v>
      </c>
      <c r="AD724">
        <f t="shared" si="290"/>
        <v>1.1011200000000001</v>
      </c>
      <c r="AE724">
        <f t="shared" si="291"/>
        <v>1.0960700000000001</v>
      </c>
      <c r="AF724">
        <f t="shared" si="274"/>
        <v>13.465346534649347</v>
      </c>
      <c r="AG724">
        <f t="shared" si="275"/>
        <v>23.370617649522359</v>
      </c>
    </row>
    <row r="725" spans="1:33">
      <c r="A725" s="1">
        <v>42348.541666666664</v>
      </c>
      <c r="B725">
        <v>1.09676</v>
      </c>
      <c r="C725">
        <v>1.09694</v>
      </c>
      <c r="D725">
        <v>1.0932900000000001</v>
      </c>
      <c r="E725">
        <v>1.09398</v>
      </c>
      <c r="F725">
        <v>20186</v>
      </c>
      <c r="H725">
        <f t="shared" si="282"/>
        <v>6.8999999999985739E-4</v>
      </c>
      <c r="I725">
        <f t="shared" si="280"/>
        <v>53.142039155698804</v>
      </c>
      <c r="J725">
        <f t="shared" si="281"/>
        <v>29.771421506176445</v>
      </c>
      <c r="K725">
        <f t="shared" si="276"/>
        <v>2</v>
      </c>
      <c r="L725">
        <f t="shared" si="278"/>
        <v>0</v>
      </c>
      <c r="M725">
        <f t="shared" si="283"/>
        <v>1</v>
      </c>
      <c r="O725">
        <f t="shared" si="284"/>
        <v>0.04</v>
      </c>
      <c r="P725">
        <f t="shared" si="285"/>
        <v>6.7999999999979188E-4</v>
      </c>
      <c r="Q725">
        <f t="shared" si="286"/>
        <v>-2.7800000000000047E-3</v>
      </c>
      <c r="R725">
        <f t="shared" si="287"/>
        <v>99.593299999999999</v>
      </c>
      <c r="S725">
        <f t="shared" si="288"/>
        <v>-1</v>
      </c>
      <c r="T725">
        <f t="shared" si="289"/>
        <v>0</v>
      </c>
      <c r="Y725">
        <f t="shared" si="272"/>
        <v>1.10422</v>
      </c>
      <c r="Z725">
        <f t="shared" si="273"/>
        <v>1.0932900000000001</v>
      </c>
      <c r="AA725">
        <f t="shared" si="279"/>
        <v>6.3129002744726863</v>
      </c>
      <c r="AB725">
        <f t="shared" si="277"/>
        <v>39.614048646032344</v>
      </c>
      <c r="AD725">
        <f t="shared" si="290"/>
        <v>1.10094</v>
      </c>
      <c r="AE725">
        <f t="shared" si="291"/>
        <v>1.0932900000000001</v>
      </c>
      <c r="AF725">
        <f t="shared" si="274"/>
        <v>9.0196078431354678</v>
      </c>
      <c r="AG725">
        <f t="shared" si="275"/>
        <v>16.345805634851068</v>
      </c>
    </row>
    <row r="726" spans="1:33">
      <c r="A726" s="1">
        <v>42348.583333333336</v>
      </c>
      <c r="B726">
        <v>1.09399</v>
      </c>
      <c r="C726">
        <v>1.0959300000000001</v>
      </c>
      <c r="D726">
        <v>1.0937600000000001</v>
      </c>
      <c r="E726">
        <v>1.0950800000000001</v>
      </c>
      <c r="F726">
        <v>17981</v>
      </c>
      <c r="H726">
        <f t="shared" si="282"/>
        <v>2.2999999999995246E-4</v>
      </c>
      <c r="I726">
        <f t="shared" si="280"/>
        <v>39.614048646032344</v>
      </c>
      <c r="J726">
        <f t="shared" si="281"/>
        <v>23.268243011181276</v>
      </c>
      <c r="K726">
        <f t="shared" si="276"/>
        <v>1</v>
      </c>
      <c r="L726">
        <f t="shared" si="278"/>
        <v>0</v>
      </c>
      <c r="M726">
        <f t="shared" si="283"/>
        <v>1</v>
      </c>
      <c r="O726">
        <f t="shared" si="284"/>
        <v>0.04</v>
      </c>
      <c r="P726">
        <f t="shared" si="285"/>
        <v>6.8999999999985739E-4</v>
      </c>
      <c r="Q726">
        <f t="shared" si="286"/>
        <v>1.0900000000000354E-3</v>
      </c>
      <c r="R726">
        <f t="shared" si="287"/>
        <v>99.593299999999999</v>
      </c>
      <c r="S726">
        <f t="shared" si="288"/>
        <v>1</v>
      </c>
      <c r="T726">
        <f t="shared" si="289"/>
        <v>0</v>
      </c>
      <c r="Y726">
        <f t="shared" ref="Y726:Y789" si="292">MAX($C705:$C726)</f>
        <v>1.10422</v>
      </c>
      <c r="Z726">
        <f t="shared" ref="Z726:Z789" si="293">MIN($D705:$D726)</f>
        <v>1.0932900000000001</v>
      </c>
      <c r="AA726">
        <f t="shared" si="279"/>
        <v>16.376944190301714</v>
      </c>
      <c r="AB726">
        <f t="shared" si="277"/>
        <v>27.851254677809884</v>
      </c>
      <c r="AD726">
        <f t="shared" si="290"/>
        <v>1.1007199999999999</v>
      </c>
      <c r="AE726">
        <f t="shared" si="291"/>
        <v>1.0932900000000001</v>
      </c>
      <c r="AF726">
        <f t="shared" si="274"/>
        <v>24.091520861372818</v>
      </c>
      <c r="AG726">
        <f t="shared" si="275"/>
        <v>15.525491746385876</v>
      </c>
    </row>
    <row r="727" spans="1:33">
      <c r="A727" s="1">
        <v>42348.625</v>
      </c>
      <c r="B727">
        <v>1.0951</v>
      </c>
      <c r="C727">
        <v>1.09579</v>
      </c>
      <c r="D727">
        <v>1.09432</v>
      </c>
      <c r="E727">
        <v>1.0950200000000001</v>
      </c>
      <c r="F727">
        <v>18875</v>
      </c>
      <c r="H727">
        <f t="shared" si="282"/>
        <v>7.0000000000014495E-4</v>
      </c>
      <c r="I727">
        <f t="shared" si="280"/>
        <v>27.851254677809884</v>
      </c>
      <c r="J727">
        <f t="shared" si="281"/>
        <v>12.325762931424007</v>
      </c>
      <c r="K727">
        <f t="shared" si="276"/>
        <v>0</v>
      </c>
      <c r="L727">
        <f t="shared" si="278"/>
        <v>0</v>
      </c>
      <c r="M727">
        <f t="shared" si="283"/>
        <v>0</v>
      </c>
      <c r="O727">
        <f t="shared" si="284"/>
        <v>0.04</v>
      </c>
      <c r="P727">
        <f t="shared" si="285"/>
        <v>2.2999999999995246E-4</v>
      </c>
      <c r="Q727">
        <f t="shared" si="286"/>
        <v>-7.9999999999857963E-5</v>
      </c>
      <c r="R727">
        <f t="shared" si="287"/>
        <v>99.593299999999999</v>
      </c>
      <c r="S727">
        <f t="shared" si="288"/>
        <v>-1</v>
      </c>
      <c r="T727">
        <f t="shared" si="289"/>
        <v>0</v>
      </c>
      <c r="Y727">
        <f t="shared" si="292"/>
        <v>1.10422</v>
      </c>
      <c r="Z727">
        <f t="shared" si="293"/>
        <v>1.0932900000000001</v>
      </c>
      <c r="AA727">
        <f t="shared" si="279"/>
        <v>15.827996340347919</v>
      </c>
      <c r="AB727">
        <f t="shared" si="277"/>
        <v>19.170023115187515</v>
      </c>
      <c r="AD727">
        <f t="shared" si="290"/>
        <v>1.10023</v>
      </c>
      <c r="AE727">
        <f t="shared" si="291"/>
        <v>1.0932900000000001</v>
      </c>
      <c r="AF727">
        <f t="shared" ref="AF727:AF790" si="294">($E727-$AE727)/($AD727-$AE727)*100</f>
        <v>24.92795389049024</v>
      </c>
      <c r="AG727">
        <f t="shared" si="275"/>
        <v>19.346360864999511</v>
      </c>
    </row>
    <row r="728" spans="1:33">
      <c r="A728" s="1">
        <v>42348.666666666664</v>
      </c>
      <c r="B728">
        <v>1.09501</v>
      </c>
      <c r="C728">
        <v>1.0972200000000001</v>
      </c>
      <c r="D728">
        <v>1.09375</v>
      </c>
      <c r="E728">
        <v>1.0970599999999999</v>
      </c>
      <c r="F728">
        <v>19662</v>
      </c>
      <c r="H728">
        <f t="shared" si="282"/>
        <v>1.2600000000000389E-3</v>
      </c>
      <c r="I728">
        <f t="shared" si="280"/>
        <v>19.170023115187515</v>
      </c>
      <c r="J728">
        <f t="shared" si="281"/>
        <v>-0.17633774981199579</v>
      </c>
      <c r="K728">
        <f t="shared" si="276"/>
        <v>1</v>
      </c>
      <c r="L728">
        <f t="shared" si="278"/>
        <v>0</v>
      </c>
      <c r="M728">
        <f t="shared" si="283"/>
        <v>1</v>
      </c>
      <c r="O728">
        <f t="shared" si="284"/>
        <v>0.04</v>
      </c>
      <c r="P728">
        <f t="shared" si="285"/>
        <v>7.0000000000014495E-4</v>
      </c>
      <c r="Q728">
        <f t="shared" si="286"/>
        <v>2.0499999999998852E-3</v>
      </c>
      <c r="R728">
        <f t="shared" si="287"/>
        <v>99.593299999999999</v>
      </c>
      <c r="S728">
        <f t="shared" si="288"/>
        <v>1</v>
      </c>
      <c r="T728">
        <f t="shared" si="289"/>
        <v>0</v>
      </c>
      <c r="Y728">
        <f t="shared" si="292"/>
        <v>1.10422</v>
      </c>
      <c r="Z728">
        <f t="shared" si="293"/>
        <v>1.0932900000000001</v>
      </c>
      <c r="AA728">
        <f t="shared" si="279"/>
        <v>34.492223238791112</v>
      </c>
      <c r="AB728">
        <f t="shared" si="277"/>
        <v>18.252516010978358</v>
      </c>
      <c r="AD728">
        <f t="shared" si="290"/>
        <v>1.0998000000000001</v>
      </c>
      <c r="AE728">
        <f t="shared" si="291"/>
        <v>1.0932900000000001</v>
      </c>
      <c r="AF728">
        <f t="shared" si="294"/>
        <v>57.910906298000306</v>
      </c>
      <c r="AG728">
        <f t="shared" si="275"/>
        <v>35.643460349954459</v>
      </c>
    </row>
    <row r="729" spans="1:33">
      <c r="A729" s="1">
        <v>42348.708333333336</v>
      </c>
      <c r="B729">
        <v>1.0970599999999999</v>
      </c>
      <c r="C729">
        <v>1.0970800000000001</v>
      </c>
      <c r="D729">
        <v>1.09406</v>
      </c>
      <c r="E729">
        <v>1.09589</v>
      </c>
      <c r="F729">
        <v>23757</v>
      </c>
      <c r="H729">
        <f t="shared" si="282"/>
        <v>1.8299999999999983E-3</v>
      </c>
      <c r="I729">
        <f t="shared" si="280"/>
        <v>18.252516010978358</v>
      </c>
      <c r="J729">
        <f t="shared" si="281"/>
        <v>-17.390944338976102</v>
      </c>
      <c r="K729">
        <f t="shared" si="276"/>
        <v>0</v>
      </c>
      <c r="L729">
        <f t="shared" si="278"/>
        <v>0</v>
      </c>
      <c r="M729">
        <f t="shared" si="283"/>
        <v>0</v>
      </c>
      <c r="O729">
        <f t="shared" si="284"/>
        <v>0.04</v>
      </c>
      <c r="P729">
        <f t="shared" si="285"/>
        <v>1.2600000000000389E-3</v>
      </c>
      <c r="Q729">
        <f t="shared" si="286"/>
        <v>-1.1699999999998933E-3</v>
      </c>
      <c r="R729">
        <f t="shared" si="287"/>
        <v>99.593299999999999</v>
      </c>
      <c r="S729">
        <f t="shared" si="288"/>
        <v>-1</v>
      </c>
      <c r="T729">
        <f t="shared" si="289"/>
        <v>0</v>
      </c>
      <c r="Y729">
        <f t="shared" si="292"/>
        <v>1.10422</v>
      </c>
      <c r="Z729">
        <f t="shared" si="293"/>
        <v>1.0932900000000001</v>
      </c>
      <c r="AA729">
        <f t="shared" si="279"/>
        <v>23.787740164684017</v>
      </c>
      <c r="AB729">
        <f t="shared" si="277"/>
        <v>22.62122598353119</v>
      </c>
      <c r="AD729">
        <f t="shared" si="290"/>
        <v>1.0998000000000001</v>
      </c>
      <c r="AE729">
        <f t="shared" si="291"/>
        <v>1.0932900000000001</v>
      </c>
      <c r="AF729">
        <f t="shared" si="294"/>
        <v>39.938556067587236</v>
      </c>
      <c r="AG729">
        <f t="shared" ref="AG729:AG792" si="295">AVERAGE($AF727:$AF729)</f>
        <v>40.92580541869259</v>
      </c>
    </row>
    <row r="730" spans="1:33">
      <c r="A730" s="1">
        <v>42348.75</v>
      </c>
      <c r="B730">
        <v>1.0959000000000001</v>
      </c>
      <c r="C730">
        <v>1.0962700000000001</v>
      </c>
      <c r="D730">
        <v>1.0924700000000001</v>
      </c>
      <c r="E730">
        <v>1.0935600000000001</v>
      </c>
      <c r="F730">
        <v>22948</v>
      </c>
      <c r="H730">
        <f t="shared" si="282"/>
        <v>1.0900000000000354E-3</v>
      </c>
      <c r="I730">
        <f t="shared" si="280"/>
        <v>22.62122598353119</v>
      </c>
      <c r="J730">
        <f t="shared" si="281"/>
        <v>-18.304579435161401</v>
      </c>
      <c r="K730">
        <f t="shared" ref="K730:K793" si="296">IF($M730=1,IF($Q730&lt;0,IF($Q731&lt;0,IF($Q732&lt;0,IF($Q733&lt;0,IF($Q734&lt;0,6,5),4),3),2),1),0)</f>
        <v>2</v>
      </c>
      <c r="L730">
        <f t="shared" si="278"/>
        <v>0</v>
      </c>
      <c r="M730">
        <f t="shared" si="283"/>
        <v>1</v>
      </c>
      <c r="O730">
        <f t="shared" si="284"/>
        <v>0.04</v>
      </c>
      <c r="P730">
        <f t="shared" si="285"/>
        <v>1.8299999999999983E-3</v>
      </c>
      <c r="Q730">
        <f t="shared" si="286"/>
        <v>-2.3400000000000087E-3</v>
      </c>
      <c r="R730">
        <f t="shared" si="287"/>
        <v>99.593299999999999</v>
      </c>
      <c r="S730">
        <f t="shared" si="288"/>
        <v>-1</v>
      </c>
      <c r="T730">
        <f t="shared" si="289"/>
        <v>0</v>
      </c>
      <c r="Y730">
        <f t="shared" si="292"/>
        <v>1.10422</v>
      </c>
      <c r="Z730">
        <f t="shared" si="293"/>
        <v>1.0924700000000001</v>
      </c>
      <c r="AA730">
        <f t="shared" si="279"/>
        <v>9.2765957446812095</v>
      </c>
      <c r="AB730">
        <f t="shared" ref="AB730:AB793" si="297">AVERAGE(AA727:AA730)</f>
        <v>20.846138872126062</v>
      </c>
      <c r="AD730">
        <f t="shared" si="290"/>
        <v>1.0982099999999999</v>
      </c>
      <c r="AE730">
        <f t="shared" si="291"/>
        <v>1.0924700000000001</v>
      </c>
      <c r="AF730">
        <f t="shared" si="294"/>
        <v>18.98954703832862</v>
      </c>
      <c r="AG730">
        <f t="shared" si="295"/>
        <v>38.946336467972053</v>
      </c>
    </row>
    <row r="731" spans="1:33">
      <c r="A731" s="1">
        <v>42348.791666666664</v>
      </c>
      <c r="B731">
        <v>1.0935699999999999</v>
      </c>
      <c r="C731">
        <v>1.0950200000000001</v>
      </c>
      <c r="D731">
        <v>1.09327</v>
      </c>
      <c r="E731">
        <v>1.09466</v>
      </c>
      <c r="F731">
        <v>20669</v>
      </c>
      <c r="H731">
        <f t="shared" si="282"/>
        <v>2.9999999999996696E-4</v>
      </c>
      <c r="I731">
        <f t="shared" si="280"/>
        <v>20.846138872126062</v>
      </c>
      <c r="J731">
        <f t="shared" si="281"/>
        <v>-18.100197595845991</v>
      </c>
      <c r="K731">
        <f t="shared" si="296"/>
        <v>1</v>
      </c>
      <c r="L731">
        <f t="shared" si="278"/>
        <v>0</v>
      </c>
      <c r="M731">
        <f t="shared" si="283"/>
        <v>1</v>
      </c>
      <c r="O731">
        <f t="shared" si="284"/>
        <v>0.04</v>
      </c>
      <c r="P731">
        <f t="shared" si="285"/>
        <v>1.0900000000000354E-3</v>
      </c>
      <c r="Q731">
        <f t="shared" si="286"/>
        <v>1.0900000000000354E-3</v>
      </c>
      <c r="R731">
        <f t="shared" si="287"/>
        <v>99.593299999999999</v>
      </c>
      <c r="S731">
        <f t="shared" si="288"/>
        <v>1</v>
      </c>
      <c r="T731">
        <f t="shared" si="289"/>
        <v>0</v>
      </c>
      <c r="Y731">
        <f t="shared" si="292"/>
        <v>1.10422</v>
      </c>
      <c r="Z731">
        <f t="shared" si="293"/>
        <v>1.0924700000000001</v>
      </c>
      <c r="AA731">
        <f t="shared" si="279"/>
        <v>18.638297872339812</v>
      </c>
      <c r="AB731">
        <f t="shared" si="297"/>
        <v>21.54871425512404</v>
      </c>
      <c r="AD731">
        <f t="shared" si="290"/>
        <v>1.0972200000000001</v>
      </c>
      <c r="AE731">
        <f t="shared" si="291"/>
        <v>1.0924700000000001</v>
      </c>
      <c r="AF731">
        <f t="shared" si="294"/>
        <v>46.105263157892622</v>
      </c>
      <c r="AG731">
        <f t="shared" si="295"/>
        <v>35.011122087936158</v>
      </c>
    </row>
    <row r="732" spans="1:33">
      <c r="A732" s="1">
        <v>42348.833333333336</v>
      </c>
      <c r="B732">
        <v>1.09466</v>
      </c>
      <c r="C732">
        <v>1.095</v>
      </c>
      <c r="D732">
        <v>1.0938300000000001</v>
      </c>
      <c r="E732">
        <v>1.0946499999999999</v>
      </c>
      <c r="F732">
        <v>17721</v>
      </c>
      <c r="H732">
        <f t="shared" si="282"/>
        <v>8.1999999999982087E-4</v>
      </c>
      <c r="I732">
        <f t="shared" si="280"/>
        <v>21.54871425512404</v>
      </c>
      <c r="J732">
        <f t="shared" si="281"/>
        <v>-13.462407832812119</v>
      </c>
      <c r="K732">
        <f t="shared" si="296"/>
        <v>0</v>
      </c>
      <c r="L732">
        <f t="shared" si="278"/>
        <v>0</v>
      </c>
      <c r="M732">
        <f t="shared" si="283"/>
        <v>0</v>
      </c>
      <c r="O732">
        <f t="shared" si="284"/>
        <v>0.04</v>
      </c>
      <c r="P732">
        <f t="shared" si="285"/>
        <v>2.9999999999996696E-4</v>
      </c>
      <c r="Q732">
        <f t="shared" si="286"/>
        <v>-1.0000000000065512E-5</v>
      </c>
      <c r="R732">
        <f t="shared" si="287"/>
        <v>99.593299999999999</v>
      </c>
      <c r="S732">
        <f t="shared" si="288"/>
        <v>-1</v>
      </c>
      <c r="T732">
        <f t="shared" si="289"/>
        <v>0</v>
      </c>
      <c r="Y732">
        <f t="shared" si="292"/>
        <v>1.10297</v>
      </c>
      <c r="Z732">
        <f t="shared" si="293"/>
        <v>1.0924700000000001</v>
      </c>
      <c r="AA732">
        <f t="shared" si="279"/>
        <v>20.761904761903413</v>
      </c>
      <c r="AB732">
        <f t="shared" si="297"/>
        <v>18.116134635902114</v>
      </c>
      <c r="AD732">
        <f t="shared" si="290"/>
        <v>1.0972200000000001</v>
      </c>
      <c r="AE732">
        <f t="shared" si="291"/>
        <v>1.0924700000000001</v>
      </c>
      <c r="AF732">
        <f t="shared" si="294"/>
        <v>45.894736842101771</v>
      </c>
      <c r="AG732">
        <f t="shared" si="295"/>
        <v>36.996515679441011</v>
      </c>
    </row>
    <row r="733" spans="1:33">
      <c r="A733" s="1">
        <v>42348.875</v>
      </c>
      <c r="B733">
        <v>1.09466</v>
      </c>
      <c r="C733">
        <v>1.09562</v>
      </c>
      <c r="D733">
        <v>1.0937600000000001</v>
      </c>
      <c r="E733">
        <v>1.09396</v>
      </c>
      <c r="F733">
        <v>17311</v>
      </c>
      <c r="H733">
        <f t="shared" si="282"/>
        <v>1.9999999999997797E-4</v>
      </c>
      <c r="I733">
        <f t="shared" si="280"/>
        <v>18.116134635902114</v>
      </c>
      <c r="J733">
        <f t="shared" si="281"/>
        <v>-18.880381043538897</v>
      </c>
      <c r="K733">
        <f t="shared" si="296"/>
        <v>3</v>
      </c>
      <c r="L733">
        <f t="shared" ref="L733:L796" si="298">IF(AND($M733=1,$K732=0,J732&gt;40),IF($Q733&lt;0,IF($Q734&lt;0,IF($Q735&lt;0,IF($Q736&lt;0,IF($Q737&lt;0,$Q733+$Q734+$Q735+$Q736+$Q737+$Q738,$Q733+$Q734+$Q735+$Q736+$Q737),$Q733+$Q734+$Q735+$Q736),$Q733+$Q734+$Q735),$Q733+$Q734),$Q733),0)</f>
        <v>0</v>
      </c>
      <c r="M733">
        <f t="shared" si="283"/>
        <v>1</v>
      </c>
      <c r="O733">
        <f t="shared" si="284"/>
        <v>0.04</v>
      </c>
      <c r="P733">
        <f t="shared" si="285"/>
        <v>8.1999999999982087E-4</v>
      </c>
      <c r="Q733">
        <f t="shared" si="286"/>
        <v>-6.9999999999992291E-4</v>
      </c>
      <c r="R733">
        <f t="shared" si="287"/>
        <v>99.593299999999999</v>
      </c>
      <c r="S733">
        <f t="shared" si="288"/>
        <v>-1</v>
      </c>
      <c r="T733">
        <f t="shared" si="289"/>
        <v>0</v>
      </c>
      <c r="Y733">
        <f t="shared" si="292"/>
        <v>1.10297</v>
      </c>
      <c r="Z733">
        <f t="shared" si="293"/>
        <v>1.0924700000000001</v>
      </c>
      <c r="AA733">
        <f t="shared" si="279"/>
        <v>14.19047619047617</v>
      </c>
      <c r="AB733">
        <f t="shared" si="297"/>
        <v>15.71681864235015</v>
      </c>
      <c r="AD733">
        <f t="shared" si="290"/>
        <v>1.0972200000000001</v>
      </c>
      <c r="AE733">
        <f t="shared" si="291"/>
        <v>1.0924700000000001</v>
      </c>
      <c r="AF733">
        <f t="shared" si="294"/>
        <v>31.368421052631184</v>
      </c>
      <c r="AG733">
        <f t="shared" si="295"/>
        <v>41.122807017541867</v>
      </c>
    </row>
    <row r="734" spans="1:33">
      <c r="A734" s="1">
        <v>42348.916666666664</v>
      </c>
      <c r="B734">
        <v>1.0939700000000001</v>
      </c>
      <c r="C734">
        <v>1.0941099999999999</v>
      </c>
      <c r="D734">
        <v>1.09294</v>
      </c>
      <c r="E734">
        <v>1.0937300000000001</v>
      </c>
      <c r="F734">
        <v>16258</v>
      </c>
      <c r="H734">
        <f t="shared" si="282"/>
        <v>7.9000000000006843E-4</v>
      </c>
      <c r="I734">
        <f t="shared" si="280"/>
        <v>15.71681864235015</v>
      </c>
      <c r="J734">
        <f t="shared" si="281"/>
        <v>-25.405988375191718</v>
      </c>
      <c r="K734">
        <f t="shared" si="296"/>
        <v>2</v>
      </c>
      <c r="L734">
        <f t="shared" si="298"/>
        <v>0</v>
      </c>
      <c r="M734">
        <f t="shared" si="283"/>
        <v>1</v>
      </c>
      <c r="O734">
        <f t="shared" si="284"/>
        <v>0.04</v>
      </c>
      <c r="P734">
        <f t="shared" si="285"/>
        <v>1.9999999999997797E-4</v>
      </c>
      <c r="Q734">
        <f t="shared" si="286"/>
        <v>-2.4000000000001798E-4</v>
      </c>
      <c r="R734">
        <f t="shared" si="287"/>
        <v>99.593299999999999</v>
      </c>
      <c r="S734">
        <f t="shared" si="288"/>
        <v>-1</v>
      </c>
      <c r="T734">
        <f t="shared" si="289"/>
        <v>0</v>
      </c>
      <c r="Y734">
        <f t="shared" si="292"/>
        <v>1.1023799999999999</v>
      </c>
      <c r="Z734">
        <f t="shared" si="293"/>
        <v>1.0924700000000001</v>
      </c>
      <c r="AA734">
        <f t="shared" si="279"/>
        <v>12.714429868819943</v>
      </c>
      <c r="AB734">
        <f t="shared" si="297"/>
        <v>16.576277173384835</v>
      </c>
      <c r="AD734">
        <f t="shared" si="290"/>
        <v>1.0972200000000001</v>
      </c>
      <c r="AE734">
        <f t="shared" si="291"/>
        <v>1.0924700000000001</v>
      </c>
      <c r="AF734">
        <f t="shared" si="294"/>
        <v>26.526315789474324</v>
      </c>
      <c r="AG734">
        <f t="shared" si="295"/>
        <v>34.596491228069091</v>
      </c>
    </row>
    <row r="735" spans="1:33">
      <c r="A735" s="1">
        <v>42348.958333333336</v>
      </c>
      <c r="B735">
        <v>1.0937399999999999</v>
      </c>
      <c r="C735">
        <v>1.0947</v>
      </c>
      <c r="D735">
        <v>1.09354</v>
      </c>
      <c r="E735">
        <v>1.09459</v>
      </c>
      <c r="F735">
        <v>15930</v>
      </c>
      <c r="H735">
        <f t="shared" si="282"/>
        <v>1.9999999999997797E-4</v>
      </c>
      <c r="I735">
        <f t="shared" si="280"/>
        <v>16.576277173384835</v>
      </c>
      <c r="J735">
        <f t="shared" si="281"/>
        <v>-18.020214054684256</v>
      </c>
      <c r="K735">
        <f t="shared" si="296"/>
        <v>1</v>
      </c>
      <c r="L735">
        <f t="shared" si="298"/>
        <v>0</v>
      </c>
      <c r="M735">
        <f t="shared" si="283"/>
        <v>1</v>
      </c>
      <c r="O735">
        <f t="shared" si="284"/>
        <v>0.04</v>
      </c>
      <c r="P735">
        <f t="shared" si="285"/>
        <v>7.9000000000006843E-4</v>
      </c>
      <c r="Q735">
        <f t="shared" si="286"/>
        <v>8.5000000000001741E-4</v>
      </c>
      <c r="R735">
        <f t="shared" si="287"/>
        <v>99.593299999999999</v>
      </c>
      <c r="S735">
        <f t="shared" si="288"/>
        <v>1</v>
      </c>
      <c r="T735">
        <f t="shared" si="289"/>
        <v>0</v>
      </c>
      <c r="Y735">
        <f t="shared" si="292"/>
        <v>1.1021000000000001</v>
      </c>
      <c r="Z735">
        <f t="shared" si="293"/>
        <v>1.0924700000000001</v>
      </c>
      <c r="AA735">
        <f t="shared" si="279"/>
        <v>22.014537902387264</v>
      </c>
      <c r="AB735">
        <f t="shared" si="297"/>
        <v>17.420337180896698</v>
      </c>
      <c r="AD735">
        <f t="shared" si="290"/>
        <v>1.0970800000000001</v>
      </c>
      <c r="AE735">
        <f t="shared" si="291"/>
        <v>1.0924700000000001</v>
      </c>
      <c r="AF735">
        <f t="shared" si="294"/>
        <v>45.986984815616019</v>
      </c>
      <c r="AG735">
        <f t="shared" si="295"/>
        <v>34.627240552573845</v>
      </c>
    </row>
    <row r="736" spans="1:33">
      <c r="A736" s="1">
        <v>42349</v>
      </c>
      <c r="B736">
        <v>1.0946199999999999</v>
      </c>
      <c r="C736">
        <v>1.0946400000000001</v>
      </c>
      <c r="D736">
        <v>1.09358</v>
      </c>
      <c r="E736">
        <v>1.0938600000000001</v>
      </c>
      <c r="F736">
        <v>15073</v>
      </c>
      <c r="H736">
        <f t="shared" si="282"/>
        <v>2.8000000000005798E-4</v>
      </c>
      <c r="I736">
        <f t="shared" si="280"/>
        <v>17.420337180896698</v>
      </c>
      <c r="J736">
        <f t="shared" si="281"/>
        <v>-17.206903371677146</v>
      </c>
      <c r="K736">
        <f t="shared" si="296"/>
        <v>0</v>
      </c>
      <c r="L736">
        <f t="shared" si="298"/>
        <v>0</v>
      </c>
      <c r="M736">
        <f t="shared" si="283"/>
        <v>0</v>
      </c>
      <c r="O736">
        <f t="shared" si="284"/>
        <v>0.04</v>
      </c>
      <c r="P736">
        <f t="shared" si="285"/>
        <v>1.9999999999997797E-4</v>
      </c>
      <c r="Q736">
        <f t="shared" si="286"/>
        <v>-7.5999999999987189E-4</v>
      </c>
      <c r="R736">
        <f t="shared" si="287"/>
        <v>99.593299999999999</v>
      </c>
      <c r="S736">
        <f t="shared" si="288"/>
        <v>-1</v>
      </c>
      <c r="T736">
        <f t="shared" si="289"/>
        <v>0</v>
      </c>
      <c r="Y736">
        <f t="shared" si="292"/>
        <v>1.1021000000000001</v>
      </c>
      <c r="Z736">
        <f t="shared" si="293"/>
        <v>1.0924700000000001</v>
      </c>
      <c r="AA736">
        <f t="shared" si="279"/>
        <v>14.434060228452736</v>
      </c>
      <c r="AB736">
        <f t="shared" si="297"/>
        <v>15.838376047534029</v>
      </c>
      <c r="AD736">
        <f t="shared" si="290"/>
        <v>1.0962700000000001</v>
      </c>
      <c r="AE736">
        <f t="shared" si="291"/>
        <v>1.0924700000000001</v>
      </c>
      <c r="AF736">
        <f t="shared" si="294"/>
        <v>36.57894736842087</v>
      </c>
      <c r="AG736">
        <f t="shared" si="295"/>
        <v>36.364082657837066</v>
      </c>
    </row>
    <row r="737" spans="1:33">
      <c r="A737" s="1">
        <v>42349.041666666664</v>
      </c>
      <c r="B737">
        <v>1.0938699999999999</v>
      </c>
      <c r="C737">
        <v>1.0945100000000001</v>
      </c>
      <c r="D737">
        <v>1.0936600000000001</v>
      </c>
      <c r="E737">
        <v>1.09395</v>
      </c>
      <c r="F737">
        <v>9371</v>
      </c>
      <c r="H737">
        <f t="shared" si="282"/>
        <v>2.0999999999982144E-4</v>
      </c>
      <c r="I737">
        <f t="shared" si="280"/>
        <v>15.838376047534029</v>
      </c>
      <c r="J737">
        <f t="shared" si="281"/>
        <v>-20.52570661030304</v>
      </c>
      <c r="K737">
        <f t="shared" si="296"/>
        <v>1</v>
      </c>
      <c r="L737">
        <f t="shared" si="298"/>
        <v>0</v>
      </c>
      <c r="M737">
        <f t="shared" si="283"/>
        <v>1</v>
      </c>
      <c r="O737">
        <f t="shared" si="284"/>
        <v>0.04</v>
      </c>
      <c r="P737">
        <f t="shared" si="285"/>
        <v>2.8000000000005798E-4</v>
      </c>
      <c r="Q737">
        <f t="shared" si="286"/>
        <v>8.0000000000080007E-5</v>
      </c>
      <c r="R737">
        <f t="shared" si="287"/>
        <v>99.593299999999999</v>
      </c>
      <c r="S737">
        <f t="shared" si="288"/>
        <v>1</v>
      </c>
      <c r="T737">
        <f t="shared" si="289"/>
        <v>0</v>
      </c>
      <c r="Y737">
        <f t="shared" si="292"/>
        <v>1.10182</v>
      </c>
      <c r="Z737">
        <f t="shared" si="293"/>
        <v>1.0924700000000001</v>
      </c>
      <c r="AA737">
        <f t="shared" si="279"/>
        <v>15.828877005346854</v>
      </c>
      <c r="AB737">
        <f t="shared" si="297"/>
        <v>16.2479762512517</v>
      </c>
      <c r="AD737">
        <f t="shared" si="290"/>
        <v>1.09562</v>
      </c>
      <c r="AE737">
        <f t="shared" si="291"/>
        <v>1.09294</v>
      </c>
      <c r="AF737">
        <f t="shared" si="294"/>
        <v>37.68656716417722</v>
      </c>
      <c r="AG737">
        <f t="shared" si="295"/>
        <v>40.084166449404698</v>
      </c>
    </row>
    <row r="738" spans="1:33">
      <c r="A738" s="1">
        <v>42349.083333333336</v>
      </c>
      <c r="B738">
        <v>1.09398</v>
      </c>
      <c r="C738">
        <v>1.0947199999999999</v>
      </c>
      <c r="D738">
        <v>1.0939000000000001</v>
      </c>
      <c r="E738">
        <v>1.0946400000000001</v>
      </c>
      <c r="F738">
        <v>15547</v>
      </c>
      <c r="H738">
        <f t="shared" si="282"/>
        <v>7.9999999999857963E-5</v>
      </c>
      <c r="I738">
        <f t="shared" si="280"/>
        <v>16.2479762512517</v>
      </c>
      <c r="J738">
        <f t="shared" si="281"/>
        <v>-23.836190198152998</v>
      </c>
      <c r="K738">
        <f t="shared" si="296"/>
        <v>1</v>
      </c>
      <c r="L738">
        <f t="shared" si="298"/>
        <v>0</v>
      </c>
      <c r="M738">
        <f t="shared" si="283"/>
        <v>1</v>
      </c>
      <c r="O738">
        <f t="shared" si="284"/>
        <v>0.04</v>
      </c>
      <c r="P738">
        <f t="shared" si="285"/>
        <v>2.0999999999982144E-4</v>
      </c>
      <c r="Q738">
        <f t="shared" si="286"/>
        <v>6.6000000000010495E-4</v>
      </c>
      <c r="R738">
        <f t="shared" si="287"/>
        <v>99.593299999999999</v>
      </c>
      <c r="S738">
        <f t="shared" si="288"/>
        <v>1</v>
      </c>
      <c r="T738">
        <f t="shared" si="289"/>
        <v>0</v>
      </c>
      <c r="Y738">
        <f t="shared" si="292"/>
        <v>1.1013900000000001</v>
      </c>
      <c r="Z738">
        <f t="shared" si="293"/>
        <v>1.0924700000000001</v>
      </c>
      <c r="AA738">
        <f t="shared" si="279"/>
        <v>24.327354260089638</v>
      </c>
      <c r="AB738">
        <f t="shared" si="297"/>
        <v>19.151207349069121</v>
      </c>
      <c r="AD738">
        <f t="shared" si="290"/>
        <v>1.09562</v>
      </c>
      <c r="AE738">
        <f t="shared" si="291"/>
        <v>1.09294</v>
      </c>
      <c r="AF738">
        <f t="shared" si="294"/>
        <v>63.43283582089645</v>
      </c>
      <c r="AG738">
        <f t="shared" si="295"/>
        <v>45.899450117831513</v>
      </c>
    </row>
    <row r="739" spans="1:33">
      <c r="A739" s="1">
        <v>42349.125</v>
      </c>
      <c r="B739">
        <v>1.09463</v>
      </c>
      <c r="C739">
        <v>1.09473</v>
      </c>
      <c r="D739">
        <v>1.09335</v>
      </c>
      <c r="E739">
        <v>1.0935600000000001</v>
      </c>
      <c r="F739">
        <v>14912</v>
      </c>
      <c r="H739">
        <f t="shared" si="282"/>
        <v>2.1000000000004349E-4</v>
      </c>
      <c r="I739">
        <f t="shared" si="280"/>
        <v>19.151207349069121</v>
      </c>
      <c r="J739">
        <f t="shared" si="281"/>
        <v>-26.748242768762392</v>
      </c>
      <c r="K739">
        <f t="shared" si="296"/>
        <v>0</v>
      </c>
      <c r="L739">
        <f t="shared" si="298"/>
        <v>0</v>
      </c>
      <c r="M739">
        <f t="shared" si="283"/>
        <v>0</v>
      </c>
      <c r="O739">
        <f t="shared" si="284"/>
        <v>0.04</v>
      </c>
      <c r="P739">
        <f t="shared" si="285"/>
        <v>7.9999999999857963E-5</v>
      </c>
      <c r="Q739">
        <f t="shared" si="286"/>
        <v>-1.0699999999999044E-3</v>
      </c>
      <c r="R739">
        <f t="shared" si="287"/>
        <v>99.593299999999999</v>
      </c>
      <c r="S739">
        <f t="shared" si="288"/>
        <v>-1</v>
      </c>
      <c r="T739">
        <f t="shared" si="289"/>
        <v>0</v>
      </c>
      <c r="Y739">
        <f t="shared" si="292"/>
        <v>1.1011200000000001</v>
      </c>
      <c r="Z739">
        <f t="shared" si="293"/>
        <v>1.0924700000000001</v>
      </c>
      <c r="AA739">
        <f t="shared" si="279"/>
        <v>12.601156069364503</v>
      </c>
      <c r="AB739">
        <f t="shared" si="297"/>
        <v>16.797861890813433</v>
      </c>
      <c r="AD739">
        <f t="shared" si="290"/>
        <v>1.09562</v>
      </c>
      <c r="AE739">
        <f t="shared" si="291"/>
        <v>1.09294</v>
      </c>
      <c r="AF739">
        <f t="shared" si="294"/>
        <v>23.134328358211242</v>
      </c>
      <c r="AG739">
        <f t="shared" si="295"/>
        <v>41.417910447761635</v>
      </c>
    </row>
    <row r="740" spans="1:33">
      <c r="A740" s="1">
        <v>42349.166666666664</v>
      </c>
      <c r="B740">
        <v>1.0935699999999999</v>
      </c>
      <c r="C740">
        <v>1.09379</v>
      </c>
      <c r="D740">
        <v>1.09259</v>
      </c>
      <c r="E740">
        <v>1.09317</v>
      </c>
      <c r="F740">
        <v>14015</v>
      </c>
      <c r="H740">
        <f t="shared" si="282"/>
        <v>5.8000000000002494E-4</v>
      </c>
      <c r="I740">
        <f t="shared" si="280"/>
        <v>16.797861890813433</v>
      </c>
      <c r="J740">
        <f t="shared" si="281"/>
        <v>-24.620048556948202</v>
      </c>
      <c r="K740">
        <f t="shared" si="296"/>
        <v>3</v>
      </c>
      <c r="L740">
        <f t="shared" si="298"/>
        <v>0</v>
      </c>
      <c r="M740">
        <f t="shared" si="283"/>
        <v>1</v>
      </c>
      <c r="O740">
        <f t="shared" si="284"/>
        <v>0.04</v>
      </c>
      <c r="P740">
        <f t="shared" si="285"/>
        <v>2.1000000000004349E-4</v>
      </c>
      <c r="Q740">
        <f t="shared" si="286"/>
        <v>-3.9999999999995595E-4</v>
      </c>
      <c r="R740">
        <f t="shared" si="287"/>
        <v>99.593299999999999</v>
      </c>
      <c r="S740">
        <f t="shared" si="288"/>
        <v>-1</v>
      </c>
      <c r="T740">
        <f t="shared" si="289"/>
        <v>0</v>
      </c>
      <c r="Y740">
        <f t="shared" si="292"/>
        <v>1.10094</v>
      </c>
      <c r="Z740">
        <f t="shared" si="293"/>
        <v>1.0924700000000001</v>
      </c>
      <c r="AA740">
        <f t="shared" si="279"/>
        <v>8.2644628099164681</v>
      </c>
      <c r="AB740">
        <f t="shared" si="297"/>
        <v>15.255462536179365</v>
      </c>
      <c r="AD740">
        <f t="shared" si="290"/>
        <v>1.09473</v>
      </c>
      <c r="AE740">
        <f t="shared" si="291"/>
        <v>1.09259</v>
      </c>
      <c r="AF740">
        <f t="shared" si="294"/>
        <v>27.102803738318531</v>
      </c>
      <c r="AG740">
        <f t="shared" si="295"/>
        <v>37.88998930580874</v>
      </c>
    </row>
    <row r="741" spans="1:33">
      <c r="A741" s="1">
        <v>42349.208333333336</v>
      </c>
      <c r="B741">
        <v>1.09318</v>
      </c>
      <c r="C741">
        <v>1.09355</v>
      </c>
      <c r="D741">
        <v>1.09293</v>
      </c>
      <c r="E741">
        <v>1.0929800000000001</v>
      </c>
      <c r="F741">
        <v>12965</v>
      </c>
      <c r="H741">
        <f t="shared" si="282"/>
        <v>5.0000000000105516E-5</v>
      </c>
      <c r="I741">
        <f t="shared" si="280"/>
        <v>15.255462536179365</v>
      </c>
      <c r="J741">
        <f t="shared" si="281"/>
        <v>-22.634526769629375</v>
      </c>
      <c r="K741">
        <f t="shared" si="296"/>
        <v>2</v>
      </c>
      <c r="L741">
        <f t="shared" si="298"/>
        <v>0</v>
      </c>
      <c r="M741">
        <f t="shared" si="283"/>
        <v>1</v>
      </c>
      <c r="O741">
        <f t="shared" si="284"/>
        <v>0.04</v>
      </c>
      <c r="P741">
        <f t="shared" si="285"/>
        <v>5.8000000000002494E-4</v>
      </c>
      <c r="Q741">
        <f t="shared" si="286"/>
        <v>-1.9999999999997797E-4</v>
      </c>
      <c r="R741">
        <f t="shared" si="287"/>
        <v>99.593299999999999</v>
      </c>
      <c r="S741">
        <f t="shared" si="288"/>
        <v>-1</v>
      </c>
      <c r="T741">
        <f t="shared" si="289"/>
        <v>0</v>
      </c>
      <c r="Y741">
        <f t="shared" si="292"/>
        <v>1.1007199999999999</v>
      </c>
      <c r="Z741">
        <f t="shared" si="293"/>
        <v>1.0924700000000001</v>
      </c>
      <c r="AA741">
        <f t="shared" si="279"/>
        <v>6.1818181818184073</v>
      </c>
      <c r="AB741">
        <f t="shared" si="297"/>
        <v>12.843697830297254</v>
      </c>
      <c r="AD741">
        <f t="shared" si="290"/>
        <v>1.09473</v>
      </c>
      <c r="AE741">
        <f t="shared" si="291"/>
        <v>1.09259</v>
      </c>
      <c r="AF741">
        <f t="shared" si="294"/>
        <v>18.224299065425555</v>
      </c>
      <c r="AG741">
        <f t="shared" si="295"/>
        <v>22.820477053985112</v>
      </c>
    </row>
    <row r="742" spans="1:33">
      <c r="A742" s="1">
        <v>42349.25</v>
      </c>
      <c r="B742">
        <v>1.09297</v>
      </c>
      <c r="C742">
        <v>1.09352</v>
      </c>
      <c r="D742">
        <v>1.09267</v>
      </c>
      <c r="E742">
        <v>1.0934900000000001</v>
      </c>
      <c r="F742">
        <v>13561</v>
      </c>
      <c r="H742">
        <f t="shared" si="282"/>
        <v>2.9999999999996696E-4</v>
      </c>
      <c r="I742">
        <f t="shared" si="280"/>
        <v>12.843697830297254</v>
      </c>
      <c r="J742">
        <f t="shared" si="281"/>
        <v>-9.9767792236878581</v>
      </c>
      <c r="K742">
        <f t="shared" si="296"/>
        <v>1</v>
      </c>
      <c r="L742">
        <f t="shared" si="298"/>
        <v>0</v>
      </c>
      <c r="M742">
        <f t="shared" si="283"/>
        <v>1</v>
      </c>
      <c r="O742">
        <f t="shared" si="284"/>
        <v>0.04</v>
      </c>
      <c r="P742">
        <f t="shared" si="285"/>
        <v>5.0000000000105516E-5</v>
      </c>
      <c r="Q742">
        <f t="shared" si="286"/>
        <v>5.2000000000007596E-4</v>
      </c>
      <c r="R742">
        <f t="shared" si="287"/>
        <v>99.593299999999999</v>
      </c>
      <c r="S742">
        <f t="shared" si="288"/>
        <v>1</v>
      </c>
      <c r="T742">
        <f t="shared" si="289"/>
        <v>0</v>
      </c>
      <c r="Y742">
        <f t="shared" si="292"/>
        <v>1.10023</v>
      </c>
      <c r="Z742">
        <f t="shared" si="293"/>
        <v>1.0924700000000001</v>
      </c>
      <c r="AA742">
        <f t="shared" ref="AA742:AA805" si="299">(E742-Z742)/(Y742-Z742)*100</f>
        <v>13.144329896907504</v>
      </c>
      <c r="AB742">
        <f t="shared" si="297"/>
        <v>10.04794173950172</v>
      </c>
      <c r="AD742">
        <f t="shared" si="290"/>
        <v>1.09473</v>
      </c>
      <c r="AE742">
        <f t="shared" si="291"/>
        <v>1.09259</v>
      </c>
      <c r="AF742">
        <f t="shared" si="294"/>
        <v>42.056074766360283</v>
      </c>
      <c r="AG742">
        <f t="shared" si="295"/>
        <v>29.127725856701456</v>
      </c>
    </row>
    <row r="743" spans="1:33">
      <c r="A743" s="1">
        <v>42349.291666666664</v>
      </c>
      <c r="B743">
        <v>1.09348</v>
      </c>
      <c r="C743">
        <v>1.09361</v>
      </c>
      <c r="D743">
        <v>1.0931299999999999</v>
      </c>
      <c r="E743">
        <v>1.0935900000000001</v>
      </c>
      <c r="F743">
        <v>13118</v>
      </c>
      <c r="H743">
        <f t="shared" si="282"/>
        <v>3.5000000000007248E-4</v>
      </c>
      <c r="I743">
        <f t="shared" si="280"/>
        <v>10.04794173950172</v>
      </c>
      <c r="J743">
        <f t="shared" si="281"/>
        <v>-19.079784117199736</v>
      </c>
      <c r="K743">
        <f t="shared" si="296"/>
        <v>0</v>
      </c>
      <c r="L743">
        <f t="shared" si="298"/>
        <v>0</v>
      </c>
      <c r="M743">
        <f t="shared" si="283"/>
        <v>0</v>
      </c>
      <c r="O743">
        <f t="shared" si="284"/>
        <v>0.04</v>
      </c>
      <c r="P743">
        <f t="shared" si="285"/>
        <v>2.9999999999996696E-4</v>
      </c>
      <c r="Q743">
        <f t="shared" si="286"/>
        <v>1.100000000000545E-4</v>
      </c>
      <c r="R743">
        <f t="shared" si="287"/>
        <v>99.593299999999999</v>
      </c>
      <c r="S743">
        <f t="shared" si="288"/>
        <v>1</v>
      </c>
      <c r="T743">
        <f t="shared" si="289"/>
        <v>0</v>
      </c>
      <c r="Y743">
        <f t="shared" si="292"/>
        <v>1.0998000000000001</v>
      </c>
      <c r="Z743">
        <f t="shared" si="293"/>
        <v>1.0924700000000001</v>
      </c>
      <c r="AA743">
        <f t="shared" si="299"/>
        <v>15.279672578444762</v>
      </c>
      <c r="AB743">
        <f t="shared" si="297"/>
        <v>10.717570866771785</v>
      </c>
      <c r="AD743">
        <f t="shared" si="290"/>
        <v>1.09473</v>
      </c>
      <c r="AE743">
        <f t="shared" si="291"/>
        <v>1.09259</v>
      </c>
      <c r="AF743">
        <f t="shared" si="294"/>
        <v>46.72897196262138</v>
      </c>
      <c r="AG743">
        <f t="shared" si="295"/>
        <v>35.669781931469068</v>
      </c>
    </row>
    <row r="744" spans="1:33">
      <c r="A744" s="1">
        <v>42349.333333333336</v>
      </c>
      <c r="B744">
        <v>1.0935900000000001</v>
      </c>
      <c r="C744">
        <v>1.0943700000000001</v>
      </c>
      <c r="D744">
        <v>1.0933999999999999</v>
      </c>
      <c r="E744">
        <v>1.09368</v>
      </c>
      <c r="F744">
        <v>13039</v>
      </c>
      <c r="H744">
        <f t="shared" si="282"/>
        <v>1.9000000000013451E-4</v>
      </c>
      <c r="I744">
        <f t="shared" si="280"/>
        <v>10.717570866771785</v>
      </c>
      <c r="J744">
        <f t="shared" si="281"/>
        <v>-24.952211064697281</v>
      </c>
      <c r="K744">
        <f t="shared" si="296"/>
        <v>1</v>
      </c>
      <c r="L744">
        <f t="shared" si="298"/>
        <v>0</v>
      </c>
      <c r="M744">
        <f t="shared" si="283"/>
        <v>1</v>
      </c>
      <c r="O744">
        <f t="shared" si="284"/>
        <v>0.04</v>
      </c>
      <c r="P744">
        <f t="shared" si="285"/>
        <v>3.5000000000007248E-4</v>
      </c>
      <c r="Q744">
        <f t="shared" si="286"/>
        <v>8.9999999999923475E-5</v>
      </c>
      <c r="R744">
        <f t="shared" si="287"/>
        <v>99.593299999999999</v>
      </c>
      <c r="S744">
        <f t="shared" si="288"/>
        <v>1</v>
      </c>
      <c r="T744">
        <f t="shared" si="289"/>
        <v>0</v>
      </c>
      <c r="Y744">
        <f t="shared" si="292"/>
        <v>1.0998000000000001</v>
      </c>
      <c r="Z744">
        <f t="shared" si="293"/>
        <v>1.0924700000000001</v>
      </c>
      <c r="AA744">
        <f t="shared" si="299"/>
        <v>16.507503410640158</v>
      </c>
      <c r="AB744">
        <f t="shared" si="297"/>
        <v>12.778331016952709</v>
      </c>
      <c r="AD744">
        <f t="shared" si="290"/>
        <v>1.09473</v>
      </c>
      <c r="AE744">
        <f t="shared" si="291"/>
        <v>1.09259</v>
      </c>
      <c r="AF744">
        <f t="shared" si="294"/>
        <v>50.934579439253255</v>
      </c>
      <c r="AG744">
        <f t="shared" si="295"/>
        <v>46.573208722744972</v>
      </c>
    </row>
    <row r="745" spans="1:33">
      <c r="A745" s="1">
        <v>42349.375</v>
      </c>
      <c r="B745">
        <v>1.0936900000000001</v>
      </c>
      <c r="C745">
        <v>1.09494</v>
      </c>
      <c r="D745">
        <v>1.0934600000000001</v>
      </c>
      <c r="E745">
        <v>1.09453</v>
      </c>
      <c r="F745">
        <v>14153</v>
      </c>
      <c r="H745">
        <f t="shared" si="282"/>
        <v>2.2999999999995246E-4</v>
      </c>
      <c r="I745">
        <f t="shared" si="280"/>
        <v>12.778331016952709</v>
      </c>
      <c r="J745">
        <f t="shared" si="281"/>
        <v>-33.79487770579226</v>
      </c>
      <c r="K745">
        <f t="shared" si="296"/>
        <v>1</v>
      </c>
      <c r="L745">
        <f t="shared" si="298"/>
        <v>0</v>
      </c>
      <c r="M745">
        <f t="shared" si="283"/>
        <v>1</v>
      </c>
      <c r="O745">
        <f t="shared" si="284"/>
        <v>0.04</v>
      </c>
      <c r="P745">
        <f t="shared" si="285"/>
        <v>1.9000000000013451E-4</v>
      </c>
      <c r="Q745">
        <f t="shared" si="286"/>
        <v>8.399999999999519E-4</v>
      </c>
      <c r="R745">
        <f t="shared" si="287"/>
        <v>99.593299999999999</v>
      </c>
      <c r="S745">
        <f t="shared" si="288"/>
        <v>1</v>
      </c>
      <c r="T745">
        <f t="shared" si="289"/>
        <v>0</v>
      </c>
      <c r="Y745">
        <f t="shared" si="292"/>
        <v>1.0982099999999999</v>
      </c>
      <c r="Z745">
        <f t="shared" si="293"/>
        <v>1.0924700000000001</v>
      </c>
      <c r="AA745">
        <f t="shared" si="299"/>
        <v>35.888501742160315</v>
      </c>
      <c r="AB745">
        <f t="shared" si="297"/>
        <v>20.205001907038184</v>
      </c>
      <c r="AD745">
        <f t="shared" si="290"/>
        <v>1.09494</v>
      </c>
      <c r="AE745">
        <f t="shared" si="291"/>
        <v>1.09259</v>
      </c>
      <c r="AF745">
        <f t="shared" si="294"/>
        <v>82.553191489361339</v>
      </c>
      <c r="AG745">
        <f t="shared" si="295"/>
        <v>60.072247630411994</v>
      </c>
    </row>
    <row r="746" spans="1:33">
      <c r="A746" s="1">
        <v>42349.416666666664</v>
      </c>
      <c r="B746">
        <v>1.0945199999999999</v>
      </c>
      <c r="C746">
        <v>1.0956900000000001</v>
      </c>
      <c r="D746">
        <v>1.0936600000000001</v>
      </c>
      <c r="E746">
        <v>1.0951200000000001</v>
      </c>
      <c r="F746">
        <v>16743</v>
      </c>
      <c r="H746">
        <f t="shared" si="282"/>
        <v>8.5999999999986088E-4</v>
      </c>
      <c r="I746">
        <f t="shared" si="280"/>
        <v>20.205001907038184</v>
      </c>
      <c r="J746">
        <f t="shared" si="281"/>
        <v>-39.867245723373813</v>
      </c>
      <c r="K746">
        <f t="shared" si="296"/>
        <v>0</v>
      </c>
      <c r="L746">
        <f t="shared" si="298"/>
        <v>0</v>
      </c>
      <c r="M746">
        <f t="shared" si="283"/>
        <v>0</v>
      </c>
      <c r="O746">
        <f t="shared" si="284"/>
        <v>0.04</v>
      </c>
      <c r="P746">
        <f t="shared" si="285"/>
        <v>2.2999999999995246E-4</v>
      </c>
      <c r="Q746">
        <f t="shared" si="286"/>
        <v>6.0000000000015596E-4</v>
      </c>
      <c r="R746">
        <f t="shared" si="287"/>
        <v>99.593299999999999</v>
      </c>
      <c r="S746">
        <f t="shared" si="288"/>
        <v>1</v>
      </c>
      <c r="T746">
        <f t="shared" si="289"/>
        <v>0</v>
      </c>
      <c r="Y746">
        <f t="shared" si="292"/>
        <v>1.0972200000000001</v>
      </c>
      <c r="Z746">
        <f t="shared" si="293"/>
        <v>1.0924700000000001</v>
      </c>
      <c r="AA746">
        <f t="shared" si="299"/>
        <v>55.789473684211025</v>
      </c>
      <c r="AB746">
        <f t="shared" si="297"/>
        <v>30.866287853864065</v>
      </c>
      <c r="AD746">
        <f t="shared" si="290"/>
        <v>1.0956900000000001</v>
      </c>
      <c r="AE746">
        <f t="shared" si="291"/>
        <v>1.09259</v>
      </c>
      <c r="AF746">
        <f t="shared" si="294"/>
        <v>81.612903225808367</v>
      </c>
      <c r="AG746">
        <f t="shared" si="295"/>
        <v>71.700224718140987</v>
      </c>
    </row>
    <row r="747" spans="1:33">
      <c r="A747" s="1">
        <v>42349.458333333336</v>
      </c>
      <c r="B747">
        <v>1.0951299999999999</v>
      </c>
      <c r="C747">
        <v>1.09663</v>
      </c>
      <c r="D747">
        <v>1.0949500000000001</v>
      </c>
      <c r="E747">
        <v>1.09626</v>
      </c>
      <c r="F747">
        <v>19180</v>
      </c>
      <c r="H747">
        <f t="shared" si="282"/>
        <v>1.7999999999984695E-4</v>
      </c>
      <c r="I747">
        <f t="shared" si="280"/>
        <v>30.866287853864065</v>
      </c>
      <c r="J747">
        <f t="shared" si="281"/>
        <v>-40.833936864276922</v>
      </c>
      <c r="K747">
        <f t="shared" si="296"/>
        <v>1</v>
      </c>
      <c r="L747">
        <f t="shared" si="298"/>
        <v>0</v>
      </c>
      <c r="M747">
        <f t="shared" si="283"/>
        <v>1</v>
      </c>
      <c r="O747">
        <f t="shared" si="284"/>
        <v>0.04</v>
      </c>
      <c r="P747">
        <f t="shared" si="285"/>
        <v>8.5999999999986088E-4</v>
      </c>
      <c r="Q747">
        <f t="shared" si="286"/>
        <v>1.1300000000000754E-3</v>
      </c>
      <c r="R747">
        <f t="shared" si="287"/>
        <v>99.593299999999999</v>
      </c>
      <c r="S747">
        <f t="shared" si="288"/>
        <v>1</v>
      </c>
      <c r="T747">
        <f t="shared" si="289"/>
        <v>0</v>
      </c>
      <c r="Y747">
        <f t="shared" si="292"/>
        <v>1.0972200000000001</v>
      </c>
      <c r="Z747">
        <f t="shared" si="293"/>
        <v>1.0924700000000001</v>
      </c>
      <c r="AA747">
        <f t="shared" si="299"/>
        <v>79.789473684209142</v>
      </c>
      <c r="AB747">
        <f t="shared" si="297"/>
        <v>46.993738130305161</v>
      </c>
      <c r="AD747">
        <f t="shared" si="290"/>
        <v>1.09663</v>
      </c>
      <c r="AE747">
        <f t="shared" si="291"/>
        <v>1.09267</v>
      </c>
      <c r="AF747">
        <f t="shared" si="294"/>
        <v>90.65656565656603</v>
      </c>
      <c r="AG747">
        <f t="shared" si="295"/>
        <v>84.940886790578588</v>
      </c>
    </row>
    <row r="748" spans="1:33">
      <c r="A748" s="1">
        <v>42349.5</v>
      </c>
      <c r="B748">
        <v>1.0962700000000001</v>
      </c>
      <c r="C748">
        <v>1.0969800000000001</v>
      </c>
      <c r="D748">
        <v>1.09368</v>
      </c>
      <c r="E748">
        <v>1.09429</v>
      </c>
      <c r="F748">
        <v>19444</v>
      </c>
      <c r="H748">
        <f t="shared" si="282"/>
        <v>6.0999999999999943E-4</v>
      </c>
      <c r="I748">
        <f t="shared" si="280"/>
        <v>46.993738130305161</v>
      </c>
      <c r="J748">
        <f t="shared" si="281"/>
        <v>-37.947148660273427</v>
      </c>
      <c r="K748">
        <f t="shared" si="296"/>
        <v>0</v>
      </c>
      <c r="L748">
        <f t="shared" si="298"/>
        <v>0</v>
      </c>
      <c r="M748">
        <f t="shared" si="283"/>
        <v>0</v>
      </c>
      <c r="O748">
        <f t="shared" si="284"/>
        <v>0.04</v>
      </c>
      <c r="P748">
        <f t="shared" si="285"/>
        <v>1.7999999999984695E-4</v>
      </c>
      <c r="Q748">
        <f t="shared" si="286"/>
        <v>-1.9800000000000928E-3</v>
      </c>
      <c r="R748">
        <f t="shared" si="287"/>
        <v>99.593299999999999</v>
      </c>
      <c r="S748">
        <f t="shared" si="288"/>
        <v>-1</v>
      </c>
      <c r="T748">
        <f t="shared" si="289"/>
        <v>0</v>
      </c>
      <c r="Y748">
        <f t="shared" si="292"/>
        <v>1.0972200000000001</v>
      </c>
      <c r="Z748">
        <f t="shared" si="293"/>
        <v>1.0924700000000001</v>
      </c>
      <c r="AA748">
        <f t="shared" si="299"/>
        <v>38.315789473682536</v>
      </c>
      <c r="AB748">
        <f t="shared" si="297"/>
        <v>52.445809646065761</v>
      </c>
      <c r="AD748">
        <f t="shared" si="290"/>
        <v>1.0969800000000001</v>
      </c>
      <c r="AE748">
        <f t="shared" si="291"/>
        <v>1.09267</v>
      </c>
      <c r="AF748">
        <f t="shared" si="294"/>
        <v>37.587006960555478</v>
      </c>
      <c r="AG748">
        <f t="shared" si="295"/>
        <v>69.952158614309951</v>
      </c>
    </row>
    <row r="749" spans="1:33">
      <c r="A749" s="1">
        <v>42349.541666666664</v>
      </c>
      <c r="B749">
        <v>1.09429</v>
      </c>
      <c r="C749">
        <v>1.0968599999999999</v>
      </c>
      <c r="D749">
        <v>1.0937300000000001</v>
      </c>
      <c r="E749">
        <v>1.09626</v>
      </c>
      <c r="F749">
        <v>19481</v>
      </c>
      <c r="H749">
        <f t="shared" si="282"/>
        <v>5.5999999999989392E-4</v>
      </c>
      <c r="I749">
        <f t="shared" si="280"/>
        <v>52.445809646065761</v>
      </c>
      <c r="J749">
        <f t="shared" si="281"/>
        <v>-17.50634896824419</v>
      </c>
      <c r="K749">
        <f t="shared" si="296"/>
        <v>1</v>
      </c>
      <c r="L749">
        <f t="shared" si="298"/>
        <v>0</v>
      </c>
      <c r="M749">
        <f t="shared" si="283"/>
        <v>1</v>
      </c>
      <c r="O749">
        <f t="shared" si="284"/>
        <v>0.04</v>
      </c>
      <c r="P749">
        <f t="shared" si="285"/>
        <v>6.0999999999999943E-4</v>
      </c>
      <c r="Q749">
        <f t="shared" si="286"/>
        <v>1.9700000000000273E-3</v>
      </c>
      <c r="R749">
        <f t="shared" si="287"/>
        <v>99.593299999999999</v>
      </c>
      <c r="S749">
        <f t="shared" si="288"/>
        <v>1</v>
      </c>
      <c r="T749">
        <f t="shared" si="289"/>
        <v>0</v>
      </c>
      <c r="Y749">
        <f t="shared" si="292"/>
        <v>1.0972200000000001</v>
      </c>
      <c r="Z749">
        <f t="shared" si="293"/>
        <v>1.0924700000000001</v>
      </c>
      <c r="AA749">
        <f t="shared" si="299"/>
        <v>79.789473684209142</v>
      </c>
      <c r="AB749">
        <f t="shared" si="297"/>
        <v>63.421052631577965</v>
      </c>
      <c r="AD749">
        <f t="shared" si="290"/>
        <v>1.0969800000000001</v>
      </c>
      <c r="AE749">
        <f t="shared" si="291"/>
        <v>1.0931299999999999</v>
      </c>
      <c r="AF749">
        <f t="shared" si="294"/>
        <v>81.298701298700536</v>
      </c>
      <c r="AG749">
        <f t="shared" si="295"/>
        <v>69.84742463860735</v>
      </c>
    </row>
    <row r="750" spans="1:33">
      <c r="A750" s="1">
        <v>42349.583333333336</v>
      </c>
      <c r="B750">
        <v>1.0962700000000001</v>
      </c>
      <c r="C750">
        <v>1.0977600000000001</v>
      </c>
      <c r="D750">
        <v>1.0962499999999999</v>
      </c>
      <c r="E750">
        <v>1.0971500000000001</v>
      </c>
      <c r="F750">
        <v>19489</v>
      </c>
      <c r="H750">
        <f t="shared" si="282"/>
        <v>2.0000000000131024E-5</v>
      </c>
      <c r="I750">
        <f t="shared" si="280"/>
        <v>63.421052631577965</v>
      </c>
      <c r="J750">
        <f t="shared" si="281"/>
        <v>-6.4263720070293857</v>
      </c>
      <c r="K750">
        <f t="shared" si="296"/>
        <v>0</v>
      </c>
      <c r="L750">
        <f t="shared" si="298"/>
        <v>0</v>
      </c>
      <c r="M750">
        <f t="shared" si="283"/>
        <v>0</v>
      </c>
      <c r="O750">
        <f t="shared" si="284"/>
        <v>0.04</v>
      </c>
      <c r="P750">
        <f t="shared" si="285"/>
        <v>5.5999999999989392E-4</v>
      </c>
      <c r="Q750">
        <f t="shared" si="286"/>
        <v>8.799999999999919E-4</v>
      </c>
      <c r="R750">
        <f t="shared" si="287"/>
        <v>99.593299999999999</v>
      </c>
      <c r="S750">
        <f t="shared" si="288"/>
        <v>1</v>
      </c>
      <c r="T750">
        <f t="shared" si="289"/>
        <v>0</v>
      </c>
      <c r="Y750">
        <f t="shared" si="292"/>
        <v>1.0977600000000001</v>
      </c>
      <c r="Z750">
        <f t="shared" si="293"/>
        <v>1.0924700000000001</v>
      </c>
      <c r="AA750">
        <f t="shared" si="299"/>
        <v>88.46880907372406</v>
      </c>
      <c r="AB750">
        <f t="shared" si="297"/>
        <v>71.590886478956222</v>
      </c>
      <c r="AD750">
        <f t="shared" si="290"/>
        <v>1.0977600000000001</v>
      </c>
      <c r="AE750">
        <f t="shared" si="291"/>
        <v>1.0933999999999999</v>
      </c>
      <c r="AF750">
        <f t="shared" si="294"/>
        <v>86.009174311927069</v>
      </c>
      <c r="AG750">
        <f t="shared" si="295"/>
        <v>68.298294190394358</v>
      </c>
    </row>
    <row r="751" spans="1:33">
      <c r="A751" s="1">
        <v>42349.625</v>
      </c>
      <c r="B751">
        <v>1.09717</v>
      </c>
      <c r="C751">
        <v>1.0975299999999999</v>
      </c>
      <c r="D751">
        <v>1.0958699999999999</v>
      </c>
      <c r="E751">
        <v>1.09589</v>
      </c>
      <c r="F751">
        <v>19495</v>
      </c>
      <c r="H751">
        <f t="shared" si="282"/>
        <v>2.0000000000131024E-5</v>
      </c>
      <c r="I751">
        <f t="shared" si="280"/>
        <v>71.590886478956222</v>
      </c>
      <c r="J751">
        <f t="shared" si="281"/>
        <v>3.2925922885618633</v>
      </c>
      <c r="K751">
        <f t="shared" si="296"/>
        <v>0</v>
      </c>
      <c r="L751">
        <f t="shared" si="298"/>
        <v>0</v>
      </c>
      <c r="M751">
        <f t="shared" si="283"/>
        <v>0</v>
      </c>
      <c r="O751">
        <f t="shared" si="284"/>
        <v>0.04</v>
      </c>
      <c r="P751">
        <f t="shared" si="285"/>
        <v>2.0000000000131024E-5</v>
      </c>
      <c r="Q751">
        <f t="shared" si="286"/>
        <v>-1.2799999999999478E-3</v>
      </c>
      <c r="R751">
        <f t="shared" si="287"/>
        <v>99.593299999999999</v>
      </c>
      <c r="S751">
        <f t="shared" si="288"/>
        <v>-1</v>
      </c>
      <c r="T751">
        <f t="shared" si="289"/>
        <v>0</v>
      </c>
      <c r="Y751">
        <f t="shared" si="292"/>
        <v>1.0977600000000001</v>
      </c>
      <c r="Z751">
        <f t="shared" si="293"/>
        <v>1.0924700000000001</v>
      </c>
      <c r="AA751">
        <f t="shared" si="299"/>
        <v>64.650283553874615</v>
      </c>
      <c r="AB751">
        <f t="shared" si="297"/>
        <v>67.806088946372583</v>
      </c>
      <c r="AD751">
        <f t="shared" si="290"/>
        <v>1.0977600000000001</v>
      </c>
      <c r="AE751">
        <f t="shared" si="291"/>
        <v>1.0934600000000001</v>
      </c>
      <c r="AF751">
        <f t="shared" si="294"/>
        <v>56.511627906975562</v>
      </c>
      <c r="AG751">
        <f t="shared" si="295"/>
        <v>74.606501172534379</v>
      </c>
    </row>
    <row r="752" spans="1:33">
      <c r="A752" s="1">
        <v>42349.666666666664</v>
      </c>
      <c r="B752">
        <v>1.09589</v>
      </c>
      <c r="C752">
        <v>1.09673</v>
      </c>
      <c r="D752">
        <v>1.0934600000000001</v>
      </c>
      <c r="E752">
        <v>1.0951900000000001</v>
      </c>
      <c r="F752">
        <v>21165</v>
      </c>
      <c r="H752">
        <f t="shared" si="282"/>
        <v>1.7300000000000093E-3</v>
      </c>
      <c r="I752">
        <f t="shared" si="280"/>
        <v>67.806088946372583</v>
      </c>
      <c r="J752">
        <f t="shared" si="281"/>
        <v>-6.8004122261617965</v>
      </c>
      <c r="K752">
        <f t="shared" si="296"/>
        <v>2</v>
      </c>
      <c r="L752">
        <f t="shared" si="298"/>
        <v>0</v>
      </c>
      <c r="M752">
        <f t="shared" si="283"/>
        <v>1</v>
      </c>
      <c r="O752">
        <f t="shared" si="284"/>
        <v>0.04</v>
      </c>
      <c r="P752">
        <f t="shared" si="285"/>
        <v>2.0000000000131024E-5</v>
      </c>
      <c r="Q752">
        <f t="shared" si="286"/>
        <v>-6.9999999999992291E-4</v>
      </c>
      <c r="R752">
        <f t="shared" si="287"/>
        <v>99.593299999999999</v>
      </c>
      <c r="S752">
        <f t="shared" si="288"/>
        <v>-1</v>
      </c>
      <c r="T752">
        <f t="shared" si="289"/>
        <v>0</v>
      </c>
      <c r="Y752">
        <f t="shared" si="292"/>
        <v>1.0977600000000001</v>
      </c>
      <c r="Z752">
        <f t="shared" si="293"/>
        <v>1.09259</v>
      </c>
      <c r="AA752">
        <f t="shared" si="299"/>
        <v>50.290135396520277</v>
      </c>
      <c r="AB752">
        <f t="shared" si="297"/>
        <v>70.799675427082022</v>
      </c>
      <c r="AD752">
        <f t="shared" si="290"/>
        <v>1.0977600000000001</v>
      </c>
      <c r="AE752">
        <f t="shared" si="291"/>
        <v>1.0934600000000001</v>
      </c>
      <c r="AF752">
        <f t="shared" si="294"/>
        <v>40.232558139535371</v>
      </c>
      <c r="AG752">
        <f t="shared" si="295"/>
        <v>60.917786786146003</v>
      </c>
    </row>
    <row r="753" spans="1:33">
      <c r="A753" s="1">
        <v>42349.708333333336</v>
      </c>
      <c r="B753">
        <v>1.09518</v>
      </c>
      <c r="C753">
        <v>1.10304</v>
      </c>
      <c r="D753">
        <v>1.0951500000000001</v>
      </c>
      <c r="E753">
        <v>1.1006199999999999</v>
      </c>
      <c r="F753">
        <v>28410</v>
      </c>
      <c r="H753">
        <f t="shared" si="282"/>
        <v>2.9999999999974492E-5</v>
      </c>
      <c r="I753">
        <f t="shared" si="280"/>
        <v>70.799675427082022</v>
      </c>
      <c r="J753">
        <f t="shared" si="281"/>
        <v>9.8818886409360189</v>
      </c>
      <c r="K753">
        <f t="shared" si="296"/>
        <v>1</v>
      </c>
      <c r="L753">
        <f t="shared" si="298"/>
        <v>0</v>
      </c>
      <c r="M753">
        <f t="shared" si="283"/>
        <v>1</v>
      </c>
      <c r="O753">
        <f t="shared" si="284"/>
        <v>0.04</v>
      </c>
      <c r="P753">
        <f t="shared" si="285"/>
        <v>1.7300000000000093E-3</v>
      </c>
      <c r="Q753">
        <f t="shared" si="286"/>
        <v>5.4399999999998894E-3</v>
      </c>
      <c r="R753">
        <f t="shared" si="287"/>
        <v>99.593299999999999</v>
      </c>
      <c r="S753">
        <f t="shared" si="288"/>
        <v>1</v>
      </c>
      <c r="T753">
        <f t="shared" si="289"/>
        <v>0</v>
      </c>
      <c r="Y753">
        <f t="shared" si="292"/>
        <v>1.10304</v>
      </c>
      <c r="Z753">
        <f t="shared" si="293"/>
        <v>1.09259</v>
      </c>
      <c r="AA753">
        <f t="shared" si="299"/>
        <v>76.842105263157208</v>
      </c>
      <c r="AB753">
        <f t="shared" si="297"/>
        <v>70.062833321819028</v>
      </c>
      <c r="AD753">
        <f t="shared" si="290"/>
        <v>1.10304</v>
      </c>
      <c r="AE753">
        <f t="shared" si="291"/>
        <v>1.0934600000000001</v>
      </c>
      <c r="AF753">
        <f t="shared" si="294"/>
        <v>74.739039665969642</v>
      </c>
      <c r="AG753">
        <f t="shared" si="295"/>
        <v>57.161075237493527</v>
      </c>
    </row>
    <row r="754" spans="1:33">
      <c r="A754" s="1">
        <v>42349.75</v>
      </c>
      <c r="B754">
        <v>1.1006100000000001</v>
      </c>
      <c r="C754">
        <v>1.1017300000000001</v>
      </c>
      <c r="D754">
        <v>1.09582</v>
      </c>
      <c r="E754">
        <v>1.0996999999999999</v>
      </c>
      <c r="F754">
        <v>27951</v>
      </c>
      <c r="H754">
        <f t="shared" si="282"/>
        <v>3.8799999999998835E-3</v>
      </c>
      <c r="I754">
        <f t="shared" si="280"/>
        <v>70.062833321819028</v>
      </c>
      <c r="J754">
        <f t="shared" si="281"/>
        <v>12.9017580843255</v>
      </c>
      <c r="K754">
        <f t="shared" si="296"/>
        <v>0</v>
      </c>
      <c r="L754">
        <f t="shared" si="298"/>
        <v>0</v>
      </c>
      <c r="M754">
        <f t="shared" si="283"/>
        <v>0</v>
      </c>
      <c r="O754">
        <f t="shared" si="284"/>
        <v>0.04</v>
      </c>
      <c r="P754">
        <f t="shared" si="285"/>
        <v>2.9999999999974492E-5</v>
      </c>
      <c r="Q754">
        <f t="shared" si="286"/>
        <v>-9.1000000000018844E-4</v>
      </c>
      <c r="R754">
        <f t="shared" si="287"/>
        <v>99.593299999999999</v>
      </c>
      <c r="S754">
        <f t="shared" si="288"/>
        <v>-1</v>
      </c>
      <c r="T754">
        <f t="shared" si="289"/>
        <v>0</v>
      </c>
      <c r="Y754">
        <f t="shared" si="292"/>
        <v>1.10304</v>
      </c>
      <c r="Z754">
        <f t="shared" si="293"/>
        <v>1.09259</v>
      </c>
      <c r="AA754">
        <f t="shared" si="299"/>
        <v>68.038277511960786</v>
      </c>
      <c r="AB754">
        <f t="shared" si="297"/>
        <v>64.955200431378216</v>
      </c>
      <c r="AD754">
        <f t="shared" si="290"/>
        <v>1.10304</v>
      </c>
      <c r="AE754">
        <f t="shared" si="291"/>
        <v>1.0934600000000001</v>
      </c>
      <c r="AF754">
        <f t="shared" si="294"/>
        <v>65.135699373693654</v>
      </c>
      <c r="AG754">
        <f t="shared" si="295"/>
        <v>60.035765726399553</v>
      </c>
    </row>
    <row r="755" spans="1:33">
      <c r="A755" s="1">
        <v>42349.791666666664</v>
      </c>
      <c r="B755">
        <v>1.0996900000000001</v>
      </c>
      <c r="C755">
        <v>1.10059</v>
      </c>
      <c r="D755">
        <v>1.0968599999999999</v>
      </c>
      <c r="E755">
        <v>1.10009</v>
      </c>
      <c r="F755">
        <v>22925</v>
      </c>
      <c r="H755">
        <f t="shared" si="282"/>
        <v>2.8300000000001102E-3</v>
      </c>
      <c r="I755">
        <f t="shared" si="280"/>
        <v>64.955200431378216</v>
      </c>
      <c r="J755">
        <f t="shared" si="281"/>
        <v>4.9194347049786629</v>
      </c>
      <c r="K755">
        <f t="shared" si="296"/>
        <v>1</v>
      </c>
      <c r="L755">
        <f t="shared" si="298"/>
        <v>0</v>
      </c>
      <c r="M755">
        <f t="shared" si="283"/>
        <v>1</v>
      </c>
      <c r="O755">
        <f t="shared" si="284"/>
        <v>0.04</v>
      </c>
      <c r="P755">
        <f t="shared" si="285"/>
        <v>3.8799999999998835E-3</v>
      </c>
      <c r="Q755">
        <f t="shared" si="286"/>
        <v>3.9999999999995595E-4</v>
      </c>
      <c r="R755">
        <f t="shared" si="287"/>
        <v>99.593299999999999</v>
      </c>
      <c r="S755">
        <f t="shared" si="288"/>
        <v>1</v>
      </c>
      <c r="T755">
        <f t="shared" si="289"/>
        <v>0</v>
      </c>
      <c r="Y755">
        <f t="shared" si="292"/>
        <v>1.10304</v>
      </c>
      <c r="Z755">
        <f t="shared" si="293"/>
        <v>1.09259</v>
      </c>
      <c r="AA755">
        <f t="shared" si="299"/>
        <v>71.770334928229772</v>
      </c>
      <c r="AB755">
        <f t="shared" si="297"/>
        <v>66.735213274967009</v>
      </c>
      <c r="AD755">
        <f t="shared" si="290"/>
        <v>1.10304</v>
      </c>
      <c r="AE755">
        <f t="shared" si="291"/>
        <v>1.0934600000000001</v>
      </c>
      <c r="AF755">
        <f t="shared" si="294"/>
        <v>69.20668058455081</v>
      </c>
      <c r="AG755">
        <f t="shared" si="295"/>
        <v>69.693806541404697</v>
      </c>
    </row>
    <row r="756" spans="1:33">
      <c r="A756" s="1">
        <v>42349.833333333336</v>
      </c>
      <c r="B756">
        <v>1.10005</v>
      </c>
      <c r="C756">
        <v>1.1006899999999999</v>
      </c>
      <c r="D756">
        <v>1.09874</v>
      </c>
      <c r="E756">
        <v>1.09938</v>
      </c>
      <c r="F756">
        <v>21229</v>
      </c>
      <c r="H756">
        <f t="shared" si="282"/>
        <v>6.3999999999997392E-4</v>
      </c>
      <c r="I756">
        <f t="shared" si="280"/>
        <v>66.735213274967009</v>
      </c>
      <c r="J756">
        <f t="shared" si="281"/>
        <v>-2.9585932664376884</v>
      </c>
      <c r="K756">
        <f t="shared" si="296"/>
        <v>6</v>
      </c>
      <c r="L756">
        <f t="shared" si="298"/>
        <v>0</v>
      </c>
      <c r="M756">
        <f t="shared" si="283"/>
        <v>1</v>
      </c>
      <c r="O756">
        <f t="shared" si="284"/>
        <v>0.04</v>
      </c>
      <c r="P756">
        <f t="shared" si="285"/>
        <v>2.8300000000001102E-3</v>
      </c>
      <c r="Q756">
        <f t="shared" si="286"/>
        <v>-6.6999999999994841E-4</v>
      </c>
      <c r="R756">
        <f t="shared" si="287"/>
        <v>99.593299999999999</v>
      </c>
      <c r="S756">
        <f t="shared" si="288"/>
        <v>-1</v>
      </c>
      <c r="T756">
        <f t="shared" si="289"/>
        <v>0</v>
      </c>
      <c r="Y756">
        <f t="shared" si="292"/>
        <v>1.10304</v>
      </c>
      <c r="Z756">
        <f t="shared" si="293"/>
        <v>1.09259</v>
      </c>
      <c r="AA756">
        <f t="shared" si="299"/>
        <v>64.976076555024193</v>
      </c>
      <c r="AB756">
        <f t="shared" si="297"/>
        <v>70.406698564592986</v>
      </c>
      <c r="AD756">
        <f t="shared" si="290"/>
        <v>1.10304</v>
      </c>
      <c r="AE756">
        <f t="shared" si="291"/>
        <v>1.0934600000000001</v>
      </c>
      <c r="AF756">
        <f t="shared" si="294"/>
        <v>61.795407098120812</v>
      </c>
      <c r="AG756">
        <f t="shared" si="295"/>
        <v>65.379262352121756</v>
      </c>
    </row>
    <row r="757" spans="1:33">
      <c r="A757" s="1">
        <v>42349.875</v>
      </c>
      <c r="B757">
        <v>1.09938</v>
      </c>
      <c r="C757">
        <v>1.0999000000000001</v>
      </c>
      <c r="D757">
        <v>1.0986800000000001</v>
      </c>
      <c r="E757">
        <v>1.09893</v>
      </c>
      <c r="F757">
        <v>19228</v>
      </c>
      <c r="H757">
        <f t="shared" si="282"/>
        <v>2.4999999999986144E-4</v>
      </c>
      <c r="I757">
        <f t="shared" si="280"/>
        <v>70.406698564592986</v>
      </c>
      <c r="J757">
        <f t="shared" si="281"/>
        <v>5.0274362124712297</v>
      </c>
      <c r="K757">
        <f t="shared" si="296"/>
        <v>5</v>
      </c>
      <c r="L757">
        <f t="shared" si="298"/>
        <v>0</v>
      </c>
      <c r="M757">
        <f t="shared" si="283"/>
        <v>1</v>
      </c>
      <c r="O757">
        <f t="shared" si="284"/>
        <v>0.04</v>
      </c>
      <c r="P757">
        <f t="shared" si="285"/>
        <v>6.3999999999997392E-4</v>
      </c>
      <c r="Q757">
        <f t="shared" si="286"/>
        <v>-4.5000000000006146E-4</v>
      </c>
      <c r="R757">
        <f t="shared" si="287"/>
        <v>99.593299999999999</v>
      </c>
      <c r="S757">
        <f t="shared" si="288"/>
        <v>-1</v>
      </c>
      <c r="T757">
        <f t="shared" si="289"/>
        <v>0</v>
      </c>
      <c r="Y757">
        <f t="shared" si="292"/>
        <v>1.10304</v>
      </c>
      <c r="Z757">
        <f t="shared" si="293"/>
        <v>1.09259</v>
      </c>
      <c r="AA757">
        <f t="shared" si="299"/>
        <v>60.66985645932985</v>
      </c>
      <c r="AB757">
        <f t="shared" si="297"/>
        <v>66.363636363636147</v>
      </c>
      <c r="AD757">
        <f t="shared" si="290"/>
        <v>1.10304</v>
      </c>
      <c r="AE757">
        <f t="shared" si="291"/>
        <v>1.0934600000000001</v>
      </c>
      <c r="AF757">
        <f t="shared" si="294"/>
        <v>57.09812108559403</v>
      </c>
      <c r="AG757">
        <f t="shared" si="295"/>
        <v>62.700069589421879</v>
      </c>
    </row>
    <row r="758" spans="1:33">
      <c r="A758" s="1">
        <v>42349.916666666664</v>
      </c>
      <c r="B758">
        <v>1.09894</v>
      </c>
      <c r="C758">
        <v>1.0994299999999999</v>
      </c>
      <c r="D758">
        <v>1.0979300000000001</v>
      </c>
      <c r="E758">
        <v>1.0989</v>
      </c>
      <c r="F758">
        <v>17376</v>
      </c>
      <c r="H758">
        <f t="shared" si="282"/>
        <v>9.6999999999991537E-4</v>
      </c>
      <c r="I758">
        <f t="shared" si="280"/>
        <v>66.363636363636147</v>
      </c>
      <c r="J758">
        <f t="shared" si="281"/>
        <v>3.6635667742142672</v>
      </c>
      <c r="K758">
        <f t="shared" si="296"/>
        <v>4</v>
      </c>
      <c r="L758">
        <f t="shared" si="298"/>
        <v>0</v>
      </c>
      <c r="M758">
        <f t="shared" si="283"/>
        <v>1</v>
      </c>
      <c r="O758">
        <f t="shared" si="284"/>
        <v>0.04</v>
      </c>
      <c r="P758">
        <f t="shared" si="285"/>
        <v>2.4999999999986144E-4</v>
      </c>
      <c r="Q758">
        <f t="shared" si="286"/>
        <v>-4.0000000000040004E-5</v>
      </c>
      <c r="R758">
        <f t="shared" si="287"/>
        <v>99.593299999999999</v>
      </c>
      <c r="S758">
        <f t="shared" si="288"/>
        <v>-1</v>
      </c>
      <c r="T758">
        <f t="shared" si="289"/>
        <v>0</v>
      </c>
      <c r="Y758">
        <f t="shared" si="292"/>
        <v>1.10304</v>
      </c>
      <c r="Z758">
        <f t="shared" si="293"/>
        <v>1.09259</v>
      </c>
      <c r="AA758">
        <f t="shared" si="299"/>
        <v>60.382775119617179</v>
      </c>
      <c r="AB758">
        <f t="shared" si="297"/>
        <v>64.449760765550252</v>
      </c>
      <c r="AD758">
        <f t="shared" si="290"/>
        <v>1.10304</v>
      </c>
      <c r="AE758">
        <f t="shared" si="291"/>
        <v>1.0934600000000001</v>
      </c>
      <c r="AF758">
        <f t="shared" si="294"/>
        <v>56.784968684759228</v>
      </c>
      <c r="AG758">
        <f t="shared" si="295"/>
        <v>58.559498956158023</v>
      </c>
    </row>
    <row r="759" spans="1:33">
      <c r="A759" s="1">
        <v>42349.958333333336</v>
      </c>
      <c r="B759">
        <v>1.0989199999999999</v>
      </c>
      <c r="C759">
        <v>1.09989</v>
      </c>
      <c r="D759">
        <v>1.0986800000000001</v>
      </c>
      <c r="E759">
        <v>1.0988899999999999</v>
      </c>
      <c r="F759">
        <v>16811</v>
      </c>
      <c r="H759">
        <f t="shared" si="282"/>
        <v>2.0999999999982144E-4</v>
      </c>
      <c r="I759">
        <f t="shared" si="280"/>
        <v>64.449760765550252</v>
      </c>
      <c r="J759">
        <f t="shared" si="281"/>
        <v>5.8902618093922285</v>
      </c>
      <c r="K759">
        <f t="shared" si="296"/>
        <v>3</v>
      </c>
      <c r="L759">
        <f t="shared" si="298"/>
        <v>0</v>
      </c>
      <c r="M759">
        <f t="shared" si="283"/>
        <v>1</v>
      </c>
      <c r="O759">
        <f t="shared" si="284"/>
        <v>0.04</v>
      </c>
      <c r="P759">
        <f t="shared" si="285"/>
        <v>9.6999999999991537E-4</v>
      </c>
      <c r="Q759">
        <f t="shared" si="286"/>
        <v>-2.9999999999974492E-5</v>
      </c>
      <c r="R759">
        <f t="shared" si="287"/>
        <v>99.593299999999999</v>
      </c>
      <c r="S759">
        <f t="shared" si="288"/>
        <v>-1</v>
      </c>
      <c r="T759">
        <f t="shared" si="289"/>
        <v>0</v>
      </c>
      <c r="Y759">
        <f t="shared" si="292"/>
        <v>1.10304</v>
      </c>
      <c r="Z759">
        <f t="shared" si="293"/>
        <v>1.09259</v>
      </c>
      <c r="AA759">
        <f t="shared" si="299"/>
        <v>60.287081339712245</v>
      </c>
      <c r="AB759">
        <f t="shared" si="297"/>
        <v>61.57894736842087</v>
      </c>
      <c r="AD759">
        <f t="shared" si="290"/>
        <v>1.10304</v>
      </c>
      <c r="AE759">
        <f t="shared" si="291"/>
        <v>1.0951500000000001</v>
      </c>
      <c r="AF759">
        <f t="shared" si="294"/>
        <v>47.401774397970556</v>
      </c>
      <c r="AG759">
        <f t="shared" si="295"/>
        <v>53.761621389441267</v>
      </c>
    </row>
    <row r="760" spans="1:33">
      <c r="A760" s="1">
        <v>42351.958333333336</v>
      </c>
      <c r="B760">
        <v>1.09815</v>
      </c>
      <c r="C760">
        <v>1.09842</v>
      </c>
      <c r="D760">
        <v>1.09762</v>
      </c>
      <c r="E760">
        <v>1.0977600000000001</v>
      </c>
      <c r="F760">
        <v>10982</v>
      </c>
      <c r="H760">
        <f t="shared" si="282"/>
        <v>1.4000000000002899E-4</v>
      </c>
      <c r="I760">
        <f t="shared" si="280"/>
        <v>61.57894736842087</v>
      </c>
      <c r="J760">
        <f t="shared" si="281"/>
        <v>7.8173259789796035</v>
      </c>
      <c r="K760">
        <f t="shared" si="296"/>
        <v>2</v>
      </c>
      <c r="L760">
        <f t="shared" si="298"/>
        <v>0</v>
      </c>
      <c r="M760">
        <f t="shared" si="283"/>
        <v>1</v>
      </c>
      <c r="O760">
        <f t="shared" si="284"/>
        <v>0.04</v>
      </c>
      <c r="P760">
        <f t="shared" si="285"/>
        <v>2.0999999999982144E-4</v>
      </c>
      <c r="Q760">
        <f t="shared" si="286"/>
        <v>-3.8999999999989043E-4</v>
      </c>
      <c r="R760">
        <f t="shared" si="287"/>
        <v>99.593299999999999</v>
      </c>
      <c r="S760">
        <f t="shared" si="288"/>
        <v>-1</v>
      </c>
      <c r="T760">
        <f t="shared" si="289"/>
        <v>0</v>
      </c>
      <c r="Y760">
        <f t="shared" si="292"/>
        <v>1.10304</v>
      </c>
      <c r="Z760">
        <f t="shared" si="293"/>
        <v>1.09259</v>
      </c>
      <c r="AA760">
        <f t="shared" si="299"/>
        <v>49.473684210527118</v>
      </c>
      <c r="AB760">
        <f t="shared" si="297"/>
        <v>57.7033492822966</v>
      </c>
      <c r="AD760">
        <f t="shared" si="290"/>
        <v>1.1017300000000001</v>
      </c>
      <c r="AE760">
        <f t="shared" si="291"/>
        <v>1.09582</v>
      </c>
      <c r="AF760">
        <f t="shared" si="294"/>
        <v>32.825719120135801</v>
      </c>
      <c r="AG760">
        <f t="shared" si="295"/>
        <v>45.670820734288526</v>
      </c>
    </row>
    <row r="761" spans="1:33">
      <c r="A761" s="1">
        <v>42352</v>
      </c>
      <c r="B761">
        <v>1.0977699999999999</v>
      </c>
      <c r="C761">
        <v>1.0994900000000001</v>
      </c>
      <c r="D761">
        <v>1.0976300000000001</v>
      </c>
      <c r="E761">
        <v>1.0982099999999999</v>
      </c>
      <c r="F761">
        <v>8263</v>
      </c>
      <c r="H761">
        <f t="shared" si="282"/>
        <v>1.3999999999980695E-4</v>
      </c>
      <c r="I761">
        <f t="shared" si="280"/>
        <v>57.7033492822966</v>
      </c>
      <c r="J761">
        <f t="shared" si="281"/>
        <v>12.032528548008074</v>
      </c>
      <c r="K761">
        <f t="shared" si="296"/>
        <v>1</v>
      </c>
      <c r="L761">
        <f t="shared" si="298"/>
        <v>0</v>
      </c>
      <c r="M761">
        <f t="shared" si="283"/>
        <v>1</v>
      </c>
      <c r="O761">
        <f t="shared" si="284"/>
        <v>0.04</v>
      </c>
      <c r="P761">
        <f t="shared" si="285"/>
        <v>1.4000000000002899E-4</v>
      </c>
      <c r="Q761">
        <f t="shared" si="286"/>
        <v>4.3999999999999595E-4</v>
      </c>
      <c r="R761">
        <f t="shared" si="287"/>
        <v>99.593299999999999</v>
      </c>
      <c r="S761">
        <f t="shared" si="288"/>
        <v>1</v>
      </c>
      <c r="T761">
        <f t="shared" si="289"/>
        <v>0</v>
      </c>
      <c r="Y761">
        <f t="shared" si="292"/>
        <v>1.10304</v>
      </c>
      <c r="Z761">
        <f t="shared" si="293"/>
        <v>1.09259</v>
      </c>
      <c r="AA761">
        <f t="shared" si="299"/>
        <v>53.779904306219336</v>
      </c>
      <c r="AB761">
        <f t="shared" si="297"/>
        <v>55.980861244018968</v>
      </c>
      <c r="AD761">
        <f t="shared" si="290"/>
        <v>1.1006899999999999</v>
      </c>
      <c r="AE761">
        <f t="shared" si="291"/>
        <v>1.0968599999999999</v>
      </c>
      <c r="AF761">
        <f t="shared" si="294"/>
        <v>35.248041775455938</v>
      </c>
      <c r="AG761">
        <f t="shared" si="295"/>
        <v>38.491845097854103</v>
      </c>
    </row>
    <row r="762" spans="1:33">
      <c r="A762" s="1">
        <v>42352.041666666664</v>
      </c>
      <c r="B762">
        <v>1.09822</v>
      </c>
      <c r="C762">
        <v>1.09931</v>
      </c>
      <c r="D762">
        <v>1.0968599999999999</v>
      </c>
      <c r="E762">
        <v>1.0971599999999999</v>
      </c>
      <c r="F762">
        <v>10448</v>
      </c>
      <c r="H762">
        <f t="shared" si="282"/>
        <v>2.9999999999996696E-4</v>
      </c>
      <c r="I762">
        <f t="shared" si="280"/>
        <v>55.980861244018968</v>
      </c>
      <c r="J762">
        <f t="shared" si="281"/>
        <v>17.489016146164865</v>
      </c>
      <c r="K762">
        <f t="shared" si="296"/>
        <v>0</v>
      </c>
      <c r="L762">
        <f t="shared" si="298"/>
        <v>0</v>
      </c>
      <c r="M762">
        <f t="shared" si="283"/>
        <v>0</v>
      </c>
      <c r="O762">
        <f t="shared" si="284"/>
        <v>0.04</v>
      </c>
      <c r="P762">
        <f t="shared" si="285"/>
        <v>1.3999999999980695E-4</v>
      </c>
      <c r="Q762">
        <f t="shared" si="286"/>
        <v>-1.0600000000000609E-3</v>
      </c>
      <c r="R762">
        <f t="shared" si="287"/>
        <v>99.593299999999999</v>
      </c>
      <c r="S762">
        <f t="shared" si="288"/>
        <v>-1</v>
      </c>
      <c r="T762">
        <f t="shared" si="289"/>
        <v>0</v>
      </c>
      <c r="Y762">
        <f t="shared" si="292"/>
        <v>1.10304</v>
      </c>
      <c r="Z762">
        <f t="shared" si="293"/>
        <v>1.09267</v>
      </c>
      <c r="AA762">
        <f t="shared" si="299"/>
        <v>43.2979749276749</v>
      </c>
      <c r="AB762">
        <f t="shared" si="297"/>
        <v>51.709661196033395</v>
      </c>
      <c r="AD762">
        <f t="shared" si="290"/>
        <v>1.1006899999999999</v>
      </c>
      <c r="AE762">
        <f t="shared" si="291"/>
        <v>1.0968599999999999</v>
      </c>
      <c r="AF762">
        <f t="shared" si="294"/>
        <v>7.8328981723228965</v>
      </c>
      <c r="AG762">
        <f t="shared" si="295"/>
        <v>25.302219689304877</v>
      </c>
    </row>
    <row r="763" spans="1:33">
      <c r="A763" s="1">
        <v>42352.083333333336</v>
      </c>
      <c r="B763">
        <v>1.09711</v>
      </c>
      <c r="C763">
        <v>1.0984799999999999</v>
      </c>
      <c r="D763">
        <v>1.0967</v>
      </c>
      <c r="E763">
        <v>1.09802</v>
      </c>
      <c r="F763">
        <v>14968</v>
      </c>
      <c r="H763">
        <f t="shared" si="282"/>
        <v>4.1000000000002146E-4</v>
      </c>
      <c r="I763">
        <f t="shared" si="280"/>
        <v>51.709661196033395</v>
      </c>
      <c r="J763">
        <f t="shared" si="281"/>
        <v>26.407441506728517</v>
      </c>
      <c r="K763">
        <f t="shared" si="296"/>
        <v>1</v>
      </c>
      <c r="L763">
        <f t="shared" si="298"/>
        <v>0</v>
      </c>
      <c r="M763">
        <f t="shared" si="283"/>
        <v>1</v>
      </c>
      <c r="O763">
        <f t="shared" si="284"/>
        <v>0.04</v>
      </c>
      <c r="P763">
        <f t="shared" si="285"/>
        <v>2.9999999999996696E-4</v>
      </c>
      <c r="Q763">
        <f t="shared" si="286"/>
        <v>9.0999999999996639E-4</v>
      </c>
      <c r="R763">
        <f t="shared" si="287"/>
        <v>99.593299999999999</v>
      </c>
      <c r="S763">
        <f t="shared" si="288"/>
        <v>1</v>
      </c>
      <c r="T763">
        <f t="shared" si="289"/>
        <v>0</v>
      </c>
      <c r="Y763">
        <f t="shared" si="292"/>
        <v>1.10304</v>
      </c>
      <c r="Z763">
        <f t="shared" si="293"/>
        <v>1.09267</v>
      </c>
      <c r="AA763">
        <f t="shared" si="299"/>
        <v>51.591128254580241</v>
      </c>
      <c r="AB763">
        <f t="shared" si="297"/>
        <v>49.535672924750394</v>
      </c>
      <c r="AD763">
        <f t="shared" si="290"/>
        <v>1.0999000000000001</v>
      </c>
      <c r="AE763">
        <f t="shared" si="291"/>
        <v>1.0967</v>
      </c>
      <c r="AF763">
        <f t="shared" si="294"/>
        <v>41.249999999998437</v>
      </c>
      <c r="AG763">
        <f t="shared" si="295"/>
        <v>28.110313315925755</v>
      </c>
    </row>
    <row r="764" spans="1:33">
      <c r="A764" s="1">
        <v>42352.125</v>
      </c>
      <c r="B764">
        <v>1.0980399999999999</v>
      </c>
      <c r="C764">
        <v>1.09883</v>
      </c>
      <c r="D764">
        <v>1.0972900000000001</v>
      </c>
      <c r="E764">
        <v>1.0981700000000001</v>
      </c>
      <c r="F764">
        <v>14083</v>
      </c>
      <c r="H764">
        <f t="shared" si="282"/>
        <v>7.4999999999980638E-4</v>
      </c>
      <c r="I764">
        <f t="shared" si="280"/>
        <v>49.535672924750394</v>
      </c>
      <c r="J764">
        <f t="shared" si="281"/>
        <v>21.425359608824639</v>
      </c>
      <c r="K764">
        <f t="shared" si="296"/>
        <v>0</v>
      </c>
      <c r="L764">
        <f t="shared" si="298"/>
        <v>0</v>
      </c>
      <c r="M764">
        <f t="shared" si="283"/>
        <v>0</v>
      </c>
      <c r="O764">
        <f t="shared" si="284"/>
        <v>0.04</v>
      </c>
      <c r="P764">
        <f t="shared" si="285"/>
        <v>4.1000000000002146E-4</v>
      </c>
      <c r="Q764">
        <f t="shared" si="286"/>
        <v>1.3000000000018552E-4</v>
      </c>
      <c r="R764">
        <f t="shared" si="287"/>
        <v>99.593299999999999</v>
      </c>
      <c r="S764">
        <f t="shared" si="288"/>
        <v>1</v>
      </c>
      <c r="T764">
        <f t="shared" si="289"/>
        <v>0</v>
      </c>
      <c r="Y764">
        <f t="shared" si="292"/>
        <v>1.10304</v>
      </c>
      <c r="Z764">
        <f t="shared" si="293"/>
        <v>1.0931299999999999</v>
      </c>
      <c r="AA764">
        <f t="shared" si="299"/>
        <v>50.857719475278628</v>
      </c>
      <c r="AB764">
        <f t="shared" si="297"/>
        <v>49.881681740938276</v>
      </c>
      <c r="AD764">
        <f t="shared" si="290"/>
        <v>1.09989</v>
      </c>
      <c r="AE764">
        <f t="shared" si="291"/>
        <v>1.0967</v>
      </c>
      <c r="AF764">
        <f t="shared" si="294"/>
        <v>46.081504702196561</v>
      </c>
      <c r="AG764">
        <f t="shared" si="295"/>
        <v>31.721467624839295</v>
      </c>
    </row>
    <row r="765" spans="1:33">
      <c r="A765" s="1">
        <v>42352.166666666664</v>
      </c>
      <c r="B765">
        <v>1.09816</v>
      </c>
      <c r="C765">
        <v>1.0985400000000001</v>
      </c>
      <c r="D765">
        <v>1.0969599999999999</v>
      </c>
      <c r="E765">
        <v>1.09697</v>
      </c>
      <c r="F765">
        <v>14509</v>
      </c>
      <c r="H765">
        <f t="shared" si="282"/>
        <v>1.0000000000065512E-5</v>
      </c>
      <c r="I765">
        <f t="shared" si="280"/>
        <v>49.881681740938276</v>
      </c>
      <c r="J765">
        <f t="shared" si="281"/>
        <v>18.160214116098981</v>
      </c>
      <c r="K765">
        <f t="shared" si="296"/>
        <v>4</v>
      </c>
      <c r="L765">
        <f t="shared" si="298"/>
        <v>0</v>
      </c>
      <c r="M765">
        <f t="shared" si="283"/>
        <v>1</v>
      </c>
      <c r="O765">
        <f t="shared" si="284"/>
        <v>0.04</v>
      </c>
      <c r="P765">
        <f t="shared" si="285"/>
        <v>7.4999999999980638E-4</v>
      </c>
      <c r="Q765">
        <f t="shared" si="286"/>
        <v>-1.1900000000000244E-3</v>
      </c>
      <c r="R765">
        <f t="shared" si="287"/>
        <v>99.593299999999999</v>
      </c>
      <c r="S765">
        <f t="shared" si="288"/>
        <v>-1</v>
      </c>
      <c r="T765">
        <f t="shared" si="289"/>
        <v>0</v>
      </c>
      <c r="Y765">
        <f t="shared" si="292"/>
        <v>1.10304</v>
      </c>
      <c r="Z765">
        <f t="shared" si="293"/>
        <v>1.0933999999999999</v>
      </c>
      <c r="AA765">
        <f t="shared" si="299"/>
        <v>37.033195020747286</v>
      </c>
      <c r="AB765">
        <f t="shared" si="297"/>
        <v>45.69500441957026</v>
      </c>
      <c r="AD765">
        <f t="shared" si="290"/>
        <v>1.09989</v>
      </c>
      <c r="AE765">
        <f t="shared" si="291"/>
        <v>1.0967</v>
      </c>
      <c r="AF765">
        <f t="shared" si="294"/>
        <v>8.4639498432598828</v>
      </c>
      <c r="AG765">
        <f t="shared" si="295"/>
        <v>31.93181818181829</v>
      </c>
    </row>
    <row r="766" spans="1:33">
      <c r="A766" s="1">
        <v>42352.208333333336</v>
      </c>
      <c r="B766">
        <v>1.0969800000000001</v>
      </c>
      <c r="C766">
        <v>1.0974200000000001</v>
      </c>
      <c r="D766">
        <v>1.09632</v>
      </c>
      <c r="E766">
        <v>1.0965800000000001</v>
      </c>
      <c r="F766">
        <v>13769</v>
      </c>
      <c r="H766">
        <f t="shared" si="282"/>
        <v>2.60000000000149E-4</v>
      </c>
      <c r="I766">
        <f t="shared" si="280"/>
        <v>45.69500441957026</v>
      </c>
      <c r="J766">
        <f t="shared" si="281"/>
        <v>13.76318623775197</v>
      </c>
      <c r="K766">
        <f t="shared" si="296"/>
        <v>3</v>
      </c>
      <c r="L766">
        <f t="shared" si="298"/>
        <v>0</v>
      </c>
      <c r="M766">
        <f t="shared" si="283"/>
        <v>1</v>
      </c>
      <c r="O766">
        <f t="shared" si="284"/>
        <v>0.04</v>
      </c>
      <c r="P766">
        <f t="shared" si="285"/>
        <v>1.0000000000065512E-5</v>
      </c>
      <c r="Q766">
        <f t="shared" si="286"/>
        <v>-3.9999999999995595E-4</v>
      </c>
      <c r="R766">
        <f t="shared" si="287"/>
        <v>99.593299999999999</v>
      </c>
      <c r="S766">
        <f t="shared" si="288"/>
        <v>-1</v>
      </c>
      <c r="T766">
        <f t="shared" si="289"/>
        <v>0</v>
      </c>
      <c r="Y766">
        <f t="shared" si="292"/>
        <v>1.10304</v>
      </c>
      <c r="Z766">
        <f t="shared" si="293"/>
        <v>1.0934600000000001</v>
      </c>
      <c r="AA766">
        <f t="shared" si="299"/>
        <v>32.567849686847985</v>
      </c>
      <c r="AB766">
        <f t="shared" si="297"/>
        <v>43.012473109363533</v>
      </c>
      <c r="AD766">
        <f t="shared" si="290"/>
        <v>1.0994900000000001</v>
      </c>
      <c r="AE766">
        <f t="shared" si="291"/>
        <v>1.09632</v>
      </c>
      <c r="AF766">
        <f t="shared" si="294"/>
        <v>8.2018927444838923</v>
      </c>
      <c r="AG766">
        <f t="shared" si="295"/>
        <v>20.915782429980112</v>
      </c>
    </row>
    <row r="767" spans="1:33">
      <c r="A767" s="1">
        <v>42352.25</v>
      </c>
      <c r="B767">
        <v>1.09657</v>
      </c>
      <c r="C767">
        <v>1.0966899999999999</v>
      </c>
      <c r="D767">
        <v>1.0953900000000001</v>
      </c>
      <c r="E767">
        <v>1.0957699999999999</v>
      </c>
      <c r="F767">
        <v>14516</v>
      </c>
      <c r="H767">
        <f t="shared" si="282"/>
        <v>3.7999999999982492E-4</v>
      </c>
      <c r="I767">
        <f t="shared" si="280"/>
        <v>43.012473109363533</v>
      </c>
      <c r="J767">
        <f t="shared" si="281"/>
        <v>22.096690679383421</v>
      </c>
      <c r="K767">
        <f t="shared" si="296"/>
        <v>2</v>
      </c>
      <c r="L767">
        <f t="shared" si="298"/>
        <v>0</v>
      </c>
      <c r="M767">
        <f t="shared" si="283"/>
        <v>1</v>
      </c>
      <c r="O767">
        <f t="shared" si="284"/>
        <v>0.04</v>
      </c>
      <c r="P767">
        <f t="shared" si="285"/>
        <v>2.60000000000149E-4</v>
      </c>
      <c r="Q767">
        <f t="shared" si="286"/>
        <v>-8.0000000000013394E-4</v>
      </c>
      <c r="R767">
        <f t="shared" si="287"/>
        <v>99.593299999999999</v>
      </c>
      <c r="S767">
        <f t="shared" si="288"/>
        <v>-1</v>
      </c>
      <c r="T767">
        <f t="shared" si="289"/>
        <v>0</v>
      </c>
      <c r="Y767">
        <f t="shared" si="292"/>
        <v>1.10304</v>
      </c>
      <c r="Z767">
        <f t="shared" si="293"/>
        <v>1.0934600000000001</v>
      </c>
      <c r="AA767">
        <f t="shared" si="299"/>
        <v>24.112734864298861</v>
      </c>
      <c r="AB767">
        <f t="shared" si="297"/>
        <v>36.142874761793188</v>
      </c>
      <c r="AD767">
        <f t="shared" si="290"/>
        <v>1.0994900000000001</v>
      </c>
      <c r="AE767">
        <f t="shared" si="291"/>
        <v>1.0953900000000001</v>
      </c>
      <c r="AF767">
        <f t="shared" si="294"/>
        <v>9.268292682922576</v>
      </c>
      <c r="AG767">
        <f t="shared" si="295"/>
        <v>8.6447117568887837</v>
      </c>
    </row>
    <row r="768" spans="1:33">
      <c r="A768" s="1">
        <v>42352.291666666664</v>
      </c>
      <c r="B768">
        <v>1.09578</v>
      </c>
      <c r="C768">
        <v>1.09623</v>
      </c>
      <c r="D768">
        <v>1.09538</v>
      </c>
      <c r="E768">
        <v>1.0960300000000001</v>
      </c>
      <c r="F768">
        <v>12880</v>
      </c>
      <c r="H768">
        <f t="shared" si="282"/>
        <v>3.9999999999995595E-4</v>
      </c>
      <c r="I768">
        <f t="shared" si="280"/>
        <v>36.142874761793188</v>
      </c>
      <c r="J768">
        <f t="shared" si="281"/>
        <v>27.498163004904406</v>
      </c>
      <c r="K768">
        <f t="shared" si="296"/>
        <v>1</v>
      </c>
      <c r="L768">
        <f t="shared" si="298"/>
        <v>0</v>
      </c>
      <c r="M768">
        <f t="shared" si="283"/>
        <v>1</v>
      </c>
      <c r="O768">
        <f t="shared" si="284"/>
        <v>0.04</v>
      </c>
      <c r="P768">
        <f t="shared" si="285"/>
        <v>3.7999999999982492E-4</v>
      </c>
      <c r="Q768">
        <f t="shared" si="286"/>
        <v>2.5000000000008349E-4</v>
      </c>
      <c r="R768">
        <f t="shared" si="287"/>
        <v>99.593299999999999</v>
      </c>
      <c r="S768">
        <f t="shared" si="288"/>
        <v>1</v>
      </c>
      <c r="T768">
        <f t="shared" si="289"/>
        <v>0</v>
      </c>
      <c r="Y768">
        <f t="shared" si="292"/>
        <v>1.10304</v>
      </c>
      <c r="Z768">
        <f t="shared" si="293"/>
        <v>1.0934600000000001</v>
      </c>
      <c r="AA768">
        <f t="shared" si="299"/>
        <v>26.826722338204405</v>
      </c>
      <c r="AB768">
        <f t="shared" si="297"/>
        <v>30.135125477524632</v>
      </c>
      <c r="AD768">
        <f t="shared" si="290"/>
        <v>1.09931</v>
      </c>
      <c r="AE768">
        <f t="shared" si="291"/>
        <v>1.09538</v>
      </c>
      <c r="AF768">
        <f t="shared" si="294"/>
        <v>16.539440203563391</v>
      </c>
      <c r="AG768">
        <f t="shared" si="295"/>
        <v>11.336541876989955</v>
      </c>
    </row>
    <row r="769" spans="1:33">
      <c r="A769" s="1">
        <v>42352.333333333336</v>
      </c>
      <c r="B769">
        <v>1.0960399999999999</v>
      </c>
      <c r="C769">
        <v>1.0966400000000001</v>
      </c>
      <c r="D769">
        <v>1.09602</v>
      </c>
      <c r="E769">
        <v>1.0964</v>
      </c>
      <c r="F769">
        <v>12989</v>
      </c>
      <c r="H769">
        <f t="shared" si="282"/>
        <v>1.9999999999908979E-5</v>
      </c>
      <c r="I769">
        <f t="shared" si="280"/>
        <v>30.135125477524632</v>
      </c>
      <c r="J769">
        <f t="shared" si="281"/>
        <v>18.798583600534677</v>
      </c>
      <c r="K769">
        <f t="shared" si="296"/>
        <v>1</v>
      </c>
      <c r="L769">
        <f t="shared" si="298"/>
        <v>0</v>
      </c>
      <c r="M769">
        <f t="shared" si="283"/>
        <v>1</v>
      </c>
      <c r="O769">
        <f t="shared" si="284"/>
        <v>0.04</v>
      </c>
      <c r="P769">
        <f t="shared" si="285"/>
        <v>3.9999999999995595E-4</v>
      </c>
      <c r="Q769">
        <f t="shared" si="286"/>
        <v>3.6000000000013799E-4</v>
      </c>
      <c r="R769">
        <f t="shared" si="287"/>
        <v>99.593299999999999</v>
      </c>
      <c r="S769">
        <f t="shared" si="288"/>
        <v>1</v>
      </c>
      <c r="T769">
        <f t="shared" si="289"/>
        <v>0</v>
      </c>
      <c r="Y769">
        <f t="shared" si="292"/>
        <v>1.10304</v>
      </c>
      <c r="Z769">
        <f t="shared" si="293"/>
        <v>1.0934600000000001</v>
      </c>
      <c r="AA769">
        <f t="shared" si="299"/>
        <v>30.688935281836809</v>
      </c>
      <c r="AB769">
        <f t="shared" si="297"/>
        <v>28.549060542797015</v>
      </c>
      <c r="AD769">
        <f t="shared" si="290"/>
        <v>1.09883</v>
      </c>
      <c r="AE769">
        <f t="shared" si="291"/>
        <v>1.09538</v>
      </c>
      <c r="AF769">
        <f t="shared" si="294"/>
        <v>29.565217391305353</v>
      </c>
      <c r="AG769">
        <f t="shared" si="295"/>
        <v>18.457650092597106</v>
      </c>
    </row>
    <row r="770" spans="1:33">
      <c r="A770" s="1">
        <v>42352.375</v>
      </c>
      <c r="B770">
        <v>1.0963400000000001</v>
      </c>
      <c r="C770">
        <v>1.0971299999999999</v>
      </c>
      <c r="D770">
        <v>1.09578</v>
      </c>
      <c r="E770">
        <v>1.0969500000000001</v>
      </c>
      <c r="F770">
        <v>13628</v>
      </c>
      <c r="H770">
        <f t="shared" si="282"/>
        <v>5.6000000000011596E-4</v>
      </c>
      <c r="I770">
        <f t="shared" ref="I770:I833" si="300">AB769</f>
        <v>28.549060542797015</v>
      </c>
      <c r="J770">
        <f t="shared" si="281"/>
        <v>10.091410450199909</v>
      </c>
      <c r="K770">
        <f t="shared" si="296"/>
        <v>0</v>
      </c>
      <c r="L770">
        <f t="shared" si="298"/>
        <v>0</v>
      </c>
      <c r="M770">
        <f t="shared" si="283"/>
        <v>0</v>
      </c>
      <c r="O770">
        <f t="shared" si="284"/>
        <v>0.04</v>
      </c>
      <c r="P770">
        <f t="shared" si="285"/>
        <v>1.9999999999908979E-5</v>
      </c>
      <c r="Q770">
        <f t="shared" si="286"/>
        <v>6.0999999999999943E-4</v>
      </c>
      <c r="R770">
        <f t="shared" si="287"/>
        <v>99.593299999999999</v>
      </c>
      <c r="S770">
        <f t="shared" si="288"/>
        <v>1</v>
      </c>
      <c r="T770">
        <f t="shared" si="289"/>
        <v>0</v>
      </c>
      <c r="Y770">
        <f t="shared" si="292"/>
        <v>1.10304</v>
      </c>
      <c r="Z770">
        <f t="shared" si="293"/>
        <v>1.0934600000000001</v>
      </c>
      <c r="AA770">
        <f t="shared" si="299"/>
        <v>36.430062630480393</v>
      </c>
      <c r="AB770">
        <f t="shared" si="297"/>
        <v>29.514613778705115</v>
      </c>
      <c r="AD770">
        <f t="shared" si="290"/>
        <v>1.09883</v>
      </c>
      <c r="AE770">
        <f t="shared" si="291"/>
        <v>1.09538</v>
      </c>
      <c r="AF770">
        <f t="shared" si="294"/>
        <v>45.50724637681428</v>
      </c>
      <c r="AG770">
        <f t="shared" si="295"/>
        <v>30.53730132389434</v>
      </c>
    </row>
    <row r="771" spans="1:33">
      <c r="A771" s="1">
        <v>42352.416666666664</v>
      </c>
      <c r="B771">
        <v>1.0969599999999999</v>
      </c>
      <c r="C771">
        <v>1.09697</v>
      </c>
      <c r="D771">
        <v>1.0949500000000001</v>
      </c>
      <c r="E771">
        <v>1.09609</v>
      </c>
      <c r="F771">
        <v>18838</v>
      </c>
      <c r="H771">
        <f t="shared" si="282"/>
        <v>1.1399999999999189E-3</v>
      </c>
      <c r="I771">
        <f t="shared" si="300"/>
        <v>29.514613778705115</v>
      </c>
      <c r="J771">
        <f t="shared" ref="J771:J834" si="301">AB770 - AG770</f>
        <v>-1.0226875451892248</v>
      </c>
      <c r="K771">
        <f t="shared" si="296"/>
        <v>0</v>
      </c>
      <c r="L771">
        <f t="shared" si="298"/>
        <v>0</v>
      </c>
      <c r="M771">
        <f t="shared" si="283"/>
        <v>0</v>
      </c>
      <c r="O771">
        <f t="shared" si="284"/>
        <v>0.04</v>
      </c>
      <c r="P771">
        <f t="shared" si="285"/>
        <v>5.6000000000011596E-4</v>
      </c>
      <c r="Q771">
        <f t="shared" si="286"/>
        <v>-8.6999999999992639E-4</v>
      </c>
      <c r="R771">
        <f t="shared" si="287"/>
        <v>99.593299999999999</v>
      </c>
      <c r="S771">
        <f t="shared" si="288"/>
        <v>-1</v>
      </c>
      <c r="T771">
        <f t="shared" si="289"/>
        <v>0</v>
      </c>
      <c r="Y771">
        <f t="shared" si="292"/>
        <v>1.10304</v>
      </c>
      <c r="Z771">
        <f t="shared" si="293"/>
        <v>1.0934600000000001</v>
      </c>
      <c r="AA771">
        <f t="shared" si="299"/>
        <v>27.453027139874024</v>
      </c>
      <c r="AB771">
        <f t="shared" si="297"/>
        <v>30.349686847598907</v>
      </c>
      <c r="AD771">
        <f t="shared" si="290"/>
        <v>1.0985400000000001</v>
      </c>
      <c r="AE771">
        <f t="shared" si="291"/>
        <v>1.0949500000000001</v>
      </c>
      <c r="AF771">
        <f t="shared" si="294"/>
        <v>31.754874651808485</v>
      </c>
      <c r="AG771">
        <f t="shared" si="295"/>
        <v>35.609112806642706</v>
      </c>
    </row>
    <row r="772" spans="1:33">
      <c r="A772" s="1">
        <v>42352.458333333336</v>
      </c>
      <c r="B772">
        <v>1.0960799999999999</v>
      </c>
      <c r="C772">
        <v>1.0967</v>
      </c>
      <c r="D772">
        <v>1.0945</v>
      </c>
      <c r="E772">
        <v>1.09528</v>
      </c>
      <c r="F772">
        <v>21894</v>
      </c>
      <c r="H772">
        <f t="shared" ref="H772:H835" si="302">MIN(E772,B772) - D772</f>
        <v>7.8000000000000291E-4</v>
      </c>
      <c r="I772">
        <f t="shared" si="300"/>
        <v>30.349686847598907</v>
      </c>
      <c r="J772">
        <f t="shared" si="301"/>
        <v>-5.2594259590437993</v>
      </c>
      <c r="K772">
        <f t="shared" si="296"/>
        <v>2</v>
      </c>
      <c r="L772">
        <f t="shared" si="298"/>
        <v>0</v>
      </c>
      <c r="M772">
        <f t="shared" ref="M772:M835" si="303">IF(H771&gt;Q771+$X$3,1,0)</f>
        <v>1</v>
      </c>
      <c r="O772">
        <f t="shared" ref="O772:O835" si="304">ROUNDDOWN(R771/2000,2)</f>
        <v>0.04</v>
      </c>
      <c r="P772">
        <f t="shared" ref="P772:P835" si="305">MIN($B771,$E771)-$D771</f>
        <v>1.1399999999999189E-3</v>
      </c>
      <c r="Q772">
        <f t="shared" ref="Q772:Q835" si="306">(E772-B772)</f>
        <v>-7.9999999999991189E-4</v>
      </c>
      <c r="R772">
        <f t="shared" ref="R772:R835" si="307">R771+T772</f>
        <v>99.593299999999999</v>
      </c>
      <c r="S772">
        <f t="shared" ref="S772:S835" si="308">SIGN(Q772)</f>
        <v>-1</v>
      </c>
      <c r="T772">
        <f t="shared" ref="T772:T835" si="309">-L772*$U$4*O772+IF(L772=0,0,$U$3)</f>
        <v>0</v>
      </c>
      <c r="Y772">
        <f t="shared" si="292"/>
        <v>1.10304</v>
      </c>
      <c r="Z772">
        <f t="shared" si="293"/>
        <v>1.0934600000000001</v>
      </c>
      <c r="AA772">
        <f t="shared" si="299"/>
        <v>18.99791231732722</v>
      </c>
      <c r="AB772">
        <f t="shared" si="297"/>
        <v>28.39248434237961</v>
      </c>
      <c r="AD772">
        <f t="shared" si="290"/>
        <v>1.0974200000000001</v>
      </c>
      <c r="AE772">
        <f t="shared" si="291"/>
        <v>1.0945</v>
      </c>
      <c r="AF772">
        <f t="shared" si="294"/>
        <v>26.712328767123079</v>
      </c>
      <c r="AG772">
        <f t="shared" si="295"/>
        <v>34.658149931915283</v>
      </c>
    </row>
    <row r="773" spans="1:33">
      <c r="A773" s="1">
        <v>42352.5</v>
      </c>
      <c r="B773">
        <v>1.09527</v>
      </c>
      <c r="C773">
        <v>1.09615</v>
      </c>
      <c r="D773">
        <v>1.09501</v>
      </c>
      <c r="E773">
        <v>1.09578</v>
      </c>
      <c r="F773">
        <v>20417</v>
      </c>
      <c r="H773">
        <f t="shared" si="302"/>
        <v>2.5999999999992696E-4</v>
      </c>
      <c r="I773">
        <f t="shared" si="300"/>
        <v>28.39248434237961</v>
      </c>
      <c r="J773">
        <f t="shared" si="301"/>
        <v>-6.2656655895356721</v>
      </c>
      <c r="K773">
        <f t="shared" si="296"/>
        <v>1</v>
      </c>
      <c r="L773">
        <f t="shared" si="298"/>
        <v>0</v>
      </c>
      <c r="M773">
        <f t="shared" si="303"/>
        <v>1</v>
      </c>
      <c r="O773">
        <f t="shared" si="304"/>
        <v>0.04</v>
      </c>
      <c r="P773">
        <f t="shared" si="305"/>
        <v>7.8000000000000291E-4</v>
      </c>
      <c r="Q773">
        <f t="shared" si="306"/>
        <v>5.1000000000001044E-4</v>
      </c>
      <c r="R773">
        <f t="shared" si="307"/>
        <v>99.593299999999999</v>
      </c>
      <c r="S773">
        <f t="shared" si="308"/>
        <v>1</v>
      </c>
      <c r="T773">
        <f t="shared" si="309"/>
        <v>0</v>
      </c>
      <c r="Y773">
        <f t="shared" si="292"/>
        <v>1.10304</v>
      </c>
      <c r="Z773">
        <f t="shared" si="293"/>
        <v>1.0934600000000001</v>
      </c>
      <c r="AA773">
        <f t="shared" si="299"/>
        <v>24.217118997911239</v>
      </c>
      <c r="AB773">
        <f t="shared" si="297"/>
        <v>26.77453027139822</v>
      </c>
      <c r="AD773">
        <f t="shared" si="290"/>
        <v>1.0971299999999999</v>
      </c>
      <c r="AE773">
        <f t="shared" si="291"/>
        <v>1.0945</v>
      </c>
      <c r="AF773">
        <f t="shared" si="294"/>
        <v>48.669201520912225</v>
      </c>
      <c r="AG773">
        <f t="shared" si="295"/>
        <v>35.712134979947926</v>
      </c>
    </row>
    <row r="774" spans="1:33">
      <c r="A774" s="1">
        <v>42352.541666666664</v>
      </c>
      <c r="B774">
        <v>1.09582</v>
      </c>
      <c r="C774">
        <v>1.0967</v>
      </c>
      <c r="D774">
        <v>1.0951500000000001</v>
      </c>
      <c r="E774">
        <v>1.09517</v>
      </c>
      <c r="F774">
        <v>18516</v>
      </c>
      <c r="H774">
        <f t="shared" si="302"/>
        <v>1.9999999999908979E-5</v>
      </c>
      <c r="I774">
        <f t="shared" si="300"/>
        <v>26.77453027139822</v>
      </c>
      <c r="J774">
        <f t="shared" si="301"/>
        <v>-8.9376047085497063</v>
      </c>
      <c r="K774">
        <f t="shared" si="296"/>
        <v>0</v>
      </c>
      <c r="L774">
        <f t="shared" si="298"/>
        <v>0</v>
      </c>
      <c r="M774">
        <f t="shared" si="303"/>
        <v>0</v>
      </c>
      <c r="O774">
        <f t="shared" si="304"/>
        <v>0.04</v>
      </c>
      <c r="P774">
        <f t="shared" si="305"/>
        <v>2.5999999999992696E-4</v>
      </c>
      <c r="Q774">
        <f t="shared" si="306"/>
        <v>-6.5000000000003944E-4</v>
      </c>
      <c r="R774">
        <f t="shared" si="307"/>
        <v>99.593299999999999</v>
      </c>
      <c r="S774">
        <f t="shared" si="308"/>
        <v>-1</v>
      </c>
      <c r="T774">
        <f t="shared" si="309"/>
        <v>0</v>
      </c>
      <c r="Y774">
        <f t="shared" si="292"/>
        <v>1.10304</v>
      </c>
      <c r="Z774">
        <f t="shared" si="293"/>
        <v>1.0945</v>
      </c>
      <c r="AA774">
        <f t="shared" si="299"/>
        <v>7.8454332552687243</v>
      </c>
      <c r="AB774">
        <f t="shared" si="297"/>
        <v>19.628372927595304</v>
      </c>
      <c r="AD774">
        <f t="shared" si="290"/>
        <v>1.0971299999999999</v>
      </c>
      <c r="AE774">
        <f t="shared" si="291"/>
        <v>1.0945</v>
      </c>
      <c r="AF774">
        <f t="shared" si="294"/>
        <v>25.475285171101568</v>
      </c>
      <c r="AG774">
        <f t="shared" si="295"/>
        <v>33.618938486378958</v>
      </c>
    </row>
    <row r="775" spans="1:33">
      <c r="A775" s="1">
        <v>42352.583333333336</v>
      </c>
      <c r="B775">
        <v>1.0951599999999999</v>
      </c>
      <c r="C775">
        <v>1.0986400000000001</v>
      </c>
      <c r="D775">
        <v>1.09493</v>
      </c>
      <c r="E775">
        <v>1.09762</v>
      </c>
      <c r="F775">
        <v>20862</v>
      </c>
      <c r="H775">
        <f t="shared" si="302"/>
        <v>2.2999999999995246E-4</v>
      </c>
      <c r="I775">
        <f t="shared" si="300"/>
        <v>19.628372927595304</v>
      </c>
      <c r="J775">
        <f t="shared" si="301"/>
        <v>-13.990565558783654</v>
      </c>
      <c r="K775">
        <f t="shared" si="296"/>
        <v>1</v>
      </c>
      <c r="L775">
        <f t="shared" si="298"/>
        <v>0</v>
      </c>
      <c r="M775">
        <f t="shared" si="303"/>
        <v>1</v>
      </c>
      <c r="O775">
        <f t="shared" si="304"/>
        <v>0.04</v>
      </c>
      <c r="P775">
        <f t="shared" si="305"/>
        <v>1.9999999999908979E-5</v>
      </c>
      <c r="Q775">
        <f t="shared" si="306"/>
        <v>2.4600000000001288E-3</v>
      </c>
      <c r="R775">
        <f t="shared" si="307"/>
        <v>99.593299999999999</v>
      </c>
      <c r="S775">
        <f t="shared" si="308"/>
        <v>1</v>
      </c>
      <c r="T775">
        <f t="shared" si="309"/>
        <v>0</v>
      </c>
      <c r="Y775">
        <f t="shared" si="292"/>
        <v>1.1017300000000001</v>
      </c>
      <c r="Z775">
        <f t="shared" si="293"/>
        <v>1.0945</v>
      </c>
      <c r="AA775">
        <f t="shared" si="299"/>
        <v>43.153526970954104</v>
      </c>
      <c r="AB775">
        <f t="shared" si="297"/>
        <v>23.553497885365324</v>
      </c>
      <c r="AD775">
        <f t="shared" si="290"/>
        <v>1.0986400000000001</v>
      </c>
      <c r="AE775">
        <f t="shared" si="291"/>
        <v>1.0945</v>
      </c>
      <c r="AF775">
        <f t="shared" si="294"/>
        <v>75.362318840579405</v>
      </c>
      <c r="AG775">
        <f t="shared" si="295"/>
        <v>49.835601844197733</v>
      </c>
    </row>
    <row r="776" spans="1:33">
      <c r="A776" s="1">
        <v>42352.625</v>
      </c>
      <c r="B776">
        <v>1.0976300000000001</v>
      </c>
      <c r="C776">
        <v>1.09907</v>
      </c>
      <c r="D776">
        <v>1.0968199999999999</v>
      </c>
      <c r="E776">
        <v>1.09704</v>
      </c>
      <c r="F776">
        <v>20639</v>
      </c>
      <c r="H776">
        <f t="shared" si="302"/>
        <v>2.20000000000109E-4</v>
      </c>
      <c r="I776">
        <f t="shared" si="300"/>
        <v>23.553497885365324</v>
      </c>
      <c r="J776">
        <f t="shared" si="301"/>
        <v>-26.282103958832408</v>
      </c>
      <c r="K776">
        <f t="shared" si="296"/>
        <v>0</v>
      </c>
      <c r="L776">
        <f t="shared" si="298"/>
        <v>0</v>
      </c>
      <c r="M776">
        <f t="shared" si="303"/>
        <v>0</v>
      </c>
      <c r="O776">
        <f t="shared" si="304"/>
        <v>0.04</v>
      </c>
      <c r="P776">
        <f t="shared" si="305"/>
        <v>2.2999999999995246E-4</v>
      </c>
      <c r="Q776">
        <f t="shared" si="306"/>
        <v>-5.9000000000009045E-4</v>
      </c>
      <c r="R776">
        <f t="shared" si="307"/>
        <v>99.593299999999999</v>
      </c>
      <c r="S776">
        <f t="shared" si="308"/>
        <v>-1</v>
      </c>
      <c r="T776">
        <f t="shared" si="309"/>
        <v>0</v>
      </c>
      <c r="Y776">
        <f t="shared" si="292"/>
        <v>1.1006899999999999</v>
      </c>
      <c r="Z776">
        <f t="shared" si="293"/>
        <v>1.0945</v>
      </c>
      <c r="AA776">
        <f t="shared" si="299"/>
        <v>41.033925686591601</v>
      </c>
      <c r="AB776">
        <f t="shared" si="297"/>
        <v>29.062501227681416</v>
      </c>
      <c r="AD776">
        <f t="shared" si="290"/>
        <v>1.09907</v>
      </c>
      <c r="AE776">
        <f t="shared" si="291"/>
        <v>1.0945</v>
      </c>
      <c r="AF776">
        <f t="shared" si="294"/>
        <v>55.579868708971716</v>
      </c>
      <c r="AG776">
        <f t="shared" si="295"/>
        <v>52.139157573550904</v>
      </c>
    </row>
    <row r="777" spans="1:33">
      <c r="A777" s="1">
        <v>42352.666666666664</v>
      </c>
      <c r="B777">
        <v>1.0970500000000001</v>
      </c>
      <c r="C777">
        <v>1.0987499999999999</v>
      </c>
      <c r="D777">
        <v>1.09632</v>
      </c>
      <c r="E777">
        <v>1.09859</v>
      </c>
      <c r="F777">
        <v>22178</v>
      </c>
      <c r="H777">
        <f t="shared" si="302"/>
        <v>7.3000000000011944E-4</v>
      </c>
      <c r="I777">
        <f t="shared" si="300"/>
        <v>29.062501227681416</v>
      </c>
      <c r="J777">
        <f t="shared" si="301"/>
        <v>-23.076656345869488</v>
      </c>
      <c r="K777">
        <f t="shared" si="296"/>
        <v>1</v>
      </c>
      <c r="L777">
        <f t="shared" si="298"/>
        <v>0</v>
      </c>
      <c r="M777">
        <f t="shared" si="303"/>
        <v>1</v>
      </c>
      <c r="O777">
        <f t="shared" si="304"/>
        <v>0.04</v>
      </c>
      <c r="P777">
        <f t="shared" si="305"/>
        <v>2.20000000000109E-4</v>
      </c>
      <c r="Q777">
        <f t="shared" si="306"/>
        <v>1.5399999999998748E-3</v>
      </c>
      <c r="R777">
        <f t="shared" si="307"/>
        <v>99.593299999999999</v>
      </c>
      <c r="S777">
        <f t="shared" si="308"/>
        <v>1</v>
      </c>
      <c r="T777">
        <f t="shared" si="309"/>
        <v>0</v>
      </c>
      <c r="Y777">
        <f t="shared" si="292"/>
        <v>1.1006899999999999</v>
      </c>
      <c r="Z777">
        <f t="shared" si="293"/>
        <v>1.0945</v>
      </c>
      <c r="AA777">
        <f t="shared" si="299"/>
        <v>66.074313408723455</v>
      </c>
      <c r="AB777">
        <f t="shared" si="297"/>
        <v>39.526799830384476</v>
      </c>
      <c r="AD777">
        <f t="shared" si="290"/>
        <v>1.09907</v>
      </c>
      <c r="AE777">
        <f t="shared" si="291"/>
        <v>1.0945</v>
      </c>
      <c r="AF777">
        <f t="shared" si="294"/>
        <v>89.496717724287961</v>
      </c>
      <c r="AG777">
        <f t="shared" si="295"/>
        <v>73.479635091279704</v>
      </c>
    </row>
    <row r="778" spans="1:33">
      <c r="A778" s="1">
        <v>42352.708333333336</v>
      </c>
      <c r="B778">
        <v>1.0985799999999999</v>
      </c>
      <c r="C778">
        <v>1.0997600000000001</v>
      </c>
      <c r="D778">
        <v>1.09768</v>
      </c>
      <c r="E778">
        <v>1.0995600000000001</v>
      </c>
      <c r="F778">
        <v>23168</v>
      </c>
      <c r="H778">
        <f t="shared" si="302"/>
        <v>8.9999999999990088E-4</v>
      </c>
      <c r="I778">
        <f t="shared" si="300"/>
        <v>39.526799830384476</v>
      </c>
      <c r="J778">
        <f t="shared" si="301"/>
        <v>-33.952835260895228</v>
      </c>
      <c r="K778">
        <f t="shared" si="296"/>
        <v>0</v>
      </c>
      <c r="L778">
        <f t="shared" si="298"/>
        <v>0</v>
      </c>
      <c r="M778">
        <f t="shared" si="303"/>
        <v>0</v>
      </c>
      <c r="O778">
        <f t="shared" si="304"/>
        <v>0.04</v>
      </c>
      <c r="P778">
        <f t="shared" si="305"/>
        <v>7.3000000000011944E-4</v>
      </c>
      <c r="Q778">
        <f t="shared" si="306"/>
        <v>9.8000000000020293E-4</v>
      </c>
      <c r="R778">
        <f t="shared" si="307"/>
        <v>99.593299999999999</v>
      </c>
      <c r="S778">
        <f t="shared" si="308"/>
        <v>1</v>
      </c>
      <c r="T778">
        <f t="shared" si="309"/>
        <v>0</v>
      </c>
      <c r="Y778">
        <f t="shared" si="292"/>
        <v>1.0999000000000001</v>
      </c>
      <c r="Z778">
        <f t="shared" si="293"/>
        <v>1.0945</v>
      </c>
      <c r="AA778">
        <f t="shared" si="299"/>
        <v>93.703703703703653</v>
      </c>
      <c r="AB778">
        <f t="shared" si="297"/>
        <v>60.9913674424932</v>
      </c>
      <c r="AD778">
        <f t="shared" si="290"/>
        <v>1.0997600000000001</v>
      </c>
      <c r="AE778">
        <f t="shared" si="291"/>
        <v>1.0945</v>
      </c>
      <c r="AF778">
        <f t="shared" si="294"/>
        <v>96.197718631179157</v>
      </c>
      <c r="AG778">
        <f t="shared" si="295"/>
        <v>80.42476835481294</v>
      </c>
    </row>
    <row r="779" spans="1:33">
      <c r="A779" s="1">
        <v>42352.75</v>
      </c>
      <c r="B779">
        <v>1.0995699999999999</v>
      </c>
      <c r="C779">
        <v>1.1036999999999999</v>
      </c>
      <c r="D779">
        <v>1.09927</v>
      </c>
      <c r="E779">
        <v>1.1027199999999999</v>
      </c>
      <c r="F779">
        <v>26136</v>
      </c>
      <c r="H779">
        <f t="shared" si="302"/>
        <v>2.9999999999996696E-4</v>
      </c>
      <c r="I779">
        <f t="shared" si="300"/>
        <v>60.9913674424932</v>
      </c>
      <c r="J779">
        <f t="shared" si="301"/>
        <v>-19.43340091231974</v>
      </c>
      <c r="K779">
        <f t="shared" si="296"/>
        <v>0</v>
      </c>
      <c r="L779">
        <f t="shared" si="298"/>
        <v>0</v>
      </c>
      <c r="M779">
        <f t="shared" si="303"/>
        <v>0</v>
      </c>
      <c r="O779">
        <f t="shared" si="304"/>
        <v>0.04</v>
      </c>
      <c r="P779">
        <f t="shared" si="305"/>
        <v>8.9999999999990088E-4</v>
      </c>
      <c r="Q779">
        <f t="shared" si="306"/>
        <v>3.1499999999999861E-3</v>
      </c>
      <c r="R779">
        <f t="shared" si="307"/>
        <v>99.593299999999999</v>
      </c>
      <c r="S779">
        <f t="shared" si="308"/>
        <v>1</v>
      </c>
      <c r="T779">
        <f t="shared" si="309"/>
        <v>0</v>
      </c>
      <c r="Y779">
        <f t="shared" si="292"/>
        <v>1.1036999999999999</v>
      </c>
      <c r="Z779">
        <f t="shared" si="293"/>
        <v>1.0945</v>
      </c>
      <c r="AA779">
        <f t="shared" si="299"/>
        <v>89.347826086956587</v>
      </c>
      <c r="AB779">
        <f t="shared" si="297"/>
        <v>72.539942221493817</v>
      </c>
      <c r="AD779">
        <f t="shared" si="290"/>
        <v>1.1036999999999999</v>
      </c>
      <c r="AE779">
        <f t="shared" si="291"/>
        <v>1.09493</v>
      </c>
      <c r="AF779">
        <f t="shared" si="294"/>
        <v>88.825541619156354</v>
      </c>
      <c r="AG779">
        <f t="shared" si="295"/>
        <v>91.506659324874491</v>
      </c>
    </row>
    <row r="780" spans="1:33">
      <c r="A780" s="1">
        <v>42352.791666666664</v>
      </c>
      <c r="B780">
        <v>1.1027100000000001</v>
      </c>
      <c r="C780">
        <v>1.1048100000000001</v>
      </c>
      <c r="D780">
        <v>1.10209</v>
      </c>
      <c r="E780">
        <v>1.10243</v>
      </c>
      <c r="F780">
        <v>24331</v>
      </c>
      <c r="H780">
        <f t="shared" si="302"/>
        <v>3.4000000000000696E-4</v>
      </c>
      <c r="I780">
        <f t="shared" si="300"/>
        <v>72.539942221493817</v>
      </c>
      <c r="J780">
        <f t="shared" si="301"/>
        <v>-18.966717103380674</v>
      </c>
      <c r="K780">
        <f t="shared" si="296"/>
        <v>0</v>
      </c>
      <c r="L780">
        <f t="shared" si="298"/>
        <v>0</v>
      </c>
      <c r="M780">
        <f t="shared" si="303"/>
        <v>0</v>
      </c>
      <c r="O780">
        <f t="shared" si="304"/>
        <v>0.04</v>
      </c>
      <c r="P780">
        <f t="shared" si="305"/>
        <v>2.9999999999996696E-4</v>
      </c>
      <c r="Q780">
        <f t="shared" si="306"/>
        <v>-2.8000000000005798E-4</v>
      </c>
      <c r="R780">
        <f t="shared" si="307"/>
        <v>99.593299999999999</v>
      </c>
      <c r="S780">
        <f t="shared" si="308"/>
        <v>-1</v>
      </c>
      <c r="T780">
        <f t="shared" si="309"/>
        <v>0</v>
      </c>
      <c r="Y780">
        <f t="shared" si="292"/>
        <v>1.1048100000000001</v>
      </c>
      <c r="Z780">
        <f t="shared" si="293"/>
        <v>1.0945</v>
      </c>
      <c r="AA780">
        <f t="shared" si="299"/>
        <v>76.915615906886131</v>
      </c>
      <c r="AB780">
        <f t="shared" si="297"/>
        <v>81.510364776567457</v>
      </c>
      <c r="AD780">
        <f t="shared" si="290"/>
        <v>1.1048100000000001</v>
      </c>
      <c r="AE780">
        <f t="shared" si="291"/>
        <v>1.09493</v>
      </c>
      <c r="AF780">
        <f t="shared" si="294"/>
        <v>75.910931174088844</v>
      </c>
      <c r="AG780">
        <f t="shared" si="295"/>
        <v>86.978063808141442</v>
      </c>
    </row>
    <row r="781" spans="1:33">
      <c r="A781" s="1">
        <v>42352.833333333336</v>
      </c>
      <c r="B781">
        <v>1.10246</v>
      </c>
      <c r="C781">
        <v>1.1037399999999999</v>
      </c>
      <c r="D781">
        <v>1.10127</v>
      </c>
      <c r="E781">
        <v>1.10145</v>
      </c>
      <c r="F781">
        <v>20792</v>
      </c>
      <c r="H781">
        <f t="shared" si="302"/>
        <v>1.8000000000006899E-4</v>
      </c>
      <c r="I781">
        <f t="shared" si="300"/>
        <v>81.510364776567457</v>
      </c>
      <c r="J781">
        <f t="shared" si="301"/>
        <v>-5.4676990315739857</v>
      </c>
      <c r="K781">
        <f t="shared" si="296"/>
        <v>5</v>
      </c>
      <c r="L781">
        <f t="shared" si="298"/>
        <v>0</v>
      </c>
      <c r="M781">
        <f t="shared" si="303"/>
        <v>1</v>
      </c>
      <c r="O781">
        <f t="shared" si="304"/>
        <v>0.04</v>
      </c>
      <c r="P781">
        <f t="shared" si="305"/>
        <v>3.4000000000000696E-4</v>
      </c>
      <c r="Q781">
        <f t="shared" si="306"/>
        <v>-1.0099999999999554E-3</v>
      </c>
      <c r="R781">
        <f t="shared" si="307"/>
        <v>99.593299999999999</v>
      </c>
      <c r="S781">
        <f t="shared" si="308"/>
        <v>-1</v>
      </c>
      <c r="T781">
        <f t="shared" si="309"/>
        <v>0</v>
      </c>
      <c r="Y781">
        <f t="shared" si="292"/>
        <v>1.1048100000000001</v>
      </c>
      <c r="Z781">
        <f t="shared" si="293"/>
        <v>1.0945</v>
      </c>
      <c r="AA781">
        <f t="shared" si="299"/>
        <v>67.41028128031023</v>
      </c>
      <c r="AB781">
        <f t="shared" si="297"/>
        <v>81.84435674446415</v>
      </c>
      <c r="AD781">
        <f t="shared" si="290"/>
        <v>1.1048100000000001</v>
      </c>
      <c r="AE781">
        <f t="shared" si="291"/>
        <v>1.09493</v>
      </c>
      <c r="AF781">
        <f t="shared" si="294"/>
        <v>65.991902834008172</v>
      </c>
      <c r="AG781">
        <f t="shared" si="295"/>
        <v>76.909458542417781</v>
      </c>
    </row>
    <row r="782" spans="1:33">
      <c r="A782" s="1">
        <v>42352.875</v>
      </c>
      <c r="B782">
        <v>1.1014600000000001</v>
      </c>
      <c r="C782">
        <v>1.1023700000000001</v>
      </c>
      <c r="D782">
        <v>1.1009500000000001</v>
      </c>
      <c r="E782">
        <v>1.1011500000000001</v>
      </c>
      <c r="F782">
        <v>18361</v>
      </c>
      <c r="H782">
        <f t="shared" si="302"/>
        <v>1.9999999999997797E-4</v>
      </c>
      <c r="I782">
        <f t="shared" si="300"/>
        <v>81.84435674446415</v>
      </c>
      <c r="J782">
        <f t="shared" si="301"/>
        <v>4.9348982020463694</v>
      </c>
      <c r="K782">
        <f t="shared" si="296"/>
        <v>4</v>
      </c>
      <c r="L782">
        <f t="shared" si="298"/>
        <v>0</v>
      </c>
      <c r="M782">
        <f t="shared" si="303"/>
        <v>1</v>
      </c>
      <c r="O782">
        <f t="shared" si="304"/>
        <v>0.04</v>
      </c>
      <c r="P782">
        <f t="shared" si="305"/>
        <v>1.8000000000006899E-4</v>
      </c>
      <c r="Q782">
        <f t="shared" si="306"/>
        <v>-3.1000000000003247E-4</v>
      </c>
      <c r="R782">
        <f t="shared" si="307"/>
        <v>99.593299999999999</v>
      </c>
      <c r="S782">
        <f t="shared" si="308"/>
        <v>-1</v>
      </c>
      <c r="T782">
        <f t="shared" si="309"/>
        <v>0</v>
      </c>
      <c r="Y782">
        <f t="shared" si="292"/>
        <v>1.1048100000000001</v>
      </c>
      <c r="Z782">
        <f t="shared" si="293"/>
        <v>1.0945</v>
      </c>
      <c r="AA782">
        <f t="shared" si="299"/>
        <v>64.500484966052554</v>
      </c>
      <c r="AB782">
        <f t="shared" si="297"/>
        <v>74.543552060051383</v>
      </c>
      <c r="AD782">
        <f t="shared" si="290"/>
        <v>1.1048100000000001</v>
      </c>
      <c r="AE782">
        <f t="shared" si="291"/>
        <v>1.09632</v>
      </c>
      <c r="AF782">
        <f t="shared" si="294"/>
        <v>56.890459363958193</v>
      </c>
      <c r="AG782">
        <f t="shared" si="295"/>
        <v>66.264431124018401</v>
      </c>
    </row>
    <row r="783" spans="1:33">
      <c r="A783" s="1">
        <v>42352.916666666664</v>
      </c>
      <c r="B783">
        <v>1.1011599999999999</v>
      </c>
      <c r="C783">
        <v>1.10144</v>
      </c>
      <c r="D783">
        <v>1.09971</v>
      </c>
      <c r="E783">
        <v>1.09989</v>
      </c>
      <c r="F783">
        <v>17618</v>
      </c>
      <c r="H783">
        <f t="shared" si="302"/>
        <v>1.8000000000006899E-4</v>
      </c>
      <c r="I783">
        <f t="shared" si="300"/>
        <v>74.543552060051383</v>
      </c>
      <c r="J783">
        <f t="shared" si="301"/>
        <v>8.2791209360329816</v>
      </c>
      <c r="K783">
        <f t="shared" si="296"/>
        <v>3</v>
      </c>
      <c r="L783">
        <f t="shared" si="298"/>
        <v>0</v>
      </c>
      <c r="M783">
        <f t="shared" si="303"/>
        <v>1</v>
      </c>
      <c r="O783">
        <f t="shared" si="304"/>
        <v>0.04</v>
      </c>
      <c r="P783">
        <f t="shared" si="305"/>
        <v>1.9999999999997797E-4</v>
      </c>
      <c r="Q783">
        <f t="shared" si="306"/>
        <v>-1.2699999999998823E-3</v>
      </c>
      <c r="R783">
        <f t="shared" si="307"/>
        <v>99.593299999999999</v>
      </c>
      <c r="S783">
        <f t="shared" si="308"/>
        <v>-1</v>
      </c>
      <c r="T783">
        <f t="shared" si="309"/>
        <v>0</v>
      </c>
      <c r="Y783">
        <f t="shared" si="292"/>
        <v>1.1048100000000001</v>
      </c>
      <c r="Z783">
        <f t="shared" si="293"/>
        <v>1.0945</v>
      </c>
      <c r="AA783">
        <f t="shared" si="299"/>
        <v>52.279340446168618</v>
      </c>
      <c r="AB783">
        <f t="shared" si="297"/>
        <v>65.276430649854376</v>
      </c>
      <c r="AD783">
        <f t="shared" si="290"/>
        <v>1.1048100000000001</v>
      </c>
      <c r="AE783">
        <f t="shared" si="291"/>
        <v>1.09632</v>
      </c>
      <c r="AF783">
        <f t="shared" si="294"/>
        <v>42.049469964664631</v>
      </c>
      <c r="AG783">
        <f t="shared" si="295"/>
        <v>54.977277387543666</v>
      </c>
    </row>
    <row r="784" spans="1:33">
      <c r="A784" s="1">
        <v>42352.958333333336</v>
      </c>
      <c r="B784">
        <v>1.09992</v>
      </c>
      <c r="C784">
        <v>1.1000099999999999</v>
      </c>
      <c r="D784">
        <v>1.0983799999999999</v>
      </c>
      <c r="E784">
        <v>1.0985100000000001</v>
      </c>
      <c r="F784">
        <v>18159</v>
      </c>
      <c r="H784">
        <f t="shared" si="302"/>
        <v>1.3000000000018552E-4</v>
      </c>
      <c r="I784">
        <f t="shared" si="300"/>
        <v>65.276430649854376</v>
      </c>
      <c r="J784">
        <f t="shared" si="301"/>
        <v>10.29915326231071</v>
      </c>
      <c r="K784">
        <f t="shared" si="296"/>
        <v>2</v>
      </c>
      <c r="L784">
        <f t="shared" si="298"/>
        <v>0</v>
      </c>
      <c r="M784">
        <f t="shared" si="303"/>
        <v>1</v>
      </c>
      <c r="O784">
        <f t="shared" si="304"/>
        <v>0.04</v>
      </c>
      <c r="P784">
        <f t="shared" si="305"/>
        <v>1.8000000000006899E-4</v>
      </c>
      <c r="Q784">
        <f t="shared" si="306"/>
        <v>-1.4099999999999113E-3</v>
      </c>
      <c r="R784">
        <f t="shared" si="307"/>
        <v>99.593299999999999</v>
      </c>
      <c r="S784">
        <f t="shared" si="308"/>
        <v>-1</v>
      </c>
      <c r="T784">
        <f t="shared" si="309"/>
        <v>0</v>
      </c>
      <c r="Y784">
        <f t="shared" si="292"/>
        <v>1.1048100000000001</v>
      </c>
      <c r="Z784">
        <f t="shared" si="293"/>
        <v>1.0945</v>
      </c>
      <c r="AA784">
        <f t="shared" si="299"/>
        <v>38.894277400582475</v>
      </c>
      <c r="AB784">
        <f t="shared" si="297"/>
        <v>55.771096023278467</v>
      </c>
      <c r="AD784">
        <f t="shared" si="290"/>
        <v>1.1048100000000001</v>
      </c>
      <c r="AE784">
        <f t="shared" si="291"/>
        <v>1.09768</v>
      </c>
      <c r="AF784">
        <f t="shared" si="294"/>
        <v>11.640953716691431</v>
      </c>
      <c r="AG784">
        <f t="shared" si="295"/>
        <v>36.860294348438082</v>
      </c>
    </row>
    <row r="785" spans="1:33">
      <c r="A785" s="1">
        <v>42353</v>
      </c>
      <c r="B785">
        <v>1.0984799999999999</v>
      </c>
      <c r="C785">
        <v>1.09948</v>
      </c>
      <c r="D785">
        <v>1.0984499999999999</v>
      </c>
      <c r="E785">
        <v>1.09897</v>
      </c>
      <c r="F785">
        <v>14521</v>
      </c>
      <c r="H785">
        <f t="shared" si="302"/>
        <v>2.9999999999974492E-5</v>
      </c>
      <c r="I785">
        <f t="shared" si="300"/>
        <v>55.771096023278467</v>
      </c>
      <c r="J785">
        <f t="shared" si="301"/>
        <v>18.910801674840386</v>
      </c>
      <c r="K785">
        <f t="shared" si="296"/>
        <v>1</v>
      </c>
      <c r="L785">
        <f t="shared" si="298"/>
        <v>0</v>
      </c>
      <c r="M785">
        <f t="shared" si="303"/>
        <v>1</v>
      </c>
      <c r="O785">
        <f t="shared" si="304"/>
        <v>0.04</v>
      </c>
      <c r="P785">
        <f t="shared" si="305"/>
        <v>1.3000000000018552E-4</v>
      </c>
      <c r="Q785">
        <f t="shared" si="306"/>
        <v>4.9000000000010147E-4</v>
      </c>
      <c r="R785">
        <f t="shared" si="307"/>
        <v>99.593299999999999</v>
      </c>
      <c r="S785">
        <f t="shared" si="308"/>
        <v>1</v>
      </c>
      <c r="T785">
        <f t="shared" si="309"/>
        <v>0</v>
      </c>
      <c r="Y785">
        <f t="shared" si="292"/>
        <v>1.1048100000000001</v>
      </c>
      <c r="Z785">
        <f t="shared" si="293"/>
        <v>1.0945</v>
      </c>
      <c r="AA785">
        <f t="shared" si="299"/>
        <v>43.355965082443802</v>
      </c>
      <c r="AB785">
        <f t="shared" si="297"/>
        <v>49.75751697381186</v>
      </c>
      <c r="AD785">
        <f t="shared" si="290"/>
        <v>1.1048100000000001</v>
      </c>
      <c r="AE785">
        <f t="shared" si="291"/>
        <v>1.0983799999999999</v>
      </c>
      <c r="AF785">
        <f t="shared" si="294"/>
        <v>9.175738724729019</v>
      </c>
      <c r="AG785">
        <f t="shared" si="295"/>
        <v>20.955387468695026</v>
      </c>
    </row>
    <row r="786" spans="1:33">
      <c r="A786" s="1">
        <v>42353.041666666664</v>
      </c>
      <c r="B786">
        <v>1.0989899999999999</v>
      </c>
      <c r="C786">
        <v>1.1003799999999999</v>
      </c>
      <c r="D786">
        <v>1.0989100000000001</v>
      </c>
      <c r="E786">
        <v>1.09998</v>
      </c>
      <c r="F786">
        <v>14333</v>
      </c>
      <c r="H786">
        <f t="shared" si="302"/>
        <v>7.9999999999857963E-5</v>
      </c>
      <c r="I786">
        <f t="shared" si="300"/>
        <v>49.75751697381186</v>
      </c>
      <c r="J786">
        <f t="shared" si="301"/>
        <v>28.802129505116834</v>
      </c>
      <c r="K786">
        <f t="shared" si="296"/>
        <v>0</v>
      </c>
      <c r="L786">
        <f t="shared" si="298"/>
        <v>0</v>
      </c>
      <c r="M786">
        <f t="shared" si="303"/>
        <v>0</v>
      </c>
      <c r="O786">
        <f t="shared" si="304"/>
        <v>0.04</v>
      </c>
      <c r="P786">
        <f t="shared" si="305"/>
        <v>2.9999999999974492E-5</v>
      </c>
      <c r="Q786">
        <f t="shared" si="306"/>
        <v>9.900000000000464E-4</v>
      </c>
      <c r="R786">
        <f t="shared" si="307"/>
        <v>99.593299999999999</v>
      </c>
      <c r="S786">
        <f t="shared" si="308"/>
        <v>1</v>
      </c>
      <c r="T786">
        <f t="shared" si="309"/>
        <v>0</v>
      </c>
      <c r="Y786">
        <f t="shared" si="292"/>
        <v>1.1048100000000001</v>
      </c>
      <c r="Z786">
        <f t="shared" si="293"/>
        <v>1.0945</v>
      </c>
      <c r="AA786">
        <f t="shared" si="299"/>
        <v>53.152279340445276</v>
      </c>
      <c r="AB786">
        <f t="shared" si="297"/>
        <v>46.920465567410034</v>
      </c>
      <c r="AD786">
        <f t="shared" si="290"/>
        <v>1.1048100000000001</v>
      </c>
      <c r="AE786">
        <f t="shared" si="291"/>
        <v>1.0983799999999999</v>
      </c>
      <c r="AF786">
        <f t="shared" si="294"/>
        <v>24.883359253499325</v>
      </c>
      <c r="AG786">
        <f t="shared" si="295"/>
        <v>15.233350564973259</v>
      </c>
    </row>
    <row r="787" spans="1:33">
      <c r="A787" s="1">
        <v>42353.083333333336</v>
      </c>
      <c r="B787">
        <v>1.0999699999999999</v>
      </c>
      <c r="C787">
        <v>1.1000300000000001</v>
      </c>
      <c r="D787">
        <v>1.0989500000000001</v>
      </c>
      <c r="E787">
        <v>1.0990899999999999</v>
      </c>
      <c r="F787">
        <v>14197</v>
      </c>
      <c r="H787">
        <f t="shared" si="302"/>
        <v>1.3999999999980695E-4</v>
      </c>
      <c r="I787">
        <f t="shared" si="300"/>
        <v>46.920465567410034</v>
      </c>
      <c r="J787">
        <f t="shared" si="301"/>
        <v>31.687115002436776</v>
      </c>
      <c r="K787">
        <f t="shared" si="296"/>
        <v>0</v>
      </c>
      <c r="L787">
        <f t="shared" si="298"/>
        <v>0</v>
      </c>
      <c r="M787">
        <f t="shared" si="303"/>
        <v>0</v>
      </c>
      <c r="O787">
        <f t="shared" si="304"/>
        <v>0.04</v>
      </c>
      <c r="P787">
        <f t="shared" si="305"/>
        <v>7.9999999999857963E-5</v>
      </c>
      <c r="Q787">
        <f t="shared" si="306"/>
        <v>-8.799999999999919E-4</v>
      </c>
      <c r="R787">
        <f t="shared" si="307"/>
        <v>99.593299999999999</v>
      </c>
      <c r="S787">
        <f t="shared" si="308"/>
        <v>-1</v>
      </c>
      <c r="T787">
        <f t="shared" si="309"/>
        <v>0</v>
      </c>
      <c r="Y787">
        <f t="shared" si="292"/>
        <v>1.1048100000000001</v>
      </c>
      <c r="Z787">
        <f t="shared" si="293"/>
        <v>1.0945</v>
      </c>
      <c r="AA787">
        <f t="shared" si="299"/>
        <v>44.51988360814601</v>
      </c>
      <c r="AB787">
        <f t="shared" si="297"/>
        <v>44.980601357904391</v>
      </c>
      <c r="AD787">
        <f t="shared" ref="AD787:AD850" si="310">MAX($C781:$C787)</f>
        <v>1.1037399999999999</v>
      </c>
      <c r="AE787">
        <f t="shared" ref="AE787:AE850" si="311">MIN($D781:$D787)</f>
        <v>1.0983799999999999</v>
      </c>
      <c r="AF787">
        <f t="shared" si="294"/>
        <v>13.246268656716124</v>
      </c>
      <c r="AG787">
        <f t="shared" si="295"/>
        <v>15.76845554498149</v>
      </c>
    </row>
    <row r="788" spans="1:33">
      <c r="A788" s="1">
        <v>42353.125</v>
      </c>
      <c r="B788">
        <v>1.0990800000000001</v>
      </c>
      <c r="C788">
        <v>1.1005400000000001</v>
      </c>
      <c r="D788">
        <v>1.0988800000000001</v>
      </c>
      <c r="E788">
        <v>1.09998</v>
      </c>
      <c r="F788">
        <v>14208</v>
      </c>
      <c r="H788">
        <f t="shared" si="302"/>
        <v>1.9999999999997797E-4</v>
      </c>
      <c r="I788">
        <f t="shared" si="300"/>
        <v>44.980601357904391</v>
      </c>
      <c r="J788">
        <f t="shared" si="301"/>
        <v>29.212145812922898</v>
      </c>
      <c r="K788">
        <f t="shared" si="296"/>
        <v>1</v>
      </c>
      <c r="L788">
        <f t="shared" si="298"/>
        <v>0</v>
      </c>
      <c r="M788">
        <f t="shared" si="303"/>
        <v>1</v>
      </c>
      <c r="O788">
        <f t="shared" si="304"/>
        <v>0.04</v>
      </c>
      <c r="P788">
        <f t="shared" si="305"/>
        <v>1.3999999999980695E-4</v>
      </c>
      <c r="Q788">
        <f t="shared" si="306"/>
        <v>8.9999999999990088E-4</v>
      </c>
      <c r="R788">
        <f t="shared" si="307"/>
        <v>99.593299999999999</v>
      </c>
      <c r="S788">
        <f t="shared" si="308"/>
        <v>1</v>
      </c>
      <c r="T788">
        <f t="shared" si="309"/>
        <v>0</v>
      </c>
      <c r="Y788">
        <f t="shared" si="292"/>
        <v>1.1048100000000001</v>
      </c>
      <c r="Z788">
        <f t="shared" si="293"/>
        <v>1.0945</v>
      </c>
      <c r="AA788">
        <f t="shared" si="299"/>
        <v>53.152279340445276</v>
      </c>
      <c r="AB788">
        <f t="shared" si="297"/>
        <v>48.545101842870096</v>
      </c>
      <c r="AD788">
        <f t="shared" si="310"/>
        <v>1.1023700000000001</v>
      </c>
      <c r="AE788">
        <f t="shared" si="311"/>
        <v>1.0983799999999999</v>
      </c>
      <c r="AF788">
        <f t="shared" si="294"/>
        <v>40.100250626565952</v>
      </c>
      <c r="AG788">
        <f t="shared" si="295"/>
        <v>26.076626178927132</v>
      </c>
    </row>
    <row r="789" spans="1:33">
      <c r="A789" s="1">
        <v>42353.166666666664</v>
      </c>
      <c r="B789">
        <v>1.09999</v>
      </c>
      <c r="C789">
        <v>1.1013500000000001</v>
      </c>
      <c r="D789">
        <v>1.0997300000000001</v>
      </c>
      <c r="E789">
        <v>1.10111</v>
      </c>
      <c r="F789">
        <v>13918</v>
      </c>
      <c r="H789">
        <f t="shared" si="302"/>
        <v>2.5999999999992696E-4</v>
      </c>
      <c r="I789">
        <f t="shared" si="300"/>
        <v>48.545101842870096</v>
      </c>
      <c r="J789">
        <f t="shared" si="301"/>
        <v>22.468475663942964</v>
      </c>
      <c r="K789">
        <f t="shared" si="296"/>
        <v>0</v>
      </c>
      <c r="L789">
        <f t="shared" si="298"/>
        <v>0</v>
      </c>
      <c r="M789">
        <f t="shared" si="303"/>
        <v>0</v>
      </c>
      <c r="O789">
        <f t="shared" si="304"/>
        <v>0.04</v>
      </c>
      <c r="P789">
        <f t="shared" si="305"/>
        <v>1.9999999999997797E-4</v>
      </c>
      <c r="Q789">
        <f t="shared" si="306"/>
        <v>1.1200000000000099E-3</v>
      </c>
      <c r="R789">
        <f t="shared" si="307"/>
        <v>99.593299999999999</v>
      </c>
      <c r="S789">
        <f t="shared" si="308"/>
        <v>1</v>
      </c>
      <c r="T789">
        <f t="shared" si="309"/>
        <v>0</v>
      </c>
      <c r="Y789">
        <f t="shared" si="292"/>
        <v>1.1048100000000001</v>
      </c>
      <c r="Z789">
        <f t="shared" si="293"/>
        <v>1.0945</v>
      </c>
      <c r="AA789">
        <f t="shared" si="299"/>
        <v>64.112512124151095</v>
      </c>
      <c r="AB789">
        <f t="shared" si="297"/>
        <v>53.734238603296909</v>
      </c>
      <c r="AD789">
        <f t="shared" si="310"/>
        <v>1.10144</v>
      </c>
      <c r="AE789">
        <f t="shared" si="311"/>
        <v>1.0983799999999999</v>
      </c>
      <c r="AF789">
        <f t="shared" si="294"/>
        <v>89.215686274511938</v>
      </c>
      <c r="AG789">
        <f t="shared" si="295"/>
        <v>47.520735185931336</v>
      </c>
    </row>
    <row r="790" spans="1:33">
      <c r="A790" s="1">
        <v>42353.208333333336</v>
      </c>
      <c r="B790">
        <v>1.1010899999999999</v>
      </c>
      <c r="C790">
        <v>1.1013999999999999</v>
      </c>
      <c r="D790">
        <v>1.1005499999999999</v>
      </c>
      <c r="E790">
        <v>1.10056</v>
      </c>
      <c r="F790">
        <v>12063</v>
      </c>
      <c r="H790">
        <f t="shared" si="302"/>
        <v>1.0000000000065512E-5</v>
      </c>
      <c r="I790">
        <f t="shared" si="300"/>
        <v>53.734238603296909</v>
      </c>
      <c r="J790">
        <f t="shared" si="301"/>
        <v>6.2135034173655725</v>
      </c>
      <c r="K790">
        <f t="shared" si="296"/>
        <v>0</v>
      </c>
      <c r="L790">
        <f t="shared" si="298"/>
        <v>0</v>
      </c>
      <c r="M790">
        <f t="shared" si="303"/>
        <v>0</v>
      </c>
      <c r="O790">
        <f t="shared" si="304"/>
        <v>0.04</v>
      </c>
      <c r="P790">
        <f t="shared" si="305"/>
        <v>2.5999999999992696E-4</v>
      </c>
      <c r="Q790">
        <f t="shared" si="306"/>
        <v>-5.2999999999991942E-4</v>
      </c>
      <c r="R790">
        <f t="shared" si="307"/>
        <v>99.593299999999999</v>
      </c>
      <c r="S790">
        <f t="shared" si="308"/>
        <v>-1</v>
      </c>
      <c r="T790">
        <f t="shared" si="309"/>
        <v>0</v>
      </c>
      <c r="Y790">
        <f t="shared" ref="Y790:Y853" si="312">MAX($C769:$C790)</f>
        <v>1.1048100000000001</v>
      </c>
      <c r="Z790">
        <f t="shared" ref="Z790:Z853" si="313">MIN($D769:$D790)</f>
        <v>1.0945</v>
      </c>
      <c r="AA790">
        <f t="shared" si="299"/>
        <v>58.777885548010957</v>
      </c>
      <c r="AB790">
        <f t="shared" si="297"/>
        <v>55.140640155188336</v>
      </c>
      <c r="AD790">
        <f t="shared" si="310"/>
        <v>1.1013999999999999</v>
      </c>
      <c r="AE790">
        <f t="shared" si="311"/>
        <v>1.0983799999999999</v>
      </c>
      <c r="AF790">
        <f t="shared" si="294"/>
        <v>72.185430463577958</v>
      </c>
      <c r="AG790">
        <f t="shared" si="295"/>
        <v>67.167122454885273</v>
      </c>
    </row>
    <row r="791" spans="1:33">
      <c r="A791" s="1">
        <v>42353.25</v>
      </c>
      <c r="B791">
        <v>1.10057</v>
      </c>
      <c r="C791">
        <v>1.1013500000000001</v>
      </c>
      <c r="D791">
        <v>1.1000799999999999</v>
      </c>
      <c r="E791">
        <v>1.1012999999999999</v>
      </c>
      <c r="F791">
        <v>13112</v>
      </c>
      <c r="H791">
        <f t="shared" si="302"/>
        <v>4.9000000000010147E-4</v>
      </c>
      <c r="I791">
        <f t="shared" si="300"/>
        <v>55.140640155188336</v>
      </c>
      <c r="J791">
        <f t="shared" si="301"/>
        <v>-12.026482299696937</v>
      </c>
      <c r="K791">
        <f t="shared" si="296"/>
        <v>1</v>
      </c>
      <c r="L791">
        <f t="shared" si="298"/>
        <v>0</v>
      </c>
      <c r="M791">
        <f t="shared" si="303"/>
        <v>1</v>
      </c>
      <c r="O791">
        <f t="shared" si="304"/>
        <v>0.04</v>
      </c>
      <c r="P791">
        <f t="shared" si="305"/>
        <v>1.0000000000065512E-5</v>
      </c>
      <c r="Q791">
        <f t="shared" si="306"/>
        <v>7.299999999998974E-4</v>
      </c>
      <c r="R791">
        <f t="shared" si="307"/>
        <v>99.593299999999999</v>
      </c>
      <c r="S791">
        <f t="shared" si="308"/>
        <v>1</v>
      </c>
      <c r="T791">
        <f t="shared" si="309"/>
        <v>0</v>
      </c>
      <c r="Y791">
        <f t="shared" si="312"/>
        <v>1.1048100000000001</v>
      </c>
      <c r="Z791">
        <f t="shared" si="313"/>
        <v>1.0945</v>
      </c>
      <c r="AA791">
        <f t="shared" si="299"/>
        <v>65.955383123180312</v>
      </c>
      <c r="AB791">
        <f t="shared" si="297"/>
        <v>60.499515033946906</v>
      </c>
      <c r="AD791">
        <f t="shared" si="310"/>
        <v>1.1013999999999999</v>
      </c>
      <c r="AE791">
        <f t="shared" si="311"/>
        <v>1.0984499999999999</v>
      </c>
      <c r="AF791">
        <f t="shared" ref="AF791:AF854" si="314">($E791-$AE791)/($AD791-$AE791)*100</f>
        <v>96.610169491525809</v>
      </c>
      <c r="AG791">
        <f t="shared" si="295"/>
        <v>86.003762076538578</v>
      </c>
    </row>
    <row r="792" spans="1:33">
      <c r="A792" s="1">
        <v>42353.291666666664</v>
      </c>
      <c r="B792">
        <v>1.10131</v>
      </c>
      <c r="C792">
        <v>1.1024499999999999</v>
      </c>
      <c r="D792">
        <v>1.1010599999999999</v>
      </c>
      <c r="E792">
        <v>1.1022000000000001</v>
      </c>
      <c r="F792">
        <v>13810</v>
      </c>
      <c r="H792">
        <f t="shared" si="302"/>
        <v>2.5000000000008349E-4</v>
      </c>
      <c r="I792">
        <f t="shared" si="300"/>
        <v>60.499515033946906</v>
      </c>
      <c r="J792">
        <f t="shared" si="301"/>
        <v>-25.504247042591672</v>
      </c>
      <c r="K792">
        <f t="shared" si="296"/>
        <v>0</v>
      </c>
      <c r="L792">
        <f t="shared" si="298"/>
        <v>0</v>
      </c>
      <c r="M792">
        <f t="shared" si="303"/>
        <v>0</v>
      </c>
      <c r="O792">
        <f t="shared" si="304"/>
        <v>0.04</v>
      </c>
      <c r="P792">
        <f t="shared" si="305"/>
        <v>4.9000000000010147E-4</v>
      </c>
      <c r="Q792">
        <f t="shared" si="306"/>
        <v>8.9000000000005741E-4</v>
      </c>
      <c r="R792">
        <f t="shared" si="307"/>
        <v>99.593299999999999</v>
      </c>
      <c r="S792">
        <f t="shared" si="308"/>
        <v>1</v>
      </c>
      <c r="T792">
        <f t="shared" si="309"/>
        <v>0</v>
      </c>
      <c r="Y792">
        <f t="shared" si="312"/>
        <v>1.1048100000000001</v>
      </c>
      <c r="Z792">
        <f t="shared" si="313"/>
        <v>1.0945</v>
      </c>
      <c r="AA792">
        <f t="shared" si="299"/>
        <v>74.684772065955471</v>
      </c>
      <c r="AB792">
        <f t="shared" si="297"/>
        <v>65.882638215324462</v>
      </c>
      <c r="AD792">
        <f t="shared" si="310"/>
        <v>1.1024499999999999</v>
      </c>
      <c r="AE792">
        <f t="shared" si="311"/>
        <v>1.0988800000000001</v>
      </c>
      <c r="AF792">
        <f t="shared" si="314"/>
        <v>92.997198879555413</v>
      </c>
      <c r="AG792">
        <f t="shared" si="295"/>
        <v>87.264266278219722</v>
      </c>
    </row>
    <row r="793" spans="1:33">
      <c r="A793" s="1">
        <v>42353.333333333336</v>
      </c>
      <c r="B793">
        <v>1.1022099999999999</v>
      </c>
      <c r="C793">
        <v>1.10297</v>
      </c>
      <c r="D793">
        <v>1.1016900000000001</v>
      </c>
      <c r="E793">
        <v>1.1027100000000001</v>
      </c>
      <c r="F793">
        <v>13523</v>
      </c>
      <c r="H793">
        <f t="shared" si="302"/>
        <v>5.1999999999985391E-4</v>
      </c>
      <c r="I793">
        <f t="shared" si="300"/>
        <v>65.882638215324462</v>
      </c>
      <c r="J793">
        <f t="shared" si="301"/>
        <v>-21.38162806289526</v>
      </c>
      <c r="K793">
        <f t="shared" si="296"/>
        <v>0</v>
      </c>
      <c r="L793">
        <f t="shared" si="298"/>
        <v>0</v>
      </c>
      <c r="M793">
        <f t="shared" si="303"/>
        <v>0</v>
      </c>
      <c r="O793">
        <f t="shared" si="304"/>
        <v>0.04</v>
      </c>
      <c r="P793">
        <f t="shared" si="305"/>
        <v>2.5000000000008349E-4</v>
      </c>
      <c r="Q793">
        <f t="shared" si="306"/>
        <v>5.0000000000016698E-4</v>
      </c>
      <c r="R793">
        <f t="shared" si="307"/>
        <v>99.593299999999999</v>
      </c>
      <c r="S793">
        <f t="shared" si="308"/>
        <v>1</v>
      </c>
      <c r="T793">
        <f t="shared" si="309"/>
        <v>0</v>
      </c>
      <c r="Y793">
        <f t="shared" si="312"/>
        <v>1.1048100000000001</v>
      </c>
      <c r="Z793">
        <f t="shared" si="313"/>
        <v>1.0945</v>
      </c>
      <c r="AA793">
        <f t="shared" si="299"/>
        <v>79.631425800194151</v>
      </c>
      <c r="AB793">
        <f t="shared" si="297"/>
        <v>69.762366634335223</v>
      </c>
      <c r="AD793">
        <f t="shared" si="310"/>
        <v>1.10297</v>
      </c>
      <c r="AE793">
        <f t="shared" si="311"/>
        <v>1.0988800000000001</v>
      </c>
      <c r="AF793">
        <f t="shared" si="314"/>
        <v>93.643031784842748</v>
      </c>
      <c r="AG793">
        <f t="shared" ref="AG793:AG856" si="315">AVERAGE($AF791:$AF793)</f>
        <v>94.416800051974676</v>
      </c>
    </row>
    <row r="794" spans="1:33">
      <c r="A794" s="1">
        <v>42353.375</v>
      </c>
      <c r="B794">
        <v>1.1027199999999999</v>
      </c>
      <c r="C794">
        <v>1.1036300000000001</v>
      </c>
      <c r="D794">
        <v>1.1023000000000001</v>
      </c>
      <c r="E794">
        <v>1.10361</v>
      </c>
      <c r="F794">
        <v>15156</v>
      </c>
      <c r="H794">
        <f t="shared" si="302"/>
        <v>4.1999999999986493E-4</v>
      </c>
      <c r="I794">
        <f t="shared" si="300"/>
        <v>69.762366634335223</v>
      </c>
      <c r="J794">
        <f t="shared" si="301"/>
        <v>-24.654433417639453</v>
      </c>
      <c r="K794">
        <f t="shared" ref="K794:K857" si="316">IF($M794=1,IF($Q794&lt;0,IF($Q795&lt;0,IF($Q796&lt;0,IF($Q797&lt;0,IF($Q798&lt;0,6,5),4),3),2),1),0)</f>
        <v>0</v>
      </c>
      <c r="L794">
        <f t="shared" si="298"/>
        <v>0</v>
      </c>
      <c r="M794">
        <f t="shared" si="303"/>
        <v>0</v>
      </c>
      <c r="O794">
        <f t="shared" si="304"/>
        <v>0.04</v>
      </c>
      <c r="P794">
        <f t="shared" si="305"/>
        <v>5.1999999999985391E-4</v>
      </c>
      <c r="Q794">
        <f t="shared" si="306"/>
        <v>8.9000000000005741E-4</v>
      </c>
      <c r="R794">
        <f t="shared" si="307"/>
        <v>99.593299999999999</v>
      </c>
      <c r="S794">
        <f t="shared" si="308"/>
        <v>1</v>
      </c>
      <c r="T794">
        <f t="shared" si="309"/>
        <v>0</v>
      </c>
      <c r="Y794">
        <f t="shared" si="312"/>
        <v>1.1048100000000001</v>
      </c>
      <c r="Z794">
        <f t="shared" si="313"/>
        <v>1.09493</v>
      </c>
      <c r="AA794">
        <f t="shared" si="299"/>
        <v>87.854251012144985</v>
      </c>
      <c r="AB794">
        <f t="shared" ref="AB794:AB857" si="317">AVERAGE(AA791:AA794)</f>
        <v>77.03145800036873</v>
      </c>
      <c r="AD794">
        <f t="shared" si="310"/>
        <v>1.1036300000000001</v>
      </c>
      <c r="AE794">
        <f t="shared" si="311"/>
        <v>1.0988800000000001</v>
      </c>
      <c r="AF794">
        <f t="shared" si="314"/>
        <v>99.578947368418298</v>
      </c>
      <c r="AG794">
        <f t="shared" si="315"/>
        <v>95.406392677605481</v>
      </c>
    </row>
    <row r="795" spans="1:33">
      <c r="A795" s="1">
        <v>42353.416666666664</v>
      </c>
      <c r="B795">
        <v>1.10361</v>
      </c>
      <c r="C795">
        <v>1.10592</v>
      </c>
      <c r="D795">
        <v>1.1020799999999999</v>
      </c>
      <c r="E795">
        <v>1.1052200000000001</v>
      </c>
      <c r="F795">
        <v>18043</v>
      </c>
      <c r="H795">
        <f t="shared" si="302"/>
        <v>1.5300000000000313E-3</v>
      </c>
      <c r="I795">
        <f t="shared" si="300"/>
        <v>77.03145800036873</v>
      </c>
      <c r="J795">
        <f t="shared" si="301"/>
        <v>-18.374934677236752</v>
      </c>
      <c r="K795">
        <f t="shared" si="316"/>
        <v>0</v>
      </c>
      <c r="L795">
        <f t="shared" si="298"/>
        <v>0</v>
      </c>
      <c r="M795">
        <f t="shared" si="303"/>
        <v>0</v>
      </c>
      <c r="O795">
        <f t="shared" si="304"/>
        <v>0.04</v>
      </c>
      <c r="P795">
        <f t="shared" si="305"/>
        <v>4.1999999999986493E-4</v>
      </c>
      <c r="Q795">
        <f t="shared" si="306"/>
        <v>1.6100000000001113E-3</v>
      </c>
      <c r="R795">
        <f t="shared" si="307"/>
        <v>99.593299999999999</v>
      </c>
      <c r="S795">
        <f t="shared" si="308"/>
        <v>1</v>
      </c>
      <c r="T795">
        <f t="shared" si="309"/>
        <v>0</v>
      </c>
      <c r="Y795">
        <f t="shared" si="312"/>
        <v>1.10592</v>
      </c>
      <c r="Z795">
        <f t="shared" si="313"/>
        <v>1.09493</v>
      </c>
      <c r="AA795">
        <f t="shared" si="299"/>
        <v>93.630573248408382</v>
      </c>
      <c r="AB795">
        <f t="shared" si="317"/>
        <v>83.950255531675751</v>
      </c>
      <c r="AD795">
        <f t="shared" si="310"/>
        <v>1.10592</v>
      </c>
      <c r="AE795">
        <f t="shared" si="311"/>
        <v>1.0997300000000001</v>
      </c>
      <c r="AF795">
        <f t="shared" si="314"/>
        <v>88.691437802909007</v>
      </c>
      <c r="AG795">
        <f t="shared" si="315"/>
        <v>93.971138985390027</v>
      </c>
    </row>
    <row r="796" spans="1:33">
      <c r="A796" s="1">
        <v>42353.458333333336</v>
      </c>
      <c r="B796">
        <v>1.1052299999999999</v>
      </c>
      <c r="C796">
        <v>1.1053299999999999</v>
      </c>
      <c r="D796">
        <v>1.1019300000000001</v>
      </c>
      <c r="E796">
        <v>1.10277</v>
      </c>
      <c r="F796">
        <v>20232</v>
      </c>
      <c r="H796">
        <f t="shared" si="302"/>
        <v>8.399999999999519E-4</v>
      </c>
      <c r="I796">
        <f t="shared" si="300"/>
        <v>83.950255531675751</v>
      </c>
      <c r="J796">
        <f t="shared" si="301"/>
        <v>-10.020883453714276</v>
      </c>
      <c r="K796">
        <f t="shared" si="316"/>
        <v>0</v>
      </c>
      <c r="L796">
        <f t="shared" si="298"/>
        <v>0</v>
      </c>
      <c r="M796">
        <f t="shared" si="303"/>
        <v>0</v>
      </c>
      <c r="O796">
        <f t="shared" si="304"/>
        <v>0.04</v>
      </c>
      <c r="P796">
        <f t="shared" si="305"/>
        <v>1.5300000000000313E-3</v>
      </c>
      <c r="Q796">
        <f t="shared" si="306"/>
        <v>-2.4599999999999067E-3</v>
      </c>
      <c r="R796">
        <f t="shared" si="307"/>
        <v>99.593299999999999</v>
      </c>
      <c r="S796">
        <f t="shared" si="308"/>
        <v>-1</v>
      </c>
      <c r="T796">
        <f t="shared" si="309"/>
        <v>0</v>
      </c>
      <c r="Y796">
        <f t="shared" si="312"/>
        <v>1.10592</v>
      </c>
      <c r="Z796">
        <f t="shared" si="313"/>
        <v>1.09493</v>
      </c>
      <c r="AA796">
        <f t="shared" si="299"/>
        <v>71.337579617834663</v>
      </c>
      <c r="AB796">
        <f t="shared" si="317"/>
        <v>83.113457419645542</v>
      </c>
      <c r="AD796">
        <f t="shared" si="310"/>
        <v>1.10592</v>
      </c>
      <c r="AE796">
        <f t="shared" si="311"/>
        <v>1.1000799999999999</v>
      </c>
      <c r="AF796">
        <f t="shared" si="314"/>
        <v>46.061643835617296</v>
      </c>
      <c r="AG796">
        <f t="shared" si="315"/>
        <v>78.110676335648193</v>
      </c>
    </row>
    <row r="797" spans="1:33">
      <c r="A797" s="1">
        <v>42353.5</v>
      </c>
      <c r="B797">
        <v>1.10276</v>
      </c>
      <c r="C797">
        <v>1.10301</v>
      </c>
      <c r="D797">
        <v>1.10101</v>
      </c>
      <c r="E797">
        <v>1.10249</v>
      </c>
      <c r="F797">
        <v>18867</v>
      </c>
      <c r="H797">
        <f t="shared" si="302"/>
        <v>1.4799999999999258E-3</v>
      </c>
      <c r="I797">
        <f t="shared" si="300"/>
        <v>83.113457419645542</v>
      </c>
      <c r="J797">
        <f t="shared" si="301"/>
        <v>5.0027810839973483</v>
      </c>
      <c r="K797">
        <f t="shared" si="316"/>
        <v>3</v>
      </c>
      <c r="L797">
        <f t="shared" ref="L797:L860" si="318">IF(AND($M797=1,$K796=0,J796&gt;40),IF($Q797&lt;0,IF($Q798&lt;0,IF($Q799&lt;0,IF($Q800&lt;0,IF($Q801&lt;0,$Q797+$Q798+$Q799+$Q800+$Q801+$Q802,$Q797+$Q798+$Q799+$Q800+$Q801),$Q797+$Q798+$Q799+$Q800),$Q797+$Q798+$Q799),$Q797+$Q798),$Q797),0)</f>
        <v>0</v>
      </c>
      <c r="M797">
        <f t="shared" si="303"/>
        <v>1</v>
      </c>
      <c r="O797">
        <f t="shared" si="304"/>
        <v>0.04</v>
      </c>
      <c r="P797">
        <f t="shared" si="305"/>
        <v>8.399999999999519E-4</v>
      </c>
      <c r="Q797">
        <f t="shared" si="306"/>
        <v>-2.6999999999999247E-4</v>
      </c>
      <c r="R797">
        <f t="shared" si="307"/>
        <v>99.593299999999999</v>
      </c>
      <c r="S797">
        <f t="shared" si="308"/>
        <v>-1</v>
      </c>
      <c r="T797">
        <f t="shared" si="309"/>
        <v>0</v>
      </c>
      <c r="Y797">
        <f t="shared" si="312"/>
        <v>1.10592</v>
      </c>
      <c r="Z797">
        <f t="shared" si="313"/>
        <v>1.09632</v>
      </c>
      <c r="AA797">
        <f t="shared" si="299"/>
        <v>64.270833333333073</v>
      </c>
      <c r="AB797">
        <f t="shared" si="317"/>
        <v>79.273309302930272</v>
      </c>
      <c r="AD797">
        <f t="shared" si="310"/>
        <v>1.10592</v>
      </c>
      <c r="AE797">
        <f t="shared" si="311"/>
        <v>1.1000799999999999</v>
      </c>
      <c r="AF797">
        <f t="shared" si="314"/>
        <v>41.267123287671154</v>
      </c>
      <c r="AG797">
        <f t="shared" si="315"/>
        <v>58.673401642065819</v>
      </c>
    </row>
    <row r="798" spans="1:33">
      <c r="A798" s="1">
        <v>42353.541666666664</v>
      </c>
      <c r="B798">
        <v>1.10256</v>
      </c>
      <c r="C798">
        <v>1.10378</v>
      </c>
      <c r="D798">
        <v>1.10036</v>
      </c>
      <c r="E798">
        <v>1.1005</v>
      </c>
      <c r="F798">
        <v>19233</v>
      </c>
      <c r="H798">
        <f t="shared" si="302"/>
        <v>1.4000000000002899E-4</v>
      </c>
      <c r="I798">
        <f t="shared" si="300"/>
        <v>79.273309302930272</v>
      </c>
      <c r="J798">
        <f t="shared" si="301"/>
        <v>20.599907660864453</v>
      </c>
      <c r="K798">
        <f t="shared" si="316"/>
        <v>2</v>
      </c>
      <c r="L798">
        <f t="shared" si="318"/>
        <v>0</v>
      </c>
      <c r="M798">
        <f t="shared" si="303"/>
        <v>1</v>
      </c>
      <c r="O798">
        <f t="shared" si="304"/>
        <v>0.04</v>
      </c>
      <c r="P798">
        <f t="shared" si="305"/>
        <v>1.4799999999999258E-3</v>
      </c>
      <c r="Q798">
        <f t="shared" si="306"/>
        <v>-2.0599999999999508E-3</v>
      </c>
      <c r="R798">
        <f t="shared" si="307"/>
        <v>99.593299999999999</v>
      </c>
      <c r="S798">
        <f t="shared" si="308"/>
        <v>-1</v>
      </c>
      <c r="T798">
        <f t="shared" si="309"/>
        <v>0</v>
      </c>
      <c r="Y798">
        <f t="shared" si="312"/>
        <v>1.10592</v>
      </c>
      <c r="Z798">
        <f t="shared" si="313"/>
        <v>1.09632</v>
      </c>
      <c r="AA798">
        <f t="shared" si="299"/>
        <v>43.541666666667183</v>
      </c>
      <c r="AB798">
        <f t="shared" si="317"/>
        <v>68.195163216560829</v>
      </c>
      <c r="AD798">
        <f t="shared" si="310"/>
        <v>1.10592</v>
      </c>
      <c r="AE798">
        <f t="shared" si="311"/>
        <v>1.10036</v>
      </c>
      <c r="AF798">
        <f t="shared" si="314"/>
        <v>2.5179856115113086</v>
      </c>
      <c r="AG798">
        <f t="shared" si="315"/>
        <v>29.948917578266588</v>
      </c>
    </row>
    <row r="799" spans="1:33">
      <c r="A799" s="1">
        <v>42353.583333333336</v>
      </c>
      <c r="B799">
        <v>1.1005100000000001</v>
      </c>
      <c r="C799">
        <v>1.10134</v>
      </c>
      <c r="D799">
        <v>1.0998600000000001</v>
      </c>
      <c r="E799">
        <v>1.10093</v>
      </c>
      <c r="F799">
        <v>18754</v>
      </c>
      <c r="H799">
        <f t="shared" si="302"/>
        <v>6.5000000000003944E-4</v>
      </c>
      <c r="I799">
        <f t="shared" si="300"/>
        <v>68.195163216560829</v>
      </c>
      <c r="J799">
        <f t="shared" si="301"/>
        <v>38.246245638294241</v>
      </c>
      <c r="K799">
        <f t="shared" si="316"/>
        <v>1</v>
      </c>
      <c r="L799">
        <f t="shared" si="318"/>
        <v>0</v>
      </c>
      <c r="M799">
        <f t="shared" si="303"/>
        <v>1</v>
      </c>
      <c r="O799">
        <f t="shared" si="304"/>
        <v>0.04</v>
      </c>
      <c r="P799">
        <f t="shared" si="305"/>
        <v>1.4000000000002899E-4</v>
      </c>
      <c r="Q799">
        <f t="shared" si="306"/>
        <v>4.1999999999986493E-4</v>
      </c>
      <c r="R799">
        <f t="shared" si="307"/>
        <v>99.593299999999999</v>
      </c>
      <c r="S799">
        <f t="shared" si="308"/>
        <v>1</v>
      </c>
      <c r="T799">
        <f t="shared" si="309"/>
        <v>0</v>
      </c>
      <c r="Y799">
        <f t="shared" si="312"/>
        <v>1.10592</v>
      </c>
      <c r="Z799">
        <f t="shared" si="313"/>
        <v>1.09768</v>
      </c>
      <c r="AA799">
        <f t="shared" si="299"/>
        <v>39.44174757281511</v>
      </c>
      <c r="AB799">
        <f t="shared" si="317"/>
        <v>54.647956797662509</v>
      </c>
      <c r="AD799">
        <f t="shared" si="310"/>
        <v>1.10592</v>
      </c>
      <c r="AE799">
        <f t="shared" si="311"/>
        <v>1.0998600000000001</v>
      </c>
      <c r="AF799">
        <f t="shared" si="314"/>
        <v>17.656765676566209</v>
      </c>
      <c r="AG799">
        <f t="shared" si="315"/>
        <v>20.480624858582889</v>
      </c>
    </row>
    <row r="800" spans="1:33">
      <c r="A800" s="1">
        <v>42353.625</v>
      </c>
      <c r="B800">
        <v>1.1008899999999999</v>
      </c>
      <c r="C800">
        <v>1.1009899999999999</v>
      </c>
      <c r="D800">
        <v>1.0986100000000001</v>
      </c>
      <c r="E800">
        <v>1.0994900000000001</v>
      </c>
      <c r="F800">
        <v>18962</v>
      </c>
      <c r="H800">
        <f t="shared" si="302"/>
        <v>8.799999999999919E-4</v>
      </c>
      <c r="I800">
        <f t="shared" si="300"/>
        <v>54.647956797662509</v>
      </c>
      <c r="J800">
        <f t="shared" si="301"/>
        <v>34.167331939079617</v>
      </c>
      <c r="K800">
        <f t="shared" si="316"/>
        <v>6</v>
      </c>
      <c r="L800">
        <f t="shared" si="318"/>
        <v>0</v>
      </c>
      <c r="M800">
        <f t="shared" si="303"/>
        <v>1</v>
      </c>
      <c r="O800">
        <f t="shared" si="304"/>
        <v>0.04</v>
      </c>
      <c r="P800">
        <f t="shared" si="305"/>
        <v>6.5000000000003944E-4</v>
      </c>
      <c r="Q800">
        <f t="shared" si="306"/>
        <v>-1.3999999999998458E-3</v>
      </c>
      <c r="R800">
        <f t="shared" si="307"/>
        <v>99.593299999999999</v>
      </c>
      <c r="S800">
        <f t="shared" si="308"/>
        <v>-1</v>
      </c>
      <c r="T800">
        <f t="shared" si="309"/>
        <v>0</v>
      </c>
      <c r="Y800">
        <f t="shared" si="312"/>
        <v>1.10592</v>
      </c>
      <c r="Z800">
        <f t="shared" si="313"/>
        <v>1.0983799999999999</v>
      </c>
      <c r="AA800">
        <f t="shared" si="299"/>
        <v>14.72148541114259</v>
      </c>
      <c r="AB800">
        <f t="shared" si="317"/>
        <v>40.493933245989489</v>
      </c>
      <c r="AD800">
        <f t="shared" si="310"/>
        <v>1.10592</v>
      </c>
      <c r="AE800">
        <f t="shared" si="311"/>
        <v>1.0986100000000001</v>
      </c>
      <c r="AF800">
        <f t="shared" si="314"/>
        <v>12.038303693570459</v>
      </c>
      <c r="AG800">
        <f t="shared" si="315"/>
        <v>10.737684993882658</v>
      </c>
    </row>
    <row r="801" spans="1:33">
      <c r="A801" s="1">
        <v>42353.666666666664</v>
      </c>
      <c r="B801">
        <v>1.0994999999999999</v>
      </c>
      <c r="C801">
        <v>1.0999099999999999</v>
      </c>
      <c r="D801">
        <v>1.097</v>
      </c>
      <c r="E801">
        <v>1.09707</v>
      </c>
      <c r="F801">
        <v>21522</v>
      </c>
      <c r="H801">
        <f t="shared" si="302"/>
        <v>7.0000000000014495E-5</v>
      </c>
      <c r="I801">
        <f t="shared" si="300"/>
        <v>40.493933245989489</v>
      </c>
      <c r="J801">
        <f t="shared" si="301"/>
        <v>29.756248252106829</v>
      </c>
      <c r="K801">
        <f t="shared" si="316"/>
        <v>5</v>
      </c>
      <c r="L801">
        <f t="shared" si="318"/>
        <v>0</v>
      </c>
      <c r="M801">
        <f t="shared" si="303"/>
        <v>1</v>
      </c>
      <c r="O801">
        <f t="shared" si="304"/>
        <v>0.04</v>
      </c>
      <c r="P801">
        <f t="shared" si="305"/>
        <v>8.799999999999919E-4</v>
      </c>
      <c r="Q801">
        <f t="shared" si="306"/>
        <v>-2.4299999999999322E-3</v>
      </c>
      <c r="R801">
        <f t="shared" si="307"/>
        <v>99.593299999999999</v>
      </c>
      <c r="S801">
        <f t="shared" si="308"/>
        <v>-1</v>
      </c>
      <c r="T801">
        <f t="shared" si="309"/>
        <v>0</v>
      </c>
      <c r="Y801">
        <f t="shared" si="312"/>
        <v>1.10592</v>
      </c>
      <c r="Z801">
        <f t="shared" si="313"/>
        <v>1.097</v>
      </c>
      <c r="AA801">
        <f t="shared" si="299"/>
        <v>0.78475336322885858</v>
      </c>
      <c r="AB801">
        <f t="shared" si="317"/>
        <v>24.622413253463439</v>
      </c>
      <c r="AD801">
        <f t="shared" si="310"/>
        <v>1.10592</v>
      </c>
      <c r="AE801">
        <f t="shared" si="311"/>
        <v>1.097</v>
      </c>
      <c r="AF801">
        <f t="shared" si="314"/>
        <v>0.78475336322885858</v>
      </c>
      <c r="AG801">
        <f t="shared" si="315"/>
        <v>10.159940911121842</v>
      </c>
    </row>
    <row r="802" spans="1:33">
      <c r="A802" s="1">
        <v>42353.708333333336</v>
      </c>
      <c r="B802">
        <v>1.0970800000000001</v>
      </c>
      <c r="C802">
        <v>1.0973999999999999</v>
      </c>
      <c r="D802">
        <v>1.0942499999999999</v>
      </c>
      <c r="E802">
        <v>1.0956999999999999</v>
      </c>
      <c r="F802">
        <v>23063</v>
      </c>
      <c r="H802">
        <f t="shared" si="302"/>
        <v>1.4499999999999513E-3</v>
      </c>
      <c r="I802">
        <f t="shared" si="300"/>
        <v>24.622413253463439</v>
      </c>
      <c r="J802">
        <f t="shared" si="301"/>
        <v>14.462472342341597</v>
      </c>
      <c r="K802">
        <f t="shared" si="316"/>
        <v>4</v>
      </c>
      <c r="L802">
        <f t="shared" si="318"/>
        <v>0</v>
      </c>
      <c r="M802">
        <f t="shared" si="303"/>
        <v>1</v>
      </c>
      <c r="O802">
        <f t="shared" si="304"/>
        <v>0.04</v>
      </c>
      <c r="P802">
        <f t="shared" si="305"/>
        <v>7.0000000000014495E-5</v>
      </c>
      <c r="Q802">
        <f t="shared" si="306"/>
        <v>-1.3800000000001589E-3</v>
      </c>
      <c r="R802">
        <f t="shared" si="307"/>
        <v>99.593299999999999</v>
      </c>
      <c r="S802">
        <f t="shared" si="308"/>
        <v>-1</v>
      </c>
      <c r="T802">
        <f t="shared" si="309"/>
        <v>0</v>
      </c>
      <c r="Y802">
        <f t="shared" si="312"/>
        <v>1.10592</v>
      </c>
      <c r="Z802">
        <f t="shared" si="313"/>
        <v>1.0942499999999999</v>
      </c>
      <c r="AA802">
        <f t="shared" si="299"/>
        <v>12.425021422450238</v>
      </c>
      <c r="AB802">
        <f t="shared" si="317"/>
        <v>16.8432519424092</v>
      </c>
      <c r="AD802">
        <f t="shared" si="310"/>
        <v>1.1053299999999999</v>
      </c>
      <c r="AE802">
        <f t="shared" si="311"/>
        <v>1.0942499999999999</v>
      </c>
      <c r="AF802">
        <f t="shared" si="314"/>
        <v>13.086642599277564</v>
      </c>
      <c r="AG802">
        <f t="shared" si="315"/>
        <v>8.6365665520256272</v>
      </c>
    </row>
    <row r="803" spans="1:33">
      <c r="A803" s="1">
        <v>42353.75</v>
      </c>
      <c r="B803">
        <v>1.0956999999999999</v>
      </c>
      <c r="C803">
        <v>1.0958399999999999</v>
      </c>
      <c r="D803">
        <v>1.0919099999999999</v>
      </c>
      <c r="E803">
        <v>1.09212</v>
      </c>
      <c r="F803">
        <v>23104</v>
      </c>
      <c r="H803">
        <f t="shared" si="302"/>
        <v>2.1000000000004349E-4</v>
      </c>
      <c r="I803">
        <f t="shared" si="300"/>
        <v>16.8432519424092</v>
      </c>
      <c r="J803">
        <f t="shared" si="301"/>
        <v>8.2066853903835728</v>
      </c>
      <c r="K803">
        <f t="shared" si="316"/>
        <v>3</v>
      </c>
      <c r="L803">
        <f t="shared" si="318"/>
        <v>0</v>
      </c>
      <c r="M803">
        <f t="shared" si="303"/>
        <v>1</v>
      </c>
      <c r="O803">
        <f t="shared" si="304"/>
        <v>0.04</v>
      </c>
      <c r="P803">
        <f t="shared" si="305"/>
        <v>1.4499999999999513E-3</v>
      </c>
      <c r="Q803">
        <f t="shared" si="306"/>
        <v>-3.5799999999999166E-3</v>
      </c>
      <c r="R803">
        <f t="shared" si="307"/>
        <v>99.593299999999999</v>
      </c>
      <c r="S803">
        <f t="shared" si="308"/>
        <v>-1</v>
      </c>
      <c r="T803">
        <f t="shared" si="309"/>
        <v>0</v>
      </c>
      <c r="Y803">
        <f t="shared" si="312"/>
        <v>1.10592</v>
      </c>
      <c r="Z803">
        <f t="shared" si="313"/>
        <v>1.0919099999999999</v>
      </c>
      <c r="AA803">
        <f t="shared" si="299"/>
        <v>1.4989293361887388</v>
      </c>
      <c r="AB803">
        <f t="shared" si="317"/>
        <v>7.3575473832526059</v>
      </c>
      <c r="AD803">
        <f t="shared" si="310"/>
        <v>1.10378</v>
      </c>
      <c r="AE803">
        <f t="shared" si="311"/>
        <v>1.0919099999999999</v>
      </c>
      <c r="AF803">
        <f t="shared" si="314"/>
        <v>1.7691659646170401</v>
      </c>
      <c r="AG803">
        <f t="shared" si="315"/>
        <v>5.2135206423744878</v>
      </c>
    </row>
    <row r="804" spans="1:33">
      <c r="A804" s="1">
        <v>42353.791666666664</v>
      </c>
      <c r="B804">
        <v>1.0921099999999999</v>
      </c>
      <c r="C804">
        <v>1.0932900000000001</v>
      </c>
      <c r="D804">
        <v>1.09083</v>
      </c>
      <c r="E804">
        <v>1.091</v>
      </c>
      <c r="F804">
        <v>21930</v>
      </c>
      <c r="H804">
        <f t="shared" si="302"/>
        <v>1.7000000000000348E-4</v>
      </c>
      <c r="I804">
        <f t="shared" si="300"/>
        <v>7.3575473832526059</v>
      </c>
      <c r="J804">
        <f t="shared" si="301"/>
        <v>2.1440267408781182</v>
      </c>
      <c r="K804">
        <f t="shared" si="316"/>
        <v>2</v>
      </c>
      <c r="L804">
        <f t="shared" si="318"/>
        <v>0</v>
      </c>
      <c r="M804">
        <f t="shared" si="303"/>
        <v>1</v>
      </c>
      <c r="O804">
        <f t="shared" si="304"/>
        <v>0.04</v>
      </c>
      <c r="P804">
        <f t="shared" si="305"/>
        <v>2.1000000000004349E-4</v>
      </c>
      <c r="Q804">
        <f t="shared" si="306"/>
        <v>-1.1099999999999444E-3</v>
      </c>
      <c r="R804">
        <f t="shared" si="307"/>
        <v>99.593299999999999</v>
      </c>
      <c r="S804">
        <f t="shared" si="308"/>
        <v>-1</v>
      </c>
      <c r="T804">
        <f t="shared" si="309"/>
        <v>0</v>
      </c>
      <c r="Y804">
        <f t="shared" si="312"/>
        <v>1.10592</v>
      </c>
      <c r="Z804">
        <f t="shared" si="313"/>
        <v>1.09083</v>
      </c>
      <c r="AA804">
        <f t="shared" si="299"/>
        <v>1.1265738899933926</v>
      </c>
      <c r="AB804">
        <f t="shared" si="317"/>
        <v>3.9588195029653073</v>
      </c>
      <c r="AD804">
        <f t="shared" si="310"/>
        <v>1.10378</v>
      </c>
      <c r="AE804">
        <f t="shared" si="311"/>
        <v>1.09083</v>
      </c>
      <c r="AF804">
        <f t="shared" si="314"/>
        <v>1.3127413127413379</v>
      </c>
      <c r="AG804">
        <f t="shared" si="315"/>
        <v>5.3895166255453146</v>
      </c>
    </row>
    <row r="805" spans="1:33">
      <c r="A805" s="1">
        <v>42353.833333333336</v>
      </c>
      <c r="B805">
        <v>1.09101</v>
      </c>
      <c r="C805">
        <v>1.0927100000000001</v>
      </c>
      <c r="D805">
        <v>1.0904</v>
      </c>
      <c r="E805">
        <v>1.0923099999999999</v>
      </c>
      <c r="F805">
        <v>18851</v>
      </c>
      <c r="H805">
        <f t="shared" si="302"/>
        <v>6.0999999999999943E-4</v>
      </c>
      <c r="I805">
        <f t="shared" si="300"/>
        <v>3.9588195029653073</v>
      </c>
      <c r="J805">
        <f t="shared" si="301"/>
        <v>-1.4306971225800074</v>
      </c>
      <c r="K805">
        <f t="shared" si="316"/>
        <v>1</v>
      </c>
      <c r="L805">
        <f t="shared" si="318"/>
        <v>0</v>
      </c>
      <c r="M805">
        <f t="shared" si="303"/>
        <v>1</v>
      </c>
      <c r="O805">
        <f t="shared" si="304"/>
        <v>0.04</v>
      </c>
      <c r="P805">
        <f t="shared" si="305"/>
        <v>1.7000000000000348E-4</v>
      </c>
      <c r="Q805">
        <f t="shared" si="306"/>
        <v>1.2999999999998568E-3</v>
      </c>
      <c r="R805">
        <f t="shared" si="307"/>
        <v>99.593299999999999</v>
      </c>
      <c r="S805">
        <f t="shared" si="308"/>
        <v>1</v>
      </c>
      <c r="T805">
        <f t="shared" si="309"/>
        <v>0</v>
      </c>
      <c r="Y805">
        <f t="shared" si="312"/>
        <v>1.10592</v>
      </c>
      <c r="Z805">
        <f t="shared" si="313"/>
        <v>1.0904</v>
      </c>
      <c r="AA805">
        <f t="shared" si="299"/>
        <v>12.306701030926927</v>
      </c>
      <c r="AB805">
        <f t="shared" si="317"/>
        <v>6.8393064198898248</v>
      </c>
      <c r="AD805">
        <f t="shared" si="310"/>
        <v>1.10134</v>
      </c>
      <c r="AE805">
        <f t="shared" si="311"/>
        <v>1.0904</v>
      </c>
      <c r="AF805">
        <f t="shared" si="314"/>
        <v>17.458866544788528</v>
      </c>
      <c r="AG805">
        <f t="shared" si="315"/>
        <v>6.8469246073823022</v>
      </c>
    </row>
    <row r="806" spans="1:33">
      <c r="A806" s="1">
        <v>42353.875</v>
      </c>
      <c r="B806">
        <v>1.0923</v>
      </c>
      <c r="C806">
        <v>1.09337</v>
      </c>
      <c r="D806">
        <v>1.0910599999999999</v>
      </c>
      <c r="E806">
        <v>1.09127</v>
      </c>
      <c r="F806">
        <v>17658</v>
      </c>
      <c r="H806">
        <f t="shared" si="302"/>
        <v>2.1000000000004349E-4</v>
      </c>
      <c r="I806">
        <f t="shared" si="300"/>
        <v>6.8393064198898248</v>
      </c>
      <c r="J806">
        <f t="shared" si="301"/>
        <v>-7.6181874924774462E-3</v>
      </c>
      <c r="K806">
        <f t="shared" si="316"/>
        <v>0</v>
      </c>
      <c r="L806">
        <f t="shared" si="318"/>
        <v>0</v>
      </c>
      <c r="M806">
        <f t="shared" si="303"/>
        <v>0</v>
      </c>
      <c r="O806">
        <f t="shared" si="304"/>
        <v>0.04</v>
      </c>
      <c r="P806">
        <f t="shared" si="305"/>
        <v>6.0999999999999943E-4</v>
      </c>
      <c r="Q806">
        <f t="shared" si="306"/>
        <v>-1.0300000000000864E-3</v>
      </c>
      <c r="R806">
        <f t="shared" si="307"/>
        <v>99.593299999999999</v>
      </c>
      <c r="S806">
        <f t="shared" si="308"/>
        <v>-1</v>
      </c>
      <c r="T806">
        <f t="shared" si="309"/>
        <v>0</v>
      </c>
      <c r="Y806">
        <f t="shared" si="312"/>
        <v>1.10592</v>
      </c>
      <c r="Z806">
        <f t="shared" si="313"/>
        <v>1.0904</v>
      </c>
      <c r="AA806">
        <f t="shared" ref="AA806:AA869" si="319">(E806-Z806)/(Y806-Z806)*100</f>
        <v>5.6056701030923168</v>
      </c>
      <c r="AB806">
        <f t="shared" si="317"/>
        <v>5.1344685900503437</v>
      </c>
      <c r="AD806">
        <f t="shared" si="310"/>
        <v>1.1009899999999999</v>
      </c>
      <c r="AE806">
        <f t="shared" si="311"/>
        <v>1.0904</v>
      </c>
      <c r="AF806">
        <f t="shared" si="314"/>
        <v>8.2152974504243286</v>
      </c>
      <c r="AG806">
        <f t="shared" si="315"/>
        <v>8.9956351026513985</v>
      </c>
    </row>
    <row r="807" spans="1:33">
      <c r="A807" s="1">
        <v>42353.916666666664</v>
      </c>
      <c r="B807">
        <v>1.0912599999999999</v>
      </c>
      <c r="C807">
        <v>1.0923700000000001</v>
      </c>
      <c r="D807">
        <v>1.0908899999999999</v>
      </c>
      <c r="E807">
        <v>1.0918099999999999</v>
      </c>
      <c r="F807">
        <v>16059</v>
      </c>
      <c r="H807">
        <f t="shared" si="302"/>
        <v>3.6999999999998145E-4</v>
      </c>
      <c r="I807">
        <f t="shared" si="300"/>
        <v>5.1344685900503437</v>
      </c>
      <c r="J807">
        <f t="shared" si="301"/>
        <v>-3.8611665126010548</v>
      </c>
      <c r="K807">
        <f t="shared" si="316"/>
        <v>1</v>
      </c>
      <c r="L807">
        <f t="shared" si="318"/>
        <v>0</v>
      </c>
      <c r="M807">
        <f t="shared" si="303"/>
        <v>1</v>
      </c>
      <c r="O807">
        <f t="shared" si="304"/>
        <v>0.04</v>
      </c>
      <c r="P807">
        <f t="shared" si="305"/>
        <v>2.1000000000004349E-4</v>
      </c>
      <c r="Q807">
        <f t="shared" si="306"/>
        <v>5.5000000000005045E-4</v>
      </c>
      <c r="R807">
        <f t="shared" si="307"/>
        <v>99.593299999999999</v>
      </c>
      <c r="S807">
        <f t="shared" si="308"/>
        <v>1</v>
      </c>
      <c r="T807">
        <f t="shared" si="309"/>
        <v>0</v>
      </c>
      <c r="Y807">
        <f t="shared" si="312"/>
        <v>1.10592</v>
      </c>
      <c r="Z807">
        <f t="shared" si="313"/>
        <v>1.0904</v>
      </c>
      <c r="AA807">
        <f t="shared" si="319"/>
        <v>9.0850515463911936</v>
      </c>
      <c r="AB807">
        <f t="shared" si="317"/>
        <v>7.0309991426009582</v>
      </c>
      <c r="AD807">
        <f t="shared" si="310"/>
        <v>1.0999099999999999</v>
      </c>
      <c r="AE807">
        <f t="shared" si="311"/>
        <v>1.0904</v>
      </c>
      <c r="AF807">
        <f t="shared" si="314"/>
        <v>14.826498422712145</v>
      </c>
      <c r="AG807">
        <f t="shared" si="315"/>
        <v>13.500220805974999</v>
      </c>
    </row>
    <row r="808" spans="1:33">
      <c r="A808" s="1">
        <v>42353.958333333336</v>
      </c>
      <c r="B808">
        <v>1.0918300000000001</v>
      </c>
      <c r="C808">
        <v>1.0922400000000001</v>
      </c>
      <c r="D808">
        <v>1.0908599999999999</v>
      </c>
      <c r="E808">
        <v>1.0920700000000001</v>
      </c>
      <c r="F808">
        <v>16448</v>
      </c>
      <c r="H808">
        <f t="shared" si="302"/>
        <v>9.7000000000013742E-4</v>
      </c>
      <c r="I808">
        <f t="shared" si="300"/>
        <v>7.0309991426009582</v>
      </c>
      <c r="J808">
        <f t="shared" si="301"/>
        <v>-6.4692216633740411</v>
      </c>
      <c r="K808">
        <f t="shared" si="316"/>
        <v>0</v>
      </c>
      <c r="L808">
        <f t="shared" si="318"/>
        <v>0</v>
      </c>
      <c r="M808">
        <f t="shared" si="303"/>
        <v>0</v>
      </c>
      <c r="O808">
        <f t="shared" si="304"/>
        <v>0.04</v>
      </c>
      <c r="P808">
        <f t="shared" si="305"/>
        <v>3.6999999999998145E-4</v>
      </c>
      <c r="Q808">
        <f t="shared" si="306"/>
        <v>2.4000000000001798E-4</v>
      </c>
      <c r="R808">
        <f t="shared" si="307"/>
        <v>99.593299999999999</v>
      </c>
      <c r="S808">
        <f t="shared" si="308"/>
        <v>1</v>
      </c>
      <c r="T808">
        <f t="shared" si="309"/>
        <v>0</v>
      </c>
      <c r="Y808">
        <f t="shared" si="312"/>
        <v>1.10592</v>
      </c>
      <c r="Z808">
        <f t="shared" si="313"/>
        <v>1.0904</v>
      </c>
      <c r="AA808">
        <f t="shared" si="319"/>
        <v>10.760309278350919</v>
      </c>
      <c r="AB808">
        <f t="shared" si="317"/>
        <v>9.4394329896903386</v>
      </c>
      <c r="AD808">
        <f t="shared" si="310"/>
        <v>1.0973999999999999</v>
      </c>
      <c r="AE808">
        <f t="shared" si="311"/>
        <v>1.0904</v>
      </c>
      <c r="AF808">
        <f t="shared" si="314"/>
        <v>23.857142857144076</v>
      </c>
      <c r="AG808">
        <f t="shared" si="315"/>
        <v>15.632979576760183</v>
      </c>
    </row>
    <row r="809" spans="1:33">
      <c r="A809" s="1">
        <v>42354</v>
      </c>
      <c r="B809">
        <v>1.0920700000000001</v>
      </c>
      <c r="C809">
        <v>1.0933900000000001</v>
      </c>
      <c r="D809">
        <v>1.0919000000000001</v>
      </c>
      <c r="E809">
        <v>1.0928100000000001</v>
      </c>
      <c r="F809">
        <v>15810</v>
      </c>
      <c r="H809">
        <f t="shared" si="302"/>
        <v>1.7000000000000348E-4</v>
      </c>
      <c r="I809">
        <f t="shared" si="300"/>
        <v>9.4394329896903386</v>
      </c>
      <c r="J809">
        <f t="shared" si="301"/>
        <v>-6.1935465870698447</v>
      </c>
      <c r="K809">
        <f t="shared" si="316"/>
        <v>1</v>
      </c>
      <c r="L809">
        <f t="shared" si="318"/>
        <v>0</v>
      </c>
      <c r="M809">
        <f t="shared" si="303"/>
        <v>1</v>
      </c>
      <c r="O809">
        <f t="shared" si="304"/>
        <v>0.04</v>
      </c>
      <c r="P809">
        <f t="shared" si="305"/>
        <v>9.7000000000013742E-4</v>
      </c>
      <c r="Q809">
        <f t="shared" si="306"/>
        <v>7.3999999999996291E-4</v>
      </c>
      <c r="R809">
        <f t="shared" si="307"/>
        <v>99.593299999999999</v>
      </c>
      <c r="S809">
        <f t="shared" si="308"/>
        <v>1</v>
      </c>
      <c r="T809">
        <f t="shared" si="309"/>
        <v>0</v>
      </c>
      <c r="Y809">
        <f t="shared" si="312"/>
        <v>1.10592</v>
      </c>
      <c r="Z809">
        <f t="shared" si="313"/>
        <v>1.0904</v>
      </c>
      <c r="AA809">
        <f t="shared" si="319"/>
        <v>15.528350515464091</v>
      </c>
      <c r="AB809">
        <f t="shared" si="317"/>
        <v>10.24484536082463</v>
      </c>
      <c r="AD809">
        <f t="shared" si="310"/>
        <v>1.0958399999999999</v>
      </c>
      <c r="AE809">
        <f t="shared" si="311"/>
        <v>1.0904</v>
      </c>
      <c r="AF809">
        <f t="shared" si="314"/>
        <v>44.301470588236626</v>
      </c>
      <c r="AG809">
        <f t="shared" si="315"/>
        <v>27.661703956030948</v>
      </c>
    </row>
    <row r="810" spans="1:33">
      <c r="A810" s="1">
        <v>42354.041666666664</v>
      </c>
      <c r="B810">
        <v>1.0928199999999999</v>
      </c>
      <c r="C810">
        <v>1.09337</v>
      </c>
      <c r="D810">
        <v>1.0921799999999999</v>
      </c>
      <c r="E810">
        <v>1.0932500000000001</v>
      </c>
      <c r="F810">
        <v>12578</v>
      </c>
      <c r="H810">
        <f t="shared" si="302"/>
        <v>6.3999999999997392E-4</v>
      </c>
      <c r="I810">
        <f t="shared" si="300"/>
        <v>10.24484536082463</v>
      </c>
      <c r="J810">
        <f t="shared" si="301"/>
        <v>-17.416858595206318</v>
      </c>
      <c r="K810">
        <f t="shared" si="316"/>
        <v>0</v>
      </c>
      <c r="L810">
        <f t="shared" si="318"/>
        <v>0</v>
      </c>
      <c r="M810">
        <f t="shared" si="303"/>
        <v>0</v>
      </c>
      <c r="O810">
        <f t="shared" si="304"/>
        <v>0.04</v>
      </c>
      <c r="P810">
        <f t="shared" si="305"/>
        <v>1.7000000000000348E-4</v>
      </c>
      <c r="Q810">
        <f t="shared" si="306"/>
        <v>4.3000000000015248E-4</v>
      </c>
      <c r="R810">
        <f t="shared" si="307"/>
        <v>99.593299999999999</v>
      </c>
      <c r="S810">
        <f t="shared" si="308"/>
        <v>1</v>
      </c>
      <c r="T810">
        <f t="shared" si="309"/>
        <v>0</v>
      </c>
      <c r="Y810">
        <f t="shared" si="312"/>
        <v>1.10592</v>
      </c>
      <c r="Z810">
        <f t="shared" si="313"/>
        <v>1.0904</v>
      </c>
      <c r="AA810">
        <f t="shared" si="319"/>
        <v>18.363402061855819</v>
      </c>
      <c r="AB810">
        <f t="shared" si="317"/>
        <v>13.434278350515505</v>
      </c>
      <c r="AD810">
        <f t="shared" si="310"/>
        <v>1.0933900000000001</v>
      </c>
      <c r="AE810">
        <f t="shared" si="311"/>
        <v>1.0904</v>
      </c>
      <c r="AF810">
        <f t="shared" si="314"/>
        <v>95.317725752507471</v>
      </c>
      <c r="AG810">
        <f t="shared" si="315"/>
        <v>54.49211306596272</v>
      </c>
    </row>
    <row r="811" spans="1:33">
      <c r="A811" s="1">
        <v>42354.083333333336</v>
      </c>
      <c r="B811">
        <v>1.09321</v>
      </c>
      <c r="C811">
        <v>1.09375</v>
      </c>
      <c r="D811">
        <v>1.0931299999999999</v>
      </c>
      <c r="E811">
        <v>1.09334</v>
      </c>
      <c r="F811">
        <v>12903</v>
      </c>
      <c r="H811">
        <f t="shared" si="302"/>
        <v>8.0000000000080007E-5</v>
      </c>
      <c r="I811">
        <f t="shared" si="300"/>
        <v>13.434278350515505</v>
      </c>
      <c r="J811">
        <f t="shared" si="301"/>
        <v>-41.057834715447214</v>
      </c>
      <c r="K811">
        <f t="shared" si="316"/>
        <v>1</v>
      </c>
      <c r="L811">
        <f t="shared" si="318"/>
        <v>0</v>
      </c>
      <c r="M811">
        <f t="shared" si="303"/>
        <v>1</v>
      </c>
      <c r="O811">
        <f t="shared" si="304"/>
        <v>0.04</v>
      </c>
      <c r="P811">
        <f t="shared" si="305"/>
        <v>6.3999999999997392E-4</v>
      </c>
      <c r="Q811">
        <f t="shared" si="306"/>
        <v>1.2999999999996348E-4</v>
      </c>
      <c r="R811">
        <f t="shared" si="307"/>
        <v>99.593299999999999</v>
      </c>
      <c r="S811">
        <f t="shared" si="308"/>
        <v>1</v>
      </c>
      <c r="T811">
        <f t="shared" si="309"/>
        <v>0</v>
      </c>
      <c r="Y811">
        <f t="shared" si="312"/>
        <v>1.10592</v>
      </c>
      <c r="Z811">
        <f t="shared" si="313"/>
        <v>1.0904</v>
      </c>
      <c r="AA811">
        <f t="shared" si="319"/>
        <v>18.943298969071822</v>
      </c>
      <c r="AB811">
        <f t="shared" si="317"/>
        <v>15.89884020618566</v>
      </c>
      <c r="AD811">
        <f t="shared" si="310"/>
        <v>1.09375</v>
      </c>
      <c r="AE811">
        <f t="shared" si="311"/>
        <v>1.0904</v>
      </c>
      <c r="AF811">
        <f t="shared" si="314"/>
        <v>87.761194029849975</v>
      </c>
      <c r="AG811">
        <f t="shared" si="315"/>
        <v>75.7934634568647</v>
      </c>
    </row>
    <row r="812" spans="1:33">
      <c r="A812" s="1">
        <v>42354.125</v>
      </c>
      <c r="B812">
        <v>1.09334</v>
      </c>
      <c r="C812">
        <v>1.09358</v>
      </c>
      <c r="D812">
        <v>1.09256</v>
      </c>
      <c r="E812">
        <v>1.09341</v>
      </c>
      <c r="F812">
        <v>13291</v>
      </c>
      <c r="H812">
        <f t="shared" si="302"/>
        <v>7.8000000000000291E-4</v>
      </c>
      <c r="I812">
        <f t="shared" si="300"/>
        <v>15.89884020618566</v>
      </c>
      <c r="J812">
        <f t="shared" si="301"/>
        <v>-59.894623250679039</v>
      </c>
      <c r="K812">
        <f t="shared" si="316"/>
        <v>0</v>
      </c>
      <c r="L812">
        <f t="shared" si="318"/>
        <v>0</v>
      </c>
      <c r="M812">
        <f t="shared" si="303"/>
        <v>0</v>
      </c>
      <c r="O812">
        <f t="shared" si="304"/>
        <v>0.04</v>
      </c>
      <c r="P812">
        <f t="shared" si="305"/>
        <v>8.0000000000080007E-5</v>
      </c>
      <c r="Q812">
        <f t="shared" si="306"/>
        <v>7.0000000000014495E-5</v>
      </c>
      <c r="R812">
        <f t="shared" si="307"/>
        <v>99.593299999999999</v>
      </c>
      <c r="S812">
        <f t="shared" si="308"/>
        <v>1</v>
      </c>
      <c r="T812">
        <f t="shared" si="309"/>
        <v>0</v>
      </c>
      <c r="Y812">
        <f t="shared" si="312"/>
        <v>1.10592</v>
      </c>
      <c r="Z812">
        <f t="shared" si="313"/>
        <v>1.0904</v>
      </c>
      <c r="AA812">
        <f t="shared" si="319"/>
        <v>19.394329896906967</v>
      </c>
      <c r="AB812">
        <f t="shared" si="317"/>
        <v>18.057345360824673</v>
      </c>
      <c r="AD812">
        <f t="shared" si="310"/>
        <v>1.09375</v>
      </c>
      <c r="AE812">
        <f t="shared" si="311"/>
        <v>1.0908599999999999</v>
      </c>
      <c r="AF812">
        <f t="shared" si="314"/>
        <v>88.235294117647058</v>
      </c>
      <c r="AG812">
        <f t="shared" si="315"/>
        <v>90.438071300001511</v>
      </c>
    </row>
    <row r="813" spans="1:33">
      <c r="A813" s="1">
        <v>42354.166666666664</v>
      </c>
      <c r="B813">
        <v>1.0933999999999999</v>
      </c>
      <c r="C813">
        <v>1.09456</v>
      </c>
      <c r="D813">
        <v>1.0932299999999999</v>
      </c>
      <c r="E813">
        <v>1.0942000000000001</v>
      </c>
      <c r="F813">
        <v>14330</v>
      </c>
      <c r="H813">
        <f t="shared" si="302"/>
        <v>1.7000000000000348E-4</v>
      </c>
      <c r="I813">
        <f t="shared" si="300"/>
        <v>18.057345360824673</v>
      </c>
      <c r="J813">
        <f t="shared" si="301"/>
        <v>-72.380725939176841</v>
      </c>
      <c r="K813">
        <f t="shared" si="316"/>
        <v>1</v>
      </c>
      <c r="L813">
        <f t="shared" si="318"/>
        <v>0</v>
      </c>
      <c r="M813">
        <f t="shared" si="303"/>
        <v>1</v>
      </c>
      <c r="O813">
        <f t="shared" si="304"/>
        <v>0.04</v>
      </c>
      <c r="P813">
        <f t="shared" si="305"/>
        <v>7.8000000000000291E-4</v>
      </c>
      <c r="Q813">
        <f t="shared" si="306"/>
        <v>8.0000000000013394E-4</v>
      </c>
      <c r="R813">
        <f t="shared" si="307"/>
        <v>99.593299999999999</v>
      </c>
      <c r="S813">
        <f t="shared" si="308"/>
        <v>1</v>
      </c>
      <c r="T813">
        <f t="shared" si="309"/>
        <v>0</v>
      </c>
      <c r="Y813">
        <f t="shared" si="312"/>
        <v>1.10592</v>
      </c>
      <c r="Z813">
        <f t="shared" si="313"/>
        <v>1.0904</v>
      </c>
      <c r="AA813">
        <f t="shared" si="319"/>
        <v>24.484536082474424</v>
      </c>
      <c r="AB813">
        <f t="shared" si="317"/>
        <v>20.296391752577257</v>
      </c>
      <c r="AD813">
        <f t="shared" si="310"/>
        <v>1.09456</v>
      </c>
      <c r="AE813">
        <f t="shared" si="311"/>
        <v>1.0908599999999999</v>
      </c>
      <c r="AF813">
        <f t="shared" si="314"/>
        <v>90.270270270272633</v>
      </c>
      <c r="AG813">
        <f t="shared" si="315"/>
        <v>88.75558613925655</v>
      </c>
    </row>
    <row r="814" spans="1:33">
      <c r="A814" s="1">
        <v>42354.208333333336</v>
      </c>
      <c r="B814">
        <v>1.0942000000000001</v>
      </c>
      <c r="C814">
        <v>1.09483</v>
      </c>
      <c r="D814">
        <v>1.09362</v>
      </c>
      <c r="E814">
        <v>1.0943000000000001</v>
      </c>
      <c r="F814">
        <v>14614</v>
      </c>
      <c r="H814">
        <f t="shared" si="302"/>
        <v>5.8000000000002494E-4</v>
      </c>
      <c r="I814">
        <f t="shared" si="300"/>
        <v>20.296391752577257</v>
      </c>
      <c r="J814">
        <f t="shared" si="301"/>
        <v>-68.459194386679286</v>
      </c>
      <c r="K814">
        <f t="shared" si="316"/>
        <v>0</v>
      </c>
      <c r="L814">
        <f t="shared" si="318"/>
        <v>0</v>
      </c>
      <c r="M814">
        <f t="shared" si="303"/>
        <v>0</v>
      </c>
      <c r="O814">
        <f t="shared" si="304"/>
        <v>0.04</v>
      </c>
      <c r="P814">
        <f t="shared" si="305"/>
        <v>1.7000000000000348E-4</v>
      </c>
      <c r="Q814">
        <f t="shared" si="306"/>
        <v>9.9999999999988987E-5</v>
      </c>
      <c r="R814">
        <f t="shared" si="307"/>
        <v>99.593299999999999</v>
      </c>
      <c r="S814">
        <f t="shared" si="308"/>
        <v>1</v>
      </c>
      <c r="T814">
        <f t="shared" si="309"/>
        <v>0</v>
      </c>
      <c r="Y814">
        <f t="shared" si="312"/>
        <v>1.10592</v>
      </c>
      <c r="Z814">
        <f t="shared" si="313"/>
        <v>1.0904</v>
      </c>
      <c r="AA814">
        <f t="shared" si="319"/>
        <v>25.128865979381569</v>
      </c>
      <c r="AB814">
        <f t="shared" si="317"/>
        <v>21.987757731958695</v>
      </c>
      <c r="AD814">
        <f t="shared" si="310"/>
        <v>1.09483</v>
      </c>
      <c r="AE814">
        <f t="shared" si="311"/>
        <v>1.0908599999999999</v>
      </c>
      <c r="AF814">
        <f t="shared" si="314"/>
        <v>86.64987405541774</v>
      </c>
      <c r="AG814">
        <f t="shared" si="315"/>
        <v>88.385146147779139</v>
      </c>
    </row>
    <row r="815" spans="1:33">
      <c r="A815" s="1">
        <v>42354.25</v>
      </c>
      <c r="B815">
        <v>1.0943000000000001</v>
      </c>
      <c r="C815">
        <v>1.09446</v>
      </c>
      <c r="D815">
        <v>1.0936999999999999</v>
      </c>
      <c r="E815">
        <v>1.09378</v>
      </c>
      <c r="F815">
        <v>12505</v>
      </c>
      <c r="H815">
        <f t="shared" si="302"/>
        <v>8.0000000000080007E-5</v>
      </c>
      <c r="I815">
        <f t="shared" si="300"/>
        <v>21.987757731958695</v>
      </c>
      <c r="J815">
        <f t="shared" si="301"/>
        <v>-66.397388415820444</v>
      </c>
      <c r="K815">
        <f t="shared" si="316"/>
        <v>3</v>
      </c>
      <c r="L815">
        <f t="shared" si="318"/>
        <v>0</v>
      </c>
      <c r="M815">
        <f t="shared" si="303"/>
        <v>1</v>
      </c>
      <c r="O815">
        <f t="shared" si="304"/>
        <v>0.04</v>
      </c>
      <c r="P815">
        <f t="shared" si="305"/>
        <v>5.8000000000002494E-4</v>
      </c>
      <c r="Q815">
        <f t="shared" si="306"/>
        <v>-5.2000000000007596E-4</v>
      </c>
      <c r="R815">
        <f t="shared" si="307"/>
        <v>99.593299999999999</v>
      </c>
      <c r="S815">
        <f t="shared" si="308"/>
        <v>-1</v>
      </c>
      <c r="T815">
        <f t="shared" si="309"/>
        <v>0</v>
      </c>
      <c r="Y815">
        <f t="shared" si="312"/>
        <v>1.10592</v>
      </c>
      <c r="Z815">
        <f t="shared" si="313"/>
        <v>1.0904</v>
      </c>
      <c r="AA815">
        <f t="shared" si="319"/>
        <v>21.778350515463551</v>
      </c>
      <c r="AB815">
        <f t="shared" si="317"/>
        <v>22.696520618556626</v>
      </c>
      <c r="AD815">
        <f t="shared" si="310"/>
        <v>1.09483</v>
      </c>
      <c r="AE815">
        <f t="shared" si="311"/>
        <v>1.0919000000000001</v>
      </c>
      <c r="AF815">
        <f t="shared" si="314"/>
        <v>64.163822525595933</v>
      </c>
      <c r="AG815">
        <f t="shared" si="315"/>
        <v>80.361322283762107</v>
      </c>
    </row>
    <row r="816" spans="1:33">
      <c r="A816" s="1">
        <v>42354.291666666664</v>
      </c>
      <c r="B816">
        <v>1.09378</v>
      </c>
      <c r="C816">
        <v>1.09385</v>
      </c>
      <c r="D816">
        <v>1.0931299999999999</v>
      </c>
      <c r="E816">
        <v>1.0935699999999999</v>
      </c>
      <c r="F816">
        <v>13088</v>
      </c>
      <c r="H816">
        <f t="shared" si="302"/>
        <v>4.3999999999999595E-4</v>
      </c>
      <c r="I816">
        <f t="shared" si="300"/>
        <v>22.696520618556626</v>
      </c>
      <c r="J816">
        <f t="shared" si="301"/>
        <v>-57.664801665205481</v>
      </c>
      <c r="K816">
        <f t="shared" si="316"/>
        <v>2</v>
      </c>
      <c r="L816">
        <f t="shared" si="318"/>
        <v>0</v>
      </c>
      <c r="M816">
        <f t="shared" si="303"/>
        <v>1</v>
      </c>
      <c r="O816">
        <f t="shared" si="304"/>
        <v>0.04</v>
      </c>
      <c r="P816">
        <f t="shared" si="305"/>
        <v>8.0000000000080007E-5</v>
      </c>
      <c r="Q816">
        <f t="shared" si="306"/>
        <v>-2.1000000000004349E-4</v>
      </c>
      <c r="R816">
        <f t="shared" si="307"/>
        <v>99.593299999999999</v>
      </c>
      <c r="S816">
        <f t="shared" si="308"/>
        <v>-1</v>
      </c>
      <c r="T816">
        <f t="shared" si="309"/>
        <v>0</v>
      </c>
      <c r="Y816">
        <f t="shared" si="312"/>
        <v>1.10592</v>
      </c>
      <c r="Z816">
        <f t="shared" si="313"/>
        <v>1.0904</v>
      </c>
      <c r="AA816">
        <f t="shared" si="319"/>
        <v>20.425257731958116</v>
      </c>
      <c r="AB816">
        <f t="shared" si="317"/>
        <v>22.954252577319416</v>
      </c>
      <c r="AD816">
        <f t="shared" si="310"/>
        <v>1.09483</v>
      </c>
      <c r="AE816">
        <f t="shared" si="311"/>
        <v>1.0921799999999999</v>
      </c>
      <c r="AF816">
        <f t="shared" si="314"/>
        <v>52.452830188678526</v>
      </c>
      <c r="AG816">
        <f t="shared" si="315"/>
        <v>67.755508923230735</v>
      </c>
    </row>
    <row r="817" spans="1:33">
      <c r="A817" s="1">
        <v>42354.333333333336</v>
      </c>
      <c r="B817">
        <v>1.0935600000000001</v>
      </c>
      <c r="C817">
        <v>1.0944100000000001</v>
      </c>
      <c r="D817">
        <v>1.09352</v>
      </c>
      <c r="E817">
        <v>1.0942799999999999</v>
      </c>
      <c r="F817">
        <v>12433</v>
      </c>
      <c r="H817">
        <f t="shared" si="302"/>
        <v>4.0000000000040004E-5</v>
      </c>
      <c r="I817">
        <f t="shared" si="300"/>
        <v>22.954252577319416</v>
      </c>
      <c r="J817">
        <f t="shared" si="301"/>
        <v>-44.80125634591132</v>
      </c>
      <c r="K817">
        <f t="shared" si="316"/>
        <v>1</v>
      </c>
      <c r="L817">
        <f t="shared" si="318"/>
        <v>0</v>
      </c>
      <c r="M817">
        <f t="shared" si="303"/>
        <v>1</v>
      </c>
      <c r="O817">
        <f t="shared" si="304"/>
        <v>0.04</v>
      </c>
      <c r="P817">
        <f t="shared" si="305"/>
        <v>4.3999999999999595E-4</v>
      </c>
      <c r="Q817">
        <f t="shared" si="306"/>
        <v>7.1999999999983189E-4</v>
      </c>
      <c r="R817">
        <f t="shared" si="307"/>
        <v>99.593299999999999</v>
      </c>
      <c r="S817">
        <f t="shared" si="308"/>
        <v>1</v>
      </c>
      <c r="T817">
        <f t="shared" si="309"/>
        <v>0</v>
      </c>
      <c r="Y817">
        <f t="shared" si="312"/>
        <v>1.1053299999999999</v>
      </c>
      <c r="Z817">
        <f t="shared" si="313"/>
        <v>1.0904</v>
      </c>
      <c r="AA817">
        <f t="shared" si="319"/>
        <v>25.987943737440812</v>
      </c>
      <c r="AB817">
        <f t="shared" si="317"/>
        <v>23.330104491061011</v>
      </c>
      <c r="AD817">
        <f t="shared" si="310"/>
        <v>1.09483</v>
      </c>
      <c r="AE817">
        <f t="shared" si="311"/>
        <v>1.09256</v>
      </c>
      <c r="AF817">
        <f t="shared" si="314"/>
        <v>75.770925110129866</v>
      </c>
      <c r="AG817">
        <f t="shared" si="315"/>
        <v>64.129192608134773</v>
      </c>
    </row>
    <row r="818" spans="1:33">
      <c r="A818" s="1">
        <v>42354.375</v>
      </c>
      <c r="B818">
        <v>1.0942799999999999</v>
      </c>
      <c r="C818">
        <v>1.0948100000000001</v>
      </c>
      <c r="D818">
        <v>1.0938099999999999</v>
      </c>
      <c r="E818">
        <v>1.0946800000000001</v>
      </c>
      <c r="F818">
        <v>13835</v>
      </c>
      <c r="H818">
        <f t="shared" si="302"/>
        <v>4.6999999999997044E-4</v>
      </c>
      <c r="I818">
        <f t="shared" si="300"/>
        <v>23.330104491061011</v>
      </c>
      <c r="J818">
        <f t="shared" si="301"/>
        <v>-40.799088117073765</v>
      </c>
      <c r="K818">
        <f t="shared" si="316"/>
        <v>0</v>
      </c>
      <c r="L818">
        <f t="shared" si="318"/>
        <v>0</v>
      </c>
      <c r="M818">
        <f t="shared" si="303"/>
        <v>0</v>
      </c>
      <c r="O818">
        <f t="shared" si="304"/>
        <v>0.04</v>
      </c>
      <c r="P818">
        <f t="shared" si="305"/>
        <v>4.0000000000040004E-5</v>
      </c>
      <c r="Q818">
        <f t="shared" si="306"/>
        <v>4.0000000000017799E-4</v>
      </c>
      <c r="R818">
        <f t="shared" si="307"/>
        <v>99.593299999999999</v>
      </c>
      <c r="S818">
        <f t="shared" si="308"/>
        <v>1</v>
      </c>
      <c r="T818">
        <f t="shared" si="309"/>
        <v>0</v>
      </c>
      <c r="Y818">
        <f t="shared" si="312"/>
        <v>1.10378</v>
      </c>
      <c r="Z818">
        <f t="shared" si="313"/>
        <v>1.0904</v>
      </c>
      <c r="AA818">
        <f t="shared" si="319"/>
        <v>31.988041853513288</v>
      </c>
      <c r="AB818">
        <f t="shared" si="317"/>
        <v>25.044898459593945</v>
      </c>
      <c r="AD818">
        <f t="shared" si="310"/>
        <v>1.09483</v>
      </c>
      <c r="AE818">
        <f t="shared" si="311"/>
        <v>1.09256</v>
      </c>
      <c r="AF818">
        <f t="shared" si="314"/>
        <v>93.392070484587094</v>
      </c>
      <c r="AG818">
        <f t="shared" si="315"/>
        <v>73.871941927798488</v>
      </c>
    </row>
    <row r="819" spans="1:33">
      <c r="A819" s="1">
        <v>42354.416666666664</v>
      </c>
      <c r="B819">
        <v>1.0947100000000001</v>
      </c>
      <c r="C819">
        <v>1.0958399999999999</v>
      </c>
      <c r="D819">
        <v>1.0936600000000001</v>
      </c>
      <c r="E819">
        <v>1.0939000000000001</v>
      </c>
      <c r="F819">
        <v>17582</v>
      </c>
      <c r="H819">
        <f t="shared" si="302"/>
        <v>2.4000000000001798E-4</v>
      </c>
      <c r="I819">
        <f t="shared" si="300"/>
        <v>25.044898459593945</v>
      </c>
      <c r="J819">
        <f t="shared" si="301"/>
        <v>-48.827043468204543</v>
      </c>
      <c r="K819">
        <f t="shared" si="316"/>
        <v>0</v>
      </c>
      <c r="L819">
        <f t="shared" si="318"/>
        <v>0</v>
      </c>
      <c r="M819">
        <f t="shared" si="303"/>
        <v>0</v>
      </c>
      <c r="O819">
        <f t="shared" si="304"/>
        <v>0.04</v>
      </c>
      <c r="P819">
        <f t="shared" si="305"/>
        <v>4.6999999999997044E-4</v>
      </c>
      <c r="Q819">
        <f t="shared" si="306"/>
        <v>-8.099999999999774E-4</v>
      </c>
      <c r="R819">
        <f t="shared" si="307"/>
        <v>99.593299999999999</v>
      </c>
      <c r="S819">
        <f t="shared" si="308"/>
        <v>-1</v>
      </c>
      <c r="T819">
        <f t="shared" si="309"/>
        <v>0</v>
      </c>
      <c r="Y819">
        <f t="shared" si="312"/>
        <v>1.10378</v>
      </c>
      <c r="Z819">
        <f t="shared" si="313"/>
        <v>1.0904</v>
      </c>
      <c r="AA819">
        <f t="shared" si="319"/>
        <v>26.158445440957191</v>
      </c>
      <c r="AB819">
        <f t="shared" si="317"/>
        <v>26.139922190967354</v>
      </c>
      <c r="AD819">
        <f t="shared" si="310"/>
        <v>1.0958399999999999</v>
      </c>
      <c r="AE819">
        <f t="shared" si="311"/>
        <v>1.0931299999999999</v>
      </c>
      <c r="AF819">
        <f t="shared" si="314"/>
        <v>28.413284132847316</v>
      </c>
      <c r="AG819">
        <f t="shared" si="315"/>
        <v>65.858759909188095</v>
      </c>
    </row>
    <row r="820" spans="1:33">
      <c r="A820" s="1">
        <v>42354.458333333336</v>
      </c>
      <c r="B820">
        <v>1.0939300000000001</v>
      </c>
      <c r="C820">
        <v>1.0946</v>
      </c>
      <c r="D820">
        <v>1.0923099999999999</v>
      </c>
      <c r="E820">
        <v>1.0939099999999999</v>
      </c>
      <c r="F820">
        <v>20164</v>
      </c>
      <c r="H820">
        <f t="shared" si="302"/>
        <v>1.6000000000000458E-3</v>
      </c>
      <c r="I820">
        <f t="shared" si="300"/>
        <v>26.139922190967354</v>
      </c>
      <c r="J820">
        <f t="shared" si="301"/>
        <v>-39.71883771822074</v>
      </c>
      <c r="K820">
        <f t="shared" si="316"/>
        <v>4</v>
      </c>
      <c r="L820">
        <f t="shared" si="318"/>
        <v>0</v>
      </c>
      <c r="M820">
        <f t="shared" si="303"/>
        <v>1</v>
      </c>
      <c r="O820">
        <f t="shared" si="304"/>
        <v>0.04</v>
      </c>
      <c r="P820">
        <f t="shared" si="305"/>
        <v>2.4000000000001798E-4</v>
      </c>
      <c r="Q820">
        <f t="shared" si="306"/>
        <v>-2.0000000000131024E-5</v>
      </c>
      <c r="R820">
        <f t="shared" si="307"/>
        <v>99.593299999999999</v>
      </c>
      <c r="S820">
        <f t="shared" si="308"/>
        <v>-1</v>
      </c>
      <c r="T820">
        <f t="shared" si="309"/>
        <v>0</v>
      </c>
      <c r="Y820">
        <f t="shared" si="312"/>
        <v>1.10134</v>
      </c>
      <c r="Z820">
        <f t="shared" si="313"/>
        <v>1.0904</v>
      </c>
      <c r="AA820">
        <f t="shared" si="319"/>
        <v>32.084095063984627</v>
      </c>
      <c r="AB820">
        <f t="shared" si="317"/>
        <v>29.054631523973981</v>
      </c>
      <c r="AD820">
        <f t="shared" si="310"/>
        <v>1.0958399999999999</v>
      </c>
      <c r="AE820">
        <f t="shared" si="311"/>
        <v>1.0923099999999999</v>
      </c>
      <c r="AF820">
        <f t="shared" si="314"/>
        <v>45.325779036828067</v>
      </c>
      <c r="AG820">
        <f t="shared" si="315"/>
        <v>55.710377884754159</v>
      </c>
    </row>
    <row r="821" spans="1:33">
      <c r="A821" s="1">
        <v>42354.5</v>
      </c>
      <c r="B821">
        <v>1.09392</v>
      </c>
      <c r="C821">
        <v>1.0944799999999999</v>
      </c>
      <c r="D821">
        <v>1.0914600000000001</v>
      </c>
      <c r="E821">
        <v>1.09212</v>
      </c>
      <c r="F821">
        <v>20654</v>
      </c>
      <c r="H821">
        <f t="shared" si="302"/>
        <v>6.599999999998829E-4</v>
      </c>
      <c r="I821">
        <f t="shared" si="300"/>
        <v>29.054631523973981</v>
      </c>
      <c r="J821">
        <f t="shared" si="301"/>
        <v>-26.655746360780178</v>
      </c>
      <c r="K821">
        <f t="shared" si="316"/>
        <v>3</v>
      </c>
      <c r="L821">
        <f t="shared" si="318"/>
        <v>0</v>
      </c>
      <c r="M821">
        <f t="shared" si="303"/>
        <v>1</v>
      </c>
      <c r="O821">
        <f t="shared" si="304"/>
        <v>0.04</v>
      </c>
      <c r="P821">
        <f t="shared" si="305"/>
        <v>1.6000000000000458E-3</v>
      </c>
      <c r="Q821">
        <f t="shared" si="306"/>
        <v>-1.8000000000000238E-3</v>
      </c>
      <c r="R821">
        <f t="shared" si="307"/>
        <v>99.593299999999999</v>
      </c>
      <c r="S821">
        <f t="shared" si="308"/>
        <v>-1</v>
      </c>
      <c r="T821">
        <f t="shared" si="309"/>
        <v>0</v>
      </c>
      <c r="Y821">
        <f t="shared" si="312"/>
        <v>1.1009899999999999</v>
      </c>
      <c r="Z821">
        <f t="shared" si="313"/>
        <v>1.0904</v>
      </c>
      <c r="AA821">
        <f t="shared" si="319"/>
        <v>16.241737488196069</v>
      </c>
      <c r="AB821">
        <f t="shared" si="317"/>
        <v>26.618079961662794</v>
      </c>
      <c r="AD821">
        <f t="shared" si="310"/>
        <v>1.0958399999999999</v>
      </c>
      <c r="AE821">
        <f t="shared" si="311"/>
        <v>1.0914600000000001</v>
      </c>
      <c r="AF821">
        <f t="shared" si="314"/>
        <v>15.068493150682849</v>
      </c>
      <c r="AG821">
        <f t="shared" si="315"/>
        <v>29.602518773452744</v>
      </c>
    </row>
    <row r="822" spans="1:33">
      <c r="A822" s="1">
        <v>42354.541666666664</v>
      </c>
      <c r="B822">
        <v>1.0921400000000001</v>
      </c>
      <c r="C822">
        <v>1.0928800000000001</v>
      </c>
      <c r="D822">
        <v>1.09144</v>
      </c>
      <c r="E822">
        <v>1.09205</v>
      </c>
      <c r="F822">
        <v>18843</v>
      </c>
      <c r="H822">
        <f t="shared" si="302"/>
        <v>6.0999999999999943E-4</v>
      </c>
      <c r="I822">
        <f t="shared" si="300"/>
        <v>26.618079961662794</v>
      </c>
      <c r="J822">
        <f t="shared" si="301"/>
        <v>-2.9844388117899499</v>
      </c>
      <c r="K822">
        <f t="shared" si="316"/>
        <v>2</v>
      </c>
      <c r="L822">
        <f t="shared" si="318"/>
        <v>0</v>
      </c>
      <c r="M822">
        <f t="shared" si="303"/>
        <v>1</v>
      </c>
      <c r="O822">
        <f t="shared" si="304"/>
        <v>0.04</v>
      </c>
      <c r="P822">
        <f t="shared" si="305"/>
        <v>6.599999999998829E-4</v>
      </c>
      <c r="Q822">
        <f t="shared" si="306"/>
        <v>-9.0000000000145519E-5</v>
      </c>
      <c r="R822">
        <f t="shared" si="307"/>
        <v>99.593299999999999</v>
      </c>
      <c r="S822">
        <f t="shared" si="308"/>
        <v>-1</v>
      </c>
      <c r="T822">
        <f t="shared" si="309"/>
        <v>0</v>
      </c>
      <c r="Y822">
        <f t="shared" si="312"/>
        <v>1.0999099999999999</v>
      </c>
      <c r="Z822">
        <f t="shared" si="313"/>
        <v>1.0904</v>
      </c>
      <c r="AA822">
        <f t="shared" si="319"/>
        <v>17.350157728706051</v>
      </c>
      <c r="AB822">
        <f t="shared" si="317"/>
        <v>22.958608930460983</v>
      </c>
      <c r="AD822">
        <f t="shared" si="310"/>
        <v>1.0958399999999999</v>
      </c>
      <c r="AE822">
        <f t="shared" si="311"/>
        <v>1.09144</v>
      </c>
      <c r="AF822">
        <f t="shared" si="314"/>
        <v>13.863636363636477</v>
      </c>
      <c r="AG822">
        <f t="shared" si="315"/>
        <v>24.752636183715797</v>
      </c>
    </row>
    <row r="823" spans="1:33">
      <c r="A823" s="1">
        <v>42354.583333333336</v>
      </c>
      <c r="B823">
        <v>1.0920700000000001</v>
      </c>
      <c r="C823">
        <v>1.09341</v>
      </c>
      <c r="D823">
        <v>1.0914299999999999</v>
      </c>
      <c r="E823">
        <v>1.09253</v>
      </c>
      <c r="F823">
        <v>19179</v>
      </c>
      <c r="H823">
        <f t="shared" si="302"/>
        <v>6.4000000000019597E-4</v>
      </c>
      <c r="I823">
        <f t="shared" si="300"/>
        <v>22.958608930460983</v>
      </c>
      <c r="J823">
        <f t="shared" si="301"/>
        <v>-1.7940272532548143</v>
      </c>
      <c r="K823">
        <f t="shared" si="316"/>
        <v>1</v>
      </c>
      <c r="L823">
        <f t="shared" si="318"/>
        <v>0</v>
      </c>
      <c r="M823">
        <f t="shared" si="303"/>
        <v>1</v>
      </c>
      <c r="O823">
        <f t="shared" si="304"/>
        <v>0.04</v>
      </c>
      <c r="P823">
        <f t="shared" si="305"/>
        <v>6.0999999999999943E-4</v>
      </c>
      <c r="Q823">
        <f t="shared" si="306"/>
        <v>4.5999999999990493E-4</v>
      </c>
      <c r="R823">
        <f t="shared" si="307"/>
        <v>99.593299999999999</v>
      </c>
      <c r="S823">
        <f t="shared" si="308"/>
        <v>1</v>
      </c>
      <c r="T823">
        <f t="shared" si="309"/>
        <v>0</v>
      </c>
      <c r="Y823">
        <f t="shared" si="312"/>
        <v>1.0973999999999999</v>
      </c>
      <c r="Z823">
        <f t="shared" si="313"/>
        <v>1.0904</v>
      </c>
      <c r="AA823">
        <f t="shared" si="319"/>
        <v>30.428571428571388</v>
      </c>
      <c r="AB823">
        <f t="shared" si="317"/>
        <v>24.026140427364535</v>
      </c>
      <c r="AD823">
        <f t="shared" si="310"/>
        <v>1.0958399999999999</v>
      </c>
      <c r="AE823">
        <f t="shared" si="311"/>
        <v>1.0914299999999999</v>
      </c>
      <c r="AF823">
        <f t="shared" si="314"/>
        <v>24.94331065759852</v>
      </c>
      <c r="AG823">
        <f t="shared" si="315"/>
        <v>17.958480057305948</v>
      </c>
    </row>
    <row r="824" spans="1:33">
      <c r="A824" s="1">
        <v>42354.625</v>
      </c>
      <c r="B824">
        <v>1.0925400000000001</v>
      </c>
      <c r="C824">
        <v>1.0925499999999999</v>
      </c>
      <c r="D824">
        <v>1.0911999999999999</v>
      </c>
      <c r="E824">
        <v>1.0914299999999999</v>
      </c>
      <c r="F824">
        <v>19704</v>
      </c>
      <c r="H824">
        <f t="shared" si="302"/>
        <v>2.2999999999995246E-4</v>
      </c>
      <c r="I824">
        <f t="shared" si="300"/>
        <v>24.026140427364535</v>
      </c>
      <c r="J824">
        <f t="shared" si="301"/>
        <v>6.0676603700585865</v>
      </c>
      <c r="K824">
        <f t="shared" si="316"/>
        <v>2</v>
      </c>
      <c r="L824">
        <f t="shared" si="318"/>
        <v>0</v>
      </c>
      <c r="M824">
        <f t="shared" si="303"/>
        <v>1</v>
      </c>
      <c r="O824">
        <f t="shared" si="304"/>
        <v>0.04</v>
      </c>
      <c r="P824">
        <f t="shared" si="305"/>
        <v>6.4000000000019597E-4</v>
      </c>
      <c r="Q824">
        <f t="shared" si="306"/>
        <v>-1.1100000000001664E-3</v>
      </c>
      <c r="R824">
        <f t="shared" si="307"/>
        <v>99.593299999999999</v>
      </c>
      <c r="S824">
        <f t="shared" si="308"/>
        <v>-1</v>
      </c>
      <c r="T824">
        <f t="shared" si="309"/>
        <v>0</v>
      </c>
      <c r="Y824">
        <f t="shared" si="312"/>
        <v>1.0958399999999999</v>
      </c>
      <c r="Z824">
        <f t="shared" si="313"/>
        <v>1.0904</v>
      </c>
      <c r="AA824">
        <f t="shared" si="319"/>
        <v>18.933823529409658</v>
      </c>
      <c r="AB824">
        <f t="shared" si="317"/>
        <v>20.738572543720792</v>
      </c>
      <c r="AD824">
        <f t="shared" si="310"/>
        <v>1.0958399999999999</v>
      </c>
      <c r="AE824">
        <f t="shared" si="311"/>
        <v>1.0911999999999999</v>
      </c>
      <c r="AF824">
        <f t="shared" si="314"/>
        <v>4.9568965517231378</v>
      </c>
      <c r="AG824">
        <f t="shared" si="315"/>
        <v>14.587947857652713</v>
      </c>
    </row>
    <row r="825" spans="1:33">
      <c r="A825" s="1">
        <v>42354.666666666664</v>
      </c>
      <c r="B825">
        <v>1.0914299999999999</v>
      </c>
      <c r="C825">
        <v>1.09409</v>
      </c>
      <c r="D825">
        <v>1.0912599999999999</v>
      </c>
      <c r="E825">
        <v>1.0931200000000001</v>
      </c>
      <c r="F825">
        <v>20728</v>
      </c>
      <c r="H825">
        <f t="shared" si="302"/>
        <v>1.7000000000000348E-4</v>
      </c>
      <c r="I825">
        <f t="shared" si="300"/>
        <v>20.738572543720792</v>
      </c>
      <c r="J825">
        <f t="shared" si="301"/>
        <v>6.1506246860680793</v>
      </c>
      <c r="K825">
        <f t="shared" si="316"/>
        <v>1</v>
      </c>
      <c r="L825">
        <f t="shared" si="318"/>
        <v>0</v>
      </c>
      <c r="M825">
        <f t="shared" si="303"/>
        <v>1</v>
      </c>
      <c r="O825">
        <f t="shared" si="304"/>
        <v>0.04</v>
      </c>
      <c r="P825">
        <f t="shared" si="305"/>
        <v>2.2999999999995246E-4</v>
      </c>
      <c r="Q825">
        <f t="shared" si="306"/>
        <v>1.6900000000001913E-3</v>
      </c>
      <c r="R825">
        <f t="shared" si="307"/>
        <v>99.593299999999999</v>
      </c>
      <c r="S825">
        <f t="shared" si="308"/>
        <v>1</v>
      </c>
      <c r="T825">
        <f t="shared" si="309"/>
        <v>0</v>
      </c>
      <c r="Y825">
        <f t="shared" si="312"/>
        <v>1.0958399999999999</v>
      </c>
      <c r="Z825">
        <f t="shared" si="313"/>
        <v>1.0904</v>
      </c>
      <c r="AA825">
        <f t="shared" si="319"/>
        <v>50.000000000002046</v>
      </c>
      <c r="AB825">
        <f t="shared" si="317"/>
        <v>29.178138171672288</v>
      </c>
      <c r="AD825">
        <f t="shared" si="310"/>
        <v>1.0958399999999999</v>
      </c>
      <c r="AE825">
        <f t="shared" si="311"/>
        <v>1.0911999999999999</v>
      </c>
      <c r="AF825">
        <f t="shared" si="314"/>
        <v>41.379310344830891</v>
      </c>
      <c r="AG825">
        <f t="shared" si="315"/>
        <v>23.759839184717517</v>
      </c>
    </row>
    <row r="826" spans="1:33">
      <c r="A826" s="1">
        <v>42354.708333333336</v>
      </c>
      <c r="B826">
        <v>1.09311</v>
      </c>
      <c r="C826">
        <v>1.0939000000000001</v>
      </c>
      <c r="D826">
        <v>1.0922400000000001</v>
      </c>
      <c r="E826">
        <v>1.0924799999999999</v>
      </c>
      <c r="F826">
        <v>19824</v>
      </c>
      <c r="H826">
        <f t="shared" si="302"/>
        <v>2.3999999999979593E-4</v>
      </c>
      <c r="I826">
        <f t="shared" si="300"/>
        <v>29.178138171672288</v>
      </c>
      <c r="J826">
        <f t="shared" si="301"/>
        <v>5.4182989869547704</v>
      </c>
      <c r="K826">
        <f t="shared" si="316"/>
        <v>0</v>
      </c>
      <c r="L826">
        <f t="shared" si="318"/>
        <v>0</v>
      </c>
      <c r="M826">
        <f t="shared" si="303"/>
        <v>0</v>
      </c>
      <c r="O826">
        <f t="shared" si="304"/>
        <v>0.04</v>
      </c>
      <c r="P826">
        <f t="shared" si="305"/>
        <v>1.7000000000000348E-4</v>
      </c>
      <c r="Q826">
        <f t="shared" si="306"/>
        <v>-6.3000000000013046E-4</v>
      </c>
      <c r="R826">
        <f t="shared" si="307"/>
        <v>99.593299999999999</v>
      </c>
      <c r="S826">
        <f t="shared" si="308"/>
        <v>-1</v>
      </c>
      <c r="T826">
        <f t="shared" si="309"/>
        <v>0</v>
      </c>
      <c r="Y826">
        <f t="shared" si="312"/>
        <v>1.0958399999999999</v>
      </c>
      <c r="Z826">
        <f t="shared" si="313"/>
        <v>1.0904</v>
      </c>
      <c r="AA826">
        <f t="shared" si="319"/>
        <v>38.23529411764526</v>
      </c>
      <c r="AB826">
        <f t="shared" si="317"/>
        <v>34.399422268907088</v>
      </c>
      <c r="AD826">
        <f t="shared" si="310"/>
        <v>1.0946</v>
      </c>
      <c r="AE826">
        <f t="shared" si="311"/>
        <v>1.0911999999999999</v>
      </c>
      <c r="AF826">
        <f t="shared" si="314"/>
        <v>37.647058823527111</v>
      </c>
      <c r="AG826">
        <f t="shared" si="315"/>
        <v>27.994421906693713</v>
      </c>
    </row>
    <row r="827" spans="1:33">
      <c r="A827" s="1">
        <v>42354.75</v>
      </c>
      <c r="B827">
        <v>1.09249</v>
      </c>
      <c r="C827">
        <v>1.09453</v>
      </c>
      <c r="D827">
        <v>1.09213</v>
      </c>
      <c r="E827">
        <v>1.09449</v>
      </c>
      <c r="F827">
        <v>20577</v>
      </c>
      <c r="H827">
        <f t="shared" si="302"/>
        <v>3.5999999999991594E-4</v>
      </c>
      <c r="I827">
        <f t="shared" si="300"/>
        <v>34.399422268907088</v>
      </c>
      <c r="J827">
        <f t="shared" si="301"/>
        <v>6.4050003622133751</v>
      </c>
      <c r="K827">
        <f t="shared" si="316"/>
        <v>1</v>
      </c>
      <c r="L827">
        <f t="shared" si="318"/>
        <v>0</v>
      </c>
      <c r="M827">
        <f t="shared" si="303"/>
        <v>1</v>
      </c>
      <c r="O827">
        <f t="shared" si="304"/>
        <v>0.04</v>
      </c>
      <c r="P827">
        <f t="shared" si="305"/>
        <v>2.3999999999979593E-4</v>
      </c>
      <c r="Q827">
        <f t="shared" si="306"/>
        <v>2.0000000000000018E-3</v>
      </c>
      <c r="R827">
        <f t="shared" si="307"/>
        <v>99.593299999999999</v>
      </c>
      <c r="S827">
        <f t="shared" si="308"/>
        <v>1</v>
      </c>
      <c r="T827">
        <f t="shared" si="309"/>
        <v>0</v>
      </c>
      <c r="Y827">
        <f t="shared" si="312"/>
        <v>1.0958399999999999</v>
      </c>
      <c r="Z827">
        <f t="shared" si="313"/>
        <v>1.0908599999999999</v>
      </c>
      <c r="AA827">
        <f t="shared" si="319"/>
        <v>72.891566265060916</v>
      </c>
      <c r="AB827">
        <f t="shared" si="317"/>
        <v>45.015170978029474</v>
      </c>
      <c r="AD827">
        <f t="shared" si="310"/>
        <v>1.09453</v>
      </c>
      <c r="AE827">
        <f t="shared" si="311"/>
        <v>1.0911999999999999</v>
      </c>
      <c r="AF827">
        <f t="shared" si="314"/>
        <v>98.79879879879762</v>
      </c>
      <c r="AG827">
        <f t="shared" si="315"/>
        <v>59.275055989051872</v>
      </c>
    </row>
    <row r="828" spans="1:33">
      <c r="A828" s="1">
        <v>42354.791666666664</v>
      </c>
      <c r="B828">
        <v>1.0945100000000001</v>
      </c>
      <c r="C828">
        <v>1.0951299999999999</v>
      </c>
      <c r="D828">
        <v>1.09351</v>
      </c>
      <c r="E828">
        <v>1.0935999999999999</v>
      </c>
      <c r="F828">
        <v>19543</v>
      </c>
      <c r="H828">
        <f t="shared" si="302"/>
        <v>8.9999999999923475E-5</v>
      </c>
      <c r="I828">
        <f t="shared" si="300"/>
        <v>45.015170978029474</v>
      </c>
      <c r="J828">
        <f t="shared" si="301"/>
        <v>-14.259885011022398</v>
      </c>
      <c r="K828">
        <f t="shared" si="316"/>
        <v>0</v>
      </c>
      <c r="L828">
        <f t="shared" si="318"/>
        <v>0</v>
      </c>
      <c r="M828">
        <f t="shared" si="303"/>
        <v>0</v>
      </c>
      <c r="O828">
        <f t="shared" si="304"/>
        <v>0.04</v>
      </c>
      <c r="P828">
        <f t="shared" si="305"/>
        <v>3.5999999999991594E-4</v>
      </c>
      <c r="Q828">
        <f t="shared" si="306"/>
        <v>-9.1000000000018844E-4</v>
      </c>
      <c r="R828">
        <f t="shared" si="307"/>
        <v>99.593299999999999</v>
      </c>
      <c r="S828">
        <f t="shared" si="308"/>
        <v>-1</v>
      </c>
      <c r="T828">
        <f t="shared" si="309"/>
        <v>0</v>
      </c>
      <c r="Y828">
        <f t="shared" si="312"/>
        <v>1.0958399999999999</v>
      </c>
      <c r="Z828">
        <f t="shared" si="313"/>
        <v>1.0908599999999999</v>
      </c>
      <c r="AA828">
        <f t="shared" si="319"/>
        <v>55.020080321284603</v>
      </c>
      <c r="AB828">
        <f t="shared" si="317"/>
        <v>54.03673517599821</v>
      </c>
      <c r="AD828">
        <f t="shared" si="310"/>
        <v>1.0951299999999999</v>
      </c>
      <c r="AE828">
        <f t="shared" si="311"/>
        <v>1.0911999999999999</v>
      </c>
      <c r="AF828">
        <f t="shared" si="314"/>
        <v>61.068702290075429</v>
      </c>
      <c r="AG828">
        <f t="shared" si="315"/>
        <v>65.83818663746672</v>
      </c>
    </row>
    <row r="829" spans="1:33">
      <c r="A829" s="1">
        <v>42354.833333333336</v>
      </c>
      <c r="B829">
        <v>1.0935900000000001</v>
      </c>
      <c r="C829">
        <v>1.0939099999999999</v>
      </c>
      <c r="D829">
        <v>1.0923700000000001</v>
      </c>
      <c r="E829">
        <v>1.0925499999999999</v>
      </c>
      <c r="F829">
        <v>17984</v>
      </c>
      <c r="H829">
        <f t="shared" si="302"/>
        <v>1.7999999999984695E-4</v>
      </c>
      <c r="I829">
        <f t="shared" si="300"/>
        <v>54.03673517599821</v>
      </c>
      <c r="J829">
        <f t="shared" si="301"/>
        <v>-11.80145146146851</v>
      </c>
      <c r="K829">
        <f t="shared" si="316"/>
        <v>2</v>
      </c>
      <c r="L829">
        <f t="shared" si="318"/>
        <v>0</v>
      </c>
      <c r="M829">
        <f t="shared" si="303"/>
        <v>1</v>
      </c>
      <c r="O829">
        <f t="shared" si="304"/>
        <v>0.04</v>
      </c>
      <c r="P829">
        <f t="shared" si="305"/>
        <v>8.9999999999923475E-5</v>
      </c>
      <c r="Q829">
        <f t="shared" si="306"/>
        <v>-1.0400000000001519E-3</v>
      </c>
      <c r="R829">
        <f t="shared" si="307"/>
        <v>99.593299999999999</v>
      </c>
      <c r="S829">
        <f t="shared" si="308"/>
        <v>-1</v>
      </c>
      <c r="T829">
        <f t="shared" si="309"/>
        <v>0</v>
      </c>
      <c r="Y829">
        <f t="shared" si="312"/>
        <v>1.0958399999999999</v>
      </c>
      <c r="Z829">
        <f t="shared" si="313"/>
        <v>1.0908599999999999</v>
      </c>
      <c r="AA829">
        <f t="shared" si="319"/>
        <v>33.935742971887038</v>
      </c>
      <c r="AB829">
        <f t="shared" si="317"/>
        <v>50.020670918969458</v>
      </c>
      <c r="AD829">
        <f t="shared" si="310"/>
        <v>1.0951299999999999</v>
      </c>
      <c r="AE829">
        <f t="shared" si="311"/>
        <v>1.0911999999999999</v>
      </c>
      <c r="AF829">
        <f t="shared" si="314"/>
        <v>34.351145038167076</v>
      </c>
      <c r="AG829">
        <f t="shared" si="315"/>
        <v>64.739548709013377</v>
      </c>
    </row>
    <row r="830" spans="1:33">
      <c r="A830" s="1">
        <v>42354.875</v>
      </c>
      <c r="B830">
        <v>1.0925400000000001</v>
      </c>
      <c r="C830">
        <v>1.0967899999999999</v>
      </c>
      <c r="D830">
        <v>1.0924499999999999</v>
      </c>
      <c r="E830">
        <v>1.0944799999999999</v>
      </c>
      <c r="F830">
        <v>19322</v>
      </c>
      <c r="H830">
        <f t="shared" si="302"/>
        <v>9.0000000000145519E-5</v>
      </c>
      <c r="I830">
        <f t="shared" si="300"/>
        <v>50.020670918969458</v>
      </c>
      <c r="J830">
        <f t="shared" si="301"/>
        <v>-14.718877790043919</v>
      </c>
      <c r="K830">
        <f t="shared" si="316"/>
        <v>1</v>
      </c>
      <c r="L830">
        <f t="shared" si="318"/>
        <v>0</v>
      </c>
      <c r="M830">
        <f t="shared" si="303"/>
        <v>1</v>
      </c>
      <c r="O830">
        <f t="shared" si="304"/>
        <v>0.04</v>
      </c>
      <c r="P830">
        <f t="shared" si="305"/>
        <v>1.7999999999984695E-4</v>
      </c>
      <c r="Q830">
        <f t="shared" si="306"/>
        <v>1.9399999999998307E-3</v>
      </c>
      <c r="R830">
        <f t="shared" si="307"/>
        <v>99.593299999999999</v>
      </c>
      <c r="S830">
        <f t="shared" si="308"/>
        <v>1</v>
      </c>
      <c r="T830">
        <f t="shared" si="309"/>
        <v>0</v>
      </c>
      <c r="Y830">
        <f t="shared" si="312"/>
        <v>1.0967899999999999</v>
      </c>
      <c r="Z830">
        <f t="shared" si="313"/>
        <v>1.0911999999999999</v>
      </c>
      <c r="AA830">
        <f t="shared" si="319"/>
        <v>58.676207513416081</v>
      </c>
      <c r="AB830">
        <f t="shared" si="317"/>
        <v>55.130899267912156</v>
      </c>
      <c r="AD830">
        <f t="shared" si="310"/>
        <v>1.0967899999999999</v>
      </c>
      <c r="AE830">
        <f t="shared" si="311"/>
        <v>1.0911999999999999</v>
      </c>
      <c r="AF830">
        <f t="shared" si="314"/>
        <v>58.676207513416081</v>
      </c>
      <c r="AG830">
        <f t="shared" si="315"/>
        <v>51.36535161388619</v>
      </c>
    </row>
    <row r="831" spans="1:33">
      <c r="A831" s="1">
        <v>42354.916666666664</v>
      </c>
      <c r="B831">
        <v>1.0944700000000001</v>
      </c>
      <c r="C831">
        <v>1.1011</v>
      </c>
      <c r="D831">
        <v>1.0887899999999999</v>
      </c>
      <c r="E831">
        <v>1.09781</v>
      </c>
      <c r="F831">
        <v>25859</v>
      </c>
      <c r="H831">
        <f t="shared" si="302"/>
        <v>5.6800000000001294E-3</v>
      </c>
      <c r="I831">
        <f t="shared" si="300"/>
        <v>55.130899267912156</v>
      </c>
      <c r="J831">
        <f t="shared" si="301"/>
        <v>3.7655476540259656</v>
      </c>
      <c r="K831">
        <f t="shared" si="316"/>
        <v>0</v>
      </c>
      <c r="L831">
        <f t="shared" si="318"/>
        <v>0</v>
      </c>
      <c r="M831">
        <f t="shared" si="303"/>
        <v>0</v>
      </c>
      <c r="O831">
        <f t="shared" si="304"/>
        <v>0.04</v>
      </c>
      <c r="P831">
        <f t="shared" si="305"/>
        <v>9.0000000000145519E-5</v>
      </c>
      <c r="Q831">
        <f t="shared" si="306"/>
        <v>3.3399999999998986E-3</v>
      </c>
      <c r="R831">
        <f t="shared" si="307"/>
        <v>99.593299999999999</v>
      </c>
      <c r="S831">
        <f t="shared" si="308"/>
        <v>1</v>
      </c>
      <c r="T831">
        <f t="shared" si="309"/>
        <v>0</v>
      </c>
      <c r="Y831">
        <f t="shared" si="312"/>
        <v>1.1011</v>
      </c>
      <c r="Z831">
        <f t="shared" si="313"/>
        <v>1.0887899999999999</v>
      </c>
      <c r="AA831">
        <f t="shared" si="319"/>
        <v>73.273761169780641</v>
      </c>
      <c r="AB831">
        <f t="shared" si="317"/>
        <v>55.226447994092091</v>
      </c>
      <c r="AD831">
        <f t="shared" si="310"/>
        <v>1.1011</v>
      </c>
      <c r="AE831">
        <f t="shared" si="311"/>
        <v>1.0887899999999999</v>
      </c>
      <c r="AF831">
        <f t="shared" si="314"/>
        <v>73.273761169780641</v>
      </c>
      <c r="AG831">
        <f t="shared" si="315"/>
        <v>55.433704573787935</v>
      </c>
    </row>
    <row r="832" spans="1:33">
      <c r="A832" s="1">
        <v>42354.958333333336</v>
      </c>
      <c r="B832">
        <v>1.09782</v>
      </c>
      <c r="C832">
        <v>1.0981300000000001</v>
      </c>
      <c r="D832">
        <v>1.0893600000000001</v>
      </c>
      <c r="E832">
        <v>1.09171</v>
      </c>
      <c r="F832">
        <v>27290</v>
      </c>
      <c r="H832">
        <f t="shared" si="302"/>
        <v>2.3499999999998522E-3</v>
      </c>
      <c r="I832">
        <f t="shared" si="300"/>
        <v>55.226447994092091</v>
      </c>
      <c r="J832">
        <f t="shared" si="301"/>
        <v>-0.20725657969584432</v>
      </c>
      <c r="K832">
        <f t="shared" si="316"/>
        <v>5</v>
      </c>
      <c r="L832">
        <f t="shared" si="318"/>
        <v>0</v>
      </c>
      <c r="M832">
        <f t="shared" si="303"/>
        <v>1</v>
      </c>
      <c r="O832">
        <f t="shared" si="304"/>
        <v>0.04</v>
      </c>
      <c r="P832">
        <f t="shared" si="305"/>
        <v>5.6800000000001294E-3</v>
      </c>
      <c r="Q832">
        <f t="shared" si="306"/>
        <v>-6.1100000000000598E-3</v>
      </c>
      <c r="R832">
        <f t="shared" si="307"/>
        <v>99.593299999999999</v>
      </c>
      <c r="S832">
        <f t="shared" si="308"/>
        <v>-1</v>
      </c>
      <c r="T832">
        <f t="shared" si="309"/>
        <v>0</v>
      </c>
      <c r="Y832">
        <f t="shared" si="312"/>
        <v>1.1011</v>
      </c>
      <c r="Z832">
        <f t="shared" si="313"/>
        <v>1.0887899999999999</v>
      </c>
      <c r="AA832">
        <f t="shared" si="319"/>
        <v>23.720552396425862</v>
      </c>
      <c r="AB832">
        <f t="shared" si="317"/>
        <v>47.401566012877403</v>
      </c>
      <c r="AD832">
        <f t="shared" si="310"/>
        <v>1.1011</v>
      </c>
      <c r="AE832">
        <f t="shared" si="311"/>
        <v>1.0887899999999999</v>
      </c>
      <c r="AF832">
        <f t="shared" si="314"/>
        <v>23.720552396425862</v>
      </c>
      <c r="AG832">
        <f t="shared" si="315"/>
        <v>51.890173693207522</v>
      </c>
    </row>
    <row r="833" spans="1:33">
      <c r="A833" s="1">
        <v>42355</v>
      </c>
      <c r="B833">
        <v>1.0916999999999999</v>
      </c>
      <c r="C833">
        <v>1.09178</v>
      </c>
      <c r="D833">
        <v>1.0895699999999999</v>
      </c>
      <c r="E833">
        <v>1.0908800000000001</v>
      </c>
      <c r="F833">
        <v>16883</v>
      </c>
      <c r="H833">
        <f t="shared" si="302"/>
        <v>1.3100000000001444E-3</v>
      </c>
      <c r="I833">
        <f t="shared" si="300"/>
        <v>47.401566012877403</v>
      </c>
      <c r="J833">
        <f t="shared" si="301"/>
        <v>-4.4886076803301194</v>
      </c>
      <c r="K833">
        <f t="shared" si="316"/>
        <v>4</v>
      </c>
      <c r="L833">
        <f t="shared" si="318"/>
        <v>0</v>
      </c>
      <c r="M833">
        <f t="shared" si="303"/>
        <v>1</v>
      </c>
      <c r="O833">
        <f t="shared" si="304"/>
        <v>0.04</v>
      </c>
      <c r="P833">
        <f t="shared" si="305"/>
        <v>2.3499999999998522E-3</v>
      </c>
      <c r="Q833">
        <f t="shared" si="306"/>
        <v>-8.1999999999982087E-4</v>
      </c>
      <c r="R833">
        <f t="shared" si="307"/>
        <v>99.593299999999999</v>
      </c>
      <c r="S833">
        <f t="shared" si="308"/>
        <v>-1</v>
      </c>
      <c r="T833">
        <f t="shared" si="309"/>
        <v>0</v>
      </c>
      <c r="Y833">
        <f t="shared" si="312"/>
        <v>1.1011</v>
      </c>
      <c r="Z833">
        <f t="shared" si="313"/>
        <v>1.0887899999999999</v>
      </c>
      <c r="AA833">
        <f t="shared" si="319"/>
        <v>16.978066612511292</v>
      </c>
      <c r="AB833">
        <f t="shared" si="317"/>
        <v>43.162146923033468</v>
      </c>
      <c r="AD833">
        <f t="shared" si="310"/>
        <v>1.1011</v>
      </c>
      <c r="AE833">
        <f t="shared" si="311"/>
        <v>1.0887899999999999</v>
      </c>
      <c r="AF833">
        <f t="shared" si="314"/>
        <v>16.978066612511292</v>
      </c>
      <c r="AG833">
        <f t="shared" si="315"/>
        <v>37.990793392905935</v>
      </c>
    </row>
    <row r="834" spans="1:33">
      <c r="A834" s="1">
        <v>42355.041666666664</v>
      </c>
      <c r="B834">
        <v>1.09093</v>
      </c>
      <c r="C834">
        <v>1.0913600000000001</v>
      </c>
      <c r="D834">
        <v>1.0890599999999999</v>
      </c>
      <c r="E834">
        <v>1.0890599999999999</v>
      </c>
      <c r="F834">
        <v>12792</v>
      </c>
      <c r="H834">
        <f t="shared" si="302"/>
        <v>0</v>
      </c>
      <c r="I834">
        <f t="shared" ref="I834:I897" si="320">AB833</f>
        <v>43.162146923033468</v>
      </c>
      <c r="J834">
        <f t="shared" si="301"/>
        <v>5.1713535301275328</v>
      </c>
      <c r="K834">
        <f t="shared" si="316"/>
        <v>3</v>
      </c>
      <c r="L834">
        <f t="shared" si="318"/>
        <v>0</v>
      </c>
      <c r="M834">
        <f t="shared" si="303"/>
        <v>1</v>
      </c>
      <c r="O834">
        <f t="shared" si="304"/>
        <v>0.04</v>
      </c>
      <c r="P834">
        <f t="shared" si="305"/>
        <v>1.3100000000001444E-3</v>
      </c>
      <c r="Q834">
        <f t="shared" si="306"/>
        <v>-1.8700000000000383E-3</v>
      </c>
      <c r="R834">
        <f t="shared" si="307"/>
        <v>99.593299999999999</v>
      </c>
      <c r="S834">
        <f t="shared" si="308"/>
        <v>-1</v>
      </c>
      <c r="T834">
        <f t="shared" si="309"/>
        <v>0</v>
      </c>
      <c r="Y834">
        <f t="shared" si="312"/>
        <v>1.1011</v>
      </c>
      <c r="Z834">
        <f t="shared" si="313"/>
        <v>1.0887899999999999</v>
      </c>
      <c r="AA834">
        <f t="shared" si="319"/>
        <v>2.1933387489844964</v>
      </c>
      <c r="AB834">
        <f t="shared" si="317"/>
        <v>29.041429731925575</v>
      </c>
      <c r="AD834">
        <f t="shared" si="310"/>
        <v>1.1011</v>
      </c>
      <c r="AE834">
        <f t="shared" si="311"/>
        <v>1.0887899999999999</v>
      </c>
      <c r="AF834">
        <f t="shared" si="314"/>
        <v>2.1933387489844964</v>
      </c>
      <c r="AG834">
        <f t="shared" si="315"/>
        <v>14.29731925264055</v>
      </c>
    </row>
    <row r="835" spans="1:33">
      <c r="A835" s="1">
        <v>42355.083333333336</v>
      </c>
      <c r="B835">
        <v>1.0890599999999999</v>
      </c>
      <c r="C835">
        <v>1.0892500000000001</v>
      </c>
      <c r="D835">
        <v>1.08656</v>
      </c>
      <c r="E835">
        <v>1.08728</v>
      </c>
      <c r="F835">
        <v>15262</v>
      </c>
      <c r="H835">
        <f t="shared" si="302"/>
        <v>7.2000000000005393E-4</v>
      </c>
      <c r="I835">
        <f t="shared" si="320"/>
        <v>29.041429731925575</v>
      </c>
      <c r="J835">
        <f t="shared" ref="J835:J898" si="321">AB834 - AG834</f>
        <v>14.744110479285025</v>
      </c>
      <c r="K835">
        <f t="shared" si="316"/>
        <v>2</v>
      </c>
      <c r="L835">
        <f t="shared" si="318"/>
        <v>0</v>
      </c>
      <c r="M835">
        <f t="shared" si="303"/>
        <v>1</v>
      </c>
      <c r="O835">
        <f t="shared" si="304"/>
        <v>0.04</v>
      </c>
      <c r="P835">
        <f t="shared" si="305"/>
        <v>0</v>
      </c>
      <c r="Q835">
        <f t="shared" si="306"/>
        <v>-1.7799999999998928E-3</v>
      </c>
      <c r="R835">
        <f t="shared" si="307"/>
        <v>99.593299999999999</v>
      </c>
      <c r="S835">
        <f t="shared" si="308"/>
        <v>-1</v>
      </c>
      <c r="T835">
        <f t="shared" si="309"/>
        <v>0</v>
      </c>
      <c r="Y835">
        <f t="shared" si="312"/>
        <v>1.1011</v>
      </c>
      <c r="Z835">
        <f t="shared" si="313"/>
        <v>1.08656</v>
      </c>
      <c r="AA835">
        <f t="shared" si="319"/>
        <v>4.9518569463552549</v>
      </c>
      <c r="AB835">
        <f t="shared" si="317"/>
        <v>11.960953676069227</v>
      </c>
      <c r="AD835">
        <f t="shared" si="310"/>
        <v>1.1011</v>
      </c>
      <c r="AE835">
        <f t="shared" si="311"/>
        <v>1.08656</v>
      </c>
      <c r="AF835">
        <f t="shared" si="314"/>
        <v>4.9518569463552549</v>
      </c>
      <c r="AG835">
        <f t="shared" si="315"/>
        <v>8.041087435950347</v>
      </c>
    </row>
    <row r="836" spans="1:33">
      <c r="A836" s="1">
        <v>42355.125</v>
      </c>
      <c r="B836">
        <v>1.0872999999999999</v>
      </c>
      <c r="C836">
        <v>1.0887</v>
      </c>
      <c r="D836">
        <v>1.0869200000000001</v>
      </c>
      <c r="E836">
        <v>1.08745</v>
      </c>
      <c r="F836">
        <v>14981</v>
      </c>
      <c r="H836">
        <f t="shared" ref="H836:H899" si="322">MIN(E836,B836) - D836</f>
        <v>3.7999999999982492E-4</v>
      </c>
      <c r="I836">
        <f t="shared" si="320"/>
        <v>11.960953676069227</v>
      </c>
      <c r="J836">
        <f t="shared" si="321"/>
        <v>3.9198662401188802</v>
      </c>
      <c r="K836">
        <f t="shared" si="316"/>
        <v>1</v>
      </c>
      <c r="L836">
        <f t="shared" si="318"/>
        <v>0</v>
      </c>
      <c r="M836">
        <f t="shared" ref="M836:M899" si="323">IF(H835&gt;Q835+$X$3,1,0)</f>
        <v>1</v>
      </c>
      <c r="O836">
        <f t="shared" ref="O836:O899" si="324">ROUNDDOWN(R835/2000,2)</f>
        <v>0.04</v>
      </c>
      <c r="P836">
        <f t="shared" ref="P836:P899" si="325">MIN($B835,$E835)-$D835</f>
        <v>7.2000000000005393E-4</v>
      </c>
      <c r="Q836">
        <f t="shared" ref="Q836:Q899" si="326">(E836-B836)</f>
        <v>1.500000000000945E-4</v>
      </c>
      <c r="R836">
        <f t="shared" ref="R836:R899" si="327">R835+T836</f>
        <v>99.593299999999999</v>
      </c>
      <c r="S836">
        <f t="shared" ref="S836:S899" si="328">SIGN(Q836)</f>
        <v>1</v>
      </c>
      <c r="T836">
        <f t="shared" ref="T836:T899" si="329">-L836*$U$4*O836+IF(L836=0,0,$U$3)</f>
        <v>0</v>
      </c>
      <c r="Y836">
        <f t="shared" si="312"/>
        <v>1.1011</v>
      </c>
      <c r="Z836">
        <f t="shared" si="313"/>
        <v>1.08656</v>
      </c>
      <c r="AA836">
        <f t="shared" si="319"/>
        <v>6.1210453920224044</v>
      </c>
      <c r="AB836">
        <f t="shared" si="317"/>
        <v>7.5610769249683614</v>
      </c>
      <c r="AD836">
        <f t="shared" si="310"/>
        <v>1.1011</v>
      </c>
      <c r="AE836">
        <f t="shared" si="311"/>
        <v>1.08656</v>
      </c>
      <c r="AF836">
        <f t="shared" si="314"/>
        <v>6.1210453920224044</v>
      </c>
      <c r="AG836">
        <f t="shared" si="315"/>
        <v>4.4220803624540519</v>
      </c>
    </row>
    <row r="837" spans="1:33">
      <c r="A837" s="1">
        <v>42355.166666666664</v>
      </c>
      <c r="B837">
        <v>1.08744</v>
      </c>
      <c r="C837">
        <v>1.0875300000000001</v>
      </c>
      <c r="D837">
        <v>1.0851599999999999</v>
      </c>
      <c r="E837">
        <v>1.08517</v>
      </c>
      <c r="F837">
        <v>14491</v>
      </c>
      <c r="H837">
        <f t="shared" si="322"/>
        <v>1.0000000000065512E-5</v>
      </c>
      <c r="I837">
        <f t="shared" si="320"/>
        <v>7.5610769249683614</v>
      </c>
      <c r="J837">
        <f t="shared" si="321"/>
        <v>3.1389965625143095</v>
      </c>
      <c r="K837">
        <f t="shared" si="316"/>
        <v>4</v>
      </c>
      <c r="L837">
        <f t="shared" si="318"/>
        <v>0</v>
      </c>
      <c r="M837">
        <f t="shared" si="323"/>
        <v>1</v>
      </c>
      <c r="O837">
        <f t="shared" si="324"/>
        <v>0.04</v>
      </c>
      <c r="P837">
        <f t="shared" si="325"/>
        <v>3.7999999999982492E-4</v>
      </c>
      <c r="Q837">
        <f t="shared" si="326"/>
        <v>-2.2699999999999942E-3</v>
      </c>
      <c r="R837">
        <f t="shared" si="327"/>
        <v>99.593299999999999</v>
      </c>
      <c r="S837">
        <f t="shared" si="328"/>
        <v>-1</v>
      </c>
      <c r="T837">
        <f t="shared" si="329"/>
        <v>0</v>
      </c>
      <c r="Y837">
        <f t="shared" si="312"/>
        <v>1.1011</v>
      </c>
      <c r="Z837">
        <f t="shared" si="313"/>
        <v>1.0851599999999999</v>
      </c>
      <c r="AA837">
        <f t="shared" si="319"/>
        <v>6.2735257214965312E-2</v>
      </c>
      <c r="AB837">
        <f t="shared" si="317"/>
        <v>3.3322440861442804</v>
      </c>
      <c r="AD837">
        <f t="shared" si="310"/>
        <v>1.1011</v>
      </c>
      <c r="AE837">
        <f t="shared" si="311"/>
        <v>1.0851599999999999</v>
      </c>
      <c r="AF837">
        <f t="shared" si="314"/>
        <v>6.2735257214965312E-2</v>
      </c>
      <c r="AG837">
        <f t="shared" si="315"/>
        <v>3.711879198530875</v>
      </c>
    </row>
    <row r="838" spans="1:33">
      <c r="A838" s="1">
        <v>42355.208333333336</v>
      </c>
      <c r="B838">
        <v>1.0851599999999999</v>
      </c>
      <c r="C838">
        <v>1.0853699999999999</v>
      </c>
      <c r="D838">
        <v>1.08446</v>
      </c>
      <c r="E838">
        <v>1.0849899999999999</v>
      </c>
      <c r="F838">
        <v>14219</v>
      </c>
      <c r="H838">
        <f t="shared" si="322"/>
        <v>5.2999999999991942E-4</v>
      </c>
      <c r="I838">
        <f t="shared" si="320"/>
        <v>3.3322440861442804</v>
      </c>
      <c r="J838">
        <f t="shared" si="321"/>
        <v>-0.37963511238659464</v>
      </c>
      <c r="K838">
        <f t="shared" si="316"/>
        <v>3</v>
      </c>
      <c r="L838">
        <f t="shared" si="318"/>
        <v>0</v>
      </c>
      <c r="M838">
        <f t="shared" si="323"/>
        <v>1</v>
      </c>
      <c r="O838">
        <f t="shared" si="324"/>
        <v>0.04</v>
      </c>
      <c r="P838">
        <f t="shared" si="325"/>
        <v>1.0000000000065512E-5</v>
      </c>
      <c r="Q838">
        <f t="shared" si="326"/>
        <v>-1.7000000000000348E-4</v>
      </c>
      <c r="R838">
        <f t="shared" si="327"/>
        <v>99.593299999999999</v>
      </c>
      <c r="S838">
        <f t="shared" si="328"/>
        <v>-1</v>
      </c>
      <c r="T838">
        <f t="shared" si="329"/>
        <v>0</v>
      </c>
      <c r="Y838">
        <f t="shared" si="312"/>
        <v>1.1011</v>
      </c>
      <c r="Z838">
        <f t="shared" si="313"/>
        <v>1.08446</v>
      </c>
      <c r="AA838">
        <f t="shared" si="319"/>
        <v>3.1850961538456719</v>
      </c>
      <c r="AB838">
        <f t="shared" si="317"/>
        <v>3.5801834373595742</v>
      </c>
      <c r="AD838">
        <f t="shared" si="310"/>
        <v>1.0981300000000001</v>
      </c>
      <c r="AE838">
        <f t="shared" si="311"/>
        <v>1.08446</v>
      </c>
      <c r="AF838">
        <f t="shared" si="314"/>
        <v>3.8771031455736402</v>
      </c>
      <c r="AG838">
        <f t="shared" si="315"/>
        <v>3.3536279316036701</v>
      </c>
    </row>
    <row r="839" spans="1:33">
      <c r="A839" s="1">
        <v>42355.25</v>
      </c>
      <c r="B839">
        <v>1.0849899999999999</v>
      </c>
      <c r="C839">
        <v>1.0851900000000001</v>
      </c>
      <c r="D839">
        <v>1.08314</v>
      </c>
      <c r="E839">
        <v>1.0839000000000001</v>
      </c>
      <c r="F839">
        <v>14029</v>
      </c>
      <c r="H839">
        <f t="shared" si="322"/>
        <v>7.6000000000009393E-4</v>
      </c>
      <c r="I839">
        <f t="shared" si="320"/>
        <v>3.5801834373595742</v>
      </c>
      <c r="J839">
        <f t="shared" si="321"/>
        <v>0.22655550575590411</v>
      </c>
      <c r="K839">
        <f t="shared" si="316"/>
        <v>2</v>
      </c>
      <c r="L839">
        <f t="shared" si="318"/>
        <v>0</v>
      </c>
      <c r="M839">
        <f t="shared" si="323"/>
        <v>1</v>
      </c>
      <c r="O839">
        <f t="shared" si="324"/>
        <v>0.04</v>
      </c>
      <c r="P839">
        <f t="shared" si="325"/>
        <v>5.2999999999991942E-4</v>
      </c>
      <c r="Q839">
        <f t="shared" si="326"/>
        <v>-1.0899999999998133E-3</v>
      </c>
      <c r="R839">
        <f t="shared" si="327"/>
        <v>99.593299999999999</v>
      </c>
      <c r="S839">
        <f t="shared" si="328"/>
        <v>-1</v>
      </c>
      <c r="T839">
        <f t="shared" si="329"/>
        <v>0</v>
      </c>
      <c r="Y839">
        <f t="shared" si="312"/>
        <v>1.1011</v>
      </c>
      <c r="Z839">
        <f t="shared" si="313"/>
        <v>1.08314</v>
      </c>
      <c r="AA839">
        <f t="shared" si="319"/>
        <v>4.2316258351898384</v>
      </c>
      <c r="AB839">
        <f t="shared" si="317"/>
        <v>3.4001256595682201</v>
      </c>
      <c r="AD839">
        <f t="shared" si="310"/>
        <v>1.09178</v>
      </c>
      <c r="AE839">
        <f t="shared" si="311"/>
        <v>1.08314</v>
      </c>
      <c r="AF839">
        <f t="shared" si="314"/>
        <v>8.7962962962974025</v>
      </c>
      <c r="AG839">
        <f t="shared" si="315"/>
        <v>4.2453782330286698</v>
      </c>
    </row>
    <row r="840" spans="1:33">
      <c r="A840" s="1">
        <v>42355.291666666664</v>
      </c>
      <c r="B840">
        <v>1.08389</v>
      </c>
      <c r="C840">
        <v>1.0855699999999999</v>
      </c>
      <c r="D840">
        <v>1.0838099999999999</v>
      </c>
      <c r="E840">
        <v>1.0849800000000001</v>
      </c>
      <c r="F840">
        <v>13998</v>
      </c>
      <c r="H840">
        <f t="shared" si="322"/>
        <v>8.0000000000080007E-5</v>
      </c>
      <c r="I840">
        <f t="shared" si="320"/>
        <v>3.4001256595682201</v>
      </c>
      <c r="J840">
        <f t="shared" si="321"/>
        <v>-0.84525257346044969</v>
      </c>
      <c r="K840">
        <f t="shared" si="316"/>
        <v>1</v>
      </c>
      <c r="L840">
        <f t="shared" si="318"/>
        <v>0</v>
      </c>
      <c r="M840">
        <f t="shared" si="323"/>
        <v>1</v>
      </c>
      <c r="O840">
        <f t="shared" si="324"/>
        <v>0.04</v>
      </c>
      <c r="P840">
        <f t="shared" si="325"/>
        <v>7.6000000000009393E-4</v>
      </c>
      <c r="Q840">
        <f t="shared" si="326"/>
        <v>1.0900000000000354E-3</v>
      </c>
      <c r="R840">
        <f t="shared" si="327"/>
        <v>99.593299999999999</v>
      </c>
      <c r="S840">
        <f t="shared" si="328"/>
        <v>1</v>
      </c>
      <c r="T840">
        <f t="shared" si="329"/>
        <v>0</v>
      </c>
      <c r="Y840">
        <f t="shared" si="312"/>
        <v>1.1011</v>
      </c>
      <c r="Z840">
        <f t="shared" si="313"/>
        <v>1.08314</v>
      </c>
      <c r="AA840">
        <f t="shared" si="319"/>
        <v>10.244988864142908</v>
      </c>
      <c r="AB840">
        <f t="shared" si="317"/>
        <v>4.4311115275983459</v>
      </c>
      <c r="AD840">
        <f t="shared" si="310"/>
        <v>1.0913600000000001</v>
      </c>
      <c r="AE840">
        <f t="shared" si="311"/>
        <v>1.08314</v>
      </c>
      <c r="AF840">
        <f t="shared" si="314"/>
        <v>22.384428223844743</v>
      </c>
      <c r="AG840">
        <f t="shared" si="315"/>
        <v>11.685942555238595</v>
      </c>
    </row>
    <row r="841" spans="1:33">
      <c r="A841" s="1">
        <v>42355.333333333336</v>
      </c>
      <c r="B841">
        <v>1.0849899999999999</v>
      </c>
      <c r="C841">
        <v>1.08558</v>
      </c>
      <c r="D841">
        <v>1.08432</v>
      </c>
      <c r="E841">
        <v>1.08538</v>
      </c>
      <c r="F841">
        <v>14398</v>
      </c>
      <c r="H841">
        <f t="shared" si="322"/>
        <v>6.6999999999994841E-4</v>
      </c>
      <c r="I841">
        <f t="shared" si="320"/>
        <v>4.4311115275983459</v>
      </c>
      <c r="J841">
        <f t="shared" si="321"/>
        <v>-7.2548310276402495</v>
      </c>
      <c r="K841">
        <f t="shared" si="316"/>
        <v>0</v>
      </c>
      <c r="L841">
        <f t="shared" si="318"/>
        <v>0</v>
      </c>
      <c r="M841">
        <f t="shared" si="323"/>
        <v>0</v>
      </c>
      <c r="O841">
        <f t="shared" si="324"/>
        <v>0.04</v>
      </c>
      <c r="P841">
        <f t="shared" si="325"/>
        <v>8.0000000000080007E-5</v>
      </c>
      <c r="Q841">
        <f t="shared" si="326"/>
        <v>3.9000000000011248E-4</v>
      </c>
      <c r="R841">
        <f t="shared" si="327"/>
        <v>99.593299999999999</v>
      </c>
      <c r="S841">
        <f t="shared" si="328"/>
        <v>1</v>
      </c>
      <c r="T841">
        <f t="shared" si="329"/>
        <v>0</v>
      </c>
      <c r="Y841">
        <f t="shared" si="312"/>
        <v>1.1011</v>
      </c>
      <c r="Z841">
        <f t="shared" si="313"/>
        <v>1.08314</v>
      </c>
      <c r="AA841">
        <f t="shared" si="319"/>
        <v>12.472160356347565</v>
      </c>
      <c r="AB841">
        <f t="shared" si="317"/>
        <v>7.5334678023814963</v>
      </c>
      <c r="AD841">
        <f t="shared" si="310"/>
        <v>1.0892500000000001</v>
      </c>
      <c r="AE841">
        <f t="shared" si="311"/>
        <v>1.08314</v>
      </c>
      <c r="AF841">
        <f t="shared" si="314"/>
        <v>36.661211129296198</v>
      </c>
      <c r="AG841">
        <f t="shared" si="315"/>
        <v>22.613978549812781</v>
      </c>
    </row>
    <row r="842" spans="1:33">
      <c r="A842" s="1">
        <v>42355.375</v>
      </c>
      <c r="B842">
        <v>1.0853900000000001</v>
      </c>
      <c r="C842">
        <v>1.08639</v>
      </c>
      <c r="D842">
        <v>1.0849599999999999</v>
      </c>
      <c r="E842">
        <v>1.08629</v>
      </c>
      <c r="F842">
        <v>14981</v>
      </c>
      <c r="H842">
        <f t="shared" si="322"/>
        <v>4.3000000000015248E-4</v>
      </c>
      <c r="I842">
        <f t="shared" si="320"/>
        <v>7.5334678023814963</v>
      </c>
      <c r="J842">
        <f t="shared" si="321"/>
        <v>-15.080510747431285</v>
      </c>
      <c r="K842">
        <f t="shared" si="316"/>
        <v>1</v>
      </c>
      <c r="L842">
        <f t="shared" si="318"/>
        <v>0</v>
      </c>
      <c r="M842">
        <f t="shared" si="323"/>
        <v>1</v>
      </c>
      <c r="O842">
        <f t="shared" si="324"/>
        <v>0.04</v>
      </c>
      <c r="P842">
        <f t="shared" si="325"/>
        <v>6.6999999999994841E-4</v>
      </c>
      <c r="Q842">
        <f t="shared" si="326"/>
        <v>8.9999999999990088E-4</v>
      </c>
      <c r="R842">
        <f t="shared" si="327"/>
        <v>99.593299999999999</v>
      </c>
      <c r="S842">
        <f t="shared" si="328"/>
        <v>1</v>
      </c>
      <c r="T842">
        <f t="shared" si="329"/>
        <v>0</v>
      </c>
      <c r="Y842">
        <f t="shared" si="312"/>
        <v>1.1011</v>
      </c>
      <c r="Z842">
        <f t="shared" si="313"/>
        <v>1.08314</v>
      </c>
      <c r="AA842">
        <f t="shared" si="319"/>
        <v>17.538975501113534</v>
      </c>
      <c r="AB842">
        <f t="shared" si="317"/>
        <v>11.12193763919846</v>
      </c>
      <c r="AD842">
        <f t="shared" si="310"/>
        <v>1.0887</v>
      </c>
      <c r="AE842">
        <f t="shared" si="311"/>
        <v>1.08314</v>
      </c>
      <c r="AF842">
        <f t="shared" si="314"/>
        <v>56.654676258992467</v>
      </c>
      <c r="AG842">
        <f t="shared" si="315"/>
        <v>38.566771870711136</v>
      </c>
    </row>
    <row r="843" spans="1:33">
      <c r="A843" s="1">
        <v>42355.416666666664</v>
      </c>
      <c r="B843">
        <v>1.08629</v>
      </c>
      <c r="C843">
        <v>1.0875999999999999</v>
      </c>
      <c r="D843">
        <v>1.08507</v>
      </c>
      <c r="E843">
        <v>1.0854600000000001</v>
      </c>
      <c r="F843">
        <v>19132</v>
      </c>
      <c r="H843">
        <f t="shared" si="322"/>
        <v>3.9000000000011248E-4</v>
      </c>
      <c r="I843">
        <f t="shared" si="320"/>
        <v>11.12193763919846</v>
      </c>
      <c r="J843">
        <f t="shared" si="321"/>
        <v>-27.444834231512676</v>
      </c>
      <c r="K843">
        <f t="shared" si="316"/>
        <v>0</v>
      </c>
      <c r="L843">
        <f t="shared" si="318"/>
        <v>0</v>
      </c>
      <c r="M843">
        <f t="shared" si="323"/>
        <v>0</v>
      </c>
      <c r="O843">
        <f t="shared" si="324"/>
        <v>0.04</v>
      </c>
      <c r="P843">
        <f t="shared" si="325"/>
        <v>4.3000000000015248E-4</v>
      </c>
      <c r="Q843">
        <f t="shared" si="326"/>
        <v>-8.2999999999988638E-4</v>
      </c>
      <c r="R843">
        <f t="shared" si="327"/>
        <v>99.593299999999999</v>
      </c>
      <c r="S843">
        <f t="shared" si="328"/>
        <v>-1</v>
      </c>
      <c r="T843">
        <f t="shared" si="329"/>
        <v>0</v>
      </c>
      <c r="Y843">
        <f t="shared" si="312"/>
        <v>1.1011</v>
      </c>
      <c r="Z843">
        <f t="shared" si="313"/>
        <v>1.08314</v>
      </c>
      <c r="AA843">
        <f t="shared" si="319"/>
        <v>12.917594654788992</v>
      </c>
      <c r="AB843">
        <f t="shared" si="317"/>
        <v>13.293429844098251</v>
      </c>
      <c r="AD843">
        <f t="shared" si="310"/>
        <v>1.0875999999999999</v>
      </c>
      <c r="AE843">
        <f t="shared" si="311"/>
        <v>1.08314</v>
      </c>
      <c r="AF843">
        <f t="shared" si="314"/>
        <v>52.017937219734243</v>
      </c>
      <c r="AG843">
        <f t="shared" si="315"/>
        <v>48.44460820267431</v>
      </c>
    </row>
    <row r="844" spans="1:33">
      <c r="A844" s="1">
        <v>42355.458333333336</v>
      </c>
      <c r="B844">
        <v>1.08545</v>
      </c>
      <c r="C844">
        <v>1.0872599999999999</v>
      </c>
      <c r="D844">
        <v>1.08524</v>
      </c>
      <c r="E844">
        <v>1.0867</v>
      </c>
      <c r="F844">
        <v>19737</v>
      </c>
      <c r="H844">
        <f t="shared" si="322"/>
        <v>2.1000000000004349E-4</v>
      </c>
      <c r="I844">
        <f t="shared" si="320"/>
        <v>13.293429844098251</v>
      </c>
      <c r="J844">
        <f t="shared" si="321"/>
        <v>-35.151178358576061</v>
      </c>
      <c r="K844">
        <f t="shared" si="316"/>
        <v>1</v>
      </c>
      <c r="L844">
        <f t="shared" si="318"/>
        <v>0</v>
      </c>
      <c r="M844">
        <f t="shared" si="323"/>
        <v>1</v>
      </c>
      <c r="O844">
        <f t="shared" si="324"/>
        <v>0.04</v>
      </c>
      <c r="P844">
        <f t="shared" si="325"/>
        <v>3.9000000000011248E-4</v>
      </c>
      <c r="Q844">
        <f t="shared" si="326"/>
        <v>1.2499999999999734E-3</v>
      </c>
      <c r="R844">
        <f t="shared" si="327"/>
        <v>99.593299999999999</v>
      </c>
      <c r="S844">
        <f t="shared" si="328"/>
        <v>1</v>
      </c>
      <c r="T844">
        <f t="shared" si="329"/>
        <v>0</v>
      </c>
      <c r="Y844">
        <f t="shared" si="312"/>
        <v>1.1011</v>
      </c>
      <c r="Z844">
        <f t="shared" si="313"/>
        <v>1.08314</v>
      </c>
      <c r="AA844">
        <f t="shared" si="319"/>
        <v>19.821826280623679</v>
      </c>
      <c r="AB844">
        <f t="shared" si="317"/>
        <v>15.687639198218442</v>
      </c>
      <c r="AD844">
        <f t="shared" si="310"/>
        <v>1.0875999999999999</v>
      </c>
      <c r="AE844">
        <f t="shared" si="311"/>
        <v>1.08314</v>
      </c>
      <c r="AF844">
        <f t="shared" si="314"/>
        <v>79.820627802692385</v>
      </c>
      <c r="AG844">
        <f t="shared" si="315"/>
        <v>62.831080427139703</v>
      </c>
    </row>
    <row r="845" spans="1:33">
      <c r="A845" s="1">
        <v>42355.5</v>
      </c>
      <c r="B845">
        <v>1.0867100000000001</v>
      </c>
      <c r="C845">
        <v>1.0877699999999999</v>
      </c>
      <c r="D845">
        <v>1.0852599999999999</v>
      </c>
      <c r="E845">
        <v>1.0854699999999999</v>
      </c>
      <c r="F845">
        <v>19335</v>
      </c>
      <c r="H845">
        <f t="shared" si="322"/>
        <v>2.1000000000004349E-4</v>
      </c>
      <c r="I845">
        <f t="shared" si="320"/>
        <v>15.687639198218442</v>
      </c>
      <c r="J845">
        <f t="shared" si="321"/>
        <v>-47.143441228921262</v>
      </c>
      <c r="K845">
        <f t="shared" si="316"/>
        <v>0</v>
      </c>
      <c r="L845">
        <f t="shared" si="318"/>
        <v>0</v>
      </c>
      <c r="M845">
        <f t="shared" si="323"/>
        <v>0</v>
      </c>
      <c r="O845">
        <f t="shared" si="324"/>
        <v>0.04</v>
      </c>
      <c r="P845">
        <f t="shared" si="325"/>
        <v>2.1000000000004349E-4</v>
      </c>
      <c r="Q845">
        <f t="shared" si="326"/>
        <v>-1.2400000000001299E-3</v>
      </c>
      <c r="R845">
        <f t="shared" si="327"/>
        <v>99.593299999999999</v>
      </c>
      <c r="S845">
        <f t="shared" si="328"/>
        <v>-1</v>
      </c>
      <c r="T845">
        <f t="shared" si="329"/>
        <v>0</v>
      </c>
      <c r="Y845">
        <f t="shared" si="312"/>
        <v>1.1011</v>
      </c>
      <c r="Z845">
        <f t="shared" si="313"/>
        <v>1.08314</v>
      </c>
      <c r="AA845">
        <f t="shared" si="319"/>
        <v>12.973273942093241</v>
      </c>
      <c r="AB845">
        <f t="shared" si="317"/>
        <v>15.812917594654863</v>
      </c>
      <c r="AD845">
        <f t="shared" si="310"/>
        <v>1.0877699999999999</v>
      </c>
      <c r="AE845">
        <f t="shared" si="311"/>
        <v>1.08314</v>
      </c>
      <c r="AF845">
        <f t="shared" si="314"/>
        <v>50.323974082073164</v>
      </c>
      <c r="AG845">
        <f t="shared" si="315"/>
        <v>60.720846368166598</v>
      </c>
    </row>
    <row r="846" spans="1:33">
      <c r="A846" s="1">
        <v>42355.541666666664</v>
      </c>
      <c r="B846">
        <v>1.08548</v>
      </c>
      <c r="C846">
        <v>1.08626</v>
      </c>
      <c r="D846">
        <v>1.0839099999999999</v>
      </c>
      <c r="E846">
        <v>1.0849800000000001</v>
      </c>
      <c r="F846">
        <v>18723</v>
      </c>
      <c r="H846">
        <f t="shared" si="322"/>
        <v>1.0700000000001264E-3</v>
      </c>
      <c r="I846">
        <f t="shared" si="320"/>
        <v>15.812917594654863</v>
      </c>
      <c r="J846">
        <f t="shared" si="321"/>
        <v>-44.907928773511735</v>
      </c>
      <c r="K846">
        <f t="shared" si="316"/>
        <v>3</v>
      </c>
      <c r="L846">
        <f t="shared" si="318"/>
        <v>0</v>
      </c>
      <c r="M846">
        <f t="shared" si="323"/>
        <v>1</v>
      </c>
      <c r="O846">
        <f t="shared" si="324"/>
        <v>0.04</v>
      </c>
      <c r="P846">
        <f t="shared" si="325"/>
        <v>2.1000000000004349E-4</v>
      </c>
      <c r="Q846">
        <f t="shared" si="326"/>
        <v>-4.9999999999994493E-4</v>
      </c>
      <c r="R846">
        <f t="shared" si="327"/>
        <v>99.593299999999999</v>
      </c>
      <c r="S846">
        <f t="shared" si="328"/>
        <v>-1</v>
      </c>
      <c r="T846">
        <f t="shared" si="329"/>
        <v>0</v>
      </c>
      <c r="Y846">
        <f t="shared" si="312"/>
        <v>1.1011</v>
      </c>
      <c r="Z846">
        <f t="shared" si="313"/>
        <v>1.08314</v>
      </c>
      <c r="AA846">
        <f t="shared" si="319"/>
        <v>10.244988864142908</v>
      </c>
      <c r="AB846">
        <f t="shared" si="317"/>
        <v>13.989420935412205</v>
      </c>
      <c r="AD846">
        <f t="shared" si="310"/>
        <v>1.0877699999999999</v>
      </c>
      <c r="AE846">
        <f t="shared" si="311"/>
        <v>1.0838099999999999</v>
      </c>
      <c r="AF846">
        <f t="shared" si="314"/>
        <v>29.545454545457734</v>
      </c>
      <c r="AG846">
        <f t="shared" si="315"/>
        <v>53.230018810074434</v>
      </c>
    </row>
    <row r="847" spans="1:33">
      <c r="A847" s="1">
        <v>42355.583333333336</v>
      </c>
      <c r="B847">
        <v>1.0849899999999999</v>
      </c>
      <c r="C847">
        <v>1.0852200000000001</v>
      </c>
      <c r="D847">
        <v>1.0839399999999999</v>
      </c>
      <c r="E847">
        <v>1.08413</v>
      </c>
      <c r="F847">
        <v>16309</v>
      </c>
      <c r="H847">
        <f t="shared" si="322"/>
        <v>1.9000000000013451E-4</v>
      </c>
      <c r="I847">
        <f t="shared" si="320"/>
        <v>13.989420935412205</v>
      </c>
      <c r="J847">
        <f t="shared" si="321"/>
        <v>-39.240597874662228</v>
      </c>
      <c r="K847">
        <f t="shared" si="316"/>
        <v>2</v>
      </c>
      <c r="L847">
        <f t="shared" si="318"/>
        <v>0</v>
      </c>
      <c r="M847">
        <f t="shared" si="323"/>
        <v>1</v>
      </c>
      <c r="O847">
        <f t="shared" si="324"/>
        <v>0.04</v>
      </c>
      <c r="P847">
        <f t="shared" si="325"/>
        <v>1.0700000000001264E-3</v>
      </c>
      <c r="Q847">
        <f t="shared" si="326"/>
        <v>-8.5999999999986088E-4</v>
      </c>
      <c r="R847">
        <f t="shared" si="327"/>
        <v>99.593299999999999</v>
      </c>
      <c r="S847">
        <f t="shared" si="328"/>
        <v>-1</v>
      </c>
      <c r="T847">
        <f t="shared" si="329"/>
        <v>0</v>
      </c>
      <c r="Y847">
        <f t="shared" si="312"/>
        <v>1.1011</v>
      </c>
      <c r="Z847">
        <f t="shared" si="313"/>
        <v>1.08314</v>
      </c>
      <c r="AA847">
        <f t="shared" si="319"/>
        <v>5.5122494432073923</v>
      </c>
      <c r="AB847">
        <f t="shared" si="317"/>
        <v>12.138084632516804</v>
      </c>
      <c r="AD847">
        <f t="shared" si="310"/>
        <v>1.0877699999999999</v>
      </c>
      <c r="AE847">
        <f t="shared" si="311"/>
        <v>1.0839099999999999</v>
      </c>
      <c r="AF847">
        <f t="shared" si="314"/>
        <v>5.6994818652878347</v>
      </c>
      <c r="AG847">
        <f t="shared" si="315"/>
        <v>28.522970164272909</v>
      </c>
    </row>
    <row r="848" spans="1:33">
      <c r="A848" s="1">
        <v>42355.625</v>
      </c>
      <c r="B848">
        <v>1.08412</v>
      </c>
      <c r="C848">
        <v>1.08582</v>
      </c>
      <c r="D848">
        <v>1.08395</v>
      </c>
      <c r="E848">
        <v>1.0856399999999999</v>
      </c>
      <c r="F848">
        <v>16218</v>
      </c>
      <c r="H848">
        <f t="shared" si="322"/>
        <v>1.7000000000000348E-4</v>
      </c>
      <c r="I848">
        <f t="shared" si="320"/>
        <v>12.138084632516804</v>
      </c>
      <c r="J848">
        <f t="shared" si="321"/>
        <v>-16.384885531756105</v>
      </c>
      <c r="K848">
        <f t="shared" si="316"/>
        <v>1</v>
      </c>
      <c r="L848">
        <f t="shared" si="318"/>
        <v>0</v>
      </c>
      <c r="M848">
        <f t="shared" si="323"/>
        <v>1</v>
      </c>
      <c r="O848">
        <f t="shared" si="324"/>
        <v>0.04</v>
      </c>
      <c r="P848">
        <f t="shared" si="325"/>
        <v>1.9000000000013451E-4</v>
      </c>
      <c r="Q848">
        <f t="shared" si="326"/>
        <v>1.5199999999999658E-3</v>
      </c>
      <c r="R848">
        <f t="shared" si="327"/>
        <v>99.593299999999999</v>
      </c>
      <c r="S848">
        <f t="shared" si="328"/>
        <v>1</v>
      </c>
      <c r="T848">
        <f t="shared" si="329"/>
        <v>0</v>
      </c>
      <c r="Y848">
        <f t="shared" si="312"/>
        <v>1.1011</v>
      </c>
      <c r="Z848">
        <f t="shared" si="313"/>
        <v>1.08314</v>
      </c>
      <c r="AA848">
        <f t="shared" si="319"/>
        <v>13.919821826280346</v>
      </c>
      <c r="AB848">
        <f t="shared" si="317"/>
        <v>10.662583518930971</v>
      </c>
      <c r="AD848">
        <f t="shared" si="310"/>
        <v>1.0877699999999999</v>
      </c>
      <c r="AE848">
        <f t="shared" si="311"/>
        <v>1.0839099999999999</v>
      </c>
      <c r="AF848">
        <f t="shared" si="314"/>
        <v>44.818652849741468</v>
      </c>
      <c r="AG848">
        <f t="shared" si="315"/>
        <v>26.687863086829012</v>
      </c>
    </row>
    <row r="849" spans="1:33">
      <c r="A849" s="1">
        <v>42355.666666666664</v>
      </c>
      <c r="B849">
        <v>1.08565</v>
      </c>
      <c r="C849">
        <v>1.08585</v>
      </c>
      <c r="D849">
        <v>1.0830900000000001</v>
      </c>
      <c r="E849">
        <v>1.08565</v>
      </c>
      <c r="F849">
        <v>18437</v>
      </c>
      <c r="H849">
        <f t="shared" si="322"/>
        <v>2.5599999999998957E-3</v>
      </c>
      <c r="I849">
        <f t="shared" si="320"/>
        <v>10.662583518930971</v>
      </c>
      <c r="J849">
        <f t="shared" si="321"/>
        <v>-16.025279567898039</v>
      </c>
      <c r="K849">
        <f t="shared" si="316"/>
        <v>0</v>
      </c>
      <c r="L849">
        <f t="shared" si="318"/>
        <v>0</v>
      </c>
      <c r="M849">
        <f t="shared" si="323"/>
        <v>0</v>
      </c>
      <c r="O849">
        <f t="shared" si="324"/>
        <v>0.04</v>
      </c>
      <c r="P849">
        <f t="shared" si="325"/>
        <v>1.7000000000000348E-4</v>
      </c>
      <c r="Q849">
        <f t="shared" si="326"/>
        <v>0</v>
      </c>
      <c r="R849">
        <f t="shared" si="327"/>
        <v>99.593299999999999</v>
      </c>
      <c r="S849">
        <f t="shared" si="328"/>
        <v>0</v>
      </c>
      <c r="T849">
        <f t="shared" si="329"/>
        <v>0</v>
      </c>
      <c r="Y849">
        <f t="shared" si="312"/>
        <v>1.1011</v>
      </c>
      <c r="Z849">
        <f t="shared" si="313"/>
        <v>1.0830900000000001</v>
      </c>
      <c r="AA849">
        <f t="shared" si="319"/>
        <v>14.214325374791315</v>
      </c>
      <c r="AB849">
        <f t="shared" si="317"/>
        <v>10.97284637710549</v>
      </c>
      <c r="AD849">
        <f t="shared" si="310"/>
        <v>1.0877699999999999</v>
      </c>
      <c r="AE849">
        <f t="shared" si="311"/>
        <v>1.0830900000000001</v>
      </c>
      <c r="AF849">
        <f t="shared" si="314"/>
        <v>54.700854700854862</v>
      </c>
      <c r="AG849">
        <f t="shared" si="315"/>
        <v>35.072996471961389</v>
      </c>
    </row>
    <row r="850" spans="1:33">
      <c r="A850" s="1">
        <v>42355.708333333336</v>
      </c>
      <c r="B850">
        <v>1.0856600000000001</v>
      </c>
      <c r="C850">
        <v>1.0870500000000001</v>
      </c>
      <c r="D850">
        <v>1.08372</v>
      </c>
      <c r="E850">
        <v>1.0842700000000001</v>
      </c>
      <c r="F850">
        <v>20865</v>
      </c>
      <c r="H850">
        <f t="shared" si="322"/>
        <v>5.5000000000005045E-4</v>
      </c>
      <c r="I850">
        <f t="shared" si="320"/>
        <v>10.97284637710549</v>
      </c>
      <c r="J850">
        <f t="shared" si="321"/>
        <v>-24.100150094855898</v>
      </c>
      <c r="K850">
        <f t="shared" si="316"/>
        <v>4</v>
      </c>
      <c r="L850">
        <f t="shared" si="318"/>
        <v>0</v>
      </c>
      <c r="M850">
        <f t="shared" si="323"/>
        <v>1</v>
      </c>
      <c r="O850">
        <f t="shared" si="324"/>
        <v>0.04</v>
      </c>
      <c r="P850">
        <f t="shared" si="325"/>
        <v>2.5599999999998957E-3</v>
      </c>
      <c r="Q850">
        <f t="shared" si="326"/>
        <v>-1.3900000000000023E-3</v>
      </c>
      <c r="R850">
        <f t="shared" si="327"/>
        <v>99.593299999999999</v>
      </c>
      <c r="S850">
        <f t="shared" si="328"/>
        <v>-1</v>
      </c>
      <c r="T850">
        <f t="shared" si="329"/>
        <v>0</v>
      </c>
      <c r="Y850">
        <f t="shared" si="312"/>
        <v>1.1011</v>
      </c>
      <c r="Z850">
        <f t="shared" si="313"/>
        <v>1.0830900000000001</v>
      </c>
      <c r="AA850">
        <f t="shared" si="319"/>
        <v>6.551915602442909</v>
      </c>
      <c r="AB850">
        <f t="shared" si="317"/>
        <v>10.04957806168049</v>
      </c>
      <c r="AD850">
        <f t="shared" si="310"/>
        <v>1.0877699999999999</v>
      </c>
      <c r="AE850">
        <f t="shared" si="311"/>
        <v>1.0830900000000001</v>
      </c>
      <c r="AF850">
        <f t="shared" si="314"/>
        <v>25.213675213675437</v>
      </c>
      <c r="AG850">
        <f t="shared" si="315"/>
        <v>41.577727588090589</v>
      </c>
    </row>
    <row r="851" spans="1:33">
      <c r="A851" s="1">
        <v>42355.75</v>
      </c>
      <c r="B851">
        <v>1.0843700000000001</v>
      </c>
      <c r="C851">
        <v>1.0867100000000001</v>
      </c>
      <c r="D851">
        <v>1.0832200000000001</v>
      </c>
      <c r="E851">
        <v>1.0833600000000001</v>
      </c>
      <c r="F851">
        <v>23345</v>
      </c>
      <c r="H851">
        <f t="shared" si="322"/>
        <v>1.4000000000002899E-4</v>
      </c>
      <c r="I851">
        <f t="shared" si="320"/>
        <v>10.04957806168049</v>
      </c>
      <c r="J851">
        <f t="shared" si="321"/>
        <v>-31.528149526410097</v>
      </c>
      <c r="K851">
        <f t="shared" si="316"/>
        <v>3</v>
      </c>
      <c r="L851">
        <f t="shared" si="318"/>
        <v>0</v>
      </c>
      <c r="M851">
        <f t="shared" si="323"/>
        <v>1</v>
      </c>
      <c r="O851">
        <f t="shared" si="324"/>
        <v>0.04</v>
      </c>
      <c r="P851">
        <f t="shared" si="325"/>
        <v>5.5000000000005045E-4</v>
      </c>
      <c r="Q851">
        <f t="shared" si="326"/>
        <v>-1.0099999999999554E-3</v>
      </c>
      <c r="R851">
        <f t="shared" si="327"/>
        <v>99.593299999999999</v>
      </c>
      <c r="S851">
        <f t="shared" si="328"/>
        <v>-1</v>
      </c>
      <c r="T851">
        <f t="shared" si="329"/>
        <v>0</v>
      </c>
      <c r="Y851">
        <f t="shared" si="312"/>
        <v>1.1011</v>
      </c>
      <c r="Z851">
        <f t="shared" si="313"/>
        <v>1.0830900000000001</v>
      </c>
      <c r="AA851">
        <f t="shared" si="319"/>
        <v>1.4991671293725406</v>
      </c>
      <c r="AB851">
        <f t="shared" si="317"/>
        <v>9.0463074832217778</v>
      </c>
      <c r="AD851">
        <f t="shared" ref="AD851:AD914" si="330">MAX($C845:$C851)</f>
        <v>1.0877699999999999</v>
      </c>
      <c r="AE851">
        <f t="shared" ref="AE851:AE914" si="331">MIN($D845:$D851)</f>
        <v>1.0830900000000001</v>
      </c>
      <c r="AF851">
        <f t="shared" si="314"/>
        <v>5.7692307692308606</v>
      </c>
      <c r="AG851">
        <f t="shared" si="315"/>
        <v>28.561253561253722</v>
      </c>
    </row>
    <row r="852" spans="1:33">
      <c r="A852" s="1">
        <v>42355.791666666664</v>
      </c>
      <c r="B852">
        <v>1.08334</v>
      </c>
      <c r="C852">
        <v>1.08388</v>
      </c>
      <c r="D852">
        <v>1.0803400000000001</v>
      </c>
      <c r="E852">
        <v>1.08043</v>
      </c>
      <c r="F852">
        <v>21623</v>
      </c>
      <c r="H852">
        <f t="shared" si="322"/>
        <v>8.9999999999923475E-5</v>
      </c>
      <c r="I852">
        <f t="shared" si="320"/>
        <v>9.0463074832217778</v>
      </c>
      <c r="J852">
        <f t="shared" si="321"/>
        <v>-19.514946078031944</v>
      </c>
      <c r="K852">
        <f t="shared" si="316"/>
        <v>2</v>
      </c>
      <c r="L852">
        <f t="shared" si="318"/>
        <v>0</v>
      </c>
      <c r="M852">
        <f t="shared" si="323"/>
        <v>1</v>
      </c>
      <c r="O852">
        <f t="shared" si="324"/>
        <v>0.04</v>
      </c>
      <c r="P852">
        <f t="shared" si="325"/>
        <v>1.4000000000002899E-4</v>
      </c>
      <c r="Q852">
        <f t="shared" si="326"/>
        <v>-2.9099999999999682E-3</v>
      </c>
      <c r="R852">
        <f t="shared" si="327"/>
        <v>99.593299999999999</v>
      </c>
      <c r="S852">
        <f t="shared" si="328"/>
        <v>-1</v>
      </c>
      <c r="T852">
        <f t="shared" si="329"/>
        <v>0</v>
      </c>
      <c r="Y852">
        <f t="shared" si="312"/>
        <v>1.1011</v>
      </c>
      <c r="Z852">
        <f t="shared" si="313"/>
        <v>1.0803400000000001</v>
      </c>
      <c r="AA852">
        <f t="shared" si="319"/>
        <v>0.43352601156032733</v>
      </c>
      <c r="AB852">
        <f t="shared" si="317"/>
        <v>5.6747335295417738</v>
      </c>
      <c r="AD852">
        <f t="shared" si="330"/>
        <v>1.0870500000000001</v>
      </c>
      <c r="AE852">
        <f t="shared" si="331"/>
        <v>1.0803400000000001</v>
      </c>
      <c r="AF852">
        <f t="shared" si="314"/>
        <v>1.3412816691493823</v>
      </c>
      <c r="AG852">
        <f t="shared" si="315"/>
        <v>10.774729217351892</v>
      </c>
    </row>
    <row r="853" spans="1:33">
      <c r="A853" s="1">
        <v>42355.833333333336</v>
      </c>
      <c r="B853">
        <v>1.08043</v>
      </c>
      <c r="C853">
        <v>1.0820799999999999</v>
      </c>
      <c r="D853">
        <v>1.0802</v>
      </c>
      <c r="E853">
        <v>1.0818099999999999</v>
      </c>
      <c r="F853">
        <v>17971</v>
      </c>
      <c r="H853">
        <f t="shared" si="322"/>
        <v>2.2999999999995246E-4</v>
      </c>
      <c r="I853">
        <f t="shared" si="320"/>
        <v>5.6747335295417738</v>
      </c>
      <c r="J853">
        <f t="shared" si="321"/>
        <v>-5.099995687810118</v>
      </c>
      <c r="K853">
        <f t="shared" si="316"/>
        <v>1</v>
      </c>
      <c r="L853">
        <f t="shared" si="318"/>
        <v>0</v>
      </c>
      <c r="M853">
        <f t="shared" si="323"/>
        <v>1</v>
      </c>
      <c r="O853">
        <f t="shared" si="324"/>
        <v>0.04</v>
      </c>
      <c r="P853">
        <f t="shared" si="325"/>
        <v>8.9999999999923475E-5</v>
      </c>
      <c r="Q853">
        <f t="shared" si="326"/>
        <v>1.3799999999999368E-3</v>
      </c>
      <c r="R853">
        <f t="shared" si="327"/>
        <v>99.593299999999999</v>
      </c>
      <c r="S853">
        <f t="shared" si="328"/>
        <v>1</v>
      </c>
      <c r="T853">
        <f t="shared" si="329"/>
        <v>0</v>
      </c>
      <c r="Y853">
        <f t="shared" si="312"/>
        <v>1.0981300000000001</v>
      </c>
      <c r="Z853">
        <f t="shared" si="313"/>
        <v>1.0802</v>
      </c>
      <c r="AA853">
        <f t="shared" si="319"/>
        <v>8.979364194087502</v>
      </c>
      <c r="AB853">
        <f t="shared" si="317"/>
        <v>4.3659932343658197</v>
      </c>
      <c r="AD853">
        <f t="shared" si="330"/>
        <v>1.0870500000000001</v>
      </c>
      <c r="AE853">
        <f t="shared" si="331"/>
        <v>1.0802</v>
      </c>
      <c r="AF853">
        <f t="shared" si="314"/>
        <v>23.503649635034801</v>
      </c>
      <c r="AG853">
        <f t="shared" si="315"/>
        <v>10.204720691138348</v>
      </c>
    </row>
    <row r="854" spans="1:33">
      <c r="A854" s="1">
        <v>42355.875</v>
      </c>
      <c r="B854">
        <v>1.0818099999999999</v>
      </c>
      <c r="C854">
        <v>1.0820700000000001</v>
      </c>
      <c r="D854">
        <v>1.0806199999999999</v>
      </c>
      <c r="E854">
        <v>1.0807100000000001</v>
      </c>
      <c r="F854">
        <v>16149</v>
      </c>
      <c r="H854">
        <f t="shared" si="322"/>
        <v>9.0000000000145519E-5</v>
      </c>
      <c r="I854">
        <f t="shared" si="320"/>
        <v>4.3659932343658197</v>
      </c>
      <c r="J854">
        <f t="shared" si="321"/>
        <v>-5.8387274567725287</v>
      </c>
      <c r="K854">
        <f t="shared" si="316"/>
        <v>0</v>
      </c>
      <c r="L854">
        <f t="shared" si="318"/>
        <v>0</v>
      </c>
      <c r="M854">
        <f t="shared" si="323"/>
        <v>0</v>
      </c>
      <c r="O854">
        <f t="shared" si="324"/>
        <v>0.04</v>
      </c>
      <c r="P854">
        <f t="shared" si="325"/>
        <v>2.2999999999995246E-4</v>
      </c>
      <c r="Q854">
        <f t="shared" si="326"/>
        <v>-1.0999999999998789E-3</v>
      </c>
      <c r="R854">
        <f t="shared" si="327"/>
        <v>99.593299999999999</v>
      </c>
      <c r="S854">
        <f t="shared" si="328"/>
        <v>-1</v>
      </c>
      <c r="T854">
        <f t="shared" si="329"/>
        <v>0</v>
      </c>
      <c r="Y854">
        <f t="shared" ref="Y854:Y917" si="332">MAX($C833:$C854)</f>
        <v>1.09178</v>
      </c>
      <c r="Z854">
        <f t="shared" ref="Z854:Z917" si="333">MIN($D833:$D854)</f>
        <v>1.0802</v>
      </c>
      <c r="AA854">
        <f t="shared" si="319"/>
        <v>4.4041450777203259</v>
      </c>
      <c r="AB854">
        <f t="shared" si="317"/>
        <v>3.8290506031851739</v>
      </c>
      <c r="AD854">
        <f t="shared" si="330"/>
        <v>1.0870500000000001</v>
      </c>
      <c r="AE854">
        <f t="shared" si="331"/>
        <v>1.0802</v>
      </c>
      <c r="AF854">
        <f t="shared" si="314"/>
        <v>7.445255474452682</v>
      </c>
      <c r="AG854">
        <f t="shared" si="315"/>
        <v>10.763395592878956</v>
      </c>
    </row>
    <row r="855" spans="1:33">
      <c r="A855" s="1">
        <v>42355.916666666664</v>
      </c>
      <c r="B855">
        <v>1.0807100000000001</v>
      </c>
      <c r="C855">
        <v>1.08178</v>
      </c>
      <c r="D855">
        <v>1.0802700000000001</v>
      </c>
      <c r="E855">
        <v>1.0803400000000001</v>
      </c>
      <c r="F855">
        <v>16004</v>
      </c>
      <c r="H855">
        <f t="shared" si="322"/>
        <v>7.0000000000014495E-5</v>
      </c>
      <c r="I855">
        <f t="shared" si="320"/>
        <v>3.8290506031851739</v>
      </c>
      <c r="J855">
        <f t="shared" si="321"/>
        <v>-6.9343449896937823</v>
      </c>
      <c r="K855">
        <f t="shared" si="316"/>
        <v>2</v>
      </c>
      <c r="L855">
        <f t="shared" si="318"/>
        <v>0</v>
      </c>
      <c r="M855">
        <f t="shared" si="323"/>
        <v>1</v>
      </c>
      <c r="O855">
        <f t="shared" si="324"/>
        <v>0.04</v>
      </c>
      <c r="P855">
        <f t="shared" si="325"/>
        <v>9.0000000000145519E-5</v>
      </c>
      <c r="Q855">
        <f t="shared" si="326"/>
        <v>-3.6999999999998145E-4</v>
      </c>
      <c r="R855">
        <f t="shared" si="327"/>
        <v>99.593299999999999</v>
      </c>
      <c r="S855">
        <f t="shared" si="328"/>
        <v>-1</v>
      </c>
      <c r="T855">
        <f t="shared" si="329"/>
        <v>0</v>
      </c>
      <c r="Y855">
        <f t="shared" si="332"/>
        <v>1.0913600000000001</v>
      </c>
      <c r="Z855">
        <f t="shared" si="333"/>
        <v>1.0802</v>
      </c>
      <c r="AA855">
        <f t="shared" si="319"/>
        <v>1.2544802867386045</v>
      </c>
      <c r="AB855">
        <f t="shared" si="317"/>
        <v>3.7678788925266895</v>
      </c>
      <c r="AD855">
        <f t="shared" si="330"/>
        <v>1.0870500000000001</v>
      </c>
      <c r="AE855">
        <f t="shared" si="331"/>
        <v>1.0802</v>
      </c>
      <c r="AF855">
        <f t="shared" ref="AF855:AF918" si="334">($E855-$AE855)/($AD855-$AE855)*100</f>
        <v>2.0437956204383725</v>
      </c>
      <c r="AG855">
        <f t="shared" si="315"/>
        <v>10.997566909975285</v>
      </c>
    </row>
    <row r="856" spans="1:33">
      <c r="A856" s="1">
        <v>42355.958333333336</v>
      </c>
      <c r="B856">
        <v>1.0804100000000001</v>
      </c>
      <c r="C856">
        <v>1.0818399999999999</v>
      </c>
      <c r="D856">
        <v>1.0803199999999999</v>
      </c>
      <c r="E856">
        <v>1.0817600000000001</v>
      </c>
      <c r="F856">
        <v>15190</v>
      </c>
      <c r="H856">
        <f t="shared" si="322"/>
        <v>9.0000000000145519E-5</v>
      </c>
      <c r="I856">
        <f t="shared" si="320"/>
        <v>3.7678788925266895</v>
      </c>
      <c r="J856">
        <f t="shared" si="321"/>
        <v>-7.2296880174485958</v>
      </c>
      <c r="K856">
        <f t="shared" si="316"/>
        <v>1</v>
      </c>
      <c r="L856">
        <f t="shared" si="318"/>
        <v>0</v>
      </c>
      <c r="M856">
        <f t="shared" si="323"/>
        <v>1</v>
      </c>
      <c r="O856">
        <f t="shared" si="324"/>
        <v>0.04</v>
      </c>
      <c r="P856">
        <f t="shared" si="325"/>
        <v>7.0000000000014495E-5</v>
      </c>
      <c r="Q856">
        <f t="shared" si="326"/>
        <v>1.3499999999999623E-3</v>
      </c>
      <c r="R856">
        <f t="shared" si="327"/>
        <v>99.593299999999999</v>
      </c>
      <c r="S856">
        <f t="shared" si="328"/>
        <v>1</v>
      </c>
      <c r="T856">
        <f t="shared" si="329"/>
        <v>0</v>
      </c>
      <c r="Y856">
        <f t="shared" si="332"/>
        <v>1.0892500000000001</v>
      </c>
      <c r="Z856">
        <f t="shared" si="333"/>
        <v>1.0802</v>
      </c>
      <c r="AA856">
        <f t="shared" si="319"/>
        <v>17.237569060773541</v>
      </c>
      <c r="AB856">
        <f t="shared" si="317"/>
        <v>7.9688896548299937</v>
      </c>
      <c r="AD856">
        <f t="shared" si="330"/>
        <v>1.0870500000000001</v>
      </c>
      <c r="AE856">
        <f t="shared" si="331"/>
        <v>1.0802</v>
      </c>
      <c r="AF856">
        <f t="shared" si="334"/>
        <v>22.773722627737236</v>
      </c>
      <c r="AG856">
        <f t="shared" si="315"/>
        <v>10.754257907542764</v>
      </c>
    </row>
    <row r="857" spans="1:33">
      <c r="A857" s="1">
        <v>42356</v>
      </c>
      <c r="B857">
        <v>1.08175</v>
      </c>
      <c r="C857">
        <v>1.0827100000000001</v>
      </c>
      <c r="D857">
        <v>1.0813699999999999</v>
      </c>
      <c r="E857">
        <v>1.0823199999999999</v>
      </c>
      <c r="F857">
        <v>13549</v>
      </c>
      <c r="H857">
        <f t="shared" si="322"/>
        <v>3.8000000000004697E-4</v>
      </c>
      <c r="I857">
        <f t="shared" si="320"/>
        <v>7.9688896548299937</v>
      </c>
      <c r="J857">
        <f t="shared" si="321"/>
        <v>-2.7853682527127699</v>
      </c>
      <c r="K857">
        <f t="shared" si="316"/>
        <v>0</v>
      </c>
      <c r="L857">
        <f t="shared" si="318"/>
        <v>0</v>
      </c>
      <c r="M857">
        <f t="shared" si="323"/>
        <v>0</v>
      </c>
      <c r="O857">
        <f t="shared" si="324"/>
        <v>0.04</v>
      </c>
      <c r="P857">
        <f t="shared" si="325"/>
        <v>9.0000000000145519E-5</v>
      </c>
      <c r="Q857">
        <f t="shared" si="326"/>
        <v>5.6999999999995943E-4</v>
      </c>
      <c r="R857">
        <f t="shared" si="327"/>
        <v>99.593299999999999</v>
      </c>
      <c r="S857">
        <f t="shared" si="328"/>
        <v>1</v>
      </c>
      <c r="T857">
        <f t="shared" si="329"/>
        <v>0</v>
      </c>
      <c r="Y857">
        <f t="shared" si="332"/>
        <v>1.0887</v>
      </c>
      <c r="Z857">
        <f t="shared" si="333"/>
        <v>1.0802</v>
      </c>
      <c r="AA857">
        <f t="shared" si="319"/>
        <v>24.941176470587195</v>
      </c>
      <c r="AB857">
        <f t="shared" si="317"/>
        <v>11.959342723954917</v>
      </c>
      <c r="AD857">
        <f t="shared" si="330"/>
        <v>1.0867100000000001</v>
      </c>
      <c r="AE857">
        <f t="shared" si="331"/>
        <v>1.0802</v>
      </c>
      <c r="AF857">
        <f t="shared" si="334"/>
        <v>32.565284178185784</v>
      </c>
      <c r="AG857">
        <f t="shared" ref="AG857:AG920" si="335">AVERAGE($AF855:$AF857)</f>
        <v>19.127600808787133</v>
      </c>
    </row>
    <row r="858" spans="1:33">
      <c r="A858" s="1">
        <v>42356.041666666664</v>
      </c>
      <c r="B858">
        <v>1.08229</v>
      </c>
      <c r="C858">
        <v>1.0838699999999999</v>
      </c>
      <c r="D858">
        <v>1.0822700000000001</v>
      </c>
      <c r="E858">
        <v>1.08341</v>
      </c>
      <c r="F858">
        <v>12710</v>
      </c>
      <c r="H858">
        <f t="shared" si="322"/>
        <v>1.9999999999908979E-5</v>
      </c>
      <c r="I858">
        <f t="shared" si="320"/>
        <v>11.959342723954917</v>
      </c>
      <c r="J858">
        <f t="shared" si="321"/>
        <v>-7.1682580848322157</v>
      </c>
      <c r="K858">
        <f t="shared" ref="K858:K921" si="336">IF($M858=1,IF($Q858&lt;0,IF($Q859&lt;0,IF($Q860&lt;0,IF($Q861&lt;0,IF($Q862&lt;0,6,5),4),3),2),1),0)</f>
        <v>0</v>
      </c>
      <c r="L858">
        <f t="shared" si="318"/>
        <v>0</v>
      </c>
      <c r="M858">
        <f t="shared" si="323"/>
        <v>0</v>
      </c>
      <c r="O858">
        <f t="shared" si="324"/>
        <v>0.04</v>
      </c>
      <c r="P858">
        <f t="shared" si="325"/>
        <v>3.8000000000004697E-4</v>
      </c>
      <c r="Q858">
        <f t="shared" si="326"/>
        <v>1.1200000000000099E-3</v>
      </c>
      <c r="R858">
        <f t="shared" si="327"/>
        <v>99.593299999999999</v>
      </c>
      <c r="S858">
        <f t="shared" si="328"/>
        <v>1</v>
      </c>
      <c r="T858">
        <f t="shared" si="329"/>
        <v>0</v>
      </c>
      <c r="Y858">
        <f t="shared" si="332"/>
        <v>1.0877699999999999</v>
      </c>
      <c r="Z858">
        <f t="shared" si="333"/>
        <v>1.0802</v>
      </c>
      <c r="AA858">
        <f t="shared" si="319"/>
        <v>42.404227212681597</v>
      </c>
      <c r="AB858">
        <f t="shared" ref="AB858:AB921" si="337">AVERAGE(AA855:AA858)</f>
        <v>21.459363257695237</v>
      </c>
      <c r="AD858">
        <f t="shared" si="330"/>
        <v>1.08388</v>
      </c>
      <c r="AE858">
        <f t="shared" si="331"/>
        <v>1.0802</v>
      </c>
      <c r="AF858">
        <f t="shared" si="334"/>
        <v>87.228260869565688</v>
      </c>
      <c r="AG858">
        <f t="shared" si="335"/>
        <v>47.522422558496238</v>
      </c>
    </row>
    <row r="859" spans="1:33">
      <c r="A859" s="1">
        <v>42356.083333333336</v>
      </c>
      <c r="B859">
        <v>1.08342</v>
      </c>
      <c r="C859">
        <v>1.0845400000000001</v>
      </c>
      <c r="D859">
        <v>1.0829500000000001</v>
      </c>
      <c r="E859">
        <v>1.0842499999999999</v>
      </c>
      <c r="F859">
        <v>13371</v>
      </c>
      <c r="H859">
        <f t="shared" si="322"/>
        <v>4.6999999999997044E-4</v>
      </c>
      <c r="I859">
        <f t="shared" si="320"/>
        <v>21.459363257695237</v>
      </c>
      <c r="J859">
        <f t="shared" si="321"/>
        <v>-26.063059300801001</v>
      </c>
      <c r="K859">
        <f t="shared" si="336"/>
        <v>0</v>
      </c>
      <c r="L859">
        <f t="shared" si="318"/>
        <v>0</v>
      </c>
      <c r="M859">
        <f t="shared" si="323"/>
        <v>0</v>
      </c>
      <c r="O859">
        <f t="shared" si="324"/>
        <v>0.04</v>
      </c>
      <c r="P859">
        <f t="shared" si="325"/>
        <v>1.9999999999908979E-5</v>
      </c>
      <c r="Q859">
        <f t="shared" si="326"/>
        <v>8.2999999999988638E-4</v>
      </c>
      <c r="R859">
        <f t="shared" si="327"/>
        <v>99.593299999999999</v>
      </c>
      <c r="S859">
        <f t="shared" si="328"/>
        <v>1</v>
      </c>
      <c r="T859">
        <f t="shared" si="329"/>
        <v>0</v>
      </c>
      <c r="Y859">
        <f t="shared" si="332"/>
        <v>1.0877699999999999</v>
      </c>
      <c r="Z859">
        <f t="shared" si="333"/>
        <v>1.0802</v>
      </c>
      <c r="AA859">
        <f t="shared" si="319"/>
        <v>53.500660501981045</v>
      </c>
      <c r="AB859">
        <f t="shared" si="337"/>
        <v>34.520908311505849</v>
      </c>
      <c r="AD859">
        <f t="shared" si="330"/>
        <v>1.0845400000000001</v>
      </c>
      <c r="AE859">
        <f t="shared" si="331"/>
        <v>1.0802</v>
      </c>
      <c r="AF859">
        <f t="shared" si="334"/>
        <v>93.317972350227592</v>
      </c>
      <c r="AG859">
        <f t="shared" si="335"/>
        <v>71.037172465993024</v>
      </c>
    </row>
    <row r="860" spans="1:33">
      <c r="A860" s="1">
        <v>42356.125</v>
      </c>
      <c r="B860">
        <v>1.0842400000000001</v>
      </c>
      <c r="C860">
        <v>1.0843400000000001</v>
      </c>
      <c r="D860">
        <v>1.0831900000000001</v>
      </c>
      <c r="E860">
        <v>1.08372</v>
      </c>
      <c r="F860">
        <v>14498</v>
      </c>
      <c r="H860">
        <f t="shared" si="322"/>
        <v>5.2999999999991942E-4</v>
      </c>
      <c r="I860">
        <f t="shared" si="320"/>
        <v>34.520908311505849</v>
      </c>
      <c r="J860">
        <f t="shared" si="321"/>
        <v>-36.516264154487175</v>
      </c>
      <c r="K860">
        <f t="shared" si="336"/>
        <v>0</v>
      </c>
      <c r="L860">
        <f t="shared" si="318"/>
        <v>0</v>
      </c>
      <c r="M860">
        <f t="shared" si="323"/>
        <v>0</v>
      </c>
      <c r="O860">
        <f t="shared" si="324"/>
        <v>0.04</v>
      </c>
      <c r="P860">
        <f t="shared" si="325"/>
        <v>4.6999999999997044E-4</v>
      </c>
      <c r="Q860">
        <f t="shared" si="326"/>
        <v>-5.2000000000007596E-4</v>
      </c>
      <c r="R860">
        <f t="shared" si="327"/>
        <v>99.593299999999999</v>
      </c>
      <c r="S860">
        <f t="shared" si="328"/>
        <v>-1</v>
      </c>
      <c r="T860">
        <f t="shared" si="329"/>
        <v>0</v>
      </c>
      <c r="Y860">
        <f t="shared" si="332"/>
        <v>1.0877699999999999</v>
      </c>
      <c r="Z860">
        <f t="shared" si="333"/>
        <v>1.0802</v>
      </c>
      <c r="AA860">
        <f t="shared" si="319"/>
        <v>46.499339498018962</v>
      </c>
      <c r="AB860">
        <f t="shared" si="337"/>
        <v>41.836350920817196</v>
      </c>
      <c r="AD860">
        <f t="shared" si="330"/>
        <v>1.0845400000000001</v>
      </c>
      <c r="AE860">
        <f t="shared" si="331"/>
        <v>1.0802700000000001</v>
      </c>
      <c r="AF860">
        <f t="shared" si="334"/>
        <v>80.796252927399451</v>
      </c>
      <c r="AG860">
        <f t="shared" si="335"/>
        <v>87.114162049064248</v>
      </c>
    </row>
    <row r="861" spans="1:33">
      <c r="A861" s="1">
        <v>42356.166666666664</v>
      </c>
      <c r="B861">
        <v>1.0837300000000001</v>
      </c>
      <c r="C861">
        <v>1.0840399999999999</v>
      </c>
      <c r="D861">
        <v>1.0829599999999999</v>
      </c>
      <c r="E861">
        <v>1.0833200000000001</v>
      </c>
      <c r="F861">
        <v>13953</v>
      </c>
      <c r="H861">
        <f t="shared" si="322"/>
        <v>3.6000000000013799E-4</v>
      </c>
      <c r="I861">
        <f t="shared" si="320"/>
        <v>41.836350920817196</v>
      </c>
      <c r="J861">
        <f t="shared" si="321"/>
        <v>-45.277811128247052</v>
      </c>
      <c r="K861">
        <f t="shared" si="336"/>
        <v>2</v>
      </c>
      <c r="L861">
        <f t="shared" ref="L861:L924" si="338">IF(AND($M861=1,$K860=0,J860&gt;40),IF($Q861&lt;0,IF($Q862&lt;0,IF($Q863&lt;0,IF($Q864&lt;0,IF($Q865&lt;0,$Q861+$Q862+$Q863+$Q864+$Q865+$Q866,$Q861+$Q862+$Q863+$Q864+$Q865),$Q861+$Q862+$Q863+$Q864),$Q861+$Q862+$Q863),$Q861+$Q862),$Q861),0)</f>
        <v>0</v>
      </c>
      <c r="M861">
        <f t="shared" si="323"/>
        <v>1</v>
      </c>
      <c r="O861">
        <f t="shared" si="324"/>
        <v>0.04</v>
      </c>
      <c r="P861">
        <f t="shared" si="325"/>
        <v>5.2999999999991942E-4</v>
      </c>
      <c r="Q861">
        <f t="shared" si="326"/>
        <v>-4.1000000000002146E-4</v>
      </c>
      <c r="R861">
        <f t="shared" si="327"/>
        <v>99.593299999999999</v>
      </c>
      <c r="S861">
        <f t="shared" si="328"/>
        <v>-1</v>
      </c>
      <c r="T861">
        <f t="shared" si="329"/>
        <v>0</v>
      </c>
      <c r="Y861">
        <f t="shared" si="332"/>
        <v>1.0877699999999999</v>
      </c>
      <c r="Z861">
        <f t="shared" si="333"/>
        <v>1.0802</v>
      </c>
      <c r="AA861">
        <f t="shared" si="319"/>
        <v>41.215323645971885</v>
      </c>
      <c r="AB861">
        <f t="shared" si="337"/>
        <v>45.904887714663374</v>
      </c>
      <c r="AD861">
        <f t="shared" si="330"/>
        <v>1.0845400000000001</v>
      </c>
      <c r="AE861">
        <f t="shared" si="331"/>
        <v>1.0802700000000001</v>
      </c>
      <c r="AF861">
        <f t="shared" si="334"/>
        <v>71.428571428571431</v>
      </c>
      <c r="AG861">
        <f t="shared" si="335"/>
        <v>81.847598902066167</v>
      </c>
    </row>
    <row r="862" spans="1:33">
      <c r="A862" s="1">
        <v>42356.208333333336</v>
      </c>
      <c r="B862">
        <v>1.0833299999999999</v>
      </c>
      <c r="C862">
        <v>1.0844199999999999</v>
      </c>
      <c r="D862">
        <v>1.08297</v>
      </c>
      <c r="E862">
        <v>1.08371</v>
      </c>
      <c r="F862">
        <v>14525</v>
      </c>
      <c r="H862">
        <f t="shared" si="322"/>
        <v>3.5999999999991594E-4</v>
      </c>
      <c r="I862">
        <f t="shared" si="320"/>
        <v>45.904887714663374</v>
      </c>
      <c r="J862">
        <f t="shared" si="321"/>
        <v>-35.942711187402793</v>
      </c>
      <c r="K862">
        <f t="shared" si="336"/>
        <v>1</v>
      </c>
      <c r="L862">
        <f t="shared" si="338"/>
        <v>0</v>
      </c>
      <c r="M862">
        <f t="shared" si="323"/>
        <v>1</v>
      </c>
      <c r="O862">
        <f t="shared" si="324"/>
        <v>0.04</v>
      </c>
      <c r="P862">
        <f t="shared" si="325"/>
        <v>3.6000000000013799E-4</v>
      </c>
      <c r="Q862">
        <f t="shared" si="326"/>
        <v>3.8000000000004697E-4</v>
      </c>
      <c r="R862">
        <f t="shared" si="327"/>
        <v>99.593299999999999</v>
      </c>
      <c r="S862">
        <f t="shared" si="328"/>
        <v>1</v>
      </c>
      <c r="T862">
        <f t="shared" si="329"/>
        <v>0</v>
      </c>
      <c r="Y862">
        <f t="shared" si="332"/>
        <v>1.0877699999999999</v>
      </c>
      <c r="Z862">
        <f t="shared" si="333"/>
        <v>1.0802</v>
      </c>
      <c r="AA862">
        <f t="shared" si="319"/>
        <v>46.367239101716898</v>
      </c>
      <c r="AB862">
        <f t="shared" si="337"/>
        <v>46.895640686922199</v>
      </c>
      <c r="AD862">
        <f t="shared" si="330"/>
        <v>1.0845400000000001</v>
      </c>
      <c r="AE862">
        <f t="shared" si="331"/>
        <v>1.0803199999999999</v>
      </c>
      <c r="AF862">
        <f t="shared" si="334"/>
        <v>80.331753554500324</v>
      </c>
      <c r="AG862">
        <f t="shared" si="335"/>
        <v>77.518859303490402</v>
      </c>
    </row>
    <row r="863" spans="1:33">
      <c r="A863" s="1">
        <v>42356.25</v>
      </c>
      <c r="B863">
        <v>1.0837300000000001</v>
      </c>
      <c r="C863">
        <v>1.08473</v>
      </c>
      <c r="D863">
        <v>1.08277</v>
      </c>
      <c r="E863">
        <v>1.0839000000000001</v>
      </c>
      <c r="F863">
        <v>16056</v>
      </c>
      <c r="H863">
        <f t="shared" si="322"/>
        <v>9.6000000000007191E-4</v>
      </c>
      <c r="I863">
        <f t="shared" si="320"/>
        <v>46.895640686922199</v>
      </c>
      <c r="J863">
        <f t="shared" si="321"/>
        <v>-30.623218616568202</v>
      </c>
      <c r="K863">
        <f t="shared" si="336"/>
        <v>0</v>
      </c>
      <c r="L863">
        <f t="shared" si="338"/>
        <v>0</v>
      </c>
      <c r="M863">
        <f t="shared" si="323"/>
        <v>0</v>
      </c>
      <c r="O863">
        <f t="shared" si="324"/>
        <v>0.04</v>
      </c>
      <c r="P863">
        <f t="shared" si="325"/>
        <v>3.5999999999991594E-4</v>
      </c>
      <c r="Q863">
        <f t="shared" si="326"/>
        <v>1.7000000000000348E-4</v>
      </c>
      <c r="R863">
        <f t="shared" si="327"/>
        <v>99.593299999999999</v>
      </c>
      <c r="S863">
        <f t="shared" si="328"/>
        <v>1</v>
      </c>
      <c r="T863">
        <f t="shared" si="329"/>
        <v>0</v>
      </c>
      <c r="Y863">
        <f t="shared" si="332"/>
        <v>1.0877699999999999</v>
      </c>
      <c r="Z863">
        <f t="shared" si="333"/>
        <v>1.0802</v>
      </c>
      <c r="AA863">
        <f t="shared" si="319"/>
        <v>48.877146631441313</v>
      </c>
      <c r="AB863">
        <f t="shared" si="337"/>
        <v>45.739762219287265</v>
      </c>
      <c r="AD863">
        <f t="shared" si="330"/>
        <v>1.08473</v>
      </c>
      <c r="AE863">
        <f t="shared" si="331"/>
        <v>1.0813699999999999</v>
      </c>
      <c r="AF863">
        <f t="shared" si="334"/>
        <v>75.297619047622646</v>
      </c>
      <c r="AG863">
        <f t="shared" si="335"/>
        <v>75.685981343564805</v>
      </c>
    </row>
    <row r="864" spans="1:33">
      <c r="A864" s="1">
        <v>42356.291666666664</v>
      </c>
      <c r="B864">
        <v>1.0839099999999999</v>
      </c>
      <c r="C864">
        <v>1.0852999999999999</v>
      </c>
      <c r="D864">
        <v>1.08351</v>
      </c>
      <c r="E864">
        <v>1.0846100000000001</v>
      </c>
      <c r="F864">
        <v>19973</v>
      </c>
      <c r="H864">
        <f t="shared" si="322"/>
        <v>3.9999999999995595E-4</v>
      </c>
      <c r="I864">
        <f t="shared" si="320"/>
        <v>45.739762219287265</v>
      </c>
      <c r="J864">
        <f t="shared" si="321"/>
        <v>-29.94621912427754</v>
      </c>
      <c r="K864">
        <f t="shared" si="336"/>
        <v>1</v>
      </c>
      <c r="L864">
        <f t="shared" si="338"/>
        <v>0</v>
      </c>
      <c r="M864">
        <f t="shared" si="323"/>
        <v>1</v>
      </c>
      <c r="O864">
        <f t="shared" si="324"/>
        <v>0.04</v>
      </c>
      <c r="P864">
        <f t="shared" si="325"/>
        <v>9.6000000000007191E-4</v>
      </c>
      <c r="Q864">
        <f t="shared" si="326"/>
        <v>7.0000000000014495E-4</v>
      </c>
      <c r="R864">
        <f t="shared" si="327"/>
        <v>99.593299999999999</v>
      </c>
      <c r="S864">
        <f t="shared" si="328"/>
        <v>1</v>
      </c>
      <c r="T864">
        <f t="shared" si="329"/>
        <v>0</v>
      </c>
      <c r="Y864">
        <f t="shared" si="332"/>
        <v>1.0877699999999999</v>
      </c>
      <c r="Z864">
        <f t="shared" si="333"/>
        <v>1.0802</v>
      </c>
      <c r="AA864">
        <f t="shared" si="319"/>
        <v>58.256274768825755</v>
      </c>
      <c r="AB864">
        <f t="shared" si="337"/>
        <v>48.678996036988963</v>
      </c>
      <c r="AD864">
        <f t="shared" si="330"/>
        <v>1.0852999999999999</v>
      </c>
      <c r="AE864">
        <f t="shared" si="331"/>
        <v>1.0822700000000001</v>
      </c>
      <c r="AF864">
        <f t="shared" si="334"/>
        <v>77.227722772280927</v>
      </c>
      <c r="AG864">
        <f t="shared" si="335"/>
        <v>77.619031791467975</v>
      </c>
    </row>
    <row r="865" spans="1:33">
      <c r="A865" s="1">
        <v>42356.333333333336</v>
      </c>
      <c r="B865">
        <v>1.0846</v>
      </c>
      <c r="C865">
        <v>1.08534</v>
      </c>
      <c r="D865">
        <v>1.0844499999999999</v>
      </c>
      <c r="E865">
        <v>1.08511</v>
      </c>
      <c r="F865">
        <v>18038</v>
      </c>
      <c r="H865">
        <f t="shared" si="322"/>
        <v>1.500000000000945E-4</v>
      </c>
      <c r="I865">
        <f t="shared" si="320"/>
        <v>48.678996036988963</v>
      </c>
      <c r="J865">
        <f t="shared" si="321"/>
        <v>-28.940035754479013</v>
      </c>
      <c r="K865">
        <f t="shared" si="336"/>
        <v>0</v>
      </c>
      <c r="L865">
        <f t="shared" si="338"/>
        <v>0</v>
      </c>
      <c r="M865">
        <f t="shared" si="323"/>
        <v>0</v>
      </c>
      <c r="O865">
        <f t="shared" si="324"/>
        <v>0.04</v>
      </c>
      <c r="P865">
        <f t="shared" si="325"/>
        <v>3.9999999999995595E-4</v>
      </c>
      <c r="Q865">
        <f t="shared" si="326"/>
        <v>5.1000000000001044E-4</v>
      </c>
      <c r="R865">
        <f t="shared" si="327"/>
        <v>99.593299999999999</v>
      </c>
      <c r="S865">
        <f t="shared" si="328"/>
        <v>1</v>
      </c>
      <c r="T865">
        <f t="shared" si="329"/>
        <v>0</v>
      </c>
      <c r="Y865">
        <f t="shared" si="332"/>
        <v>1.0877699999999999</v>
      </c>
      <c r="Z865">
        <f t="shared" si="333"/>
        <v>1.0802</v>
      </c>
      <c r="AA865">
        <f t="shared" si="319"/>
        <v>64.8612945838846</v>
      </c>
      <c r="AB865">
        <f t="shared" si="337"/>
        <v>54.590488771467136</v>
      </c>
      <c r="AD865">
        <f t="shared" si="330"/>
        <v>1.08534</v>
      </c>
      <c r="AE865">
        <f t="shared" si="331"/>
        <v>1.08277</v>
      </c>
      <c r="AF865">
        <f t="shared" si="334"/>
        <v>91.050583657589272</v>
      </c>
      <c r="AG865">
        <f t="shared" si="335"/>
        <v>81.191975159164286</v>
      </c>
    </row>
    <row r="866" spans="1:33">
      <c r="A866" s="1">
        <v>42356.375</v>
      </c>
      <c r="B866">
        <v>1.0851</v>
      </c>
      <c r="C866">
        <v>1.0863</v>
      </c>
      <c r="D866">
        <v>1.0846800000000001</v>
      </c>
      <c r="E866">
        <v>1.08612</v>
      </c>
      <c r="F866">
        <v>17440</v>
      </c>
      <c r="H866">
        <f t="shared" si="322"/>
        <v>4.1999999999986493E-4</v>
      </c>
      <c r="I866">
        <f t="shared" si="320"/>
        <v>54.590488771467136</v>
      </c>
      <c r="J866">
        <f t="shared" si="321"/>
        <v>-26.60148638769715</v>
      </c>
      <c r="K866">
        <f t="shared" si="336"/>
        <v>0</v>
      </c>
      <c r="L866">
        <f t="shared" si="338"/>
        <v>0</v>
      </c>
      <c r="M866">
        <f t="shared" si="323"/>
        <v>0</v>
      </c>
      <c r="O866">
        <f t="shared" si="324"/>
        <v>0.04</v>
      </c>
      <c r="P866">
        <f t="shared" si="325"/>
        <v>1.500000000000945E-4</v>
      </c>
      <c r="Q866">
        <f t="shared" si="326"/>
        <v>1.0200000000000209E-3</v>
      </c>
      <c r="R866">
        <f t="shared" si="327"/>
        <v>99.593299999999999</v>
      </c>
      <c r="S866">
        <f t="shared" si="328"/>
        <v>1</v>
      </c>
      <c r="T866">
        <f t="shared" si="329"/>
        <v>0</v>
      </c>
      <c r="Y866">
        <f t="shared" si="332"/>
        <v>1.0877699999999999</v>
      </c>
      <c r="Z866">
        <f t="shared" si="333"/>
        <v>1.0802</v>
      </c>
      <c r="AA866">
        <f t="shared" si="319"/>
        <v>78.203434610304342</v>
      </c>
      <c r="AB866">
        <f t="shared" si="337"/>
        <v>62.549537648614006</v>
      </c>
      <c r="AD866">
        <f t="shared" si="330"/>
        <v>1.0863</v>
      </c>
      <c r="AE866">
        <f t="shared" si="331"/>
        <v>1.08277</v>
      </c>
      <c r="AF866">
        <f t="shared" si="334"/>
        <v>94.900849858355031</v>
      </c>
      <c r="AG866">
        <f t="shared" si="335"/>
        <v>87.726385429408424</v>
      </c>
    </row>
    <row r="867" spans="1:33">
      <c r="A867" s="1">
        <v>42356.416666666664</v>
      </c>
      <c r="B867">
        <v>1.0861400000000001</v>
      </c>
      <c r="C867">
        <v>1.0868199999999999</v>
      </c>
      <c r="D867">
        <v>1.08527</v>
      </c>
      <c r="E867">
        <v>1.08666</v>
      </c>
      <c r="F867">
        <v>18970</v>
      </c>
      <c r="H867">
        <f t="shared" si="322"/>
        <v>8.7000000000014843E-4</v>
      </c>
      <c r="I867">
        <f t="shared" si="320"/>
        <v>62.549537648614006</v>
      </c>
      <c r="J867">
        <f t="shared" si="321"/>
        <v>-25.176847780794418</v>
      </c>
      <c r="K867">
        <f t="shared" si="336"/>
        <v>0</v>
      </c>
      <c r="L867">
        <f t="shared" si="338"/>
        <v>0</v>
      </c>
      <c r="M867">
        <f t="shared" si="323"/>
        <v>0</v>
      </c>
      <c r="O867">
        <f t="shared" si="324"/>
        <v>0.04</v>
      </c>
      <c r="P867">
        <f t="shared" si="325"/>
        <v>4.1999999999986493E-4</v>
      </c>
      <c r="Q867">
        <f t="shared" si="326"/>
        <v>5.1999999999985391E-4</v>
      </c>
      <c r="R867">
        <f t="shared" si="327"/>
        <v>99.593299999999999</v>
      </c>
      <c r="S867">
        <f t="shared" si="328"/>
        <v>1</v>
      </c>
      <c r="T867">
        <f t="shared" si="329"/>
        <v>0</v>
      </c>
      <c r="Y867">
        <f t="shared" si="332"/>
        <v>1.0870500000000001</v>
      </c>
      <c r="Z867">
        <f t="shared" si="333"/>
        <v>1.0802</v>
      </c>
      <c r="AA867">
        <f t="shared" si="319"/>
        <v>94.306569343064069</v>
      </c>
      <c r="AB867">
        <f t="shared" si="337"/>
        <v>73.906893326519679</v>
      </c>
      <c r="AD867">
        <f t="shared" si="330"/>
        <v>1.0868199999999999</v>
      </c>
      <c r="AE867">
        <f t="shared" si="331"/>
        <v>1.08277</v>
      </c>
      <c r="AF867">
        <f t="shared" si="334"/>
        <v>96.0493827160508</v>
      </c>
      <c r="AG867">
        <f t="shared" si="335"/>
        <v>94.000272077331701</v>
      </c>
    </row>
    <row r="868" spans="1:33">
      <c r="A868" s="1">
        <v>42356.458333333336</v>
      </c>
      <c r="B868">
        <v>1.0866499999999999</v>
      </c>
      <c r="C868">
        <v>1.0867899999999999</v>
      </c>
      <c r="D868">
        <v>1.08043</v>
      </c>
      <c r="E868">
        <v>1.08277</v>
      </c>
      <c r="F868">
        <v>21671</v>
      </c>
      <c r="H868">
        <f t="shared" si="322"/>
        <v>2.3400000000000087E-3</v>
      </c>
      <c r="I868">
        <f t="shared" si="320"/>
        <v>73.906893326519679</v>
      </c>
      <c r="J868">
        <f t="shared" si="321"/>
        <v>-20.093378750812022</v>
      </c>
      <c r="K868">
        <f t="shared" si="336"/>
        <v>4</v>
      </c>
      <c r="L868">
        <f t="shared" si="338"/>
        <v>0</v>
      </c>
      <c r="M868">
        <f t="shared" si="323"/>
        <v>1</v>
      </c>
      <c r="O868">
        <f t="shared" si="324"/>
        <v>0.04</v>
      </c>
      <c r="P868">
        <f t="shared" si="325"/>
        <v>8.7000000000014843E-4</v>
      </c>
      <c r="Q868">
        <f t="shared" si="326"/>
        <v>-3.8799999999998835E-3</v>
      </c>
      <c r="R868">
        <f t="shared" si="327"/>
        <v>99.593299999999999</v>
      </c>
      <c r="S868">
        <f t="shared" si="328"/>
        <v>-1</v>
      </c>
      <c r="T868">
        <f t="shared" si="329"/>
        <v>0</v>
      </c>
      <c r="Y868">
        <f t="shared" si="332"/>
        <v>1.0870500000000001</v>
      </c>
      <c r="Z868">
        <f t="shared" si="333"/>
        <v>1.0802</v>
      </c>
      <c r="AA868">
        <f t="shared" si="319"/>
        <v>37.518248175181789</v>
      </c>
      <c r="AB868">
        <f t="shared" si="337"/>
        <v>68.722386678108705</v>
      </c>
      <c r="AD868">
        <f t="shared" si="330"/>
        <v>1.0868199999999999</v>
      </c>
      <c r="AE868">
        <f t="shared" si="331"/>
        <v>1.08043</v>
      </c>
      <c r="AF868">
        <f t="shared" si="334"/>
        <v>36.619718309859891</v>
      </c>
      <c r="AG868">
        <f t="shared" si="335"/>
        <v>75.856650294755241</v>
      </c>
    </row>
    <row r="869" spans="1:33">
      <c r="A869" s="1">
        <v>42356.5</v>
      </c>
      <c r="B869">
        <v>1.0828</v>
      </c>
      <c r="C869">
        <v>1.0829500000000001</v>
      </c>
      <c r="D869">
        <v>1.0807199999999999</v>
      </c>
      <c r="E869">
        <v>1.0823100000000001</v>
      </c>
      <c r="F869">
        <v>19667</v>
      </c>
      <c r="H869">
        <f t="shared" si="322"/>
        <v>1.5900000000002024E-3</v>
      </c>
      <c r="I869">
        <f t="shared" si="320"/>
        <v>68.722386678108705</v>
      </c>
      <c r="J869">
        <f t="shared" si="321"/>
        <v>-7.1342636166465354</v>
      </c>
      <c r="K869">
        <f t="shared" si="336"/>
        <v>3</v>
      </c>
      <c r="L869">
        <f t="shared" si="338"/>
        <v>0</v>
      </c>
      <c r="M869">
        <f t="shared" si="323"/>
        <v>1</v>
      </c>
      <c r="O869">
        <f t="shared" si="324"/>
        <v>0.04</v>
      </c>
      <c r="P869">
        <f t="shared" si="325"/>
        <v>2.3400000000000087E-3</v>
      </c>
      <c r="Q869">
        <f t="shared" si="326"/>
        <v>-4.8999999999987942E-4</v>
      </c>
      <c r="R869">
        <f t="shared" si="327"/>
        <v>99.593299999999999</v>
      </c>
      <c r="S869">
        <f t="shared" si="328"/>
        <v>-1</v>
      </c>
      <c r="T869">
        <f t="shared" si="329"/>
        <v>0</v>
      </c>
      <c r="Y869">
        <f t="shared" si="332"/>
        <v>1.0870500000000001</v>
      </c>
      <c r="Z869">
        <f t="shared" si="333"/>
        <v>1.0802</v>
      </c>
      <c r="AA869">
        <f t="shared" si="319"/>
        <v>30.802919708029918</v>
      </c>
      <c r="AB869">
        <f t="shared" si="337"/>
        <v>60.207792959145031</v>
      </c>
      <c r="AD869">
        <f t="shared" si="330"/>
        <v>1.0868199999999999</v>
      </c>
      <c r="AE869">
        <f t="shared" si="331"/>
        <v>1.08043</v>
      </c>
      <c r="AF869">
        <f t="shared" si="334"/>
        <v>29.420970266042794</v>
      </c>
      <c r="AG869">
        <f t="shared" si="335"/>
        <v>54.030023763984495</v>
      </c>
    </row>
    <row r="870" spans="1:33">
      <c r="A870" s="1">
        <v>42356.541666666664</v>
      </c>
      <c r="B870">
        <v>1.0823100000000001</v>
      </c>
      <c r="C870">
        <v>1.08327</v>
      </c>
      <c r="D870">
        <v>1.08169</v>
      </c>
      <c r="E870">
        <v>1.08203</v>
      </c>
      <c r="F870">
        <v>17766</v>
      </c>
      <c r="H870">
        <f t="shared" si="322"/>
        <v>3.4000000000000696E-4</v>
      </c>
      <c r="I870">
        <f t="shared" si="320"/>
        <v>60.207792959145031</v>
      </c>
      <c r="J870">
        <f t="shared" si="321"/>
        <v>6.1777691951605362</v>
      </c>
      <c r="K870">
        <f t="shared" si="336"/>
        <v>2</v>
      </c>
      <c r="L870">
        <f t="shared" si="338"/>
        <v>0</v>
      </c>
      <c r="M870">
        <f t="shared" si="323"/>
        <v>1</v>
      </c>
      <c r="O870">
        <f t="shared" si="324"/>
        <v>0.04</v>
      </c>
      <c r="P870">
        <f t="shared" si="325"/>
        <v>1.5900000000002024E-3</v>
      </c>
      <c r="Q870">
        <f t="shared" si="326"/>
        <v>-2.8000000000005798E-4</v>
      </c>
      <c r="R870">
        <f t="shared" si="327"/>
        <v>99.593299999999999</v>
      </c>
      <c r="S870">
        <f t="shared" si="328"/>
        <v>-1</v>
      </c>
      <c r="T870">
        <f t="shared" si="329"/>
        <v>0</v>
      </c>
      <c r="Y870">
        <f t="shared" si="332"/>
        <v>1.0870500000000001</v>
      </c>
      <c r="Z870">
        <f t="shared" si="333"/>
        <v>1.0802</v>
      </c>
      <c r="AA870">
        <f t="shared" ref="AA870:AA933" si="339">(E870-Z870)/(Y870-Z870)*100</f>
        <v>26.715328467153171</v>
      </c>
      <c r="AB870">
        <f t="shared" si="337"/>
        <v>47.335766423357235</v>
      </c>
      <c r="AD870">
        <f t="shared" si="330"/>
        <v>1.0868199999999999</v>
      </c>
      <c r="AE870">
        <f t="shared" si="331"/>
        <v>1.08043</v>
      </c>
      <c r="AF870">
        <f t="shared" si="334"/>
        <v>25.039123630674055</v>
      </c>
      <c r="AG870">
        <f t="shared" si="335"/>
        <v>30.359937402192248</v>
      </c>
    </row>
    <row r="871" spans="1:33">
      <c r="A871" s="1">
        <v>42356.583333333336</v>
      </c>
      <c r="B871">
        <v>1.08205</v>
      </c>
      <c r="C871">
        <v>1.0832999999999999</v>
      </c>
      <c r="D871">
        <v>1.08165</v>
      </c>
      <c r="E871">
        <v>1.08308</v>
      </c>
      <c r="F871">
        <v>17408</v>
      </c>
      <c r="H871">
        <f t="shared" si="322"/>
        <v>3.9999999999995595E-4</v>
      </c>
      <c r="I871">
        <f t="shared" si="320"/>
        <v>47.335766423357235</v>
      </c>
      <c r="J871">
        <f t="shared" si="321"/>
        <v>16.975829021164987</v>
      </c>
      <c r="K871">
        <f t="shared" si="336"/>
        <v>1</v>
      </c>
      <c r="L871">
        <f t="shared" si="338"/>
        <v>0</v>
      </c>
      <c r="M871">
        <f t="shared" si="323"/>
        <v>1</v>
      </c>
      <c r="O871">
        <f t="shared" si="324"/>
        <v>0.04</v>
      </c>
      <c r="P871">
        <f t="shared" si="325"/>
        <v>3.4000000000000696E-4</v>
      </c>
      <c r="Q871">
        <f t="shared" si="326"/>
        <v>1.0300000000000864E-3</v>
      </c>
      <c r="R871">
        <f t="shared" si="327"/>
        <v>99.593299999999999</v>
      </c>
      <c r="S871">
        <f t="shared" si="328"/>
        <v>1</v>
      </c>
      <c r="T871">
        <f t="shared" si="329"/>
        <v>0</v>
      </c>
      <c r="Y871">
        <f t="shared" si="332"/>
        <v>1.0870500000000001</v>
      </c>
      <c r="Z871">
        <f t="shared" si="333"/>
        <v>1.0802</v>
      </c>
      <c r="AA871">
        <f t="shared" si="339"/>
        <v>42.043795620437727</v>
      </c>
      <c r="AB871">
        <f t="shared" si="337"/>
        <v>34.270072992700648</v>
      </c>
      <c r="AD871">
        <f t="shared" si="330"/>
        <v>1.0868199999999999</v>
      </c>
      <c r="AE871">
        <f t="shared" si="331"/>
        <v>1.08043</v>
      </c>
      <c r="AF871">
        <f t="shared" si="334"/>
        <v>41.471048513303352</v>
      </c>
      <c r="AG871">
        <f t="shared" si="335"/>
        <v>31.977047470006735</v>
      </c>
    </row>
    <row r="872" spans="1:33">
      <c r="A872" s="1">
        <v>42356.625</v>
      </c>
      <c r="B872">
        <v>1.08307</v>
      </c>
      <c r="C872">
        <v>1.0841099999999999</v>
      </c>
      <c r="D872">
        <v>1.08243</v>
      </c>
      <c r="E872">
        <v>1.0835300000000001</v>
      </c>
      <c r="F872">
        <v>18722</v>
      </c>
      <c r="H872">
        <f t="shared" si="322"/>
        <v>6.3999999999997392E-4</v>
      </c>
      <c r="I872">
        <f t="shared" si="320"/>
        <v>34.270072992700648</v>
      </c>
      <c r="J872">
        <f t="shared" si="321"/>
        <v>2.2930255226939131</v>
      </c>
      <c r="K872">
        <f t="shared" si="336"/>
        <v>0</v>
      </c>
      <c r="L872">
        <f t="shared" si="338"/>
        <v>0</v>
      </c>
      <c r="M872">
        <f t="shared" si="323"/>
        <v>0</v>
      </c>
      <c r="O872">
        <f t="shared" si="324"/>
        <v>0.04</v>
      </c>
      <c r="P872">
        <f t="shared" si="325"/>
        <v>3.9999999999995595E-4</v>
      </c>
      <c r="Q872">
        <f t="shared" si="326"/>
        <v>4.6000000000012697E-4</v>
      </c>
      <c r="R872">
        <f t="shared" si="327"/>
        <v>99.593299999999999</v>
      </c>
      <c r="S872">
        <f t="shared" si="328"/>
        <v>1</v>
      </c>
      <c r="T872">
        <f t="shared" si="329"/>
        <v>0</v>
      </c>
      <c r="Y872">
        <f t="shared" si="332"/>
        <v>1.0868199999999999</v>
      </c>
      <c r="Z872">
        <f t="shared" si="333"/>
        <v>1.0802</v>
      </c>
      <c r="AA872">
        <f t="shared" si="339"/>
        <v>50.302114803627362</v>
      </c>
      <c r="AB872">
        <f t="shared" si="337"/>
        <v>37.466039649812046</v>
      </c>
      <c r="AD872">
        <f t="shared" si="330"/>
        <v>1.0868199999999999</v>
      </c>
      <c r="AE872">
        <f t="shared" si="331"/>
        <v>1.08043</v>
      </c>
      <c r="AF872">
        <f t="shared" si="334"/>
        <v>48.513302034431192</v>
      </c>
      <c r="AG872">
        <f t="shared" si="335"/>
        <v>38.341158059469528</v>
      </c>
    </row>
    <row r="873" spans="1:33">
      <c r="A873" s="1">
        <v>42356.666666666664</v>
      </c>
      <c r="B873">
        <v>1.0835399999999999</v>
      </c>
      <c r="C873">
        <v>1.0846100000000001</v>
      </c>
      <c r="D873">
        <v>1.0814600000000001</v>
      </c>
      <c r="E873">
        <v>1.08162</v>
      </c>
      <c r="F873">
        <v>20027</v>
      </c>
      <c r="H873">
        <f t="shared" si="322"/>
        <v>1.5999999999993797E-4</v>
      </c>
      <c r="I873">
        <f t="shared" si="320"/>
        <v>37.466039649812046</v>
      </c>
      <c r="J873">
        <f t="shared" si="321"/>
        <v>-0.87511840965748178</v>
      </c>
      <c r="K873">
        <f t="shared" si="336"/>
        <v>2</v>
      </c>
      <c r="L873">
        <f t="shared" si="338"/>
        <v>0</v>
      </c>
      <c r="M873">
        <f t="shared" si="323"/>
        <v>1</v>
      </c>
      <c r="O873">
        <f t="shared" si="324"/>
        <v>0.04</v>
      </c>
      <c r="P873">
        <f t="shared" si="325"/>
        <v>6.3999999999997392E-4</v>
      </c>
      <c r="Q873">
        <f t="shared" si="326"/>
        <v>-1.9199999999999218E-3</v>
      </c>
      <c r="R873">
        <f t="shared" si="327"/>
        <v>99.593299999999999</v>
      </c>
      <c r="S873">
        <f t="shared" si="328"/>
        <v>-1</v>
      </c>
      <c r="T873">
        <f t="shared" si="329"/>
        <v>0</v>
      </c>
      <c r="Y873">
        <f t="shared" si="332"/>
        <v>1.0868199999999999</v>
      </c>
      <c r="Z873">
        <f t="shared" si="333"/>
        <v>1.0802</v>
      </c>
      <c r="AA873">
        <f t="shared" si="339"/>
        <v>21.450151057401953</v>
      </c>
      <c r="AB873">
        <f t="shared" si="337"/>
        <v>35.127847487155051</v>
      </c>
      <c r="AD873">
        <f t="shared" si="330"/>
        <v>1.0868199999999999</v>
      </c>
      <c r="AE873">
        <f t="shared" si="331"/>
        <v>1.08043</v>
      </c>
      <c r="AF873">
        <f t="shared" si="334"/>
        <v>18.622848200313673</v>
      </c>
      <c r="AG873">
        <f t="shared" si="335"/>
        <v>36.202399582682737</v>
      </c>
    </row>
    <row r="874" spans="1:33">
      <c r="A874" s="1">
        <v>42356.708333333336</v>
      </c>
      <c r="B874">
        <v>1.0816300000000001</v>
      </c>
      <c r="C874">
        <v>1.0835600000000001</v>
      </c>
      <c r="D874">
        <v>1.08081</v>
      </c>
      <c r="E874">
        <v>1.0834600000000001</v>
      </c>
      <c r="F874">
        <v>22038</v>
      </c>
      <c r="H874">
        <f t="shared" si="322"/>
        <v>8.2000000000004292E-4</v>
      </c>
      <c r="I874">
        <f t="shared" si="320"/>
        <v>35.127847487155051</v>
      </c>
      <c r="J874">
        <f t="shared" si="321"/>
        <v>-1.0745520955276859</v>
      </c>
      <c r="K874">
        <f t="shared" si="336"/>
        <v>1</v>
      </c>
      <c r="L874">
        <f t="shared" si="338"/>
        <v>0</v>
      </c>
      <c r="M874">
        <f t="shared" si="323"/>
        <v>1</v>
      </c>
      <c r="O874">
        <f t="shared" si="324"/>
        <v>0.04</v>
      </c>
      <c r="P874">
        <f t="shared" si="325"/>
        <v>1.5999999999993797E-4</v>
      </c>
      <c r="Q874">
        <f t="shared" si="326"/>
        <v>1.8299999999999983E-3</v>
      </c>
      <c r="R874">
        <f t="shared" si="327"/>
        <v>99.593299999999999</v>
      </c>
      <c r="S874">
        <f t="shared" si="328"/>
        <v>1</v>
      </c>
      <c r="T874">
        <f t="shared" si="329"/>
        <v>0</v>
      </c>
      <c r="Y874">
        <f t="shared" si="332"/>
        <v>1.0868199999999999</v>
      </c>
      <c r="Z874">
        <f t="shared" si="333"/>
        <v>1.0802</v>
      </c>
      <c r="AA874">
        <f t="shared" si="339"/>
        <v>49.244712990938297</v>
      </c>
      <c r="AB874">
        <f t="shared" si="337"/>
        <v>40.76019361810134</v>
      </c>
      <c r="AD874">
        <f t="shared" si="330"/>
        <v>1.0867899999999999</v>
      </c>
      <c r="AE874">
        <f t="shared" si="331"/>
        <v>1.08043</v>
      </c>
      <c r="AF874">
        <f t="shared" si="334"/>
        <v>47.641509433964238</v>
      </c>
      <c r="AG874">
        <f t="shared" si="335"/>
        <v>38.2592198895697</v>
      </c>
    </row>
    <row r="875" spans="1:33">
      <c r="A875" s="1">
        <v>42356.75</v>
      </c>
      <c r="B875">
        <v>1.0834299999999999</v>
      </c>
      <c r="C875">
        <v>1.08629</v>
      </c>
      <c r="D875">
        <v>1.08327</v>
      </c>
      <c r="E875">
        <v>1.0844100000000001</v>
      </c>
      <c r="F875">
        <v>24109</v>
      </c>
      <c r="H875">
        <f t="shared" si="322"/>
        <v>1.5999999999993797E-4</v>
      </c>
      <c r="I875">
        <f t="shared" si="320"/>
        <v>40.76019361810134</v>
      </c>
      <c r="J875">
        <f t="shared" si="321"/>
        <v>2.5009737285316405</v>
      </c>
      <c r="K875">
        <f t="shared" si="336"/>
        <v>0</v>
      </c>
      <c r="L875">
        <f t="shared" si="338"/>
        <v>0</v>
      </c>
      <c r="M875">
        <f t="shared" si="323"/>
        <v>0</v>
      </c>
      <c r="O875">
        <f t="shared" si="324"/>
        <v>0.04</v>
      </c>
      <c r="P875">
        <f t="shared" si="325"/>
        <v>8.2000000000004292E-4</v>
      </c>
      <c r="Q875">
        <f t="shared" si="326"/>
        <v>9.8000000000020293E-4</v>
      </c>
      <c r="R875">
        <f t="shared" si="327"/>
        <v>99.593299999999999</v>
      </c>
      <c r="S875">
        <f t="shared" si="328"/>
        <v>1</v>
      </c>
      <c r="T875">
        <f t="shared" si="329"/>
        <v>0</v>
      </c>
      <c r="Y875">
        <f t="shared" si="332"/>
        <v>1.0868199999999999</v>
      </c>
      <c r="Z875">
        <f t="shared" si="333"/>
        <v>1.0802700000000001</v>
      </c>
      <c r="AA875">
        <f t="shared" si="339"/>
        <v>63.206106870231103</v>
      </c>
      <c r="AB875">
        <f t="shared" si="337"/>
        <v>46.05077143054968</v>
      </c>
      <c r="AD875">
        <f t="shared" si="330"/>
        <v>1.08629</v>
      </c>
      <c r="AE875">
        <f t="shared" si="331"/>
        <v>1.0807199999999999</v>
      </c>
      <c r="AF875">
        <f t="shared" si="334"/>
        <v>66.24775583483202</v>
      </c>
      <c r="AG875">
        <f t="shared" si="335"/>
        <v>44.170704489703304</v>
      </c>
    </row>
    <row r="876" spans="1:33">
      <c r="A876" s="1">
        <v>42356.791666666664</v>
      </c>
      <c r="B876">
        <v>1.0844400000000001</v>
      </c>
      <c r="C876">
        <v>1.0849200000000001</v>
      </c>
      <c r="D876">
        <v>1.08378</v>
      </c>
      <c r="E876">
        <v>1.0845100000000001</v>
      </c>
      <c r="F876">
        <v>19780</v>
      </c>
      <c r="H876">
        <f t="shared" si="322"/>
        <v>6.6000000000010495E-4</v>
      </c>
      <c r="I876">
        <f t="shared" si="320"/>
        <v>46.05077143054968</v>
      </c>
      <c r="J876">
        <f t="shared" si="321"/>
        <v>1.8800669408463762</v>
      </c>
      <c r="K876">
        <f t="shared" si="336"/>
        <v>0</v>
      </c>
      <c r="L876">
        <f t="shared" si="338"/>
        <v>0</v>
      </c>
      <c r="M876">
        <f t="shared" si="323"/>
        <v>0</v>
      </c>
      <c r="O876">
        <f t="shared" si="324"/>
        <v>0.04</v>
      </c>
      <c r="P876">
        <f t="shared" si="325"/>
        <v>1.5999999999993797E-4</v>
      </c>
      <c r="Q876">
        <f t="shared" si="326"/>
        <v>7.0000000000014495E-5</v>
      </c>
      <c r="R876">
        <f t="shared" si="327"/>
        <v>99.593299999999999</v>
      </c>
      <c r="S876">
        <f t="shared" si="328"/>
        <v>1</v>
      </c>
      <c r="T876">
        <f t="shared" si="329"/>
        <v>0</v>
      </c>
      <c r="Y876">
        <f t="shared" si="332"/>
        <v>1.0868199999999999</v>
      </c>
      <c r="Z876">
        <f t="shared" si="333"/>
        <v>1.0802700000000001</v>
      </c>
      <c r="AA876">
        <f t="shared" si="339"/>
        <v>64.732824427482896</v>
      </c>
      <c r="AB876">
        <f t="shared" si="337"/>
        <v>49.658448836513557</v>
      </c>
      <c r="AD876">
        <f t="shared" si="330"/>
        <v>1.08629</v>
      </c>
      <c r="AE876">
        <f t="shared" si="331"/>
        <v>1.08081</v>
      </c>
      <c r="AF876">
        <f t="shared" si="334"/>
        <v>67.518248175184013</v>
      </c>
      <c r="AG876">
        <f t="shared" si="335"/>
        <v>60.469171147993428</v>
      </c>
    </row>
    <row r="877" spans="1:33">
      <c r="A877" s="1">
        <v>42356.833333333336</v>
      </c>
      <c r="B877">
        <v>1.0845199999999999</v>
      </c>
      <c r="C877">
        <v>1.0847500000000001</v>
      </c>
      <c r="D877">
        <v>1.08358</v>
      </c>
      <c r="E877">
        <v>1.08368</v>
      </c>
      <c r="F877">
        <v>17182</v>
      </c>
      <c r="H877">
        <f t="shared" si="322"/>
        <v>9.9999999999988987E-5</v>
      </c>
      <c r="I877">
        <f t="shared" si="320"/>
        <v>49.658448836513557</v>
      </c>
      <c r="J877">
        <f t="shared" si="321"/>
        <v>-10.810722311479871</v>
      </c>
      <c r="K877">
        <f t="shared" si="336"/>
        <v>2</v>
      </c>
      <c r="L877">
        <f t="shared" si="338"/>
        <v>0</v>
      </c>
      <c r="M877">
        <f t="shared" si="323"/>
        <v>1</v>
      </c>
      <c r="O877">
        <f t="shared" si="324"/>
        <v>0.04</v>
      </c>
      <c r="P877">
        <f t="shared" si="325"/>
        <v>6.6000000000010495E-4</v>
      </c>
      <c r="Q877">
        <f t="shared" si="326"/>
        <v>-8.399999999999519E-4</v>
      </c>
      <c r="R877">
        <f t="shared" si="327"/>
        <v>99.593299999999999</v>
      </c>
      <c r="S877">
        <f t="shared" si="328"/>
        <v>-1</v>
      </c>
      <c r="T877">
        <f t="shared" si="329"/>
        <v>0</v>
      </c>
      <c r="Y877">
        <f t="shared" si="332"/>
        <v>1.0868199999999999</v>
      </c>
      <c r="Z877">
        <f t="shared" si="333"/>
        <v>1.0803199999999999</v>
      </c>
      <c r="AA877">
        <f t="shared" si="339"/>
        <v>51.692307692308546</v>
      </c>
      <c r="AB877">
        <f t="shared" si="337"/>
        <v>57.218987995240212</v>
      </c>
      <c r="AD877">
        <f t="shared" si="330"/>
        <v>1.08629</v>
      </c>
      <c r="AE877">
        <f t="shared" si="331"/>
        <v>1.08081</v>
      </c>
      <c r="AF877">
        <f t="shared" si="334"/>
        <v>52.372262773721992</v>
      </c>
      <c r="AG877">
        <f t="shared" si="335"/>
        <v>62.046088927912677</v>
      </c>
    </row>
    <row r="878" spans="1:33">
      <c r="A878" s="1">
        <v>42356.875</v>
      </c>
      <c r="B878">
        <v>1.0836699999999999</v>
      </c>
      <c r="C878">
        <v>1.0843400000000001</v>
      </c>
      <c r="D878">
        <v>1.08327</v>
      </c>
      <c r="E878">
        <v>1.0838399999999999</v>
      </c>
      <c r="F878">
        <v>16528</v>
      </c>
      <c r="H878">
        <f t="shared" si="322"/>
        <v>3.9999999999995595E-4</v>
      </c>
      <c r="I878">
        <f t="shared" si="320"/>
        <v>57.218987995240212</v>
      </c>
      <c r="J878">
        <f t="shared" si="321"/>
        <v>-4.8271009326724652</v>
      </c>
      <c r="K878">
        <f t="shared" si="336"/>
        <v>1</v>
      </c>
      <c r="L878">
        <f t="shared" si="338"/>
        <v>0</v>
      </c>
      <c r="M878">
        <f t="shared" si="323"/>
        <v>1</v>
      </c>
      <c r="O878">
        <f t="shared" si="324"/>
        <v>0.04</v>
      </c>
      <c r="P878">
        <f t="shared" si="325"/>
        <v>9.9999999999988987E-5</v>
      </c>
      <c r="Q878">
        <f t="shared" si="326"/>
        <v>1.7000000000000348E-4</v>
      </c>
      <c r="R878">
        <f t="shared" si="327"/>
        <v>99.593299999999999</v>
      </c>
      <c r="S878">
        <f t="shared" si="328"/>
        <v>1</v>
      </c>
      <c r="T878">
        <f t="shared" si="329"/>
        <v>0</v>
      </c>
      <c r="Y878">
        <f t="shared" si="332"/>
        <v>1.0868199999999999</v>
      </c>
      <c r="Z878">
        <f t="shared" si="333"/>
        <v>1.08043</v>
      </c>
      <c r="AA878">
        <f t="shared" si="339"/>
        <v>53.364632237871191</v>
      </c>
      <c r="AB878">
        <f t="shared" si="337"/>
        <v>58.24896780697344</v>
      </c>
      <c r="AD878">
        <f t="shared" si="330"/>
        <v>1.08629</v>
      </c>
      <c r="AE878">
        <f t="shared" si="331"/>
        <v>1.08081</v>
      </c>
      <c r="AF878">
        <f t="shared" si="334"/>
        <v>55.29197080291798</v>
      </c>
      <c r="AG878">
        <f t="shared" si="335"/>
        <v>58.394160583941328</v>
      </c>
    </row>
    <row r="879" spans="1:33">
      <c r="A879" s="1">
        <v>42356.916666666664</v>
      </c>
      <c r="B879">
        <v>1.0838300000000001</v>
      </c>
      <c r="C879">
        <v>1.0866100000000001</v>
      </c>
      <c r="D879">
        <v>1.0836399999999999</v>
      </c>
      <c r="E879">
        <v>1.0864499999999999</v>
      </c>
      <c r="F879">
        <v>15951</v>
      </c>
      <c r="H879">
        <f t="shared" si="322"/>
        <v>1.9000000000013451E-4</v>
      </c>
      <c r="I879">
        <f t="shared" si="320"/>
        <v>58.24896780697344</v>
      </c>
      <c r="J879">
        <f t="shared" si="321"/>
        <v>-0.1451927769678889</v>
      </c>
      <c r="K879">
        <f t="shared" si="336"/>
        <v>1</v>
      </c>
      <c r="L879">
        <f t="shared" si="338"/>
        <v>0</v>
      </c>
      <c r="M879">
        <f t="shared" si="323"/>
        <v>1</v>
      </c>
      <c r="O879">
        <f t="shared" si="324"/>
        <v>0.04</v>
      </c>
      <c r="P879">
        <f t="shared" si="325"/>
        <v>3.9999999999995595E-4</v>
      </c>
      <c r="Q879">
        <f t="shared" si="326"/>
        <v>2.6199999999998447E-3</v>
      </c>
      <c r="R879">
        <f t="shared" si="327"/>
        <v>99.593299999999999</v>
      </c>
      <c r="S879">
        <f t="shared" si="328"/>
        <v>1</v>
      </c>
      <c r="T879">
        <f t="shared" si="329"/>
        <v>0</v>
      </c>
      <c r="Y879">
        <f t="shared" si="332"/>
        <v>1.0868199999999999</v>
      </c>
      <c r="Z879">
        <f t="shared" si="333"/>
        <v>1.08043</v>
      </c>
      <c r="AA879">
        <f t="shared" si="339"/>
        <v>94.209702660407075</v>
      </c>
      <c r="AB879">
        <f t="shared" si="337"/>
        <v>65.999866754517427</v>
      </c>
      <c r="AD879">
        <f t="shared" si="330"/>
        <v>1.0866100000000001</v>
      </c>
      <c r="AE879">
        <f t="shared" si="331"/>
        <v>1.08081</v>
      </c>
      <c r="AF879">
        <f t="shared" si="334"/>
        <v>97.241379310342083</v>
      </c>
      <c r="AG879">
        <f t="shared" si="335"/>
        <v>68.301870962327357</v>
      </c>
    </row>
    <row r="880" spans="1:33">
      <c r="A880" s="1">
        <v>42356.958333333336</v>
      </c>
      <c r="B880">
        <v>1.0864499999999999</v>
      </c>
      <c r="C880">
        <v>1.0874200000000001</v>
      </c>
      <c r="D880">
        <v>1.0859099999999999</v>
      </c>
      <c r="E880">
        <v>1.08725</v>
      </c>
      <c r="F880">
        <v>17025</v>
      </c>
      <c r="H880">
        <f t="shared" si="322"/>
        <v>5.3999999999998494E-4</v>
      </c>
      <c r="I880">
        <f t="shared" si="320"/>
        <v>65.999866754517427</v>
      </c>
      <c r="J880">
        <f t="shared" si="321"/>
        <v>-2.3020042078099294</v>
      </c>
      <c r="K880">
        <f t="shared" si="336"/>
        <v>0</v>
      </c>
      <c r="L880">
        <f t="shared" si="338"/>
        <v>0</v>
      </c>
      <c r="M880">
        <f t="shared" si="323"/>
        <v>0</v>
      </c>
      <c r="O880">
        <f t="shared" si="324"/>
        <v>0.04</v>
      </c>
      <c r="P880">
        <f t="shared" si="325"/>
        <v>1.9000000000013451E-4</v>
      </c>
      <c r="Q880">
        <f t="shared" si="326"/>
        <v>8.0000000000013394E-4</v>
      </c>
      <c r="R880">
        <f t="shared" si="327"/>
        <v>99.593299999999999</v>
      </c>
      <c r="S880">
        <f t="shared" si="328"/>
        <v>1</v>
      </c>
      <c r="T880">
        <f t="shared" si="329"/>
        <v>0</v>
      </c>
      <c r="Y880">
        <f t="shared" si="332"/>
        <v>1.0874200000000001</v>
      </c>
      <c r="Z880">
        <f t="shared" si="333"/>
        <v>1.08043</v>
      </c>
      <c r="AA880">
        <f t="shared" si="339"/>
        <v>97.567954220314704</v>
      </c>
      <c r="AB880">
        <f t="shared" si="337"/>
        <v>74.208649202725383</v>
      </c>
      <c r="AD880">
        <f t="shared" si="330"/>
        <v>1.0874200000000001</v>
      </c>
      <c r="AE880">
        <f t="shared" si="331"/>
        <v>1.08081</v>
      </c>
      <c r="AF880">
        <f t="shared" si="334"/>
        <v>97.428139183055933</v>
      </c>
      <c r="AG880">
        <f t="shared" si="335"/>
        <v>83.320496432105344</v>
      </c>
    </row>
    <row r="881" spans="1:33">
      <c r="A881" s="1">
        <v>42359</v>
      </c>
      <c r="B881">
        <v>1.0863400000000001</v>
      </c>
      <c r="C881">
        <v>1.0863499999999999</v>
      </c>
      <c r="D881">
        <v>1.0850299999999999</v>
      </c>
      <c r="E881">
        <v>1.0854299999999999</v>
      </c>
      <c r="F881">
        <v>1802</v>
      </c>
      <c r="H881">
        <f t="shared" si="322"/>
        <v>3.9999999999995595E-4</v>
      </c>
      <c r="I881">
        <f t="shared" si="320"/>
        <v>74.208649202725383</v>
      </c>
      <c r="J881">
        <f t="shared" si="321"/>
        <v>-9.1118472293799613</v>
      </c>
      <c r="K881">
        <f t="shared" si="336"/>
        <v>0</v>
      </c>
      <c r="L881">
        <f t="shared" si="338"/>
        <v>0</v>
      </c>
      <c r="M881">
        <f t="shared" si="323"/>
        <v>0</v>
      </c>
      <c r="O881">
        <f t="shared" si="324"/>
        <v>0.04</v>
      </c>
      <c r="P881">
        <f t="shared" si="325"/>
        <v>5.3999999999998494E-4</v>
      </c>
      <c r="Q881">
        <f t="shared" si="326"/>
        <v>-9.1000000000018844E-4</v>
      </c>
      <c r="R881">
        <f t="shared" si="327"/>
        <v>99.593299999999999</v>
      </c>
      <c r="S881">
        <f t="shared" si="328"/>
        <v>-1</v>
      </c>
      <c r="T881">
        <f t="shared" si="329"/>
        <v>0</v>
      </c>
      <c r="Y881">
        <f t="shared" si="332"/>
        <v>1.0874200000000001</v>
      </c>
      <c r="Z881">
        <f t="shared" si="333"/>
        <v>1.08043</v>
      </c>
      <c r="AA881">
        <f t="shared" si="339"/>
        <v>71.530758226035147</v>
      </c>
      <c r="AB881">
        <f t="shared" si="337"/>
        <v>79.168261836157029</v>
      </c>
      <c r="AD881">
        <f t="shared" si="330"/>
        <v>1.0874200000000001</v>
      </c>
      <c r="AE881">
        <f t="shared" si="331"/>
        <v>1.08327</v>
      </c>
      <c r="AF881">
        <f t="shared" si="334"/>
        <v>52.048192771081659</v>
      </c>
      <c r="AG881">
        <f t="shared" si="335"/>
        <v>82.239237088159896</v>
      </c>
    </row>
    <row r="882" spans="1:33">
      <c r="A882" s="1">
        <v>42359.041666666664</v>
      </c>
      <c r="B882">
        <v>1.08548</v>
      </c>
      <c r="C882">
        <v>1.0863799999999999</v>
      </c>
      <c r="D882">
        <v>1.08477</v>
      </c>
      <c r="E882">
        <v>1.0855600000000001</v>
      </c>
      <c r="F882">
        <v>11887</v>
      </c>
      <c r="H882">
        <f t="shared" si="322"/>
        <v>7.0999999999998842E-4</v>
      </c>
      <c r="I882">
        <f t="shared" si="320"/>
        <v>79.168261836157029</v>
      </c>
      <c r="J882">
        <f t="shared" si="321"/>
        <v>-3.0709752520028673</v>
      </c>
      <c r="K882">
        <f t="shared" si="336"/>
        <v>1</v>
      </c>
      <c r="L882">
        <f t="shared" si="338"/>
        <v>0</v>
      </c>
      <c r="M882">
        <f t="shared" si="323"/>
        <v>1</v>
      </c>
      <c r="O882">
        <f t="shared" si="324"/>
        <v>0.04</v>
      </c>
      <c r="P882">
        <f t="shared" si="325"/>
        <v>3.9999999999995595E-4</v>
      </c>
      <c r="Q882">
        <f t="shared" si="326"/>
        <v>8.0000000000080007E-5</v>
      </c>
      <c r="R882">
        <f t="shared" si="327"/>
        <v>99.593299999999999</v>
      </c>
      <c r="S882">
        <f t="shared" si="328"/>
        <v>1</v>
      </c>
      <c r="T882">
        <f t="shared" si="329"/>
        <v>0</v>
      </c>
      <c r="Y882">
        <f t="shared" si="332"/>
        <v>1.0874200000000001</v>
      </c>
      <c r="Z882">
        <f t="shared" si="333"/>
        <v>1.08043</v>
      </c>
      <c r="AA882">
        <f t="shared" si="339"/>
        <v>73.390557939914743</v>
      </c>
      <c r="AB882">
        <f t="shared" si="337"/>
        <v>84.174743261667913</v>
      </c>
      <c r="AD882">
        <f t="shared" si="330"/>
        <v>1.0874200000000001</v>
      </c>
      <c r="AE882">
        <f t="shared" si="331"/>
        <v>1.08327</v>
      </c>
      <c r="AF882">
        <f t="shared" si="334"/>
        <v>55.180722891567981</v>
      </c>
      <c r="AG882">
        <f t="shared" si="335"/>
        <v>68.219018281901867</v>
      </c>
    </row>
    <row r="883" spans="1:33">
      <c r="A883" s="1">
        <v>42359.083333333336</v>
      </c>
      <c r="B883">
        <v>1.0858699999999999</v>
      </c>
      <c r="C883">
        <v>1.08751</v>
      </c>
      <c r="D883">
        <v>1.0858300000000001</v>
      </c>
      <c r="E883">
        <v>1.08691</v>
      </c>
      <c r="F883">
        <v>13233</v>
      </c>
      <c r="H883">
        <f t="shared" si="322"/>
        <v>3.9999999999817959E-5</v>
      </c>
      <c r="I883">
        <f t="shared" si="320"/>
        <v>84.174743261667913</v>
      </c>
      <c r="J883">
        <f t="shared" si="321"/>
        <v>15.955724979766046</v>
      </c>
      <c r="K883">
        <f t="shared" si="336"/>
        <v>1</v>
      </c>
      <c r="L883">
        <f t="shared" si="338"/>
        <v>0</v>
      </c>
      <c r="M883">
        <f t="shared" si="323"/>
        <v>1</v>
      </c>
      <c r="O883">
        <f t="shared" si="324"/>
        <v>0.04</v>
      </c>
      <c r="P883">
        <f t="shared" si="325"/>
        <v>7.0999999999998842E-4</v>
      </c>
      <c r="Q883">
        <f t="shared" si="326"/>
        <v>1.0400000000001519E-3</v>
      </c>
      <c r="R883">
        <f t="shared" si="327"/>
        <v>99.593299999999999</v>
      </c>
      <c r="S883">
        <f t="shared" si="328"/>
        <v>1</v>
      </c>
      <c r="T883">
        <f t="shared" si="329"/>
        <v>0</v>
      </c>
      <c r="Y883">
        <f t="shared" si="332"/>
        <v>1.08751</v>
      </c>
      <c r="Z883">
        <f t="shared" si="333"/>
        <v>1.08043</v>
      </c>
      <c r="AA883">
        <f t="shared" si="339"/>
        <v>91.525423728814459</v>
      </c>
      <c r="AB883">
        <f t="shared" si="337"/>
        <v>83.503673528769767</v>
      </c>
      <c r="AD883">
        <f t="shared" si="330"/>
        <v>1.08751</v>
      </c>
      <c r="AE883">
        <f t="shared" si="331"/>
        <v>1.08327</v>
      </c>
      <c r="AF883">
        <f t="shared" si="334"/>
        <v>85.849056603775225</v>
      </c>
      <c r="AG883">
        <f t="shared" si="335"/>
        <v>64.359324088808293</v>
      </c>
    </row>
    <row r="884" spans="1:33">
      <c r="A884" s="1">
        <v>42359.125</v>
      </c>
      <c r="B884">
        <v>1.0869200000000001</v>
      </c>
      <c r="C884">
        <v>1.0871900000000001</v>
      </c>
      <c r="D884">
        <v>1.0860799999999999</v>
      </c>
      <c r="E884">
        <v>1.0868599999999999</v>
      </c>
      <c r="F884">
        <v>15646</v>
      </c>
      <c r="H884">
        <f t="shared" si="322"/>
        <v>7.8000000000000291E-4</v>
      </c>
      <c r="I884">
        <f t="shared" si="320"/>
        <v>83.503673528769767</v>
      </c>
      <c r="J884">
        <f t="shared" si="321"/>
        <v>19.144349439961474</v>
      </c>
      <c r="K884">
        <f t="shared" si="336"/>
        <v>0</v>
      </c>
      <c r="L884">
        <f t="shared" si="338"/>
        <v>0</v>
      </c>
      <c r="M884">
        <f t="shared" si="323"/>
        <v>0</v>
      </c>
      <c r="O884">
        <f t="shared" si="324"/>
        <v>0.04</v>
      </c>
      <c r="P884">
        <f t="shared" si="325"/>
        <v>3.9999999999817959E-5</v>
      </c>
      <c r="Q884">
        <f t="shared" si="326"/>
        <v>-6.0000000000171028E-5</v>
      </c>
      <c r="R884">
        <f t="shared" si="327"/>
        <v>99.593299999999999</v>
      </c>
      <c r="S884">
        <f t="shared" si="328"/>
        <v>-1</v>
      </c>
      <c r="T884">
        <f t="shared" si="329"/>
        <v>0</v>
      </c>
      <c r="Y884">
        <f t="shared" si="332"/>
        <v>1.08751</v>
      </c>
      <c r="Z884">
        <f t="shared" si="333"/>
        <v>1.08043</v>
      </c>
      <c r="AA884">
        <f t="shared" si="339"/>
        <v>90.819209039547431</v>
      </c>
      <c r="AB884">
        <f t="shared" si="337"/>
        <v>81.816487233577945</v>
      </c>
      <c r="AD884">
        <f t="shared" si="330"/>
        <v>1.08751</v>
      </c>
      <c r="AE884">
        <f t="shared" si="331"/>
        <v>1.08327</v>
      </c>
      <c r="AF884">
        <f t="shared" si="334"/>
        <v>84.669811320753865</v>
      </c>
      <c r="AG884">
        <f t="shared" si="335"/>
        <v>75.233196938699024</v>
      </c>
    </row>
    <row r="885" spans="1:33">
      <c r="A885" s="1">
        <v>42359.166666666664</v>
      </c>
      <c r="B885">
        <v>1.0868599999999999</v>
      </c>
      <c r="C885">
        <v>1.08826</v>
      </c>
      <c r="D885">
        <v>1.0868100000000001</v>
      </c>
      <c r="E885">
        <v>1.0871200000000001</v>
      </c>
      <c r="F885">
        <v>15111</v>
      </c>
      <c r="H885">
        <f t="shared" si="322"/>
        <v>4.9999999999883471E-5</v>
      </c>
      <c r="I885">
        <f t="shared" si="320"/>
        <v>81.816487233577945</v>
      </c>
      <c r="J885">
        <f t="shared" si="321"/>
        <v>6.5832902948789211</v>
      </c>
      <c r="K885">
        <f t="shared" si="336"/>
        <v>1</v>
      </c>
      <c r="L885">
        <f t="shared" si="338"/>
        <v>0</v>
      </c>
      <c r="M885">
        <f t="shared" si="323"/>
        <v>1</v>
      </c>
      <c r="O885">
        <f t="shared" si="324"/>
        <v>0.04</v>
      </c>
      <c r="P885">
        <f t="shared" si="325"/>
        <v>7.8000000000000291E-4</v>
      </c>
      <c r="Q885">
        <f t="shared" si="326"/>
        <v>2.60000000000149E-4</v>
      </c>
      <c r="R885">
        <f t="shared" si="327"/>
        <v>99.593299999999999</v>
      </c>
      <c r="S885">
        <f t="shared" si="328"/>
        <v>1</v>
      </c>
      <c r="T885">
        <f t="shared" si="329"/>
        <v>0</v>
      </c>
      <c r="Y885">
        <f t="shared" si="332"/>
        <v>1.08826</v>
      </c>
      <c r="Z885">
        <f t="shared" si="333"/>
        <v>1.08043</v>
      </c>
      <c r="AA885">
        <f t="shared" si="339"/>
        <v>85.440613026820969</v>
      </c>
      <c r="AB885">
        <f t="shared" si="337"/>
        <v>85.293950933774411</v>
      </c>
      <c r="AD885">
        <f t="shared" si="330"/>
        <v>1.08826</v>
      </c>
      <c r="AE885">
        <f t="shared" si="331"/>
        <v>1.0836399999999999</v>
      </c>
      <c r="AF885">
        <f t="shared" si="334"/>
        <v>75.324675324677443</v>
      </c>
      <c r="AG885">
        <f t="shared" si="335"/>
        <v>81.947847749735516</v>
      </c>
    </row>
    <row r="886" spans="1:33">
      <c r="A886" s="1">
        <v>42359.208333333336</v>
      </c>
      <c r="B886">
        <v>1.08711</v>
      </c>
      <c r="C886">
        <v>1.08744</v>
      </c>
      <c r="D886">
        <v>1.08643</v>
      </c>
      <c r="E886">
        <v>1.0865499999999999</v>
      </c>
      <c r="F886">
        <v>14000</v>
      </c>
      <c r="H886">
        <f t="shared" si="322"/>
        <v>1.1999999999989797E-4</v>
      </c>
      <c r="I886">
        <f t="shared" si="320"/>
        <v>85.293950933774411</v>
      </c>
      <c r="J886">
        <f t="shared" si="321"/>
        <v>3.3461031840388955</v>
      </c>
      <c r="K886">
        <f t="shared" si="336"/>
        <v>0</v>
      </c>
      <c r="L886">
        <f t="shared" si="338"/>
        <v>0</v>
      </c>
      <c r="M886">
        <f t="shared" si="323"/>
        <v>0</v>
      </c>
      <c r="O886">
        <f t="shared" si="324"/>
        <v>0.04</v>
      </c>
      <c r="P886">
        <f t="shared" si="325"/>
        <v>4.9999999999883471E-5</v>
      </c>
      <c r="Q886">
        <f t="shared" si="326"/>
        <v>-5.6000000000011596E-4</v>
      </c>
      <c r="R886">
        <f t="shared" si="327"/>
        <v>99.593299999999999</v>
      </c>
      <c r="S886">
        <f t="shared" si="328"/>
        <v>-1</v>
      </c>
      <c r="T886">
        <f t="shared" si="329"/>
        <v>0</v>
      </c>
      <c r="Y886">
        <f t="shared" si="332"/>
        <v>1.08826</v>
      </c>
      <c r="Z886">
        <f t="shared" si="333"/>
        <v>1.08043</v>
      </c>
      <c r="AA886">
        <f t="shared" si="339"/>
        <v>78.160919540228619</v>
      </c>
      <c r="AB886">
        <f t="shared" si="337"/>
        <v>86.48654133385287</v>
      </c>
      <c r="AD886">
        <f t="shared" si="330"/>
        <v>1.08826</v>
      </c>
      <c r="AE886">
        <f t="shared" si="331"/>
        <v>1.08477</v>
      </c>
      <c r="AF886">
        <f t="shared" si="334"/>
        <v>51.00286532950993</v>
      </c>
      <c r="AG886">
        <f t="shared" si="335"/>
        <v>70.332450658313746</v>
      </c>
    </row>
    <row r="887" spans="1:33">
      <c r="A887" s="1">
        <v>42359.25</v>
      </c>
      <c r="B887">
        <v>1.08656</v>
      </c>
      <c r="C887">
        <v>1.0866800000000001</v>
      </c>
      <c r="D887">
        <v>1.0863700000000001</v>
      </c>
      <c r="E887">
        <v>1.0866499999999999</v>
      </c>
      <c r="F887">
        <v>12948</v>
      </c>
      <c r="H887">
        <f t="shared" si="322"/>
        <v>1.8999999999991246E-4</v>
      </c>
      <c r="I887">
        <f t="shared" si="320"/>
        <v>86.48654133385287</v>
      </c>
      <c r="J887">
        <f t="shared" si="321"/>
        <v>16.154090675539123</v>
      </c>
      <c r="K887">
        <f t="shared" si="336"/>
        <v>1</v>
      </c>
      <c r="L887">
        <f t="shared" si="338"/>
        <v>0</v>
      </c>
      <c r="M887">
        <f t="shared" si="323"/>
        <v>1</v>
      </c>
      <c r="O887">
        <f t="shared" si="324"/>
        <v>0.04</v>
      </c>
      <c r="P887">
        <f t="shared" si="325"/>
        <v>1.1999999999989797E-4</v>
      </c>
      <c r="Q887">
        <f t="shared" si="326"/>
        <v>8.9999999999923475E-5</v>
      </c>
      <c r="R887">
        <f t="shared" si="327"/>
        <v>99.593299999999999</v>
      </c>
      <c r="S887">
        <f t="shared" si="328"/>
        <v>1</v>
      </c>
      <c r="T887">
        <f t="shared" si="329"/>
        <v>0</v>
      </c>
      <c r="Y887">
        <f t="shared" si="332"/>
        <v>1.08826</v>
      </c>
      <c r="Z887">
        <f t="shared" si="333"/>
        <v>1.08043</v>
      </c>
      <c r="AA887">
        <f t="shared" si="339"/>
        <v>79.438058748402156</v>
      </c>
      <c r="AB887">
        <f t="shared" si="337"/>
        <v>83.464700088749794</v>
      </c>
      <c r="AD887">
        <f t="shared" si="330"/>
        <v>1.08826</v>
      </c>
      <c r="AE887">
        <f t="shared" si="331"/>
        <v>1.08477</v>
      </c>
      <c r="AF887">
        <f t="shared" si="334"/>
        <v>53.868194842403597</v>
      </c>
      <c r="AG887">
        <f t="shared" si="335"/>
        <v>60.065245165530321</v>
      </c>
    </row>
    <row r="888" spans="1:33">
      <c r="A888" s="1">
        <v>42359.291666666664</v>
      </c>
      <c r="B888">
        <v>1.08666</v>
      </c>
      <c r="C888">
        <v>1.0871</v>
      </c>
      <c r="D888">
        <v>1.0865499999999999</v>
      </c>
      <c r="E888">
        <v>1.08697</v>
      </c>
      <c r="F888">
        <v>13819</v>
      </c>
      <c r="H888">
        <f t="shared" si="322"/>
        <v>1.100000000000545E-4</v>
      </c>
      <c r="I888">
        <f t="shared" si="320"/>
        <v>83.464700088749794</v>
      </c>
      <c r="J888">
        <f t="shared" si="321"/>
        <v>23.399454923219473</v>
      </c>
      <c r="K888">
        <f t="shared" si="336"/>
        <v>0</v>
      </c>
      <c r="L888">
        <f t="shared" si="338"/>
        <v>0</v>
      </c>
      <c r="M888">
        <f t="shared" si="323"/>
        <v>0</v>
      </c>
      <c r="O888">
        <f t="shared" si="324"/>
        <v>0.04</v>
      </c>
      <c r="P888">
        <f t="shared" si="325"/>
        <v>1.8999999999991246E-4</v>
      </c>
      <c r="Q888">
        <f t="shared" si="326"/>
        <v>3.1000000000003247E-4</v>
      </c>
      <c r="R888">
        <f t="shared" si="327"/>
        <v>99.593299999999999</v>
      </c>
      <c r="S888">
        <f t="shared" si="328"/>
        <v>1</v>
      </c>
      <c r="T888">
        <f t="shared" si="329"/>
        <v>0</v>
      </c>
      <c r="Y888">
        <f t="shared" si="332"/>
        <v>1.08826</v>
      </c>
      <c r="Z888">
        <f t="shared" si="333"/>
        <v>1.08043</v>
      </c>
      <c r="AA888">
        <f t="shared" si="339"/>
        <v>83.524904214559228</v>
      </c>
      <c r="AB888">
        <f t="shared" si="337"/>
        <v>81.64112388250274</v>
      </c>
      <c r="AD888">
        <f t="shared" si="330"/>
        <v>1.08826</v>
      </c>
      <c r="AE888">
        <f t="shared" si="331"/>
        <v>1.08477</v>
      </c>
      <c r="AF888">
        <f t="shared" si="334"/>
        <v>63.037249283667165</v>
      </c>
      <c r="AG888">
        <f t="shared" si="335"/>
        <v>55.969436485193569</v>
      </c>
    </row>
    <row r="889" spans="1:33">
      <c r="A889" s="1">
        <v>42359.333333333336</v>
      </c>
      <c r="B889">
        <v>1.0869599999999999</v>
      </c>
      <c r="C889">
        <v>1.0874200000000001</v>
      </c>
      <c r="D889">
        <v>1.0866199999999999</v>
      </c>
      <c r="E889">
        <v>1.0872999999999999</v>
      </c>
      <c r="F889">
        <v>13867</v>
      </c>
      <c r="H889">
        <f t="shared" si="322"/>
        <v>3.4000000000000696E-4</v>
      </c>
      <c r="I889">
        <f t="shared" si="320"/>
        <v>81.64112388250274</v>
      </c>
      <c r="J889">
        <f t="shared" si="321"/>
        <v>25.671687397309171</v>
      </c>
      <c r="K889">
        <f t="shared" si="336"/>
        <v>0</v>
      </c>
      <c r="L889">
        <f t="shared" si="338"/>
        <v>0</v>
      </c>
      <c r="M889">
        <f t="shared" si="323"/>
        <v>0</v>
      </c>
      <c r="O889">
        <f t="shared" si="324"/>
        <v>0.04</v>
      </c>
      <c r="P889">
        <f t="shared" si="325"/>
        <v>1.100000000000545E-4</v>
      </c>
      <c r="Q889">
        <f t="shared" si="326"/>
        <v>3.4000000000000696E-4</v>
      </c>
      <c r="R889">
        <f t="shared" si="327"/>
        <v>99.593299999999999</v>
      </c>
      <c r="S889">
        <f t="shared" si="328"/>
        <v>1</v>
      </c>
      <c r="T889">
        <f t="shared" si="329"/>
        <v>0</v>
      </c>
      <c r="Y889">
        <f t="shared" si="332"/>
        <v>1.08826</v>
      </c>
      <c r="Z889">
        <f t="shared" si="333"/>
        <v>1.08043</v>
      </c>
      <c r="AA889">
        <f t="shared" si="339"/>
        <v>87.739463601531654</v>
      </c>
      <c r="AB889">
        <f t="shared" si="337"/>
        <v>82.215836526180411</v>
      </c>
      <c r="AD889">
        <f t="shared" si="330"/>
        <v>1.08826</v>
      </c>
      <c r="AE889">
        <f t="shared" si="331"/>
        <v>1.0858300000000001</v>
      </c>
      <c r="AF889">
        <f t="shared" si="334"/>
        <v>60.493827160489765</v>
      </c>
      <c r="AG889">
        <f t="shared" si="335"/>
        <v>59.133090428853507</v>
      </c>
    </row>
    <row r="890" spans="1:33">
      <c r="A890" s="1">
        <v>42359.375</v>
      </c>
      <c r="B890">
        <v>1.0873299999999999</v>
      </c>
      <c r="C890">
        <v>1.0881099999999999</v>
      </c>
      <c r="D890">
        <v>1.087</v>
      </c>
      <c r="E890">
        <v>1.0872299999999999</v>
      </c>
      <c r="F890">
        <v>14482</v>
      </c>
      <c r="H890">
        <f t="shared" si="322"/>
        <v>2.2999999999995246E-4</v>
      </c>
      <c r="I890">
        <f t="shared" si="320"/>
        <v>82.215836526180411</v>
      </c>
      <c r="J890">
        <f t="shared" si="321"/>
        <v>23.082746097326904</v>
      </c>
      <c r="K890">
        <f t="shared" si="336"/>
        <v>0</v>
      </c>
      <c r="L890">
        <f t="shared" si="338"/>
        <v>0</v>
      </c>
      <c r="M890">
        <f t="shared" si="323"/>
        <v>0</v>
      </c>
      <c r="O890">
        <f t="shared" si="324"/>
        <v>0.04</v>
      </c>
      <c r="P890">
        <f t="shared" si="325"/>
        <v>3.4000000000000696E-4</v>
      </c>
      <c r="Q890">
        <f t="shared" si="326"/>
        <v>-9.9999999999988987E-5</v>
      </c>
      <c r="R890">
        <f t="shared" si="327"/>
        <v>99.593299999999999</v>
      </c>
      <c r="S890">
        <f t="shared" si="328"/>
        <v>-1</v>
      </c>
      <c r="T890">
        <f t="shared" si="329"/>
        <v>0</v>
      </c>
      <c r="Y890">
        <f t="shared" si="332"/>
        <v>1.08826</v>
      </c>
      <c r="Z890">
        <f t="shared" si="333"/>
        <v>1.0807199999999999</v>
      </c>
      <c r="AA890">
        <f t="shared" si="339"/>
        <v>86.339522546418138</v>
      </c>
      <c r="AB890">
        <f t="shared" si="337"/>
        <v>84.260487277727805</v>
      </c>
      <c r="AD890">
        <f t="shared" si="330"/>
        <v>1.08826</v>
      </c>
      <c r="AE890">
        <f t="shared" si="331"/>
        <v>1.0860799999999999</v>
      </c>
      <c r="AF890">
        <f t="shared" si="334"/>
        <v>52.752293577979223</v>
      </c>
      <c r="AG890">
        <f t="shared" si="335"/>
        <v>58.761123340712054</v>
      </c>
    </row>
    <row r="891" spans="1:33">
      <c r="A891" s="1">
        <v>42359.416666666664</v>
      </c>
      <c r="B891">
        <v>1.0872299999999999</v>
      </c>
      <c r="C891">
        <v>1.0882700000000001</v>
      </c>
      <c r="D891">
        <v>1.08639</v>
      </c>
      <c r="E891">
        <v>1.0870299999999999</v>
      </c>
      <c r="F891">
        <v>16822</v>
      </c>
      <c r="H891">
        <f t="shared" si="322"/>
        <v>6.3999999999997392E-4</v>
      </c>
      <c r="I891">
        <f t="shared" si="320"/>
        <v>84.260487277727805</v>
      </c>
      <c r="J891">
        <f t="shared" si="321"/>
        <v>25.499363937015751</v>
      </c>
      <c r="K891">
        <f t="shared" si="336"/>
        <v>4</v>
      </c>
      <c r="L891">
        <f t="shared" si="338"/>
        <v>0</v>
      </c>
      <c r="M891">
        <f t="shared" si="323"/>
        <v>1</v>
      </c>
      <c r="O891">
        <f t="shared" si="324"/>
        <v>0.04</v>
      </c>
      <c r="P891">
        <f t="shared" si="325"/>
        <v>2.2999999999995246E-4</v>
      </c>
      <c r="Q891">
        <f t="shared" si="326"/>
        <v>-1.9999999999997797E-4</v>
      </c>
      <c r="R891">
        <f t="shared" si="327"/>
        <v>99.593299999999999</v>
      </c>
      <c r="S891">
        <f t="shared" si="328"/>
        <v>-1</v>
      </c>
      <c r="T891">
        <f t="shared" si="329"/>
        <v>0</v>
      </c>
      <c r="Y891">
        <f t="shared" si="332"/>
        <v>1.0882700000000001</v>
      </c>
      <c r="Z891">
        <f t="shared" si="333"/>
        <v>1.08081</v>
      </c>
      <c r="AA891">
        <f t="shared" si="339"/>
        <v>83.378016085789199</v>
      </c>
      <c r="AB891">
        <f t="shared" si="337"/>
        <v>85.245476612074555</v>
      </c>
      <c r="AD891">
        <f t="shared" si="330"/>
        <v>1.0882700000000001</v>
      </c>
      <c r="AE891">
        <f t="shared" si="331"/>
        <v>1.0863700000000001</v>
      </c>
      <c r="AF891">
        <f t="shared" si="334"/>
        <v>34.736842105256763</v>
      </c>
      <c r="AG891">
        <f t="shared" si="335"/>
        <v>49.327654281241912</v>
      </c>
    </row>
    <row r="892" spans="1:33">
      <c r="A892" s="1">
        <v>42359.458333333336</v>
      </c>
      <c r="B892">
        <v>1.0870599999999999</v>
      </c>
      <c r="C892">
        <v>1.08815</v>
      </c>
      <c r="D892">
        <v>1.08501</v>
      </c>
      <c r="E892">
        <v>1.0857399999999999</v>
      </c>
      <c r="F892">
        <v>20122</v>
      </c>
      <c r="H892">
        <f t="shared" si="322"/>
        <v>7.299999999998974E-4</v>
      </c>
      <c r="I892">
        <f t="shared" si="320"/>
        <v>85.245476612074555</v>
      </c>
      <c r="J892">
        <f t="shared" si="321"/>
        <v>35.917822330832642</v>
      </c>
      <c r="K892">
        <f t="shared" si="336"/>
        <v>3</v>
      </c>
      <c r="L892">
        <f t="shared" si="338"/>
        <v>0</v>
      </c>
      <c r="M892">
        <f t="shared" si="323"/>
        <v>1</v>
      </c>
      <c r="O892">
        <f t="shared" si="324"/>
        <v>0.04</v>
      </c>
      <c r="P892">
        <f t="shared" si="325"/>
        <v>6.3999999999997392E-4</v>
      </c>
      <c r="Q892">
        <f t="shared" si="326"/>
        <v>-1.3199999999999878E-3</v>
      </c>
      <c r="R892">
        <f t="shared" si="327"/>
        <v>99.593299999999999</v>
      </c>
      <c r="S892">
        <f t="shared" si="328"/>
        <v>-1</v>
      </c>
      <c r="T892">
        <f t="shared" si="329"/>
        <v>0</v>
      </c>
      <c r="Y892">
        <f t="shared" si="332"/>
        <v>1.0882700000000001</v>
      </c>
      <c r="Z892">
        <f t="shared" si="333"/>
        <v>1.08081</v>
      </c>
      <c r="AA892">
        <f t="shared" si="339"/>
        <v>66.085790884716673</v>
      </c>
      <c r="AB892">
        <f t="shared" si="337"/>
        <v>80.885698279613919</v>
      </c>
      <c r="AD892">
        <f t="shared" si="330"/>
        <v>1.0882700000000001</v>
      </c>
      <c r="AE892">
        <f t="shared" si="331"/>
        <v>1.08501</v>
      </c>
      <c r="AF892">
        <f t="shared" si="334"/>
        <v>22.392638036806389</v>
      </c>
      <c r="AG892">
        <f t="shared" si="335"/>
        <v>36.627257906680789</v>
      </c>
    </row>
    <row r="893" spans="1:33">
      <c r="A893" s="1">
        <v>42359.5</v>
      </c>
      <c r="B893">
        <v>1.0857600000000001</v>
      </c>
      <c r="C893">
        <v>1.0861799999999999</v>
      </c>
      <c r="D893">
        <v>1.0850200000000001</v>
      </c>
      <c r="E893">
        <v>1.0853299999999999</v>
      </c>
      <c r="F893">
        <v>18028</v>
      </c>
      <c r="H893">
        <f t="shared" si="322"/>
        <v>3.0999999999981043E-4</v>
      </c>
      <c r="I893">
        <f t="shared" si="320"/>
        <v>80.885698279613919</v>
      </c>
      <c r="J893">
        <f t="shared" si="321"/>
        <v>44.25844037293313</v>
      </c>
      <c r="K893">
        <f t="shared" si="336"/>
        <v>2</v>
      </c>
      <c r="L893">
        <f t="shared" si="338"/>
        <v>0</v>
      </c>
      <c r="M893">
        <f t="shared" si="323"/>
        <v>1</v>
      </c>
      <c r="O893">
        <f t="shared" si="324"/>
        <v>0.04</v>
      </c>
      <c r="P893">
        <f t="shared" si="325"/>
        <v>7.299999999998974E-4</v>
      </c>
      <c r="Q893">
        <f t="shared" si="326"/>
        <v>-4.3000000000015248E-4</v>
      </c>
      <c r="R893">
        <f t="shared" si="327"/>
        <v>99.593299999999999</v>
      </c>
      <c r="S893">
        <f t="shared" si="328"/>
        <v>-1</v>
      </c>
      <c r="T893">
        <f t="shared" si="329"/>
        <v>0</v>
      </c>
      <c r="Y893">
        <f t="shared" si="332"/>
        <v>1.0882700000000001</v>
      </c>
      <c r="Z893">
        <f t="shared" si="333"/>
        <v>1.08081</v>
      </c>
      <c r="AA893">
        <f t="shared" si="339"/>
        <v>60.589812332437589</v>
      </c>
      <c r="AB893">
        <f t="shared" si="337"/>
        <v>74.098285462340399</v>
      </c>
      <c r="AD893">
        <f t="shared" si="330"/>
        <v>1.0882700000000001</v>
      </c>
      <c r="AE893">
        <f t="shared" si="331"/>
        <v>1.08501</v>
      </c>
      <c r="AF893">
        <f t="shared" si="334"/>
        <v>9.8159509202414696</v>
      </c>
      <c r="AG893">
        <f t="shared" si="335"/>
        <v>22.315143687434873</v>
      </c>
    </row>
    <row r="894" spans="1:33">
      <c r="A894" s="1">
        <v>42359.541666666664</v>
      </c>
      <c r="B894">
        <v>1.08534</v>
      </c>
      <c r="C894">
        <v>1.0866400000000001</v>
      </c>
      <c r="D894">
        <v>1.0847500000000001</v>
      </c>
      <c r="E894">
        <v>1.08657</v>
      </c>
      <c r="F894">
        <v>17683</v>
      </c>
      <c r="H894">
        <f t="shared" si="322"/>
        <v>5.8999999999986841E-4</v>
      </c>
      <c r="I894">
        <f t="shared" si="320"/>
        <v>74.098285462340399</v>
      </c>
      <c r="J894">
        <f t="shared" si="321"/>
        <v>51.78314177490553</v>
      </c>
      <c r="K894">
        <f t="shared" si="336"/>
        <v>1</v>
      </c>
      <c r="L894">
        <f t="shared" si="338"/>
        <v>0</v>
      </c>
      <c r="M894">
        <f t="shared" si="323"/>
        <v>1</v>
      </c>
      <c r="O894">
        <f t="shared" si="324"/>
        <v>0.04</v>
      </c>
      <c r="P894">
        <f t="shared" si="325"/>
        <v>3.0999999999981043E-4</v>
      </c>
      <c r="Q894">
        <f t="shared" si="326"/>
        <v>1.2300000000000644E-3</v>
      </c>
      <c r="R894">
        <f t="shared" si="327"/>
        <v>99.593299999999999</v>
      </c>
      <c r="S894">
        <f t="shared" si="328"/>
        <v>1</v>
      </c>
      <c r="T894">
        <f t="shared" si="329"/>
        <v>0</v>
      </c>
      <c r="Y894">
        <f t="shared" si="332"/>
        <v>1.0882700000000001</v>
      </c>
      <c r="Z894">
        <f t="shared" si="333"/>
        <v>1.08081</v>
      </c>
      <c r="AA894">
        <f t="shared" si="339"/>
        <v>77.21179624664839</v>
      </c>
      <c r="AB894">
        <f t="shared" si="337"/>
        <v>71.816353887397952</v>
      </c>
      <c r="AD894">
        <f t="shared" si="330"/>
        <v>1.0882700000000001</v>
      </c>
      <c r="AE894">
        <f t="shared" si="331"/>
        <v>1.0847500000000001</v>
      </c>
      <c r="AF894">
        <f t="shared" si="334"/>
        <v>51.704545454544025</v>
      </c>
      <c r="AG894">
        <f t="shared" si="335"/>
        <v>27.971044803863961</v>
      </c>
    </row>
    <row r="895" spans="1:33">
      <c r="A895" s="1">
        <v>42359.583333333336</v>
      </c>
      <c r="B895">
        <v>1.08656</v>
      </c>
      <c r="C895">
        <v>1.0871299999999999</v>
      </c>
      <c r="D895">
        <v>1.08612</v>
      </c>
      <c r="E895">
        <v>1.08639</v>
      </c>
      <c r="F895">
        <v>16584</v>
      </c>
      <c r="H895">
        <f t="shared" si="322"/>
        <v>2.6999999999999247E-4</v>
      </c>
      <c r="I895">
        <f t="shared" si="320"/>
        <v>71.816353887397952</v>
      </c>
      <c r="J895">
        <f t="shared" si="321"/>
        <v>43.845309083533991</v>
      </c>
      <c r="K895">
        <f t="shared" si="336"/>
        <v>0</v>
      </c>
      <c r="L895">
        <f t="shared" si="338"/>
        <v>0</v>
      </c>
      <c r="M895">
        <f t="shared" si="323"/>
        <v>0</v>
      </c>
      <c r="O895">
        <f t="shared" si="324"/>
        <v>0.04</v>
      </c>
      <c r="P895">
        <f t="shared" si="325"/>
        <v>5.8999999999986841E-4</v>
      </c>
      <c r="Q895">
        <f t="shared" si="326"/>
        <v>-1.7000000000000348E-4</v>
      </c>
      <c r="R895">
        <f t="shared" si="327"/>
        <v>99.593299999999999</v>
      </c>
      <c r="S895">
        <f t="shared" si="328"/>
        <v>-1</v>
      </c>
      <c r="T895">
        <f t="shared" si="329"/>
        <v>0</v>
      </c>
      <c r="Y895">
        <f t="shared" si="332"/>
        <v>1.0882700000000001</v>
      </c>
      <c r="Z895">
        <f t="shared" si="333"/>
        <v>1.08081</v>
      </c>
      <c r="AA895">
        <f t="shared" si="339"/>
        <v>74.798927613939696</v>
      </c>
      <c r="AB895">
        <f t="shared" si="337"/>
        <v>69.671581769435591</v>
      </c>
      <c r="AD895">
        <f t="shared" si="330"/>
        <v>1.0882700000000001</v>
      </c>
      <c r="AE895">
        <f t="shared" si="331"/>
        <v>1.0847500000000001</v>
      </c>
      <c r="AF895">
        <f t="shared" si="334"/>
        <v>46.590909090905654</v>
      </c>
      <c r="AG895">
        <f t="shared" si="335"/>
        <v>36.037135155230381</v>
      </c>
    </row>
    <row r="896" spans="1:33">
      <c r="A896" s="1">
        <v>42359.625</v>
      </c>
      <c r="B896">
        <v>1.0863700000000001</v>
      </c>
      <c r="C896">
        <v>1.08673</v>
      </c>
      <c r="D896">
        <v>1.0855300000000001</v>
      </c>
      <c r="E896">
        <v>1.0861700000000001</v>
      </c>
      <c r="F896">
        <v>16300</v>
      </c>
      <c r="H896">
        <f t="shared" si="322"/>
        <v>6.3999999999997392E-4</v>
      </c>
      <c r="I896">
        <f t="shared" si="320"/>
        <v>69.671581769435591</v>
      </c>
      <c r="J896">
        <f t="shared" si="321"/>
        <v>33.63444661420521</v>
      </c>
      <c r="K896">
        <f t="shared" si="336"/>
        <v>2</v>
      </c>
      <c r="L896">
        <f t="shared" si="338"/>
        <v>3.2200000000000006E-3</v>
      </c>
      <c r="M896">
        <f t="shared" si="323"/>
        <v>1</v>
      </c>
      <c r="O896">
        <f t="shared" si="324"/>
        <v>0.04</v>
      </c>
      <c r="P896">
        <f t="shared" si="325"/>
        <v>2.6999999999999247E-4</v>
      </c>
      <c r="Q896">
        <f t="shared" si="326"/>
        <v>-1.9999999999997797E-4</v>
      </c>
      <c r="R896">
        <f t="shared" si="327"/>
        <v>99.462500000000006</v>
      </c>
      <c r="S896">
        <f t="shared" si="328"/>
        <v>-1</v>
      </c>
      <c r="T896">
        <f t="shared" si="329"/>
        <v>-0.13080000000000003</v>
      </c>
      <c r="Y896">
        <f t="shared" si="332"/>
        <v>1.0882700000000001</v>
      </c>
      <c r="Z896">
        <f t="shared" si="333"/>
        <v>1.08327</v>
      </c>
      <c r="AA896">
        <f t="shared" si="339"/>
        <v>58.000000000001151</v>
      </c>
      <c r="AB896">
        <f t="shared" si="337"/>
        <v>67.650134048256703</v>
      </c>
      <c r="AD896">
        <f t="shared" si="330"/>
        <v>1.0882700000000001</v>
      </c>
      <c r="AE896">
        <f t="shared" si="331"/>
        <v>1.0847500000000001</v>
      </c>
      <c r="AF896">
        <f t="shared" si="334"/>
        <v>40.340909090908802</v>
      </c>
      <c r="AG896">
        <f t="shared" si="335"/>
        <v>46.212121212119492</v>
      </c>
    </row>
    <row r="897" spans="1:33">
      <c r="A897" s="1">
        <v>42359.666666666664</v>
      </c>
      <c r="B897">
        <v>1.0861799999999999</v>
      </c>
      <c r="C897">
        <v>1.0897300000000001</v>
      </c>
      <c r="D897">
        <v>1.08572</v>
      </c>
      <c r="E897">
        <v>1.0895999999999999</v>
      </c>
      <c r="F897">
        <v>19323</v>
      </c>
      <c r="H897">
        <f t="shared" si="322"/>
        <v>4.5999999999990493E-4</v>
      </c>
      <c r="I897">
        <f t="shared" si="320"/>
        <v>67.650134048256703</v>
      </c>
      <c r="J897">
        <f t="shared" si="321"/>
        <v>21.438012836137212</v>
      </c>
      <c r="K897">
        <f t="shared" si="336"/>
        <v>1</v>
      </c>
      <c r="L897">
        <f t="shared" si="338"/>
        <v>0</v>
      </c>
      <c r="M897">
        <f t="shared" si="323"/>
        <v>1</v>
      </c>
      <c r="O897">
        <f t="shared" si="324"/>
        <v>0.04</v>
      </c>
      <c r="P897">
        <f t="shared" si="325"/>
        <v>6.3999999999997392E-4</v>
      </c>
      <c r="Q897">
        <f t="shared" si="326"/>
        <v>3.4199999999999786E-3</v>
      </c>
      <c r="R897">
        <f t="shared" si="327"/>
        <v>99.462500000000006</v>
      </c>
      <c r="S897">
        <f t="shared" si="328"/>
        <v>1</v>
      </c>
      <c r="T897">
        <f t="shared" si="329"/>
        <v>0</v>
      </c>
      <c r="Y897">
        <f t="shared" si="332"/>
        <v>1.0897300000000001</v>
      </c>
      <c r="Z897">
        <f t="shared" si="333"/>
        <v>1.08327</v>
      </c>
      <c r="AA897">
        <f t="shared" si="339"/>
        <v>97.987616099068376</v>
      </c>
      <c r="AB897">
        <f t="shared" si="337"/>
        <v>76.999584989914396</v>
      </c>
      <c r="AD897">
        <f t="shared" si="330"/>
        <v>1.0897300000000001</v>
      </c>
      <c r="AE897">
        <f t="shared" si="331"/>
        <v>1.0847500000000001</v>
      </c>
      <c r="AF897">
        <f t="shared" si="334"/>
        <v>97.389558232927996</v>
      </c>
      <c r="AG897">
        <f t="shared" si="335"/>
        <v>61.440458804914158</v>
      </c>
    </row>
    <row r="898" spans="1:33">
      <c r="A898" s="1">
        <v>42359.708333333336</v>
      </c>
      <c r="B898">
        <v>1.08961</v>
      </c>
      <c r="C898">
        <v>1.09083</v>
      </c>
      <c r="D898">
        <v>1.0882499999999999</v>
      </c>
      <c r="E898">
        <v>1.08971</v>
      </c>
      <c r="F898">
        <v>21844</v>
      </c>
      <c r="H898">
        <f t="shared" si="322"/>
        <v>1.3600000000000279E-3</v>
      </c>
      <c r="I898">
        <f t="shared" ref="I898:I961" si="340">AB897</f>
        <v>76.999584989914396</v>
      </c>
      <c r="J898">
        <f t="shared" si="321"/>
        <v>15.559126185000238</v>
      </c>
      <c r="K898">
        <f t="shared" si="336"/>
        <v>0</v>
      </c>
      <c r="L898">
        <f t="shared" si="338"/>
        <v>0</v>
      </c>
      <c r="M898">
        <f t="shared" si="323"/>
        <v>0</v>
      </c>
      <c r="O898">
        <f t="shared" si="324"/>
        <v>0.04</v>
      </c>
      <c r="P898">
        <f t="shared" si="325"/>
        <v>4.5999999999990493E-4</v>
      </c>
      <c r="Q898">
        <f t="shared" si="326"/>
        <v>9.9999999999988987E-5</v>
      </c>
      <c r="R898">
        <f t="shared" si="327"/>
        <v>99.462500000000006</v>
      </c>
      <c r="S898">
        <f t="shared" si="328"/>
        <v>1</v>
      </c>
      <c r="T898">
        <f t="shared" si="329"/>
        <v>0</v>
      </c>
      <c r="Y898">
        <f t="shared" si="332"/>
        <v>1.09083</v>
      </c>
      <c r="Z898">
        <f t="shared" si="333"/>
        <v>1.08327</v>
      </c>
      <c r="AA898">
        <f t="shared" si="339"/>
        <v>85.185185185185077</v>
      </c>
      <c r="AB898">
        <f t="shared" si="337"/>
        <v>78.992932224548582</v>
      </c>
      <c r="AD898">
        <f t="shared" si="330"/>
        <v>1.09083</v>
      </c>
      <c r="AE898">
        <f t="shared" si="331"/>
        <v>1.0847500000000001</v>
      </c>
      <c r="AF898">
        <f t="shared" si="334"/>
        <v>81.578947368420472</v>
      </c>
      <c r="AG898">
        <f t="shared" si="335"/>
        <v>73.103138230752421</v>
      </c>
    </row>
    <row r="899" spans="1:33">
      <c r="A899" s="1">
        <v>42359.75</v>
      </c>
      <c r="B899">
        <v>1.0896999999999999</v>
      </c>
      <c r="C899">
        <v>1.0921400000000001</v>
      </c>
      <c r="D899">
        <v>1.0895999999999999</v>
      </c>
      <c r="E899">
        <v>1.0919000000000001</v>
      </c>
      <c r="F899">
        <v>21226</v>
      </c>
      <c r="H899">
        <f t="shared" si="322"/>
        <v>9.9999999999988987E-5</v>
      </c>
      <c r="I899">
        <f t="shared" si="340"/>
        <v>78.992932224548582</v>
      </c>
      <c r="J899">
        <f t="shared" ref="J899:J962" si="341">AB898 - AG898</f>
        <v>5.889793993796161</v>
      </c>
      <c r="K899">
        <f t="shared" si="336"/>
        <v>1</v>
      </c>
      <c r="L899">
        <f t="shared" si="338"/>
        <v>0</v>
      </c>
      <c r="M899">
        <f t="shared" si="323"/>
        <v>1</v>
      </c>
      <c r="O899">
        <f t="shared" si="324"/>
        <v>0.04</v>
      </c>
      <c r="P899">
        <f t="shared" si="325"/>
        <v>1.3600000000000279E-3</v>
      </c>
      <c r="Q899">
        <f t="shared" si="326"/>
        <v>2.2000000000002018E-3</v>
      </c>
      <c r="R899">
        <f t="shared" si="327"/>
        <v>99.462500000000006</v>
      </c>
      <c r="S899">
        <f t="shared" si="328"/>
        <v>1</v>
      </c>
      <c r="T899">
        <f t="shared" si="329"/>
        <v>0</v>
      </c>
      <c r="Y899">
        <f t="shared" si="332"/>
        <v>1.0921400000000001</v>
      </c>
      <c r="Z899">
        <f t="shared" si="333"/>
        <v>1.08327</v>
      </c>
      <c r="AA899">
        <f t="shared" si="339"/>
        <v>97.294250281848775</v>
      </c>
      <c r="AB899">
        <f t="shared" si="337"/>
        <v>84.616762891525838</v>
      </c>
      <c r="AD899">
        <f t="shared" si="330"/>
        <v>1.0921400000000001</v>
      </c>
      <c r="AE899">
        <f t="shared" si="331"/>
        <v>1.0847500000000001</v>
      </c>
      <c r="AF899">
        <f t="shared" si="334"/>
        <v>96.752368064952393</v>
      </c>
      <c r="AG899">
        <f t="shared" si="335"/>
        <v>91.906957888766954</v>
      </c>
    </row>
    <row r="900" spans="1:33">
      <c r="A900" s="1">
        <v>42359.791666666664</v>
      </c>
      <c r="B900">
        <v>1.0918699999999999</v>
      </c>
      <c r="C900">
        <v>1.0938399999999999</v>
      </c>
      <c r="D900">
        <v>1.09108</v>
      </c>
      <c r="E900">
        <v>1.0919300000000001</v>
      </c>
      <c r="F900">
        <v>20375</v>
      </c>
      <c r="H900">
        <f t="shared" ref="H900:H963" si="342">MIN(E900,B900) - D900</f>
        <v>7.8999999999984638E-4</v>
      </c>
      <c r="I900">
        <f t="shared" si="340"/>
        <v>84.616762891525838</v>
      </c>
      <c r="J900">
        <f t="shared" si="341"/>
        <v>-7.290194997241116</v>
      </c>
      <c r="K900">
        <f t="shared" si="336"/>
        <v>0</v>
      </c>
      <c r="L900">
        <f t="shared" si="338"/>
        <v>0</v>
      </c>
      <c r="M900">
        <f t="shared" ref="M900:M963" si="343">IF(H899&gt;Q899+$X$3,1,0)</f>
        <v>0</v>
      </c>
      <c r="O900">
        <f t="shared" ref="O900:O963" si="344">ROUNDDOWN(R899/2000,2)</f>
        <v>0.04</v>
      </c>
      <c r="P900">
        <f t="shared" ref="P900:P963" si="345">MIN($B899,$E899)-$D899</f>
        <v>9.9999999999988987E-5</v>
      </c>
      <c r="Q900">
        <f t="shared" ref="Q900:Q963" si="346">(E900-B900)</f>
        <v>6.0000000000171028E-5</v>
      </c>
      <c r="R900">
        <f t="shared" ref="R900:R963" si="347">R899+T900</f>
        <v>99.462500000000006</v>
      </c>
      <c r="S900">
        <f t="shared" ref="S900:S963" si="348">SIGN(Q900)</f>
        <v>1</v>
      </c>
      <c r="T900">
        <f t="shared" ref="T900:T963" si="349">-L900*$U$4*O900+IF(L900=0,0,$U$3)</f>
        <v>0</v>
      </c>
      <c r="Y900">
        <f t="shared" si="332"/>
        <v>1.0938399999999999</v>
      </c>
      <c r="Z900">
        <f t="shared" si="333"/>
        <v>1.0836399999999999</v>
      </c>
      <c r="AA900">
        <f t="shared" si="339"/>
        <v>81.274509803922953</v>
      </c>
      <c r="AB900">
        <f t="shared" si="337"/>
        <v>90.435390342506295</v>
      </c>
      <c r="AD900">
        <f t="shared" si="330"/>
        <v>1.0938399999999999</v>
      </c>
      <c r="AE900">
        <f t="shared" si="331"/>
        <v>1.0847500000000001</v>
      </c>
      <c r="AF900">
        <f t="shared" si="334"/>
        <v>78.987898789880148</v>
      </c>
      <c r="AG900">
        <f t="shared" si="335"/>
        <v>85.773071407751004</v>
      </c>
    </row>
    <row r="901" spans="1:33">
      <c r="A901" s="1">
        <v>42359.833333333336</v>
      </c>
      <c r="B901">
        <v>1.09192</v>
      </c>
      <c r="C901">
        <v>1.0925199999999999</v>
      </c>
      <c r="D901">
        <v>1.0907</v>
      </c>
      <c r="E901">
        <v>1.0910899999999999</v>
      </c>
      <c r="F901">
        <v>16709</v>
      </c>
      <c r="H901">
        <f t="shared" si="342"/>
        <v>3.8999999999989043E-4</v>
      </c>
      <c r="I901">
        <f t="shared" si="340"/>
        <v>90.435390342506295</v>
      </c>
      <c r="J901">
        <f t="shared" si="341"/>
        <v>4.6623189347552909</v>
      </c>
      <c r="K901">
        <f t="shared" si="336"/>
        <v>3</v>
      </c>
      <c r="L901">
        <f t="shared" si="338"/>
        <v>0</v>
      </c>
      <c r="M901">
        <f t="shared" si="343"/>
        <v>1</v>
      </c>
      <c r="O901">
        <f t="shared" si="344"/>
        <v>0.04</v>
      </c>
      <c r="P901">
        <f t="shared" si="345"/>
        <v>7.8999999999984638E-4</v>
      </c>
      <c r="Q901">
        <f t="shared" si="346"/>
        <v>-8.3000000000010843E-4</v>
      </c>
      <c r="R901">
        <f t="shared" si="347"/>
        <v>99.462500000000006</v>
      </c>
      <c r="S901">
        <f t="shared" si="348"/>
        <v>-1</v>
      </c>
      <c r="T901">
        <f t="shared" si="349"/>
        <v>0</v>
      </c>
      <c r="Y901">
        <f t="shared" si="332"/>
        <v>1.0938399999999999</v>
      </c>
      <c r="Z901">
        <f t="shared" si="333"/>
        <v>1.0847500000000001</v>
      </c>
      <c r="AA901">
        <f t="shared" si="339"/>
        <v>69.746974697468829</v>
      </c>
      <c r="AB901">
        <f t="shared" si="337"/>
        <v>83.375229992106412</v>
      </c>
      <c r="AD901">
        <f t="shared" si="330"/>
        <v>1.0938399999999999</v>
      </c>
      <c r="AE901">
        <f t="shared" si="331"/>
        <v>1.0855300000000001</v>
      </c>
      <c r="AF901">
        <f t="shared" si="334"/>
        <v>66.907340553548849</v>
      </c>
      <c r="AG901">
        <f t="shared" si="335"/>
        <v>80.882535802793811</v>
      </c>
    </row>
    <row r="902" spans="1:33">
      <c r="A902" s="1">
        <v>42359.875</v>
      </c>
      <c r="B902">
        <v>1.0911</v>
      </c>
      <c r="C902">
        <v>1.09171</v>
      </c>
      <c r="D902">
        <v>1.0909199999999999</v>
      </c>
      <c r="E902">
        <v>1.0909800000000001</v>
      </c>
      <c r="F902">
        <v>14720</v>
      </c>
      <c r="H902">
        <f t="shared" si="342"/>
        <v>6.0000000000171028E-5</v>
      </c>
      <c r="I902">
        <f t="shared" si="340"/>
        <v>83.375229992106412</v>
      </c>
      <c r="J902">
        <f t="shared" si="341"/>
        <v>2.4926941893126013</v>
      </c>
      <c r="K902">
        <f t="shared" si="336"/>
        <v>2</v>
      </c>
      <c r="L902">
        <f t="shared" si="338"/>
        <v>0</v>
      </c>
      <c r="M902">
        <f t="shared" si="343"/>
        <v>1</v>
      </c>
      <c r="O902">
        <f t="shared" si="344"/>
        <v>0.04</v>
      </c>
      <c r="P902">
        <f t="shared" si="345"/>
        <v>3.8999999999989043E-4</v>
      </c>
      <c r="Q902">
        <f t="shared" si="346"/>
        <v>-1.1999999999989797E-4</v>
      </c>
      <c r="R902">
        <f t="shared" si="347"/>
        <v>99.462500000000006</v>
      </c>
      <c r="S902">
        <f t="shared" si="348"/>
        <v>-1</v>
      </c>
      <c r="T902">
        <f t="shared" si="349"/>
        <v>0</v>
      </c>
      <c r="Y902">
        <f t="shared" si="332"/>
        <v>1.0938399999999999</v>
      </c>
      <c r="Z902">
        <f t="shared" si="333"/>
        <v>1.0847500000000001</v>
      </c>
      <c r="AA902">
        <f t="shared" si="339"/>
        <v>68.536853685369422</v>
      </c>
      <c r="AB902">
        <f t="shared" si="337"/>
        <v>79.213147117152488</v>
      </c>
      <c r="AD902">
        <f t="shared" si="330"/>
        <v>1.0938399999999999</v>
      </c>
      <c r="AE902">
        <f t="shared" si="331"/>
        <v>1.0855300000000001</v>
      </c>
      <c r="AF902">
        <f t="shared" si="334"/>
        <v>65.583634175692836</v>
      </c>
      <c r="AG902">
        <f t="shared" si="335"/>
        <v>70.492957839707287</v>
      </c>
    </row>
    <row r="903" spans="1:33">
      <c r="A903" s="1">
        <v>42359.916666666664</v>
      </c>
      <c r="B903">
        <v>1.09097</v>
      </c>
      <c r="C903">
        <v>1.0929199999999999</v>
      </c>
      <c r="D903">
        <v>1.09097</v>
      </c>
      <c r="E903">
        <v>1.0925499999999999</v>
      </c>
      <c r="F903">
        <v>14944</v>
      </c>
      <c r="H903">
        <f t="shared" si="342"/>
        <v>0</v>
      </c>
      <c r="I903">
        <f t="shared" si="340"/>
        <v>79.213147117152488</v>
      </c>
      <c r="J903">
        <f t="shared" si="341"/>
        <v>8.7201892774452006</v>
      </c>
      <c r="K903">
        <f t="shared" si="336"/>
        <v>1</v>
      </c>
      <c r="L903">
        <f t="shared" si="338"/>
        <v>0</v>
      </c>
      <c r="M903">
        <f t="shared" si="343"/>
        <v>1</v>
      </c>
      <c r="O903">
        <f t="shared" si="344"/>
        <v>0.04</v>
      </c>
      <c r="P903">
        <f t="shared" si="345"/>
        <v>6.0000000000171028E-5</v>
      </c>
      <c r="Q903">
        <f t="shared" si="346"/>
        <v>1.5799999999999148E-3</v>
      </c>
      <c r="R903">
        <f t="shared" si="347"/>
        <v>99.462500000000006</v>
      </c>
      <c r="S903">
        <f t="shared" si="348"/>
        <v>1</v>
      </c>
      <c r="T903">
        <f t="shared" si="349"/>
        <v>0</v>
      </c>
      <c r="Y903">
        <f t="shared" si="332"/>
        <v>1.0938399999999999</v>
      </c>
      <c r="Z903">
        <f t="shared" si="333"/>
        <v>1.0847500000000001</v>
      </c>
      <c r="AA903">
        <f t="shared" si="339"/>
        <v>85.808580858085378</v>
      </c>
      <c r="AB903">
        <f t="shared" si="337"/>
        <v>76.341729761211639</v>
      </c>
      <c r="AD903">
        <f t="shared" si="330"/>
        <v>1.0938399999999999</v>
      </c>
      <c r="AE903">
        <f t="shared" si="331"/>
        <v>1.08572</v>
      </c>
      <c r="AF903">
        <f t="shared" si="334"/>
        <v>84.113300492610492</v>
      </c>
      <c r="AG903">
        <f t="shared" si="335"/>
        <v>72.201425073950716</v>
      </c>
    </row>
    <row r="904" spans="1:33">
      <c r="A904" s="1">
        <v>42359.958333333336</v>
      </c>
      <c r="B904">
        <v>1.09256</v>
      </c>
      <c r="C904">
        <v>1.0928100000000001</v>
      </c>
      <c r="D904">
        <v>1.09185</v>
      </c>
      <c r="E904">
        <v>1.0920300000000001</v>
      </c>
      <c r="F904">
        <v>13759</v>
      </c>
      <c r="H904">
        <f t="shared" si="342"/>
        <v>1.8000000000006899E-4</v>
      </c>
      <c r="I904">
        <f t="shared" si="340"/>
        <v>76.341729761211639</v>
      </c>
      <c r="J904">
        <f t="shared" si="341"/>
        <v>4.1403046872609224</v>
      </c>
      <c r="K904">
        <f t="shared" si="336"/>
        <v>0</v>
      </c>
      <c r="L904">
        <f t="shared" si="338"/>
        <v>0</v>
      </c>
      <c r="M904">
        <f t="shared" si="343"/>
        <v>0</v>
      </c>
      <c r="O904">
        <f t="shared" si="344"/>
        <v>0.04</v>
      </c>
      <c r="P904">
        <f t="shared" si="345"/>
        <v>0</v>
      </c>
      <c r="Q904">
        <f t="shared" si="346"/>
        <v>-5.2999999999991942E-4</v>
      </c>
      <c r="R904">
        <f t="shared" si="347"/>
        <v>99.462500000000006</v>
      </c>
      <c r="S904">
        <f t="shared" si="348"/>
        <v>-1</v>
      </c>
      <c r="T904">
        <f t="shared" si="349"/>
        <v>0</v>
      </c>
      <c r="Y904">
        <f t="shared" si="332"/>
        <v>1.0938399999999999</v>
      </c>
      <c r="Z904">
        <f t="shared" si="333"/>
        <v>1.0847500000000001</v>
      </c>
      <c r="AA904">
        <f t="shared" si="339"/>
        <v>80.088008800881155</v>
      </c>
      <c r="AB904">
        <f t="shared" si="337"/>
        <v>76.045104510451196</v>
      </c>
      <c r="AD904">
        <f t="shared" si="330"/>
        <v>1.0938399999999999</v>
      </c>
      <c r="AE904">
        <f t="shared" si="331"/>
        <v>1.0882499999999999</v>
      </c>
      <c r="AF904">
        <f t="shared" si="334"/>
        <v>67.620751341683857</v>
      </c>
      <c r="AG904">
        <f t="shared" si="335"/>
        <v>72.439228669995728</v>
      </c>
    </row>
    <row r="905" spans="1:33">
      <c r="A905" s="1">
        <v>42360</v>
      </c>
      <c r="B905">
        <v>1.0920399999999999</v>
      </c>
      <c r="C905">
        <v>1.0923499999999999</v>
      </c>
      <c r="D905">
        <v>1.0911599999999999</v>
      </c>
      <c r="E905">
        <v>1.0912299999999999</v>
      </c>
      <c r="F905">
        <v>11471</v>
      </c>
      <c r="H905">
        <f t="shared" si="342"/>
        <v>7.0000000000014495E-5</v>
      </c>
      <c r="I905">
        <f t="shared" si="340"/>
        <v>76.045104510451196</v>
      </c>
      <c r="J905">
        <f t="shared" si="341"/>
        <v>3.6058758404554681</v>
      </c>
      <c r="K905">
        <f t="shared" si="336"/>
        <v>3</v>
      </c>
      <c r="L905">
        <f t="shared" si="338"/>
        <v>0</v>
      </c>
      <c r="M905">
        <f t="shared" si="343"/>
        <v>1</v>
      </c>
      <c r="O905">
        <f t="shared" si="344"/>
        <v>0.04</v>
      </c>
      <c r="P905">
        <f t="shared" si="345"/>
        <v>1.8000000000006899E-4</v>
      </c>
      <c r="Q905">
        <f t="shared" si="346"/>
        <v>-8.099999999999774E-4</v>
      </c>
      <c r="R905">
        <f t="shared" si="347"/>
        <v>99.462500000000006</v>
      </c>
      <c r="S905">
        <f t="shared" si="348"/>
        <v>-1</v>
      </c>
      <c r="T905">
        <f t="shared" si="349"/>
        <v>0</v>
      </c>
      <c r="Y905">
        <f t="shared" si="332"/>
        <v>1.0938399999999999</v>
      </c>
      <c r="Z905">
        <f t="shared" si="333"/>
        <v>1.0847500000000001</v>
      </c>
      <c r="AA905">
        <f t="shared" si="339"/>
        <v>71.287128712870711</v>
      </c>
      <c r="AB905">
        <f t="shared" si="337"/>
        <v>76.430143014301663</v>
      </c>
      <c r="AD905">
        <f t="shared" si="330"/>
        <v>1.0938399999999999</v>
      </c>
      <c r="AE905">
        <f t="shared" si="331"/>
        <v>1.0895999999999999</v>
      </c>
      <c r="AF905">
        <f t="shared" si="334"/>
        <v>38.443396226415381</v>
      </c>
      <c r="AG905">
        <f t="shared" si="335"/>
        <v>63.392482686903243</v>
      </c>
    </row>
    <row r="906" spans="1:33">
      <c r="A906" s="1">
        <v>42360.041666666664</v>
      </c>
      <c r="B906">
        <v>1.0912200000000001</v>
      </c>
      <c r="C906">
        <v>1.0915299999999999</v>
      </c>
      <c r="D906">
        <v>1.0908599999999999</v>
      </c>
      <c r="E906">
        <v>1.0908599999999999</v>
      </c>
      <c r="F906">
        <v>12468</v>
      </c>
      <c r="H906">
        <f t="shared" si="342"/>
        <v>0</v>
      </c>
      <c r="I906">
        <f t="shared" si="340"/>
        <v>76.430143014301663</v>
      </c>
      <c r="J906">
        <f t="shared" si="341"/>
        <v>13.03766032739842</v>
      </c>
      <c r="K906">
        <f t="shared" si="336"/>
        <v>2</v>
      </c>
      <c r="L906">
        <f t="shared" si="338"/>
        <v>0</v>
      </c>
      <c r="M906">
        <f t="shared" si="343"/>
        <v>1</v>
      </c>
      <c r="O906">
        <f t="shared" si="344"/>
        <v>0.04</v>
      </c>
      <c r="P906">
        <f t="shared" si="345"/>
        <v>7.0000000000014495E-5</v>
      </c>
      <c r="Q906">
        <f t="shared" si="346"/>
        <v>-3.6000000000013799E-4</v>
      </c>
      <c r="R906">
        <f t="shared" si="347"/>
        <v>99.462500000000006</v>
      </c>
      <c r="S906">
        <f t="shared" si="348"/>
        <v>-1</v>
      </c>
      <c r="T906">
        <f t="shared" si="349"/>
        <v>0</v>
      </c>
      <c r="Y906">
        <f t="shared" si="332"/>
        <v>1.0938399999999999</v>
      </c>
      <c r="Z906">
        <f t="shared" si="333"/>
        <v>1.0847500000000001</v>
      </c>
      <c r="AA906">
        <f t="shared" si="339"/>
        <v>67.216721672166756</v>
      </c>
      <c r="AB906">
        <f t="shared" si="337"/>
        <v>76.100110011000993</v>
      </c>
      <c r="AD906">
        <f t="shared" si="330"/>
        <v>1.0938399999999999</v>
      </c>
      <c r="AE906">
        <f t="shared" si="331"/>
        <v>1.0907</v>
      </c>
      <c r="AF906">
        <f t="shared" si="334"/>
        <v>5.0955414012720386</v>
      </c>
      <c r="AG906">
        <f t="shared" si="335"/>
        <v>37.053229656457091</v>
      </c>
    </row>
    <row r="907" spans="1:33">
      <c r="A907" s="1">
        <v>42360.083333333336</v>
      </c>
      <c r="B907">
        <v>1.0908800000000001</v>
      </c>
      <c r="C907">
        <v>1.0913200000000001</v>
      </c>
      <c r="D907">
        <v>1.09056</v>
      </c>
      <c r="E907">
        <v>1.09104</v>
      </c>
      <c r="F907">
        <v>13591</v>
      </c>
      <c r="H907">
        <f t="shared" si="342"/>
        <v>3.2000000000009798E-4</v>
      </c>
      <c r="I907">
        <f t="shared" si="340"/>
        <v>76.100110011000993</v>
      </c>
      <c r="J907">
        <f t="shared" si="341"/>
        <v>39.046880354543902</v>
      </c>
      <c r="K907">
        <f t="shared" si="336"/>
        <v>1</v>
      </c>
      <c r="L907">
        <f t="shared" si="338"/>
        <v>0</v>
      </c>
      <c r="M907">
        <f t="shared" si="343"/>
        <v>1</v>
      </c>
      <c r="O907">
        <f t="shared" si="344"/>
        <v>0.04</v>
      </c>
      <c r="P907">
        <f t="shared" si="345"/>
        <v>0</v>
      </c>
      <c r="Q907">
        <f t="shared" si="346"/>
        <v>1.5999999999993797E-4</v>
      </c>
      <c r="R907">
        <f t="shared" si="347"/>
        <v>99.462500000000006</v>
      </c>
      <c r="S907">
        <f t="shared" si="348"/>
        <v>1</v>
      </c>
      <c r="T907">
        <f t="shared" si="349"/>
        <v>0</v>
      </c>
      <c r="Y907">
        <f t="shared" si="332"/>
        <v>1.0938399999999999</v>
      </c>
      <c r="Z907">
        <f t="shared" si="333"/>
        <v>1.0847500000000001</v>
      </c>
      <c r="AA907">
        <f t="shared" si="339"/>
        <v>69.196919691969541</v>
      </c>
      <c r="AB907">
        <f t="shared" si="337"/>
        <v>71.947194719472037</v>
      </c>
      <c r="AD907">
        <f t="shared" si="330"/>
        <v>1.0929199999999999</v>
      </c>
      <c r="AE907">
        <f t="shared" si="331"/>
        <v>1.09056</v>
      </c>
      <c r="AF907">
        <f t="shared" si="334"/>
        <v>20.338983050849691</v>
      </c>
      <c r="AG907">
        <f t="shared" si="335"/>
        <v>21.292640226179035</v>
      </c>
    </row>
    <row r="908" spans="1:33">
      <c r="A908" s="1">
        <v>42360.125</v>
      </c>
      <c r="B908">
        <v>1.0910599999999999</v>
      </c>
      <c r="C908">
        <v>1.09134</v>
      </c>
      <c r="D908">
        <v>1.0905899999999999</v>
      </c>
      <c r="E908">
        <v>1.0906199999999999</v>
      </c>
      <c r="F908">
        <v>14783</v>
      </c>
      <c r="H908">
        <f t="shared" si="342"/>
        <v>2.9999999999974492E-5</v>
      </c>
      <c r="I908">
        <f t="shared" si="340"/>
        <v>71.947194719472037</v>
      </c>
      <c r="J908">
        <f t="shared" si="341"/>
        <v>50.654554493293006</v>
      </c>
      <c r="K908">
        <f t="shared" si="336"/>
        <v>2</v>
      </c>
      <c r="L908">
        <f t="shared" si="338"/>
        <v>0</v>
      </c>
      <c r="M908">
        <f t="shared" si="343"/>
        <v>1</v>
      </c>
      <c r="O908">
        <f t="shared" si="344"/>
        <v>0.04</v>
      </c>
      <c r="P908">
        <f t="shared" si="345"/>
        <v>3.2000000000009798E-4</v>
      </c>
      <c r="Q908">
        <f t="shared" si="346"/>
        <v>-4.3999999999999595E-4</v>
      </c>
      <c r="R908">
        <f t="shared" si="347"/>
        <v>99.462500000000006</v>
      </c>
      <c r="S908">
        <f t="shared" si="348"/>
        <v>-1</v>
      </c>
      <c r="T908">
        <f t="shared" si="349"/>
        <v>0</v>
      </c>
      <c r="Y908">
        <f t="shared" si="332"/>
        <v>1.0938399999999999</v>
      </c>
      <c r="Z908">
        <f t="shared" si="333"/>
        <v>1.0847500000000001</v>
      </c>
      <c r="AA908">
        <f t="shared" si="339"/>
        <v>64.576457645763867</v>
      </c>
      <c r="AB908">
        <f t="shared" si="337"/>
        <v>68.069306930692719</v>
      </c>
      <c r="AD908">
        <f t="shared" si="330"/>
        <v>1.0929199999999999</v>
      </c>
      <c r="AE908">
        <f t="shared" si="331"/>
        <v>1.09056</v>
      </c>
      <c r="AF908">
        <f t="shared" si="334"/>
        <v>2.5423728813538591</v>
      </c>
      <c r="AG908">
        <f t="shared" si="335"/>
        <v>9.3256324444918626</v>
      </c>
    </row>
    <row r="909" spans="1:33">
      <c r="A909" s="1">
        <v>42360.166666666664</v>
      </c>
      <c r="B909">
        <v>1.0906100000000001</v>
      </c>
      <c r="C909">
        <v>1.0918399999999999</v>
      </c>
      <c r="D909">
        <v>1.0905400000000001</v>
      </c>
      <c r="E909">
        <v>1.0918000000000001</v>
      </c>
      <c r="F909">
        <v>14992</v>
      </c>
      <c r="H909">
        <f t="shared" si="342"/>
        <v>7.0000000000014495E-5</v>
      </c>
      <c r="I909">
        <f t="shared" si="340"/>
        <v>68.069306930692719</v>
      </c>
      <c r="J909">
        <f t="shared" si="341"/>
        <v>58.74367448620086</v>
      </c>
      <c r="K909">
        <f t="shared" si="336"/>
        <v>1</v>
      </c>
      <c r="L909">
        <f t="shared" si="338"/>
        <v>0</v>
      </c>
      <c r="M909">
        <f t="shared" si="343"/>
        <v>1</v>
      </c>
      <c r="O909">
        <f t="shared" si="344"/>
        <v>0.04</v>
      </c>
      <c r="P909">
        <f t="shared" si="345"/>
        <v>2.9999999999974492E-5</v>
      </c>
      <c r="Q909">
        <f t="shared" si="346"/>
        <v>1.1900000000000244E-3</v>
      </c>
      <c r="R909">
        <f t="shared" si="347"/>
        <v>99.462500000000006</v>
      </c>
      <c r="S909">
        <f t="shared" si="348"/>
        <v>1</v>
      </c>
      <c r="T909">
        <f t="shared" si="349"/>
        <v>0</v>
      </c>
      <c r="Y909">
        <f t="shared" si="332"/>
        <v>1.0938399999999999</v>
      </c>
      <c r="Z909">
        <f t="shared" si="333"/>
        <v>1.0847500000000001</v>
      </c>
      <c r="AA909">
        <f t="shared" si="339"/>
        <v>77.557755775579096</v>
      </c>
      <c r="AB909">
        <f t="shared" si="337"/>
        <v>69.636963696369818</v>
      </c>
      <c r="AD909">
        <f t="shared" si="330"/>
        <v>1.0929199999999999</v>
      </c>
      <c r="AE909">
        <f t="shared" si="331"/>
        <v>1.0905400000000001</v>
      </c>
      <c r="AF909">
        <f t="shared" si="334"/>
        <v>52.941176470593717</v>
      </c>
      <c r="AG909">
        <f t="shared" si="335"/>
        <v>25.274177467599088</v>
      </c>
    </row>
    <row r="910" spans="1:33">
      <c r="A910" s="1">
        <v>42360.208333333336</v>
      </c>
      <c r="B910">
        <v>1.0918099999999999</v>
      </c>
      <c r="C910">
        <v>1.0920799999999999</v>
      </c>
      <c r="D910">
        <v>1.0912900000000001</v>
      </c>
      <c r="E910">
        <v>1.0918600000000001</v>
      </c>
      <c r="F910">
        <v>14103</v>
      </c>
      <c r="H910">
        <f t="shared" si="342"/>
        <v>5.1999999999985391E-4</v>
      </c>
      <c r="I910">
        <f t="shared" si="340"/>
        <v>69.636963696369818</v>
      </c>
      <c r="J910">
        <f t="shared" si="341"/>
        <v>44.36278622877073</v>
      </c>
      <c r="K910">
        <f t="shared" si="336"/>
        <v>0</v>
      </c>
      <c r="L910">
        <f t="shared" si="338"/>
        <v>0</v>
      </c>
      <c r="M910">
        <f t="shared" si="343"/>
        <v>0</v>
      </c>
      <c r="O910">
        <f t="shared" si="344"/>
        <v>0.04</v>
      </c>
      <c r="P910">
        <f t="shared" si="345"/>
        <v>7.0000000000014495E-5</v>
      </c>
      <c r="Q910">
        <f t="shared" si="346"/>
        <v>5.0000000000105516E-5</v>
      </c>
      <c r="R910">
        <f t="shared" si="347"/>
        <v>99.462500000000006</v>
      </c>
      <c r="S910">
        <f t="shared" si="348"/>
        <v>1</v>
      </c>
      <c r="T910">
        <f t="shared" si="349"/>
        <v>0</v>
      </c>
      <c r="Y910">
        <f t="shared" si="332"/>
        <v>1.0938399999999999</v>
      </c>
      <c r="Z910">
        <f t="shared" si="333"/>
        <v>1.0847500000000001</v>
      </c>
      <c r="AA910">
        <f t="shared" si="339"/>
        <v>78.217821782179215</v>
      </c>
      <c r="AB910">
        <f t="shared" si="337"/>
        <v>72.387238723872926</v>
      </c>
      <c r="AD910">
        <f t="shared" si="330"/>
        <v>1.0928100000000001</v>
      </c>
      <c r="AE910">
        <f t="shared" si="331"/>
        <v>1.0905400000000001</v>
      </c>
      <c r="AF910">
        <f t="shared" si="334"/>
        <v>58.149779735682429</v>
      </c>
      <c r="AG910">
        <f t="shared" si="335"/>
        <v>37.877776362543337</v>
      </c>
    </row>
    <row r="911" spans="1:33">
      <c r="A911" s="1">
        <v>42360.25</v>
      </c>
      <c r="B911">
        <v>1.0918600000000001</v>
      </c>
      <c r="C911">
        <v>1.09226</v>
      </c>
      <c r="D911">
        <v>1.0912200000000001</v>
      </c>
      <c r="E911">
        <v>1.0916999999999999</v>
      </c>
      <c r="F911">
        <v>13764</v>
      </c>
      <c r="H911">
        <f t="shared" si="342"/>
        <v>4.7999999999981391E-4</v>
      </c>
      <c r="I911">
        <f t="shared" si="340"/>
        <v>72.387238723872926</v>
      </c>
      <c r="J911">
        <f t="shared" si="341"/>
        <v>34.509462361329589</v>
      </c>
      <c r="K911">
        <f t="shared" si="336"/>
        <v>2</v>
      </c>
      <c r="L911">
        <f t="shared" si="338"/>
        <v>1.4999999999987246E-4</v>
      </c>
      <c r="M911">
        <f t="shared" si="343"/>
        <v>1</v>
      </c>
      <c r="O911">
        <f t="shared" si="344"/>
        <v>0.04</v>
      </c>
      <c r="P911">
        <f t="shared" si="345"/>
        <v>5.1999999999985391E-4</v>
      </c>
      <c r="Q911">
        <f t="shared" si="346"/>
        <v>-1.6000000000016001E-4</v>
      </c>
      <c r="R911">
        <f t="shared" si="347"/>
        <v>99.45450000000001</v>
      </c>
      <c r="S911">
        <f t="shared" si="348"/>
        <v>-1</v>
      </c>
      <c r="T911">
        <f t="shared" si="349"/>
        <v>-7.9999999999948983E-3</v>
      </c>
      <c r="Y911">
        <f t="shared" si="332"/>
        <v>1.0938399999999999</v>
      </c>
      <c r="Z911">
        <f t="shared" si="333"/>
        <v>1.0847500000000001</v>
      </c>
      <c r="AA911">
        <f t="shared" si="339"/>
        <v>76.457645764575659</v>
      </c>
      <c r="AB911">
        <f t="shared" si="337"/>
        <v>74.202420242024459</v>
      </c>
      <c r="AD911">
        <f t="shared" si="330"/>
        <v>1.0923499999999999</v>
      </c>
      <c r="AE911">
        <f t="shared" si="331"/>
        <v>1.0905400000000001</v>
      </c>
      <c r="AF911">
        <f t="shared" si="334"/>
        <v>64.088397790050436</v>
      </c>
      <c r="AG911">
        <f t="shared" si="335"/>
        <v>58.39311799877553</v>
      </c>
    </row>
    <row r="912" spans="1:33">
      <c r="A912" s="1">
        <v>42360.291666666664</v>
      </c>
      <c r="B912">
        <v>1.0916999999999999</v>
      </c>
      <c r="C912">
        <v>1.0922099999999999</v>
      </c>
      <c r="D912">
        <v>1.09124</v>
      </c>
      <c r="E912">
        <v>1.0920099999999999</v>
      </c>
      <c r="F912">
        <v>13225</v>
      </c>
      <c r="H912">
        <f t="shared" si="342"/>
        <v>4.5999999999990493E-4</v>
      </c>
      <c r="I912">
        <f t="shared" si="340"/>
        <v>74.202420242024459</v>
      </c>
      <c r="J912">
        <f t="shared" si="341"/>
        <v>15.809302243248929</v>
      </c>
      <c r="K912">
        <f t="shared" si="336"/>
        <v>1</v>
      </c>
      <c r="L912">
        <f t="shared" si="338"/>
        <v>0</v>
      </c>
      <c r="M912">
        <f t="shared" si="343"/>
        <v>1</v>
      </c>
      <c r="O912">
        <f t="shared" si="344"/>
        <v>0.04</v>
      </c>
      <c r="P912">
        <f t="shared" si="345"/>
        <v>4.7999999999981391E-4</v>
      </c>
      <c r="Q912">
        <f t="shared" si="346"/>
        <v>3.1000000000003247E-4</v>
      </c>
      <c r="R912">
        <f t="shared" si="347"/>
        <v>99.45450000000001</v>
      </c>
      <c r="S912">
        <f t="shared" si="348"/>
        <v>1</v>
      </c>
      <c r="T912">
        <f t="shared" si="349"/>
        <v>0</v>
      </c>
      <c r="Y912">
        <f t="shared" si="332"/>
        <v>1.0938399999999999</v>
      </c>
      <c r="Z912">
        <f t="shared" si="333"/>
        <v>1.0847500000000001</v>
      </c>
      <c r="AA912">
        <f t="shared" si="339"/>
        <v>79.867986798679496</v>
      </c>
      <c r="AB912">
        <f t="shared" si="337"/>
        <v>78.02530253025337</v>
      </c>
      <c r="AD912">
        <f t="shared" si="330"/>
        <v>1.09226</v>
      </c>
      <c r="AE912">
        <f t="shared" si="331"/>
        <v>1.0905400000000001</v>
      </c>
      <c r="AF912">
        <f t="shared" si="334"/>
        <v>85.465116279064432</v>
      </c>
      <c r="AG912">
        <f t="shared" si="335"/>
        <v>69.234431268265766</v>
      </c>
    </row>
    <row r="913" spans="1:33">
      <c r="A913" s="1">
        <v>42360.333333333336</v>
      </c>
      <c r="B913">
        <v>1.09202</v>
      </c>
      <c r="C913">
        <v>1.0921099999999999</v>
      </c>
      <c r="D913">
        <v>1.0908800000000001</v>
      </c>
      <c r="E913">
        <v>1.09093</v>
      </c>
      <c r="F913">
        <v>13819</v>
      </c>
      <c r="H913">
        <f t="shared" si="342"/>
        <v>4.9999999999883471E-5</v>
      </c>
      <c r="I913">
        <f t="shared" si="340"/>
        <v>78.02530253025337</v>
      </c>
      <c r="J913">
        <f t="shared" si="341"/>
        <v>8.7908712619876042</v>
      </c>
      <c r="K913">
        <f t="shared" si="336"/>
        <v>2</v>
      </c>
      <c r="L913">
        <f t="shared" si="338"/>
        <v>0</v>
      </c>
      <c r="M913">
        <f t="shared" si="343"/>
        <v>1</v>
      </c>
      <c r="O913">
        <f t="shared" si="344"/>
        <v>0.04</v>
      </c>
      <c r="P913">
        <f t="shared" si="345"/>
        <v>4.5999999999990493E-4</v>
      </c>
      <c r="Q913">
        <f t="shared" si="346"/>
        <v>-1.0900000000000354E-3</v>
      </c>
      <c r="R913">
        <f t="shared" si="347"/>
        <v>99.45450000000001</v>
      </c>
      <c r="S913">
        <f t="shared" si="348"/>
        <v>-1</v>
      </c>
      <c r="T913">
        <f t="shared" si="349"/>
        <v>0</v>
      </c>
      <c r="Y913">
        <f t="shared" si="332"/>
        <v>1.0938399999999999</v>
      </c>
      <c r="Z913">
        <f t="shared" si="333"/>
        <v>1.0847500000000001</v>
      </c>
      <c r="AA913">
        <f t="shared" si="339"/>
        <v>67.986798679867704</v>
      </c>
      <c r="AB913">
        <f t="shared" si="337"/>
        <v>75.632563256325525</v>
      </c>
      <c r="AD913">
        <f t="shared" si="330"/>
        <v>1.09226</v>
      </c>
      <c r="AE913">
        <f t="shared" si="331"/>
        <v>1.0905400000000001</v>
      </c>
      <c r="AF913">
        <f t="shared" si="334"/>
        <v>22.674418604645531</v>
      </c>
      <c r="AG913">
        <f t="shared" si="335"/>
        <v>57.409310891253462</v>
      </c>
    </row>
    <row r="914" spans="1:33">
      <c r="A914" s="1">
        <v>42360.375</v>
      </c>
      <c r="B914">
        <v>1.09094</v>
      </c>
      <c r="C914">
        <v>1.09178</v>
      </c>
      <c r="D914">
        <v>1.0906499999999999</v>
      </c>
      <c r="E914">
        <v>1.0914999999999999</v>
      </c>
      <c r="F914">
        <v>13416</v>
      </c>
      <c r="H914">
        <f t="shared" si="342"/>
        <v>2.9000000000012349E-4</v>
      </c>
      <c r="I914">
        <f t="shared" si="340"/>
        <v>75.632563256325525</v>
      </c>
      <c r="J914">
        <f t="shared" si="341"/>
        <v>18.223252365072064</v>
      </c>
      <c r="K914">
        <f t="shared" si="336"/>
        <v>1</v>
      </c>
      <c r="L914">
        <f t="shared" si="338"/>
        <v>0</v>
      </c>
      <c r="M914">
        <f t="shared" si="343"/>
        <v>1</v>
      </c>
      <c r="O914">
        <f t="shared" si="344"/>
        <v>0.04</v>
      </c>
      <c r="P914">
        <f t="shared" si="345"/>
        <v>4.9999999999883471E-5</v>
      </c>
      <c r="Q914">
        <f t="shared" si="346"/>
        <v>5.5999999999989392E-4</v>
      </c>
      <c r="R914">
        <f t="shared" si="347"/>
        <v>99.45450000000001</v>
      </c>
      <c r="S914">
        <f t="shared" si="348"/>
        <v>1</v>
      </c>
      <c r="T914">
        <f t="shared" si="349"/>
        <v>0</v>
      </c>
      <c r="Y914">
        <f t="shared" si="332"/>
        <v>1.0938399999999999</v>
      </c>
      <c r="Z914">
        <f t="shared" si="333"/>
        <v>1.0847500000000001</v>
      </c>
      <c r="AA914">
        <f t="shared" si="339"/>
        <v>74.257425742573659</v>
      </c>
      <c r="AB914">
        <f t="shared" si="337"/>
        <v>74.64246424642414</v>
      </c>
      <c r="AD914">
        <f t="shared" si="330"/>
        <v>1.09226</v>
      </c>
      <c r="AE914">
        <f t="shared" si="331"/>
        <v>1.0905400000000001</v>
      </c>
      <c r="AF914">
        <f t="shared" si="334"/>
        <v>55.813953488365186</v>
      </c>
      <c r="AG914">
        <f t="shared" si="335"/>
        <v>54.651162790691707</v>
      </c>
    </row>
    <row r="915" spans="1:33">
      <c r="A915" s="1">
        <v>42360.416666666664</v>
      </c>
      <c r="B915">
        <v>1.0914999999999999</v>
      </c>
      <c r="C915">
        <v>1.0920700000000001</v>
      </c>
      <c r="D915">
        <v>1.0901799999999999</v>
      </c>
      <c r="E915">
        <v>1.09202</v>
      </c>
      <c r="F915">
        <v>16355</v>
      </c>
      <c r="H915">
        <f t="shared" si="342"/>
        <v>1.3199999999999878E-3</v>
      </c>
      <c r="I915">
        <f t="shared" si="340"/>
        <v>74.64246424642414</v>
      </c>
      <c r="J915">
        <f t="shared" si="341"/>
        <v>19.991301455732433</v>
      </c>
      <c r="K915">
        <f t="shared" si="336"/>
        <v>0</v>
      </c>
      <c r="L915">
        <f t="shared" si="338"/>
        <v>0</v>
      </c>
      <c r="M915">
        <f t="shared" si="343"/>
        <v>0</v>
      </c>
      <c r="O915">
        <f t="shared" si="344"/>
        <v>0.04</v>
      </c>
      <c r="P915">
        <f t="shared" si="345"/>
        <v>2.9000000000012349E-4</v>
      </c>
      <c r="Q915">
        <f t="shared" si="346"/>
        <v>5.2000000000007596E-4</v>
      </c>
      <c r="R915">
        <f t="shared" si="347"/>
        <v>99.45450000000001</v>
      </c>
      <c r="S915">
        <f t="shared" si="348"/>
        <v>1</v>
      </c>
      <c r="T915">
        <f t="shared" si="349"/>
        <v>0</v>
      </c>
      <c r="Y915">
        <f t="shared" si="332"/>
        <v>1.0938399999999999</v>
      </c>
      <c r="Z915">
        <f t="shared" si="333"/>
        <v>1.0847500000000001</v>
      </c>
      <c r="AA915">
        <f t="shared" si="339"/>
        <v>79.977997799780326</v>
      </c>
      <c r="AB915">
        <f t="shared" si="337"/>
        <v>75.522552255225293</v>
      </c>
      <c r="AD915">
        <f t="shared" ref="AD915:AD978" si="350">MAX($C909:$C915)</f>
        <v>1.09226</v>
      </c>
      <c r="AE915">
        <f t="shared" ref="AE915:AE978" si="351">MIN($D909:$D915)</f>
        <v>1.0901799999999999</v>
      </c>
      <c r="AF915">
        <f t="shared" si="334"/>
        <v>88.461538461538041</v>
      </c>
      <c r="AG915">
        <f t="shared" si="335"/>
        <v>55.649970184849586</v>
      </c>
    </row>
    <row r="916" spans="1:33">
      <c r="A916" s="1">
        <v>42360.458333333336</v>
      </c>
      <c r="B916">
        <v>1.09202</v>
      </c>
      <c r="C916">
        <v>1.09222</v>
      </c>
      <c r="D916">
        <v>1.09056</v>
      </c>
      <c r="E916">
        <v>1.09182</v>
      </c>
      <c r="F916">
        <v>18812</v>
      </c>
      <c r="H916">
        <f t="shared" si="342"/>
        <v>1.2600000000000389E-3</v>
      </c>
      <c r="I916">
        <f t="shared" si="340"/>
        <v>75.522552255225293</v>
      </c>
      <c r="J916">
        <f t="shared" si="341"/>
        <v>19.872582070375707</v>
      </c>
      <c r="K916">
        <f t="shared" si="336"/>
        <v>2</v>
      </c>
      <c r="L916">
        <f t="shared" si="338"/>
        <v>0</v>
      </c>
      <c r="M916">
        <f t="shared" si="343"/>
        <v>1</v>
      </c>
      <c r="O916">
        <f t="shared" si="344"/>
        <v>0.04</v>
      </c>
      <c r="P916">
        <f t="shared" si="345"/>
        <v>1.3199999999999878E-3</v>
      </c>
      <c r="Q916">
        <f t="shared" si="346"/>
        <v>-1.9999999999997797E-4</v>
      </c>
      <c r="R916">
        <f t="shared" si="347"/>
        <v>99.45450000000001</v>
      </c>
      <c r="S916">
        <f t="shared" si="348"/>
        <v>-1</v>
      </c>
      <c r="T916">
        <f t="shared" si="349"/>
        <v>0</v>
      </c>
      <c r="Y916">
        <f t="shared" si="332"/>
        <v>1.0938399999999999</v>
      </c>
      <c r="Z916">
        <f t="shared" si="333"/>
        <v>1.0855300000000001</v>
      </c>
      <c r="AA916">
        <f t="shared" si="339"/>
        <v>75.691937424789941</v>
      </c>
      <c r="AB916">
        <f t="shared" si="337"/>
        <v>74.478539911752904</v>
      </c>
      <c r="AD916">
        <f t="shared" si="350"/>
        <v>1.09226</v>
      </c>
      <c r="AE916">
        <f t="shared" si="351"/>
        <v>1.0901799999999999</v>
      </c>
      <c r="AF916">
        <f t="shared" si="334"/>
        <v>78.846153846154877</v>
      </c>
      <c r="AG916">
        <f t="shared" si="335"/>
        <v>74.373881932019358</v>
      </c>
    </row>
    <row r="917" spans="1:33">
      <c r="A917" s="1">
        <v>42360.5</v>
      </c>
      <c r="B917">
        <v>1.0918099999999999</v>
      </c>
      <c r="C917">
        <v>1.09433</v>
      </c>
      <c r="D917">
        <v>1.09171</v>
      </c>
      <c r="E917">
        <v>1.0934600000000001</v>
      </c>
      <c r="F917">
        <v>18967</v>
      </c>
      <c r="H917">
        <f t="shared" si="342"/>
        <v>9.9999999999988987E-5</v>
      </c>
      <c r="I917">
        <f t="shared" si="340"/>
        <v>74.478539911752904</v>
      </c>
      <c r="J917">
        <f t="shared" si="341"/>
        <v>0.1046579797335454</v>
      </c>
      <c r="K917">
        <f t="shared" si="336"/>
        <v>1</v>
      </c>
      <c r="L917">
        <f t="shared" si="338"/>
        <v>0</v>
      </c>
      <c r="M917">
        <f t="shared" si="343"/>
        <v>1</v>
      </c>
      <c r="O917">
        <f t="shared" si="344"/>
        <v>0.04</v>
      </c>
      <c r="P917">
        <f t="shared" si="345"/>
        <v>1.2600000000000389E-3</v>
      </c>
      <c r="Q917">
        <f t="shared" si="346"/>
        <v>1.6500000000001513E-3</v>
      </c>
      <c r="R917">
        <f t="shared" si="347"/>
        <v>99.45450000000001</v>
      </c>
      <c r="S917">
        <f t="shared" si="348"/>
        <v>1</v>
      </c>
      <c r="T917">
        <f t="shared" si="349"/>
        <v>0</v>
      </c>
      <c r="Y917">
        <f t="shared" si="332"/>
        <v>1.09433</v>
      </c>
      <c r="Z917">
        <f t="shared" si="333"/>
        <v>1.0855300000000001</v>
      </c>
      <c r="AA917">
        <f t="shared" si="339"/>
        <v>90.113636363637113</v>
      </c>
      <c r="AB917">
        <f t="shared" si="337"/>
        <v>80.010249332695267</v>
      </c>
      <c r="AD917">
        <f t="shared" si="350"/>
        <v>1.09433</v>
      </c>
      <c r="AE917">
        <f t="shared" si="351"/>
        <v>1.0901799999999999</v>
      </c>
      <c r="AF917">
        <f t="shared" si="334"/>
        <v>79.036144578315529</v>
      </c>
      <c r="AG917">
        <f t="shared" si="335"/>
        <v>82.114612295336144</v>
      </c>
    </row>
    <row r="918" spans="1:33">
      <c r="A918" s="1">
        <v>42360.541666666664</v>
      </c>
      <c r="B918">
        <v>1.09345</v>
      </c>
      <c r="C918">
        <v>1.09371</v>
      </c>
      <c r="D918">
        <v>1.09287</v>
      </c>
      <c r="E918">
        <v>1.09304</v>
      </c>
      <c r="F918">
        <v>17109</v>
      </c>
      <c r="H918">
        <f t="shared" si="342"/>
        <v>1.7000000000000348E-4</v>
      </c>
      <c r="I918">
        <f t="shared" si="340"/>
        <v>80.010249332695267</v>
      </c>
      <c r="J918">
        <f t="shared" si="341"/>
        <v>-2.1043629626408773</v>
      </c>
      <c r="K918">
        <f t="shared" si="336"/>
        <v>0</v>
      </c>
      <c r="L918">
        <f t="shared" si="338"/>
        <v>0</v>
      </c>
      <c r="M918">
        <f t="shared" si="343"/>
        <v>0</v>
      </c>
      <c r="O918">
        <f t="shared" si="344"/>
        <v>0.04</v>
      </c>
      <c r="P918">
        <f t="shared" si="345"/>
        <v>9.9999999999988987E-5</v>
      </c>
      <c r="Q918">
        <f t="shared" si="346"/>
        <v>-4.1000000000002146E-4</v>
      </c>
      <c r="R918">
        <f t="shared" si="347"/>
        <v>99.45450000000001</v>
      </c>
      <c r="S918">
        <f t="shared" si="348"/>
        <v>-1</v>
      </c>
      <c r="T918">
        <f t="shared" si="349"/>
        <v>0</v>
      </c>
      <c r="Y918">
        <f t="shared" ref="Y918:Y981" si="352">MAX($C897:$C918)</f>
        <v>1.09433</v>
      </c>
      <c r="Z918">
        <f t="shared" ref="Z918:Z981" si="353">MIN($D897:$D918)</f>
        <v>1.08572</v>
      </c>
      <c r="AA918">
        <f t="shared" si="339"/>
        <v>85.017421602787309</v>
      </c>
      <c r="AB918">
        <f t="shared" si="337"/>
        <v>82.700248297748672</v>
      </c>
      <c r="AD918">
        <f t="shared" si="350"/>
        <v>1.09433</v>
      </c>
      <c r="AE918">
        <f t="shared" si="351"/>
        <v>1.0901799999999999</v>
      </c>
      <c r="AF918">
        <f t="shared" si="334"/>
        <v>68.915662650602826</v>
      </c>
      <c r="AG918">
        <f t="shared" si="335"/>
        <v>75.599320358357744</v>
      </c>
    </row>
    <row r="919" spans="1:33">
      <c r="A919" s="1">
        <v>42360.583333333336</v>
      </c>
      <c r="B919">
        <v>1.0930599999999999</v>
      </c>
      <c r="C919">
        <v>1.0946100000000001</v>
      </c>
      <c r="D919">
        <v>1.09256</v>
      </c>
      <c r="E919">
        <v>1.09429</v>
      </c>
      <c r="F919">
        <v>16043</v>
      </c>
      <c r="H919">
        <f t="shared" si="342"/>
        <v>4.9999999999994493E-4</v>
      </c>
      <c r="I919">
        <f t="shared" si="340"/>
        <v>82.700248297748672</v>
      </c>
      <c r="J919">
        <f t="shared" si="341"/>
        <v>7.1009279393909281</v>
      </c>
      <c r="K919">
        <f t="shared" si="336"/>
        <v>1</v>
      </c>
      <c r="L919">
        <f t="shared" si="338"/>
        <v>0</v>
      </c>
      <c r="M919">
        <f t="shared" si="343"/>
        <v>1</v>
      </c>
      <c r="O919">
        <f t="shared" si="344"/>
        <v>0.04</v>
      </c>
      <c r="P919">
        <f t="shared" si="345"/>
        <v>1.7000000000000348E-4</v>
      </c>
      <c r="Q919">
        <f t="shared" si="346"/>
        <v>1.2300000000000644E-3</v>
      </c>
      <c r="R919">
        <f t="shared" si="347"/>
        <v>99.45450000000001</v>
      </c>
      <c r="S919">
        <f t="shared" si="348"/>
        <v>1</v>
      </c>
      <c r="T919">
        <f t="shared" si="349"/>
        <v>0</v>
      </c>
      <c r="Y919">
        <f t="shared" si="352"/>
        <v>1.0946100000000001</v>
      </c>
      <c r="Z919">
        <f t="shared" si="353"/>
        <v>1.0882499999999999</v>
      </c>
      <c r="AA919">
        <f t="shared" si="339"/>
        <v>94.96855345911807</v>
      </c>
      <c r="AB919">
        <f t="shared" si="337"/>
        <v>86.447887212583112</v>
      </c>
      <c r="AD919">
        <f t="shared" si="350"/>
        <v>1.0946100000000001</v>
      </c>
      <c r="AE919">
        <f t="shared" si="351"/>
        <v>1.0901799999999999</v>
      </c>
      <c r="AF919">
        <f t="shared" ref="AF919:AF982" si="354">($E919-$AE919)/($AD919-$AE919)*100</f>
        <v>92.77652370202965</v>
      </c>
      <c r="AG919">
        <f t="shared" si="335"/>
        <v>80.242776976982668</v>
      </c>
    </row>
    <row r="920" spans="1:33">
      <c r="A920" s="1">
        <v>42360.625</v>
      </c>
      <c r="B920">
        <v>1.0942799999999999</v>
      </c>
      <c r="C920">
        <v>1.0947100000000001</v>
      </c>
      <c r="D920">
        <v>1.09337</v>
      </c>
      <c r="E920">
        <v>1.0940799999999999</v>
      </c>
      <c r="F920">
        <v>16599</v>
      </c>
      <c r="H920">
        <f t="shared" si="342"/>
        <v>7.0999999999998842E-4</v>
      </c>
      <c r="I920">
        <f t="shared" si="340"/>
        <v>86.447887212583112</v>
      </c>
      <c r="J920">
        <f t="shared" si="341"/>
        <v>6.2051102356004435</v>
      </c>
      <c r="K920">
        <f t="shared" si="336"/>
        <v>0</v>
      </c>
      <c r="L920">
        <f t="shared" si="338"/>
        <v>0</v>
      </c>
      <c r="M920">
        <f t="shared" si="343"/>
        <v>0</v>
      </c>
      <c r="O920">
        <f t="shared" si="344"/>
        <v>0.04</v>
      </c>
      <c r="P920">
        <f t="shared" si="345"/>
        <v>4.9999999999994493E-4</v>
      </c>
      <c r="Q920">
        <f t="shared" si="346"/>
        <v>-1.9999999999997797E-4</v>
      </c>
      <c r="R920">
        <f t="shared" si="347"/>
        <v>99.45450000000001</v>
      </c>
      <c r="S920">
        <f t="shared" si="348"/>
        <v>-1</v>
      </c>
      <c r="T920">
        <f t="shared" si="349"/>
        <v>0</v>
      </c>
      <c r="Y920">
        <f t="shared" si="352"/>
        <v>1.0947100000000001</v>
      </c>
      <c r="Z920">
        <f t="shared" si="353"/>
        <v>1.0895999999999999</v>
      </c>
      <c r="AA920">
        <f t="shared" si="339"/>
        <v>87.671232876710178</v>
      </c>
      <c r="AB920">
        <f t="shared" si="337"/>
        <v>89.442711075563167</v>
      </c>
      <c r="AD920">
        <f t="shared" si="350"/>
        <v>1.0947100000000001</v>
      </c>
      <c r="AE920">
        <f t="shared" si="351"/>
        <v>1.0901799999999999</v>
      </c>
      <c r="AF920">
        <f t="shared" si="354"/>
        <v>86.092715231785647</v>
      </c>
      <c r="AG920">
        <f t="shared" si="335"/>
        <v>82.594967194806031</v>
      </c>
    </row>
    <row r="921" spans="1:33">
      <c r="A921" s="1">
        <v>42360.666666666664</v>
      </c>
      <c r="B921">
        <v>1.0940799999999999</v>
      </c>
      <c r="C921">
        <v>1.0960300000000001</v>
      </c>
      <c r="D921">
        <v>1.09398</v>
      </c>
      <c r="E921">
        <v>1.0955600000000001</v>
      </c>
      <c r="F921">
        <v>19537</v>
      </c>
      <c r="H921">
        <f t="shared" si="342"/>
        <v>9.9999999999988987E-5</v>
      </c>
      <c r="I921">
        <f t="shared" si="340"/>
        <v>89.442711075563167</v>
      </c>
      <c r="J921">
        <f t="shared" si="341"/>
        <v>6.847743880757136</v>
      </c>
      <c r="K921">
        <f t="shared" si="336"/>
        <v>1</v>
      </c>
      <c r="L921">
        <f t="shared" si="338"/>
        <v>0</v>
      </c>
      <c r="M921">
        <f t="shared" si="343"/>
        <v>1</v>
      </c>
      <c r="O921">
        <f t="shared" si="344"/>
        <v>0.04</v>
      </c>
      <c r="P921">
        <f t="shared" si="345"/>
        <v>7.0999999999998842E-4</v>
      </c>
      <c r="Q921">
        <f t="shared" si="346"/>
        <v>1.4800000000001479E-3</v>
      </c>
      <c r="R921">
        <f t="shared" si="347"/>
        <v>99.45450000000001</v>
      </c>
      <c r="S921">
        <f t="shared" si="348"/>
        <v>1</v>
      </c>
      <c r="T921">
        <f t="shared" si="349"/>
        <v>0</v>
      </c>
      <c r="Y921">
        <f t="shared" si="352"/>
        <v>1.0960300000000001</v>
      </c>
      <c r="Z921">
        <f t="shared" si="353"/>
        <v>1.0901799999999999</v>
      </c>
      <c r="AA921">
        <f t="shared" si="339"/>
        <v>91.965811965812648</v>
      </c>
      <c r="AB921">
        <f t="shared" si="337"/>
        <v>89.905754976107048</v>
      </c>
      <c r="AD921">
        <f t="shared" si="350"/>
        <v>1.0960300000000001</v>
      </c>
      <c r="AE921">
        <f t="shared" si="351"/>
        <v>1.0901799999999999</v>
      </c>
      <c r="AF921">
        <f t="shared" si="354"/>
        <v>91.965811965812648</v>
      </c>
      <c r="AG921">
        <f t="shared" ref="AG921:AG984" si="355">AVERAGE($AF919:$AF921)</f>
        <v>90.278350299875981</v>
      </c>
    </row>
    <row r="922" spans="1:33">
      <c r="A922" s="1">
        <v>42360.708333333336</v>
      </c>
      <c r="B922">
        <v>1.09555</v>
      </c>
      <c r="C922">
        <v>1.0969599999999999</v>
      </c>
      <c r="D922">
        <v>1.0947800000000001</v>
      </c>
      <c r="E922">
        <v>1.0965</v>
      </c>
      <c r="F922">
        <v>20104</v>
      </c>
      <c r="H922">
        <f t="shared" si="342"/>
        <v>7.699999999999374E-4</v>
      </c>
      <c r="I922">
        <f t="shared" si="340"/>
        <v>89.905754976107048</v>
      </c>
      <c r="J922">
        <f t="shared" si="341"/>
        <v>-0.37259532376893389</v>
      </c>
      <c r="K922">
        <f t="shared" ref="K922:K985" si="356">IF($M922=1,IF($Q922&lt;0,IF($Q923&lt;0,IF($Q924&lt;0,IF($Q925&lt;0,IF($Q926&lt;0,6,5),4),3),2),1),0)</f>
        <v>0</v>
      </c>
      <c r="L922">
        <f t="shared" si="338"/>
        <v>0</v>
      </c>
      <c r="M922">
        <f t="shared" si="343"/>
        <v>0</v>
      </c>
      <c r="O922">
        <f t="shared" si="344"/>
        <v>0.04</v>
      </c>
      <c r="P922">
        <f t="shared" si="345"/>
        <v>9.9999999999988987E-5</v>
      </c>
      <c r="Q922">
        <f t="shared" si="346"/>
        <v>9.5000000000000639E-4</v>
      </c>
      <c r="R922">
        <f t="shared" si="347"/>
        <v>99.45450000000001</v>
      </c>
      <c r="S922">
        <f t="shared" si="348"/>
        <v>1</v>
      </c>
      <c r="T922">
        <f t="shared" si="349"/>
        <v>0</v>
      </c>
      <c r="Y922">
        <f t="shared" si="352"/>
        <v>1.0969599999999999</v>
      </c>
      <c r="Z922">
        <f t="shared" si="353"/>
        <v>1.0901799999999999</v>
      </c>
      <c r="AA922">
        <f t="shared" si="339"/>
        <v>93.215339233039757</v>
      </c>
      <c r="AB922">
        <f t="shared" ref="AB922:AB985" si="357">AVERAGE(AA919:AA922)</f>
        <v>91.95523438367016</v>
      </c>
      <c r="AD922">
        <f t="shared" si="350"/>
        <v>1.0969599999999999</v>
      </c>
      <c r="AE922">
        <f t="shared" si="351"/>
        <v>1.09056</v>
      </c>
      <c r="AF922">
        <f t="shared" si="354"/>
        <v>92.812500000001435</v>
      </c>
      <c r="AG922">
        <f t="shared" si="355"/>
        <v>90.290342399199915</v>
      </c>
    </row>
    <row r="923" spans="1:33">
      <c r="A923" s="1">
        <v>42360.75</v>
      </c>
      <c r="B923">
        <v>1.0964</v>
      </c>
      <c r="C923">
        <v>1.0983700000000001</v>
      </c>
      <c r="D923">
        <v>1.0963400000000001</v>
      </c>
      <c r="E923">
        <v>1.0966199999999999</v>
      </c>
      <c r="F923">
        <v>20910</v>
      </c>
      <c r="H923">
        <f t="shared" si="342"/>
        <v>5.9999999999948983E-5</v>
      </c>
      <c r="I923">
        <f t="shared" si="340"/>
        <v>91.95523438367016</v>
      </c>
      <c r="J923">
        <f t="shared" si="341"/>
        <v>1.6648919844702448</v>
      </c>
      <c r="K923">
        <f t="shared" si="356"/>
        <v>0</v>
      </c>
      <c r="L923">
        <f t="shared" si="338"/>
        <v>0</v>
      </c>
      <c r="M923">
        <f t="shared" si="343"/>
        <v>0</v>
      </c>
      <c r="O923">
        <f t="shared" si="344"/>
        <v>0.04</v>
      </c>
      <c r="P923">
        <f t="shared" si="345"/>
        <v>7.699999999999374E-4</v>
      </c>
      <c r="Q923">
        <f t="shared" si="346"/>
        <v>2.1999999999988695E-4</v>
      </c>
      <c r="R923">
        <f t="shared" si="347"/>
        <v>99.45450000000001</v>
      </c>
      <c r="S923">
        <f t="shared" si="348"/>
        <v>1</v>
      </c>
      <c r="T923">
        <f t="shared" si="349"/>
        <v>0</v>
      </c>
      <c r="Y923">
        <f t="shared" si="352"/>
        <v>1.0983700000000001</v>
      </c>
      <c r="Z923">
        <f t="shared" si="353"/>
        <v>1.0901799999999999</v>
      </c>
      <c r="AA923">
        <f t="shared" si="339"/>
        <v>78.632478632477287</v>
      </c>
      <c r="AB923">
        <f t="shared" si="357"/>
        <v>87.871215677009957</v>
      </c>
      <c r="AD923">
        <f t="shared" si="350"/>
        <v>1.0983700000000001</v>
      </c>
      <c r="AE923">
        <f t="shared" si="351"/>
        <v>1.09171</v>
      </c>
      <c r="AF923">
        <f t="shared" si="354"/>
        <v>73.72372372372206</v>
      </c>
      <c r="AG923">
        <f t="shared" si="355"/>
        <v>86.167345229845367</v>
      </c>
    </row>
    <row r="924" spans="1:33">
      <c r="A924" s="1">
        <v>42360.791666666664</v>
      </c>
      <c r="B924">
        <v>1.0966100000000001</v>
      </c>
      <c r="C924">
        <v>1.09785</v>
      </c>
      <c r="D924">
        <v>1.0962000000000001</v>
      </c>
      <c r="E924">
        <v>1.0976900000000001</v>
      </c>
      <c r="F924">
        <v>18710</v>
      </c>
      <c r="H924">
        <f t="shared" si="342"/>
        <v>4.1000000000002146E-4</v>
      </c>
      <c r="I924">
        <f t="shared" si="340"/>
        <v>87.871215677009957</v>
      </c>
      <c r="J924">
        <f t="shared" si="341"/>
        <v>1.70387044716459</v>
      </c>
      <c r="K924">
        <f t="shared" si="356"/>
        <v>0</v>
      </c>
      <c r="L924">
        <f t="shared" si="338"/>
        <v>0</v>
      </c>
      <c r="M924">
        <f t="shared" si="343"/>
        <v>0</v>
      </c>
      <c r="O924">
        <f t="shared" si="344"/>
        <v>0.04</v>
      </c>
      <c r="P924">
        <f t="shared" si="345"/>
        <v>5.9999999999948983E-5</v>
      </c>
      <c r="Q924">
        <f t="shared" si="346"/>
        <v>1.0799999999999699E-3</v>
      </c>
      <c r="R924">
        <f t="shared" si="347"/>
        <v>99.45450000000001</v>
      </c>
      <c r="S924">
        <f t="shared" si="348"/>
        <v>1</v>
      </c>
      <c r="T924">
        <f t="shared" si="349"/>
        <v>0</v>
      </c>
      <c r="Y924">
        <f t="shared" si="352"/>
        <v>1.0983700000000001</v>
      </c>
      <c r="Z924">
        <f t="shared" si="353"/>
        <v>1.0901799999999999</v>
      </c>
      <c r="AA924">
        <f t="shared" si="339"/>
        <v>91.69719169719167</v>
      </c>
      <c r="AB924">
        <f t="shared" si="357"/>
        <v>88.877705382130344</v>
      </c>
      <c r="AD924">
        <f t="shared" si="350"/>
        <v>1.0983700000000001</v>
      </c>
      <c r="AE924">
        <f t="shared" si="351"/>
        <v>1.09256</v>
      </c>
      <c r="AF924">
        <f t="shared" si="354"/>
        <v>88.296041308089443</v>
      </c>
      <c r="AG924">
        <f t="shared" si="355"/>
        <v>84.944088343937651</v>
      </c>
    </row>
    <row r="925" spans="1:33">
      <c r="A925" s="1">
        <v>42360.833333333336</v>
      </c>
      <c r="B925">
        <v>1.09768</v>
      </c>
      <c r="C925">
        <v>1.0981399999999999</v>
      </c>
      <c r="D925">
        <v>1.0962799999999999</v>
      </c>
      <c r="E925">
        <v>1.0969899999999999</v>
      </c>
      <c r="F925">
        <v>15887</v>
      </c>
      <c r="H925">
        <f t="shared" si="342"/>
        <v>7.0999999999998842E-4</v>
      </c>
      <c r="I925">
        <f t="shared" si="340"/>
        <v>88.877705382130344</v>
      </c>
      <c r="J925">
        <f t="shared" si="341"/>
        <v>3.9336170381926934</v>
      </c>
      <c r="K925">
        <f t="shared" si="356"/>
        <v>0</v>
      </c>
      <c r="L925">
        <f t="shared" ref="L925:L988" si="358">IF(AND($M925=1,$K924=0,J924&gt;40),IF($Q925&lt;0,IF($Q926&lt;0,IF($Q927&lt;0,IF($Q928&lt;0,IF($Q929&lt;0,$Q925+$Q926+$Q927+$Q928+$Q929+$Q930,$Q925+$Q926+$Q927+$Q928+$Q929),$Q925+$Q926+$Q927+$Q928),$Q925+$Q926+$Q927),$Q925+$Q926),$Q925),0)</f>
        <v>0</v>
      </c>
      <c r="M925">
        <f t="shared" si="343"/>
        <v>0</v>
      </c>
      <c r="O925">
        <f t="shared" si="344"/>
        <v>0.04</v>
      </c>
      <c r="P925">
        <f t="shared" si="345"/>
        <v>4.1000000000002146E-4</v>
      </c>
      <c r="Q925">
        <f t="shared" si="346"/>
        <v>-6.9000000000007944E-4</v>
      </c>
      <c r="R925">
        <f t="shared" si="347"/>
        <v>99.45450000000001</v>
      </c>
      <c r="S925">
        <f t="shared" si="348"/>
        <v>-1</v>
      </c>
      <c r="T925">
        <f t="shared" si="349"/>
        <v>0</v>
      </c>
      <c r="Y925">
        <f t="shared" si="352"/>
        <v>1.0983700000000001</v>
      </c>
      <c r="Z925">
        <f t="shared" si="353"/>
        <v>1.0901799999999999</v>
      </c>
      <c r="AA925">
        <f t="shared" si="339"/>
        <v>83.150183150181505</v>
      </c>
      <c r="AB925">
        <f t="shared" si="357"/>
        <v>86.673798178222569</v>
      </c>
      <c r="AD925">
        <f t="shared" si="350"/>
        <v>1.0983700000000001</v>
      </c>
      <c r="AE925">
        <f t="shared" si="351"/>
        <v>1.09256</v>
      </c>
      <c r="AF925">
        <f t="shared" si="354"/>
        <v>76.24784853700281</v>
      </c>
      <c r="AG925">
        <f t="shared" si="355"/>
        <v>79.422537856271447</v>
      </c>
    </row>
    <row r="926" spans="1:33">
      <c r="A926" s="1">
        <v>42360.875</v>
      </c>
      <c r="B926">
        <v>1.097</v>
      </c>
      <c r="C926">
        <v>1.0970299999999999</v>
      </c>
      <c r="D926">
        <v>1.09632</v>
      </c>
      <c r="E926">
        <v>1.09673</v>
      </c>
      <c r="F926">
        <v>13473</v>
      </c>
      <c r="H926">
        <f t="shared" si="342"/>
        <v>4.1000000000002146E-4</v>
      </c>
      <c r="I926">
        <f t="shared" si="340"/>
        <v>86.673798178222569</v>
      </c>
      <c r="J926">
        <f t="shared" si="341"/>
        <v>7.251260321951122</v>
      </c>
      <c r="K926">
        <f t="shared" si="356"/>
        <v>4</v>
      </c>
      <c r="L926">
        <f t="shared" si="358"/>
        <v>0</v>
      </c>
      <c r="M926">
        <f t="shared" si="343"/>
        <v>1</v>
      </c>
      <c r="O926">
        <f t="shared" si="344"/>
        <v>0.04</v>
      </c>
      <c r="P926">
        <f t="shared" si="345"/>
        <v>7.0999999999998842E-4</v>
      </c>
      <c r="Q926">
        <f t="shared" si="346"/>
        <v>-2.6999999999999247E-4</v>
      </c>
      <c r="R926">
        <f t="shared" si="347"/>
        <v>99.45450000000001</v>
      </c>
      <c r="S926">
        <f t="shared" si="348"/>
        <v>-1</v>
      </c>
      <c r="T926">
        <f t="shared" si="349"/>
        <v>0</v>
      </c>
      <c r="Y926">
        <f t="shared" si="352"/>
        <v>1.0983700000000001</v>
      </c>
      <c r="Z926">
        <f t="shared" si="353"/>
        <v>1.0901799999999999</v>
      </c>
      <c r="AA926">
        <f t="shared" si="339"/>
        <v>79.975579975579265</v>
      </c>
      <c r="AB926">
        <f t="shared" si="357"/>
        <v>83.363858363857432</v>
      </c>
      <c r="AD926">
        <f t="shared" si="350"/>
        <v>1.0983700000000001</v>
      </c>
      <c r="AE926">
        <f t="shared" si="351"/>
        <v>1.09337</v>
      </c>
      <c r="AF926">
        <f t="shared" si="354"/>
        <v>67.199999999999037</v>
      </c>
      <c r="AG926">
        <f t="shared" si="355"/>
        <v>77.247963281697096</v>
      </c>
    </row>
    <row r="927" spans="1:33">
      <c r="A927" s="1">
        <v>42360.916666666664</v>
      </c>
      <c r="B927">
        <v>1.09674</v>
      </c>
      <c r="C927">
        <v>1.09693</v>
      </c>
      <c r="D927">
        <v>1.0946</v>
      </c>
      <c r="E927">
        <v>1.0950899999999999</v>
      </c>
      <c r="F927">
        <v>14036</v>
      </c>
      <c r="H927">
        <f t="shared" si="342"/>
        <v>4.8999999999987942E-4</v>
      </c>
      <c r="I927">
        <f t="shared" si="340"/>
        <v>83.363858363857432</v>
      </c>
      <c r="J927">
        <f t="shared" si="341"/>
        <v>6.1158950821603355</v>
      </c>
      <c r="K927">
        <f t="shared" si="356"/>
        <v>3</v>
      </c>
      <c r="L927">
        <f t="shared" si="358"/>
        <v>0</v>
      </c>
      <c r="M927">
        <f t="shared" si="343"/>
        <v>1</v>
      </c>
      <c r="O927">
        <f t="shared" si="344"/>
        <v>0.04</v>
      </c>
      <c r="P927">
        <f t="shared" si="345"/>
        <v>4.1000000000002146E-4</v>
      </c>
      <c r="Q927">
        <f t="shared" si="346"/>
        <v>-1.6500000000001513E-3</v>
      </c>
      <c r="R927">
        <f t="shared" si="347"/>
        <v>99.45450000000001</v>
      </c>
      <c r="S927">
        <f t="shared" si="348"/>
        <v>-1</v>
      </c>
      <c r="T927">
        <f t="shared" si="349"/>
        <v>0</v>
      </c>
      <c r="Y927">
        <f t="shared" si="352"/>
        <v>1.0983700000000001</v>
      </c>
      <c r="Z927">
        <f t="shared" si="353"/>
        <v>1.0901799999999999</v>
      </c>
      <c r="AA927">
        <f t="shared" si="339"/>
        <v>59.951159951158552</v>
      </c>
      <c r="AB927">
        <f t="shared" si="357"/>
        <v>78.693528693527753</v>
      </c>
      <c r="AD927">
        <f t="shared" si="350"/>
        <v>1.0983700000000001</v>
      </c>
      <c r="AE927">
        <f t="shared" si="351"/>
        <v>1.09398</v>
      </c>
      <c r="AF927">
        <f t="shared" si="354"/>
        <v>25.284738041000342</v>
      </c>
      <c r="AG927">
        <f t="shared" si="355"/>
        <v>56.24419552600073</v>
      </c>
    </row>
    <row r="928" spans="1:33">
      <c r="A928" s="1">
        <v>42360.958333333336</v>
      </c>
      <c r="B928">
        <v>1.09507</v>
      </c>
      <c r="C928">
        <v>1.0956699999999999</v>
      </c>
      <c r="D928">
        <v>1.0949800000000001</v>
      </c>
      <c r="E928">
        <v>1.09504</v>
      </c>
      <c r="F928">
        <v>13846</v>
      </c>
      <c r="H928">
        <f t="shared" si="342"/>
        <v>5.9999999999948983E-5</v>
      </c>
      <c r="I928">
        <f t="shared" si="340"/>
        <v>78.693528693527753</v>
      </c>
      <c r="J928">
        <f t="shared" si="341"/>
        <v>22.449333167527023</v>
      </c>
      <c r="K928">
        <f t="shared" si="356"/>
        <v>2</v>
      </c>
      <c r="L928">
        <f t="shared" si="358"/>
        <v>0</v>
      </c>
      <c r="M928">
        <f t="shared" si="343"/>
        <v>1</v>
      </c>
      <c r="O928">
        <f t="shared" si="344"/>
        <v>0.04</v>
      </c>
      <c r="P928">
        <f t="shared" si="345"/>
        <v>4.8999999999987942E-4</v>
      </c>
      <c r="Q928">
        <f t="shared" si="346"/>
        <v>-2.9999999999974492E-5</v>
      </c>
      <c r="R928">
        <f t="shared" si="347"/>
        <v>99.45450000000001</v>
      </c>
      <c r="S928">
        <f t="shared" si="348"/>
        <v>-1</v>
      </c>
      <c r="T928">
        <f t="shared" si="349"/>
        <v>0</v>
      </c>
      <c r="Y928">
        <f t="shared" si="352"/>
        <v>1.0983700000000001</v>
      </c>
      <c r="Z928">
        <f t="shared" si="353"/>
        <v>1.0901799999999999</v>
      </c>
      <c r="AA928">
        <f t="shared" si="339"/>
        <v>59.340659340659371</v>
      </c>
      <c r="AB928">
        <f t="shared" si="357"/>
        <v>70.604395604394682</v>
      </c>
      <c r="AD928">
        <f t="shared" si="350"/>
        <v>1.0983700000000001</v>
      </c>
      <c r="AE928">
        <f t="shared" si="351"/>
        <v>1.0946</v>
      </c>
      <c r="AF928">
        <f t="shared" si="354"/>
        <v>11.671087533156232</v>
      </c>
      <c r="AG928">
        <f t="shared" si="355"/>
        <v>34.71860852471854</v>
      </c>
    </row>
    <row r="929" spans="1:33">
      <c r="A929" s="1">
        <v>42361</v>
      </c>
      <c r="B929">
        <v>1.0950599999999999</v>
      </c>
      <c r="C929">
        <v>1.09568</v>
      </c>
      <c r="D929">
        <v>1.0949599999999999</v>
      </c>
      <c r="E929">
        <v>1.09541</v>
      </c>
      <c r="F929">
        <v>14683</v>
      </c>
      <c r="H929">
        <f t="shared" si="342"/>
        <v>9.9999999999988987E-5</v>
      </c>
      <c r="I929">
        <f t="shared" si="340"/>
        <v>70.604395604394682</v>
      </c>
      <c r="J929">
        <f t="shared" si="341"/>
        <v>35.885787079676142</v>
      </c>
      <c r="K929">
        <f t="shared" si="356"/>
        <v>0</v>
      </c>
      <c r="L929">
        <f t="shared" si="358"/>
        <v>0</v>
      </c>
      <c r="M929">
        <f t="shared" si="343"/>
        <v>0</v>
      </c>
      <c r="O929">
        <f t="shared" si="344"/>
        <v>0.04</v>
      </c>
      <c r="P929">
        <f t="shared" si="345"/>
        <v>5.9999999999948983E-5</v>
      </c>
      <c r="Q929">
        <f t="shared" si="346"/>
        <v>3.5000000000007248E-4</v>
      </c>
      <c r="R929">
        <f t="shared" si="347"/>
        <v>99.45450000000001</v>
      </c>
      <c r="S929">
        <f t="shared" si="348"/>
        <v>1</v>
      </c>
      <c r="T929">
        <f t="shared" si="349"/>
        <v>0</v>
      </c>
      <c r="Y929">
        <f t="shared" si="352"/>
        <v>1.0983700000000001</v>
      </c>
      <c r="Z929">
        <f t="shared" si="353"/>
        <v>1.0901799999999999</v>
      </c>
      <c r="AA929">
        <f t="shared" si="339"/>
        <v>63.858363858363589</v>
      </c>
      <c r="AB929">
        <f t="shared" si="357"/>
        <v>65.781440781440196</v>
      </c>
      <c r="AD929">
        <f t="shared" si="350"/>
        <v>1.0983700000000001</v>
      </c>
      <c r="AE929">
        <f t="shared" si="351"/>
        <v>1.0946</v>
      </c>
      <c r="AF929">
        <f t="shared" si="354"/>
        <v>21.485411140582663</v>
      </c>
      <c r="AG929">
        <f t="shared" si="355"/>
        <v>19.480412238246412</v>
      </c>
    </row>
    <row r="930" spans="1:33">
      <c r="A930" s="1">
        <v>42361.041666666664</v>
      </c>
      <c r="B930">
        <v>1.0954699999999999</v>
      </c>
      <c r="C930">
        <v>1.09568</v>
      </c>
      <c r="D930">
        <v>1.0948199999999999</v>
      </c>
      <c r="E930">
        <v>1.0950500000000001</v>
      </c>
      <c r="F930">
        <v>13651</v>
      </c>
      <c r="H930">
        <f t="shared" si="342"/>
        <v>2.3000000000017451E-4</v>
      </c>
      <c r="I930">
        <f t="shared" si="340"/>
        <v>65.781440781440196</v>
      </c>
      <c r="J930">
        <f t="shared" si="341"/>
        <v>46.30102854319378</v>
      </c>
      <c r="K930">
        <f t="shared" si="356"/>
        <v>0</v>
      </c>
      <c r="L930">
        <f t="shared" si="358"/>
        <v>0</v>
      </c>
      <c r="M930">
        <f t="shared" si="343"/>
        <v>0</v>
      </c>
      <c r="O930">
        <f t="shared" si="344"/>
        <v>0.04</v>
      </c>
      <c r="P930">
        <f t="shared" si="345"/>
        <v>9.9999999999988987E-5</v>
      </c>
      <c r="Q930">
        <f t="shared" si="346"/>
        <v>-4.1999999999986493E-4</v>
      </c>
      <c r="R930">
        <f t="shared" si="347"/>
        <v>99.45450000000001</v>
      </c>
      <c r="S930">
        <f t="shared" si="348"/>
        <v>-1</v>
      </c>
      <c r="T930">
        <f t="shared" si="349"/>
        <v>0</v>
      </c>
      <c r="Y930">
        <f t="shared" si="352"/>
        <v>1.0983700000000001</v>
      </c>
      <c r="Z930">
        <f t="shared" si="353"/>
        <v>1.0901799999999999</v>
      </c>
      <c r="AA930">
        <f t="shared" si="339"/>
        <v>59.462759462760296</v>
      </c>
      <c r="AB930">
        <f t="shared" si="357"/>
        <v>60.653235653235448</v>
      </c>
      <c r="AD930">
        <f t="shared" si="350"/>
        <v>1.0981399999999999</v>
      </c>
      <c r="AE930">
        <f t="shared" si="351"/>
        <v>1.0946</v>
      </c>
      <c r="AF930">
        <f t="shared" si="354"/>
        <v>12.711864406781839</v>
      </c>
      <c r="AG930">
        <f t="shared" si="355"/>
        <v>15.289454360173579</v>
      </c>
    </row>
    <row r="931" spans="1:33">
      <c r="A931" s="1">
        <v>42361.083333333336</v>
      </c>
      <c r="B931">
        <v>1.0950299999999999</v>
      </c>
      <c r="C931">
        <v>1.09527</v>
      </c>
      <c r="D931">
        <v>1.0945499999999999</v>
      </c>
      <c r="E931">
        <v>1.0948199999999999</v>
      </c>
      <c r="F931">
        <v>14673</v>
      </c>
      <c r="H931">
        <f t="shared" si="342"/>
        <v>2.6999999999999247E-4</v>
      </c>
      <c r="I931">
        <f t="shared" si="340"/>
        <v>60.653235653235448</v>
      </c>
      <c r="J931">
        <f t="shared" si="341"/>
        <v>45.363781293061869</v>
      </c>
      <c r="K931">
        <f t="shared" si="356"/>
        <v>2</v>
      </c>
      <c r="L931">
        <f t="shared" si="358"/>
        <v>-7.0000000000014495E-5</v>
      </c>
      <c r="M931">
        <f t="shared" si="343"/>
        <v>1</v>
      </c>
      <c r="O931">
        <f t="shared" si="344"/>
        <v>0.04</v>
      </c>
      <c r="P931">
        <f t="shared" si="345"/>
        <v>2.3000000000017451E-4</v>
      </c>
      <c r="Q931">
        <f t="shared" si="346"/>
        <v>-2.1000000000004349E-4</v>
      </c>
      <c r="R931">
        <f t="shared" si="347"/>
        <v>99.455300000000008</v>
      </c>
      <c r="S931">
        <f t="shared" si="348"/>
        <v>-1</v>
      </c>
      <c r="T931">
        <f t="shared" si="349"/>
        <v>8.0000000000057976E-4</v>
      </c>
      <c r="Y931">
        <f t="shared" si="352"/>
        <v>1.0983700000000001</v>
      </c>
      <c r="Z931">
        <f t="shared" si="353"/>
        <v>1.0901799999999999</v>
      </c>
      <c r="AA931">
        <f t="shared" si="339"/>
        <v>56.654456654455402</v>
      </c>
      <c r="AB931">
        <f t="shared" si="357"/>
        <v>59.829059829059666</v>
      </c>
      <c r="AD931">
        <f t="shared" si="350"/>
        <v>1.0981399999999999</v>
      </c>
      <c r="AE931">
        <f t="shared" si="351"/>
        <v>1.0945499999999999</v>
      </c>
      <c r="AF931">
        <f t="shared" si="354"/>
        <v>7.5208913649023348</v>
      </c>
      <c r="AG931">
        <f t="shared" si="355"/>
        <v>13.906055637422277</v>
      </c>
    </row>
    <row r="932" spans="1:33">
      <c r="A932" s="1">
        <v>42361.125</v>
      </c>
      <c r="B932">
        <v>1.09483</v>
      </c>
      <c r="C932">
        <v>1.09524</v>
      </c>
      <c r="D932">
        <v>1.0947800000000001</v>
      </c>
      <c r="E932">
        <v>1.09497</v>
      </c>
      <c r="F932">
        <v>13137</v>
      </c>
      <c r="H932">
        <f t="shared" si="342"/>
        <v>4.9999999999883471E-5</v>
      </c>
      <c r="I932">
        <f t="shared" si="340"/>
        <v>59.829059829059666</v>
      </c>
      <c r="J932">
        <f t="shared" si="341"/>
        <v>45.923004191637389</v>
      </c>
      <c r="K932">
        <f t="shared" si="356"/>
        <v>1</v>
      </c>
      <c r="L932">
        <f t="shared" si="358"/>
        <v>0</v>
      </c>
      <c r="M932">
        <f t="shared" si="343"/>
        <v>1</v>
      </c>
      <c r="O932">
        <f t="shared" si="344"/>
        <v>0.04</v>
      </c>
      <c r="P932">
        <f t="shared" si="345"/>
        <v>2.6999999999999247E-4</v>
      </c>
      <c r="Q932">
        <f t="shared" si="346"/>
        <v>1.4000000000002899E-4</v>
      </c>
      <c r="R932">
        <f t="shared" si="347"/>
        <v>99.455300000000008</v>
      </c>
      <c r="S932">
        <f t="shared" si="348"/>
        <v>1</v>
      </c>
      <c r="T932">
        <f t="shared" si="349"/>
        <v>0</v>
      </c>
      <c r="Y932">
        <f t="shared" si="352"/>
        <v>1.0983700000000001</v>
      </c>
      <c r="Z932">
        <f t="shared" si="353"/>
        <v>1.0901799999999999</v>
      </c>
      <c r="AA932">
        <f t="shared" si="339"/>
        <v>58.485958485958356</v>
      </c>
      <c r="AB932">
        <f t="shared" si="357"/>
        <v>59.615384615384407</v>
      </c>
      <c r="AD932">
        <f t="shared" si="350"/>
        <v>1.0970299999999999</v>
      </c>
      <c r="AE932">
        <f t="shared" si="351"/>
        <v>1.0945499999999999</v>
      </c>
      <c r="AF932">
        <f t="shared" si="354"/>
        <v>16.935483870970991</v>
      </c>
      <c r="AG932">
        <f t="shared" si="355"/>
        <v>12.389413214218388</v>
      </c>
    </row>
    <row r="933" spans="1:33">
      <c r="A933" s="1">
        <v>42361.166666666664</v>
      </c>
      <c r="B933">
        <v>1.0949599999999999</v>
      </c>
      <c r="C933">
        <v>1.0952500000000001</v>
      </c>
      <c r="D933">
        <v>1.09405</v>
      </c>
      <c r="E933">
        <v>1.0942400000000001</v>
      </c>
      <c r="F933">
        <v>13364</v>
      </c>
      <c r="H933">
        <f t="shared" si="342"/>
        <v>1.9000000000013451E-4</v>
      </c>
      <c r="I933">
        <f t="shared" si="340"/>
        <v>59.615384615384407</v>
      </c>
      <c r="J933">
        <f t="shared" si="341"/>
        <v>47.225971401166021</v>
      </c>
      <c r="K933">
        <f t="shared" si="356"/>
        <v>0</v>
      </c>
      <c r="L933">
        <f t="shared" si="358"/>
        <v>0</v>
      </c>
      <c r="M933">
        <f t="shared" si="343"/>
        <v>0</v>
      </c>
      <c r="O933">
        <f t="shared" si="344"/>
        <v>0.04</v>
      </c>
      <c r="P933">
        <f t="shared" si="345"/>
        <v>4.9999999999883471E-5</v>
      </c>
      <c r="Q933">
        <f t="shared" si="346"/>
        <v>-7.1999999999983189E-4</v>
      </c>
      <c r="R933">
        <f t="shared" si="347"/>
        <v>99.455300000000008</v>
      </c>
      <c r="S933">
        <f t="shared" si="348"/>
        <v>-1</v>
      </c>
      <c r="T933">
        <f t="shared" si="349"/>
        <v>0</v>
      </c>
      <c r="Y933">
        <f t="shared" si="352"/>
        <v>1.0983700000000001</v>
      </c>
      <c r="Z933">
        <f t="shared" si="353"/>
        <v>1.0901799999999999</v>
      </c>
      <c r="AA933">
        <f t="shared" si="339"/>
        <v>49.572649572650846</v>
      </c>
      <c r="AB933">
        <f t="shared" si="357"/>
        <v>56.043956043956221</v>
      </c>
      <c r="AD933">
        <f t="shared" si="350"/>
        <v>1.09693</v>
      </c>
      <c r="AE933">
        <f t="shared" si="351"/>
        <v>1.09405</v>
      </c>
      <c r="AF933">
        <f t="shared" si="354"/>
        <v>6.5972222222269075</v>
      </c>
      <c r="AG933">
        <f t="shared" si="355"/>
        <v>10.351199152700078</v>
      </c>
    </row>
    <row r="934" spans="1:33">
      <c r="A934" s="1">
        <v>42361.208333333336</v>
      </c>
      <c r="B934">
        <v>1.0942400000000001</v>
      </c>
      <c r="C934">
        <v>1.0943799999999999</v>
      </c>
      <c r="D934">
        <v>1.0932200000000001</v>
      </c>
      <c r="E934">
        <v>1.0940799999999999</v>
      </c>
      <c r="F934">
        <v>13867</v>
      </c>
      <c r="H934">
        <f t="shared" si="342"/>
        <v>8.5999999999986088E-4</v>
      </c>
      <c r="I934">
        <f t="shared" si="340"/>
        <v>56.043956043956221</v>
      </c>
      <c r="J934">
        <f t="shared" si="341"/>
        <v>45.692756891256145</v>
      </c>
      <c r="K934">
        <f t="shared" si="356"/>
        <v>2</v>
      </c>
      <c r="L934">
        <f t="shared" si="358"/>
        <v>4.2999999999970839E-4</v>
      </c>
      <c r="M934">
        <f t="shared" si="343"/>
        <v>1</v>
      </c>
      <c r="O934">
        <f t="shared" si="344"/>
        <v>0.04</v>
      </c>
      <c r="P934">
        <f t="shared" si="345"/>
        <v>1.9000000000013451E-4</v>
      </c>
      <c r="Q934">
        <f t="shared" si="346"/>
        <v>-1.6000000000016001E-4</v>
      </c>
      <c r="R934">
        <f t="shared" si="347"/>
        <v>99.436100000000025</v>
      </c>
      <c r="S934">
        <f t="shared" si="348"/>
        <v>-1</v>
      </c>
      <c r="T934">
        <f t="shared" si="349"/>
        <v>-1.9199999999988338E-2</v>
      </c>
      <c r="Y934">
        <f t="shared" si="352"/>
        <v>1.0983700000000001</v>
      </c>
      <c r="Z934">
        <f t="shared" si="353"/>
        <v>1.0901799999999999</v>
      </c>
      <c r="AA934">
        <f t="shared" ref="AA934:AA997" si="359">(E934-Z934)/(Y934-Z934)*100</f>
        <v>47.619047619046974</v>
      </c>
      <c r="AB934">
        <f t="shared" si="357"/>
        <v>53.083028083027891</v>
      </c>
      <c r="AD934">
        <f t="shared" si="350"/>
        <v>1.09568</v>
      </c>
      <c r="AE934">
        <f t="shared" si="351"/>
        <v>1.0932200000000001</v>
      </c>
      <c r="AF934">
        <f t="shared" si="354"/>
        <v>34.959349593491609</v>
      </c>
      <c r="AG934">
        <f t="shared" si="355"/>
        <v>19.49735189556317</v>
      </c>
    </row>
    <row r="935" spans="1:33">
      <c r="A935" s="1">
        <v>42361.25</v>
      </c>
      <c r="B935">
        <v>1.09406</v>
      </c>
      <c r="C935">
        <v>1.0947499999999999</v>
      </c>
      <c r="D935">
        <v>1.09372</v>
      </c>
      <c r="E935">
        <v>1.0946499999999999</v>
      </c>
      <c r="F935">
        <v>12031</v>
      </c>
      <c r="H935">
        <f t="shared" si="342"/>
        <v>3.4000000000000696E-4</v>
      </c>
      <c r="I935">
        <f t="shared" si="340"/>
        <v>53.083028083027891</v>
      </c>
      <c r="J935">
        <f t="shared" si="341"/>
        <v>33.58567618746472</v>
      </c>
      <c r="K935">
        <f t="shared" si="356"/>
        <v>1</v>
      </c>
      <c r="L935">
        <f t="shared" si="358"/>
        <v>0</v>
      </c>
      <c r="M935">
        <f t="shared" si="343"/>
        <v>1</v>
      </c>
      <c r="O935">
        <f t="shared" si="344"/>
        <v>0.04</v>
      </c>
      <c r="P935">
        <f t="shared" si="345"/>
        <v>8.5999999999986088E-4</v>
      </c>
      <c r="Q935">
        <f t="shared" si="346"/>
        <v>5.8999999999986841E-4</v>
      </c>
      <c r="R935">
        <f t="shared" si="347"/>
        <v>99.436100000000025</v>
      </c>
      <c r="S935">
        <f t="shared" si="348"/>
        <v>1</v>
      </c>
      <c r="T935">
        <f t="shared" si="349"/>
        <v>0</v>
      </c>
      <c r="Y935">
        <f t="shared" si="352"/>
        <v>1.0983700000000001</v>
      </c>
      <c r="Z935">
        <f t="shared" si="353"/>
        <v>1.0901799999999999</v>
      </c>
      <c r="AA935">
        <f t="shared" si="359"/>
        <v>54.578754578753319</v>
      </c>
      <c r="AB935">
        <f t="shared" si="357"/>
        <v>52.56410256410237</v>
      </c>
      <c r="AD935">
        <f t="shared" si="350"/>
        <v>1.09568</v>
      </c>
      <c r="AE935">
        <f t="shared" si="351"/>
        <v>1.0932200000000001</v>
      </c>
      <c r="AF935">
        <f t="shared" si="354"/>
        <v>58.130081300807909</v>
      </c>
      <c r="AG935">
        <f t="shared" si="355"/>
        <v>33.228884372175479</v>
      </c>
    </row>
    <row r="936" spans="1:33">
      <c r="A936" s="1">
        <v>42361.291666666664</v>
      </c>
      <c r="B936">
        <v>1.0946400000000001</v>
      </c>
      <c r="C936">
        <v>1.0946899999999999</v>
      </c>
      <c r="D936">
        <v>1.09352</v>
      </c>
      <c r="E936">
        <v>1.0937300000000001</v>
      </c>
      <c r="F936">
        <v>12909</v>
      </c>
      <c r="H936">
        <f t="shared" si="342"/>
        <v>2.1000000000004349E-4</v>
      </c>
      <c r="I936">
        <f t="shared" si="340"/>
        <v>52.56410256410237</v>
      </c>
      <c r="J936">
        <f t="shared" si="341"/>
        <v>19.335218191926892</v>
      </c>
      <c r="K936">
        <f t="shared" si="356"/>
        <v>0</v>
      </c>
      <c r="L936">
        <f t="shared" si="358"/>
        <v>0</v>
      </c>
      <c r="M936">
        <f t="shared" si="343"/>
        <v>0</v>
      </c>
      <c r="O936">
        <f t="shared" si="344"/>
        <v>0.04</v>
      </c>
      <c r="P936">
        <f t="shared" si="345"/>
        <v>3.4000000000000696E-4</v>
      </c>
      <c r="Q936">
        <f t="shared" si="346"/>
        <v>-9.0999999999996639E-4</v>
      </c>
      <c r="R936">
        <f t="shared" si="347"/>
        <v>99.436100000000025</v>
      </c>
      <c r="S936">
        <f t="shared" si="348"/>
        <v>-1</v>
      </c>
      <c r="T936">
        <f t="shared" si="349"/>
        <v>0</v>
      </c>
      <c r="Y936">
        <f t="shared" si="352"/>
        <v>1.0983700000000001</v>
      </c>
      <c r="Z936">
        <f t="shared" si="353"/>
        <v>1.0901799999999999</v>
      </c>
      <c r="AA936">
        <f t="shared" si="359"/>
        <v>43.345543345544598</v>
      </c>
      <c r="AB936">
        <f t="shared" si="357"/>
        <v>48.778998778998933</v>
      </c>
      <c r="AD936">
        <f t="shared" si="350"/>
        <v>1.09568</v>
      </c>
      <c r="AE936">
        <f t="shared" si="351"/>
        <v>1.0932200000000001</v>
      </c>
      <c r="AF936">
        <f t="shared" si="354"/>
        <v>20.731707317074381</v>
      </c>
      <c r="AG936">
        <f t="shared" si="355"/>
        <v>37.940379403791297</v>
      </c>
    </row>
    <row r="937" spans="1:33">
      <c r="A937" s="1">
        <v>42361.333333333336</v>
      </c>
      <c r="B937">
        <v>1.0937399999999999</v>
      </c>
      <c r="C937">
        <v>1.0941799999999999</v>
      </c>
      <c r="D937">
        <v>1.09371</v>
      </c>
      <c r="E937">
        <v>1.09395</v>
      </c>
      <c r="F937">
        <v>12483</v>
      </c>
      <c r="H937">
        <f t="shared" si="342"/>
        <v>2.9999999999974492E-5</v>
      </c>
      <c r="I937">
        <f t="shared" si="340"/>
        <v>48.778998778998933</v>
      </c>
      <c r="J937">
        <f t="shared" si="341"/>
        <v>10.838619375207635</v>
      </c>
      <c r="K937">
        <f t="shared" si="356"/>
        <v>1</v>
      </c>
      <c r="L937">
        <f t="shared" si="358"/>
        <v>0</v>
      </c>
      <c r="M937">
        <f t="shared" si="343"/>
        <v>1</v>
      </c>
      <c r="O937">
        <f t="shared" si="344"/>
        <v>0.04</v>
      </c>
      <c r="P937">
        <f t="shared" si="345"/>
        <v>2.1000000000004349E-4</v>
      </c>
      <c r="Q937">
        <f t="shared" si="346"/>
        <v>2.1000000000004349E-4</v>
      </c>
      <c r="R937">
        <f t="shared" si="347"/>
        <v>99.436100000000025</v>
      </c>
      <c r="S937">
        <f t="shared" si="348"/>
        <v>1</v>
      </c>
      <c r="T937">
        <f t="shared" si="349"/>
        <v>0</v>
      </c>
      <c r="Y937">
        <f t="shared" si="352"/>
        <v>1.0983700000000001</v>
      </c>
      <c r="Z937">
        <f t="shared" si="353"/>
        <v>1.09056</v>
      </c>
      <c r="AA937">
        <f t="shared" si="359"/>
        <v>43.405889884762651</v>
      </c>
      <c r="AB937">
        <f t="shared" si="357"/>
        <v>47.237308857026882</v>
      </c>
      <c r="AD937">
        <f t="shared" si="350"/>
        <v>1.09527</v>
      </c>
      <c r="AE937">
        <f t="shared" si="351"/>
        <v>1.0932200000000001</v>
      </c>
      <c r="AF937">
        <f t="shared" si="354"/>
        <v>35.609756097557963</v>
      </c>
      <c r="AG937">
        <f t="shared" si="355"/>
        <v>38.157181571813418</v>
      </c>
    </row>
    <row r="938" spans="1:33">
      <c r="A938" s="1">
        <v>42361.375</v>
      </c>
      <c r="B938">
        <v>1.09396</v>
      </c>
      <c r="C938">
        <v>1.0941700000000001</v>
      </c>
      <c r="D938">
        <v>1.0933900000000001</v>
      </c>
      <c r="E938">
        <v>1.0938699999999999</v>
      </c>
      <c r="F938">
        <v>14003</v>
      </c>
      <c r="H938">
        <f t="shared" si="342"/>
        <v>4.7999999999981391E-4</v>
      </c>
      <c r="I938">
        <f t="shared" si="340"/>
        <v>47.237308857026882</v>
      </c>
      <c r="J938">
        <f t="shared" si="341"/>
        <v>9.0801272852134645</v>
      </c>
      <c r="K938">
        <f t="shared" si="356"/>
        <v>0</v>
      </c>
      <c r="L938">
        <f t="shared" si="358"/>
        <v>0</v>
      </c>
      <c r="M938">
        <f t="shared" si="343"/>
        <v>0</v>
      </c>
      <c r="O938">
        <f t="shared" si="344"/>
        <v>0.04</v>
      </c>
      <c r="P938">
        <f t="shared" si="345"/>
        <v>2.9999999999974492E-5</v>
      </c>
      <c r="Q938">
        <f t="shared" si="346"/>
        <v>-9.0000000000145519E-5</v>
      </c>
      <c r="R938">
        <f t="shared" si="347"/>
        <v>99.436100000000025</v>
      </c>
      <c r="S938">
        <f t="shared" si="348"/>
        <v>-1</v>
      </c>
      <c r="T938">
        <f t="shared" si="349"/>
        <v>0</v>
      </c>
      <c r="Y938">
        <f t="shared" si="352"/>
        <v>1.0983700000000001</v>
      </c>
      <c r="Z938">
        <f t="shared" si="353"/>
        <v>1.09171</v>
      </c>
      <c r="AA938">
        <f t="shared" si="359"/>
        <v>32.432432432430993</v>
      </c>
      <c r="AB938">
        <f t="shared" si="357"/>
        <v>43.44065506037289</v>
      </c>
      <c r="AD938">
        <f t="shared" si="350"/>
        <v>1.0952500000000001</v>
      </c>
      <c r="AE938">
        <f t="shared" si="351"/>
        <v>1.0932200000000001</v>
      </c>
      <c r="AF938">
        <f t="shared" si="354"/>
        <v>32.019704433488918</v>
      </c>
      <c r="AG938">
        <f t="shared" si="355"/>
        <v>29.45372261604042</v>
      </c>
    </row>
    <row r="939" spans="1:33">
      <c r="A939" s="1">
        <v>42361.416666666664</v>
      </c>
      <c r="B939">
        <v>1.0938699999999999</v>
      </c>
      <c r="C939">
        <v>1.09419</v>
      </c>
      <c r="D939">
        <v>1.0928500000000001</v>
      </c>
      <c r="E939">
        <v>1.0934999999999999</v>
      </c>
      <c r="F939">
        <v>16063</v>
      </c>
      <c r="H939">
        <f t="shared" si="342"/>
        <v>6.4999999999981739E-4</v>
      </c>
      <c r="I939">
        <f t="shared" si="340"/>
        <v>43.44065506037289</v>
      </c>
      <c r="J939">
        <f t="shared" si="341"/>
        <v>13.986932444332471</v>
      </c>
      <c r="K939">
        <f t="shared" si="356"/>
        <v>3</v>
      </c>
      <c r="L939">
        <f t="shared" si="358"/>
        <v>0</v>
      </c>
      <c r="M939">
        <f t="shared" si="343"/>
        <v>1</v>
      </c>
      <c r="O939">
        <f t="shared" si="344"/>
        <v>0.04</v>
      </c>
      <c r="P939">
        <f t="shared" si="345"/>
        <v>4.7999999999981391E-4</v>
      </c>
      <c r="Q939">
        <f t="shared" si="346"/>
        <v>-3.6999999999998145E-4</v>
      </c>
      <c r="R939">
        <f t="shared" si="347"/>
        <v>99.436100000000025</v>
      </c>
      <c r="S939">
        <f t="shared" si="348"/>
        <v>-1</v>
      </c>
      <c r="T939">
        <f t="shared" si="349"/>
        <v>0</v>
      </c>
      <c r="Y939">
        <f t="shared" si="352"/>
        <v>1.0983700000000001</v>
      </c>
      <c r="Z939">
        <f t="shared" si="353"/>
        <v>1.09256</v>
      </c>
      <c r="AA939">
        <f t="shared" si="359"/>
        <v>16.179001721169119</v>
      </c>
      <c r="AB939">
        <f t="shared" si="357"/>
        <v>33.840716845976843</v>
      </c>
      <c r="AD939">
        <f t="shared" si="350"/>
        <v>1.0952500000000001</v>
      </c>
      <c r="AE939">
        <f t="shared" si="351"/>
        <v>1.0928500000000001</v>
      </c>
      <c r="AF939">
        <f t="shared" si="354"/>
        <v>27.083333333326205</v>
      </c>
      <c r="AG939">
        <f t="shared" si="355"/>
        <v>31.57093128812436</v>
      </c>
    </row>
    <row r="940" spans="1:33">
      <c r="A940" s="1">
        <v>42361.458333333336</v>
      </c>
      <c r="B940">
        <v>1.0934900000000001</v>
      </c>
      <c r="C940">
        <v>1.09351</v>
      </c>
      <c r="D940">
        <v>1.0913999999999999</v>
      </c>
      <c r="E940">
        <v>1.0918399999999999</v>
      </c>
      <c r="F940">
        <v>18118</v>
      </c>
      <c r="H940">
        <f t="shared" si="342"/>
        <v>4.3999999999999595E-4</v>
      </c>
      <c r="I940">
        <f t="shared" si="340"/>
        <v>33.840716845976843</v>
      </c>
      <c r="J940">
        <f t="shared" si="341"/>
        <v>2.269785557852483</v>
      </c>
      <c r="K940">
        <f t="shared" si="356"/>
        <v>2</v>
      </c>
      <c r="L940">
        <f t="shared" si="358"/>
        <v>0</v>
      </c>
      <c r="M940">
        <f t="shared" si="343"/>
        <v>1</v>
      </c>
      <c r="O940">
        <f t="shared" si="344"/>
        <v>0.04</v>
      </c>
      <c r="P940">
        <f t="shared" si="345"/>
        <v>6.4999999999981739E-4</v>
      </c>
      <c r="Q940">
        <f t="shared" si="346"/>
        <v>-1.6500000000001513E-3</v>
      </c>
      <c r="R940">
        <f t="shared" si="347"/>
        <v>99.436100000000025</v>
      </c>
      <c r="S940">
        <f t="shared" si="348"/>
        <v>-1</v>
      </c>
      <c r="T940">
        <f t="shared" si="349"/>
        <v>0</v>
      </c>
      <c r="Y940">
        <f t="shared" si="352"/>
        <v>1.0983700000000001</v>
      </c>
      <c r="Z940">
        <f t="shared" si="353"/>
        <v>1.0913999999999999</v>
      </c>
      <c r="AA940">
        <f t="shared" si="359"/>
        <v>6.312769010042854</v>
      </c>
      <c r="AB940">
        <f t="shared" si="357"/>
        <v>24.582523262101404</v>
      </c>
      <c r="AD940">
        <f t="shared" si="350"/>
        <v>1.0947499999999999</v>
      </c>
      <c r="AE940">
        <f t="shared" si="351"/>
        <v>1.0913999999999999</v>
      </c>
      <c r="AF940">
        <f t="shared" si="354"/>
        <v>13.134328358208974</v>
      </c>
      <c r="AG940">
        <f t="shared" si="355"/>
        <v>24.079122041674697</v>
      </c>
    </row>
    <row r="941" spans="1:33">
      <c r="A941" s="1">
        <v>42361.5</v>
      </c>
      <c r="B941">
        <v>1.09185</v>
      </c>
      <c r="C941">
        <v>1.09327</v>
      </c>
      <c r="D941">
        <v>1.0916300000000001</v>
      </c>
      <c r="E941">
        <v>1.0922000000000001</v>
      </c>
      <c r="F941">
        <v>17072</v>
      </c>
      <c r="H941">
        <f t="shared" si="342"/>
        <v>2.1999999999988695E-4</v>
      </c>
      <c r="I941">
        <f t="shared" si="340"/>
        <v>24.582523262101404</v>
      </c>
      <c r="J941">
        <f t="shared" si="341"/>
        <v>0.50340122042670643</v>
      </c>
      <c r="K941">
        <f t="shared" si="356"/>
        <v>1</v>
      </c>
      <c r="L941">
        <f t="shared" si="358"/>
        <v>0</v>
      </c>
      <c r="M941">
        <f t="shared" si="343"/>
        <v>1</v>
      </c>
      <c r="O941">
        <f t="shared" si="344"/>
        <v>0.04</v>
      </c>
      <c r="P941">
        <f t="shared" si="345"/>
        <v>4.3999999999999595E-4</v>
      </c>
      <c r="Q941">
        <f t="shared" si="346"/>
        <v>3.5000000000007248E-4</v>
      </c>
      <c r="R941">
        <f t="shared" si="347"/>
        <v>99.436100000000025</v>
      </c>
      <c r="S941">
        <f t="shared" si="348"/>
        <v>1</v>
      </c>
      <c r="T941">
        <f t="shared" si="349"/>
        <v>0</v>
      </c>
      <c r="Y941">
        <f t="shared" si="352"/>
        <v>1.0983700000000001</v>
      </c>
      <c r="Z941">
        <f t="shared" si="353"/>
        <v>1.0913999999999999</v>
      </c>
      <c r="AA941">
        <f t="shared" si="359"/>
        <v>11.47776183644358</v>
      </c>
      <c r="AB941">
        <f t="shared" si="357"/>
        <v>16.600491250021637</v>
      </c>
      <c r="AD941">
        <f t="shared" si="350"/>
        <v>1.0947499999999999</v>
      </c>
      <c r="AE941">
        <f t="shared" si="351"/>
        <v>1.0913999999999999</v>
      </c>
      <c r="AF941">
        <f t="shared" si="354"/>
        <v>23.880597014929627</v>
      </c>
      <c r="AG941">
        <f t="shared" si="355"/>
        <v>21.366086235488268</v>
      </c>
    </row>
    <row r="942" spans="1:33">
      <c r="A942" s="1">
        <v>42361.541666666664</v>
      </c>
      <c r="B942">
        <v>1.09219</v>
      </c>
      <c r="C942">
        <v>1.0932999999999999</v>
      </c>
      <c r="D942">
        <v>1.09195</v>
      </c>
      <c r="E942">
        <v>1.0920799999999999</v>
      </c>
      <c r="F942">
        <v>16981</v>
      </c>
      <c r="H942">
        <f t="shared" si="342"/>
        <v>1.2999999999996348E-4</v>
      </c>
      <c r="I942">
        <f t="shared" si="340"/>
        <v>16.600491250021637</v>
      </c>
      <c r="J942">
        <f t="shared" si="341"/>
        <v>-4.7655949854666311</v>
      </c>
      <c r="K942">
        <f t="shared" si="356"/>
        <v>0</v>
      </c>
      <c r="L942">
        <f t="shared" si="358"/>
        <v>0</v>
      </c>
      <c r="M942">
        <f t="shared" si="343"/>
        <v>0</v>
      </c>
      <c r="O942">
        <f t="shared" si="344"/>
        <v>0.04</v>
      </c>
      <c r="P942">
        <f t="shared" si="345"/>
        <v>2.1999999999988695E-4</v>
      </c>
      <c r="Q942">
        <f t="shared" si="346"/>
        <v>-1.100000000000545E-4</v>
      </c>
      <c r="R942">
        <f t="shared" si="347"/>
        <v>99.436100000000025</v>
      </c>
      <c r="S942">
        <f t="shared" si="348"/>
        <v>-1</v>
      </c>
      <c r="T942">
        <f t="shared" si="349"/>
        <v>0</v>
      </c>
      <c r="Y942">
        <f t="shared" si="352"/>
        <v>1.0983700000000001</v>
      </c>
      <c r="Z942">
        <f t="shared" si="353"/>
        <v>1.0913999999999999</v>
      </c>
      <c r="AA942">
        <f t="shared" si="359"/>
        <v>9.7560975609756095</v>
      </c>
      <c r="AB942">
        <f t="shared" si="357"/>
        <v>10.93140753215779</v>
      </c>
      <c r="AD942">
        <f t="shared" si="350"/>
        <v>1.0946899999999999</v>
      </c>
      <c r="AE942">
        <f t="shared" si="351"/>
        <v>1.0913999999999999</v>
      </c>
      <c r="AF942">
        <f t="shared" si="354"/>
        <v>20.668693009118869</v>
      </c>
      <c r="AG942">
        <f t="shared" si="355"/>
        <v>19.227872794085823</v>
      </c>
    </row>
    <row r="943" spans="1:33">
      <c r="A943" s="1">
        <v>42361.583333333336</v>
      </c>
      <c r="B943">
        <v>1.09209</v>
      </c>
      <c r="C943">
        <v>1.0934200000000001</v>
      </c>
      <c r="D943">
        <v>1.0920399999999999</v>
      </c>
      <c r="E943">
        <v>1.0929599999999999</v>
      </c>
      <c r="F943">
        <v>16230</v>
      </c>
      <c r="H943">
        <f t="shared" si="342"/>
        <v>5.0000000000105516E-5</v>
      </c>
      <c r="I943">
        <f t="shared" si="340"/>
        <v>10.93140753215779</v>
      </c>
      <c r="J943">
        <f t="shared" si="341"/>
        <v>-8.2964652619280326</v>
      </c>
      <c r="K943">
        <f t="shared" si="356"/>
        <v>1</v>
      </c>
      <c r="L943">
        <f t="shared" si="358"/>
        <v>0</v>
      </c>
      <c r="M943">
        <f t="shared" si="343"/>
        <v>1</v>
      </c>
      <c r="O943">
        <f t="shared" si="344"/>
        <v>0.04</v>
      </c>
      <c r="P943">
        <f t="shared" si="345"/>
        <v>1.2999999999996348E-4</v>
      </c>
      <c r="Q943">
        <f t="shared" si="346"/>
        <v>8.6999999999992639E-4</v>
      </c>
      <c r="R943">
        <f t="shared" si="347"/>
        <v>99.436100000000025</v>
      </c>
      <c r="S943">
        <f t="shared" si="348"/>
        <v>1</v>
      </c>
      <c r="T943">
        <f t="shared" si="349"/>
        <v>0</v>
      </c>
      <c r="Y943">
        <f t="shared" si="352"/>
        <v>1.0983700000000001</v>
      </c>
      <c r="Z943">
        <f t="shared" si="353"/>
        <v>1.0913999999999999</v>
      </c>
      <c r="AA943">
        <f t="shared" si="359"/>
        <v>22.381635581061317</v>
      </c>
      <c r="AB943">
        <f t="shared" si="357"/>
        <v>12.482065997130841</v>
      </c>
      <c r="AD943">
        <f t="shared" si="350"/>
        <v>1.09419</v>
      </c>
      <c r="AE943">
        <f t="shared" si="351"/>
        <v>1.0913999999999999</v>
      </c>
      <c r="AF943">
        <f t="shared" si="354"/>
        <v>55.913978494622462</v>
      </c>
      <c r="AG943">
        <f t="shared" si="355"/>
        <v>33.487756172890322</v>
      </c>
    </row>
    <row r="944" spans="1:33">
      <c r="A944" s="1">
        <v>42361.625</v>
      </c>
      <c r="B944">
        <v>1.09294</v>
      </c>
      <c r="C944">
        <v>1.09311</v>
      </c>
      <c r="D944">
        <v>1.09188</v>
      </c>
      <c r="E944">
        <v>1.0922000000000001</v>
      </c>
      <c r="F944">
        <v>15991</v>
      </c>
      <c r="H944">
        <f t="shared" si="342"/>
        <v>3.2000000000009798E-4</v>
      </c>
      <c r="I944">
        <f t="shared" si="340"/>
        <v>12.482065997130841</v>
      </c>
      <c r="J944">
        <f t="shared" si="341"/>
        <v>-21.005690175759483</v>
      </c>
      <c r="K944">
        <f t="shared" si="356"/>
        <v>0</v>
      </c>
      <c r="L944">
        <f t="shared" si="358"/>
        <v>0</v>
      </c>
      <c r="M944">
        <f t="shared" si="343"/>
        <v>0</v>
      </c>
      <c r="O944">
        <f t="shared" si="344"/>
        <v>0.04</v>
      </c>
      <c r="P944">
        <f t="shared" si="345"/>
        <v>5.0000000000105516E-5</v>
      </c>
      <c r="Q944">
        <f t="shared" si="346"/>
        <v>-7.3999999999996291E-4</v>
      </c>
      <c r="R944">
        <f t="shared" si="347"/>
        <v>99.436100000000025</v>
      </c>
      <c r="S944">
        <f t="shared" si="348"/>
        <v>-1</v>
      </c>
      <c r="T944">
        <f t="shared" si="349"/>
        <v>0</v>
      </c>
      <c r="Y944">
        <f t="shared" si="352"/>
        <v>1.0983700000000001</v>
      </c>
      <c r="Z944">
        <f t="shared" si="353"/>
        <v>1.0913999999999999</v>
      </c>
      <c r="AA944">
        <f t="shared" si="359"/>
        <v>11.47776183644358</v>
      </c>
      <c r="AB944">
        <f t="shared" si="357"/>
        <v>13.773314203731022</v>
      </c>
      <c r="AD944">
        <f t="shared" si="350"/>
        <v>1.09419</v>
      </c>
      <c r="AE944">
        <f t="shared" si="351"/>
        <v>1.0913999999999999</v>
      </c>
      <c r="AF944">
        <f t="shared" si="354"/>
        <v>28.673835125452108</v>
      </c>
      <c r="AG944">
        <f t="shared" si="355"/>
        <v>35.085502209731146</v>
      </c>
    </row>
    <row r="945" spans="1:33">
      <c r="A945" s="1">
        <v>42361.666666666664</v>
      </c>
      <c r="B945">
        <v>1.0922099999999999</v>
      </c>
      <c r="C945">
        <v>1.0922700000000001</v>
      </c>
      <c r="D945">
        <v>1.0899099999999999</v>
      </c>
      <c r="E945">
        <v>1.09005</v>
      </c>
      <c r="F945">
        <v>16859</v>
      </c>
      <c r="H945">
        <f t="shared" si="342"/>
        <v>1.4000000000002899E-4</v>
      </c>
      <c r="I945">
        <f t="shared" si="340"/>
        <v>13.773314203731022</v>
      </c>
      <c r="J945">
        <f t="shared" si="341"/>
        <v>-21.312188006000124</v>
      </c>
      <c r="K945">
        <f t="shared" si="356"/>
        <v>2</v>
      </c>
      <c r="L945">
        <f t="shared" si="358"/>
        <v>0</v>
      </c>
      <c r="M945">
        <f t="shared" si="343"/>
        <v>1</v>
      </c>
      <c r="O945">
        <f t="shared" si="344"/>
        <v>0.04</v>
      </c>
      <c r="P945">
        <f t="shared" si="345"/>
        <v>3.2000000000009798E-4</v>
      </c>
      <c r="Q945">
        <f t="shared" si="346"/>
        <v>-2.1599999999999397E-3</v>
      </c>
      <c r="R945">
        <f t="shared" si="347"/>
        <v>99.436100000000025</v>
      </c>
      <c r="S945">
        <f t="shared" si="348"/>
        <v>-1</v>
      </c>
      <c r="T945">
        <f t="shared" si="349"/>
        <v>0</v>
      </c>
      <c r="Y945">
        <f t="shared" si="352"/>
        <v>1.0981399999999999</v>
      </c>
      <c r="Z945">
        <f t="shared" si="353"/>
        <v>1.0899099999999999</v>
      </c>
      <c r="AA945">
        <f t="shared" si="359"/>
        <v>1.7010935601461687</v>
      </c>
      <c r="AB945">
        <f t="shared" si="357"/>
        <v>11.329147134656671</v>
      </c>
      <c r="AD945">
        <f t="shared" si="350"/>
        <v>1.09419</v>
      </c>
      <c r="AE945">
        <f t="shared" si="351"/>
        <v>1.0899099999999999</v>
      </c>
      <c r="AF945">
        <f t="shared" si="354"/>
        <v>3.2710280373838079</v>
      </c>
      <c r="AG945">
        <f t="shared" si="355"/>
        <v>29.286280552486129</v>
      </c>
    </row>
    <row r="946" spans="1:33">
      <c r="A946" s="1">
        <v>42361.708333333336</v>
      </c>
      <c r="B946">
        <v>1.09006</v>
      </c>
      <c r="C946">
        <v>1.0912999999999999</v>
      </c>
      <c r="D946">
        <v>1.0892999999999999</v>
      </c>
      <c r="E946">
        <v>1.0903799999999999</v>
      </c>
      <c r="F946">
        <v>18129</v>
      </c>
      <c r="H946">
        <f t="shared" si="342"/>
        <v>7.6000000000009393E-4</v>
      </c>
      <c r="I946">
        <f t="shared" si="340"/>
        <v>11.329147134656671</v>
      </c>
      <c r="J946">
        <f t="shared" si="341"/>
        <v>-17.957133417829461</v>
      </c>
      <c r="K946">
        <f t="shared" si="356"/>
        <v>1</v>
      </c>
      <c r="L946">
        <f t="shared" si="358"/>
        <v>0</v>
      </c>
      <c r="M946">
        <f t="shared" si="343"/>
        <v>1</v>
      </c>
      <c r="O946">
        <f t="shared" si="344"/>
        <v>0.04</v>
      </c>
      <c r="P946">
        <f t="shared" si="345"/>
        <v>1.4000000000002899E-4</v>
      </c>
      <c r="Q946">
        <f t="shared" si="346"/>
        <v>3.1999999999987594E-4</v>
      </c>
      <c r="R946">
        <f t="shared" si="347"/>
        <v>99.436100000000025</v>
      </c>
      <c r="S946">
        <f t="shared" si="348"/>
        <v>1</v>
      </c>
      <c r="T946">
        <f t="shared" si="349"/>
        <v>0</v>
      </c>
      <c r="Y946">
        <f t="shared" si="352"/>
        <v>1.0981399999999999</v>
      </c>
      <c r="Z946">
        <f t="shared" si="353"/>
        <v>1.0892999999999999</v>
      </c>
      <c r="AA946">
        <f t="shared" si="359"/>
        <v>12.217194570135463</v>
      </c>
      <c r="AB946">
        <f t="shared" si="357"/>
        <v>11.944421386946631</v>
      </c>
      <c r="AD946">
        <f t="shared" si="350"/>
        <v>1.09351</v>
      </c>
      <c r="AE946">
        <f t="shared" si="351"/>
        <v>1.0892999999999999</v>
      </c>
      <c r="AF946">
        <f t="shared" si="354"/>
        <v>25.653206650830352</v>
      </c>
      <c r="AG946">
        <f t="shared" si="355"/>
        <v>19.199356604555422</v>
      </c>
    </row>
    <row r="947" spans="1:33">
      <c r="A947" s="1">
        <v>42361.75</v>
      </c>
      <c r="B947">
        <v>1.0903499999999999</v>
      </c>
      <c r="C947">
        <v>1.09104</v>
      </c>
      <c r="D947">
        <v>1.0878300000000001</v>
      </c>
      <c r="E947">
        <v>1.0879000000000001</v>
      </c>
      <c r="F947">
        <v>19273</v>
      </c>
      <c r="H947">
        <f t="shared" si="342"/>
        <v>7.0000000000014495E-5</v>
      </c>
      <c r="I947">
        <f t="shared" si="340"/>
        <v>11.944421386946631</v>
      </c>
      <c r="J947">
        <f t="shared" si="341"/>
        <v>-7.2549352176087911</v>
      </c>
      <c r="K947">
        <f t="shared" si="356"/>
        <v>3</v>
      </c>
      <c r="L947">
        <f t="shared" si="358"/>
        <v>0</v>
      </c>
      <c r="M947">
        <f t="shared" si="343"/>
        <v>1</v>
      </c>
      <c r="O947">
        <f t="shared" si="344"/>
        <v>0.04</v>
      </c>
      <c r="P947">
        <f t="shared" si="345"/>
        <v>7.6000000000009393E-4</v>
      </c>
      <c r="Q947">
        <f t="shared" si="346"/>
        <v>-2.4499999999998412E-3</v>
      </c>
      <c r="R947">
        <f t="shared" si="347"/>
        <v>99.436100000000025</v>
      </c>
      <c r="S947">
        <f t="shared" si="348"/>
        <v>-1</v>
      </c>
      <c r="T947">
        <f t="shared" si="349"/>
        <v>0</v>
      </c>
      <c r="Y947">
        <f t="shared" si="352"/>
        <v>1.0970299999999999</v>
      </c>
      <c r="Z947">
        <f t="shared" si="353"/>
        <v>1.0878300000000001</v>
      </c>
      <c r="AA947">
        <f t="shared" si="359"/>
        <v>0.76086956521755922</v>
      </c>
      <c r="AB947">
        <f t="shared" si="357"/>
        <v>6.5392298829856932</v>
      </c>
      <c r="AD947">
        <f t="shared" si="350"/>
        <v>1.0934200000000001</v>
      </c>
      <c r="AE947">
        <f t="shared" si="351"/>
        <v>1.0878300000000001</v>
      </c>
      <c r="AF947">
        <f t="shared" si="354"/>
        <v>1.2522361359573291</v>
      </c>
      <c r="AG947">
        <f t="shared" si="355"/>
        <v>10.058823608057162</v>
      </c>
    </row>
    <row r="948" spans="1:33">
      <c r="A948" s="1">
        <v>42361.791666666664</v>
      </c>
      <c r="B948">
        <v>1.0879399999999999</v>
      </c>
      <c r="C948">
        <v>1.0893699999999999</v>
      </c>
      <c r="D948">
        <v>1.0872299999999999</v>
      </c>
      <c r="E948">
        <v>1.08738</v>
      </c>
      <c r="F948">
        <v>18303</v>
      </c>
      <c r="H948">
        <f t="shared" si="342"/>
        <v>1.500000000000945E-4</v>
      </c>
      <c r="I948">
        <f t="shared" si="340"/>
        <v>6.5392298829856932</v>
      </c>
      <c r="J948">
        <f t="shared" si="341"/>
        <v>-3.5195937250714691</v>
      </c>
      <c r="K948">
        <f t="shared" si="356"/>
        <v>2</v>
      </c>
      <c r="L948">
        <f t="shared" si="358"/>
        <v>0</v>
      </c>
      <c r="M948">
        <f t="shared" si="343"/>
        <v>1</v>
      </c>
      <c r="O948">
        <f t="shared" si="344"/>
        <v>0.04</v>
      </c>
      <c r="P948">
        <f t="shared" si="345"/>
        <v>7.0000000000014495E-5</v>
      </c>
      <c r="Q948">
        <f t="shared" si="346"/>
        <v>-5.5999999999989392E-4</v>
      </c>
      <c r="R948">
        <f t="shared" si="347"/>
        <v>99.436100000000025</v>
      </c>
      <c r="S948">
        <f t="shared" si="348"/>
        <v>-1</v>
      </c>
      <c r="T948">
        <f t="shared" si="349"/>
        <v>0</v>
      </c>
      <c r="Y948">
        <f t="shared" si="352"/>
        <v>1.09693</v>
      </c>
      <c r="Z948">
        <f t="shared" si="353"/>
        <v>1.0872299999999999</v>
      </c>
      <c r="AA948">
        <f t="shared" si="359"/>
        <v>1.5463917525782871</v>
      </c>
      <c r="AB948">
        <f t="shared" si="357"/>
        <v>4.0563873620193691</v>
      </c>
      <c r="AD948">
        <f t="shared" si="350"/>
        <v>1.0934200000000001</v>
      </c>
      <c r="AE948">
        <f t="shared" si="351"/>
        <v>1.0872299999999999</v>
      </c>
      <c r="AF948">
        <f t="shared" si="354"/>
        <v>2.4232633279497757</v>
      </c>
      <c r="AG948">
        <f t="shared" si="355"/>
        <v>9.776235371579153</v>
      </c>
    </row>
    <row r="949" spans="1:33">
      <c r="A949" s="1">
        <v>42361.833333333336</v>
      </c>
      <c r="B949">
        <v>1.0873900000000001</v>
      </c>
      <c r="C949">
        <v>1.0881799999999999</v>
      </c>
      <c r="D949">
        <v>1.0869500000000001</v>
      </c>
      <c r="E949">
        <v>1.0881400000000001</v>
      </c>
      <c r="F949">
        <v>14702</v>
      </c>
      <c r="H949">
        <f t="shared" si="342"/>
        <v>4.3999999999999595E-4</v>
      </c>
      <c r="I949">
        <f t="shared" si="340"/>
        <v>4.0563873620193691</v>
      </c>
      <c r="J949">
        <f t="shared" si="341"/>
        <v>-5.7198480095597839</v>
      </c>
      <c r="K949">
        <f t="shared" si="356"/>
        <v>1</v>
      </c>
      <c r="L949">
        <f t="shared" si="358"/>
        <v>0</v>
      </c>
      <c r="M949">
        <f t="shared" si="343"/>
        <v>1</v>
      </c>
      <c r="O949">
        <f t="shared" si="344"/>
        <v>0.04</v>
      </c>
      <c r="P949">
        <f t="shared" si="345"/>
        <v>1.500000000000945E-4</v>
      </c>
      <c r="Q949">
        <f t="shared" si="346"/>
        <v>7.5000000000002842E-4</v>
      </c>
      <c r="R949">
        <f t="shared" si="347"/>
        <v>99.436100000000025</v>
      </c>
      <c r="S949">
        <f t="shared" si="348"/>
        <v>1</v>
      </c>
      <c r="T949">
        <f t="shared" si="349"/>
        <v>0</v>
      </c>
      <c r="Y949">
        <f t="shared" si="352"/>
        <v>1.09568</v>
      </c>
      <c r="Z949">
        <f t="shared" si="353"/>
        <v>1.0869500000000001</v>
      </c>
      <c r="AA949">
        <f t="shared" si="359"/>
        <v>13.631156930126432</v>
      </c>
      <c r="AB949">
        <f t="shared" si="357"/>
        <v>7.0389032045144351</v>
      </c>
      <c r="AD949">
        <f t="shared" si="350"/>
        <v>1.0934200000000001</v>
      </c>
      <c r="AE949">
        <f t="shared" si="351"/>
        <v>1.0869500000000001</v>
      </c>
      <c r="AF949">
        <f t="shared" si="354"/>
        <v>18.392581143740784</v>
      </c>
      <c r="AG949">
        <f t="shared" si="355"/>
        <v>7.3560268692159632</v>
      </c>
    </row>
    <row r="950" spans="1:33">
      <c r="A950" s="1">
        <v>42361.875</v>
      </c>
      <c r="B950">
        <v>1.08815</v>
      </c>
      <c r="C950">
        <v>1.0908100000000001</v>
      </c>
      <c r="D950">
        <v>1.08792</v>
      </c>
      <c r="E950">
        <v>1.09053</v>
      </c>
      <c r="F950">
        <v>15430</v>
      </c>
      <c r="H950">
        <f t="shared" si="342"/>
        <v>2.2999999999995246E-4</v>
      </c>
      <c r="I950">
        <f t="shared" si="340"/>
        <v>7.0389032045144351</v>
      </c>
      <c r="J950">
        <f t="shared" si="341"/>
        <v>-0.31712366470152809</v>
      </c>
      <c r="K950">
        <f t="shared" si="356"/>
        <v>0</v>
      </c>
      <c r="L950">
        <f t="shared" si="358"/>
        <v>0</v>
      </c>
      <c r="M950">
        <f t="shared" si="343"/>
        <v>0</v>
      </c>
      <c r="O950">
        <f t="shared" si="344"/>
        <v>0.04</v>
      </c>
      <c r="P950">
        <f t="shared" si="345"/>
        <v>4.3999999999999595E-4</v>
      </c>
      <c r="Q950">
        <f t="shared" si="346"/>
        <v>2.3800000000000487E-3</v>
      </c>
      <c r="R950">
        <f t="shared" si="347"/>
        <v>99.436100000000025</v>
      </c>
      <c r="S950">
        <f t="shared" si="348"/>
        <v>1</v>
      </c>
      <c r="T950">
        <f t="shared" si="349"/>
        <v>0</v>
      </c>
      <c r="Y950">
        <f t="shared" si="352"/>
        <v>1.09568</v>
      </c>
      <c r="Z950">
        <f t="shared" si="353"/>
        <v>1.0869500000000001</v>
      </c>
      <c r="AA950">
        <f t="shared" si="359"/>
        <v>41.008018327605448</v>
      </c>
      <c r="AB950">
        <f t="shared" si="357"/>
        <v>14.236609143881932</v>
      </c>
      <c r="AD950">
        <f t="shared" si="350"/>
        <v>1.09311</v>
      </c>
      <c r="AE950">
        <f t="shared" si="351"/>
        <v>1.0869500000000001</v>
      </c>
      <c r="AF950">
        <f t="shared" si="354"/>
        <v>58.116883116882299</v>
      </c>
      <c r="AG950">
        <f t="shared" si="355"/>
        <v>26.310909196190952</v>
      </c>
    </row>
    <row r="951" spans="1:33">
      <c r="A951" s="1">
        <v>42361.916666666664</v>
      </c>
      <c r="B951">
        <v>1.0905199999999999</v>
      </c>
      <c r="C951">
        <v>1.09175</v>
      </c>
      <c r="D951">
        <v>1.0901799999999999</v>
      </c>
      <c r="E951">
        <v>1.0910500000000001</v>
      </c>
      <c r="F951">
        <v>15273</v>
      </c>
      <c r="H951">
        <f t="shared" si="342"/>
        <v>3.4000000000000696E-4</v>
      </c>
      <c r="I951">
        <f t="shared" si="340"/>
        <v>14.236609143881932</v>
      </c>
      <c r="J951">
        <f t="shared" si="341"/>
        <v>-12.07430005230902</v>
      </c>
      <c r="K951">
        <f t="shared" si="356"/>
        <v>0</v>
      </c>
      <c r="L951">
        <f t="shared" si="358"/>
        <v>0</v>
      </c>
      <c r="M951">
        <f t="shared" si="343"/>
        <v>0</v>
      </c>
      <c r="O951">
        <f t="shared" si="344"/>
        <v>0.04</v>
      </c>
      <c r="P951">
        <f t="shared" si="345"/>
        <v>2.2999999999995246E-4</v>
      </c>
      <c r="Q951">
        <f t="shared" si="346"/>
        <v>5.3000000000014147E-4</v>
      </c>
      <c r="R951">
        <f t="shared" si="347"/>
        <v>99.436100000000025</v>
      </c>
      <c r="S951">
        <f t="shared" si="348"/>
        <v>1</v>
      </c>
      <c r="T951">
        <f t="shared" si="349"/>
        <v>0</v>
      </c>
      <c r="Y951">
        <f t="shared" si="352"/>
        <v>1.09568</v>
      </c>
      <c r="Z951">
        <f t="shared" si="353"/>
        <v>1.0869500000000001</v>
      </c>
      <c r="AA951">
        <f t="shared" si="359"/>
        <v>46.964490263459766</v>
      </c>
      <c r="AB951">
        <f t="shared" si="357"/>
        <v>25.787514318442483</v>
      </c>
      <c r="AD951">
        <f t="shared" si="350"/>
        <v>1.0922700000000001</v>
      </c>
      <c r="AE951">
        <f t="shared" si="351"/>
        <v>1.0869500000000001</v>
      </c>
      <c r="AF951">
        <f t="shared" si="354"/>
        <v>77.067669172932312</v>
      </c>
      <c r="AG951">
        <f t="shared" si="355"/>
        <v>51.192377811185132</v>
      </c>
    </row>
    <row r="952" spans="1:33">
      <c r="A952" s="1">
        <v>42361.958333333336</v>
      </c>
      <c r="B952">
        <v>1.09104</v>
      </c>
      <c r="C952">
        <v>1.09236</v>
      </c>
      <c r="D952">
        <v>1.0905499999999999</v>
      </c>
      <c r="E952">
        <v>1.09226</v>
      </c>
      <c r="F952">
        <v>14664</v>
      </c>
      <c r="H952">
        <f t="shared" si="342"/>
        <v>4.9000000000010147E-4</v>
      </c>
      <c r="I952">
        <f t="shared" si="340"/>
        <v>25.787514318442483</v>
      </c>
      <c r="J952">
        <f t="shared" si="341"/>
        <v>-25.404863492742649</v>
      </c>
      <c r="K952">
        <f t="shared" si="356"/>
        <v>0</v>
      </c>
      <c r="L952">
        <f t="shared" si="358"/>
        <v>0</v>
      </c>
      <c r="M952">
        <f t="shared" si="343"/>
        <v>0</v>
      </c>
      <c r="O952">
        <f t="shared" si="344"/>
        <v>0.04</v>
      </c>
      <c r="P952">
        <f t="shared" si="345"/>
        <v>3.4000000000000696E-4</v>
      </c>
      <c r="Q952">
        <f t="shared" si="346"/>
        <v>1.2199999999999989E-3</v>
      </c>
      <c r="R952">
        <f t="shared" si="347"/>
        <v>99.436100000000025</v>
      </c>
      <c r="S952">
        <f t="shared" si="348"/>
        <v>1</v>
      </c>
      <c r="T952">
        <f t="shared" si="349"/>
        <v>0</v>
      </c>
      <c r="Y952">
        <f t="shared" si="352"/>
        <v>1.09527</v>
      </c>
      <c r="Z952">
        <f t="shared" si="353"/>
        <v>1.0869500000000001</v>
      </c>
      <c r="AA952">
        <f t="shared" si="359"/>
        <v>63.822115384615394</v>
      </c>
      <c r="AB952">
        <f t="shared" si="357"/>
        <v>41.356445226451761</v>
      </c>
      <c r="AD952">
        <f t="shared" si="350"/>
        <v>1.09236</v>
      </c>
      <c r="AE952">
        <f t="shared" si="351"/>
        <v>1.0869500000000001</v>
      </c>
      <c r="AF952">
        <f t="shared" si="354"/>
        <v>98.151571164510344</v>
      </c>
      <c r="AG952">
        <f t="shared" si="355"/>
        <v>77.778707818108316</v>
      </c>
    </row>
    <row r="953" spans="1:33">
      <c r="A953" s="1">
        <v>42362</v>
      </c>
      <c r="B953">
        <v>1.0922700000000001</v>
      </c>
      <c r="C953">
        <v>1.0922799999999999</v>
      </c>
      <c r="D953">
        <v>1.0906800000000001</v>
      </c>
      <c r="E953">
        <v>1.0909199999999999</v>
      </c>
      <c r="F953">
        <v>13417</v>
      </c>
      <c r="H953">
        <f t="shared" si="342"/>
        <v>2.3999999999979593E-4</v>
      </c>
      <c r="I953">
        <f t="shared" si="340"/>
        <v>41.356445226451761</v>
      </c>
      <c r="J953">
        <f t="shared" si="341"/>
        <v>-36.422262591656555</v>
      </c>
      <c r="K953">
        <f t="shared" si="356"/>
        <v>0</v>
      </c>
      <c r="L953">
        <f t="shared" si="358"/>
        <v>0</v>
      </c>
      <c r="M953">
        <f t="shared" si="343"/>
        <v>0</v>
      </c>
      <c r="O953">
        <f t="shared" si="344"/>
        <v>0.04</v>
      </c>
      <c r="P953">
        <f t="shared" si="345"/>
        <v>4.9000000000010147E-4</v>
      </c>
      <c r="Q953">
        <f t="shared" si="346"/>
        <v>-1.3500000000001844E-3</v>
      </c>
      <c r="R953">
        <f t="shared" si="347"/>
        <v>99.436100000000025</v>
      </c>
      <c r="S953">
        <f t="shared" si="348"/>
        <v>-1</v>
      </c>
      <c r="T953">
        <f t="shared" si="349"/>
        <v>0</v>
      </c>
      <c r="Y953">
        <f t="shared" si="352"/>
        <v>1.0952500000000001</v>
      </c>
      <c r="Z953">
        <f t="shared" si="353"/>
        <v>1.0869500000000001</v>
      </c>
      <c r="AA953">
        <f t="shared" si="359"/>
        <v>47.831325301202639</v>
      </c>
      <c r="AB953">
        <f t="shared" si="357"/>
        <v>49.906487319220808</v>
      </c>
      <c r="AD953">
        <f t="shared" si="350"/>
        <v>1.09236</v>
      </c>
      <c r="AE953">
        <f t="shared" si="351"/>
        <v>1.0869500000000001</v>
      </c>
      <c r="AF953">
        <f t="shared" si="354"/>
        <v>73.382624768943984</v>
      </c>
      <c r="AG953">
        <f t="shared" si="355"/>
        <v>82.867288368795542</v>
      </c>
    </row>
    <row r="954" spans="1:33">
      <c r="A954" s="1">
        <v>42362.041666666664</v>
      </c>
      <c r="B954">
        <v>1.0907800000000001</v>
      </c>
      <c r="C954">
        <v>1.0919300000000001</v>
      </c>
      <c r="D954">
        <v>1.09032</v>
      </c>
      <c r="E954">
        <v>1.0903700000000001</v>
      </c>
      <c r="F954">
        <v>15388</v>
      </c>
      <c r="H954">
        <f t="shared" si="342"/>
        <v>5.0000000000105516E-5</v>
      </c>
      <c r="I954">
        <f t="shared" si="340"/>
        <v>49.906487319220808</v>
      </c>
      <c r="J954">
        <f t="shared" si="341"/>
        <v>-32.960801049574734</v>
      </c>
      <c r="K954">
        <f t="shared" si="356"/>
        <v>2</v>
      </c>
      <c r="L954">
        <f t="shared" si="358"/>
        <v>0</v>
      </c>
      <c r="M954">
        <f t="shared" si="343"/>
        <v>1</v>
      </c>
      <c r="O954">
        <f t="shared" si="344"/>
        <v>0.04</v>
      </c>
      <c r="P954">
        <f t="shared" si="345"/>
        <v>2.3999999999979593E-4</v>
      </c>
      <c r="Q954">
        <f t="shared" si="346"/>
        <v>-4.1000000000002146E-4</v>
      </c>
      <c r="R954">
        <f t="shared" si="347"/>
        <v>99.436100000000025</v>
      </c>
      <c r="S954">
        <f t="shared" si="348"/>
        <v>-1</v>
      </c>
      <c r="T954">
        <f t="shared" si="349"/>
        <v>0</v>
      </c>
      <c r="Y954">
        <f t="shared" si="352"/>
        <v>1.0952500000000001</v>
      </c>
      <c r="Z954">
        <f t="shared" si="353"/>
        <v>1.0869500000000001</v>
      </c>
      <c r="AA954">
        <f t="shared" si="359"/>
        <v>41.204819277108307</v>
      </c>
      <c r="AB954">
        <f t="shared" si="357"/>
        <v>49.955687556596523</v>
      </c>
      <c r="AD954">
        <f t="shared" si="350"/>
        <v>1.09236</v>
      </c>
      <c r="AE954">
        <f t="shared" si="351"/>
        <v>1.0869500000000001</v>
      </c>
      <c r="AF954">
        <f t="shared" si="354"/>
        <v>63.216266173752913</v>
      </c>
      <c r="AG954">
        <f t="shared" si="355"/>
        <v>78.250154035735747</v>
      </c>
    </row>
    <row r="955" spans="1:33">
      <c r="A955" s="1">
        <v>42362.083333333336</v>
      </c>
      <c r="B955">
        <v>1.09039</v>
      </c>
      <c r="C955">
        <v>1.091</v>
      </c>
      <c r="D955">
        <v>1.09039</v>
      </c>
      <c r="E955">
        <v>1.09077</v>
      </c>
      <c r="F955">
        <v>12901</v>
      </c>
      <c r="H955">
        <f t="shared" si="342"/>
        <v>0</v>
      </c>
      <c r="I955">
        <f t="shared" si="340"/>
        <v>49.955687556596523</v>
      </c>
      <c r="J955">
        <f t="shared" si="341"/>
        <v>-28.294466479139224</v>
      </c>
      <c r="K955">
        <f t="shared" si="356"/>
        <v>1</v>
      </c>
      <c r="L955">
        <f t="shared" si="358"/>
        <v>0</v>
      </c>
      <c r="M955">
        <f t="shared" si="343"/>
        <v>1</v>
      </c>
      <c r="O955">
        <f t="shared" si="344"/>
        <v>0.04</v>
      </c>
      <c r="P955">
        <f t="shared" si="345"/>
        <v>5.0000000000105516E-5</v>
      </c>
      <c r="Q955">
        <f t="shared" si="346"/>
        <v>3.8000000000004697E-4</v>
      </c>
      <c r="R955">
        <f t="shared" si="347"/>
        <v>99.436100000000025</v>
      </c>
      <c r="S955">
        <f t="shared" si="348"/>
        <v>1</v>
      </c>
      <c r="T955">
        <f t="shared" si="349"/>
        <v>0</v>
      </c>
      <c r="Y955">
        <f t="shared" si="352"/>
        <v>1.0947499999999999</v>
      </c>
      <c r="Z955">
        <f t="shared" si="353"/>
        <v>1.0869500000000001</v>
      </c>
      <c r="AA955">
        <f t="shared" si="359"/>
        <v>48.974358974359347</v>
      </c>
      <c r="AB955">
        <f t="shared" si="357"/>
        <v>50.458154734321418</v>
      </c>
      <c r="AD955">
        <f t="shared" si="350"/>
        <v>1.09236</v>
      </c>
      <c r="AE955">
        <f t="shared" si="351"/>
        <v>1.0869500000000001</v>
      </c>
      <c r="AF955">
        <f t="shared" si="354"/>
        <v>70.609981515711553</v>
      </c>
      <c r="AG955">
        <f t="shared" si="355"/>
        <v>69.069624152802817</v>
      </c>
    </row>
    <row r="956" spans="1:33">
      <c r="A956" s="1">
        <v>42362.125</v>
      </c>
      <c r="B956">
        <v>1.0907800000000001</v>
      </c>
      <c r="C956">
        <v>1.0918399999999999</v>
      </c>
      <c r="D956">
        <v>1.0907500000000001</v>
      </c>
      <c r="E956">
        <v>1.0914699999999999</v>
      </c>
      <c r="F956">
        <v>12552</v>
      </c>
      <c r="H956">
        <f t="shared" si="342"/>
        <v>2.9999999999974492E-5</v>
      </c>
      <c r="I956">
        <f t="shared" si="340"/>
        <v>50.458154734321418</v>
      </c>
      <c r="J956">
        <f t="shared" si="341"/>
        <v>-18.611469418481398</v>
      </c>
      <c r="K956">
        <f t="shared" si="356"/>
        <v>0</v>
      </c>
      <c r="L956">
        <f t="shared" si="358"/>
        <v>0</v>
      </c>
      <c r="M956">
        <f t="shared" si="343"/>
        <v>0</v>
      </c>
      <c r="O956">
        <f t="shared" si="344"/>
        <v>0.04</v>
      </c>
      <c r="P956">
        <f t="shared" si="345"/>
        <v>0</v>
      </c>
      <c r="Q956">
        <f t="shared" si="346"/>
        <v>6.8999999999985739E-4</v>
      </c>
      <c r="R956">
        <f t="shared" si="347"/>
        <v>99.436100000000025</v>
      </c>
      <c r="S956">
        <f t="shared" si="348"/>
        <v>1</v>
      </c>
      <c r="T956">
        <f t="shared" si="349"/>
        <v>0</v>
      </c>
      <c r="Y956">
        <f t="shared" si="352"/>
        <v>1.0947499999999999</v>
      </c>
      <c r="Z956">
        <f t="shared" si="353"/>
        <v>1.0869500000000001</v>
      </c>
      <c r="AA956">
        <f t="shared" si="359"/>
        <v>57.948717948717551</v>
      </c>
      <c r="AB956">
        <f t="shared" si="357"/>
        <v>48.989805375346961</v>
      </c>
      <c r="AD956">
        <f t="shared" si="350"/>
        <v>1.09236</v>
      </c>
      <c r="AE956">
        <f t="shared" si="351"/>
        <v>1.08792</v>
      </c>
      <c r="AF956">
        <f t="shared" si="354"/>
        <v>79.954954954953664</v>
      </c>
      <c r="AG956">
        <f t="shared" si="355"/>
        <v>71.260400881472719</v>
      </c>
    </row>
    <row r="957" spans="1:33">
      <c r="A957" s="1">
        <v>42362.166666666664</v>
      </c>
      <c r="B957">
        <v>1.09148</v>
      </c>
      <c r="C957">
        <v>1.09209</v>
      </c>
      <c r="D957">
        <v>1.09118</v>
      </c>
      <c r="E957">
        <v>1.0915900000000001</v>
      </c>
      <c r="F957">
        <v>12838</v>
      </c>
      <c r="H957">
        <f t="shared" si="342"/>
        <v>2.9999999999996696E-4</v>
      </c>
      <c r="I957">
        <f t="shared" si="340"/>
        <v>48.989805375346961</v>
      </c>
      <c r="J957">
        <f t="shared" si="341"/>
        <v>-22.270595506125758</v>
      </c>
      <c r="K957">
        <f t="shared" si="356"/>
        <v>0</v>
      </c>
      <c r="L957">
        <f t="shared" si="358"/>
        <v>0</v>
      </c>
      <c r="M957">
        <f t="shared" si="343"/>
        <v>0</v>
      </c>
      <c r="O957">
        <f t="shared" si="344"/>
        <v>0.04</v>
      </c>
      <c r="P957">
        <f t="shared" si="345"/>
        <v>2.9999999999974492E-5</v>
      </c>
      <c r="Q957">
        <f t="shared" si="346"/>
        <v>1.100000000000545E-4</v>
      </c>
      <c r="R957">
        <f t="shared" si="347"/>
        <v>99.436100000000025</v>
      </c>
      <c r="S957">
        <f t="shared" si="348"/>
        <v>1</v>
      </c>
      <c r="T957">
        <f t="shared" si="349"/>
        <v>0</v>
      </c>
      <c r="Y957">
        <f t="shared" si="352"/>
        <v>1.0946899999999999</v>
      </c>
      <c r="Z957">
        <f t="shared" si="353"/>
        <v>1.0869500000000001</v>
      </c>
      <c r="AA957">
        <f t="shared" si="359"/>
        <v>59.948320413437507</v>
      </c>
      <c r="AB957">
        <f t="shared" si="357"/>
        <v>52.019054153405676</v>
      </c>
      <c r="AD957">
        <f t="shared" si="350"/>
        <v>1.09236</v>
      </c>
      <c r="AE957">
        <f t="shared" si="351"/>
        <v>1.0901799999999999</v>
      </c>
      <c r="AF957">
        <f t="shared" si="354"/>
        <v>64.678899082572826</v>
      </c>
      <c r="AG957">
        <f t="shared" si="355"/>
        <v>71.747945184412671</v>
      </c>
    </row>
    <row r="958" spans="1:33">
      <c r="A958" s="1">
        <v>42362.208333333336</v>
      </c>
      <c r="B958">
        <v>1.0915999999999999</v>
      </c>
      <c r="C958">
        <v>1.0933999999999999</v>
      </c>
      <c r="D958">
        <v>1.0915699999999999</v>
      </c>
      <c r="E958">
        <v>1.0931900000000001</v>
      </c>
      <c r="F958">
        <v>13054</v>
      </c>
      <c r="H958">
        <f t="shared" si="342"/>
        <v>2.9999999999974492E-5</v>
      </c>
      <c r="I958">
        <f t="shared" si="340"/>
        <v>52.019054153405676</v>
      </c>
      <c r="J958">
        <f t="shared" si="341"/>
        <v>-19.728891031006995</v>
      </c>
      <c r="K958">
        <f t="shared" si="356"/>
        <v>1</v>
      </c>
      <c r="L958">
        <f t="shared" si="358"/>
        <v>0</v>
      </c>
      <c r="M958">
        <f t="shared" si="343"/>
        <v>1</v>
      </c>
      <c r="O958">
        <f t="shared" si="344"/>
        <v>0.04</v>
      </c>
      <c r="P958">
        <f t="shared" si="345"/>
        <v>2.9999999999996696E-4</v>
      </c>
      <c r="Q958">
        <f t="shared" si="346"/>
        <v>1.5900000000002024E-3</v>
      </c>
      <c r="R958">
        <f t="shared" si="347"/>
        <v>99.436100000000025</v>
      </c>
      <c r="S958">
        <f t="shared" si="348"/>
        <v>1</v>
      </c>
      <c r="T958">
        <f t="shared" si="349"/>
        <v>0</v>
      </c>
      <c r="Y958">
        <f t="shared" si="352"/>
        <v>1.09419</v>
      </c>
      <c r="Z958">
        <f t="shared" si="353"/>
        <v>1.0869500000000001</v>
      </c>
      <c r="AA958">
        <f t="shared" si="359"/>
        <v>86.187845303868755</v>
      </c>
      <c r="AB958">
        <f t="shared" si="357"/>
        <v>63.26481066009579</v>
      </c>
      <c r="AD958">
        <f t="shared" si="350"/>
        <v>1.0933999999999999</v>
      </c>
      <c r="AE958">
        <f t="shared" si="351"/>
        <v>1.09032</v>
      </c>
      <c r="AF958">
        <f t="shared" si="354"/>
        <v>93.181818181823914</v>
      </c>
      <c r="AG958">
        <f t="shared" si="355"/>
        <v>79.271890739783473</v>
      </c>
    </row>
    <row r="959" spans="1:33">
      <c r="A959" s="1">
        <v>42362.25</v>
      </c>
      <c r="B959">
        <v>1.0931999999999999</v>
      </c>
      <c r="C959">
        <v>1.0941000000000001</v>
      </c>
      <c r="D959">
        <v>1.09273</v>
      </c>
      <c r="E959">
        <v>1.09287</v>
      </c>
      <c r="F959">
        <v>13434</v>
      </c>
      <c r="H959">
        <f t="shared" si="342"/>
        <v>1.4000000000002899E-4</v>
      </c>
      <c r="I959">
        <f t="shared" si="340"/>
        <v>63.26481066009579</v>
      </c>
      <c r="J959">
        <f t="shared" si="341"/>
        <v>-16.007080079687682</v>
      </c>
      <c r="K959">
        <f t="shared" si="356"/>
        <v>0</v>
      </c>
      <c r="L959">
        <f t="shared" si="358"/>
        <v>0</v>
      </c>
      <c r="M959">
        <f t="shared" si="343"/>
        <v>0</v>
      </c>
      <c r="O959">
        <f t="shared" si="344"/>
        <v>0.04</v>
      </c>
      <c r="P959">
        <f t="shared" si="345"/>
        <v>2.9999999999974492E-5</v>
      </c>
      <c r="Q959">
        <f t="shared" si="346"/>
        <v>-3.2999999999994145E-4</v>
      </c>
      <c r="R959">
        <f t="shared" si="347"/>
        <v>99.436100000000025</v>
      </c>
      <c r="S959">
        <f t="shared" si="348"/>
        <v>-1</v>
      </c>
      <c r="T959">
        <f t="shared" si="349"/>
        <v>0</v>
      </c>
      <c r="Y959">
        <f t="shared" si="352"/>
        <v>1.09419</v>
      </c>
      <c r="Z959">
        <f t="shared" si="353"/>
        <v>1.0869500000000001</v>
      </c>
      <c r="AA959">
        <f t="shared" si="359"/>
        <v>81.767955801104918</v>
      </c>
      <c r="AB959">
        <f t="shared" si="357"/>
        <v>71.463209866782179</v>
      </c>
      <c r="AD959">
        <f t="shared" si="350"/>
        <v>1.0941000000000001</v>
      </c>
      <c r="AE959">
        <f t="shared" si="351"/>
        <v>1.09032</v>
      </c>
      <c r="AF959">
        <f t="shared" si="354"/>
        <v>67.460317460316759</v>
      </c>
      <c r="AG959">
        <f t="shared" si="355"/>
        <v>75.10701157490449</v>
      </c>
    </row>
    <row r="960" spans="1:33">
      <c r="A960" s="1">
        <v>42362.291666666664</v>
      </c>
      <c r="B960">
        <v>1.0928599999999999</v>
      </c>
      <c r="C960">
        <v>1.0932900000000001</v>
      </c>
      <c r="D960">
        <v>1.0926</v>
      </c>
      <c r="E960">
        <v>1.09327</v>
      </c>
      <c r="F960">
        <v>12242</v>
      </c>
      <c r="H960">
        <f t="shared" si="342"/>
        <v>2.5999999999992696E-4</v>
      </c>
      <c r="I960">
        <f t="shared" si="340"/>
        <v>71.463209866782179</v>
      </c>
      <c r="J960">
        <f t="shared" si="341"/>
        <v>-3.6438017081223109</v>
      </c>
      <c r="K960">
        <f t="shared" si="356"/>
        <v>1</v>
      </c>
      <c r="L960">
        <f t="shared" si="358"/>
        <v>0</v>
      </c>
      <c r="M960">
        <f t="shared" si="343"/>
        <v>1</v>
      </c>
      <c r="O960">
        <f t="shared" si="344"/>
        <v>0.04</v>
      </c>
      <c r="P960">
        <f t="shared" si="345"/>
        <v>1.4000000000002899E-4</v>
      </c>
      <c r="Q960">
        <f t="shared" si="346"/>
        <v>4.1000000000002146E-4</v>
      </c>
      <c r="R960">
        <f t="shared" si="347"/>
        <v>99.436100000000025</v>
      </c>
      <c r="S960">
        <f t="shared" si="348"/>
        <v>1</v>
      </c>
      <c r="T960">
        <f t="shared" si="349"/>
        <v>0</v>
      </c>
      <c r="Y960">
        <f t="shared" si="352"/>
        <v>1.09419</v>
      </c>
      <c r="Z960">
        <f t="shared" si="353"/>
        <v>1.0869500000000001</v>
      </c>
      <c r="AA960">
        <f t="shared" si="359"/>
        <v>87.292817679557416</v>
      </c>
      <c r="AB960">
        <f t="shared" si="357"/>
        <v>78.79923479949214</v>
      </c>
      <c r="AD960">
        <f t="shared" si="350"/>
        <v>1.0941000000000001</v>
      </c>
      <c r="AE960">
        <f t="shared" si="351"/>
        <v>1.09032</v>
      </c>
      <c r="AF960">
        <f t="shared" si="354"/>
        <v>78.042328042325849</v>
      </c>
      <c r="AG960">
        <f t="shared" si="355"/>
        <v>79.561487894822164</v>
      </c>
    </row>
    <row r="961" spans="1:33">
      <c r="A961" s="1">
        <v>42362.333333333336</v>
      </c>
      <c r="B961">
        <v>1.0932599999999999</v>
      </c>
      <c r="C961">
        <v>1.09389</v>
      </c>
      <c r="D961">
        <v>1.09324</v>
      </c>
      <c r="E961">
        <v>1.0936300000000001</v>
      </c>
      <c r="F961">
        <v>12111</v>
      </c>
      <c r="H961">
        <f t="shared" si="342"/>
        <v>1.9999999999908979E-5</v>
      </c>
      <c r="I961">
        <f t="shared" si="340"/>
        <v>78.79923479949214</v>
      </c>
      <c r="J961">
        <f t="shared" si="341"/>
        <v>-0.76225309533002417</v>
      </c>
      <c r="K961">
        <f t="shared" si="356"/>
        <v>0</v>
      </c>
      <c r="L961">
        <f t="shared" si="358"/>
        <v>0</v>
      </c>
      <c r="M961">
        <f t="shared" si="343"/>
        <v>0</v>
      </c>
      <c r="O961">
        <f t="shared" si="344"/>
        <v>0.04</v>
      </c>
      <c r="P961">
        <f t="shared" si="345"/>
        <v>2.5999999999992696E-4</v>
      </c>
      <c r="Q961">
        <f t="shared" si="346"/>
        <v>3.700000000002035E-4</v>
      </c>
      <c r="R961">
        <f t="shared" si="347"/>
        <v>99.436100000000025</v>
      </c>
      <c r="S961">
        <f t="shared" si="348"/>
        <v>1</v>
      </c>
      <c r="T961">
        <f t="shared" si="349"/>
        <v>0</v>
      </c>
      <c r="Y961">
        <f t="shared" si="352"/>
        <v>1.0941000000000001</v>
      </c>
      <c r="Z961">
        <f t="shared" si="353"/>
        <v>1.0869500000000001</v>
      </c>
      <c r="AA961">
        <f t="shared" si="359"/>
        <v>93.426573426573839</v>
      </c>
      <c r="AB961">
        <f t="shared" si="357"/>
        <v>87.168798052776225</v>
      </c>
      <c r="AD961">
        <f t="shared" si="350"/>
        <v>1.0941000000000001</v>
      </c>
      <c r="AE961">
        <f t="shared" si="351"/>
        <v>1.09039</v>
      </c>
      <c r="AF961">
        <f t="shared" si="354"/>
        <v>87.331536388141302</v>
      </c>
      <c r="AG961">
        <f t="shared" si="355"/>
        <v>77.611393963594637</v>
      </c>
    </row>
    <row r="962" spans="1:33">
      <c r="A962" s="1">
        <v>42362.375</v>
      </c>
      <c r="B962">
        <v>1.0936300000000001</v>
      </c>
      <c r="C962">
        <v>1.09385</v>
      </c>
      <c r="D962">
        <v>1.0928800000000001</v>
      </c>
      <c r="E962">
        <v>1.0931599999999999</v>
      </c>
      <c r="F962">
        <v>13295</v>
      </c>
      <c r="H962">
        <f t="shared" si="342"/>
        <v>2.7999999999983594E-4</v>
      </c>
      <c r="I962">
        <f t="shared" ref="I962:I1025" si="360">AB961</f>
        <v>87.168798052776225</v>
      </c>
      <c r="J962">
        <f t="shared" si="341"/>
        <v>9.5574040891815883</v>
      </c>
      <c r="K962">
        <f t="shared" si="356"/>
        <v>0</v>
      </c>
      <c r="L962">
        <f t="shared" si="358"/>
        <v>0</v>
      </c>
      <c r="M962">
        <f t="shared" si="343"/>
        <v>0</v>
      </c>
      <c r="O962">
        <f t="shared" si="344"/>
        <v>0.04</v>
      </c>
      <c r="P962">
        <f t="shared" si="345"/>
        <v>1.9999999999908979E-5</v>
      </c>
      <c r="Q962">
        <f t="shared" si="346"/>
        <v>-4.7000000000019249E-4</v>
      </c>
      <c r="R962">
        <f t="shared" si="347"/>
        <v>99.436100000000025</v>
      </c>
      <c r="S962">
        <f t="shared" si="348"/>
        <v>-1</v>
      </c>
      <c r="T962">
        <f t="shared" si="349"/>
        <v>0</v>
      </c>
      <c r="Y962">
        <f t="shared" si="352"/>
        <v>1.0941000000000001</v>
      </c>
      <c r="Z962">
        <f t="shared" si="353"/>
        <v>1.0869500000000001</v>
      </c>
      <c r="AA962">
        <f t="shared" si="359"/>
        <v>86.853146853144551</v>
      </c>
      <c r="AB962">
        <f t="shared" si="357"/>
        <v>87.335123440095188</v>
      </c>
      <c r="AD962">
        <f t="shared" si="350"/>
        <v>1.0941000000000001</v>
      </c>
      <c r="AE962">
        <f t="shared" si="351"/>
        <v>1.0907500000000001</v>
      </c>
      <c r="AF962">
        <f t="shared" si="354"/>
        <v>71.940298507457527</v>
      </c>
      <c r="AG962">
        <f t="shared" si="355"/>
        <v>79.104720979308226</v>
      </c>
    </row>
    <row r="963" spans="1:33">
      <c r="A963" s="1">
        <v>42362.416666666664</v>
      </c>
      <c r="B963">
        <v>1.0931599999999999</v>
      </c>
      <c r="C963">
        <v>1.09493</v>
      </c>
      <c r="D963">
        <v>1.0931299999999999</v>
      </c>
      <c r="E963">
        <v>1.0946499999999999</v>
      </c>
      <c r="F963">
        <v>14126</v>
      </c>
      <c r="H963">
        <f t="shared" si="342"/>
        <v>2.9999999999974492E-5</v>
      </c>
      <c r="I963">
        <f t="shared" si="360"/>
        <v>87.335123440095188</v>
      </c>
      <c r="J963">
        <f t="shared" ref="J963:J1026" si="361">AB962 - AG962</f>
        <v>8.2304024607869621</v>
      </c>
      <c r="K963">
        <f t="shared" si="356"/>
        <v>1</v>
      </c>
      <c r="L963">
        <f t="shared" si="358"/>
        <v>0</v>
      </c>
      <c r="M963">
        <f t="shared" si="343"/>
        <v>1</v>
      </c>
      <c r="O963">
        <f t="shared" si="344"/>
        <v>0.04</v>
      </c>
      <c r="P963">
        <f t="shared" si="345"/>
        <v>2.7999999999983594E-4</v>
      </c>
      <c r="Q963">
        <f t="shared" si="346"/>
        <v>1.4899999999999913E-3</v>
      </c>
      <c r="R963">
        <f t="shared" si="347"/>
        <v>99.436100000000025</v>
      </c>
      <c r="S963">
        <f t="shared" si="348"/>
        <v>1</v>
      </c>
      <c r="T963">
        <f t="shared" si="349"/>
        <v>0</v>
      </c>
      <c r="Y963">
        <f t="shared" si="352"/>
        <v>1.09493</v>
      </c>
      <c r="Z963">
        <f t="shared" si="353"/>
        <v>1.0869500000000001</v>
      </c>
      <c r="AA963">
        <f t="shared" si="359"/>
        <v>96.491228070174657</v>
      </c>
      <c r="AB963">
        <f t="shared" si="357"/>
        <v>91.015941507362612</v>
      </c>
      <c r="AD963">
        <f t="shared" si="350"/>
        <v>1.09493</v>
      </c>
      <c r="AE963">
        <f t="shared" si="351"/>
        <v>1.09118</v>
      </c>
      <c r="AF963">
        <f t="shared" si="354"/>
        <v>92.533333333331626</v>
      </c>
      <c r="AG963">
        <f t="shared" si="355"/>
        <v>83.935056076310147</v>
      </c>
    </row>
    <row r="964" spans="1:33">
      <c r="A964" s="1">
        <v>42362.458333333336</v>
      </c>
      <c r="B964">
        <v>1.0946400000000001</v>
      </c>
      <c r="C964">
        <v>1.0960000000000001</v>
      </c>
      <c r="D964">
        <v>1.09402</v>
      </c>
      <c r="E964">
        <v>1.09548</v>
      </c>
      <c r="F964">
        <v>16111</v>
      </c>
      <c r="H964">
        <f t="shared" ref="H964:H1027" si="362">MIN(E964,B964) - D964</f>
        <v>6.2000000000006494E-4</v>
      </c>
      <c r="I964">
        <f t="shared" si="360"/>
        <v>91.015941507362612</v>
      </c>
      <c r="J964">
        <f t="shared" si="361"/>
        <v>7.0808854310524652</v>
      </c>
      <c r="K964">
        <f t="shared" si="356"/>
        <v>0</v>
      </c>
      <c r="L964">
        <f t="shared" si="358"/>
        <v>0</v>
      </c>
      <c r="M964">
        <f t="shared" ref="M964:M1027" si="363">IF(H963&gt;Q963+$X$3,1,0)</f>
        <v>0</v>
      </c>
      <c r="O964">
        <f t="shared" ref="O964:O1027" si="364">ROUNDDOWN(R963/2000,2)</f>
        <v>0.04</v>
      </c>
      <c r="P964">
        <f t="shared" ref="P964:P1027" si="365">MIN($B963,$E963)-$D963</f>
        <v>2.9999999999974492E-5</v>
      </c>
      <c r="Q964">
        <f t="shared" ref="Q964:Q1027" si="366">(E964-B964)</f>
        <v>8.399999999999519E-4</v>
      </c>
      <c r="R964">
        <f t="shared" ref="R964:R1027" si="367">R963+T964</f>
        <v>99.436100000000025</v>
      </c>
      <c r="S964">
        <f t="shared" ref="S964:S1027" si="368">SIGN(Q964)</f>
        <v>1</v>
      </c>
      <c r="T964">
        <f t="shared" ref="T964:T1027" si="369">-L964*$U$4*O964+IF(L964=0,0,$U$3)</f>
        <v>0</v>
      </c>
      <c r="Y964">
        <f t="shared" si="352"/>
        <v>1.0960000000000001</v>
      </c>
      <c r="Z964">
        <f t="shared" si="353"/>
        <v>1.0869500000000001</v>
      </c>
      <c r="AA964">
        <f t="shared" si="359"/>
        <v>94.254143646408011</v>
      </c>
      <c r="AB964">
        <f t="shared" si="357"/>
        <v>92.756272999075264</v>
      </c>
      <c r="AD964">
        <f t="shared" si="350"/>
        <v>1.0960000000000001</v>
      </c>
      <c r="AE964">
        <f t="shared" si="351"/>
        <v>1.0915699999999999</v>
      </c>
      <c r="AF964">
        <f t="shared" si="354"/>
        <v>88.261851015800048</v>
      </c>
      <c r="AG964">
        <f t="shared" si="355"/>
        <v>84.2451609521964</v>
      </c>
    </row>
    <row r="965" spans="1:33">
      <c r="A965" s="1">
        <v>42362.5</v>
      </c>
      <c r="B965">
        <v>1.0954900000000001</v>
      </c>
      <c r="C965">
        <v>1.0967199999999999</v>
      </c>
      <c r="D965">
        <v>1.0950200000000001</v>
      </c>
      <c r="E965">
        <v>1.09592</v>
      </c>
      <c r="F965">
        <v>15437</v>
      </c>
      <c r="H965">
        <f t="shared" si="362"/>
        <v>4.6999999999997044E-4</v>
      </c>
      <c r="I965">
        <f t="shared" si="360"/>
        <v>92.756272999075264</v>
      </c>
      <c r="J965">
        <f t="shared" si="361"/>
        <v>8.5111120468788641</v>
      </c>
      <c r="K965">
        <f t="shared" si="356"/>
        <v>0</v>
      </c>
      <c r="L965">
        <f t="shared" si="358"/>
        <v>0</v>
      </c>
      <c r="M965">
        <f t="shared" si="363"/>
        <v>0</v>
      </c>
      <c r="O965">
        <f t="shared" si="364"/>
        <v>0.04</v>
      </c>
      <c r="P965">
        <f t="shared" si="365"/>
        <v>6.2000000000006494E-4</v>
      </c>
      <c r="Q965">
        <f t="shared" si="366"/>
        <v>4.2999999999993044E-4</v>
      </c>
      <c r="R965">
        <f t="shared" si="367"/>
        <v>99.436100000000025</v>
      </c>
      <c r="S965">
        <f t="shared" si="368"/>
        <v>1</v>
      </c>
      <c r="T965">
        <f t="shared" si="369"/>
        <v>0</v>
      </c>
      <c r="Y965">
        <f t="shared" si="352"/>
        <v>1.0967199999999999</v>
      </c>
      <c r="Z965">
        <f t="shared" si="353"/>
        <v>1.0869500000000001</v>
      </c>
      <c r="AA965">
        <f t="shared" si="359"/>
        <v>91.811668372569855</v>
      </c>
      <c r="AB965">
        <f t="shared" si="357"/>
        <v>92.352546735574265</v>
      </c>
      <c r="AD965">
        <f t="shared" si="350"/>
        <v>1.0967199999999999</v>
      </c>
      <c r="AE965">
        <f t="shared" si="351"/>
        <v>1.0926</v>
      </c>
      <c r="AF965">
        <f t="shared" si="354"/>
        <v>80.582524271846339</v>
      </c>
      <c r="AG965">
        <f t="shared" si="355"/>
        <v>87.125902873659342</v>
      </c>
    </row>
    <row r="966" spans="1:33">
      <c r="A966" s="1">
        <v>42362.541666666664</v>
      </c>
      <c r="B966">
        <v>1.0959399999999999</v>
      </c>
      <c r="C966">
        <v>1.09642</v>
      </c>
      <c r="D966">
        <v>1.0956399999999999</v>
      </c>
      <c r="E966">
        <v>1.0956399999999999</v>
      </c>
      <c r="F966">
        <v>13957</v>
      </c>
      <c r="H966">
        <f t="shared" si="362"/>
        <v>0</v>
      </c>
      <c r="I966">
        <f t="shared" si="360"/>
        <v>92.352546735574265</v>
      </c>
      <c r="J966">
        <f t="shared" si="361"/>
        <v>5.2266438619149227</v>
      </c>
      <c r="K966">
        <f t="shared" si="356"/>
        <v>0</v>
      </c>
      <c r="L966">
        <f t="shared" si="358"/>
        <v>0</v>
      </c>
      <c r="M966">
        <f t="shared" si="363"/>
        <v>0</v>
      </c>
      <c r="O966">
        <f t="shared" si="364"/>
        <v>0.04</v>
      </c>
      <c r="P966">
        <f t="shared" si="365"/>
        <v>4.6999999999997044E-4</v>
      </c>
      <c r="Q966">
        <f t="shared" si="366"/>
        <v>-2.9999999999996696E-4</v>
      </c>
      <c r="R966">
        <f t="shared" si="367"/>
        <v>99.436100000000025</v>
      </c>
      <c r="S966">
        <f t="shared" si="368"/>
        <v>-1</v>
      </c>
      <c r="T966">
        <f t="shared" si="369"/>
        <v>0</v>
      </c>
      <c r="Y966">
        <f t="shared" si="352"/>
        <v>1.0967199999999999</v>
      </c>
      <c r="Z966">
        <f t="shared" si="353"/>
        <v>1.0869500000000001</v>
      </c>
      <c r="AA966">
        <f t="shared" si="359"/>
        <v>88.945752302968401</v>
      </c>
      <c r="AB966">
        <f t="shared" si="357"/>
        <v>92.875698098030227</v>
      </c>
      <c r="AD966">
        <f t="shared" si="350"/>
        <v>1.0967199999999999</v>
      </c>
      <c r="AE966">
        <f t="shared" si="351"/>
        <v>1.0926</v>
      </c>
      <c r="AF966">
        <f t="shared" si="354"/>
        <v>73.786407766990393</v>
      </c>
      <c r="AG966">
        <f t="shared" si="355"/>
        <v>80.876927684878922</v>
      </c>
    </row>
    <row r="967" spans="1:33">
      <c r="A967" s="1">
        <v>42362.583333333336</v>
      </c>
      <c r="B967">
        <v>1.09565</v>
      </c>
      <c r="C967">
        <v>1.0959300000000001</v>
      </c>
      <c r="D967">
        <v>1.0946</v>
      </c>
      <c r="E967">
        <v>1.0946100000000001</v>
      </c>
      <c r="F967">
        <v>14586</v>
      </c>
      <c r="H967">
        <f t="shared" si="362"/>
        <v>1.0000000000065512E-5</v>
      </c>
      <c r="I967">
        <f t="shared" si="360"/>
        <v>92.875698098030227</v>
      </c>
      <c r="J967">
        <f t="shared" si="361"/>
        <v>11.998770413151306</v>
      </c>
      <c r="K967">
        <f t="shared" si="356"/>
        <v>4</v>
      </c>
      <c r="L967">
        <f t="shared" si="358"/>
        <v>0</v>
      </c>
      <c r="M967">
        <f t="shared" si="363"/>
        <v>1</v>
      </c>
      <c r="O967">
        <f t="shared" si="364"/>
        <v>0.04</v>
      </c>
      <c r="P967">
        <f t="shared" si="365"/>
        <v>0</v>
      </c>
      <c r="Q967">
        <f t="shared" si="366"/>
        <v>-1.0399999999999299E-3</v>
      </c>
      <c r="R967">
        <f t="shared" si="367"/>
        <v>99.436100000000025</v>
      </c>
      <c r="S967">
        <f t="shared" si="368"/>
        <v>-1</v>
      </c>
      <c r="T967">
        <f t="shared" si="369"/>
        <v>0</v>
      </c>
      <c r="Y967">
        <f t="shared" si="352"/>
        <v>1.0967199999999999</v>
      </c>
      <c r="Z967">
        <f t="shared" si="353"/>
        <v>1.0869500000000001</v>
      </c>
      <c r="AA967">
        <f t="shared" si="359"/>
        <v>78.403275332652299</v>
      </c>
      <c r="AB967">
        <f t="shared" si="357"/>
        <v>88.353709913649638</v>
      </c>
      <c r="AD967">
        <f t="shared" si="350"/>
        <v>1.0967199999999999</v>
      </c>
      <c r="AE967">
        <f t="shared" si="351"/>
        <v>1.0928800000000001</v>
      </c>
      <c r="AF967">
        <f t="shared" si="354"/>
        <v>45.05208333333541</v>
      </c>
      <c r="AG967">
        <f t="shared" si="355"/>
        <v>66.473671790724055</v>
      </c>
    </row>
    <row r="968" spans="1:33">
      <c r="A968" s="1">
        <v>42362.625</v>
      </c>
      <c r="B968">
        <v>1.0946</v>
      </c>
      <c r="C968">
        <v>1.0948100000000001</v>
      </c>
      <c r="D968">
        <v>1.09317</v>
      </c>
      <c r="E968">
        <v>1.0945</v>
      </c>
      <c r="F968">
        <v>15419</v>
      </c>
      <c r="H968">
        <f t="shared" si="362"/>
        <v>1.3300000000000534E-3</v>
      </c>
      <c r="I968">
        <f t="shared" si="360"/>
        <v>88.353709913649638</v>
      </c>
      <c r="J968">
        <f t="shared" si="361"/>
        <v>21.880038122925583</v>
      </c>
      <c r="K968">
        <f t="shared" si="356"/>
        <v>3</v>
      </c>
      <c r="L968">
        <f t="shared" si="358"/>
        <v>0</v>
      </c>
      <c r="M968">
        <f t="shared" si="363"/>
        <v>1</v>
      </c>
      <c r="O968">
        <f t="shared" si="364"/>
        <v>0.04</v>
      </c>
      <c r="P968">
        <f t="shared" si="365"/>
        <v>1.0000000000065512E-5</v>
      </c>
      <c r="Q968">
        <f t="shared" si="366"/>
        <v>-9.9999999999988987E-5</v>
      </c>
      <c r="R968">
        <f t="shared" si="367"/>
        <v>99.436100000000025</v>
      </c>
      <c r="S968">
        <f t="shared" si="368"/>
        <v>-1</v>
      </c>
      <c r="T968">
        <f t="shared" si="369"/>
        <v>0</v>
      </c>
      <c r="Y968">
        <f t="shared" si="352"/>
        <v>1.0967199999999999</v>
      </c>
      <c r="Z968">
        <f t="shared" si="353"/>
        <v>1.0869500000000001</v>
      </c>
      <c r="AA968">
        <f t="shared" si="359"/>
        <v>77.277379733879982</v>
      </c>
      <c r="AB968">
        <f t="shared" si="357"/>
        <v>84.109518935517627</v>
      </c>
      <c r="AD968">
        <f t="shared" si="350"/>
        <v>1.0967199999999999</v>
      </c>
      <c r="AE968">
        <f t="shared" si="351"/>
        <v>1.0928800000000001</v>
      </c>
      <c r="AF968">
        <f t="shared" si="354"/>
        <v>42.187500000000547</v>
      </c>
      <c r="AG968">
        <f t="shared" si="355"/>
        <v>53.675330366775448</v>
      </c>
    </row>
    <row r="969" spans="1:33">
      <c r="A969" s="1">
        <v>42362.666666666664</v>
      </c>
      <c r="B969">
        <v>1.0945100000000001</v>
      </c>
      <c r="C969">
        <v>1.09507</v>
      </c>
      <c r="D969">
        <v>1.0934200000000001</v>
      </c>
      <c r="E969">
        <v>1.09422</v>
      </c>
      <c r="F969">
        <v>14697</v>
      </c>
      <c r="H969">
        <f t="shared" si="362"/>
        <v>7.9999999999991189E-4</v>
      </c>
      <c r="I969">
        <f t="shared" si="360"/>
        <v>84.109518935517627</v>
      </c>
      <c r="J969">
        <f t="shared" si="361"/>
        <v>30.434188568742179</v>
      </c>
      <c r="K969">
        <f t="shared" si="356"/>
        <v>2</v>
      </c>
      <c r="L969">
        <f t="shared" si="358"/>
        <v>0</v>
      </c>
      <c r="M969">
        <f t="shared" si="363"/>
        <v>1</v>
      </c>
      <c r="O969">
        <f t="shared" si="364"/>
        <v>0.04</v>
      </c>
      <c r="P969">
        <f t="shared" si="365"/>
        <v>1.3300000000000534E-3</v>
      </c>
      <c r="Q969">
        <f t="shared" si="366"/>
        <v>-2.9000000000012349E-4</v>
      </c>
      <c r="R969">
        <f t="shared" si="367"/>
        <v>99.436100000000025</v>
      </c>
      <c r="S969">
        <f t="shared" si="368"/>
        <v>-1</v>
      </c>
      <c r="T969">
        <f t="shared" si="369"/>
        <v>0</v>
      </c>
      <c r="Y969">
        <f t="shared" si="352"/>
        <v>1.0967199999999999</v>
      </c>
      <c r="Z969">
        <f t="shared" si="353"/>
        <v>1.0869500000000001</v>
      </c>
      <c r="AA969">
        <f t="shared" si="359"/>
        <v>74.411463664278514</v>
      </c>
      <c r="AB969">
        <f t="shared" si="357"/>
        <v>79.759467758444799</v>
      </c>
      <c r="AD969">
        <f t="shared" si="350"/>
        <v>1.0967199999999999</v>
      </c>
      <c r="AE969">
        <f t="shared" si="351"/>
        <v>1.0931299999999999</v>
      </c>
      <c r="AF969">
        <f t="shared" si="354"/>
        <v>30.362116991644587</v>
      </c>
      <c r="AG969">
        <f t="shared" si="355"/>
        <v>39.200566774993511</v>
      </c>
    </row>
    <row r="970" spans="1:33">
      <c r="A970" s="1">
        <v>42362.708333333336</v>
      </c>
      <c r="B970">
        <v>1.09422</v>
      </c>
      <c r="C970">
        <v>1.0959000000000001</v>
      </c>
      <c r="D970">
        <v>1.09344</v>
      </c>
      <c r="E970">
        <v>1.0957399999999999</v>
      </c>
      <c r="F970">
        <v>13835</v>
      </c>
      <c r="H970">
        <f t="shared" si="362"/>
        <v>7.8000000000000291E-4</v>
      </c>
      <c r="I970">
        <f t="shared" si="360"/>
        <v>79.759467758444799</v>
      </c>
      <c r="J970">
        <f t="shared" si="361"/>
        <v>40.558900983451288</v>
      </c>
      <c r="K970">
        <f t="shared" si="356"/>
        <v>1</v>
      </c>
      <c r="L970">
        <f t="shared" si="358"/>
        <v>0</v>
      </c>
      <c r="M970">
        <f t="shared" si="363"/>
        <v>1</v>
      </c>
      <c r="O970">
        <f t="shared" si="364"/>
        <v>0.04</v>
      </c>
      <c r="P970">
        <f t="shared" si="365"/>
        <v>7.9999999999991189E-4</v>
      </c>
      <c r="Q970">
        <f t="shared" si="366"/>
        <v>1.5199999999999658E-3</v>
      </c>
      <c r="R970">
        <f t="shared" si="367"/>
        <v>99.436100000000025</v>
      </c>
      <c r="S970">
        <f t="shared" si="368"/>
        <v>1</v>
      </c>
      <c r="T970">
        <f t="shared" si="369"/>
        <v>0</v>
      </c>
      <c r="Y970">
        <f t="shared" si="352"/>
        <v>1.0967199999999999</v>
      </c>
      <c r="Z970">
        <f t="shared" si="353"/>
        <v>1.0869500000000001</v>
      </c>
      <c r="AA970">
        <f t="shared" si="359"/>
        <v>89.969293756397164</v>
      </c>
      <c r="AB970">
        <f t="shared" si="357"/>
        <v>80.015353121801994</v>
      </c>
      <c r="AD970">
        <f t="shared" si="350"/>
        <v>1.0967199999999999</v>
      </c>
      <c r="AE970">
        <f t="shared" si="351"/>
        <v>1.09317</v>
      </c>
      <c r="AF970">
        <f t="shared" si="354"/>
        <v>72.394366197183189</v>
      </c>
      <c r="AG970">
        <f t="shared" si="355"/>
        <v>48.314661062942776</v>
      </c>
    </row>
    <row r="971" spans="1:33">
      <c r="A971" s="1">
        <v>42362.75</v>
      </c>
      <c r="B971">
        <v>1.09575</v>
      </c>
      <c r="C971">
        <v>1.0961700000000001</v>
      </c>
      <c r="D971">
        <v>1.09416</v>
      </c>
      <c r="E971">
        <v>1.0957699999999999</v>
      </c>
      <c r="F971">
        <v>14666</v>
      </c>
      <c r="H971">
        <f t="shared" si="362"/>
        <v>1.5899999999999803E-3</v>
      </c>
      <c r="I971">
        <f t="shared" si="360"/>
        <v>80.015353121801994</v>
      </c>
      <c r="J971">
        <f t="shared" si="361"/>
        <v>31.700692058859218</v>
      </c>
      <c r="K971">
        <f t="shared" si="356"/>
        <v>0</v>
      </c>
      <c r="L971">
        <f t="shared" si="358"/>
        <v>0</v>
      </c>
      <c r="M971">
        <f t="shared" si="363"/>
        <v>0</v>
      </c>
      <c r="O971">
        <f t="shared" si="364"/>
        <v>0.04</v>
      </c>
      <c r="P971">
        <f t="shared" si="365"/>
        <v>7.8000000000000291E-4</v>
      </c>
      <c r="Q971">
        <f t="shared" si="366"/>
        <v>1.9999999999908979E-5</v>
      </c>
      <c r="R971">
        <f t="shared" si="367"/>
        <v>99.436100000000025</v>
      </c>
      <c r="S971">
        <f t="shared" si="368"/>
        <v>1</v>
      </c>
      <c r="T971">
        <f t="shared" si="369"/>
        <v>0</v>
      </c>
      <c r="Y971">
        <f t="shared" si="352"/>
        <v>1.0967199999999999</v>
      </c>
      <c r="Z971">
        <f t="shared" si="353"/>
        <v>1.08792</v>
      </c>
      <c r="AA971">
        <f t="shared" si="359"/>
        <v>89.204545454545283</v>
      </c>
      <c r="AB971">
        <f t="shared" si="357"/>
        <v>82.715670652275236</v>
      </c>
      <c r="AD971">
        <f t="shared" si="350"/>
        <v>1.0967199999999999</v>
      </c>
      <c r="AE971">
        <f t="shared" si="351"/>
        <v>1.09317</v>
      </c>
      <c r="AF971">
        <f t="shared" si="354"/>
        <v>73.239436619717694</v>
      </c>
      <c r="AG971">
        <f t="shared" si="355"/>
        <v>58.665306602848489</v>
      </c>
    </row>
    <row r="972" spans="1:33">
      <c r="A972" s="1">
        <v>42362.791666666664</v>
      </c>
      <c r="B972">
        <v>1.0957699999999999</v>
      </c>
      <c r="C972">
        <v>1.09609</v>
      </c>
      <c r="D972">
        <v>1.0949199999999999</v>
      </c>
      <c r="E972">
        <v>1.0953900000000001</v>
      </c>
      <c r="F972">
        <v>13137</v>
      </c>
      <c r="H972">
        <f t="shared" si="362"/>
        <v>4.7000000000019249E-4</v>
      </c>
      <c r="I972">
        <f t="shared" si="360"/>
        <v>82.715670652275236</v>
      </c>
      <c r="J972">
        <f t="shared" si="361"/>
        <v>24.050364049426747</v>
      </c>
      <c r="K972">
        <f t="shared" si="356"/>
        <v>3</v>
      </c>
      <c r="L972">
        <f t="shared" si="358"/>
        <v>0</v>
      </c>
      <c r="M972">
        <f t="shared" si="363"/>
        <v>1</v>
      </c>
      <c r="O972">
        <f t="shared" si="364"/>
        <v>0.04</v>
      </c>
      <c r="P972">
        <f t="shared" si="365"/>
        <v>1.5899999999999803E-3</v>
      </c>
      <c r="Q972">
        <f t="shared" si="366"/>
        <v>-3.7999999999982492E-4</v>
      </c>
      <c r="R972">
        <f t="shared" si="367"/>
        <v>99.436100000000025</v>
      </c>
      <c r="S972">
        <f t="shared" si="368"/>
        <v>-1</v>
      </c>
      <c r="T972">
        <f t="shared" si="369"/>
        <v>0</v>
      </c>
      <c r="Y972">
        <f t="shared" si="352"/>
        <v>1.0967199999999999</v>
      </c>
      <c r="Z972">
        <f t="shared" si="353"/>
        <v>1.0901799999999999</v>
      </c>
      <c r="AA972">
        <f t="shared" si="359"/>
        <v>79.663608562693682</v>
      </c>
      <c r="AB972">
        <f t="shared" si="357"/>
        <v>83.312227859478668</v>
      </c>
      <c r="AD972">
        <f t="shared" si="350"/>
        <v>1.09642</v>
      </c>
      <c r="AE972">
        <f t="shared" si="351"/>
        <v>1.09317</v>
      </c>
      <c r="AF972">
        <f t="shared" si="354"/>
        <v>68.307692307696243</v>
      </c>
      <c r="AG972">
        <f t="shared" si="355"/>
        <v>71.313831708199032</v>
      </c>
    </row>
    <row r="973" spans="1:33">
      <c r="A973" s="1">
        <v>42362.833333333336</v>
      </c>
      <c r="B973">
        <v>1.0953900000000001</v>
      </c>
      <c r="C973">
        <v>1.09615</v>
      </c>
      <c r="D973">
        <v>1.0946899999999999</v>
      </c>
      <c r="E973">
        <v>1.0951900000000001</v>
      </c>
      <c r="F973">
        <v>12499</v>
      </c>
      <c r="H973">
        <f t="shared" si="362"/>
        <v>5.0000000000016698E-4</v>
      </c>
      <c r="I973">
        <f t="shared" si="360"/>
        <v>83.312227859478668</v>
      </c>
      <c r="J973">
        <f t="shared" si="361"/>
        <v>11.998396151279636</v>
      </c>
      <c r="K973">
        <f t="shared" si="356"/>
        <v>2</v>
      </c>
      <c r="L973">
        <f t="shared" si="358"/>
        <v>0</v>
      </c>
      <c r="M973">
        <f t="shared" si="363"/>
        <v>1</v>
      </c>
      <c r="O973">
        <f t="shared" si="364"/>
        <v>0.04</v>
      </c>
      <c r="P973">
        <f t="shared" si="365"/>
        <v>4.7000000000019249E-4</v>
      </c>
      <c r="Q973">
        <f t="shared" si="366"/>
        <v>-1.9999999999997797E-4</v>
      </c>
      <c r="R973">
        <f t="shared" si="367"/>
        <v>99.436100000000025</v>
      </c>
      <c r="S973">
        <f t="shared" si="368"/>
        <v>-1</v>
      </c>
      <c r="T973">
        <f t="shared" si="369"/>
        <v>0</v>
      </c>
      <c r="Y973">
        <f t="shared" si="352"/>
        <v>1.0967199999999999</v>
      </c>
      <c r="Z973">
        <f t="shared" si="353"/>
        <v>1.09032</v>
      </c>
      <c r="AA973">
        <f t="shared" si="359"/>
        <v>76.093750000002842</v>
      </c>
      <c r="AB973">
        <f t="shared" si="357"/>
        <v>83.732799443409746</v>
      </c>
      <c r="AD973">
        <f t="shared" si="350"/>
        <v>1.0961700000000001</v>
      </c>
      <c r="AE973">
        <f t="shared" si="351"/>
        <v>1.09317</v>
      </c>
      <c r="AF973">
        <f t="shared" si="354"/>
        <v>67.333333333335204</v>
      </c>
      <c r="AG973">
        <f t="shared" si="355"/>
        <v>69.626820753583047</v>
      </c>
    </row>
    <row r="974" spans="1:33">
      <c r="A974" s="1">
        <v>42362.875</v>
      </c>
      <c r="B974">
        <v>1.0951599999999999</v>
      </c>
      <c r="C974">
        <v>1.09657</v>
      </c>
      <c r="D974">
        <v>1.0950500000000001</v>
      </c>
      <c r="E974">
        <v>1.0962799999999999</v>
      </c>
      <c r="F974">
        <v>12494</v>
      </c>
      <c r="H974">
        <f t="shared" si="362"/>
        <v>1.0999999999983245E-4</v>
      </c>
      <c r="I974">
        <f t="shared" si="360"/>
        <v>83.732799443409746</v>
      </c>
      <c r="J974">
        <f t="shared" si="361"/>
        <v>14.105978689826699</v>
      </c>
      <c r="K974">
        <f t="shared" si="356"/>
        <v>1</v>
      </c>
      <c r="L974">
        <f t="shared" si="358"/>
        <v>0</v>
      </c>
      <c r="M974">
        <f t="shared" si="363"/>
        <v>1</v>
      </c>
      <c r="O974">
        <f t="shared" si="364"/>
        <v>0.04</v>
      </c>
      <c r="P974">
        <f t="shared" si="365"/>
        <v>5.0000000000016698E-4</v>
      </c>
      <c r="Q974">
        <f t="shared" si="366"/>
        <v>1.1200000000000099E-3</v>
      </c>
      <c r="R974">
        <f t="shared" si="367"/>
        <v>99.436100000000025</v>
      </c>
      <c r="S974">
        <f t="shared" si="368"/>
        <v>1</v>
      </c>
      <c r="T974">
        <f t="shared" si="369"/>
        <v>0</v>
      </c>
      <c r="Y974">
        <f t="shared" si="352"/>
        <v>1.0967199999999999</v>
      </c>
      <c r="Z974">
        <f t="shared" si="353"/>
        <v>1.09032</v>
      </c>
      <c r="AA974">
        <f t="shared" si="359"/>
        <v>93.125000000000028</v>
      </c>
      <c r="AB974">
        <f t="shared" si="357"/>
        <v>84.521726004310466</v>
      </c>
      <c r="AD974">
        <f t="shared" si="350"/>
        <v>1.09657</v>
      </c>
      <c r="AE974">
        <f t="shared" si="351"/>
        <v>1.09317</v>
      </c>
      <c r="AF974">
        <f t="shared" si="354"/>
        <v>91.470588235290663</v>
      </c>
      <c r="AG974">
        <f t="shared" si="355"/>
        <v>75.703871292107365</v>
      </c>
    </row>
    <row r="975" spans="1:33">
      <c r="A975" s="1">
        <v>42362.916666666664</v>
      </c>
      <c r="B975">
        <v>1.09629</v>
      </c>
      <c r="C975">
        <v>1.0966199999999999</v>
      </c>
      <c r="D975">
        <v>1.0958000000000001</v>
      </c>
      <c r="E975">
        <v>1.0966199999999999</v>
      </c>
      <c r="F975">
        <v>11203</v>
      </c>
      <c r="H975">
        <f t="shared" si="362"/>
        <v>4.8999999999987942E-4</v>
      </c>
      <c r="I975">
        <f t="shared" si="360"/>
        <v>84.521726004310466</v>
      </c>
      <c r="J975">
        <f t="shared" si="361"/>
        <v>8.8178547122031006</v>
      </c>
      <c r="K975">
        <f t="shared" si="356"/>
        <v>0</v>
      </c>
      <c r="L975">
        <f t="shared" si="358"/>
        <v>0</v>
      </c>
      <c r="M975">
        <f t="shared" si="363"/>
        <v>0</v>
      </c>
      <c r="O975">
        <f t="shared" si="364"/>
        <v>0.04</v>
      </c>
      <c r="P975">
        <f t="shared" si="365"/>
        <v>1.0999999999983245E-4</v>
      </c>
      <c r="Q975">
        <f t="shared" si="366"/>
        <v>3.2999999999994145E-4</v>
      </c>
      <c r="R975">
        <f t="shared" si="367"/>
        <v>99.436100000000025</v>
      </c>
      <c r="S975">
        <f t="shared" si="368"/>
        <v>1</v>
      </c>
      <c r="T975">
        <f t="shared" si="369"/>
        <v>0</v>
      </c>
      <c r="Y975">
        <f t="shared" si="352"/>
        <v>1.0967199999999999</v>
      </c>
      <c r="Z975">
        <f t="shared" si="353"/>
        <v>1.09032</v>
      </c>
      <c r="AA975">
        <f t="shared" si="359"/>
        <v>98.437500000000171</v>
      </c>
      <c r="AB975">
        <f t="shared" si="357"/>
        <v>86.829964640674177</v>
      </c>
      <c r="AD975">
        <f t="shared" si="350"/>
        <v>1.0966199999999999</v>
      </c>
      <c r="AE975">
        <f t="shared" si="351"/>
        <v>1.0934200000000001</v>
      </c>
      <c r="AF975">
        <f t="shared" si="354"/>
        <v>100</v>
      </c>
      <c r="AG975">
        <f t="shared" si="355"/>
        <v>86.267973856208627</v>
      </c>
    </row>
    <row r="976" spans="1:33">
      <c r="A976" s="1">
        <v>42362.958333333336</v>
      </c>
      <c r="B976">
        <v>1.0966199999999999</v>
      </c>
      <c r="C976">
        <v>1.09666</v>
      </c>
      <c r="D976">
        <v>1.09622</v>
      </c>
      <c r="E976">
        <v>1.09629</v>
      </c>
      <c r="F976">
        <v>11241</v>
      </c>
      <c r="H976">
        <f t="shared" si="362"/>
        <v>7.0000000000014495E-5</v>
      </c>
      <c r="I976">
        <f t="shared" si="360"/>
        <v>86.829964640674177</v>
      </c>
      <c r="J976">
        <f t="shared" si="361"/>
        <v>0.56199078446555006</v>
      </c>
      <c r="K976">
        <f t="shared" si="356"/>
        <v>3</v>
      </c>
      <c r="L976">
        <f t="shared" si="358"/>
        <v>0</v>
      </c>
      <c r="M976">
        <f t="shared" si="363"/>
        <v>1</v>
      </c>
      <c r="O976">
        <f t="shared" si="364"/>
        <v>0.04</v>
      </c>
      <c r="P976">
        <f t="shared" si="365"/>
        <v>4.8999999999987942E-4</v>
      </c>
      <c r="Q976">
        <f t="shared" si="366"/>
        <v>-3.2999999999994145E-4</v>
      </c>
      <c r="R976">
        <f t="shared" si="367"/>
        <v>99.436100000000025</v>
      </c>
      <c r="S976">
        <f t="shared" si="368"/>
        <v>-1</v>
      </c>
      <c r="T976">
        <f t="shared" si="369"/>
        <v>0</v>
      </c>
      <c r="Y976">
        <f t="shared" si="352"/>
        <v>1.0967199999999999</v>
      </c>
      <c r="Z976">
        <f t="shared" si="353"/>
        <v>1.09039</v>
      </c>
      <c r="AA976">
        <f t="shared" si="359"/>
        <v>93.206951026857283</v>
      </c>
      <c r="AB976">
        <f t="shared" si="357"/>
        <v>90.215800256715085</v>
      </c>
      <c r="AD976">
        <f t="shared" si="350"/>
        <v>1.09666</v>
      </c>
      <c r="AE976">
        <f t="shared" si="351"/>
        <v>1.09344</v>
      </c>
      <c r="AF976">
        <f t="shared" si="354"/>
        <v>88.509316770186913</v>
      </c>
      <c r="AG976">
        <f t="shared" si="355"/>
        <v>93.326635001825863</v>
      </c>
    </row>
    <row r="977" spans="1:33">
      <c r="A977" s="1">
        <v>42363</v>
      </c>
      <c r="B977">
        <v>1.0964100000000001</v>
      </c>
      <c r="C977">
        <v>1.0965100000000001</v>
      </c>
      <c r="D977">
        <v>1.0952200000000001</v>
      </c>
      <c r="E977">
        <v>1.0961000000000001</v>
      </c>
      <c r="F977">
        <v>11393</v>
      </c>
      <c r="H977">
        <f t="shared" si="362"/>
        <v>8.799999999999919E-4</v>
      </c>
      <c r="I977">
        <f t="shared" si="360"/>
        <v>90.215800256715085</v>
      </c>
      <c r="J977">
        <f t="shared" si="361"/>
        <v>-3.110834745110779</v>
      </c>
      <c r="K977">
        <f t="shared" si="356"/>
        <v>2</v>
      </c>
      <c r="L977">
        <f t="shared" si="358"/>
        <v>0</v>
      </c>
      <c r="M977">
        <f t="shared" si="363"/>
        <v>1</v>
      </c>
      <c r="O977">
        <f t="shared" si="364"/>
        <v>0.04</v>
      </c>
      <c r="P977">
        <f t="shared" si="365"/>
        <v>7.0000000000014495E-5</v>
      </c>
      <c r="Q977">
        <f t="shared" si="366"/>
        <v>-3.1000000000003247E-4</v>
      </c>
      <c r="R977">
        <f t="shared" si="367"/>
        <v>99.436100000000025</v>
      </c>
      <c r="S977">
        <f t="shared" si="368"/>
        <v>-1</v>
      </c>
      <c r="T977">
        <f t="shared" si="369"/>
        <v>0</v>
      </c>
      <c r="Y977">
        <f t="shared" si="352"/>
        <v>1.0967199999999999</v>
      </c>
      <c r="Z977">
        <f t="shared" si="353"/>
        <v>1.0907500000000001</v>
      </c>
      <c r="AA977">
        <f t="shared" si="359"/>
        <v>89.614740368511519</v>
      </c>
      <c r="AB977">
        <f t="shared" si="357"/>
        <v>93.596047848842261</v>
      </c>
      <c r="AD977">
        <f t="shared" si="350"/>
        <v>1.09666</v>
      </c>
      <c r="AE977">
        <f t="shared" si="351"/>
        <v>1.09416</v>
      </c>
      <c r="AF977">
        <f t="shared" si="354"/>
        <v>77.60000000000376</v>
      </c>
      <c r="AG977">
        <f t="shared" si="355"/>
        <v>88.703105590063558</v>
      </c>
    </row>
    <row r="978" spans="1:33">
      <c r="A978" s="1">
        <v>42363.041666666664</v>
      </c>
      <c r="B978">
        <v>1.0963099999999999</v>
      </c>
      <c r="C978">
        <v>1.0966100000000001</v>
      </c>
      <c r="D978">
        <v>1.0958699999999999</v>
      </c>
      <c r="E978">
        <v>1.0966</v>
      </c>
      <c r="F978">
        <v>6700</v>
      </c>
      <c r="H978">
        <f t="shared" si="362"/>
        <v>4.3999999999999595E-4</v>
      </c>
      <c r="I978">
        <f t="shared" si="360"/>
        <v>93.596047848842261</v>
      </c>
      <c r="J978">
        <f t="shared" si="361"/>
        <v>4.892942258778703</v>
      </c>
      <c r="K978">
        <f t="shared" si="356"/>
        <v>1</v>
      </c>
      <c r="L978">
        <f t="shared" si="358"/>
        <v>0</v>
      </c>
      <c r="M978">
        <f t="shared" si="363"/>
        <v>1</v>
      </c>
      <c r="O978">
        <f t="shared" si="364"/>
        <v>0.04</v>
      </c>
      <c r="P978">
        <f t="shared" si="365"/>
        <v>8.799999999999919E-4</v>
      </c>
      <c r="Q978">
        <f t="shared" si="366"/>
        <v>2.9000000000012349E-4</v>
      </c>
      <c r="R978">
        <f t="shared" si="367"/>
        <v>99.436100000000025</v>
      </c>
      <c r="S978">
        <f t="shared" si="368"/>
        <v>1</v>
      </c>
      <c r="T978">
        <f t="shared" si="369"/>
        <v>0</v>
      </c>
      <c r="Y978">
        <f t="shared" si="352"/>
        <v>1.0967199999999999</v>
      </c>
      <c r="Z978">
        <f t="shared" si="353"/>
        <v>1.09118</v>
      </c>
      <c r="AA978">
        <f t="shared" si="359"/>
        <v>97.83393501805233</v>
      </c>
      <c r="AB978">
        <f t="shared" si="357"/>
        <v>94.773281603355315</v>
      </c>
      <c r="AD978">
        <f t="shared" si="350"/>
        <v>1.09666</v>
      </c>
      <c r="AE978">
        <f t="shared" si="351"/>
        <v>1.0946899999999999</v>
      </c>
      <c r="AF978">
        <f t="shared" si="354"/>
        <v>96.954314720814821</v>
      </c>
      <c r="AG978">
        <f t="shared" si="355"/>
        <v>87.687877163668489</v>
      </c>
    </row>
    <row r="979" spans="1:33">
      <c r="A979" s="1">
        <v>42363.083333333336</v>
      </c>
      <c r="B979">
        <v>1.09615</v>
      </c>
      <c r="C979">
        <v>1.09677</v>
      </c>
      <c r="D979">
        <v>1.09615</v>
      </c>
      <c r="E979">
        <v>1.09623</v>
      </c>
      <c r="F979">
        <v>8557</v>
      </c>
      <c r="H979">
        <f t="shared" si="362"/>
        <v>0</v>
      </c>
      <c r="I979">
        <f t="shared" si="360"/>
        <v>94.773281603355315</v>
      </c>
      <c r="J979">
        <f t="shared" si="361"/>
        <v>7.0854044396868261</v>
      </c>
      <c r="K979">
        <f t="shared" si="356"/>
        <v>1</v>
      </c>
      <c r="L979">
        <f t="shared" si="358"/>
        <v>0</v>
      </c>
      <c r="M979">
        <f t="shared" si="363"/>
        <v>1</v>
      </c>
      <c r="O979">
        <f t="shared" si="364"/>
        <v>0.04</v>
      </c>
      <c r="P979">
        <f t="shared" si="365"/>
        <v>4.3999999999999595E-4</v>
      </c>
      <c r="Q979">
        <f t="shared" si="366"/>
        <v>8.0000000000080007E-5</v>
      </c>
      <c r="R979">
        <f t="shared" si="367"/>
        <v>99.436100000000025</v>
      </c>
      <c r="S979">
        <f t="shared" si="368"/>
        <v>1</v>
      </c>
      <c r="T979">
        <f t="shared" si="369"/>
        <v>0</v>
      </c>
      <c r="Y979">
        <f t="shared" si="352"/>
        <v>1.09677</v>
      </c>
      <c r="Z979">
        <f t="shared" si="353"/>
        <v>1.0915699999999999</v>
      </c>
      <c r="AA979">
        <f t="shared" si="359"/>
        <v>89.615384615385096</v>
      </c>
      <c r="AB979">
        <f t="shared" si="357"/>
        <v>92.567752757201561</v>
      </c>
      <c r="AD979">
        <f t="shared" ref="AD979:AD1042" si="370">MAX($C973:$C979)</f>
        <v>1.09677</v>
      </c>
      <c r="AE979">
        <f t="shared" ref="AE979:AE1042" si="371">MIN($D973:$D979)</f>
        <v>1.0946899999999999</v>
      </c>
      <c r="AF979">
        <f t="shared" si="354"/>
        <v>74.038461538463281</v>
      </c>
      <c r="AG979">
        <f t="shared" si="355"/>
        <v>82.864258753093949</v>
      </c>
    </row>
    <row r="980" spans="1:33">
      <c r="A980" s="1">
        <v>42363.125</v>
      </c>
      <c r="B980">
        <v>1.09667</v>
      </c>
      <c r="C980">
        <v>1.0967800000000001</v>
      </c>
      <c r="D980">
        <v>1.09395</v>
      </c>
      <c r="E980">
        <v>1.0945499999999999</v>
      </c>
      <c r="F980">
        <v>10128</v>
      </c>
      <c r="H980">
        <f t="shared" si="362"/>
        <v>5.9999999999993392E-4</v>
      </c>
      <c r="I980">
        <f t="shared" si="360"/>
        <v>92.567752757201561</v>
      </c>
      <c r="J980">
        <f t="shared" si="361"/>
        <v>9.7034940041076112</v>
      </c>
      <c r="K980">
        <f t="shared" si="356"/>
        <v>0</v>
      </c>
      <c r="L980">
        <f t="shared" si="358"/>
        <v>0</v>
      </c>
      <c r="M980">
        <f t="shared" si="363"/>
        <v>0</v>
      </c>
      <c r="O980">
        <f t="shared" si="364"/>
        <v>0.04</v>
      </c>
      <c r="P980">
        <f t="shared" si="365"/>
        <v>0</v>
      </c>
      <c r="Q980">
        <f t="shared" si="366"/>
        <v>-2.1200000000001218E-3</v>
      </c>
      <c r="R980">
        <f t="shared" si="367"/>
        <v>99.436100000000025</v>
      </c>
      <c r="S980">
        <f t="shared" si="368"/>
        <v>-1</v>
      </c>
      <c r="T980">
        <f t="shared" si="369"/>
        <v>0</v>
      </c>
      <c r="Y980">
        <f t="shared" si="352"/>
        <v>1.0967800000000001</v>
      </c>
      <c r="Z980">
        <f t="shared" si="353"/>
        <v>1.0926</v>
      </c>
      <c r="AA980">
        <f t="shared" si="359"/>
        <v>46.65071770334599</v>
      </c>
      <c r="AB980">
        <f t="shared" si="357"/>
        <v>80.928694426323744</v>
      </c>
      <c r="AD980">
        <f t="shared" si="370"/>
        <v>1.0967800000000001</v>
      </c>
      <c r="AE980">
        <f t="shared" si="371"/>
        <v>1.09395</v>
      </c>
      <c r="AF980">
        <f t="shared" si="354"/>
        <v>21.201413427558677</v>
      </c>
      <c r="AG980">
        <f t="shared" si="355"/>
        <v>64.064729895612274</v>
      </c>
    </row>
    <row r="981" spans="1:33">
      <c r="A981" s="1">
        <v>42363.166666666664</v>
      </c>
      <c r="B981">
        <v>1.0949899999999999</v>
      </c>
      <c r="C981">
        <v>1.0959700000000001</v>
      </c>
      <c r="D981">
        <v>1.0943700000000001</v>
      </c>
      <c r="E981">
        <v>1.0953599999999999</v>
      </c>
      <c r="F981">
        <v>10281</v>
      </c>
      <c r="H981">
        <f t="shared" si="362"/>
        <v>6.199999999998429E-4</v>
      </c>
      <c r="I981">
        <f t="shared" si="360"/>
        <v>80.928694426323744</v>
      </c>
      <c r="J981">
        <f t="shared" si="361"/>
        <v>16.863964530711471</v>
      </c>
      <c r="K981">
        <f t="shared" si="356"/>
        <v>1</v>
      </c>
      <c r="L981">
        <f t="shared" si="358"/>
        <v>0</v>
      </c>
      <c r="M981">
        <f t="shared" si="363"/>
        <v>1</v>
      </c>
      <c r="O981">
        <f t="shared" si="364"/>
        <v>0.04</v>
      </c>
      <c r="P981">
        <f t="shared" si="365"/>
        <v>5.9999999999993392E-4</v>
      </c>
      <c r="Q981">
        <f t="shared" si="366"/>
        <v>3.6999999999998145E-4</v>
      </c>
      <c r="R981">
        <f t="shared" si="367"/>
        <v>99.436100000000025</v>
      </c>
      <c r="S981">
        <f t="shared" si="368"/>
        <v>1</v>
      </c>
      <c r="T981">
        <f t="shared" si="369"/>
        <v>0</v>
      </c>
      <c r="Y981">
        <f t="shared" si="352"/>
        <v>1.0967800000000001</v>
      </c>
      <c r="Z981">
        <f t="shared" si="353"/>
        <v>1.0926</v>
      </c>
      <c r="AA981">
        <f t="shared" si="359"/>
        <v>66.028708133967129</v>
      </c>
      <c r="AB981">
        <f t="shared" si="357"/>
        <v>75.032186367687643</v>
      </c>
      <c r="AD981">
        <f t="shared" si="370"/>
        <v>1.0967800000000001</v>
      </c>
      <c r="AE981">
        <f t="shared" si="371"/>
        <v>1.09395</v>
      </c>
      <c r="AF981">
        <f t="shared" si="354"/>
        <v>49.823321554765243</v>
      </c>
      <c r="AG981">
        <f t="shared" si="355"/>
        <v>48.354398840262398</v>
      </c>
    </row>
    <row r="982" spans="1:33">
      <c r="A982" s="1">
        <v>42363.208333333336</v>
      </c>
      <c r="B982">
        <v>1.09537</v>
      </c>
      <c r="C982">
        <v>1.09582</v>
      </c>
      <c r="D982">
        <v>1.0939000000000001</v>
      </c>
      <c r="E982">
        <v>1.0956300000000001</v>
      </c>
      <c r="F982">
        <v>10695</v>
      </c>
      <c r="H982">
        <f t="shared" si="362"/>
        <v>1.4699999999998603E-3</v>
      </c>
      <c r="I982">
        <f t="shared" si="360"/>
        <v>75.032186367687643</v>
      </c>
      <c r="J982">
        <f t="shared" si="361"/>
        <v>26.677787527425245</v>
      </c>
      <c r="K982">
        <f t="shared" si="356"/>
        <v>1</v>
      </c>
      <c r="L982">
        <f t="shared" si="358"/>
        <v>0</v>
      </c>
      <c r="M982">
        <f t="shared" si="363"/>
        <v>1</v>
      </c>
      <c r="O982">
        <f t="shared" si="364"/>
        <v>0.04</v>
      </c>
      <c r="P982">
        <f t="shared" si="365"/>
        <v>6.199999999998429E-4</v>
      </c>
      <c r="Q982">
        <f t="shared" si="366"/>
        <v>2.60000000000149E-4</v>
      </c>
      <c r="R982">
        <f t="shared" si="367"/>
        <v>99.436100000000025</v>
      </c>
      <c r="S982">
        <f t="shared" si="368"/>
        <v>1</v>
      </c>
      <c r="T982">
        <f t="shared" si="369"/>
        <v>0</v>
      </c>
      <c r="Y982">
        <f t="shared" ref="Y982:Y1045" si="372">MAX($C961:$C982)</f>
        <v>1.0967800000000001</v>
      </c>
      <c r="Z982">
        <f t="shared" ref="Z982:Z1045" si="373">MIN($D961:$D982)</f>
        <v>1.0928800000000001</v>
      </c>
      <c r="AA982">
        <f t="shared" si="359"/>
        <v>70.512820512821023</v>
      </c>
      <c r="AB982">
        <f t="shared" si="357"/>
        <v>68.201907741379813</v>
      </c>
      <c r="AD982">
        <f t="shared" si="370"/>
        <v>1.0967800000000001</v>
      </c>
      <c r="AE982">
        <f t="shared" si="371"/>
        <v>1.0939000000000001</v>
      </c>
      <c r="AF982">
        <f t="shared" si="354"/>
        <v>60.069444444444898</v>
      </c>
      <c r="AG982">
        <f t="shared" si="355"/>
        <v>43.698059808922942</v>
      </c>
    </row>
    <row r="983" spans="1:33">
      <c r="A983" s="1">
        <v>42363.25</v>
      </c>
      <c r="B983">
        <v>1.0956399999999999</v>
      </c>
      <c r="C983">
        <v>1.0963700000000001</v>
      </c>
      <c r="D983">
        <v>1.0951500000000001</v>
      </c>
      <c r="E983">
        <v>1.0962499999999999</v>
      </c>
      <c r="F983">
        <v>10064</v>
      </c>
      <c r="H983">
        <f t="shared" si="362"/>
        <v>4.8999999999987942E-4</v>
      </c>
      <c r="I983">
        <f t="shared" si="360"/>
        <v>68.201907741379813</v>
      </c>
      <c r="J983">
        <f t="shared" si="361"/>
        <v>24.503847932456871</v>
      </c>
      <c r="K983">
        <f t="shared" si="356"/>
        <v>1</v>
      </c>
      <c r="L983">
        <f t="shared" si="358"/>
        <v>0</v>
      </c>
      <c r="M983">
        <f t="shared" si="363"/>
        <v>1</v>
      </c>
      <c r="O983">
        <f t="shared" si="364"/>
        <v>0.04</v>
      </c>
      <c r="P983">
        <f t="shared" si="365"/>
        <v>1.4699999999998603E-3</v>
      </c>
      <c r="Q983">
        <f t="shared" si="366"/>
        <v>6.0999999999999943E-4</v>
      </c>
      <c r="R983">
        <f t="shared" si="367"/>
        <v>99.436100000000025</v>
      </c>
      <c r="S983">
        <f t="shared" si="368"/>
        <v>1</v>
      </c>
      <c r="T983">
        <f t="shared" si="369"/>
        <v>0</v>
      </c>
      <c r="Y983">
        <f t="shared" si="372"/>
        <v>1.0967800000000001</v>
      </c>
      <c r="Z983">
        <f t="shared" si="373"/>
        <v>1.0928800000000001</v>
      </c>
      <c r="AA983">
        <f t="shared" si="359"/>
        <v>86.410256410252828</v>
      </c>
      <c r="AB983">
        <f t="shared" si="357"/>
        <v>67.400625690096746</v>
      </c>
      <c r="AD983">
        <f t="shared" si="370"/>
        <v>1.0967800000000001</v>
      </c>
      <c r="AE983">
        <f t="shared" si="371"/>
        <v>1.0939000000000001</v>
      </c>
      <c r="AF983">
        <f t="shared" ref="AF983:AF1046" si="374">($E983-$AE983)/($AD983-$AE983)*100</f>
        <v>81.597222222217269</v>
      </c>
      <c r="AG983">
        <f t="shared" si="355"/>
        <v>63.829996073809134</v>
      </c>
    </row>
    <row r="984" spans="1:33">
      <c r="A984" s="1">
        <v>42363.291666666664</v>
      </c>
      <c r="B984">
        <v>1.09626</v>
      </c>
      <c r="C984">
        <v>1.0966800000000001</v>
      </c>
      <c r="D984">
        <v>1.09581</v>
      </c>
      <c r="E984">
        <v>1.09666</v>
      </c>
      <c r="F984">
        <v>9469</v>
      </c>
      <c r="H984">
        <f t="shared" si="362"/>
        <v>4.5000000000006146E-4</v>
      </c>
      <c r="I984">
        <f t="shared" si="360"/>
        <v>67.400625690096746</v>
      </c>
      <c r="J984">
        <f t="shared" si="361"/>
        <v>3.5706296162876114</v>
      </c>
      <c r="K984">
        <f t="shared" si="356"/>
        <v>0</v>
      </c>
      <c r="L984">
        <f t="shared" si="358"/>
        <v>0</v>
      </c>
      <c r="M984">
        <f t="shared" si="363"/>
        <v>0</v>
      </c>
      <c r="O984">
        <f t="shared" si="364"/>
        <v>0.04</v>
      </c>
      <c r="P984">
        <f t="shared" si="365"/>
        <v>4.8999999999987942E-4</v>
      </c>
      <c r="Q984">
        <f t="shared" si="366"/>
        <v>3.9999999999995595E-4</v>
      </c>
      <c r="R984">
        <f t="shared" si="367"/>
        <v>99.436100000000025</v>
      </c>
      <c r="S984">
        <f t="shared" si="368"/>
        <v>1</v>
      </c>
      <c r="T984">
        <f t="shared" si="369"/>
        <v>0</v>
      </c>
      <c r="Y984">
        <f t="shared" si="372"/>
        <v>1.0967800000000001</v>
      </c>
      <c r="Z984">
        <f t="shared" si="373"/>
        <v>1.0931299999999999</v>
      </c>
      <c r="AA984">
        <f t="shared" si="359"/>
        <v>96.712328767120141</v>
      </c>
      <c r="AB984">
        <f t="shared" si="357"/>
        <v>79.91602845604028</v>
      </c>
      <c r="AD984">
        <f t="shared" si="370"/>
        <v>1.0967800000000001</v>
      </c>
      <c r="AE984">
        <f t="shared" si="371"/>
        <v>1.0939000000000001</v>
      </c>
      <c r="AF984">
        <f t="shared" si="374"/>
        <v>95.833333333329165</v>
      </c>
      <c r="AG984">
        <f t="shared" si="355"/>
        <v>79.166666666663772</v>
      </c>
    </row>
    <row r="985" spans="1:33">
      <c r="A985" s="1">
        <v>42363.333333333336</v>
      </c>
      <c r="B985">
        <v>1.09667</v>
      </c>
      <c r="C985">
        <v>1.0969100000000001</v>
      </c>
      <c r="D985">
        <v>1.0960300000000001</v>
      </c>
      <c r="E985">
        <v>1.09683</v>
      </c>
      <c r="F985">
        <v>10631</v>
      </c>
      <c r="H985">
        <f t="shared" si="362"/>
        <v>6.3999999999997392E-4</v>
      </c>
      <c r="I985">
        <f t="shared" si="360"/>
        <v>79.91602845604028</v>
      </c>
      <c r="J985">
        <f t="shared" si="361"/>
        <v>0.74936178937650766</v>
      </c>
      <c r="K985">
        <f t="shared" si="356"/>
        <v>0</v>
      </c>
      <c r="L985">
        <f t="shared" si="358"/>
        <v>0</v>
      </c>
      <c r="M985">
        <f t="shared" si="363"/>
        <v>0</v>
      </c>
      <c r="O985">
        <f t="shared" si="364"/>
        <v>0.04</v>
      </c>
      <c r="P985">
        <f t="shared" si="365"/>
        <v>4.5000000000006146E-4</v>
      </c>
      <c r="Q985">
        <f t="shared" si="366"/>
        <v>1.5999999999993797E-4</v>
      </c>
      <c r="R985">
        <f t="shared" si="367"/>
        <v>99.436100000000025</v>
      </c>
      <c r="S985">
        <f t="shared" si="368"/>
        <v>1</v>
      </c>
      <c r="T985">
        <f t="shared" si="369"/>
        <v>0</v>
      </c>
      <c r="Y985">
        <f t="shared" si="372"/>
        <v>1.0969100000000001</v>
      </c>
      <c r="Z985">
        <f t="shared" si="373"/>
        <v>1.09317</v>
      </c>
      <c r="AA985">
        <f t="shared" si="359"/>
        <v>97.860962566842829</v>
      </c>
      <c r="AB985">
        <f t="shared" si="357"/>
        <v>87.874092064259202</v>
      </c>
      <c r="AD985">
        <f t="shared" si="370"/>
        <v>1.0969100000000001</v>
      </c>
      <c r="AE985">
        <f t="shared" si="371"/>
        <v>1.0939000000000001</v>
      </c>
      <c r="AF985">
        <f t="shared" si="374"/>
        <v>97.342192691027208</v>
      </c>
      <c r="AG985">
        <f t="shared" ref="AG985:AG1048" si="375">AVERAGE($AF983:$AF985)</f>
        <v>91.590916082191214</v>
      </c>
    </row>
    <row r="986" spans="1:33">
      <c r="A986" s="1">
        <v>42363.375</v>
      </c>
      <c r="B986">
        <v>1.09639</v>
      </c>
      <c r="C986">
        <v>1.0969100000000001</v>
      </c>
      <c r="D986">
        <v>1.0961700000000001</v>
      </c>
      <c r="E986">
        <v>1.0968</v>
      </c>
      <c r="F986">
        <v>9838</v>
      </c>
      <c r="H986">
        <f t="shared" si="362"/>
        <v>2.1999999999988695E-4</v>
      </c>
      <c r="I986">
        <f t="shared" si="360"/>
        <v>87.874092064259202</v>
      </c>
      <c r="J986">
        <f t="shared" si="361"/>
        <v>-3.7168240179320122</v>
      </c>
      <c r="K986">
        <f t="shared" ref="K986:K1049" si="376">IF($M986=1,IF($Q986&lt;0,IF($Q987&lt;0,IF($Q988&lt;0,IF($Q989&lt;0,IF($Q990&lt;0,6,5),4),3),2),1),0)</f>
        <v>1</v>
      </c>
      <c r="L986">
        <f t="shared" si="358"/>
        <v>0</v>
      </c>
      <c r="M986">
        <f t="shared" si="363"/>
        <v>1</v>
      </c>
      <c r="O986">
        <f t="shared" si="364"/>
        <v>0.04</v>
      </c>
      <c r="P986">
        <f t="shared" si="365"/>
        <v>6.3999999999997392E-4</v>
      </c>
      <c r="Q986">
        <f t="shared" si="366"/>
        <v>4.1000000000002146E-4</v>
      </c>
      <c r="R986">
        <f t="shared" si="367"/>
        <v>99.436100000000025</v>
      </c>
      <c r="S986">
        <f t="shared" si="368"/>
        <v>1</v>
      </c>
      <c r="T986">
        <f t="shared" si="369"/>
        <v>0</v>
      </c>
      <c r="Y986">
        <f t="shared" si="372"/>
        <v>1.0969100000000001</v>
      </c>
      <c r="Z986">
        <f t="shared" si="373"/>
        <v>1.09317</v>
      </c>
      <c r="AA986">
        <f t="shared" si="359"/>
        <v>97.058823529410361</v>
      </c>
      <c r="AB986">
        <f t="shared" ref="AB986:AB1049" si="377">AVERAGE(AA983:AA986)</f>
        <v>94.510592818406536</v>
      </c>
      <c r="AD986">
        <f t="shared" si="370"/>
        <v>1.0969100000000001</v>
      </c>
      <c r="AE986">
        <f t="shared" si="371"/>
        <v>1.0939000000000001</v>
      </c>
      <c r="AF986">
        <f t="shared" si="374"/>
        <v>96.345514950164244</v>
      </c>
      <c r="AG986">
        <f t="shared" si="375"/>
        <v>96.507013658173534</v>
      </c>
    </row>
    <row r="987" spans="1:33">
      <c r="A987" s="1">
        <v>42366</v>
      </c>
      <c r="B987">
        <v>1.0953900000000001</v>
      </c>
      <c r="C987">
        <v>1.09554</v>
      </c>
      <c r="D987">
        <v>1.0937600000000001</v>
      </c>
      <c r="E987">
        <v>1.0951900000000001</v>
      </c>
      <c r="F987">
        <v>6243</v>
      </c>
      <c r="H987">
        <f t="shared" si="362"/>
        <v>1.4300000000000423E-3</v>
      </c>
      <c r="I987">
        <f t="shared" si="360"/>
        <v>94.510592818406536</v>
      </c>
      <c r="J987">
        <f t="shared" si="361"/>
        <v>-1.9964208397669978</v>
      </c>
      <c r="K987">
        <f t="shared" si="376"/>
        <v>0</v>
      </c>
      <c r="L987">
        <f t="shared" si="358"/>
        <v>0</v>
      </c>
      <c r="M987">
        <f t="shared" si="363"/>
        <v>0</v>
      </c>
      <c r="O987">
        <f t="shared" si="364"/>
        <v>0.04</v>
      </c>
      <c r="P987">
        <f t="shared" si="365"/>
        <v>2.1999999999988695E-4</v>
      </c>
      <c r="Q987">
        <f t="shared" si="366"/>
        <v>-1.9999999999997797E-4</v>
      </c>
      <c r="R987">
        <f t="shared" si="367"/>
        <v>99.436100000000025</v>
      </c>
      <c r="S987">
        <f t="shared" si="368"/>
        <v>-1</v>
      </c>
      <c r="T987">
        <f t="shared" si="369"/>
        <v>0</v>
      </c>
      <c r="Y987">
        <f t="shared" si="372"/>
        <v>1.0969100000000001</v>
      </c>
      <c r="Z987">
        <f t="shared" si="373"/>
        <v>1.09317</v>
      </c>
      <c r="AA987">
        <f t="shared" si="359"/>
        <v>54.010695187168224</v>
      </c>
      <c r="AB987">
        <f t="shared" si="377"/>
        <v>86.410702512635382</v>
      </c>
      <c r="AD987">
        <f t="shared" si="370"/>
        <v>1.0969100000000001</v>
      </c>
      <c r="AE987">
        <f t="shared" si="371"/>
        <v>1.0937600000000001</v>
      </c>
      <c r="AF987">
        <f t="shared" si="374"/>
        <v>45.396825396826941</v>
      </c>
      <c r="AG987">
        <f t="shared" si="375"/>
        <v>79.694844346006121</v>
      </c>
    </row>
    <row r="988" spans="1:33">
      <c r="A988" s="1">
        <v>42366.041666666664</v>
      </c>
      <c r="B988">
        <v>1.0953999999999999</v>
      </c>
      <c r="C988">
        <v>1.0970200000000001</v>
      </c>
      <c r="D988">
        <v>1.0948</v>
      </c>
      <c r="E988">
        <v>1.0961700000000001</v>
      </c>
      <c r="F988">
        <v>8513</v>
      </c>
      <c r="H988">
        <f t="shared" si="362"/>
        <v>5.9999999999993392E-4</v>
      </c>
      <c r="I988">
        <f t="shared" si="360"/>
        <v>86.410702512635382</v>
      </c>
      <c r="J988">
        <f t="shared" si="361"/>
        <v>6.7158581666292605</v>
      </c>
      <c r="K988">
        <f t="shared" si="376"/>
        <v>1</v>
      </c>
      <c r="L988">
        <f t="shared" si="358"/>
        <v>0</v>
      </c>
      <c r="M988">
        <f t="shared" si="363"/>
        <v>1</v>
      </c>
      <c r="O988">
        <f t="shared" si="364"/>
        <v>0.04</v>
      </c>
      <c r="P988">
        <f t="shared" si="365"/>
        <v>1.4300000000000423E-3</v>
      </c>
      <c r="Q988">
        <f t="shared" si="366"/>
        <v>7.7000000000015945E-4</v>
      </c>
      <c r="R988">
        <f t="shared" si="367"/>
        <v>99.436100000000025</v>
      </c>
      <c r="S988">
        <f t="shared" si="368"/>
        <v>1</v>
      </c>
      <c r="T988">
        <f t="shared" si="369"/>
        <v>0</v>
      </c>
      <c r="Y988">
        <f t="shared" si="372"/>
        <v>1.0970200000000001</v>
      </c>
      <c r="Z988">
        <f t="shared" si="373"/>
        <v>1.09317</v>
      </c>
      <c r="AA988">
        <f t="shared" si="359"/>
        <v>77.92207792207823</v>
      </c>
      <c r="AB988">
        <f t="shared" si="377"/>
        <v>81.713139801374908</v>
      </c>
      <c r="AD988">
        <f t="shared" si="370"/>
        <v>1.0970200000000001</v>
      </c>
      <c r="AE988">
        <f t="shared" si="371"/>
        <v>1.0937600000000001</v>
      </c>
      <c r="AF988">
        <f t="shared" si="374"/>
        <v>73.926380368097952</v>
      </c>
      <c r="AG988">
        <f t="shared" si="375"/>
        <v>71.889573571696374</v>
      </c>
    </row>
    <row r="989" spans="1:33">
      <c r="A989" s="1">
        <v>42366.083333333336</v>
      </c>
      <c r="B989">
        <v>1.09615</v>
      </c>
      <c r="C989">
        <v>1.0969199999999999</v>
      </c>
      <c r="D989">
        <v>1.09595</v>
      </c>
      <c r="E989">
        <v>1.09639</v>
      </c>
      <c r="F989">
        <v>13020</v>
      </c>
      <c r="H989">
        <f t="shared" si="362"/>
        <v>1.9999999999997797E-4</v>
      </c>
      <c r="I989">
        <f t="shared" si="360"/>
        <v>81.713139801374908</v>
      </c>
      <c r="J989">
        <f t="shared" si="361"/>
        <v>9.8235662296785335</v>
      </c>
      <c r="K989">
        <f t="shared" si="376"/>
        <v>0</v>
      </c>
      <c r="L989">
        <f t="shared" ref="L989:L1052" si="378">IF(AND($M989=1,$K988=0,J988&gt;40),IF($Q989&lt;0,IF($Q990&lt;0,IF($Q991&lt;0,IF($Q992&lt;0,IF($Q993&lt;0,$Q989+$Q990+$Q991+$Q992+$Q993+$Q994,$Q989+$Q990+$Q991+$Q992+$Q993),$Q989+$Q990+$Q991+$Q992),$Q989+$Q990+$Q991),$Q989+$Q990),$Q989),0)</f>
        <v>0</v>
      </c>
      <c r="M989">
        <f t="shared" si="363"/>
        <v>0</v>
      </c>
      <c r="O989">
        <f t="shared" si="364"/>
        <v>0.04</v>
      </c>
      <c r="P989">
        <f t="shared" si="365"/>
        <v>5.9999999999993392E-4</v>
      </c>
      <c r="Q989">
        <f t="shared" si="366"/>
        <v>2.4000000000001798E-4</v>
      </c>
      <c r="R989">
        <f t="shared" si="367"/>
        <v>99.436100000000025</v>
      </c>
      <c r="S989">
        <f t="shared" si="368"/>
        <v>1</v>
      </c>
      <c r="T989">
        <f t="shared" si="369"/>
        <v>0</v>
      </c>
      <c r="Y989">
        <f t="shared" si="372"/>
        <v>1.0970200000000001</v>
      </c>
      <c r="Z989">
        <f t="shared" si="373"/>
        <v>1.09317</v>
      </c>
      <c r="AA989">
        <f t="shared" si="359"/>
        <v>83.636363636360798</v>
      </c>
      <c r="AB989">
        <f t="shared" si="377"/>
        <v>78.156990068754396</v>
      </c>
      <c r="AD989">
        <f t="shared" si="370"/>
        <v>1.0970200000000001</v>
      </c>
      <c r="AE989">
        <f t="shared" si="371"/>
        <v>1.0937600000000001</v>
      </c>
      <c r="AF989">
        <f t="shared" si="374"/>
        <v>80.674846625763109</v>
      </c>
      <c r="AG989">
        <f t="shared" si="375"/>
        <v>66.666017463562667</v>
      </c>
    </row>
    <row r="990" spans="1:33">
      <c r="A990" s="1">
        <v>42366.125</v>
      </c>
      <c r="B990">
        <v>1.0964100000000001</v>
      </c>
      <c r="C990">
        <v>1.09741</v>
      </c>
      <c r="D990">
        <v>1.09582</v>
      </c>
      <c r="E990">
        <v>1.0968199999999999</v>
      </c>
      <c r="F990">
        <v>12476</v>
      </c>
      <c r="H990">
        <f t="shared" si="362"/>
        <v>5.9000000000009045E-4</v>
      </c>
      <c r="I990">
        <f t="shared" si="360"/>
        <v>78.156990068754396</v>
      </c>
      <c r="J990">
        <f t="shared" si="361"/>
        <v>11.490972605191729</v>
      </c>
      <c r="K990">
        <f t="shared" si="376"/>
        <v>0</v>
      </c>
      <c r="L990">
        <f t="shared" si="378"/>
        <v>0</v>
      </c>
      <c r="M990">
        <f t="shared" si="363"/>
        <v>0</v>
      </c>
      <c r="O990">
        <f t="shared" si="364"/>
        <v>0.04</v>
      </c>
      <c r="P990">
        <f t="shared" si="365"/>
        <v>1.9999999999997797E-4</v>
      </c>
      <c r="Q990">
        <f t="shared" si="366"/>
        <v>4.0999999999979941E-4</v>
      </c>
      <c r="R990">
        <f t="shared" si="367"/>
        <v>99.436100000000025</v>
      </c>
      <c r="S990">
        <f t="shared" si="368"/>
        <v>1</v>
      </c>
      <c r="T990">
        <f t="shared" si="369"/>
        <v>0</v>
      </c>
      <c r="Y990">
        <f t="shared" si="372"/>
        <v>1.09741</v>
      </c>
      <c r="Z990">
        <f t="shared" si="373"/>
        <v>1.0934200000000001</v>
      </c>
      <c r="AA990">
        <f t="shared" si="359"/>
        <v>85.213032581451145</v>
      </c>
      <c r="AB990">
        <f t="shared" si="377"/>
        <v>75.195542331764599</v>
      </c>
      <c r="AD990">
        <f t="shared" si="370"/>
        <v>1.09741</v>
      </c>
      <c r="AE990">
        <f t="shared" si="371"/>
        <v>1.0937600000000001</v>
      </c>
      <c r="AF990">
        <f t="shared" si="374"/>
        <v>83.835616438353384</v>
      </c>
      <c r="AG990">
        <f t="shared" si="375"/>
        <v>79.478947810738148</v>
      </c>
    </row>
    <row r="991" spans="1:33">
      <c r="A991" s="1">
        <v>42366.166666666664</v>
      </c>
      <c r="B991">
        <v>1.09683</v>
      </c>
      <c r="C991">
        <v>1.0972599999999999</v>
      </c>
      <c r="D991">
        <v>1.09657</v>
      </c>
      <c r="E991">
        <v>1.0969800000000001</v>
      </c>
      <c r="F991">
        <v>12469</v>
      </c>
      <c r="H991">
        <f t="shared" si="362"/>
        <v>2.5999999999992696E-4</v>
      </c>
      <c r="I991">
        <f t="shared" si="360"/>
        <v>75.195542331764599</v>
      </c>
      <c r="J991">
        <f t="shared" si="361"/>
        <v>-4.283405478973549</v>
      </c>
      <c r="K991">
        <f t="shared" si="376"/>
        <v>1</v>
      </c>
      <c r="L991">
        <f t="shared" si="378"/>
        <v>0</v>
      </c>
      <c r="M991">
        <f t="shared" si="363"/>
        <v>1</v>
      </c>
      <c r="O991">
        <f t="shared" si="364"/>
        <v>0.04</v>
      </c>
      <c r="P991">
        <f t="shared" si="365"/>
        <v>5.9000000000009045E-4</v>
      </c>
      <c r="Q991">
        <f t="shared" si="366"/>
        <v>1.500000000000945E-4</v>
      </c>
      <c r="R991">
        <f t="shared" si="367"/>
        <v>99.436100000000025</v>
      </c>
      <c r="S991">
        <f t="shared" si="368"/>
        <v>1</v>
      </c>
      <c r="T991">
        <f t="shared" si="369"/>
        <v>0</v>
      </c>
      <c r="Y991">
        <f t="shared" si="372"/>
        <v>1.09741</v>
      </c>
      <c r="Z991">
        <f t="shared" si="373"/>
        <v>1.09344</v>
      </c>
      <c r="AA991">
        <f t="shared" si="359"/>
        <v>89.168765743074886</v>
      </c>
      <c r="AB991">
        <f t="shared" si="377"/>
        <v>83.985059970741275</v>
      </c>
      <c r="AD991">
        <f t="shared" si="370"/>
        <v>1.09741</v>
      </c>
      <c r="AE991">
        <f t="shared" si="371"/>
        <v>1.0937600000000001</v>
      </c>
      <c r="AF991">
        <f t="shared" si="374"/>
        <v>88.219178082193466</v>
      </c>
      <c r="AG991">
        <f t="shared" si="375"/>
        <v>84.243213715436653</v>
      </c>
    </row>
    <row r="992" spans="1:33">
      <c r="A992" s="1">
        <v>42366.208333333336</v>
      </c>
      <c r="B992">
        <v>1.0969899999999999</v>
      </c>
      <c r="C992">
        <v>1.0973999999999999</v>
      </c>
      <c r="D992">
        <v>1.09683</v>
      </c>
      <c r="E992">
        <v>1.0971900000000001</v>
      </c>
      <c r="F992">
        <v>12919</v>
      </c>
      <c r="H992">
        <f t="shared" si="362"/>
        <v>1.5999999999993797E-4</v>
      </c>
      <c r="I992">
        <f t="shared" si="360"/>
        <v>83.985059970741275</v>
      </c>
      <c r="J992">
        <f t="shared" si="361"/>
        <v>-0.25815374469537744</v>
      </c>
      <c r="K992">
        <f t="shared" si="376"/>
        <v>1</v>
      </c>
      <c r="L992">
        <f t="shared" si="378"/>
        <v>0</v>
      </c>
      <c r="M992">
        <f t="shared" si="363"/>
        <v>1</v>
      </c>
      <c r="O992">
        <f t="shared" si="364"/>
        <v>0.04</v>
      </c>
      <c r="P992">
        <f t="shared" si="365"/>
        <v>2.5999999999992696E-4</v>
      </c>
      <c r="Q992">
        <f t="shared" si="366"/>
        <v>2.0000000000020002E-4</v>
      </c>
      <c r="R992">
        <f t="shared" si="367"/>
        <v>99.436100000000025</v>
      </c>
      <c r="S992">
        <f t="shared" si="368"/>
        <v>1</v>
      </c>
      <c r="T992">
        <f t="shared" si="369"/>
        <v>0</v>
      </c>
      <c r="Y992">
        <f t="shared" si="372"/>
        <v>1.09741</v>
      </c>
      <c r="Z992">
        <f t="shared" si="373"/>
        <v>1.0937600000000001</v>
      </c>
      <c r="AA992">
        <f t="shared" si="359"/>
        <v>93.972602739729012</v>
      </c>
      <c r="AB992">
        <f t="shared" si="377"/>
        <v>87.99769117515396</v>
      </c>
      <c r="AD992">
        <f t="shared" si="370"/>
        <v>1.09741</v>
      </c>
      <c r="AE992">
        <f t="shared" si="371"/>
        <v>1.0937600000000001</v>
      </c>
      <c r="AF992">
        <f t="shared" si="374"/>
        <v>93.972602739729012</v>
      </c>
      <c r="AG992">
        <f t="shared" si="375"/>
        <v>88.675799086758616</v>
      </c>
    </row>
    <row r="993" spans="1:33">
      <c r="A993" s="1">
        <v>42366.25</v>
      </c>
      <c r="B993">
        <v>1.0972</v>
      </c>
      <c r="C993">
        <v>1.09779</v>
      </c>
      <c r="D993">
        <v>1.09714</v>
      </c>
      <c r="E993">
        <v>1.0976999999999999</v>
      </c>
      <c r="F993">
        <v>11916</v>
      </c>
      <c r="H993">
        <f t="shared" si="362"/>
        <v>5.9999999999948983E-5</v>
      </c>
      <c r="I993">
        <f t="shared" si="360"/>
        <v>87.99769117515396</v>
      </c>
      <c r="J993">
        <f t="shared" si="361"/>
        <v>-0.67810791160465556</v>
      </c>
      <c r="K993">
        <f t="shared" si="376"/>
        <v>0</v>
      </c>
      <c r="L993">
        <f t="shared" si="378"/>
        <v>0</v>
      </c>
      <c r="M993">
        <f t="shared" si="363"/>
        <v>0</v>
      </c>
      <c r="O993">
        <f t="shared" si="364"/>
        <v>0.04</v>
      </c>
      <c r="P993">
        <f t="shared" si="365"/>
        <v>1.5999999999993797E-4</v>
      </c>
      <c r="Q993">
        <f t="shared" si="366"/>
        <v>4.9999999999994493E-4</v>
      </c>
      <c r="R993">
        <f t="shared" si="367"/>
        <v>99.436100000000025</v>
      </c>
      <c r="S993">
        <f t="shared" si="368"/>
        <v>1</v>
      </c>
      <c r="T993">
        <f t="shared" si="369"/>
        <v>0</v>
      </c>
      <c r="Y993">
        <f t="shared" si="372"/>
        <v>1.09779</v>
      </c>
      <c r="Z993">
        <f t="shared" si="373"/>
        <v>1.0937600000000001</v>
      </c>
      <c r="AA993">
        <f t="shared" si="359"/>
        <v>97.766749379648985</v>
      </c>
      <c r="AB993">
        <f t="shared" si="377"/>
        <v>91.530287610976018</v>
      </c>
      <c r="AD993">
        <f t="shared" si="370"/>
        <v>1.09779</v>
      </c>
      <c r="AE993">
        <f t="shared" si="371"/>
        <v>1.0937600000000001</v>
      </c>
      <c r="AF993">
        <f t="shared" si="374"/>
        <v>97.766749379648985</v>
      </c>
      <c r="AG993">
        <f t="shared" si="375"/>
        <v>93.319510067190478</v>
      </c>
    </row>
    <row r="994" spans="1:33">
      <c r="A994" s="1">
        <v>42366.291666666664</v>
      </c>
      <c r="B994">
        <v>1.0976900000000001</v>
      </c>
      <c r="C994">
        <v>1.0977300000000001</v>
      </c>
      <c r="D994">
        <v>1.0974200000000001</v>
      </c>
      <c r="E994">
        <v>1.0974699999999999</v>
      </c>
      <c r="F994">
        <v>11142</v>
      </c>
      <c r="H994">
        <f t="shared" si="362"/>
        <v>4.9999999999883471E-5</v>
      </c>
      <c r="I994">
        <f t="shared" si="360"/>
        <v>91.530287610976018</v>
      </c>
      <c r="J994">
        <f t="shared" si="361"/>
        <v>-1.7892224562144605</v>
      </c>
      <c r="K994">
        <f t="shared" si="376"/>
        <v>0</v>
      </c>
      <c r="L994">
        <f t="shared" si="378"/>
        <v>0</v>
      </c>
      <c r="M994">
        <f t="shared" si="363"/>
        <v>0</v>
      </c>
      <c r="O994">
        <f t="shared" si="364"/>
        <v>0.04</v>
      </c>
      <c r="P994">
        <f t="shared" si="365"/>
        <v>5.9999999999948983E-5</v>
      </c>
      <c r="Q994">
        <f t="shared" si="366"/>
        <v>-2.20000000000109E-4</v>
      </c>
      <c r="R994">
        <f t="shared" si="367"/>
        <v>99.436100000000025</v>
      </c>
      <c r="S994">
        <f t="shared" si="368"/>
        <v>-1</v>
      </c>
      <c r="T994">
        <f t="shared" si="369"/>
        <v>0</v>
      </c>
      <c r="Y994">
        <f t="shared" si="372"/>
        <v>1.09779</v>
      </c>
      <c r="Z994">
        <f t="shared" si="373"/>
        <v>1.0937600000000001</v>
      </c>
      <c r="AA994">
        <f t="shared" si="359"/>
        <v>92.059553349873454</v>
      </c>
      <c r="AB994">
        <f t="shared" si="377"/>
        <v>93.241917803081577</v>
      </c>
      <c r="AD994">
        <f t="shared" si="370"/>
        <v>1.09779</v>
      </c>
      <c r="AE994">
        <f t="shared" si="371"/>
        <v>1.0948</v>
      </c>
      <c r="AF994">
        <f t="shared" si="374"/>
        <v>89.297658862873149</v>
      </c>
      <c r="AG994">
        <f t="shared" si="375"/>
        <v>93.679003660750382</v>
      </c>
    </row>
    <row r="995" spans="1:33">
      <c r="A995" s="1">
        <v>42366.333333333336</v>
      </c>
      <c r="B995">
        <v>1.0974600000000001</v>
      </c>
      <c r="C995">
        <v>1.0974999999999999</v>
      </c>
      <c r="D995">
        <v>1.0969800000000001</v>
      </c>
      <c r="E995">
        <v>1.0973999999999999</v>
      </c>
      <c r="F995">
        <v>12020</v>
      </c>
      <c r="H995">
        <f t="shared" si="362"/>
        <v>4.1999999999986493E-4</v>
      </c>
      <c r="I995">
        <f t="shared" si="360"/>
        <v>93.241917803081577</v>
      </c>
      <c r="J995">
        <f t="shared" si="361"/>
        <v>-0.43708585766880503</v>
      </c>
      <c r="K995">
        <f t="shared" si="376"/>
        <v>4</v>
      </c>
      <c r="L995">
        <f t="shared" si="378"/>
        <v>0</v>
      </c>
      <c r="M995">
        <f t="shared" si="363"/>
        <v>1</v>
      </c>
      <c r="O995">
        <f t="shared" si="364"/>
        <v>0.04</v>
      </c>
      <c r="P995">
        <f t="shared" si="365"/>
        <v>4.9999999999883471E-5</v>
      </c>
      <c r="Q995">
        <f t="shared" si="366"/>
        <v>-6.0000000000171028E-5</v>
      </c>
      <c r="R995">
        <f t="shared" si="367"/>
        <v>99.436100000000025</v>
      </c>
      <c r="S995">
        <f t="shared" si="368"/>
        <v>-1</v>
      </c>
      <c r="T995">
        <f t="shared" si="369"/>
        <v>0</v>
      </c>
      <c r="Y995">
        <f t="shared" si="372"/>
        <v>1.09779</v>
      </c>
      <c r="Z995">
        <f t="shared" si="373"/>
        <v>1.0937600000000001</v>
      </c>
      <c r="AA995">
        <f t="shared" si="359"/>
        <v>90.322580645158439</v>
      </c>
      <c r="AB995">
        <f t="shared" si="377"/>
        <v>93.530371528602473</v>
      </c>
      <c r="AD995">
        <f t="shared" si="370"/>
        <v>1.09779</v>
      </c>
      <c r="AE995">
        <f t="shared" si="371"/>
        <v>1.09582</v>
      </c>
      <c r="AF995">
        <f t="shared" si="374"/>
        <v>80.20304568527375</v>
      </c>
      <c r="AG995">
        <f t="shared" si="375"/>
        <v>89.08915130926529</v>
      </c>
    </row>
    <row r="996" spans="1:33">
      <c r="A996" s="1">
        <v>42366.375</v>
      </c>
      <c r="B996">
        <v>1.09741</v>
      </c>
      <c r="C996">
        <v>1.0974299999999999</v>
      </c>
      <c r="D996">
        <v>1.09666</v>
      </c>
      <c r="E996">
        <v>1.09693</v>
      </c>
      <c r="F996">
        <v>13066</v>
      </c>
      <c r="H996">
        <f t="shared" si="362"/>
        <v>2.6999999999999247E-4</v>
      </c>
      <c r="I996">
        <f t="shared" si="360"/>
        <v>93.530371528602473</v>
      </c>
      <c r="J996">
        <f t="shared" si="361"/>
        <v>4.4412202193371826</v>
      </c>
      <c r="K996">
        <f t="shared" si="376"/>
        <v>3</v>
      </c>
      <c r="L996">
        <f t="shared" si="378"/>
        <v>0</v>
      </c>
      <c r="M996">
        <f t="shared" si="363"/>
        <v>1</v>
      </c>
      <c r="O996">
        <f t="shared" si="364"/>
        <v>0.04</v>
      </c>
      <c r="P996">
        <f t="shared" si="365"/>
        <v>4.1999999999986493E-4</v>
      </c>
      <c r="Q996">
        <f t="shared" si="366"/>
        <v>-4.8000000000003595E-4</v>
      </c>
      <c r="R996">
        <f t="shared" si="367"/>
        <v>99.436100000000025</v>
      </c>
      <c r="S996">
        <f t="shared" si="368"/>
        <v>-1</v>
      </c>
      <c r="T996">
        <f t="shared" si="369"/>
        <v>0</v>
      </c>
      <c r="Y996">
        <f t="shared" si="372"/>
        <v>1.09779</v>
      </c>
      <c r="Z996">
        <f t="shared" si="373"/>
        <v>1.0937600000000001</v>
      </c>
      <c r="AA996">
        <f t="shared" si="359"/>
        <v>78.660049627789391</v>
      </c>
      <c r="AB996">
        <f t="shared" si="377"/>
        <v>89.702233250617553</v>
      </c>
      <c r="AD996">
        <f t="shared" si="370"/>
        <v>1.09779</v>
      </c>
      <c r="AE996">
        <f t="shared" si="371"/>
        <v>1.09582</v>
      </c>
      <c r="AF996">
        <f t="shared" si="374"/>
        <v>56.345177664971011</v>
      </c>
      <c r="AG996">
        <f t="shared" si="375"/>
        <v>75.281960737705973</v>
      </c>
    </row>
    <row r="997" spans="1:33">
      <c r="A997" s="1">
        <v>42366.416666666664</v>
      </c>
      <c r="B997">
        <v>1.09693</v>
      </c>
      <c r="C997">
        <v>1.0969599999999999</v>
      </c>
      <c r="D997">
        <v>1.09555</v>
      </c>
      <c r="E997">
        <v>1.0964799999999999</v>
      </c>
      <c r="F997">
        <v>15651</v>
      </c>
      <c r="H997">
        <f t="shared" si="362"/>
        <v>9.2999999999987537E-4</v>
      </c>
      <c r="I997">
        <f t="shared" si="360"/>
        <v>89.702233250617553</v>
      </c>
      <c r="J997">
        <f t="shared" si="361"/>
        <v>14.420272512911581</v>
      </c>
      <c r="K997">
        <f t="shared" si="376"/>
        <v>2</v>
      </c>
      <c r="L997">
        <f t="shared" si="378"/>
        <v>0</v>
      </c>
      <c r="M997">
        <f t="shared" si="363"/>
        <v>1</v>
      </c>
      <c r="O997">
        <f t="shared" si="364"/>
        <v>0.04</v>
      </c>
      <c r="P997">
        <f t="shared" si="365"/>
        <v>2.6999999999999247E-4</v>
      </c>
      <c r="Q997">
        <f t="shared" si="366"/>
        <v>-4.5000000000006146E-4</v>
      </c>
      <c r="R997">
        <f t="shared" si="367"/>
        <v>99.436100000000025</v>
      </c>
      <c r="S997">
        <f t="shared" si="368"/>
        <v>-1</v>
      </c>
      <c r="T997">
        <f t="shared" si="369"/>
        <v>0</v>
      </c>
      <c r="Y997">
        <f t="shared" si="372"/>
        <v>1.09779</v>
      </c>
      <c r="Z997">
        <f t="shared" si="373"/>
        <v>1.0937600000000001</v>
      </c>
      <c r="AA997">
        <f t="shared" si="359"/>
        <v>67.493796526050829</v>
      </c>
      <c r="AB997">
        <f t="shared" si="377"/>
        <v>82.133995037218028</v>
      </c>
      <c r="AD997">
        <f t="shared" si="370"/>
        <v>1.09779</v>
      </c>
      <c r="AE997">
        <f t="shared" si="371"/>
        <v>1.09555</v>
      </c>
      <c r="AF997">
        <f t="shared" si="374"/>
        <v>41.517857142851213</v>
      </c>
      <c r="AG997">
        <f t="shared" si="375"/>
        <v>59.355360164365322</v>
      </c>
    </row>
    <row r="998" spans="1:33">
      <c r="A998" s="1">
        <v>42366.458333333336</v>
      </c>
      <c r="B998">
        <v>1.0964799999999999</v>
      </c>
      <c r="C998">
        <v>1.09761</v>
      </c>
      <c r="D998">
        <v>1.09626</v>
      </c>
      <c r="E998">
        <v>1.09704</v>
      </c>
      <c r="F998">
        <v>16005</v>
      </c>
      <c r="H998">
        <f t="shared" si="362"/>
        <v>2.1999999999988695E-4</v>
      </c>
      <c r="I998">
        <f t="shared" si="360"/>
        <v>82.133995037218028</v>
      </c>
      <c r="J998">
        <f t="shared" si="361"/>
        <v>22.778634872852706</v>
      </c>
      <c r="K998">
        <f t="shared" si="376"/>
        <v>1</v>
      </c>
      <c r="L998">
        <f t="shared" si="378"/>
        <v>0</v>
      </c>
      <c r="M998">
        <f t="shared" si="363"/>
        <v>1</v>
      </c>
      <c r="O998">
        <f t="shared" si="364"/>
        <v>0.04</v>
      </c>
      <c r="P998">
        <f t="shared" si="365"/>
        <v>9.2999999999987537E-4</v>
      </c>
      <c r="Q998">
        <f t="shared" si="366"/>
        <v>5.6000000000011596E-4</v>
      </c>
      <c r="R998">
        <f t="shared" si="367"/>
        <v>99.436100000000025</v>
      </c>
      <c r="S998">
        <f t="shared" si="368"/>
        <v>1</v>
      </c>
      <c r="T998">
        <f t="shared" si="369"/>
        <v>0</v>
      </c>
      <c r="Y998">
        <f t="shared" si="372"/>
        <v>1.09779</v>
      </c>
      <c r="Z998">
        <f t="shared" si="373"/>
        <v>1.0937600000000001</v>
      </c>
      <c r="AA998">
        <f t="shared" ref="AA998:AA1061" si="379">(E998-Z998)/(Y998-Z998)*100</f>
        <v>81.389578163770906</v>
      </c>
      <c r="AB998">
        <f t="shared" si="377"/>
        <v>79.466501240692395</v>
      </c>
      <c r="AD998">
        <f t="shared" si="370"/>
        <v>1.09779</v>
      </c>
      <c r="AE998">
        <f t="shared" si="371"/>
        <v>1.09555</v>
      </c>
      <c r="AF998">
        <f t="shared" si="374"/>
        <v>66.517857142856172</v>
      </c>
      <c r="AG998">
        <f t="shared" si="375"/>
        <v>54.793630650226135</v>
      </c>
    </row>
    <row r="999" spans="1:33">
      <c r="A999" s="1">
        <v>42366.5</v>
      </c>
      <c r="B999">
        <v>1.0970500000000001</v>
      </c>
      <c r="C999">
        <v>1.09815</v>
      </c>
      <c r="D999">
        <v>1.0969599999999999</v>
      </c>
      <c r="E999">
        <v>1.0978699999999999</v>
      </c>
      <c r="F999">
        <v>15547</v>
      </c>
      <c r="H999">
        <f t="shared" si="362"/>
        <v>9.0000000000145519E-5</v>
      </c>
      <c r="I999">
        <f t="shared" si="360"/>
        <v>79.466501240692395</v>
      </c>
      <c r="J999">
        <f t="shared" si="361"/>
        <v>24.67287059046626</v>
      </c>
      <c r="K999">
        <f t="shared" si="376"/>
        <v>0</v>
      </c>
      <c r="L999">
        <f t="shared" si="378"/>
        <v>0</v>
      </c>
      <c r="M999">
        <f t="shared" si="363"/>
        <v>0</v>
      </c>
      <c r="O999">
        <f t="shared" si="364"/>
        <v>0.04</v>
      </c>
      <c r="P999">
        <f t="shared" si="365"/>
        <v>2.1999999999988695E-4</v>
      </c>
      <c r="Q999">
        <f t="shared" si="366"/>
        <v>8.1999999999982087E-4</v>
      </c>
      <c r="R999">
        <f t="shared" si="367"/>
        <v>99.436100000000025</v>
      </c>
      <c r="S999">
        <f t="shared" si="368"/>
        <v>1</v>
      </c>
      <c r="T999">
        <f t="shared" si="369"/>
        <v>0</v>
      </c>
      <c r="Y999">
        <f t="shared" si="372"/>
        <v>1.09815</v>
      </c>
      <c r="Z999">
        <f t="shared" si="373"/>
        <v>1.0937600000000001</v>
      </c>
      <c r="AA999">
        <f t="shared" si="379"/>
        <v>93.621867881547502</v>
      </c>
      <c r="AB999">
        <f t="shared" si="377"/>
        <v>80.291323049789668</v>
      </c>
      <c r="AD999">
        <f t="shared" si="370"/>
        <v>1.09815</v>
      </c>
      <c r="AE999">
        <f t="shared" si="371"/>
        <v>1.09555</v>
      </c>
      <c r="AF999">
        <f t="shared" si="374"/>
        <v>89.230769230766739</v>
      </c>
      <c r="AG999">
        <f t="shared" si="375"/>
        <v>65.75549450549137</v>
      </c>
    </row>
    <row r="1000" spans="1:33">
      <c r="A1000" s="1">
        <v>42366.541666666664</v>
      </c>
      <c r="B1000">
        <v>1.09789</v>
      </c>
      <c r="C1000">
        <v>1.09893</v>
      </c>
      <c r="D1000">
        <v>1.0975299999999999</v>
      </c>
      <c r="E1000">
        <v>1.0984700000000001</v>
      </c>
      <c r="F1000">
        <v>15631</v>
      </c>
      <c r="H1000">
        <f t="shared" si="362"/>
        <v>3.6000000000013799E-4</v>
      </c>
      <c r="I1000">
        <f t="shared" si="360"/>
        <v>80.291323049789668</v>
      </c>
      <c r="J1000">
        <f t="shared" si="361"/>
        <v>14.535828544298298</v>
      </c>
      <c r="K1000">
        <f t="shared" si="376"/>
        <v>0</v>
      </c>
      <c r="L1000">
        <f t="shared" si="378"/>
        <v>0</v>
      </c>
      <c r="M1000">
        <f t="shared" si="363"/>
        <v>0</v>
      </c>
      <c r="O1000">
        <f t="shared" si="364"/>
        <v>0.04</v>
      </c>
      <c r="P1000">
        <f t="shared" si="365"/>
        <v>9.0000000000145519E-5</v>
      </c>
      <c r="Q1000">
        <f t="shared" si="366"/>
        <v>5.8000000000002494E-4</v>
      </c>
      <c r="R1000">
        <f t="shared" si="367"/>
        <v>99.436100000000025</v>
      </c>
      <c r="S1000">
        <f t="shared" si="368"/>
        <v>1</v>
      </c>
      <c r="T1000">
        <f t="shared" si="369"/>
        <v>0</v>
      </c>
      <c r="Y1000">
        <f t="shared" si="372"/>
        <v>1.09893</v>
      </c>
      <c r="Z1000">
        <f t="shared" si="373"/>
        <v>1.0937600000000001</v>
      </c>
      <c r="AA1000">
        <f t="shared" si="379"/>
        <v>91.102514506771499</v>
      </c>
      <c r="AB1000">
        <f t="shared" si="377"/>
        <v>83.401939269535177</v>
      </c>
      <c r="AD1000">
        <f t="shared" si="370"/>
        <v>1.09893</v>
      </c>
      <c r="AE1000">
        <f t="shared" si="371"/>
        <v>1.09555</v>
      </c>
      <c r="AF1000">
        <f t="shared" si="374"/>
        <v>86.390532544381259</v>
      </c>
      <c r="AG1000">
        <f t="shared" si="375"/>
        <v>80.713052972668052</v>
      </c>
    </row>
    <row r="1001" spans="1:33">
      <c r="A1001" s="1">
        <v>42366.583333333336</v>
      </c>
      <c r="B1001">
        <v>1.0984700000000001</v>
      </c>
      <c r="C1001">
        <v>1.09921</v>
      </c>
      <c r="D1001">
        <v>1.0982700000000001</v>
      </c>
      <c r="E1001">
        <v>1.0987800000000001</v>
      </c>
      <c r="F1001">
        <v>15262</v>
      </c>
      <c r="H1001">
        <f t="shared" si="362"/>
        <v>1.9999999999997797E-4</v>
      </c>
      <c r="I1001">
        <f t="shared" si="360"/>
        <v>83.401939269535177</v>
      </c>
      <c r="J1001">
        <f t="shared" si="361"/>
        <v>2.6888862968671248</v>
      </c>
      <c r="K1001">
        <f t="shared" si="376"/>
        <v>0</v>
      </c>
      <c r="L1001">
        <f t="shared" si="378"/>
        <v>0</v>
      </c>
      <c r="M1001">
        <f t="shared" si="363"/>
        <v>0</v>
      </c>
      <c r="O1001">
        <f t="shared" si="364"/>
        <v>0.04</v>
      </c>
      <c r="P1001">
        <f t="shared" si="365"/>
        <v>3.6000000000013799E-4</v>
      </c>
      <c r="Q1001">
        <f t="shared" si="366"/>
        <v>3.1000000000003247E-4</v>
      </c>
      <c r="R1001">
        <f t="shared" si="367"/>
        <v>99.436100000000025</v>
      </c>
      <c r="S1001">
        <f t="shared" si="368"/>
        <v>1</v>
      </c>
      <c r="T1001">
        <f t="shared" si="369"/>
        <v>0</v>
      </c>
      <c r="Y1001">
        <f t="shared" si="372"/>
        <v>1.09921</v>
      </c>
      <c r="Z1001">
        <f t="shared" si="373"/>
        <v>1.0937600000000001</v>
      </c>
      <c r="AA1001">
        <f t="shared" si="379"/>
        <v>92.110091743120478</v>
      </c>
      <c r="AB1001">
        <f t="shared" si="377"/>
        <v>89.556013073802603</v>
      </c>
      <c r="AD1001">
        <f t="shared" si="370"/>
        <v>1.09921</v>
      </c>
      <c r="AE1001">
        <f t="shared" si="371"/>
        <v>1.09555</v>
      </c>
      <c r="AF1001">
        <f t="shared" si="374"/>
        <v>88.251366120220467</v>
      </c>
      <c r="AG1001">
        <f t="shared" si="375"/>
        <v>87.957555965122822</v>
      </c>
    </row>
    <row r="1002" spans="1:33">
      <c r="A1002" s="1">
        <v>42366.625</v>
      </c>
      <c r="B1002">
        <v>1.0987899999999999</v>
      </c>
      <c r="C1002">
        <v>1.09918</v>
      </c>
      <c r="D1002">
        <v>1.0969899999999999</v>
      </c>
      <c r="E1002">
        <v>1.09731</v>
      </c>
      <c r="F1002">
        <v>16092</v>
      </c>
      <c r="H1002">
        <f t="shared" si="362"/>
        <v>3.2000000000009798E-4</v>
      </c>
      <c r="I1002">
        <f t="shared" si="360"/>
        <v>89.556013073802603</v>
      </c>
      <c r="J1002">
        <f t="shared" si="361"/>
        <v>1.5984571086797814</v>
      </c>
      <c r="K1002">
        <f t="shared" si="376"/>
        <v>0</v>
      </c>
      <c r="L1002">
        <f t="shared" si="378"/>
        <v>0</v>
      </c>
      <c r="M1002">
        <f t="shared" si="363"/>
        <v>0</v>
      </c>
      <c r="O1002">
        <f t="shared" si="364"/>
        <v>0.04</v>
      </c>
      <c r="P1002">
        <f t="shared" si="365"/>
        <v>1.9999999999997797E-4</v>
      </c>
      <c r="Q1002">
        <f t="shared" si="366"/>
        <v>-1.4799999999999258E-3</v>
      </c>
      <c r="R1002">
        <f t="shared" si="367"/>
        <v>99.436100000000025</v>
      </c>
      <c r="S1002">
        <f t="shared" si="368"/>
        <v>-1</v>
      </c>
      <c r="T1002">
        <f t="shared" si="369"/>
        <v>0</v>
      </c>
      <c r="Y1002">
        <f t="shared" si="372"/>
        <v>1.09921</v>
      </c>
      <c r="Z1002">
        <f t="shared" si="373"/>
        <v>1.0937600000000001</v>
      </c>
      <c r="AA1002">
        <f t="shared" si="379"/>
        <v>65.137614678898558</v>
      </c>
      <c r="AB1002">
        <f t="shared" si="377"/>
        <v>85.493022202584513</v>
      </c>
      <c r="AD1002">
        <f t="shared" si="370"/>
        <v>1.09921</v>
      </c>
      <c r="AE1002">
        <f t="shared" si="371"/>
        <v>1.09555</v>
      </c>
      <c r="AF1002">
        <f t="shared" si="374"/>
        <v>48.087431693988677</v>
      </c>
      <c r="AG1002">
        <f t="shared" si="375"/>
        <v>74.24311011953013</v>
      </c>
    </row>
    <row r="1003" spans="1:33">
      <c r="A1003" s="1">
        <v>42366.666666666664</v>
      </c>
      <c r="B1003">
        <v>1.0972999999999999</v>
      </c>
      <c r="C1003">
        <v>1.0975999999999999</v>
      </c>
      <c r="D1003">
        <v>1.09598</v>
      </c>
      <c r="E1003">
        <v>1.0974200000000001</v>
      </c>
      <c r="F1003">
        <v>15897</v>
      </c>
      <c r="H1003">
        <f t="shared" si="362"/>
        <v>1.3199999999999878E-3</v>
      </c>
      <c r="I1003">
        <f t="shared" si="360"/>
        <v>85.493022202584513</v>
      </c>
      <c r="J1003">
        <f t="shared" si="361"/>
        <v>11.249912083054383</v>
      </c>
      <c r="K1003">
        <f t="shared" si="376"/>
        <v>1</v>
      </c>
      <c r="L1003">
        <f t="shared" si="378"/>
        <v>0</v>
      </c>
      <c r="M1003">
        <f t="shared" si="363"/>
        <v>1</v>
      </c>
      <c r="O1003">
        <f t="shared" si="364"/>
        <v>0.04</v>
      </c>
      <c r="P1003">
        <f t="shared" si="365"/>
        <v>3.2000000000009798E-4</v>
      </c>
      <c r="Q1003">
        <f t="shared" si="366"/>
        <v>1.2000000000012001E-4</v>
      </c>
      <c r="R1003">
        <f t="shared" si="367"/>
        <v>99.436100000000025</v>
      </c>
      <c r="S1003">
        <f t="shared" si="368"/>
        <v>1</v>
      </c>
      <c r="T1003">
        <f t="shared" si="369"/>
        <v>0</v>
      </c>
      <c r="Y1003">
        <f t="shared" si="372"/>
        <v>1.09921</v>
      </c>
      <c r="Z1003">
        <f t="shared" si="373"/>
        <v>1.0937600000000001</v>
      </c>
      <c r="AA1003">
        <f t="shared" si="379"/>
        <v>67.155963302752781</v>
      </c>
      <c r="AB1003">
        <f t="shared" si="377"/>
        <v>78.876546057885832</v>
      </c>
      <c r="AD1003">
        <f t="shared" si="370"/>
        <v>1.09921</v>
      </c>
      <c r="AE1003">
        <f t="shared" si="371"/>
        <v>1.09555</v>
      </c>
      <c r="AF1003">
        <f t="shared" si="374"/>
        <v>51.092896174864478</v>
      </c>
      <c r="AG1003">
        <f t="shared" si="375"/>
        <v>62.477231329691215</v>
      </c>
    </row>
    <row r="1004" spans="1:33">
      <c r="A1004" s="1">
        <v>42366.708333333336</v>
      </c>
      <c r="B1004">
        <v>1.0974299999999999</v>
      </c>
      <c r="C1004">
        <v>1.0984700000000001</v>
      </c>
      <c r="D1004">
        <v>1.0971299999999999</v>
      </c>
      <c r="E1004">
        <v>1.09815</v>
      </c>
      <c r="F1004">
        <v>16403</v>
      </c>
      <c r="H1004">
        <f t="shared" si="362"/>
        <v>2.9999999999996696E-4</v>
      </c>
      <c r="I1004">
        <f t="shared" si="360"/>
        <v>78.876546057885832</v>
      </c>
      <c r="J1004">
        <f t="shared" si="361"/>
        <v>16.399314728194618</v>
      </c>
      <c r="K1004">
        <f t="shared" si="376"/>
        <v>1</v>
      </c>
      <c r="L1004">
        <f t="shared" si="378"/>
        <v>0</v>
      </c>
      <c r="M1004">
        <f t="shared" si="363"/>
        <v>1</v>
      </c>
      <c r="O1004">
        <f t="shared" si="364"/>
        <v>0.04</v>
      </c>
      <c r="P1004">
        <f t="shared" si="365"/>
        <v>1.3199999999999878E-3</v>
      </c>
      <c r="Q1004">
        <f t="shared" si="366"/>
        <v>7.2000000000005393E-4</v>
      </c>
      <c r="R1004">
        <f t="shared" si="367"/>
        <v>99.436100000000025</v>
      </c>
      <c r="S1004">
        <f t="shared" si="368"/>
        <v>1</v>
      </c>
      <c r="T1004">
        <f t="shared" si="369"/>
        <v>0</v>
      </c>
      <c r="Y1004">
        <f t="shared" si="372"/>
        <v>1.09921</v>
      </c>
      <c r="Z1004">
        <f t="shared" si="373"/>
        <v>1.0937600000000001</v>
      </c>
      <c r="AA1004">
        <f t="shared" si="379"/>
        <v>80.550458715595056</v>
      </c>
      <c r="AB1004">
        <f t="shared" si="377"/>
        <v>76.238532110091711</v>
      </c>
      <c r="AD1004">
        <f t="shared" si="370"/>
        <v>1.09921</v>
      </c>
      <c r="AE1004">
        <f t="shared" si="371"/>
        <v>1.09598</v>
      </c>
      <c r="AF1004">
        <f t="shared" si="374"/>
        <v>67.18266253869848</v>
      </c>
      <c r="AG1004">
        <f t="shared" si="375"/>
        <v>55.454330135850547</v>
      </c>
    </row>
    <row r="1005" spans="1:33">
      <c r="A1005" s="1">
        <v>42366.75</v>
      </c>
      <c r="B1005">
        <v>1.09816</v>
      </c>
      <c r="C1005">
        <v>1.09822</v>
      </c>
      <c r="D1005">
        <v>1.09579</v>
      </c>
      <c r="E1005">
        <v>1.0972900000000001</v>
      </c>
      <c r="F1005">
        <v>18147</v>
      </c>
      <c r="H1005">
        <f t="shared" si="362"/>
        <v>1.5000000000000568E-3</v>
      </c>
      <c r="I1005">
        <f t="shared" si="360"/>
        <v>76.238532110091711</v>
      </c>
      <c r="J1005">
        <f t="shared" si="361"/>
        <v>20.784201974241164</v>
      </c>
      <c r="K1005">
        <f t="shared" si="376"/>
        <v>0</v>
      </c>
      <c r="L1005">
        <f t="shared" si="378"/>
        <v>0</v>
      </c>
      <c r="M1005">
        <f t="shared" si="363"/>
        <v>0</v>
      </c>
      <c r="O1005">
        <f t="shared" si="364"/>
        <v>0.04</v>
      </c>
      <c r="P1005">
        <f t="shared" si="365"/>
        <v>2.9999999999996696E-4</v>
      </c>
      <c r="Q1005">
        <f t="shared" si="366"/>
        <v>-8.6999999999992639E-4</v>
      </c>
      <c r="R1005">
        <f t="shared" si="367"/>
        <v>99.436100000000025</v>
      </c>
      <c r="S1005">
        <f t="shared" si="368"/>
        <v>-1</v>
      </c>
      <c r="T1005">
        <f t="shared" si="369"/>
        <v>0</v>
      </c>
      <c r="Y1005">
        <f t="shared" si="372"/>
        <v>1.09921</v>
      </c>
      <c r="Z1005">
        <f t="shared" si="373"/>
        <v>1.0937600000000001</v>
      </c>
      <c r="AA1005">
        <f t="shared" si="379"/>
        <v>64.770642201835997</v>
      </c>
      <c r="AB1005">
        <f t="shared" si="377"/>
        <v>69.403669724770594</v>
      </c>
      <c r="AD1005">
        <f t="shared" si="370"/>
        <v>1.09921</v>
      </c>
      <c r="AE1005">
        <f t="shared" si="371"/>
        <v>1.09579</v>
      </c>
      <c r="AF1005">
        <f t="shared" si="374"/>
        <v>43.859649122808953</v>
      </c>
      <c r="AG1005">
        <f t="shared" si="375"/>
        <v>54.045069278790635</v>
      </c>
    </row>
    <row r="1006" spans="1:33">
      <c r="A1006" s="1">
        <v>42366.791666666664</v>
      </c>
      <c r="B1006">
        <v>1.09727</v>
      </c>
      <c r="C1006">
        <v>1.0987499999999999</v>
      </c>
      <c r="D1006">
        <v>1.09676</v>
      </c>
      <c r="E1006">
        <v>1.09815</v>
      </c>
      <c r="F1006">
        <v>16985</v>
      </c>
      <c r="H1006">
        <f t="shared" si="362"/>
        <v>5.1000000000001044E-4</v>
      </c>
      <c r="I1006">
        <f t="shared" si="360"/>
        <v>69.403669724770594</v>
      </c>
      <c r="J1006">
        <f t="shared" si="361"/>
        <v>15.35860044597996</v>
      </c>
      <c r="K1006">
        <f t="shared" si="376"/>
        <v>1</v>
      </c>
      <c r="L1006">
        <f t="shared" si="378"/>
        <v>0</v>
      </c>
      <c r="M1006">
        <f t="shared" si="363"/>
        <v>1</v>
      </c>
      <c r="O1006">
        <f t="shared" si="364"/>
        <v>0.04</v>
      </c>
      <c r="P1006">
        <f t="shared" si="365"/>
        <v>1.5000000000000568E-3</v>
      </c>
      <c r="Q1006">
        <f t="shared" si="366"/>
        <v>8.799999999999919E-4</v>
      </c>
      <c r="R1006">
        <f t="shared" si="367"/>
        <v>99.436100000000025</v>
      </c>
      <c r="S1006">
        <f t="shared" si="368"/>
        <v>1</v>
      </c>
      <c r="T1006">
        <f t="shared" si="369"/>
        <v>0</v>
      </c>
      <c r="Y1006">
        <f t="shared" si="372"/>
        <v>1.09921</v>
      </c>
      <c r="Z1006">
        <f t="shared" si="373"/>
        <v>1.0937600000000001</v>
      </c>
      <c r="AA1006">
        <f t="shared" si="379"/>
        <v>80.550458715595056</v>
      </c>
      <c r="AB1006">
        <f t="shared" si="377"/>
        <v>73.256880733944712</v>
      </c>
      <c r="AD1006">
        <f t="shared" si="370"/>
        <v>1.09921</v>
      </c>
      <c r="AE1006">
        <f t="shared" si="371"/>
        <v>1.09579</v>
      </c>
      <c r="AF1006">
        <f t="shared" si="374"/>
        <v>69.005847953214399</v>
      </c>
      <c r="AG1006">
        <f t="shared" si="375"/>
        <v>60.01605320490728</v>
      </c>
    </row>
    <row r="1007" spans="1:33">
      <c r="A1007" s="1">
        <v>42366.833333333336</v>
      </c>
      <c r="B1007">
        <v>1.0981399999999999</v>
      </c>
      <c r="C1007">
        <v>1.0984100000000001</v>
      </c>
      <c r="D1007">
        <v>1.09744</v>
      </c>
      <c r="E1007">
        <v>1.09748</v>
      </c>
      <c r="F1007">
        <v>14217</v>
      </c>
      <c r="H1007">
        <f t="shared" si="362"/>
        <v>4.0000000000040004E-5</v>
      </c>
      <c r="I1007">
        <f t="shared" si="360"/>
        <v>73.256880733944712</v>
      </c>
      <c r="J1007">
        <f t="shared" si="361"/>
        <v>13.240827529037432</v>
      </c>
      <c r="K1007">
        <f t="shared" si="376"/>
        <v>0</v>
      </c>
      <c r="L1007">
        <f t="shared" si="378"/>
        <v>0</v>
      </c>
      <c r="M1007">
        <f t="shared" si="363"/>
        <v>0</v>
      </c>
      <c r="O1007">
        <f t="shared" si="364"/>
        <v>0.04</v>
      </c>
      <c r="P1007">
        <f t="shared" si="365"/>
        <v>5.1000000000001044E-4</v>
      </c>
      <c r="Q1007">
        <f t="shared" si="366"/>
        <v>-6.599999999998829E-4</v>
      </c>
      <c r="R1007">
        <f t="shared" si="367"/>
        <v>99.436100000000025</v>
      </c>
      <c r="S1007">
        <f t="shared" si="368"/>
        <v>-1</v>
      </c>
      <c r="T1007">
        <f t="shared" si="369"/>
        <v>0</v>
      </c>
      <c r="Y1007">
        <f t="shared" si="372"/>
        <v>1.09921</v>
      </c>
      <c r="Z1007">
        <f t="shared" si="373"/>
        <v>1.0937600000000001</v>
      </c>
      <c r="AA1007">
        <f t="shared" si="379"/>
        <v>68.256880733944527</v>
      </c>
      <c r="AB1007">
        <f t="shared" si="377"/>
        <v>73.532110091742666</v>
      </c>
      <c r="AD1007">
        <f t="shared" si="370"/>
        <v>1.09921</v>
      </c>
      <c r="AE1007">
        <f t="shared" si="371"/>
        <v>1.09579</v>
      </c>
      <c r="AF1007">
        <f t="shared" si="374"/>
        <v>49.415204678361988</v>
      </c>
      <c r="AG1007">
        <f t="shared" si="375"/>
        <v>54.093567251461785</v>
      </c>
    </row>
    <row r="1008" spans="1:33">
      <c r="A1008" s="1">
        <v>42366.875</v>
      </c>
      <c r="B1008">
        <v>1.0974699999999999</v>
      </c>
      <c r="C1008">
        <v>1.0979699999999999</v>
      </c>
      <c r="D1008">
        <v>1.0968500000000001</v>
      </c>
      <c r="E1008">
        <v>1.09687</v>
      </c>
      <c r="F1008">
        <v>13732</v>
      </c>
      <c r="H1008">
        <f t="shared" si="362"/>
        <v>1.9999999999908979E-5</v>
      </c>
      <c r="I1008">
        <f t="shared" si="360"/>
        <v>73.532110091742666</v>
      </c>
      <c r="J1008">
        <f t="shared" si="361"/>
        <v>19.438542840280881</v>
      </c>
      <c r="K1008">
        <f t="shared" si="376"/>
        <v>2</v>
      </c>
      <c r="L1008">
        <f t="shared" si="378"/>
        <v>0</v>
      </c>
      <c r="M1008">
        <f t="shared" si="363"/>
        <v>1</v>
      </c>
      <c r="O1008">
        <f t="shared" si="364"/>
        <v>0.04</v>
      </c>
      <c r="P1008">
        <f t="shared" si="365"/>
        <v>4.0000000000040004E-5</v>
      </c>
      <c r="Q1008">
        <f t="shared" si="366"/>
        <v>-5.9999999999993392E-4</v>
      </c>
      <c r="R1008">
        <f t="shared" si="367"/>
        <v>99.436100000000025</v>
      </c>
      <c r="S1008">
        <f t="shared" si="368"/>
        <v>-1</v>
      </c>
      <c r="T1008">
        <f t="shared" si="369"/>
        <v>0</v>
      </c>
      <c r="Y1008">
        <f t="shared" si="372"/>
        <v>1.09921</v>
      </c>
      <c r="Z1008">
        <f t="shared" si="373"/>
        <v>1.0937600000000001</v>
      </c>
      <c r="AA1008">
        <f t="shared" si="379"/>
        <v>57.064220183485723</v>
      </c>
      <c r="AB1008">
        <f t="shared" si="377"/>
        <v>67.660550458715321</v>
      </c>
      <c r="AD1008">
        <f t="shared" si="370"/>
        <v>1.09918</v>
      </c>
      <c r="AE1008">
        <f t="shared" si="371"/>
        <v>1.09579</v>
      </c>
      <c r="AF1008">
        <f t="shared" si="374"/>
        <v>31.85840707964509</v>
      </c>
      <c r="AG1008">
        <f t="shared" si="375"/>
        <v>50.093153237073828</v>
      </c>
    </row>
    <row r="1009" spans="1:33">
      <c r="A1009" s="1">
        <v>42366.916666666664</v>
      </c>
      <c r="B1009">
        <v>1.0968599999999999</v>
      </c>
      <c r="C1009">
        <v>1.09788</v>
      </c>
      <c r="D1009">
        <v>1.0968500000000001</v>
      </c>
      <c r="E1009">
        <v>1.09748</v>
      </c>
      <c r="F1009">
        <v>13710</v>
      </c>
      <c r="H1009">
        <f t="shared" si="362"/>
        <v>9.9999999998434674E-6</v>
      </c>
      <c r="I1009">
        <f t="shared" si="360"/>
        <v>67.660550458715321</v>
      </c>
      <c r="J1009">
        <f t="shared" si="361"/>
        <v>17.567397221641492</v>
      </c>
      <c r="K1009">
        <f t="shared" si="376"/>
        <v>1</v>
      </c>
      <c r="L1009">
        <f t="shared" si="378"/>
        <v>0</v>
      </c>
      <c r="M1009">
        <f t="shared" si="363"/>
        <v>1</v>
      </c>
      <c r="O1009">
        <f t="shared" si="364"/>
        <v>0.04</v>
      </c>
      <c r="P1009">
        <f t="shared" si="365"/>
        <v>1.9999999999908979E-5</v>
      </c>
      <c r="Q1009">
        <f t="shared" si="366"/>
        <v>6.2000000000006494E-4</v>
      </c>
      <c r="R1009">
        <f t="shared" si="367"/>
        <v>99.436100000000025</v>
      </c>
      <c r="S1009">
        <f t="shared" si="368"/>
        <v>1</v>
      </c>
      <c r="T1009">
        <f t="shared" si="369"/>
        <v>0</v>
      </c>
      <c r="Y1009">
        <f t="shared" si="372"/>
        <v>1.09921</v>
      </c>
      <c r="Z1009">
        <f t="shared" si="373"/>
        <v>1.0948</v>
      </c>
      <c r="AA1009">
        <f t="shared" si="379"/>
        <v>60.770975056689359</v>
      </c>
      <c r="AB1009">
        <f t="shared" si="377"/>
        <v>66.660633672428673</v>
      </c>
      <c r="AD1009">
        <f t="shared" si="370"/>
        <v>1.0987499999999999</v>
      </c>
      <c r="AE1009">
        <f t="shared" si="371"/>
        <v>1.09579</v>
      </c>
      <c r="AF1009">
        <f t="shared" si="374"/>
        <v>57.094594594596416</v>
      </c>
      <c r="AG1009">
        <f t="shared" si="375"/>
        <v>46.122735450867829</v>
      </c>
    </row>
    <row r="1010" spans="1:33">
      <c r="A1010" s="1">
        <v>42366.958333333336</v>
      </c>
      <c r="B1010">
        <v>1.09748</v>
      </c>
      <c r="C1010">
        <v>1.0976600000000001</v>
      </c>
      <c r="D1010">
        <v>1.09701</v>
      </c>
      <c r="E1010">
        <v>1.0972999999999999</v>
      </c>
      <c r="F1010">
        <v>12920</v>
      </c>
      <c r="H1010">
        <f t="shared" si="362"/>
        <v>2.8999999999990145E-4</v>
      </c>
      <c r="I1010">
        <f t="shared" si="360"/>
        <v>66.660633672428673</v>
      </c>
      <c r="J1010">
        <f t="shared" si="361"/>
        <v>20.537898221560845</v>
      </c>
      <c r="K1010">
        <f t="shared" si="376"/>
        <v>0</v>
      </c>
      <c r="L1010">
        <f t="shared" si="378"/>
        <v>0</v>
      </c>
      <c r="M1010">
        <f t="shared" si="363"/>
        <v>0</v>
      </c>
      <c r="O1010">
        <f t="shared" si="364"/>
        <v>0.04</v>
      </c>
      <c r="P1010">
        <f t="shared" si="365"/>
        <v>9.9999999998434674E-6</v>
      </c>
      <c r="Q1010">
        <f t="shared" si="366"/>
        <v>-1.8000000000006899E-4</v>
      </c>
      <c r="R1010">
        <f t="shared" si="367"/>
        <v>99.436100000000025</v>
      </c>
      <c r="S1010">
        <f t="shared" si="368"/>
        <v>-1</v>
      </c>
      <c r="T1010">
        <f t="shared" si="369"/>
        <v>0</v>
      </c>
      <c r="Y1010">
        <f t="shared" si="372"/>
        <v>1.09921</v>
      </c>
      <c r="Z1010">
        <f t="shared" si="373"/>
        <v>1.09555</v>
      </c>
      <c r="AA1010">
        <f t="shared" si="379"/>
        <v>47.814207650271037</v>
      </c>
      <c r="AB1010">
        <f t="shared" si="377"/>
        <v>58.476570906097663</v>
      </c>
      <c r="AD1010">
        <f t="shared" si="370"/>
        <v>1.0987499999999999</v>
      </c>
      <c r="AE1010">
        <f t="shared" si="371"/>
        <v>1.09579</v>
      </c>
      <c r="AF1010">
        <f t="shared" si="374"/>
        <v>51.013513513512699</v>
      </c>
      <c r="AG1010">
        <f t="shared" si="375"/>
        <v>46.65550506258473</v>
      </c>
    </row>
    <row r="1011" spans="1:33">
      <c r="A1011" s="1">
        <v>42367</v>
      </c>
      <c r="B1011">
        <v>1.0973200000000001</v>
      </c>
      <c r="C1011">
        <v>1.09744</v>
      </c>
      <c r="D1011">
        <v>1.09653</v>
      </c>
      <c r="E1011">
        <v>1.09653</v>
      </c>
      <c r="F1011">
        <v>12003</v>
      </c>
      <c r="H1011">
        <f t="shared" si="362"/>
        <v>0</v>
      </c>
      <c r="I1011">
        <f t="shared" si="360"/>
        <v>58.476570906097663</v>
      </c>
      <c r="J1011">
        <f t="shared" si="361"/>
        <v>11.821065843512933</v>
      </c>
      <c r="K1011">
        <f t="shared" si="376"/>
        <v>2</v>
      </c>
      <c r="L1011">
        <f t="shared" si="378"/>
        <v>0</v>
      </c>
      <c r="M1011">
        <f t="shared" si="363"/>
        <v>1</v>
      </c>
      <c r="O1011">
        <f t="shared" si="364"/>
        <v>0.04</v>
      </c>
      <c r="P1011">
        <f t="shared" si="365"/>
        <v>2.8999999999990145E-4</v>
      </c>
      <c r="Q1011">
        <f t="shared" si="366"/>
        <v>-7.9000000000006843E-4</v>
      </c>
      <c r="R1011">
        <f t="shared" si="367"/>
        <v>99.436100000000025</v>
      </c>
      <c r="S1011">
        <f t="shared" si="368"/>
        <v>-1</v>
      </c>
      <c r="T1011">
        <f t="shared" si="369"/>
        <v>0</v>
      </c>
      <c r="Y1011">
        <f t="shared" si="372"/>
        <v>1.09921</v>
      </c>
      <c r="Z1011">
        <f t="shared" si="373"/>
        <v>1.09555</v>
      </c>
      <c r="AA1011">
        <f t="shared" si="379"/>
        <v>26.775956284152507</v>
      </c>
      <c r="AB1011">
        <f t="shared" si="377"/>
        <v>48.106339793649653</v>
      </c>
      <c r="AD1011">
        <f t="shared" si="370"/>
        <v>1.0987499999999999</v>
      </c>
      <c r="AE1011">
        <f t="shared" si="371"/>
        <v>1.09579</v>
      </c>
      <c r="AF1011">
        <f t="shared" si="374"/>
        <v>25</v>
      </c>
      <c r="AG1011">
        <f t="shared" si="375"/>
        <v>44.369369369369707</v>
      </c>
    </row>
    <row r="1012" spans="1:33">
      <c r="A1012" s="1">
        <v>42367.041666666664</v>
      </c>
      <c r="B1012">
        <v>1.0965100000000001</v>
      </c>
      <c r="C1012">
        <v>1.09744</v>
      </c>
      <c r="D1012">
        <v>1.0965</v>
      </c>
      <c r="E1012">
        <v>1.0974200000000001</v>
      </c>
      <c r="F1012">
        <v>10828</v>
      </c>
      <c r="H1012">
        <f t="shared" si="362"/>
        <v>1.0000000000065512E-5</v>
      </c>
      <c r="I1012">
        <f t="shared" si="360"/>
        <v>48.106339793649653</v>
      </c>
      <c r="J1012">
        <f t="shared" si="361"/>
        <v>3.7369704242799457</v>
      </c>
      <c r="K1012">
        <f t="shared" si="376"/>
        <v>1</v>
      </c>
      <c r="L1012">
        <f t="shared" si="378"/>
        <v>0</v>
      </c>
      <c r="M1012">
        <f t="shared" si="363"/>
        <v>1</v>
      </c>
      <c r="O1012">
        <f t="shared" si="364"/>
        <v>0.04</v>
      </c>
      <c r="P1012">
        <f t="shared" si="365"/>
        <v>0</v>
      </c>
      <c r="Q1012">
        <f t="shared" si="366"/>
        <v>9.0999999999996639E-4</v>
      </c>
      <c r="R1012">
        <f t="shared" si="367"/>
        <v>99.436100000000025</v>
      </c>
      <c r="S1012">
        <f t="shared" si="368"/>
        <v>1</v>
      </c>
      <c r="T1012">
        <f t="shared" si="369"/>
        <v>0</v>
      </c>
      <c r="Y1012">
        <f t="shared" si="372"/>
        <v>1.09921</v>
      </c>
      <c r="Z1012">
        <f t="shared" si="373"/>
        <v>1.09555</v>
      </c>
      <c r="AA1012">
        <f t="shared" si="379"/>
        <v>51.092896174864478</v>
      </c>
      <c r="AB1012">
        <f t="shared" si="377"/>
        <v>46.613508791494347</v>
      </c>
      <c r="AD1012">
        <f t="shared" si="370"/>
        <v>1.0987499999999999</v>
      </c>
      <c r="AE1012">
        <f t="shared" si="371"/>
        <v>1.0965</v>
      </c>
      <c r="AF1012">
        <f t="shared" si="374"/>
        <v>40.888888888892794</v>
      </c>
      <c r="AG1012">
        <f t="shared" si="375"/>
        <v>38.967467467468495</v>
      </c>
    </row>
    <row r="1013" spans="1:33">
      <c r="A1013" s="1">
        <v>42367.083333333336</v>
      </c>
      <c r="B1013">
        <v>1.09741</v>
      </c>
      <c r="C1013">
        <v>1.0975200000000001</v>
      </c>
      <c r="D1013">
        <v>1.0968599999999999</v>
      </c>
      <c r="E1013">
        <v>1.0973999999999999</v>
      </c>
      <c r="F1013">
        <v>14297</v>
      </c>
      <c r="H1013">
        <f t="shared" si="362"/>
        <v>5.3999999999998494E-4</v>
      </c>
      <c r="I1013">
        <f t="shared" si="360"/>
        <v>46.613508791494347</v>
      </c>
      <c r="J1013">
        <f t="shared" si="361"/>
        <v>7.6460413240258518</v>
      </c>
      <c r="K1013">
        <f t="shared" si="376"/>
        <v>0</v>
      </c>
      <c r="L1013">
        <f t="shared" si="378"/>
        <v>0</v>
      </c>
      <c r="M1013">
        <f t="shared" si="363"/>
        <v>0</v>
      </c>
      <c r="O1013">
        <f t="shared" si="364"/>
        <v>0.04</v>
      </c>
      <c r="P1013">
        <f t="shared" si="365"/>
        <v>1.0000000000065512E-5</v>
      </c>
      <c r="Q1013">
        <f t="shared" si="366"/>
        <v>-1.0000000000065512E-5</v>
      </c>
      <c r="R1013">
        <f t="shared" si="367"/>
        <v>99.436100000000025</v>
      </c>
      <c r="S1013">
        <f t="shared" si="368"/>
        <v>-1</v>
      </c>
      <c r="T1013">
        <f t="shared" si="369"/>
        <v>0</v>
      </c>
      <c r="Y1013">
        <f t="shared" si="372"/>
        <v>1.09921</v>
      </c>
      <c r="Z1013">
        <f t="shared" si="373"/>
        <v>1.09555</v>
      </c>
      <c r="AA1013">
        <f t="shared" si="379"/>
        <v>50.546448087429205</v>
      </c>
      <c r="AB1013">
        <f t="shared" si="377"/>
        <v>44.057377049179308</v>
      </c>
      <c r="AD1013">
        <f t="shared" si="370"/>
        <v>1.0984100000000001</v>
      </c>
      <c r="AE1013">
        <f t="shared" si="371"/>
        <v>1.0965</v>
      </c>
      <c r="AF1013">
        <f t="shared" si="374"/>
        <v>47.120418848160419</v>
      </c>
      <c r="AG1013">
        <f t="shared" si="375"/>
        <v>37.6697692456844</v>
      </c>
    </row>
    <row r="1014" spans="1:33">
      <c r="A1014" s="1">
        <v>42367.125</v>
      </c>
      <c r="B1014">
        <v>1.0973999999999999</v>
      </c>
      <c r="C1014">
        <v>1.09822</v>
      </c>
      <c r="D1014">
        <v>1.09737</v>
      </c>
      <c r="E1014">
        <v>1.0980399999999999</v>
      </c>
      <c r="F1014">
        <v>13748</v>
      </c>
      <c r="H1014">
        <f t="shared" si="362"/>
        <v>2.9999999999974492E-5</v>
      </c>
      <c r="I1014">
        <f t="shared" si="360"/>
        <v>44.057377049179308</v>
      </c>
      <c r="J1014">
        <f t="shared" si="361"/>
        <v>6.3876078034949089</v>
      </c>
      <c r="K1014">
        <f t="shared" si="376"/>
        <v>1</v>
      </c>
      <c r="L1014">
        <f t="shared" si="378"/>
        <v>0</v>
      </c>
      <c r="M1014">
        <f t="shared" si="363"/>
        <v>1</v>
      </c>
      <c r="O1014">
        <f t="shared" si="364"/>
        <v>0.04</v>
      </c>
      <c r="P1014">
        <f t="shared" si="365"/>
        <v>5.3999999999998494E-4</v>
      </c>
      <c r="Q1014">
        <f t="shared" si="366"/>
        <v>6.3999999999997392E-4</v>
      </c>
      <c r="R1014">
        <f t="shared" si="367"/>
        <v>99.436100000000025</v>
      </c>
      <c r="S1014">
        <f t="shared" si="368"/>
        <v>1</v>
      </c>
      <c r="T1014">
        <f t="shared" si="369"/>
        <v>0</v>
      </c>
      <c r="Y1014">
        <f t="shared" si="372"/>
        <v>1.09921</v>
      </c>
      <c r="Z1014">
        <f t="shared" si="373"/>
        <v>1.09555</v>
      </c>
      <c r="AA1014">
        <f t="shared" si="379"/>
        <v>68.032786885242729</v>
      </c>
      <c r="AB1014">
        <f t="shared" si="377"/>
        <v>49.11202185792223</v>
      </c>
      <c r="AD1014">
        <f t="shared" si="370"/>
        <v>1.09822</v>
      </c>
      <c r="AE1014">
        <f t="shared" si="371"/>
        <v>1.0965</v>
      </c>
      <c r="AF1014">
        <f t="shared" si="374"/>
        <v>89.53488372092589</v>
      </c>
      <c r="AG1014">
        <f t="shared" si="375"/>
        <v>59.181397152659692</v>
      </c>
    </row>
    <row r="1015" spans="1:33">
      <c r="A1015" s="1">
        <v>42367.166666666664</v>
      </c>
      <c r="B1015">
        <v>1.0980300000000001</v>
      </c>
      <c r="C1015">
        <v>1.09822</v>
      </c>
      <c r="D1015">
        <v>1.0977699999999999</v>
      </c>
      <c r="E1015">
        <v>1.0981000000000001</v>
      </c>
      <c r="F1015">
        <v>12047</v>
      </c>
      <c r="H1015">
        <f t="shared" si="362"/>
        <v>2.60000000000149E-4</v>
      </c>
      <c r="I1015">
        <f t="shared" si="360"/>
        <v>49.11202185792223</v>
      </c>
      <c r="J1015">
        <f t="shared" si="361"/>
        <v>-10.069375294737462</v>
      </c>
      <c r="K1015">
        <f t="shared" si="376"/>
        <v>0</v>
      </c>
      <c r="L1015">
        <f t="shared" si="378"/>
        <v>0</v>
      </c>
      <c r="M1015">
        <f t="shared" si="363"/>
        <v>0</v>
      </c>
      <c r="O1015">
        <f t="shared" si="364"/>
        <v>0.04</v>
      </c>
      <c r="P1015">
        <f t="shared" si="365"/>
        <v>2.9999999999974492E-5</v>
      </c>
      <c r="Q1015">
        <f t="shared" si="366"/>
        <v>7.0000000000014495E-5</v>
      </c>
      <c r="R1015">
        <f t="shared" si="367"/>
        <v>99.436100000000025</v>
      </c>
      <c r="S1015">
        <f t="shared" si="368"/>
        <v>1</v>
      </c>
      <c r="T1015">
        <f t="shared" si="369"/>
        <v>0</v>
      </c>
      <c r="Y1015">
        <f t="shared" si="372"/>
        <v>1.09921</v>
      </c>
      <c r="Z1015">
        <f t="shared" si="373"/>
        <v>1.09555</v>
      </c>
      <c r="AA1015">
        <f t="shared" si="379"/>
        <v>69.672131147542473</v>
      </c>
      <c r="AB1015">
        <f t="shared" si="377"/>
        <v>59.836065573769723</v>
      </c>
      <c r="AD1015">
        <f t="shared" si="370"/>
        <v>1.09822</v>
      </c>
      <c r="AE1015">
        <f t="shared" si="371"/>
        <v>1.0965</v>
      </c>
      <c r="AF1015">
        <f t="shared" si="374"/>
        <v>93.023255813959196</v>
      </c>
      <c r="AG1015">
        <f t="shared" si="375"/>
        <v>76.559519461015171</v>
      </c>
    </row>
    <row r="1016" spans="1:33">
      <c r="A1016" s="1">
        <v>42367.208333333336</v>
      </c>
      <c r="B1016">
        <v>1.0980700000000001</v>
      </c>
      <c r="C1016">
        <v>1.0982400000000001</v>
      </c>
      <c r="D1016">
        <v>1.0974600000000001</v>
      </c>
      <c r="E1016">
        <v>1.09758</v>
      </c>
      <c r="F1016">
        <v>13200</v>
      </c>
      <c r="H1016">
        <f t="shared" si="362"/>
        <v>1.1999999999989797E-4</v>
      </c>
      <c r="I1016">
        <f t="shared" si="360"/>
        <v>59.836065573769723</v>
      </c>
      <c r="J1016">
        <f t="shared" si="361"/>
        <v>-16.723453887245448</v>
      </c>
      <c r="K1016">
        <f t="shared" si="376"/>
        <v>2</v>
      </c>
      <c r="L1016">
        <f t="shared" si="378"/>
        <v>0</v>
      </c>
      <c r="M1016">
        <f t="shared" si="363"/>
        <v>1</v>
      </c>
      <c r="O1016">
        <f t="shared" si="364"/>
        <v>0.04</v>
      </c>
      <c r="P1016">
        <f t="shared" si="365"/>
        <v>2.60000000000149E-4</v>
      </c>
      <c r="Q1016">
        <f t="shared" si="366"/>
        <v>-4.9000000000010147E-4</v>
      </c>
      <c r="R1016">
        <f t="shared" si="367"/>
        <v>99.436100000000025</v>
      </c>
      <c r="S1016">
        <f t="shared" si="368"/>
        <v>-1</v>
      </c>
      <c r="T1016">
        <f t="shared" si="369"/>
        <v>0</v>
      </c>
      <c r="Y1016">
        <f t="shared" si="372"/>
        <v>1.09921</v>
      </c>
      <c r="Z1016">
        <f t="shared" si="373"/>
        <v>1.09555</v>
      </c>
      <c r="AA1016">
        <f t="shared" si="379"/>
        <v>55.464480874316344</v>
      </c>
      <c r="AB1016">
        <f t="shared" si="377"/>
        <v>60.928961748632688</v>
      </c>
      <c r="AD1016">
        <f t="shared" si="370"/>
        <v>1.0982400000000001</v>
      </c>
      <c r="AE1016">
        <f t="shared" si="371"/>
        <v>1.0965</v>
      </c>
      <c r="AF1016">
        <f t="shared" si="374"/>
        <v>62.068965517236975</v>
      </c>
      <c r="AG1016">
        <f t="shared" si="375"/>
        <v>81.542368350707349</v>
      </c>
    </row>
    <row r="1017" spans="1:33">
      <c r="A1017" s="1">
        <v>42367.25</v>
      </c>
      <c r="B1017">
        <v>1.0975999999999999</v>
      </c>
      <c r="C1017">
        <v>1.0981000000000001</v>
      </c>
      <c r="D1017">
        <v>1.0973599999999999</v>
      </c>
      <c r="E1017">
        <v>1.0980000000000001</v>
      </c>
      <c r="F1017">
        <v>12815</v>
      </c>
      <c r="H1017">
        <f t="shared" si="362"/>
        <v>2.4000000000001798E-4</v>
      </c>
      <c r="I1017">
        <f t="shared" si="360"/>
        <v>60.928961748632688</v>
      </c>
      <c r="J1017">
        <f t="shared" si="361"/>
        <v>-20.613406602074662</v>
      </c>
      <c r="K1017">
        <f t="shared" si="376"/>
        <v>1</v>
      </c>
      <c r="L1017">
        <f t="shared" si="378"/>
        <v>0</v>
      </c>
      <c r="M1017">
        <f t="shared" si="363"/>
        <v>1</v>
      </c>
      <c r="O1017">
        <f t="shared" si="364"/>
        <v>0.04</v>
      </c>
      <c r="P1017">
        <f t="shared" si="365"/>
        <v>1.1999999999989797E-4</v>
      </c>
      <c r="Q1017">
        <f t="shared" si="366"/>
        <v>4.0000000000017799E-4</v>
      </c>
      <c r="R1017">
        <f t="shared" si="367"/>
        <v>99.436100000000025</v>
      </c>
      <c r="S1017">
        <f t="shared" si="368"/>
        <v>1</v>
      </c>
      <c r="T1017">
        <f t="shared" si="369"/>
        <v>0</v>
      </c>
      <c r="Y1017">
        <f t="shared" si="372"/>
        <v>1.09921</v>
      </c>
      <c r="Z1017">
        <f t="shared" si="373"/>
        <v>1.09555</v>
      </c>
      <c r="AA1017">
        <f t="shared" si="379"/>
        <v>66.939890710384304</v>
      </c>
      <c r="AB1017">
        <f t="shared" si="377"/>
        <v>65.027322404371461</v>
      </c>
      <c r="AD1017">
        <f t="shared" si="370"/>
        <v>1.0982400000000001</v>
      </c>
      <c r="AE1017">
        <f t="shared" si="371"/>
        <v>1.0965</v>
      </c>
      <c r="AF1017">
        <f t="shared" si="374"/>
        <v>86.206896551723702</v>
      </c>
      <c r="AG1017">
        <f t="shared" si="375"/>
        <v>80.433039294306624</v>
      </c>
    </row>
    <row r="1018" spans="1:33">
      <c r="A1018" s="1">
        <v>42367.291666666664</v>
      </c>
      <c r="B1018">
        <v>1.0980099999999999</v>
      </c>
      <c r="C1018">
        <v>1.0981000000000001</v>
      </c>
      <c r="D1018">
        <v>1.0972599999999999</v>
      </c>
      <c r="E1018">
        <v>1.0972900000000001</v>
      </c>
      <c r="F1018">
        <v>12089</v>
      </c>
      <c r="H1018">
        <f t="shared" si="362"/>
        <v>3.0000000000196536E-5</v>
      </c>
      <c r="I1018">
        <f t="shared" si="360"/>
        <v>65.027322404371461</v>
      </c>
      <c r="J1018">
        <f t="shared" si="361"/>
        <v>-15.405716889935164</v>
      </c>
      <c r="K1018">
        <f t="shared" si="376"/>
        <v>0</v>
      </c>
      <c r="L1018">
        <f t="shared" si="378"/>
        <v>0</v>
      </c>
      <c r="M1018">
        <f t="shared" si="363"/>
        <v>0</v>
      </c>
      <c r="O1018">
        <f t="shared" si="364"/>
        <v>0.04</v>
      </c>
      <c r="P1018">
        <f t="shared" si="365"/>
        <v>2.4000000000001798E-4</v>
      </c>
      <c r="Q1018">
        <f t="shared" si="366"/>
        <v>-7.1999999999983189E-4</v>
      </c>
      <c r="R1018">
        <f t="shared" si="367"/>
        <v>99.436100000000025</v>
      </c>
      <c r="S1018">
        <f t="shared" si="368"/>
        <v>-1</v>
      </c>
      <c r="T1018">
        <f t="shared" si="369"/>
        <v>0</v>
      </c>
      <c r="Y1018">
        <f t="shared" si="372"/>
        <v>1.09921</v>
      </c>
      <c r="Z1018">
        <f t="shared" si="373"/>
        <v>1.09555</v>
      </c>
      <c r="AA1018">
        <f t="shared" si="379"/>
        <v>47.540983606559465</v>
      </c>
      <c r="AB1018">
        <f t="shared" si="377"/>
        <v>59.904371584700641</v>
      </c>
      <c r="AD1018">
        <f t="shared" si="370"/>
        <v>1.0982400000000001</v>
      </c>
      <c r="AE1018">
        <f t="shared" si="371"/>
        <v>1.0965</v>
      </c>
      <c r="AF1018">
        <f t="shared" si="374"/>
        <v>45.402298850576692</v>
      </c>
      <c r="AG1018">
        <f t="shared" si="375"/>
        <v>64.55938697317913</v>
      </c>
    </row>
    <row r="1019" spans="1:33">
      <c r="A1019" s="1">
        <v>42367.333333333336</v>
      </c>
      <c r="B1019">
        <v>1.0972999999999999</v>
      </c>
      <c r="C1019">
        <v>1.09751</v>
      </c>
      <c r="D1019">
        <v>1.09697</v>
      </c>
      <c r="E1019">
        <v>1.09731</v>
      </c>
      <c r="F1019">
        <v>12053</v>
      </c>
      <c r="H1019">
        <f t="shared" si="362"/>
        <v>3.2999999999994145E-4</v>
      </c>
      <c r="I1019">
        <f t="shared" si="360"/>
        <v>59.904371584700641</v>
      </c>
      <c r="J1019">
        <f t="shared" si="361"/>
        <v>-4.6550153884784891</v>
      </c>
      <c r="K1019">
        <f t="shared" si="376"/>
        <v>1</v>
      </c>
      <c r="L1019">
        <f t="shared" si="378"/>
        <v>0</v>
      </c>
      <c r="M1019">
        <f t="shared" si="363"/>
        <v>1</v>
      </c>
      <c r="O1019">
        <f t="shared" si="364"/>
        <v>0.04</v>
      </c>
      <c r="P1019">
        <f t="shared" si="365"/>
        <v>3.0000000000196536E-5</v>
      </c>
      <c r="Q1019">
        <f t="shared" si="366"/>
        <v>1.0000000000065512E-5</v>
      </c>
      <c r="R1019">
        <f t="shared" si="367"/>
        <v>99.436100000000025</v>
      </c>
      <c r="S1019">
        <f t="shared" si="368"/>
        <v>1</v>
      </c>
      <c r="T1019">
        <f t="shared" si="369"/>
        <v>0</v>
      </c>
      <c r="Y1019">
        <f t="shared" si="372"/>
        <v>1.09921</v>
      </c>
      <c r="Z1019">
        <f t="shared" si="373"/>
        <v>1.09579</v>
      </c>
      <c r="AA1019">
        <f t="shared" si="379"/>
        <v>44.444444444443718</v>
      </c>
      <c r="AB1019">
        <f t="shared" si="377"/>
        <v>53.597449908925952</v>
      </c>
      <c r="AD1019">
        <f t="shared" si="370"/>
        <v>1.0982400000000001</v>
      </c>
      <c r="AE1019">
        <f t="shared" si="371"/>
        <v>1.0968599999999999</v>
      </c>
      <c r="AF1019">
        <f t="shared" si="374"/>
        <v>32.60869565217461</v>
      </c>
      <c r="AG1019">
        <f t="shared" si="375"/>
        <v>54.739297018158339</v>
      </c>
    </row>
    <row r="1020" spans="1:33">
      <c r="A1020" s="1">
        <v>42367.375</v>
      </c>
      <c r="B1020">
        <v>1.0973200000000001</v>
      </c>
      <c r="C1020">
        <v>1.0979099999999999</v>
      </c>
      <c r="D1020">
        <v>1.0964700000000001</v>
      </c>
      <c r="E1020">
        <v>1.0965199999999999</v>
      </c>
      <c r="F1020">
        <v>13361</v>
      </c>
      <c r="H1020">
        <f t="shared" si="362"/>
        <v>4.9999999999883471E-5</v>
      </c>
      <c r="I1020">
        <f t="shared" si="360"/>
        <v>53.597449908925952</v>
      </c>
      <c r="J1020">
        <f t="shared" si="361"/>
        <v>-1.141847109232387</v>
      </c>
      <c r="K1020">
        <f t="shared" si="376"/>
        <v>2</v>
      </c>
      <c r="L1020">
        <f t="shared" si="378"/>
        <v>0</v>
      </c>
      <c r="M1020">
        <f t="shared" si="363"/>
        <v>1</v>
      </c>
      <c r="O1020">
        <f t="shared" si="364"/>
        <v>0.04</v>
      </c>
      <c r="P1020">
        <f t="shared" si="365"/>
        <v>3.2999999999994145E-4</v>
      </c>
      <c r="Q1020">
        <f t="shared" si="366"/>
        <v>-8.0000000000013394E-4</v>
      </c>
      <c r="R1020">
        <f t="shared" si="367"/>
        <v>99.436100000000025</v>
      </c>
      <c r="S1020">
        <f t="shared" si="368"/>
        <v>-1</v>
      </c>
      <c r="T1020">
        <f t="shared" si="369"/>
        <v>0</v>
      </c>
      <c r="Y1020">
        <f t="shared" si="372"/>
        <v>1.09921</v>
      </c>
      <c r="Z1020">
        <f t="shared" si="373"/>
        <v>1.09579</v>
      </c>
      <c r="AA1020">
        <f t="shared" si="379"/>
        <v>21.345029239763218</v>
      </c>
      <c r="AB1020">
        <f t="shared" si="377"/>
        <v>45.067587000287674</v>
      </c>
      <c r="AD1020">
        <f t="shared" si="370"/>
        <v>1.0982400000000001</v>
      </c>
      <c r="AE1020">
        <f t="shared" si="371"/>
        <v>1.0964700000000001</v>
      </c>
      <c r="AF1020">
        <f t="shared" si="374"/>
        <v>2.8248587570554844</v>
      </c>
      <c r="AG1020">
        <f t="shared" si="375"/>
        <v>26.945284419935593</v>
      </c>
    </row>
    <row r="1021" spans="1:33">
      <c r="A1021" s="1">
        <v>42367.416666666664</v>
      </c>
      <c r="B1021">
        <v>1.0965100000000001</v>
      </c>
      <c r="C1021">
        <v>1.0976600000000001</v>
      </c>
      <c r="D1021">
        <v>1.09596</v>
      </c>
      <c r="E1021">
        <v>1.0974999999999999</v>
      </c>
      <c r="F1021">
        <v>16307</v>
      </c>
      <c r="H1021">
        <f t="shared" si="362"/>
        <v>5.5000000000005045E-4</v>
      </c>
      <c r="I1021">
        <f t="shared" si="360"/>
        <v>45.067587000287674</v>
      </c>
      <c r="J1021">
        <f t="shared" si="361"/>
        <v>18.122302580352081</v>
      </c>
      <c r="K1021">
        <f t="shared" si="376"/>
        <v>1</v>
      </c>
      <c r="L1021">
        <f t="shared" si="378"/>
        <v>0</v>
      </c>
      <c r="M1021">
        <f t="shared" si="363"/>
        <v>1</v>
      </c>
      <c r="O1021">
        <f t="shared" si="364"/>
        <v>0.04</v>
      </c>
      <c r="P1021">
        <f t="shared" si="365"/>
        <v>4.9999999999883471E-5</v>
      </c>
      <c r="Q1021">
        <f t="shared" si="366"/>
        <v>9.8999999999982435E-4</v>
      </c>
      <c r="R1021">
        <f t="shared" si="367"/>
        <v>99.436100000000025</v>
      </c>
      <c r="S1021">
        <f t="shared" si="368"/>
        <v>1</v>
      </c>
      <c r="T1021">
        <f t="shared" si="369"/>
        <v>0</v>
      </c>
      <c r="Y1021">
        <f t="shared" si="372"/>
        <v>1.09921</v>
      </c>
      <c r="Z1021">
        <f t="shared" si="373"/>
        <v>1.09579</v>
      </c>
      <c r="AA1021">
        <f t="shared" si="379"/>
        <v>49.999999999996753</v>
      </c>
      <c r="AB1021">
        <f t="shared" si="377"/>
        <v>40.832614322690787</v>
      </c>
      <c r="AD1021">
        <f t="shared" si="370"/>
        <v>1.0982400000000001</v>
      </c>
      <c r="AE1021">
        <f t="shared" si="371"/>
        <v>1.09596</v>
      </c>
      <c r="AF1021">
        <f t="shared" si="374"/>
        <v>67.543859649115547</v>
      </c>
      <c r="AG1021">
        <f t="shared" si="375"/>
        <v>34.325804686115212</v>
      </c>
    </row>
    <row r="1022" spans="1:33">
      <c r="A1022" s="1">
        <v>42367.458333333336</v>
      </c>
      <c r="B1022">
        <v>1.0974900000000001</v>
      </c>
      <c r="C1022">
        <v>1.0989199999999999</v>
      </c>
      <c r="D1022">
        <v>1.0971200000000001</v>
      </c>
      <c r="E1022">
        <v>1.09867</v>
      </c>
      <c r="F1022">
        <v>16912</v>
      </c>
      <c r="H1022">
        <f t="shared" si="362"/>
        <v>3.6999999999998145E-4</v>
      </c>
      <c r="I1022">
        <f t="shared" si="360"/>
        <v>40.832614322690787</v>
      </c>
      <c r="J1022">
        <f t="shared" si="361"/>
        <v>6.506809636575575</v>
      </c>
      <c r="K1022">
        <f t="shared" si="376"/>
        <v>0</v>
      </c>
      <c r="L1022">
        <f t="shared" si="378"/>
        <v>0</v>
      </c>
      <c r="M1022">
        <f t="shared" si="363"/>
        <v>0</v>
      </c>
      <c r="O1022">
        <f t="shared" si="364"/>
        <v>0.04</v>
      </c>
      <c r="P1022">
        <f t="shared" si="365"/>
        <v>5.5000000000005045E-4</v>
      </c>
      <c r="Q1022">
        <f t="shared" si="366"/>
        <v>1.1799999999999589E-3</v>
      </c>
      <c r="R1022">
        <f t="shared" si="367"/>
        <v>99.436100000000025</v>
      </c>
      <c r="S1022">
        <f t="shared" si="368"/>
        <v>1</v>
      </c>
      <c r="T1022">
        <f t="shared" si="369"/>
        <v>0</v>
      </c>
      <c r="Y1022">
        <f t="shared" si="372"/>
        <v>1.09921</v>
      </c>
      <c r="Z1022">
        <f t="shared" si="373"/>
        <v>1.09579</v>
      </c>
      <c r="AA1022">
        <f t="shared" si="379"/>
        <v>84.210526315789807</v>
      </c>
      <c r="AB1022">
        <f t="shared" si="377"/>
        <v>49.99999999999838</v>
      </c>
      <c r="AD1022">
        <f t="shared" si="370"/>
        <v>1.0989199999999999</v>
      </c>
      <c r="AE1022">
        <f t="shared" si="371"/>
        <v>1.09596</v>
      </c>
      <c r="AF1022">
        <f t="shared" si="374"/>
        <v>91.554054054058312</v>
      </c>
      <c r="AG1022">
        <f t="shared" si="375"/>
        <v>53.974257486743113</v>
      </c>
    </row>
    <row r="1023" spans="1:33">
      <c r="A1023" s="1">
        <v>42367.5</v>
      </c>
      <c r="B1023">
        <v>1.09866</v>
      </c>
      <c r="C1023">
        <v>1.0991200000000001</v>
      </c>
      <c r="D1023">
        <v>1.09745</v>
      </c>
      <c r="E1023">
        <v>1.09785</v>
      </c>
      <c r="F1023">
        <v>16728</v>
      </c>
      <c r="H1023">
        <f t="shared" si="362"/>
        <v>3.9999999999995595E-4</v>
      </c>
      <c r="I1023">
        <f t="shared" si="360"/>
        <v>49.99999999999838</v>
      </c>
      <c r="J1023">
        <f t="shared" si="361"/>
        <v>-3.9742574867447331</v>
      </c>
      <c r="K1023">
        <f t="shared" si="376"/>
        <v>0</v>
      </c>
      <c r="L1023">
        <f t="shared" si="378"/>
        <v>0</v>
      </c>
      <c r="M1023">
        <f t="shared" si="363"/>
        <v>0</v>
      </c>
      <c r="O1023">
        <f t="shared" si="364"/>
        <v>0.04</v>
      </c>
      <c r="P1023">
        <f t="shared" si="365"/>
        <v>3.6999999999998145E-4</v>
      </c>
      <c r="Q1023">
        <f t="shared" si="366"/>
        <v>-8.099999999999774E-4</v>
      </c>
      <c r="R1023">
        <f t="shared" si="367"/>
        <v>99.436100000000025</v>
      </c>
      <c r="S1023">
        <f t="shared" si="368"/>
        <v>-1</v>
      </c>
      <c r="T1023">
        <f t="shared" si="369"/>
        <v>0</v>
      </c>
      <c r="Y1023">
        <f t="shared" si="372"/>
        <v>1.09918</v>
      </c>
      <c r="Z1023">
        <f t="shared" si="373"/>
        <v>1.09579</v>
      </c>
      <c r="AA1023">
        <f t="shared" si="379"/>
        <v>60.766961651915871</v>
      </c>
      <c r="AB1023">
        <f t="shared" si="377"/>
        <v>54.080629301866409</v>
      </c>
      <c r="AD1023">
        <f t="shared" si="370"/>
        <v>1.0991200000000001</v>
      </c>
      <c r="AE1023">
        <f t="shared" si="371"/>
        <v>1.09596</v>
      </c>
      <c r="AF1023">
        <f t="shared" si="374"/>
        <v>59.810126582275835</v>
      </c>
      <c r="AG1023">
        <f t="shared" si="375"/>
        <v>72.969346761816567</v>
      </c>
    </row>
    <row r="1024" spans="1:33">
      <c r="A1024" s="1">
        <v>42367.541666666664</v>
      </c>
      <c r="B1024">
        <v>1.0978399999999999</v>
      </c>
      <c r="C1024">
        <v>1.09799</v>
      </c>
      <c r="D1024">
        <v>1.0965499999999999</v>
      </c>
      <c r="E1024">
        <v>1.09667</v>
      </c>
      <c r="F1024">
        <v>16383</v>
      </c>
      <c r="H1024">
        <f t="shared" si="362"/>
        <v>1.2000000000012001E-4</v>
      </c>
      <c r="I1024">
        <f t="shared" si="360"/>
        <v>54.080629301866409</v>
      </c>
      <c r="J1024">
        <f t="shared" si="361"/>
        <v>-18.888717459950158</v>
      </c>
      <c r="K1024">
        <f t="shared" si="376"/>
        <v>2</v>
      </c>
      <c r="L1024">
        <f t="shared" si="378"/>
        <v>0</v>
      </c>
      <c r="M1024">
        <f t="shared" si="363"/>
        <v>1</v>
      </c>
      <c r="O1024">
        <f t="shared" si="364"/>
        <v>0.04</v>
      </c>
      <c r="P1024">
        <f t="shared" si="365"/>
        <v>3.9999999999995595E-4</v>
      </c>
      <c r="Q1024">
        <f t="shared" si="366"/>
        <v>-1.1699999999998933E-3</v>
      </c>
      <c r="R1024">
        <f t="shared" si="367"/>
        <v>99.436100000000025</v>
      </c>
      <c r="S1024">
        <f t="shared" si="368"/>
        <v>-1</v>
      </c>
      <c r="T1024">
        <f t="shared" si="369"/>
        <v>0</v>
      </c>
      <c r="Y1024">
        <f t="shared" si="372"/>
        <v>1.0991200000000001</v>
      </c>
      <c r="Z1024">
        <f t="shared" si="373"/>
        <v>1.09579</v>
      </c>
      <c r="AA1024">
        <f t="shared" si="379"/>
        <v>26.426426426425749</v>
      </c>
      <c r="AB1024">
        <f t="shared" si="377"/>
        <v>55.350978598532038</v>
      </c>
      <c r="AD1024">
        <f t="shared" si="370"/>
        <v>1.0991200000000001</v>
      </c>
      <c r="AE1024">
        <f t="shared" si="371"/>
        <v>1.09596</v>
      </c>
      <c r="AF1024">
        <f t="shared" si="374"/>
        <v>22.468354430379012</v>
      </c>
      <c r="AG1024">
        <f t="shared" si="375"/>
        <v>57.944178355571047</v>
      </c>
    </row>
    <row r="1025" spans="1:33">
      <c r="A1025" s="1">
        <v>42367.583333333336</v>
      </c>
      <c r="B1025">
        <v>1.0966899999999999</v>
      </c>
      <c r="C1025">
        <v>1.0974900000000001</v>
      </c>
      <c r="D1025">
        <v>1.09656</v>
      </c>
      <c r="E1025">
        <v>1.09694</v>
      </c>
      <c r="F1025">
        <v>15486</v>
      </c>
      <c r="H1025">
        <f t="shared" si="362"/>
        <v>1.2999999999996348E-4</v>
      </c>
      <c r="I1025">
        <f t="shared" si="360"/>
        <v>55.350978598532038</v>
      </c>
      <c r="J1025">
        <f t="shared" si="361"/>
        <v>-2.5931997570390095</v>
      </c>
      <c r="K1025">
        <f t="shared" si="376"/>
        <v>1</v>
      </c>
      <c r="L1025">
        <f t="shared" si="378"/>
        <v>0</v>
      </c>
      <c r="M1025">
        <f t="shared" si="363"/>
        <v>1</v>
      </c>
      <c r="O1025">
        <f t="shared" si="364"/>
        <v>0.04</v>
      </c>
      <c r="P1025">
        <f t="shared" si="365"/>
        <v>1.2000000000012001E-4</v>
      </c>
      <c r="Q1025">
        <f t="shared" si="366"/>
        <v>2.5000000000008349E-4</v>
      </c>
      <c r="R1025">
        <f t="shared" si="367"/>
        <v>99.436100000000025</v>
      </c>
      <c r="S1025">
        <f t="shared" si="368"/>
        <v>1</v>
      </c>
      <c r="T1025">
        <f t="shared" si="369"/>
        <v>0</v>
      </c>
      <c r="Y1025">
        <f t="shared" si="372"/>
        <v>1.0991200000000001</v>
      </c>
      <c r="Z1025">
        <f t="shared" si="373"/>
        <v>1.09579</v>
      </c>
      <c r="AA1025">
        <f t="shared" si="379"/>
        <v>34.534534534533492</v>
      </c>
      <c r="AB1025">
        <f t="shared" si="377"/>
        <v>51.484612232166235</v>
      </c>
      <c r="AD1025">
        <f t="shared" si="370"/>
        <v>1.0991200000000001</v>
      </c>
      <c r="AE1025">
        <f t="shared" si="371"/>
        <v>1.09596</v>
      </c>
      <c r="AF1025">
        <f t="shared" si="374"/>
        <v>31.012658227846991</v>
      </c>
      <c r="AG1025">
        <f t="shared" si="375"/>
        <v>37.763713080167285</v>
      </c>
    </row>
    <row r="1026" spans="1:33">
      <c r="A1026" s="1">
        <v>42367.625</v>
      </c>
      <c r="B1026">
        <v>1.09693</v>
      </c>
      <c r="C1026">
        <v>1.09734</v>
      </c>
      <c r="D1026">
        <v>1.09636</v>
      </c>
      <c r="E1026">
        <v>1.0972599999999999</v>
      </c>
      <c r="F1026">
        <v>16061</v>
      </c>
      <c r="H1026">
        <f t="shared" si="362"/>
        <v>5.6999999999995943E-4</v>
      </c>
      <c r="I1026">
        <f t="shared" ref="I1026:I1089" si="380">AB1025</f>
        <v>51.484612232166235</v>
      </c>
      <c r="J1026">
        <f t="shared" si="361"/>
        <v>13.72089915199895</v>
      </c>
      <c r="K1026">
        <f t="shared" si="376"/>
        <v>0</v>
      </c>
      <c r="L1026">
        <f t="shared" si="378"/>
        <v>0</v>
      </c>
      <c r="M1026">
        <f t="shared" si="363"/>
        <v>0</v>
      </c>
      <c r="O1026">
        <f t="shared" si="364"/>
        <v>0.04</v>
      </c>
      <c r="P1026">
        <f t="shared" si="365"/>
        <v>1.2999999999996348E-4</v>
      </c>
      <c r="Q1026">
        <f t="shared" si="366"/>
        <v>3.2999999999994145E-4</v>
      </c>
      <c r="R1026">
        <f t="shared" si="367"/>
        <v>99.436100000000025</v>
      </c>
      <c r="S1026">
        <f t="shared" si="368"/>
        <v>1</v>
      </c>
      <c r="T1026">
        <f t="shared" si="369"/>
        <v>0</v>
      </c>
      <c r="Y1026">
        <f t="shared" si="372"/>
        <v>1.0991200000000001</v>
      </c>
      <c r="Z1026">
        <f t="shared" si="373"/>
        <v>1.09579</v>
      </c>
      <c r="AA1026">
        <f t="shared" si="379"/>
        <v>44.144144144139219</v>
      </c>
      <c r="AB1026">
        <f t="shared" si="377"/>
        <v>41.468016689253588</v>
      </c>
      <c r="AD1026">
        <f t="shared" si="370"/>
        <v>1.0991200000000001</v>
      </c>
      <c r="AE1026">
        <f t="shared" si="371"/>
        <v>1.09596</v>
      </c>
      <c r="AF1026">
        <f t="shared" si="374"/>
        <v>41.139240506323908</v>
      </c>
      <c r="AG1026">
        <f t="shared" si="375"/>
        <v>31.540084388183306</v>
      </c>
    </row>
    <row r="1027" spans="1:33">
      <c r="A1027" s="1">
        <v>42367.666666666664</v>
      </c>
      <c r="B1027">
        <v>1.0972500000000001</v>
      </c>
      <c r="C1027">
        <v>1.0972900000000001</v>
      </c>
      <c r="D1027">
        <v>1.0908800000000001</v>
      </c>
      <c r="E1027">
        <v>1.09222</v>
      </c>
      <c r="F1027">
        <v>19020</v>
      </c>
      <c r="H1027">
        <f t="shared" si="362"/>
        <v>1.3399999999998968E-3</v>
      </c>
      <c r="I1027">
        <f t="shared" si="380"/>
        <v>41.468016689253588</v>
      </c>
      <c r="J1027">
        <f t="shared" ref="J1027:J1090" si="381">AB1026 - AG1026</f>
        <v>9.9279323010702818</v>
      </c>
      <c r="K1027">
        <f t="shared" si="376"/>
        <v>2</v>
      </c>
      <c r="L1027">
        <f t="shared" si="378"/>
        <v>0</v>
      </c>
      <c r="M1027">
        <f t="shared" si="363"/>
        <v>1</v>
      </c>
      <c r="O1027">
        <f t="shared" si="364"/>
        <v>0.04</v>
      </c>
      <c r="P1027">
        <f t="shared" si="365"/>
        <v>5.6999999999995943E-4</v>
      </c>
      <c r="Q1027">
        <f t="shared" si="366"/>
        <v>-5.03000000000009E-3</v>
      </c>
      <c r="R1027">
        <f t="shared" si="367"/>
        <v>99.436100000000025</v>
      </c>
      <c r="S1027">
        <f t="shared" si="368"/>
        <v>-1</v>
      </c>
      <c r="T1027">
        <f t="shared" si="369"/>
        <v>0</v>
      </c>
      <c r="Y1027">
        <f t="shared" si="372"/>
        <v>1.0991200000000001</v>
      </c>
      <c r="Z1027">
        <f t="shared" si="373"/>
        <v>1.0908800000000001</v>
      </c>
      <c r="AA1027">
        <f t="shared" si="379"/>
        <v>16.262135922328795</v>
      </c>
      <c r="AB1027">
        <f t="shared" si="377"/>
        <v>30.341810256856814</v>
      </c>
      <c r="AD1027">
        <f t="shared" si="370"/>
        <v>1.0991200000000001</v>
      </c>
      <c r="AE1027">
        <f t="shared" si="371"/>
        <v>1.0908800000000001</v>
      </c>
      <c r="AF1027">
        <f t="shared" si="374"/>
        <v>16.262135922328795</v>
      </c>
      <c r="AG1027">
        <f t="shared" si="375"/>
        <v>29.471344885499899</v>
      </c>
    </row>
    <row r="1028" spans="1:33">
      <c r="A1028" s="1">
        <v>42367.708333333336</v>
      </c>
      <c r="B1028">
        <v>1.0922099999999999</v>
      </c>
      <c r="C1028">
        <v>1.0932500000000001</v>
      </c>
      <c r="D1028">
        <v>1.0920799999999999</v>
      </c>
      <c r="E1028">
        <v>1.093</v>
      </c>
      <c r="F1028">
        <v>18816</v>
      </c>
      <c r="H1028">
        <f t="shared" ref="H1028:H1091" si="382">MIN(E1028,B1028) - D1028</f>
        <v>1.2999999999996348E-4</v>
      </c>
      <c r="I1028">
        <f t="shared" si="380"/>
        <v>30.341810256856814</v>
      </c>
      <c r="J1028">
        <f t="shared" si="381"/>
        <v>0.87046537135691437</v>
      </c>
      <c r="K1028">
        <f t="shared" si="376"/>
        <v>1</v>
      </c>
      <c r="L1028">
        <f t="shared" si="378"/>
        <v>0</v>
      </c>
      <c r="M1028">
        <f t="shared" ref="M1028:M1091" si="383">IF(H1027&gt;Q1027+$X$3,1,0)</f>
        <v>1</v>
      </c>
      <c r="O1028">
        <f t="shared" ref="O1028:O1091" si="384">ROUNDDOWN(R1027/2000,2)</f>
        <v>0.04</v>
      </c>
      <c r="P1028">
        <f t="shared" ref="P1028:P1091" si="385">MIN($B1027,$E1027)-$D1027</f>
        <v>1.3399999999998968E-3</v>
      </c>
      <c r="Q1028">
        <f t="shared" ref="Q1028:Q1091" si="386">(E1028-B1028)</f>
        <v>7.9000000000006843E-4</v>
      </c>
      <c r="R1028">
        <f t="shared" ref="R1028:R1091" si="387">R1027+T1028</f>
        <v>99.436100000000025</v>
      </c>
      <c r="S1028">
        <f t="shared" ref="S1028:S1091" si="388">SIGN(Q1028)</f>
        <v>1</v>
      </c>
      <c r="T1028">
        <f t="shared" ref="T1028:T1091" si="389">-L1028*$U$4*O1028+IF(L1028=0,0,$U$3)</f>
        <v>0</v>
      </c>
      <c r="Y1028">
        <f t="shared" si="372"/>
        <v>1.0991200000000001</v>
      </c>
      <c r="Z1028">
        <f t="shared" si="373"/>
        <v>1.0908800000000001</v>
      </c>
      <c r="AA1028">
        <f t="shared" si="379"/>
        <v>25.72815533980453</v>
      </c>
      <c r="AB1028">
        <f t="shared" si="377"/>
        <v>30.167242485201509</v>
      </c>
      <c r="AD1028">
        <f t="shared" si="370"/>
        <v>1.0991200000000001</v>
      </c>
      <c r="AE1028">
        <f t="shared" si="371"/>
        <v>1.0908800000000001</v>
      </c>
      <c r="AF1028">
        <f t="shared" si="374"/>
        <v>25.72815533980453</v>
      </c>
      <c r="AG1028">
        <f t="shared" si="375"/>
        <v>27.709843922819079</v>
      </c>
    </row>
    <row r="1029" spans="1:33">
      <c r="A1029" s="1">
        <v>42367.75</v>
      </c>
      <c r="B1029">
        <v>1.0930500000000001</v>
      </c>
      <c r="C1029">
        <v>1.09426</v>
      </c>
      <c r="D1029">
        <v>1.0904400000000001</v>
      </c>
      <c r="E1029">
        <v>1.09046</v>
      </c>
      <c r="F1029">
        <v>19656</v>
      </c>
      <c r="H1029">
        <f t="shared" si="382"/>
        <v>1.9999999999908979E-5</v>
      </c>
      <c r="I1029">
        <f t="shared" si="380"/>
        <v>30.167242485201509</v>
      </c>
      <c r="J1029">
        <f t="shared" si="381"/>
        <v>2.4573985623824299</v>
      </c>
      <c r="K1029">
        <f t="shared" si="376"/>
        <v>0</v>
      </c>
      <c r="L1029">
        <f t="shared" si="378"/>
        <v>0</v>
      </c>
      <c r="M1029">
        <f t="shared" si="383"/>
        <v>0</v>
      </c>
      <c r="O1029">
        <f t="shared" si="384"/>
        <v>0.04</v>
      </c>
      <c r="P1029">
        <f t="shared" si="385"/>
        <v>1.2999999999996348E-4</v>
      </c>
      <c r="Q1029">
        <f t="shared" si="386"/>
        <v>-2.5900000000000922E-3</v>
      </c>
      <c r="R1029">
        <f t="shared" si="387"/>
        <v>99.436100000000025</v>
      </c>
      <c r="S1029">
        <f t="shared" si="388"/>
        <v>-1</v>
      </c>
      <c r="T1029">
        <f t="shared" si="389"/>
        <v>0</v>
      </c>
      <c r="Y1029">
        <f t="shared" si="372"/>
        <v>1.0991200000000001</v>
      </c>
      <c r="Z1029">
        <f t="shared" si="373"/>
        <v>1.0904400000000001</v>
      </c>
      <c r="AA1029">
        <f t="shared" si="379"/>
        <v>0.23041474654272964</v>
      </c>
      <c r="AB1029">
        <f t="shared" si="377"/>
        <v>21.59121253820382</v>
      </c>
      <c r="AD1029">
        <f t="shared" si="370"/>
        <v>1.0991200000000001</v>
      </c>
      <c r="AE1029">
        <f t="shared" si="371"/>
        <v>1.0904400000000001</v>
      </c>
      <c r="AF1029">
        <f t="shared" si="374"/>
        <v>0.23041474654272964</v>
      </c>
      <c r="AG1029">
        <f t="shared" si="375"/>
        <v>14.073568669558684</v>
      </c>
    </row>
    <row r="1030" spans="1:33">
      <c r="A1030" s="1">
        <v>42367.791666666664</v>
      </c>
      <c r="B1030">
        <v>1.0904499999999999</v>
      </c>
      <c r="C1030">
        <v>1.09205</v>
      </c>
      <c r="D1030">
        <v>1.0898699999999999</v>
      </c>
      <c r="E1030">
        <v>1.09154</v>
      </c>
      <c r="F1030">
        <v>17686</v>
      </c>
      <c r="H1030">
        <f t="shared" si="382"/>
        <v>5.8000000000002494E-4</v>
      </c>
      <c r="I1030">
        <f t="shared" si="380"/>
        <v>21.59121253820382</v>
      </c>
      <c r="J1030">
        <f t="shared" si="381"/>
        <v>7.5176438686451359</v>
      </c>
      <c r="K1030">
        <f t="shared" si="376"/>
        <v>1</v>
      </c>
      <c r="L1030">
        <f t="shared" si="378"/>
        <v>0</v>
      </c>
      <c r="M1030">
        <f t="shared" si="383"/>
        <v>1</v>
      </c>
      <c r="O1030">
        <f t="shared" si="384"/>
        <v>0.04</v>
      </c>
      <c r="P1030">
        <f t="shared" si="385"/>
        <v>1.9999999999908979E-5</v>
      </c>
      <c r="Q1030">
        <f t="shared" si="386"/>
        <v>1.0900000000000354E-3</v>
      </c>
      <c r="R1030">
        <f t="shared" si="387"/>
        <v>99.436100000000025</v>
      </c>
      <c r="S1030">
        <f t="shared" si="388"/>
        <v>1</v>
      </c>
      <c r="T1030">
        <f t="shared" si="389"/>
        <v>0</v>
      </c>
      <c r="Y1030">
        <f t="shared" si="372"/>
        <v>1.0991200000000001</v>
      </c>
      <c r="Z1030">
        <f t="shared" si="373"/>
        <v>1.0898699999999999</v>
      </c>
      <c r="AA1030">
        <f t="shared" si="379"/>
        <v>18.054054054054312</v>
      </c>
      <c r="AB1030">
        <f t="shared" si="377"/>
        <v>15.068690015682591</v>
      </c>
      <c r="AD1030">
        <f t="shared" si="370"/>
        <v>1.09799</v>
      </c>
      <c r="AE1030">
        <f t="shared" si="371"/>
        <v>1.0898699999999999</v>
      </c>
      <c r="AF1030">
        <f t="shared" si="374"/>
        <v>20.566502463054608</v>
      </c>
      <c r="AG1030">
        <f t="shared" si="375"/>
        <v>15.50835751646729</v>
      </c>
    </row>
    <row r="1031" spans="1:33">
      <c r="A1031" s="1">
        <v>42367.833333333336</v>
      </c>
      <c r="B1031">
        <v>1.09155</v>
      </c>
      <c r="C1031">
        <v>1.0932599999999999</v>
      </c>
      <c r="D1031">
        <v>1.0911999999999999</v>
      </c>
      <c r="E1031">
        <v>1.0931200000000001</v>
      </c>
      <c r="F1031">
        <v>15147</v>
      </c>
      <c r="H1031">
        <f t="shared" si="382"/>
        <v>3.5000000000007248E-4</v>
      </c>
      <c r="I1031">
        <f t="shared" si="380"/>
        <v>15.068690015682591</v>
      </c>
      <c r="J1031">
        <f t="shared" si="381"/>
        <v>-0.43966750078469907</v>
      </c>
      <c r="K1031">
        <f t="shared" si="376"/>
        <v>0</v>
      </c>
      <c r="L1031">
        <f t="shared" si="378"/>
        <v>0</v>
      </c>
      <c r="M1031">
        <f t="shared" si="383"/>
        <v>0</v>
      </c>
      <c r="O1031">
        <f t="shared" si="384"/>
        <v>0.04</v>
      </c>
      <c r="P1031">
        <f t="shared" si="385"/>
        <v>5.8000000000002494E-4</v>
      </c>
      <c r="Q1031">
        <f t="shared" si="386"/>
        <v>1.5700000000000713E-3</v>
      </c>
      <c r="R1031">
        <f t="shared" si="387"/>
        <v>99.436100000000025</v>
      </c>
      <c r="S1031">
        <f t="shared" si="388"/>
        <v>1</v>
      </c>
      <c r="T1031">
        <f t="shared" si="389"/>
        <v>0</v>
      </c>
      <c r="Y1031">
        <f t="shared" si="372"/>
        <v>1.0991200000000001</v>
      </c>
      <c r="Z1031">
        <f t="shared" si="373"/>
        <v>1.0898699999999999</v>
      </c>
      <c r="AA1031">
        <f t="shared" si="379"/>
        <v>35.135135135136494</v>
      </c>
      <c r="AB1031">
        <f t="shared" si="377"/>
        <v>19.786939818884516</v>
      </c>
      <c r="AD1031">
        <f t="shared" si="370"/>
        <v>1.0974900000000001</v>
      </c>
      <c r="AE1031">
        <f t="shared" si="371"/>
        <v>1.0898699999999999</v>
      </c>
      <c r="AF1031">
        <f t="shared" si="374"/>
        <v>42.650918635172168</v>
      </c>
      <c r="AG1031">
        <f t="shared" si="375"/>
        <v>21.149278614923169</v>
      </c>
    </row>
    <row r="1032" spans="1:33">
      <c r="A1032" s="1">
        <v>42367.875</v>
      </c>
      <c r="B1032">
        <v>1.09311</v>
      </c>
      <c r="C1032">
        <v>1.09337</v>
      </c>
      <c r="D1032">
        <v>1.0921000000000001</v>
      </c>
      <c r="E1032">
        <v>1.09311</v>
      </c>
      <c r="F1032">
        <v>13530</v>
      </c>
      <c r="H1032">
        <f t="shared" si="382"/>
        <v>1.0099999999999554E-3</v>
      </c>
      <c r="I1032">
        <f t="shared" si="380"/>
        <v>19.786939818884516</v>
      </c>
      <c r="J1032">
        <f t="shared" si="381"/>
        <v>-1.362338796038653</v>
      </c>
      <c r="K1032">
        <f t="shared" si="376"/>
        <v>0</v>
      </c>
      <c r="L1032">
        <f t="shared" si="378"/>
        <v>0</v>
      </c>
      <c r="M1032">
        <f t="shared" si="383"/>
        <v>0</v>
      </c>
      <c r="O1032">
        <f t="shared" si="384"/>
        <v>0.04</v>
      </c>
      <c r="P1032">
        <f t="shared" si="385"/>
        <v>3.5000000000007248E-4</v>
      </c>
      <c r="Q1032">
        <f t="shared" si="386"/>
        <v>0</v>
      </c>
      <c r="R1032">
        <f t="shared" si="387"/>
        <v>99.436100000000025</v>
      </c>
      <c r="S1032">
        <f t="shared" si="388"/>
        <v>0</v>
      </c>
      <c r="T1032">
        <f t="shared" si="389"/>
        <v>0</v>
      </c>
      <c r="Y1032">
        <f t="shared" si="372"/>
        <v>1.0991200000000001</v>
      </c>
      <c r="Z1032">
        <f t="shared" si="373"/>
        <v>1.0898699999999999</v>
      </c>
      <c r="AA1032">
        <f t="shared" si="379"/>
        <v>35.027027027027685</v>
      </c>
      <c r="AB1032">
        <f t="shared" si="377"/>
        <v>22.111657740690305</v>
      </c>
      <c r="AD1032">
        <f t="shared" si="370"/>
        <v>1.09734</v>
      </c>
      <c r="AE1032">
        <f t="shared" si="371"/>
        <v>1.0898699999999999</v>
      </c>
      <c r="AF1032">
        <f t="shared" si="374"/>
        <v>43.373493975904871</v>
      </c>
      <c r="AG1032">
        <f t="shared" si="375"/>
        <v>35.53030502471055</v>
      </c>
    </row>
    <row r="1033" spans="1:33">
      <c r="A1033" s="1">
        <v>42367.916666666664</v>
      </c>
      <c r="B1033">
        <v>1.0931200000000001</v>
      </c>
      <c r="C1033">
        <v>1.09412</v>
      </c>
      <c r="D1033">
        <v>1.0928500000000001</v>
      </c>
      <c r="E1033">
        <v>1.09398</v>
      </c>
      <c r="F1033">
        <v>15081</v>
      </c>
      <c r="H1033">
        <f t="shared" si="382"/>
        <v>2.6999999999999247E-4</v>
      </c>
      <c r="I1033">
        <f t="shared" si="380"/>
        <v>22.111657740690305</v>
      </c>
      <c r="J1033">
        <f t="shared" si="381"/>
        <v>-13.418647284020246</v>
      </c>
      <c r="K1033">
        <f t="shared" si="376"/>
        <v>1</v>
      </c>
      <c r="L1033">
        <f t="shared" si="378"/>
        <v>0</v>
      </c>
      <c r="M1033">
        <f t="shared" si="383"/>
        <v>1</v>
      </c>
      <c r="O1033">
        <f t="shared" si="384"/>
        <v>0.04</v>
      </c>
      <c r="P1033">
        <f t="shared" si="385"/>
        <v>1.0099999999999554E-3</v>
      </c>
      <c r="Q1033">
        <f t="shared" si="386"/>
        <v>8.5999999999986088E-4</v>
      </c>
      <c r="R1033">
        <f t="shared" si="387"/>
        <v>99.436100000000025</v>
      </c>
      <c r="S1033">
        <f t="shared" si="388"/>
        <v>1</v>
      </c>
      <c r="T1033">
        <f t="shared" si="389"/>
        <v>0</v>
      </c>
      <c r="Y1033">
        <f t="shared" si="372"/>
        <v>1.0991200000000001</v>
      </c>
      <c r="Z1033">
        <f t="shared" si="373"/>
        <v>1.0898699999999999</v>
      </c>
      <c r="AA1033">
        <f t="shared" si="379"/>
        <v>44.432432432432087</v>
      </c>
      <c r="AB1033">
        <f t="shared" si="377"/>
        <v>33.162162162162645</v>
      </c>
      <c r="AD1033">
        <f t="shared" si="370"/>
        <v>1.0972900000000001</v>
      </c>
      <c r="AE1033">
        <f t="shared" si="371"/>
        <v>1.0898699999999999</v>
      </c>
      <c r="AF1033">
        <f t="shared" si="374"/>
        <v>55.390835579514089</v>
      </c>
      <c r="AG1033">
        <f t="shared" si="375"/>
        <v>47.138416063530372</v>
      </c>
    </row>
    <row r="1034" spans="1:33">
      <c r="A1034" s="1">
        <v>42367.958333333336</v>
      </c>
      <c r="B1034">
        <v>1.09399</v>
      </c>
      <c r="C1034">
        <v>1.09399</v>
      </c>
      <c r="D1034">
        <v>1.0931299999999999</v>
      </c>
      <c r="E1034">
        <v>1.09337</v>
      </c>
      <c r="F1034">
        <v>12896</v>
      </c>
      <c r="H1034">
        <f t="shared" si="382"/>
        <v>2.4000000000001798E-4</v>
      </c>
      <c r="I1034">
        <f t="shared" si="380"/>
        <v>33.162162162162645</v>
      </c>
      <c r="J1034">
        <f t="shared" si="381"/>
        <v>-13.976253901367727</v>
      </c>
      <c r="K1034">
        <f t="shared" si="376"/>
        <v>0</v>
      </c>
      <c r="L1034">
        <f t="shared" si="378"/>
        <v>0</v>
      </c>
      <c r="M1034">
        <f t="shared" si="383"/>
        <v>0</v>
      </c>
      <c r="O1034">
        <f t="shared" si="384"/>
        <v>0.04</v>
      </c>
      <c r="P1034">
        <f t="shared" si="385"/>
        <v>2.6999999999999247E-4</v>
      </c>
      <c r="Q1034">
        <f t="shared" si="386"/>
        <v>-6.2000000000006494E-4</v>
      </c>
      <c r="R1034">
        <f t="shared" si="387"/>
        <v>99.436100000000025</v>
      </c>
      <c r="S1034">
        <f t="shared" si="388"/>
        <v>-1</v>
      </c>
      <c r="T1034">
        <f t="shared" si="389"/>
        <v>0</v>
      </c>
      <c r="Y1034">
        <f t="shared" si="372"/>
        <v>1.0991200000000001</v>
      </c>
      <c r="Z1034">
        <f t="shared" si="373"/>
        <v>1.0898699999999999</v>
      </c>
      <c r="AA1034">
        <f t="shared" si="379"/>
        <v>37.837837837837647</v>
      </c>
      <c r="AB1034">
        <f t="shared" si="377"/>
        <v>38.108108108108475</v>
      </c>
      <c r="AD1034">
        <f t="shared" si="370"/>
        <v>1.09426</v>
      </c>
      <c r="AE1034">
        <f t="shared" si="371"/>
        <v>1.0898699999999999</v>
      </c>
      <c r="AF1034">
        <f t="shared" si="374"/>
        <v>79.726651480637045</v>
      </c>
      <c r="AG1034">
        <f t="shared" si="375"/>
        <v>59.496993678685328</v>
      </c>
    </row>
    <row r="1035" spans="1:33">
      <c r="A1035" s="1">
        <v>42368</v>
      </c>
      <c r="B1035">
        <v>1.09337</v>
      </c>
      <c r="C1035">
        <v>1.0935999999999999</v>
      </c>
      <c r="D1035">
        <v>1.09171</v>
      </c>
      <c r="E1035">
        <v>1.0917399999999999</v>
      </c>
      <c r="F1035">
        <v>14217</v>
      </c>
      <c r="H1035">
        <f t="shared" si="382"/>
        <v>2.9999999999974492E-5</v>
      </c>
      <c r="I1035">
        <f t="shared" si="380"/>
        <v>38.108108108108475</v>
      </c>
      <c r="J1035">
        <f t="shared" si="381"/>
        <v>-21.388885570576853</v>
      </c>
      <c r="K1035">
        <f t="shared" si="376"/>
        <v>2</v>
      </c>
      <c r="L1035">
        <f t="shared" si="378"/>
        <v>0</v>
      </c>
      <c r="M1035">
        <f t="shared" si="383"/>
        <v>1</v>
      </c>
      <c r="O1035">
        <f t="shared" si="384"/>
        <v>0.04</v>
      </c>
      <c r="P1035">
        <f t="shared" si="385"/>
        <v>2.4000000000001798E-4</v>
      </c>
      <c r="Q1035">
        <f t="shared" si="386"/>
        <v>-1.6300000000000203E-3</v>
      </c>
      <c r="R1035">
        <f t="shared" si="387"/>
        <v>99.436100000000025</v>
      </c>
      <c r="S1035">
        <f t="shared" si="388"/>
        <v>-1</v>
      </c>
      <c r="T1035">
        <f t="shared" si="389"/>
        <v>0</v>
      </c>
      <c r="Y1035">
        <f t="shared" si="372"/>
        <v>1.0991200000000001</v>
      </c>
      <c r="Z1035">
        <f t="shared" si="373"/>
        <v>1.0898699999999999</v>
      </c>
      <c r="AA1035">
        <f t="shared" si="379"/>
        <v>20.216216216216189</v>
      </c>
      <c r="AB1035">
        <f t="shared" si="377"/>
        <v>34.3783783783784</v>
      </c>
      <c r="AD1035">
        <f t="shared" si="370"/>
        <v>1.09426</v>
      </c>
      <c r="AE1035">
        <f t="shared" si="371"/>
        <v>1.0898699999999999</v>
      </c>
      <c r="AF1035">
        <f t="shared" si="374"/>
        <v>42.596810933940517</v>
      </c>
      <c r="AG1035">
        <f t="shared" si="375"/>
        <v>59.238099331363877</v>
      </c>
    </row>
    <row r="1036" spans="1:33">
      <c r="A1036" s="1">
        <v>42368.041666666664</v>
      </c>
      <c r="B1036">
        <v>1.0917300000000001</v>
      </c>
      <c r="C1036">
        <v>1.0929199999999999</v>
      </c>
      <c r="D1036">
        <v>1.09172</v>
      </c>
      <c r="E1036">
        <v>1.0922799999999999</v>
      </c>
      <c r="F1036">
        <v>13210</v>
      </c>
      <c r="H1036">
        <f t="shared" si="382"/>
        <v>1.0000000000065512E-5</v>
      </c>
      <c r="I1036">
        <f t="shared" si="380"/>
        <v>34.3783783783784</v>
      </c>
      <c r="J1036">
        <f t="shared" si="381"/>
        <v>-24.859720952985477</v>
      </c>
      <c r="K1036">
        <f t="shared" si="376"/>
        <v>1</v>
      </c>
      <c r="L1036">
        <f t="shared" si="378"/>
        <v>0</v>
      </c>
      <c r="M1036">
        <f t="shared" si="383"/>
        <v>1</v>
      </c>
      <c r="O1036">
        <f t="shared" si="384"/>
        <v>0.04</v>
      </c>
      <c r="P1036">
        <f t="shared" si="385"/>
        <v>2.9999999999974492E-5</v>
      </c>
      <c r="Q1036">
        <f t="shared" si="386"/>
        <v>5.499999999998284E-4</v>
      </c>
      <c r="R1036">
        <f t="shared" si="387"/>
        <v>99.436100000000025</v>
      </c>
      <c r="S1036">
        <f t="shared" si="388"/>
        <v>1</v>
      </c>
      <c r="T1036">
        <f t="shared" si="389"/>
        <v>0</v>
      </c>
      <c r="Y1036">
        <f t="shared" si="372"/>
        <v>1.0991200000000001</v>
      </c>
      <c r="Z1036">
        <f t="shared" si="373"/>
        <v>1.0898699999999999</v>
      </c>
      <c r="AA1036">
        <f t="shared" si="379"/>
        <v>26.054054054053733</v>
      </c>
      <c r="AB1036">
        <f t="shared" si="377"/>
        <v>32.135135135134909</v>
      </c>
      <c r="AD1036">
        <f t="shared" si="370"/>
        <v>1.09412</v>
      </c>
      <c r="AE1036">
        <f t="shared" si="371"/>
        <v>1.0898699999999999</v>
      </c>
      <c r="AF1036">
        <f t="shared" si="374"/>
        <v>56.705882352940563</v>
      </c>
      <c r="AG1036">
        <f t="shared" si="375"/>
        <v>59.676448255839375</v>
      </c>
    </row>
    <row r="1037" spans="1:33">
      <c r="A1037" s="1">
        <v>42368.083333333336</v>
      </c>
      <c r="B1037">
        <v>1.0923</v>
      </c>
      <c r="C1037">
        <v>1.0926400000000001</v>
      </c>
      <c r="D1037">
        <v>1.09216</v>
      </c>
      <c r="E1037">
        <v>1.09253</v>
      </c>
      <c r="F1037">
        <v>13642</v>
      </c>
      <c r="H1037">
        <f t="shared" si="382"/>
        <v>1.4000000000002899E-4</v>
      </c>
      <c r="I1037">
        <f t="shared" si="380"/>
        <v>32.135135135134909</v>
      </c>
      <c r="J1037">
        <f t="shared" si="381"/>
        <v>-27.541313120704466</v>
      </c>
      <c r="K1037">
        <f t="shared" si="376"/>
        <v>0</v>
      </c>
      <c r="L1037">
        <f t="shared" si="378"/>
        <v>0</v>
      </c>
      <c r="M1037">
        <f t="shared" si="383"/>
        <v>0</v>
      </c>
      <c r="O1037">
        <f t="shared" si="384"/>
        <v>0.04</v>
      </c>
      <c r="P1037">
        <f t="shared" si="385"/>
        <v>1.0000000000065512E-5</v>
      </c>
      <c r="Q1037">
        <f t="shared" si="386"/>
        <v>2.2999999999995246E-4</v>
      </c>
      <c r="R1037">
        <f t="shared" si="387"/>
        <v>99.436100000000025</v>
      </c>
      <c r="S1037">
        <f t="shared" si="388"/>
        <v>1</v>
      </c>
      <c r="T1037">
        <f t="shared" si="389"/>
        <v>0</v>
      </c>
      <c r="Y1037">
        <f t="shared" si="372"/>
        <v>1.0991200000000001</v>
      </c>
      <c r="Z1037">
        <f t="shared" si="373"/>
        <v>1.0898699999999999</v>
      </c>
      <c r="AA1037">
        <f t="shared" si="379"/>
        <v>28.75675675675728</v>
      </c>
      <c r="AB1037">
        <f t="shared" si="377"/>
        <v>28.216216216216214</v>
      </c>
      <c r="AD1037">
        <f t="shared" si="370"/>
        <v>1.09412</v>
      </c>
      <c r="AE1037">
        <f t="shared" si="371"/>
        <v>1.0911999999999999</v>
      </c>
      <c r="AF1037">
        <f t="shared" si="374"/>
        <v>45.547945205480758</v>
      </c>
      <c r="AG1037">
        <f t="shared" si="375"/>
        <v>48.283546164120615</v>
      </c>
    </row>
    <row r="1038" spans="1:33">
      <c r="A1038" s="1">
        <v>42368.125</v>
      </c>
      <c r="B1038">
        <v>1.0925400000000001</v>
      </c>
      <c r="C1038">
        <v>1.09327</v>
      </c>
      <c r="D1038">
        <v>1.0922700000000001</v>
      </c>
      <c r="E1038">
        <v>1.0927</v>
      </c>
      <c r="F1038">
        <v>13512</v>
      </c>
      <c r="H1038">
        <f t="shared" si="382"/>
        <v>2.6999999999999247E-4</v>
      </c>
      <c r="I1038">
        <f t="shared" si="380"/>
        <v>28.216216216216214</v>
      </c>
      <c r="J1038">
        <f t="shared" si="381"/>
        <v>-20.067329947904401</v>
      </c>
      <c r="K1038">
        <f t="shared" si="376"/>
        <v>0</v>
      </c>
      <c r="L1038">
        <f t="shared" si="378"/>
        <v>0</v>
      </c>
      <c r="M1038">
        <f t="shared" si="383"/>
        <v>0</v>
      </c>
      <c r="O1038">
        <f t="shared" si="384"/>
        <v>0.04</v>
      </c>
      <c r="P1038">
        <f t="shared" si="385"/>
        <v>1.4000000000002899E-4</v>
      </c>
      <c r="Q1038">
        <f t="shared" si="386"/>
        <v>1.5999999999993797E-4</v>
      </c>
      <c r="R1038">
        <f t="shared" si="387"/>
        <v>99.436100000000025</v>
      </c>
      <c r="S1038">
        <f t="shared" si="388"/>
        <v>1</v>
      </c>
      <c r="T1038">
        <f t="shared" si="389"/>
        <v>0</v>
      </c>
      <c r="Y1038">
        <f t="shared" si="372"/>
        <v>1.0991200000000001</v>
      </c>
      <c r="Z1038">
        <f t="shared" si="373"/>
        <v>1.0898699999999999</v>
      </c>
      <c r="AA1038">
        <f t="shared" si="379"/>
        <v>30.594594594595115</v>
      </c>
      <c r="AB1038">
        <f t="shared" si="377"/>
        <v>26.405405405405581</v>
      </c>
      <c r="AD1038">
        <f t="shared" si="370"/>
        <v>1.09412</v>
      </c>
      <c r="AE1038">
        <f t="shared" si="371"/>
        <v>1.09171</v>
      </c>
      <c r="AF1038">
        <f t="shared" si="374"/>
        <v>41.07883817427539</v>
      </c>
      <c r="AG1038">
        <f t="shared" si="375"/>
        <v>47.777555244232239</v>
      </c>
    </row>
    <row r="1039" spans="1:33">
      <c r="A1039" s="1">
        <v>42368.166666666664</v>
      </c>
      <c r="B1039">
        <v>1.0927199999999999</v>
      </c>
      <c r="C1039">
        <v>1.0930500000000001</v>
      </c>
      <c r="D1039">
        <v>1.09185</v>
      </c>
      <c r="E1039">
        <v>1.0920700000000001</v>
      </c>
      <c r="F1039">
        <v>12599</v>
      </c>
      <c r="H1039">
        <f t="shared" si="382"/>
        <v>2.20000000000109E-4</v>
      </c>
      <c r="I1039">
        <f t="shared" si="380"/>
        <v>26.405405405405581</v>
      </c>
      <c r="J1039">
        <f t="shared" si="381"/>
        <v>-21.372149838826658</v>
      </c>
      <c r="K1039">
        <f t="shared" si="376"/>
        <v>2</v>
      </c>
      <c r="L1039">
        <f t="shared" si="378"/>
        <v>0</v>
      </c>
      <c r="M1039">
        <f t="shared" si="383"/>
        <v>1</v>
      </c>
      <c r="O1039">
        <f t="shared" si="384"/>
        <v>0.04</v>
      </c>
      <c r="P1039">
        <f t="shared" si="385"/>
        <v>2.6999999999999247E-4</v>
      </c>
      <c r="Q1039">
        <f t="shared" si="386"/>
        <v>-6.4999999999981739E-4</v>
      </c>
      <c r="R1039">
        <f t="shared" si="387"/>
        <v>99.436100000000025</v>
      </c>
      <c r="S1039">
        <f t="shared" si="388"/>
        <v>-1</v>
      </c>
      <c r="T1039">
        <f t="shared" si="389"/>
        <v>0</v>
      </c>
      <c r="Y1039">
        <f t="shared" si="372"/>
        <v>1.0991200000000001</v>
      </c>
      <c r="Z1039">
        <f t="shared" si="373"/>
        <v>1.0898699999999999</v>
      </c>
      <c r="AA1039">
        <f t="shared" si="379"/>
        <v>23.783783783785445</v>
      </c>
      <c r="AB1039">
        <f t="shared" si="377"/>
        <v>27.297297297297895</v>
      </c>
      <c r="AD1039">
        <f t="shared" si="370"/>
        <v>1.09412</v>
      </c>
      <c r="AE1039">
        <f t="shared" si="371"/>
        <v>1.09171</v>
      </c>
      <c r="AF1039">
        <f t="shared" si="374"/>
        <v>14.937759336105167</v>
      </c>
      <c r="AG1039">
        <f t="shared" si="375"/>
        <v>33.854847571953769</v>
      </c>
    </row>
    <row r="1040" spans="1:33">
      <c r="A1040" s="1">
        <v>42368.208333333336</v>
      </c>
      <c r="B1040">
        <v>1.09206</v>
      </c>
      <c r="C1040">
        <v>1.09274</v>
      </c>
      <c r="D1040">
        <v>1.09192</v>
      </c>
      <c r="E1040">
        <v>1.0925400000000001</v>
      </c>
      <c r="F1040">
        <v>12320</v>
      </c>
      <c r="H1040">
        <f t="shared" si="382"/>
        <v>1.4000000000002899E-4</v>
      </c>
      <c r="I1040">
        <f t="shared" si="380"/>
        <v>27.297297297297895</v>
      </c>
      <c r="J1040">
        <f t="shared" si="381"/>
        <v>-6.557550274655874</v>
      </c>
      <c r="K1040">
        <f t="shared" si="376"/>
        <v>1</v>
      </c>
      <c r="L1040">
        <f t="shared" si="378"/>
        <v>0</v>
      </c>
      <c r="M1040">
        <f t="shared" si="383"/>
        <v>1</v>
      </c>
      <c r="O1040">
        <f t="shared" si="384"/>
        <v>0.04</v>
      </c>
      <c r="P1040">
        <f t="shared" si="385"/>
        <v>2.20000000000109E-4</v>
      </c>
      <c r="Q1040">
        <f t="shared" si="386"/>
        <v>4.8000000000003595E-4</v>
      </c>
      <c r="R1040">
        <f t="shared" si="387"/>
        <v>99.436100000000025</v>
      </c>
      <c r="S1040">
        <f t="shared" si="388"/>
        <v>1</v>
      </c>
      <c r="T1040">
        <f t="shared" si="389"/>
        <v>0</v>
      </c>
      <c r="Y1040">
        <f t="shared" si="372"/>
        <v>1.0991200000000001</v>
      </c>
      <c r="Z1040">
        <f t="shared" si="373"/>
        <v>1.0898699999999999</v>
      </c>
      <c r="AA1040">
        <f t="shared" si="379"/>
        <v>28.864864864866096</v>
      </c>
      <c r="AB1040">
        <f t="shared" si="377"/>
        <v>28.000000000000981</v>
      </c>
      <c r="AD1040">
        <f t="shared" si="370"/>
        <v>1.09399</v>
      </c>
      <c r="AE1040">
        <f t="shared" si="371"/>
        <v>1.09171</v>
      </c>
      <c r="AF1040">
        <f t="shared" si="374"/>
        <v>36.403508771933623</v>
      </c>
      <c r="AG1040">
        <f t="shared" si="375"/>
        <v>30.806702094104725</v>
      </c>
    </row>
    <row r="1041" spans="1:33">
      <c r="A1041" s="1">
        <v>42368.25</v>
      </c>
      <c r="B1041">
        <v>1.0925400000000001</v>
      </c>
      <c r="C1041">
        <v>1.0931</v>
      </c>
      <c r="D1041">
        <v>1.09239</v>
      </c>
      <c r="E1041">
        <v>1.09307</v>
      </c>
      <c r="F1041">
        <v>12644</v>
      </c>
      <c r="H1041">
        <f t="shared" si="382"/>
        <v>1.500000000000945E-4</v>
      </c>
      <c r="I1041">
        <f t="shared" si="380"/>
        <v>28.000000000000981</v>
      </c>
      <c r="J1041">
        <f t="shared" si="381"/>
        <v>-2.8067020941037448</v>
      </c>
      <c r="K1041">
        <f t="shared" si="376"/>
        <v>0</v>
      </c>
      <c r="L1041">
        <f t="shared" si="378"/>
        <v>0</v>
      </c>
      <c r="M1041">
        <f t="shared" si="383"/>
        <v>0</v>
      </c>
      <c r="O1041">
        <f t="shared" si="384"/>
        <v>0.04</v>
      </c>
      <c r="P1041">
        <f t="shared" si="385"/>
        <v>1.4000000000002899E-4</v>
      </c>
      <c r="Q1041">
        <f t="shared" si="386"/>
        <v>5.2999999999991942E-4</v>
      </c>
      <c r="R1041">
        <f t="shared" si="387"/>
        <v>99.436100000000025</v>
      </c>
      <c r="S1041">
        <f t="shared" si="388"/>
        <v>1</v>
      </c>
      <c r="T1041">
        <f t="shared" si="389"/>
        <v>0</v>
      </c>
      <c r="Y1041">
        <f t="shared" si="372"/>
        <v>1.0991200000000001</v>
      </c>
      <c r="Z1041">
        <f t="shared" si="373"/>
        <v>1.0898699999999999</v>
      </c>
      <c r="AA1041">
        <f t="shared" si="379"/>
        <v>34.594594594594831</v>
      </c>
      <c r="AB1041">
        <f t="shared" si="377"/>
        <v>29.459459459460369</v>
      </c>
      <c r="AD1041">
        <f t="shared" si="370"/>
        <v>1.0935999999999999</v>
      </c>
      <c r="AE1041">
        <f t="shared" si="371"/>
        <v>1.09171</v>
      </c>
      <c r="AF1041">
        <f t="shared" si="374"/>
        <v>71.957671957675444</v>
      </c>
      <c r="AG1041">
        <f t="shared" si="375"/>
        <v>41.099646688571411</v>
      </c>
    </row>
    <row r="1042" spans="1:33">
      <c r="A1042" s="1">
        <v>42368.291666666664</v>
      </c>
      <c r="B1042">
        <v>1.09307</v>
      </c>
      <c r="C1042">
        <v>1.09341</v>
      </c>
      <c r="D1042">
        <v>1.0929899999999999</v>
      </c>
      <c r="E1042">
        <v>1.09307</v>
      </c>
      <c r="F1042">
        <v>11512</v>
      </c>
      <c r="H1042">
        <f t="shared" si="382"/>
        <v>8.0000000000080007E-5</v>
      </c>
      <c r="I1042">
        <f t="shared" si="380"/>
        <v>29.459459459460369</v>
      </c>
      <c r="J1042">
        <f t="shared" si="381"/>
        <v>-11.640187229111042</v>
      </c>
      <c r="K1042">
        <f t="shared" si="376"/>
        <v>0</v>
      </c>
      <c r="L1042">
        <f t="shared" si="378"/>
        <v>0</v>
      </c>
      <c r="M1042">
        <f t="shared" si="383"/>
        <v>0</v>
      </c>
      <c r="O1042">
        <f t="shared" si="384"/>
        <v>0.04</v>
      </c>
      <c r="P1042">
        <f t="shared" si="385"/>
        <v>1.500000000000945E-4</v>
      </c>
      <c r="Q1042">
        <f t="shared" si="386"/>
        <v>0</v>
      </c>
      <c r="R1042">
        <f t="shared" si="387"/>
        <v>99.436100000000025</v>
      </c>
      <c r="S1042">
        <f t="shared" si="388"/>
        <v>0</v>
      </c>
      <c r="T1042">
        <f t="shared" si="389"/>
        <v>0</v>
      </c>
      <c r="Y1042">
        <f t="shared" si="372"/>
        <v>1.0991200000000001</v>
      </c>
      <c r="Z1042">
        <f t="shared" si="373"/>
        <v>1.0898699999999999</v>
      </c>
      <c r="AA1042">
        <f t="shared" si="379"/>
        <v>34.594594594594831</v>
      </c>
      <c r="AB1042">
        <f t="shared" si="377"/>
        <v>30.459459459460305</v>
      </c>
      <c r="AD1042">
        <f t="shared" si="370"/>
        <v>1.09341</v>
      </c>
      <c r="AE1042">
        <f t="shared" si="371"/>
        <v>1.09172</v>
      </c>
      <c r="AF1042">
        <f t="shared" si="374"/>
        <v>79.881656804732941</v>
      </c>
      <c r="AG1042">
        <f t="shared" si="375"/>
        <v>62.747612511447336</v>
      </c>
    </row>
    <row r="1043" spans="1:33">
      <c r="A1043" s="1">
        <v>42368.333333333336</v>
      </c>
      <c r="B1043">
        <v>1.0930599999999999</v>
      </c>
      <c r="C1043">
        <v>1.0935600000000001</v>
      </c>
      <c r="D1043">
        <v>1.0928100000000001</v>
      </c>
      <c r="E1043">
        <v>1.0929</v>
      </c>
      <c r="F1043">
        <v>11997</v>
      </c>
      <c r="H1043">
        <f t="shared" si="382"/>
        <v>8.9999999999923475E-5</v>
      </c>
      <c r="I1043">
        <f t="shared" si="380"/>
        <v>30.459459459460305</v>
      </c>
      <c r="J1043">
        <f t="shared" si="381"/>
        <v>-32.288153051987031</v>
      </c>
      <c r="K1043">
        <f t="shared" si="376"/>
        <v>0</v>
      </c>
      <c r="L1043">
        <f t="shared" si="378"/>
        <v>0</v>
      </c>
      <c r="M1043">
        <f t="shared" si="383"/>
        <v>0</v>
      </c>
      <c r="O1043">
        <f t="shared" si="384"/>
        <v>0.04</v>
      </c>
      <c r="P1043">
        <f t="shared" si="385"/>
        <v>8.0000000000080007E-5</v>
      </c>
      <c r="Q1043">
        <f t="shared" si="386"/>
        <v>-1.5999999999993797E-4</v>
      </c>
      <c r="R1043">
        <f t="shared" si="387"/>
        <v>99.436100000000025</v>
      </c>
      <c r="S1043">
        <f t="shared" si="388"/>
        <v>-1</v>
      </c>
      <c r="T1043">
        <f t="shared" si="389"/>
        <v>0</v>
      </c>
      <c r="Y1043">
        <f t="shared" si="372"/>
        <v>1.0991200000000001</v>
      </c>
      <c r="Z1043">
        <f t="shared" si="373"/>
        <v>1.0898699999999999</v>
      </c>
      <c r="AA1043">
        <f t="shared" si="379"/>
        <v>32.756756756756992</v>
      </c>
      <c r="AB1043">
        <f t="shared" si="377"/>
        <v>32.702702702703192</v>
      </c>
      <c r="AD1043">
        <f t="shared" ref="AD1043:AD1106" si="390">MAX($C1037:$C1043)</f>
        <v>1.0935600000000001</v>
      </c>
      <c r="AE1043">
        <f t="shared" ref="AE1043:AE1106" si="391">MIN($D1037:$D1043)</f>
        <v>1.09185</v>
      </c>
      <c r="AF1043">
        <f t="shared" si="374"/>
        <v>61.403508771925949</v>
      </c>
      <c r="AG1043">
        <f t="shared" si="375"/>
        <v>71.080945844778114</v>
      </c>
    </row>
    <row r="1044" spans="1:33">
      <c r="A1044" s="1">
        <v>42368.375</v>
      </c>
      <c r="B1044">
        <v>1.0929199999999999</v>
      </c>
      <c r="C1044">
        <v>1.0934999999999999</v>
      </c>
      <c r="D1044">
        <v>1.0926</v>
      </c>
      <c r="E1044">
        <v>1.0927199999999999</v>
      </c>
      <c r="F1044">
        <v>14323</v>
      </c>
      <c r="H1044">
        <f t="shared" si="382"/>
        <v>1.1999999999989797E-4</v>
      </c>
      <c r="I1044">
        <f t="shared" si="380"/>
        <v>32.702702702703192</v>
      </c>
      <c r="J1044">
        <f t="shared" si="381"/>
        <v>-38.378243142074922</v>
      </c>
      <c r="K1044">
        <f t="shared" si="376"/>
        <v>2</v>
      </c>
      <c r="L1044">
        <f t="shared" si="378"/>
        <v>0</v>
      </c>
      <c r="M1044">
        <f t="shared" si="383"/>
        <v>1</v>
      </c>
      <c r="O1044">
        <f t="shared" si="384"/>
        <v>0.04</v>
      </c>
      <c r="P1044">
        <f t="shared" si="385"/>
        <v>8.9999999999923475E-5</v>
      </c>
      <c r="Q1044">
        <f t="shared" si="386"/>
        <v>-1.9999999999997797E-4</v>
      </c>
      <c r="R1044">
        <f t="shared" si="387"/>
        <v>99.436100000000025</v>
      </c>
      <c r="S1044">
        <f t="shared" si="388"/>
        <v>-1</v>
      </c>
      <c r="T1044">
        <f t="shared" si="389"/>
        <v>0</v>
      </c>
      <c r="Y1044">
        <f t="shared" si="372"/>
        <v>1.0991200000000001</v>
      </c>
      <c r="Z1044">
        <f t="shared" si="373"/>
        <v>1.0898699999999999</v>
      </c>
      <c r="AA1044">
        <f t="shared" si="379"/>
        <v>30.810810810810345</v>
      </c>
      <c r="AB1044">
        <f t="shared" si="377"/>
        <v>33.18918918918925</v>
      </c>
      <c r="AD1044">
        <f t="shared" si="390"/>
        <v>1.0935600000000001</v>
      </c>
      <c r="AE1044">
        <f t="shared" si="391"/>
        <v>1.09185</v>
      </c>
      <c r="AF1044">
        <f t="shared" si="374"/>
        <v>50.877192982448847</v>
      </c>
      <c r="AG1044">
        <f t="shared" si="375"/>
        <v>64.054119519702581</v>
      </c>
    </row>
    <row r="1045" spans="1:33">
      <c r="A1045" s="1">
        <v>42368.416666666664</v>
      </c>
      <c r="B1045">
        <v>1.0927199999999999</v>
      </c>
      <c r="C1045">
        <v>1.0939399999999999</v>
      </c>
      <c r="D1045">
        <v>1.0926100000000001</v>
      </c>
      <c r="E1045">
        <v>1.09344</v>
      </c>
      <c r="F1045">
        <v>15232</v>
      </c>
      <c r="H1045">
        <f t="shared" si="382"/>
        <v>1.0999999999983245E-4</v>
      </c>
      <c r="I1045">
        <f t="shared" si="380"/>
        <v>33.18918918918925</v>
      </c>
      <c r="J1045">
        <f t="shared" si="381"/>
        <v>-30.864930330513332</v>
      </c>
      <c r="K1045">
        <f t="shared" si="376"/>
        <v>1</v>
      </c>
      <c r="L1045">
        <f t="shared" si="378"/>
        <v>0</v>
      </c>
      <c r="M1045">
        <f t="shared" si="383"/>
        <v>1</v>
      </c>
      <c r="O1045">
        <f t="shared" si="384"/>
        <v>0.04</v>
      </c>
      <c r="P1045">
        <f t="shared" si="385"/>
        <v>1.1999999999989797E-4</v>
      </c>
      <c r="Q1045">
        <f t="shared" si="386"/>
        <v>7.2000000000005393E-4</v>
      </c>
      <c r="R1045">
        <f t="shared" si="387"/>
        <v>99.436100000000025</v>
      </c>
      <c r="S1045">
        <f t="shared" si="388"/>
        <v>1</v>
      </c>
      <c r="T1045">
        <f t="shared" si="389"/>
        <v>0</v>
      </c>
      <c r="Y1045">
        <f t="shared" si="372"/>
        <v>1.09799</v>
      </c>
      <c r="Z1045">
        <f t="shared" si="373"/>
        <v>1.0898699999999999</v>
      </c>
      <c r="AA1045">
        <f t="shared" si="379"/>
        <v>43.965517241379523</v>
      </c>
      <c r="AB1045">
        <f t="shared" si="377"/>
        <v>35.531919850885423</v>
      </c>
      <c r="AD1045">
        <f t="shared" si="390"/>
        <v>1.0939399999999999</v>
      </c>
      <c r="AE1045">
        <f t="shared" si="391"/>
        <v>1.09185</v>
      </c>
      <c r="AF1045">
        <f t="shared" si="374"/>
        <v>76.076555023925224</v>
      </c>
      <c r="AG1045">
        <f t="shared" si="375"/>
        <v>62.785752259433345</v>
      </c>
    </row>
    <row r="1046" spans="1:33">
      <c r="A1046" s="1">
        <v>42368.458333333336</v>
      </c>
      <c r="B1046">
        <v>1.0934299999999999</v>
      </c>
      <c r="C1046">
        <v>1.09429</v>
      </c>
      <c r="D1046">
        <v>1.0932299999999999</v>
      </c>
      <c r="E1046">
        <v>1.0935600000000001</v>
      </c>
      <c r="F1046">
        <v>16726</v>
      </c>
      <c r="H1046">
        <f t="shared" si="382"/>
        <v>1.9999999999997797E-4</v>
      </c>
      <c r="I1046">
        <f t="shared" si="380"/>
        <v>35.531919850885423</v>
      </c>
      <c r="J1046">
        <f t="shared" si="381"/>
        <v>-27.253832408547922</v>
      </c>
      <c r="K1046">
        <f t="shared" si="376"/>
        <v>0</v>
      </c>
      <c r="L1046">
        <f t="shared" si="378"/>
        <v>0</v>
      </c>
      <c r="M1046">
        <f t="shared" si="383"/>
        <v>0</v>
      </c>
      <c r="O1046">
        <f t="shared" si="384"/>
        <v>0.04</v>
      </c>
      <c r="P1046">
        <f t="shared" si="385"/>
        <v>1.0999999999983245E-4</v>
      </c>
      <c r="Q1046">
        <f t="shared" si="386"/>
        <v>1.3000000000018552E-4</v>
      </c>
      <c r="R1046">
        <f t="shared" si="387"/>
        <v>99.436100000000025</v>
      </c>
      <c r="S1046">
        <f t="shared" si="388"/>
        <v>1</v>
      </c>
      <c r="T1046">
        <f t="shared" si="389"/>
        <v>0</v>
      </c>
      <c r="Y1046">
        <f t="shared" ref="Y1046:Y1109" si="392">MAX($C1025:$C1046)</f>
        <v>1.0974900000000001</v>
      </c>
      <c r="Z1046">
        <f t="shared" ref="Z1046:Z1109" si="393">MIN($D1025:$D1046)</f>
        <v>1.0898699999999999</v>
      </c>
      <c r="AA1046">
        <f t="shared" si="379"/>
        <v>48.425196850395075</v>
      </c>
      <c r="AB1046">
        <f t="shared" si="377"/>
        <v>38.989570414835484</v>
      </c>
      <c r="AD1046">
        <f t="shared" si="390"/>
        <v>1.09429</v>
      </c>
      <c r="AE1046">
        <f t="shared" si="391"/>
        <v>1.09192</v>
      </c>
      <c r="AF1046">
        <f t="shared" si="374"/>
        <v>69.198312236291031</v>
      </c>
      <c r="AG1046">
        <f t="shared" si="375"/>
        <v>65.384020080888362</v>
      </c>
    </row>
    <row r="1047" spans="1:33">
      <c r="A1047" s="1">
        <v>42368.5</v>
      </c>
      <c r="B1047">
        <v>1.0935699999999999</v>
      </c>
      <c r="C1047">
        <v>1.09433</v>
      </c>
      <c r="D1047">
        <v>1.0928800000000001</v>
      </c>
      <c r="E1047">
        <v>1.0930899999999999</v>
      </c>
      <c r="F1047">
        <v>16497</v>
      </c>
      <c r="H1047">
        <f t="shared" si="382"/>
        <v>2.0999999999982144E-4</v>
      </c>
      <c r="I1047">
        <f t="shared" si="380"/>
        <v>38.989570414835484</v>
      </c>
      <c r="J1047">
        <f t="shared" si="381"/>
        <v>-26.394449666052878</v>
      </c>
      <c r="K1047">
        <f t="shared" si="376"/>
        <v>0</v>
      </c>
      <c r="L1047">
        <f t="shared" si="378"/>
        <v>0</v>
      </c>
      <c r="M1047">
        <f t="shared" si="383"/>
        <v>0</v>
      </c>
      <c r="O1047">
        <f t="shared" si="384"/>
        <v>0.04</v>
      </c>
      <c r="P1047">
        <f t="shared" si="385"/>
        <v>1.9999999999997797E-4</v>
      </c>
      <c r="Q1047">
        <f t="shared" si="386"/>
        <v>-4.8000000000003595E-4</v>
      </c>
      <c r="R1047">
        <f t="shared" si="387"/>
        <v>99.436100000000025</v>
      </c>
      <c r="S1047">
        <f t="shared" si="388"/>
        <v>-1</v>
      </c>
      <c r="T1047">
        <f t="shared" si="389"/>
        <v>0</v>
      </c>
      <c r="Y1047">
        <f t="shared" si="392"/>
        <v>1.09734</v>
      </c>
      <c r="Z1047">
        <f t="shared" si="393"/>
        <v>1.0898699999999999</v>
      </c>
      <c r="AA1047">
        <f t="shared" si="379"/>
        <v>43.105756358767913</v>
      </c>
      <c r="AB1047">
        <f t="shared" si="377"/>
        <v>41.57682031533821</v>
      </c>
      <c r="AD1047">
        <f t="shared" si="390"/>
        <v>1.09433</v>
      </c>
      <c r="AE1047">
        <f t="shared" si="391"/>
        <v>1.09239</v>
      </c>
      <c r="AF1047">
        <f t="shared" ref="AF1047:AF1110" si="394">($E1047-$AE1047)/($AD1047-$AE1047)*100</f>
        <v>36.082474226799164</v>
      </c>
      <c r="AG1047">
        <f t="shared" si="375"/>
        <v>60.452447162338466</v>
      </c>
    </row>
    <row r="1048" spans="1:33">
      <c r="A1048" s="1">
        <v>42368.541666666664</v>
      </c>
      <c r="B1048">
        <v>1.0931</v>
      </c>
      <c r="C1048">
        <v>1.09331</v>
      </c>
      <c r="D1048">
        <v>1.0920000000000001</v>
      </c>
      <c r="E1048">
        <v>1.0922000000000001</v>
      </c>
      <c r="F1048">
        <v>15981</v>
      </c>
      <c r="H1048">
        <f t="shared" si="382"/>
        <v>1.9999999999997797E-4</v>
      </c>
      <c r="I1048">
        <f t="shared" si="380"/>
        <v>41.57682031533821</v>
      </c>
      <c r="J1048">
        <f t="shared" si="381"/>
        <v>-18.875626847000255</v>
      </c>
      <c r="K1048">
        <f t="shared" si="376"/>
        <v>2</v>
      </c>
      <c r="L1048">
        <f t="shared" si="378"/>
        <v>0</v>
      </c>
      <c r="M1048">
        <f t="shared" si="383"/>
        <v>1</v>
      </c>
      <c r="O1048">
        <f t="shared" si="384"/>
        <v>0.04</v>
      </c>
      <c r="P1048">
        <f t="shared" si="385"/>
        <v>2.0999999999982144E-4</v>
      </c>
      <c r="Q1048">
        <f t="shared" si="386"/>
        <v>-8.9999999999990088E-4</v>
      </c>
      <c r="R1048">
        <f t="shared" si="387"/>
        <v>99.436100000000025</v>
      </c>
      <c r="S1048">
        <f t="shared" si="388"/>
        <v>-1</v>
      </c>
      <c r="T1048">
        <f t="shared" si="389"/>
        <v>0</v>
      </c>
      <c r="Y1048">
        <f t="shared" si="392"/>
        <v>1.0972900000000001</v>
      </c>
      <c r="Z1048">
        <f t="shared" si="393"/>
        <v>1.0898699999999999</v>
      </c>
      <c r="AA1048">
        <f t="shared" si="379"/>
        <v>31.401617250675219</v>
      </c>
      <c r="AB1048">
        <f t="shared" si="377"/>
        <v>41.724521925304437</v>
      </c>
      <c r="AD1048">
        <f t="shared" si="390"/>
        <v>1.09433</v>
      </c>
      <c r="AE1048">
        <f t="shared" si="391"/>
        <v>1.0920000000000001</v>
      </c>
      <c r="AF1048">
        <f t="shared" si="394"/>
        <v>8.5836909871237275</v>
      </c>
      <c r="AG1048">
        <f t="shared" si="375"/>
        <v>37.954825816737973</v>
      </c>
    </row>
    <row r="1049" spans="1:33">
      <c r="A1049" s="1">
        <v>42368.583333333336</v>
      </c>
      <c r="B1049">
        <v>1.0922000000000001</v>
      </c>
      <c r="C1049">
        <v>1.0928199999999999</v>
      </c>
      <c r="D1049">
        <v>1.0914200000000001</v>
      </c>
      <c r="E1049">
        <v>1.0922400000000001</v>
      </c>
      <c r="F1049">
        <v>16135</v>
      </c>
      <c r="H1049">
        <f t="shared" si="382"/>
        <v>7.8000000000000291E-4</v>
      </c>
      <c r="I1049">
        <f t="shared" si="380"/>
        <v>41.724521925304437</v>
      </c>
      <c r="J1049">
        <f t="shared" si="381"/>
        <v>3.769696108566464</v>
      </c>
      <c r="K1049">
        <f t="shared" si="376"/>
        <v>1</v>
      </c>
      <c r="L1049">
        <f t="shared" si="378"/>
        <v>0</v>
      </c>
      <c r="M1049">
        <f t="shared" si="383"/>
        <v>1</v>
      </c>
      <c r="O1049">
        <f t="shared" si="384"/>
        <v>0.04</v>
      </c>
      <c r="P1049">
        <f t="shared" si="385"/>
        <v>1.9999999999997797E-4</v>
      </c>
      <c r="Q1049">
        <f t="shared" si="386"/>
        <v>4.0000000000040004E-5</v>
      </c>
      <c r="R1049">
        <f t="shared" si="387"/>
        <v>99.436100000000025</v>
      </c>
      <c r="S1049">
        <f t="shared" si="388"/>
        <v>1</v>
      </c>
      <c r="T1049">
        <f t="shared" si="389"/>
        <v>0</v>
      </c>
      <c r="Y1049">
        <f t="shared" si="392"/>
        <v>1.09433</v>
      </c>
      <c r="Z1049">
        <f t="shared" si="393"/>
        <v>1.0898699999999999</v>
      </c>
      <c r="AA1049">
        <f t="shared" si="379"/>
        <v>53.139013452917851</v>
      </c>
      <c r="AB1049">
        <f t="shared" si="377"/>
        <v>44.017895978189017</v>
      </c>
      <c r="AD1049">
        <f t="shared" si="390"/>
        <v>1.09433</v>
      </c>
      <c r="AE1049">
        <f t="shared" si="391"/>
        <v>1.0914200000000001</v>
      </c>
      <c r="AF1049">
        <f t="shared" si="394"/>
        <v>28.178694158077384</v>
      </c>
      <c r="AG1049">
        <f t="shared" ref="AG1049:AG1112" si="395">AVERAGE($AF1047:$AF1049)</f>
        <v>24.281619790666763</v>
      </c>
    </row>
    <row r="1050" spans="1:33">
      <c r="A1050" s="1">
        <v>42368.625</v>
      </c>
      <c r="B1050">
        <v>1.0922000000000001</v>
      </c>
      <c r="C1050">
        <v>1.0934699999999999</v>
      </c>
      <c r="D1050">
        <v>1.0921099999999999</v>
      </c>
      <c r="E1050">
        <v>1.0925499999999999</v>
      </c>
      <c r="F1050">
        <v>16472</v>
      </c>
      <c r="H1050">
        <f t="shared" si="382"/>
        <v>9.0000000000145519E-5</v>
      </c>
      <c r="I1050">
        <f t="shared" si="380"/>
        <v>44.017895978189017</v>
      </c>
      <c r="J1050">
        <f t="shared" si="381"/>
        <v>19.736276187522254</v>
      </c>
      <c r="K1050">
        <f t="shared" ref="K1050:K1113" si="396">IF($M1050=1,IF($Q1050&lt;0,IF($Q1051&lt;0,IF($Q1052&lt;0,IF($Q1053&lt;0,IF($Q1054&lt;0,6,5),4),3),2),1),0)</f>
        <v>1</v>
      </c>
      <c r="L1050">
        <f t="shared" si="378"/>
        <v>0</v>
      </c>
      <c r="M1050">
        <f t="shared" si="383"/>
        <v>1</v>
      </c>
      <c r="O1050">
        <f t="shared" si="384"/>
        <v>0.04</v>
      </c>
      <c r="P1050">
        <f t="shared" si="385"/>
        <v>7.8000000000000291E-4</v>
      </c>
      <c r="Q1050">
        <f t="shared" si="386"/>
        <v>3.4999999999985043E-4</v>
      </c>
      <c r="R1050">
        <f t="shared" si="387"/>
        <v>99.436100000000025</v>
      </c>
      <c r="S1050">
        <f t="shared" si="388"/>
        <v>1</v>
      </c>
      <c r="T1050">
        <f t="shared" si="389"/>
        <v>0</v>
      </c>
      <c r="Y1050">
        <f t="shared" si="392"/>
        <v>1.09433</v>
      </c>
      <c r="Z1050">
        <f t="shared" si="393"/>
        <v>1.0898699999999999</v>
      </c>
      <c r="AA1050">
        <f t="shared" si="379"/>
        <v>60.089686098653303</v>
      </c>
      <c r="AB1050">
        <f t="shared" ref="AB1050:AB1113" si="397">AVERAGE(AA1047:AA1050)</f>
        <v>46.934018290253576</v>
      </c>
      <c r="AD1050">
        <f t="shared" si="390"/>
        <v>1.09433</v>
      </c>
      <c r="AE1050">
        <f t="shared" si="391"/>
        <v>1.0914200000000001</v>
      </c>
      <c r="AF1050">
        <f t="shared" si="394"/>
        <v>38.8316151202703</v>
      </c>
      <c r="AG1050">
        <f t="shared" si="395"/>
        <v>25.19800008849047</v>
      </c>
    </row>
    <row r="1051" spans="1:33">
      <c r="A1051" s="1">
        <v>42368.666666666664</v>
      </c>
      <c r="B1051">
        <v>1.0925199999999999</v>
      </c>
      <c r="C1051">
        <v>1.0935999999999999</v>
      </c>
      <c r="D1051">
        <v>1.0908500000000001</v>
      </c>
      <c r="E1051">
        <v>1.0933999999999999</v>
      </c>
      <c r="F1051">
        <v>18312</v>
      </c>
      <c r="H1051">
        <f t="shared" si="382"/>
        <v>1.6699999999998383E-3</v>
      </c>
      <c r="I1051">
        <f t="shared" si="380"/>
        <v>46.934018290253576</v>
      </c>
      <c r="J1051">
        <f t="shared" si="381"/>
        <v>21.736018201763105</v>
      </c>
      <c r="K1051">
        <f t="shared" si="396"/>
        <v>0</v>
      </c>
      <c r="L1051">
        <f t="shared" si="378"/>
        <v>0</v>
      </c>
      <c r="M1051">
        <f t="shared" si="383"/>
        <v>0</v>
      </c>
      <c r="O1051">
        <f t="shared" si="384"/>
        <v>0.04</v>
      </c>
      <c r="P1051">
        <f t="shared" si="385"/>
        <v>9.0000000000145519E-5</v>
      </c>
      <c r="Q1051">
        <f t="shared" si="386"/>
        <v>8.799999999999919E-4</v>
      </c>
      <c r="R1051">
        <f t="shared" si="387"/>
        <v>99.436100000000025</v>
      </c>
      <c r="S1051">
        <f t="shared" si="388"/>
        <v>1</v>
      </c>
      <c r="T1051">
        <f t="shared" si="389"/>
        <v>0</v>
      </c>
      <c r="Y1051">
        <f t="shared" si="392"/>
        <v>1.09433</v>
      </c>
      <c r="Z1051">
        <f t="shared" si="393"/>
        <v>1.0898699999999999</v>
      </c>
      <c r="AA1051">
        <f t="shared" si="379"/>
        <v>79.147982062778695</v>
      </c>
      <c r="AB1051">
        <f t="shared" si="397"/>
        <v>55.94457471625627</v>
      </c>
      <c r="AD1051">
        <f t="shared" si="390"/>
        <v>1.09433</v>
      </c>
      <c r="AE1051">
        <f t="shared" si="391"/>
        <v>1.0908500000000001</v>
      </c>
      <c r="AF1051">
        <f t="shared" si="394"/>
        <v>73.275862068962155</v>
      </c>
      <c r="AG1051">
        <f t="shared" si="395"/>
        <v>46.762057115769949</v>
      </c>
    </row>
    <row r="1052" spans="1:33">
      <c r="A1052" s="1">
        <v>42368.708333333336</v>
      </c>
      <c r="B1052">
        <v>1.0933999999999999</v>
      </c>
      <c r="C1052">
        <v>1.0942400000000001</v>
      </c>
      <c r="D1052">
        <v>1.0915900000000001</v>
      </c>
      <c r="E1052">
        <v>1.09195</v>
      </c>
      <c r="F1052">
        <v>18414</v>
      </c>
      <c r="H1052">
        <f t="shared" si="382"/>
        <v>3.5999999999991594E-4</v>
      </c>
      <c r="I1052">
        <f t="shared" si="380"/>
        <v>55.94457471625627</v>
      </c>
      <c r="J1052">
        <f t="shared" si="381"/>
        <v>9.1825176004863209</v>
      </c>
      <c r="K1052">
        <f t="shared" si="396"/>
        <v>5</v>
      </c>
      <c r="L1052">
        <f t="shared" si="378"/>
        <v>0</v>
      </c>
      <c r="M1052">
        <f t="shared" si="383"/>
        <v>1</v>
      </c>
      <c r="O1052">
        <f t="shared" si="384"/>
        <v>0.04</v>
      </c>
      <c r="P1052">
        <f t="shared" si="385"/>
        <v>1.6699999999998383E-3</v>
      </c>
      <c r="Q1052">
        <f t="shared" si="386"/>
        <v>-1.4499999999999513E-3</v>
      </c>
      <c r="R1052">
        <f t="shared" si="387"/>
        <v>99.436100000000025</v>
      </c>
      <c r="S1052">
        <f t="shared" si="388"/>
        <v>-1</v>
      </c>
      <c r="T1052">
        <f t="shared" si="389"/>
        <v>0</v>
      </c>
      <c r="Y1052">
        <f t="shared" si="392"/>
        <v>1.09433</v>
      </c>
      <c r="Z1052">
        <f t="shared" si="393"/>
        <v>1.0908500000000001</v>
      </c>
      <c r="AA1052">
        <f t="shared" si="379"/>
        <v>31.609195402296024</v>
      </c>
      <c r="AB1052">
        <f t="shared" si="397"/>
        <v>55.996469254161468</v>
      </c>
      <c r="AD1052">
        <f t="shared" si="390"/>
        <v>1.09433</v>
      </c>
      <c r="AE1052">
        <f t="shared" si="391"/>
        <v>1.0908500000000001</v>
      </c>
      <c r="AF1052">
        <f t="shared" si="394"/>
        <v>31.609195402296024</v>
      </c>
      <c r="AG1052">
        <f t="shared" si="395"/>
        <v>47.905557530509498</v>
      </c>
    </row>
    <row r="1053" spans="1:33">
      <c r="A1053" s="1">
        <v>42368.75</v>
      </c>
      <c r="B1053">
        <v>1.0919399999999999</v>
      </c>
      <c r="C1053">
        <v>1.093</v>
      </c>
      <c r="D1053">
        <v>1.0905</v>
      </c>
      <c r="E1053">
        <v>1.0912599999999999</v>
      </c>
      <c r="F1053">
        <v>19930</v>
      </c>
      <c r="H1053">
        <f t="shared" si="382"/>
        <v>7.5999999999987189E-4</v>
      </c>
      <c r="I1053">
        <f t="shared" si="380"/>
        <v>55.996469254161468</v>
      </c>
      <c r="J1053">
        <f t="shared" si="381"/>
        <v>8.0909117236519705</v>
      </c>
      <c r="K1053">
        <f t="shared" si="396"/>
        <v>4</v>
      </c>
      <c r="L1053">
        <f t="shared" ref="L1053:L1116" si="398">IF(AND($M1053=1,$K1052=0,J1052&gt;40),IF($Q1053&lt;0,IF($Q1054&lt;0,IF($Q1055&lt;0,IF($Q1056&lt;0,IF($Q1057&lt;0,$Q1053+$Q1054+$Q1055+$Q1056+$Q1057+$Q1058,$Q1053+$Q1054+$Q1055+$Q1056+$Q1057),$Q1053+$Q1054+$Q1055+$Q1056),$Q1053+$Q1054+$Q1055),$Q1053+$Q1054),$Q1053),0)</f>
        <v>0</v>
      </c>
      <c r="M1053">
        <f t="shared" si="383"/>
        <v>1</v>
      </c>
      <c r="O1053">
        <f t="shared" si="384"/>
        <v>0.04</v>
      </c>
      <c r="P1053">
        <f t="shared" si="385"/>
        <v>3.5999999999991594E-4</v>
      </c>
      <c r="Q1053">
        <f t="shared" si="386"/>
        <v>-6.8000000000001393E-4</v>
      </c>
      <c r="R1053">
        <f t="shared" si="387"/>
        <v>99.436100000000025</v>
      </c>
      <c r="S1053">
        <f t="shared" si="388"/>
        <v>-1</v>
      </c>
      <c r="T1053">
        <f t="shared" si="389"/>
        <v>0</v>
      </c>
      <c r="Y1053">
        <f t="shared" si="392"/>
        <v>1.09433</v>
      </c>
      <c r="Z1053">
        <f t="shared" si="393"/>
        <v>1.0905</v>
      </c>
      <c r="AA1053">
        <f t="shared" si="379"/>
        <v>19.84334203655018</v>
      </c>
      <c r="AB1053">
        <f t="shared" si="397"/>
        <v>47.672551400069551</v>
      </c>
      <c r="AD1053">
        <f t="shared" si="390"/>
        <v>1.09433</v>
      </c>
      <c r="AE1053">
        <f t="shared" si="391"/>
        <v>1.0905</v>
      </c>
      <c r="AF1053">
        <f t="shared" si="394"/>
        <v>19.84334203655018</v>
      </c>
      <c r="AG1053">
        <f t="shared" si="395"/>
        <v>41.576133169269454</v>
      </c>
    </row>
    <row r="1054" spans="1:33">
      <c r="A1054" s="1">
        <v>42368.791666666664</v>
      </c>
      <c r="B1054">
        <v>1.0912999999999999</v>
      </c>
      <c r="C1054">
        <v>1.0924199999999999</v>
      </c>
      <c r="D1054">
        <v>1.0904499999999999</v>
      </c>
      <c r="E1054">
        <v>1.0911900000000001</v>
      </c>
      <c r="F1054">
        <v>17941</v>
      </c>
      <c r="H1054">
        <f t="shared" si="382"/>
        <v>7.4000000000018495E-4</v>
      </c>
      <c r="I1054">
        <f t="shared" si="380"/>
        <v>47.672551400069551</v>
      </c>
      <c r="J1054">
        <f t="shared" si="381"/>
        <v>6.0964182308000971</v>
      </c>
      <c r="K1054">
        <f t="shared" si="396"/>
        <v>3</v>
      </c>
      <c r="L1054">
        <f t="shared" si="398"/>
        <v>0</v>
      </c>
      <c r="M1054">
        <f t="shared" si="383"/>
        <v>1</v>
      </c>
      <c r="O1054">
        <f t="shared" si="384"/>
        <v>0.04</v>
      </c>
      <c r="P1054">
        <f t="shared" si="385"/>
        <v>7.5999999999987189E-4</v>
      </c>
      <c r="Q1054">
        <f t="shared" si="386"/>
        <v>-1.0999999999983245E-4</v>
      </c>
      <c r="R1054">
        <f t="shared" si="387"/>
        <v>99.436100000000025</v>
      </c>
      <c r="S1054">
        <f t="shared" si="388"/>
        <v>-1</v>
      </c>
      <c r="T1054">
        <f t="shared" si="389"/>
        <v>0</v>
      </c>
      <c r="Y1054">
        <f t="shared" si="392"/>
        <v>1.09433</v>
      </c>
      <c r="Z1054">
        <f t="shared" si="393"/>
        <v>1.0904499999999999</v>
      </c>
      <c r="AA1054">
        <f t="shared" si="379"/>
        <v>19.072164948457857</v>
      </c>
      <c r="AB1054">
        <f t="shared" si="397"/>
        <v>37.418171112520689</v>
      </c>
      <c r="AD1054">
        <f t="shared" si="390"/>
        <v>1.0942400000000001</v>
      </c>
      <c r="AE1054">
        <f t="shared" si="391"/>
        <v>1.0904499999999999</v>
      </c>
      <c r="AF1054">
        <f t="shared" si="394"/>
        <v>19.525065963064627</v>
      </c>
      <c r="AG1054">
        <f t="shared" si="395"/>
        <v>23.659201133970281</v>
      </c>
    </row>
    <row r="1055" spans="1:33">
      <c r="A1055" s="1">
        <v>42368.833333333336</v>
      </c>
      <c r="B1055">
        <v>1.09121</v>
      </c>
      <c r="C1055">
        <v>1.09155</v>
      </c>
      <c r="D1055">
        <v>1.0901099999999999</v>
      </c>
      <c r="E1055">
        <v>1.09097</v>
      </c>
      <c r="F1055">
        <v>14813</v>
      </c>
      <c r="H1055">
        <f t="shared" si="382"/>
        <v>8.6000000000008292E-4</v>
      </c>
      <c r="I1055">
        <f t="shared" si="380"/>
        <v>37.418171112520689</v>
      </c>
      <c r="J1055">
        <f t="shared" si="381"/>
        <v>13.758969978550407</v>
      </c>
      <c r="K1055">
        <f t="shared" si="396"/>
        <v>2</v>
      </c>
      <c r="L1055">
        <f t="shared" si="398"/>
        <v>0</v>
      </c>
      <c r="M1055">
        <f t="shared" si="383"/>
        <v>1</v>
      </c>
      <c r="O1055">
        <f t="shared" si="384"/>
        <v>0.04</v>
      </c>
      <c r="P1055">
        <f t="shared" si="385"/>
        <v>7.4000000000018495E-4</v>
      </c>
      <c r="Q1055">
        <f t="shared" si="386"/>
        <v>-2.4000000000001798E-4</v>
      </c>
      <c r="R1055">
        <f t="shared" si="387"/>
        <v>99.436100000000025</v>
      </c>
      <c r="S1055">
        <f t="shared" si="388"/>
        <v>-1</v>
      </c>
      <c r="T1055">
        <f t="shared" si="389"/>
        <v>0</v>
      </c>
      <c r="Y1055">
        <f t="shared" si="392"/>
        <v>1.09433</v>
      </c>
      <c r="Z1055">
        <f t="shared" si="393"/>
        <v>1.0901099999999999</v>
      </c>
      <c r="AA1055">
        <f t="shared" si="379"/>
        <v>20.379146919432699</v>
      </c>
      <c r="AB1055">
        <f t="shared" si="397"/>
        <v>22.72596232668419</v>
      </c>
      <c r="AD1055">
        <f t="shared" si="390"/>
        <v>1.0942400000000001</v>
      </c>
      <c r="AE1055">
        <f t="shared" si="391"/>
        <v>1.0901099999999999</v>
      </c>
      <c r="AF1055">
        <f t="shared" si="394"/>
        <v>20.823244552059165</v>
      </c>
      <c r="AG1055">
        <f t="shared" si="395"/>
        <v>20.063884183891322</v>
      </c>
    </row>
    <row r="1056" spans="1:33">
      <c r="A1056" s="1">
        <v>42368.875</v>
      </c>
      <c r="B1056">
        <v>1.0909899999999999</v>
      </c>
      <c r="C1056">
        <v>1.0916600000000001</v>
      </c>
      <c r="D1056">
        <v>1.0902700000000001</v>
      </c>
      <c r="E1056">
        <v>1.0912999999999999</v>
      </c>
      <c r="F1056">
        <v>14794</v>
      </c>
      <c r="H1056">
        <f t="shared" si="382"/>
        <v>7.1999999999983189E-4</v>
      </c>
      <c r="I1056">
        <f t="shared" si="380"/>
        <v>22.72596232668419</v>
      </c>
      <c r="J1056">
        <f t="shared" si="381"/>
        <v>2.6620781427928684</v>
      </c>
      <c r="K1056">
        <f t="shared" si="396"/>
        <v>1</v>
      </c>
      <c r="L1056">
        <f t="shared" si="398"/>
        <v>0</v>
      </c>
      <c r="M1056">
        <f t="shared" si="383"/>
        <v>1</v>
      </c>
      <c r="O1056">
        <f t="shared" si="384"/>
        <v>0.04</v>
      </c>
      <c r="P1056">
        <f t="shared" si="385"/>
        <v>8.6000000000008292E-4</v>
      </c>
      <c r="Q1056">
        <f t="shared" si="386"/>
        <v>3.1000000000003247E-4</v>
      </c>
      <c r="R1056">
        <f t="shared" si="387"/>
        <v>99.436100000000025</v>
      </c>
      <c r="S1056">
        <f t="shared" si="388"/>
        <v>1</v>
      </c>
      <c r="T1056">
        <f t="shared" si="389"/>
        <v>0</v>
      </c>
      <c r="Y1056">
        <f t="shared" si="392"/>
        <v>1.09433</v>
      </c>
      <c r="Z1056">
        <f t="shared" si="393"/>
        <v>1.0901099999999999</v>
      </c>
      <c r="AA1056">
        <f t="shared" si="379"/>
        <v>28.199052132701247</v>
      </c>
      <c r="AB1056">
        <f t="shared" si="397"/>
        <v>21.873426509285494</v>
      </c>
      <c r="AD1056">
        <f t="shared" si="390"/>
        <v>1.0942400000000001</v>
      </c>
      <c r="AE1056">
        <f t="shared" si="391"/>
        <v>1.0901099999999999</v>
      </c>
      <c r="AF1056">
        <f t="shared" si="394"/>
        <v>28.813559322033171</v>
      </c>
      <c r="AG1056">
        <f t="shared" si="395"/>
        <v>23.053956612385651</v>
      </c>
    </row>
    <row r="1057" spans="1:33">
      <c r="A1057" s="1">
        <v>42368.916666666664</v>
      </c>
      <c r="B1057">
        <v>1.0912900000000001</v>
      </c>
      <c r="C1057">
        <v>1.0924400000000001</v>
      </c>
      <c r="D1057">
        <v>1.09074</v>
      </c>
      <c r="E1057">
        <v>1.0924100000000001</v>
      </c>
      <c r="F1057">
        <v>14589</v>
      </c>
      <c r="H1057">
        <f t="shared" si="382"/>
        <v>5.5000000000005045E-4</v>
      </c>
      <c r="I1057">
        <f t="shared" si="380"/>
        <v>21.873426509285494</v>
      </c>
      <c r="J1057">
        <f t="shared" si="381"/>
        <v>-1.1805301031001569</v>
      </c>
      <c r="K1057">
        <f t="shared" si="396"/>
        <v>1</v>
      </c>
      <c r="L1057">
        <f t="shared" si="398"/>
        <v>0</v>
      </c>
      <c r="M1057">
        <f t="shared" si="383"/>
        <v>1</v>
      </c>
      <c r="O1057">
        <f t="shared" si="384"/>
        <v>0.04</v>
      </c>
      <c r="P1057">
        <f t="shared" si="385"/>
        <v>7.1999999999983189E-4</v>
      </c>
      <c r="Q1057">
        <f t="shared" si="386"/>
        <v>1.1200000000000099E-3</v>
      </c>
      <c r="R1057">
        <f t="shared" si="387"/>
        <v>99.436100000000025</v>
      </c>
      <c r="S1057">
        <f t="shared" si="388"/>
        <v>1</v>
      </c>
      <c r="T1057">
        <f t="shared" si="389"/>
        <v>0</v>
      </c>
      <c r="Y1057">
        <f t="shared" si="392"/>
        <v>1.09433</v>
      </c>
      <c r="Z1057">
        <f t="shared" si="393"/>
        <v>1.0901099999999999</v>
      </c>
      <c r="AA1057">
        <f t="shared" si="379"/>
        <v>54.502369668249514</v>
      </c>
      <c r="AB1057">
        <f t="shared" si="397"/>
        <v>30.538183417210327</v>
      </c>
      <c r="AD1057">
        <f t="shared" si="390"/>
        <v>1.0942400000000001</v>
      </c>
      <c r="AE1057">
        <f t="shared" si="391"/>
        <v>1.0901099999999999</v>
      </c>
      <c r="AF1057">
        <f t="shared" si="394"/>
        <v>55.690072639227253</v>
      </c>
      <c r="AG1057">
        <f t="shared" si="395"/>
        <v>35.108958837773194</v>
      </c>
    </row>
    <row r="1058" spans="1:33">
      <c r="A1058" s="1">
        <v>42368.958333333336</v>
      </c>
      <c r="B1058">
        <v>1.0924</v>
      </c>
      <c r="C1058">
        <v>1.09371</v>
      </c>
      <c r="D1058">
        <v>1.0920000000000001</v>
      </c>
      <c r="E1058">
        <v>1.0930299999999999</v>
      </c>
      <c r="F1058">
        <v>14615</v>
      </c>
      <c r="H1058">
        <f t="shared" si="382"/>
        <v>3.9999999999995595E-4</v>
      </c>
      <c r="I1058">
        <f t="shared" si="380"/>
        <v>30.538183417210327</v>
      </c>
      <c r="J1058">
        <f t="shared" si="381"/>
        <v>-4.5707754205628675</v>
      </c>
      <c r="K1058">
        <f t="shared" si="396"/>
        <v>0</v>
      </c>
      <c r="L1058">
        <f t="shared" si="398"/>
        <v>0</v>
      </c>
      <c r="M1058">
        <f t="shared" si="383"/>
        <v>0</v>
      </c>
      <c r="O1058">
        <f t="shared" si="384"/>
        <v>0.04</v>
      </c>
      <c r="P1058">
        <f t="shared" si="385"/>
        <v>5.5000000000005045E-4</v>
      </c>
      <c r="Q1058">
        <f t="shared" si="386"/>
        <v>6.2999999999990841E-4</v>
      </c>
      <c r="R1058">
        <f t="shared" si="387"/>
        <v>99.436100000000025</v>
      </c>
      <c r="S1058">
        <f t="shared" si="388"/>
        <v>1</v>
      </c>
      <c r="T1058">
        <f t="shared" si="389"/>
        <v>0</v>
      </c>
      <c r="Y1058">
        <f t="shared" si="392"/>
        <v>1.09433</v>
      </c>
      <c r="Z1058">
        <f t="shared" si="393"/>
        <v>1.0901099999999999</v>
      </c>
      <c r="AA1058">
        <f t="shared" si="379"/>
        <v>69.194312796207484</v>
      </c>
      <c r="AB1058">
        <f t="shared" si="397"/>
        <v>43.068720379147734</v>
      </c>
      <c r="AD1058">
        <f t="shared" si="390"/>
        <v>1.0942400000000001</v>
      </c>
      <c r="AE1058">
        <f t="shared" si="391"/>
        <v>1.0901099999999999</v>
      </c>
      <c r="AF1058">
        <f t="shared" si="394"/>
        <v>70.70217917675302</v>
      </c>
      <c r="AG1058">
        <f t="shared" si="395"/>
        <v>51.735270379337813</v>
      </c>
    </row>
    <row r="1059" spans="1:33">
      <c r="A1059" s="1">
        <v>42369</v>
      </c>
      <c r="B1059">
        <v>1.0930299999999999</v>
      </c>
      <c r="C1059">
        <v>1.0933299999999999</v>
      </c>
      <c r="D1059">
        <v>1.0928599999999999</v>
      </c>
      <c r="E1059">
        <v>1.0930200000000001</v>
      </c>
      <c r="F1059">
        <v>14583</v>
      </c>
      <c r="H1059">
        <f t="shared" si="382"/>
        <v>1.6000000000016001E-4</v>
      </c>
      <c r="I1059">
        <f t="shared" si="380"/>
        <v>43.068720379147734</v>
      </c>
      <c r="J1059">
        <f t="shared" si="381"/>
        <v>-8.6665500001900782</v>
      </c>
      <c r="K1059">
        <f t="shared" si="396"/>
        <v>0</v>
      </c>
      <c r="L1059">
        <f t="shared" si="398"/>
        <v>0</v>
      </c>
      <c r="M1059">
        <f t="shared" si="383"/>
        <v>0</v>
      </c>
      <c r="O1059">
        <f t="shared" si="384"/>
        <v>0.04</v>
      </c>
      <c r="P1059">
        <f t="shared" si="385"/>
        <v>3.9999999999995595E-4</v>
      </c>
      <c r="Q1059">
        <f t="shared" si="386"/>
        <v>-9.9999999998434674E-6</v>
      </c>
      <c r="R1059">
        <f t="shared" si="387"/>
        <v>99.436100000000025</v>
      </c>
      <c r="S1059">
        <f t="shared" si="388"/>
        <v>-1</v>
      </c>
      <c r="T1059">
        <f t="shared" si="389"/>
        <v>0</v>
      </c>
      <c r="Y1059">
        <f t="shared" si="392"/>
        <v>1.09433</v>
      </c>
      <c r="Z1059">
        <f t="shared" si="393"/>
        <v>1.0901099999999999</v>
      </c>
      <c r="AA1059">
        <f t="shared" si="379"/>
        <v>68.957345971566653</v>
      </c>
      <c r="AB1059">
        <f t="shared" si="397"/>
        <v>55.21327014218123</v>
      </c>
      <c r="AD1059">
        <f t="shared" si="390"/>
        <v>1.09371</v>
      </c>
      <c r="AE1059">
        <f t="shared" si="391"/>
        <v>1.0901099999999999</v>
      </c>
      <c r="AF1059">
        <f t="shared" si="394"/>
        <v>80.833333333337549</v>
      </c>
      <c r="AG1059">
        <f t="shared" si="395"/>
        <v>69.075195049772603</v>
      </c>
    </row>
    <row r="1060" spans="1:33">
      <c r="A1060" s="1">
        <v>42369.041666666664</v>
      </c>
      <c r="B1060">
        <v>1.09304</v>
      </c>
      <c r="C1060">
        <v>1.0932599999999999</v>
      </c>
      <c r="D1060">
        <v>1.09222</v>
      </c>
      <c r="E1060">
        <v>1.09257</v>
      </c>
      <c r="F1060">
        <v>11688</v>
      </c>
      <c r="H1060">
        <f t="shared" si="382"/>
        <v>3.5000000000007248E-4</v>
      </c>
      <c r="I1060">
        <f t="shared" si="380"/>
        <v>55.21327014218123</v>
      </c>
      <c r="J1060">
        <f t="shared" si="381"/>
        <v>-13.861924907591373</v>
      </c>
      <c r="K1060">
        <f t="shared" si="396"/>
        <v>2</v>
      </c>
      <c r="L1060">
        <f t="shared" si="398"/>
        <v>0</v>
      </c>
      <c r="M1060">
        <f t="shared" si="383"/>
        <v>1</v>
      </c>
      <c r="O1060">
        <f t="shared" si="384"/>
        <v>0.04</v>
      </c>
      <c r="P1060">
        <f t="shared" si="385"/>
        <v>1.6000000000016001E-4</v>
      </c>
      <c r="Q1060">
        <f t="shared" si="386"/>
        <v>-4.6999999999997044E-4</v>
      </c>
      <c r="R1060">
        <f t="shared" si="387"/>
        <v>99.436100000000025</v>
      </c>
      <c r="S1060">
        <f t="shared" si="388"/>
        <v>-1</v>
      </c>
      <c r="T1060">
        <f t="shared" si="389"/>
        <v>0</v>
      </c>
      <c r="Y1060">
        <f t="shared" si="392"/>
        <v>1.09433</v>
      </c>
      <c r="Z1060">
        <f t="shared" si="393"/>
        <v>1.0901099999999999</v>
      </c>
      <c r="AA1060">
        <f t="shared" si="379"/>
        <v>58.29383886256074</v>
      </c>
      <c r="AB1060">
        <f t="shared" si="397"/>
        <v>62.736966824646096</v>
      </c>
      <c r="AD1060">
        <f t="shared" si="390"/>
        <v>1.09371</v>
      </c>
      <c r="AE1060">
        <f t="shared" si="391"/>
        <v>1.0901099999999999</v>
      </c>
      <c r="AF1060">
        <f t="shared" si="394"/>
        <v>68.333333333336014</v>
      </c>
      <c r="AG1060">
        <f t="shared" si="395"/>
        <v>73.28961528114219</v>
      </c>
    </row>
    <row r="1061" spans="1:33">
      <c r="A1061" s="1">
        <v>42369.083333333336</v>
      </c>
      <c r="B1061">
        <v>1.09257</v>
      </c>
      <c r="C1061">
        <v>1.0934900000000001</v>
      </c>
      <c r="D1061">
        <v>1.0925400000000001</v>
      </c>
      <c r="E1061">
        <v>1.0934699999999999</v>
      </c>
      <c r="F1061">
        <v>13330</v>
      </c>
      <c r="H1061">
        <f t="shared" si="382"/>
        <v>2.9999999999974492E-5</v>
      </c>
      <c r="I1061">
        <f t="shared" si="380"/>
        <v>62.736966824646096</v>
      </c>
      <c r="J1061">
        <f t="shared" si="381"/>
        <v>-10.552648456496094</v>
      </c>
      <c r="K1061">
        <f t="shared" si="396"/>
        <v>1</v>
      </c>
      <c r="L1061">
        <f t="shared" si="398"/>
        <v>0</v>
      </c>
      <c r="M1061">
        <f t="shared" si="383"/>
        <v>1</v>
      </c>
      <c r="O1061">
        <f t="shared" si="384"/>
        <v>0.04</v>
      </c>
      <c r="P1061">
        <f t="shared" si="385"/>
        <v>3.5000000000007248E-4</v>
      </c>
      <c r="Q1061">
        <f t="shared" si="386"/>
        <v>8.9999999999990088E-4</v>
      </c>
      <c r="R1061">
        <f t="shared" si="387"/>
        <v>99.436100000000025</v>
      </c>
      <c r="S1061">
        <f t="shared" si="388"/>
        <v>1</v>
      </c>
      <c r="T1061">
        <f t="shared" si="389"/>
        <v>0</v>
      </c>
      <c r="Y1061">
        <f t="shared" si="392"/>
        <v>1.09433</v>
      </c>
      <c r="Z1061">
        <f t="shared" si="393"/>
        <v>1.0901099999999999</v>
      </c>
      <c r="AA1061">
        <f t="shared" si="379"/>
        <v>79.620853080567301</v>
      </c>
      <c r="AB1061">
        <f t="shared" si="397"/>
        <v>69.016587677725539</v>
      </c>
      <c r="AD1061">
        <f t="shared" si="390"/>
        <v>1.09371</v>
      </c>
      <c r="AE1061">
        <f t="shared" si="391"/>
        <v>1.0901099999999999</v>
      </c>
      <c r="AF1061">
        <f t="shared" si="394"/>
        <v>93.333333333332931</v>
      </c>
      <c r="AG1061">
        <f t="shared" si="395"/>
        <v>80.833333333335489</v>
      </c>
    </row>
    <row r="1062" spans="1:33">
      <c r="A1062" s="1">
        <v>42369.125</v>
      </c>
      <c r="B1062">
        <v>1.0934699999999999</v>
      </c>
      <c r="C1062">
        <v>1.0936600000000001</v>
      </c>
      <c r="D1062">
        <v>1.0932500000000001</v>
      </c>
      <c r="E1062">
        <v>1.0935900000000001</v>
      </c>
      <c r="F1062">
        <v>11683</v>
      </c>
      <c r="H1062">
        <f t="shared" si="382"/>
        <v>2.1999999999988695E-4</v>
      </c>
      <c r="I1062">
        <f t="shared" si="380"/>
        <v>69.016587677725539</v>
      </c>
      <c r="J1062">
        <f t="shared" si="381"/>
        <v>-11.816745655609949</v>
      </c>
      <c r="K1062">
        <f t="shared" si="396"/>
        <v>0</v>
      </c>
      <c r="L1062">
        <f t="shared" si="398"/>
        <v>0</v>
      </c>
      <c r="M1062">
        <f t="shared" si="383"/>
        <v>0</v>
      </c>
      <c r="O1062">
        <f t="shared" si="384"/>
        <v>0.04</v>
      </c>
      <c r="P1062">
        <f t="shared" si="385"/>
        <v>2.9999999999974492E-5</v>
      </c>
      <c r="Q1062">
        <f t="shared" si="386"/>
        <v>1.2000000000012001E-4</v>
      </c>
      <c r="R1062">
        <f t="shared" si="387"/>
        <v>99.436100000000025</v>
      </c>
      <c r="S1062">
        <f t="shared" si="388"/>
        <v>1</v>
      </c>
      <c r="T1062">
        <f t="shared" si="389"/>
        <v>0</v>
      </c>
      <c r="Y1062">
        <f t="shared" si="392"/>
        <v>1.09433</v>
      </c>
      <c r="Z1062">
        <f t="shared" si="393"/>
        <v>1.0901099999999999</v>
      </c>
      <c r="AA1062">
        <f t="shared" ref="AA1062:AA1125" si="399">(E1062-Z1062)/(Y1062-Z1062)*100</f>
        <v>82.464454976304665</v>
      </c>
      <c r="AB1062">
        <f t="shared" si="397"/>
        <v>72.334123222749838</v>
      </c>
      <c r="AD1062">
        <f t="shared" si="390"/>
        <v>1.09371</v>
      </c>
      <c r="AE1062">
        <f t="shared" si="391"/>
        <v>1.0902700000000001</v>
      </c>
      <c r="AF1062">
        <f t="shared" si="394"/>
        <v>96.511627906979598</v>
      </c>
      <c r="AG1062">
        <f t="shared" si="395"/>
        <v>86.05943152454951</v>
      </c>
    </row>
    <row r="1063" spans="1:33">
      <c r="A1063" s="1">
        <v>42369.166666666664</v>
      </c>
      <c r="B1063">
        <v>1.0935900000000001</v>
      </c>
      <c r="C1063">
        <v>1.09361</v>
      </c>
      <c r="D1063">
        <v>1.09212</v>
      </c>
      <c r="E1063">
        <v>1.0923400000000001</v>
      </c>
      <c r="F1063">
        <v>12680</v>
      </c>
      <c r="H1063">
        <f t="shared" si="382"/>
        <v>2.20000000000109E-4</v>
      </c>
      <c r="I1063">
        <f t="shared" si="380"/>
        <v>72.334123222749838</v>
      </c>
      <c r="J1063">
        <f t="shared" si="381"/>
        <v>-13.725308301799672</v>
      </c>
      <c r="K1063">
        <f t="shared" si="396"/>
        <v>0</v>
      </c>
      <c r="L1063">
        <f t="shared" si="398"/>
        <v>0</v>
      </c>
      <c r="M1063">
        <f t="shared" si="383"/>
        <v>0</v>
      </c>
      <c r="O1063">
        <f t="shared" si="384"/>
        <v>0.04</v>
      </c>
      <c r="P1063">
        <f t="shared" si="385"/>
        <v>2.1999999999988695E-4</v>
      </c>
      <c r="Q1063">
        <f t="shared" si="386"/>
        <v>-1.2499999999999734E-3</v>
      </c>
      <c r="R1063">
        <f t="shared" si="387"/>
        <v>99.436100000000025</v>
      </c>
      <c r="S1063">
        <f t="shared" si="388"/>
        <v>-1</v>
      </c>
      <c r="T1063">
        <f t="shared" si="389"/>
        <v>0</v>
      </c>
      <c r="Y1063">
        <f t="shared" si="392"/>
        <v>1.09433</v>
      </c>
      <c r="Z1063">
        <f t="shared" si="393"/>
        <v>1.0901099999999999</v>
      </c>
      <c r="AA1063">
        <f t="shared" si="399"/>
        <v>52.843601895737372</v>
      </c>
      <c r="AB1063">
        <f t="shared" si="397"/>
        <v>68.305687203792516</v>
      </c>
      <c r="AD1063">
        <f t="shared" si="390"/>
        <v>1.09371</v>
      </c>
      <c r="AE1063">
        <f t="shared" si="391"/>
        <v>1.09074</v>
      </c>
      <c r="AF1063">
        <f t="shared" si="394"/>
        <v>53.87205387205691</v>
      </c>
      <c r="AG1063">
        <f t="shared" si="395"/>
        <v>81.239005037456479</v>
      </c>
    </row>
    <row r="1064" spans="1:33">
      <c r="A1064" s="1">
        <v>42369.208333333336</v>
      </c>
      <c r="B1064">
        <v>1.0923400000000001</v>
      </c>
      <c r="C1064">
        <v>1.0925499999999999</v>
      </c>
      <c r="D1064">
        <v>1.0918000000000001</v>
      </c>
      <c r="E1064">
        <v>1.0923400000000001</v>
      </c>
      <c r="F1064">
        <v>13537</v>
      </c>
      <c r="H1064">
        <f t="shared" si="382"/>
        <v>5.3999999999998494E-4</v>
      </c>
      <c r="I1064">
        <f t="shared" si="380"/>
        <v>68.305687203792516</v>
      </c>
      <c r="J1064">
        <f t="shared" si="381"/>
        <v>-12.933317833663963</v>
      </c>
      <c r="K1064">
        <f t="shared" si="396"/>
        <v>1</v>
      </c>
      <c r="L1064">
        <f t="shared" si="398"/>
        <v>0</v>
      </c>
      <c r="M1064">
        <f t="shared" si="383"/>
        <v>1</v>
      </c>
      <c r="O1064">
        <f t="shared" si="384"/>
        <v>0.04</v>
      </c>
      <c r="P1064">
        <f t="shared" si="385"/>
        <v>2.20000000000109E-4</v>
      </c>
      <c r="Q1064">
        <f t="shared" si="386"/>
        <v>0</v>
      </c>
      <c r="R1064">
        <f t="shared" si="387"/>
        <v>99.436100000000025</v>
      </c>
      <c r="S1064">
        <f t="shared" si="388"/>
        <v>0</v>
      </c>
      <c r="T1064">
        <f t="shared" si="389"/>
        <v>0</v>
      </c>
      <c r="Y1064">
        <f t="shared" si="392"/>
        <v>1.09433</v>
      </c>
      <c r="Z1064">
        <f t="shared" si="393"/>
        <v>1.0901099999999999</v>
      </c>
      <c r="AA1064">
        <f t="shared" si="399"/>
        <v>52.843601895737372</v>
      </c>
      <c r="AB1064">
        <f t="shared" si="397"/>
        <v>66.943127962086677</v>
      </c>
      <c r="AD1064">
        <f t="shared" si="390"/>
        <v>1.09371</v>
      </c>
      <c r="AE1064">
        <f t="shared" si="391"/>
        <v>1.0918000000000001</v>
      </c>
      <c r="AF1064">
        <f t="shared" si="394"/>
        <v>28.272251308901865</v>
      </c>
      <c r="AG1064">
        <f t="shared" si="395"/>
        <v>59.551977695979467</v>
      </c>
    </row>
    <row r="1065" spans="1:33">
      <c r="A1065" s="1">
        <v>42369.25</v>
      </c>
      <c r="B1065">
        <v>1.09233</v>
      </c>
      <c r="C1065">
        <v>1.09317</v>
      </c>
      <c r="D1065">
        <v>1.09222</v>
      </c>
      <c r="E1065">
        <v>1.0930599999999999</v>
      </c>
      <c r="F1065">
        <v>11158</v>
      </c>
      <c r="H1065">
        <f t="shared" si="382"/>
        <v>1.100000000000545E-4</v>
      </c>
      <c r="I1065">
        <f t="shared" si="380"/>
        <v>66.943127962086677</v>
      </c>
      <c r="J1065">
        <f t="shared" si="381"/>
        <v>7.3911502661072106</v>
      </c>
      <c r="K1065">
        <f t="shared" si="396"/>
        <v>1</v>
      </c>
      <c r="L1065">
        <f t="shared" si="398"/>
        <v>0</v>
      </c>
      <c r="M1065">
        <f t="shared" si="383"/>
        <v>1</v>
      </c>
      <c r="O1065">
        <f t="shared" si="384"/>
        <v>0.04</v>
      </c>
      <c r="P1065">
        <f t="shared" si="385"/>
        <v>5.3999999999998494E-4</v>
      </c>
      <c r="Q1065">
        <f t="shared" si="386"/>
        <v>7.299999999998974E-4</v>
      </c>
      <c r="R1065">
        <f t="shared" si="387"/>
        <v>99.436100000000025</v>
      </c>
      <c r="S1065">
        <f t="shared" si="388"/>
        <v>1</v>
      </c>
      <c r="T1065">
        <f t="shared" si="389"/>
        <v>0</v>
      </c>
      <c r="Y1065">
        <f t="shared" si="392"/>
        <v>1.09433</v>
      </c>
      <c r="Z1065">
        <f t="shared" si="393"/>
        <v>1.0901099999999999</v>
      </c>
      <c r="AA1065">
        <f t="shared" si="399"/>
        <v>69.905213270140507</v>
      </c>
      <c r="AB1065">
        <f t="shared" si="397"/>
        <v>64.514218009479976</v>
      </c>
      <c r="AD1065">
        <f t="shared" si="390"/>
        <v>1.0936600000000001</v>
      </c>
      <c r="AE1065">
        <f t="shared" si="391"/>
        <v>1.0918000000000001</v>
      </c>
      <c r="AF1065">
        <f t="shared" si="394"/>
        <v>67.741935483862108</v>
      </c>
      <c r="AG1065">
        <f t="shared" si="395"/>
        <v>49.962080221606961</v>
      </c>
    </row>
    <row r="1066" spans="1:33">
      <c r="A1066" s="1">
        <v>42369.291666666664</v>
      </c>
      <c r="B1066">
        <v>1.09307</v>
      </c>
      <c r="C1066">
        <v>1.09331</v>
      </c>
      <c r="D1066">
        <v>1.0928199999999999</v>
      </c>
      <c r="E1066">
        <v>1.09328</v>
      </c>
      <c r="F1066">
        <v>12416</v>
      </c>
      <c r="H1066">
        <f t="shared" si="382"/>
        <v>2.5000000000008349E-4</v>
      </c>
      <c r="I1066">
        <f t="shared" si="380"/>
        <v>64.514218009479976</v>
      </c>
      <c r="J1066">
        <f t="shared" si="381"/>
        <v>14.552137787873015</v>
      </c>
      <c r="K1066">
        <f t="shared" si="396"/>
        <v>0</v>
      </c>
      <c r="L1066">
        <f t="shared" si="398"/>
        <v>0</v>
      </c>
      <c r="M1066">
        <f t="shared" si="383"/>
        <v>0</v>
      </c>
      <c r="O1066">
        <f t="shared" si="384"/>
        <v>0.04</v>
      </c>
      <c r="P1066">
        <f t="shared" si="385"/>
        <v>1.100000000000545E-4</v>
      </c>
      <c r="Q1066">
        <f t="shared" si="386"/>
        <v>2.1000000000004349E-4</v>
      </c>
      <c r="R1066">
        <f t="shared" si="387"/>
        <v>99.436100000000025</v>
      </c>
      <c r="S1066">
        <f t="shared" si="388"/>
        <v>1</v>
      </c>
      <c r="T1066">
        <f t="shared" si="389"/>
        <v>0</v>
      </c>
      <c r="Y1066">
        <f t="shared" si="392"/>
        <v>1.09433</v>
      </c>
      <c r="Z1066">
        <f t="shared" si="393"/>
        <v>1.0901099999999999</v>
      </c>
      <c r="AA1066">
        <f t="shared" si="399"/>
        <v>75.118483412323044</v>
      </c>
      <c r="AB1066">
        <f t="shared" si="397"/>
        <v>62.677725118484574</v>
      </c>
      <c r="AD1066">
        <f t="shared" si="390"/>
        <v>1.0936600000000001</v>
      </c>
      <c r="AE1066">
        <f t="shared" si="391"/>
        <v>1.0918000000000001</v>
      </c>
      <c r="AF1066">
        <f t="shared" si="394"/>
        <v>79.569892473115459</v>
      </c>
      <c r="AG1066">
        <f t="shared" si="395"/>
        <v>58.528026421959815</v>
      </c>
    </row>
    <row r="1067" spans="1:33">
      <c r="A1067" s="1">
        <v>42369.333333333336</v>
      </c>
      <c r="B1067">
        <v>1.09327</v>
      </c>
      <c r="C1067">
        <v>1.09348</v>
      </c>
      <c r="D1067">
        <v>1.0925100000000001</v>
      </c>
      <c r="E1067">
        <v>1.09256</v>
      </c>
      <c r="F1067">
        <v>12152</v>
      </c>
      <c r="H1067">
        <f t="shared" si="382"/>
        <v>4.9999999999883471E-5</v>
      </c>
      <c r="I1067">
        <f t="shared" si="380"/>
        <v>62.677725118484574</v>
      </c>
      <c r="J1067">
        <f t="shared" si="381"/>
        <v>4.1496986965247586</v>
      </c>
      <c r="K1067">
        <f t="shared" si="396"/>
        <v>0</v>
      </c>
      <c r="L1067">
        <f t="shared" si="398"/>
        <v>0</v>
      </c>
      <c r="M1067">
        <f t="shared" si="383"/>
        <v>0</v>
      </c>
      <c r="O1067">
        <f t="shared" si="384"/>
        <v>0.04</v>
      </c>
      <c r="P1067">
        <f t="shared" si="385"/>
        <v>2.5000000000008349E-4</v>
      </c>
      <c r="Q1067">
        <f t="shared" si="386"/>
        <v>-7.0999999999998842E-4</v>
      </c>
      <c r="R1067">
        <f t="shared" si="387"/>
        <v>99.436100000000025</v>
      </c>
      <c r="S1067">
        <f t="shared" si="388"/>
        <v>-1</v>
      </c>
      <c r="T1067">
        <f t="shared" si="389"/>
        <v>0</v>
      </c>
      <c r="Y1067">
        <f t="shared" si="392"/>
        <v>1.09433</v>
      </c>
      <c r="Z1067">
        <f t="shared" si="393"/>
        <v>1.0901099999999999</v>
      </c>
      <c r="AA1067">
        <f t="shared" si="399"/>
        <v>58.056872037914644</v>
      </c>
      <c r="AB1067">
        <f t="shared" si="397"/>
        <v>63.98104265402889</v>
      </c>
      <c r="AD1067">
        <f t="shared" si="390"/>
        <v>1.0936600000000001</v>
      </c>
      <c r="AE1067">
        <f t="shared" si="391"/>
        <v>1.0918000000000001</v>
      </c>
      <c r="AF1067">
        <f t="shared" si="394"/>
        <v>40.860215053757152</v>
      </c>
      <c r="AG1067">
        <f t="shared" si="395"/>
        <v>62.724014336911573</v>
      </c>
    </row>
    <row r="1068" spans="1:33">
      <c r="A1068" s="1">
        <v>42369.375</v>
      </c>
      <c r="B1068">
        <v>1.0925499999999999</v>
      </c>
      <c r="C1068">
        <v>1.09318</v>
      </c>
      <c r="D1068">
        <v>1.0924799999999999</v>
      </c>
      <c r="E1068">
        <v>1.0931299999999999</v>
      </c>
      <c r="F1068">
        <v>12432</v>
      </c>
      <c r="H1068">
        <f t="shared" si="382"/>
        <v>7.0000000000014495E-5</v>
      </c>
      <c r="I1068">
        <f t="shared" si="380"/>
        <v>63.98104265402889</v>
      </c>
      <c r="J1068">
        <f t="shared" si="381"/>
        <v>1.2570283171173173</v>
      </c>
      <c r="K1068">
        <f t="shared" si="396"/>
        <v>1</v>
      </c>
      <c r="L1068">
        <f t="shared" si="398"/>
        <v>0</v>
      </c>
      <c r="M1068">
        <f t="shared" si="383"/>
        <v>1</v>
      </c>
      <c r="O1068">
        <f t="shared" si="384"/>
        <v>0.04</v>
      </c>
      <c r="P1068">
        <f t="shared" si="385"/>
        <v>4.9999999999883471E-5</v>
      </c>
      <c r="Q1068">
        <f t="shared" si="386"/>
        <v>5.8000000000002494E-4</v>
      </c>
      <c r="R1068">
        <f t="shared" si="387"/>
        <v>99.436100000000025</v>
      </c>
      <c r="S1068">
        <f t="shared" si="388"/>
        <v>1</v>
      </c>
      <c r="T1068">
        <f t="shared" si="389"/>
        <v>0</v>
      </c>
      <c r="Y1068">
        <f t="shared" si="392"/>
        <v>1.09433</v>
      </c>
      <c r="Z1068">
        <f t="shared" si="393"/>
        <v>1.0901099999999999</v>
      </c>
      <c r="AA1068">
        <f t="shared" si="399"/>
        <v>71.563981042652657</v>
      </c>
      <c r="AB1068">
        <f t="shared" si="397"/>
        <v>68.661137440757713</v>
      </c>
      <c r="AD1068">
        <f t="shared" si="390"/>
        <v>1.0936600000000001</v>
      </c>
      <c r="AE1068">
        <f t="shared" si="391"/>
        <v>1.0918000000000001</v>
      </c>
      <c r="AF1068">
        <f t="shared" si="394"/>
        <v>71.505376344078002</v>
      </c>
      <c r="AG1068">
        <f t="shared" si="395"/>
        <v>63.978494623650199</v>
      </c>
    </row>
    <row r="1069" spans="1:33">
      <c r="A1069" s="1">
        <v>42369.416666666664</v>
      </c>
      <c r="B1069">
        <v>1.0931200000000001</v>
      </c>
      <c r="C1069">
        <v>1.0932200000000001</v>
      </c>
      <c r="D1069">
        <v>1.0922499999999999</v>
      </c>
      <c r="E1069">
        <v>1.0926400000000001</v>
      </c>
      <c r="F1069">
        <v>13600</v>
      </c>
      <c r="H1069">
        <f t="shared" si="382"/>
        <v>3.9000000000011248E-4</v>
      </c>
      <c r="I1069">
        <f t="shared" si="380"/>
        <v>68.661137440757713</v>
      </c>
      <c r="J1069">
        <f t="shared" si="381"/>
        <v>4.6826428171075136</v>
      </c>
      <c r="K1069">
        <f t="shared" si="396"/>
        <v>0</v>
      </c>
      <c r="L1069">
        <f t="shared" si="398"/>
        <v>0</v>
      </c>
      <c r="M1069">
        <f t="shared" si="383"/>
        <v>0</v>
      </c>
      <c r="O1069">
        <f t="shared" si="384"/>
        <v>0.04</v>
      </c>
      <c r="P1069">
        <f t="shared" si="385"/>
        <v>7.0000000000014495E-5</v>
      </c>
      <c r="Q1069">
        <f t="shared" si="386"/>
        <v>-4.8000000000003595E-4</v>
      </c>
      <c r="R1069">
        <f t="shared" si="387"/>
        <v>99.436100000000025</v>
      </c>
      <c r="S1069">
        <f t="shared" si="388"/>
        <v>-1</v>
      </c>
      <c r="T1069">
        <f t="shared" si="389"/>
        <v>0</v>
      </c>
      <c r="Y1069">
        <f t="shared" si="392"/>
        <v>1.0942400000000001</v>
      </c>
      <c r="Z1069">
        <f t="shared" si="393"/>
        <v>1.0901099999999999</v>
      </c>
      <c r="AA1069">
        <f t="shared" si="399"/>
        <v>61.259079903148361</v>
      </c>
      <c r="AB1069">
        <f t="shared" si="397"/>
        <v>66.499604099009673</v>
      </c>
      <c r="AD1069">
        <f t="shared" si="390"/>
        <v>1.09361</v>
      </c>
      <c r="AE1069">
        <f t="shared" si="391"/>
        <v>1.0918000000000001</v>
      </c>
      <c r="AF1069">
        <f t="shared" si="394"/>
        <v>46.408839779006271</v>
      </c>
      <c r="AG1069">
        <f t="shared" si="395"/>
        <v>52.92481039228047</v>
      </c>
    </row>
    <row r="1070" spans="1:33">
      <c r="A1070" s="1">
        <v>42369.458333333336</v>
      </c>
      <c r="B1070">
        <v>1.0926499999999999</v>
      </c>
      <c r="C1070">
        <v>1.0932999999999999</v>
      </c>
      <c r="D1070">
        <v>1.0913999999999999</v>
      </c>
      <c r="E1070">
        <v>1.0922099999999999</v>
      </c>
      <c r="F1070">
        <v>15675</v>
      </c>
      <c r="H1070">
        <f t="shared" si="382"/>
        <v>8.099999999999774E-4</v>
      </c>
      <c r="I1070">
        <f t="shared" si="380"/>
        <v>66.499604099009673</v>
      </c>
      <c r="J1070">
        <f t="shared" si="381"/>
        <v>13.574793706729203</v>
      </c>
      <c r="K1070">
        <f t="shared" si="396"/>
        <v>2</v>
      </c>
      <c r="L1070">
        <f t="shared" si="398"/>
        <v>0</v>
      </c>
      <c r="M1070">
        <f t="shared" si="383"/>
        <v>1</v>
      </c>
      <c r="O1070">
        <f t="shared" si="384"/>
        <v>0.04</v>
      </c>
      <c r="P1070">
        <f t="shared" si="385"/>
        <v>3.9000000000011248E-4</v>
      </c>
      <c r="Q1070">
        <f t="shared" si="386"/>
        <v>-4.3999999999999595E-4</v>
      </c>
      <c r="R1070">
        <f t="shared" si="387"/>
        <v>99.436100000000025</v>
      </c>
      <c r="S1070">
        <f t="shared" si="388"/>
        <v>-1</v>
      </c>
      <c r="T1070">
        <f t="shared" si="389"/>
        <v>0</v>
      </c>
      <c r="Y1070">
        <f t="shared" si="392"/>
        <v>1.0942400000000001</v>
      </c>
      <c r="Z1070">
        <f t="shared" si="393"/>
        <v>1.0901099999999999</v>
      </c>
      <c r="AA1070">
        <f t="shared" si="399"/>
        <v>50.847457627116086</v>
      </c>
      <c r="AB1070">
        <f t="shared" si="397"/>
        <v>60.431847652707937</v>
      </c>
      <c r="AD1070">
        <f t="shared" si="390"/>
        <v>1.09348</v>
      </c>
      <c r="AE1070">
        <f t="shared" si="391"/>
        <v>1.0913999999999999</v>
      </c>
      <c r="AF1070">
        <f t="shared" si="394"/>
        <v>38.942307692305071</v>
      </c>
      <c r="AG1070">
        <f t="shared" si="395"/>
        <v>52.28550793846312</v>
      </c>
    </row>
    <row r="1071" spans="1:33">
      <c r="A1071" s="1">
        <v>42369.5</v>
      </c>
      <c r="B1071">
        <v>1.0922000000000001</v>
      </c>
      <c r="C1071">
        <v>1.0931999999999999</v>
      </c>
      <c r="D1071">
        <v>1.0921099999999999</v>
      </c>
      <c r="E1071">
        <v>1.0922700000000001</v>
      </c>
      <c r="F1071">
        <v>14100</v>
      </c>
      <c r="H1071">
        <f t="shared" si="382"/>
        <v>9.0000000000145519E-5</v>
      </c>
      <c r="I1071">
        <f t="shared" si="380"/>
        <v>60.431847652707937</v>
      </c>
      <c r="J1071">
        <f t="shared" si="381"/>
        <v>8.1463397142448173</v>
      </c>
      <c r="K1071">
        <f t="shared" si="396"/>
        <v>1</v>
      </c>
      <c r="L1071">
        <f t="shared" si="398"/>
        <v>0</v>
      </c>
      <c r="M1071">
        <f t="shared" si="383"/>
        <v>1</v>
      </c>
      <c r="O1071">
        <f t="shared" si="384"/>
        <v>0.04</v>
      </c>
      <c r="P1071">
        <f t="shared" si="385"/>
        <v>8.099999999999774E-4</v>
      </c>
      <c r="Q1071">
        <f t="shared" si="386"/>
        <v>7.0000000000014495E-5</v>
      </c>
      <c r="R1071">
        <f t="shared" si="387"/>
        <v>99.436100000000025</v>
      </c>
      <c r="S1071">
        <f t="shared" si="388"/>
        <v>1</v>
      </c>
      <c r="T1071">
        <f t="shared" si="389"/>
        <v>0</v>
      </c>
      <c r="Y1071">
        <f t="shared" si="392"/>
        <v>1.0942400000000001</v>
      </c>
      <c r="Z1071">
        <f t="shared" si="393"/>
        <v>1.0901099999999999</v>
      </c>
      <c r="AA1071">
        <f t="shared" si="399"/>
        <v>52.300242130752125</v>
      </c>
      <c r="AB1071">
        <f t="shared" si="397"/>
        <v>58.992690175917303</v>
      </c>
      <c r="AD1071">
        <f t="shared" si="390"/>
        <v>1.09348</v>
      </c>
      <c r="AE1071">
        <f t="shared" si="391"/>
        <v>1.0913999999999999</v>
      </c>
      <c r="AF1071">
        <f t="shared" si="394"/>
        <v>41.826923076928566</v>
      </c>
      <c r="AG1071">
        <f t="shared" si="395"/>
        <v>42.392690182746641</v>
      </c>
    </row>
    <row r="1072" spans="1:33">
      <c r="A1072" s="1">
        <v>42369.541666666664</v>
      </c>
      <c r="B1072">
        <v>1.0922799999999999</v>
      </c>
      <c r="C1072">
        <v>1.0924199999999999</v>
      </c>
      <c r="D1072">
        <v>1.0899399999999999</v>
      </c>
      <c r="E1072">
        <v>1.0909599999999999</v>
      </c>
      <c r="F1072">
        <v>16089</v>
      </c>
      <c r="H1072">
        <f t="shared" si="382"/>
        <v>1.0200000000000209E-3</v>
      </c>
      <c r="I1072">
        <f t="shared" si="380"/>
        <v>58.992690175917303</v>
      </c>
      <c r="J1072">
        <f t="shared" si="381"/>
        <v>16.599999993170663</v>
      </c>
      <c r="K1072">
        <f t="shared" si="396"/>
        <v>0</v>
      </c>
      <c r="L1072">
        <f t="shared" si="398"/>
        <v>0</v>
      </c>
      <c r="M1072">
        <f t="shared" si="383"/>
        <v>0</v>
      </c>
      <c r="O1072">
        <f t="shared" si="384"/>
        <v>0.04</v>
      </c>
      <c r="P1072">
        <f t="shared" si="385"/>
        <v>9.0000000000145519E-5</v>
      </c>
      <c r="Q1072">
        <f t="shared" si="386"/>
        <v>-1.3199999999999878E-3</v>
      </c>
      <c r="R1072">
        <f t="shared" si="387"/>
        <v>99.436100000000025</v>
      </c>
      <c r="S1072">
        <f t="shared" si="388"/>
        <v>-1</v>
      </c>
      <c r="T1072">
        <f t="shared" si="389"/>
        <v>0</v>
      </c>
      <c r="Y1072">
        <f t="shared" si="392"/>
        <v>1.0942400000000001</v>
      </c>
      <c r="Z1072">
        <f t="shared" si="393"/>
        <v>1.0899399999999999</v>
      </c>
      <c r="AA1072">
        <f t="shared" si="399"/>
        <v>23.720930232557563</v>
      </c>
      <c r="AB1072">
        <f t="shared" si="397"/>
        <v>47.031927473393537</v>
      </c>
      <c r="AD1072">
        <f t="shared" si="390"/>
        <v>1.09348</v>
      </c>
      <c r="AE1072">
        <f t="shared" si="391"/>
        <v>1.0899399999999999</v>
      </c>
      <c r="AF1072">
        <f t="shared" si="394"/>
        <v>28.81355932203369</v>
      </c>
      <c r="AG1072">
        <f t="shared" si="395"/>
        <v>36.527596697089109</v>
      </c>
    </row>
    <row r="1073" spans="1:33">
      <c r="A1073" s="1">
        <v>42369.583333333336</v>
      </c>
      <c r="B1073">
        <v>1.0909500000000001</v>
      </c>
      <c r="C1073">
        <v>1.09179</v>
      </c>
      <c r="D1073">
        <v>1.0887500000000001</v>
      </c>
      <c r="E1073">
        <v>1.0891200000000001</v>
      </c>
      <c r="F1073">
        <v>14462</v>
      </c>
      <c r="H1073">
        <f t="shared" si="382"/>
        <v>3.6999999999998145E-4</v>
      </c>
      <c r="I1073">
        <f t="shared" si="380"/>
        <v>47.031927473393537</v>
      </c>
      <c r="J1073">
        <f t="shared" si="381"/>
        <v>10.504330776304428</v>
      </c>
      <c r="K1073">
        <f t="shared" si="396"/>
        <v>3</v>
      </c>
      <c r="L1073">
        <f t="shared" si="398"/>
        <v>0</v>
      </c>
      <c r="M1073">
        <f t="shared" si="383"/>
        <v>1</v>
      </c>
      <c r="O1073">
        <f t="shared" si="384"/>
        <v>0.04</v>
      </c>
      <c r="P1073">
        <f t="shared" si="385"/>
        <v>1.0200000000000209E-3</v>
      </c>
      <c r="Q1073">
        <f t="shared" si="386"/>
        <v>-1.8299999999999983E-3</v>
      </c>
      <c r="R1073">
        <f t="shared" si="387"/>
        <v>99.436100000000025</v>
      </c>
      <c r="S1073">
        <f t="shared" si="388"/>
        <v>-1</v>
      </c>
      <c r="T1073">
        <f t="shared" si="389"/>
        <v>0</v>
      </c>
      <c r="Y1073">
        <f t="shared" si="392"/>
        <v>1.0942400000000001</v>
      </c>
      <c r="Z1073">
        <f t="shared" si="393"/>
        <v>1.0887500000000001</v>
      </c>
      <c r="AA1073">
        <f t="shared" si="399"/>
        <v>6.739526411657228</v>
      </c>
      <c r="AB1073">
        <f t="shared" si="397"/>
        <v>33.402039100520753</v>
      </c>
      <c r="AD1073">
        <f t="shared" si="390"/>
        <v>1.09348</v>
      </c>
      <c r="AE1073">
        <f t="shared" si="391"/>
        <v>1.0887500000000001</v>
      </c>
      <c r="AF1073">
        <f t="shared" si="394"/>
        <v>7.8224101479913157</v>
      </c>
      <c r="AG1073">
        <f t="shared" si="395"/>
        <v>26.154297515651194</v>
      </c>
    </row>
    <row r="1074" spans="1:33">
      <c r="A1074" s="1">
        <v>42369.625</v>
      </c>
      <c r="B1074">
        <v>1.0891</v>
      </c>
      <c r="C1074">
        <v>1.08971</v>
      </c>
      <c r="D1074">
        <v>1.08816</v>
      </c>
      <c r="E1074">
        <v>1.08823</v>
      </c>
      <c r="F1074">
        <v>15205</v>
      </c>
      <c r="H1074">
        <f t="shared" si="382"/>
        <v>7.0000000000014495E-5</v>
      </c>
      <c r="I1074">
        <f t="shared" si="380"/>
        <v>33.402039100520753</v>
      </c>
      <c r="J1074">
        <f t="shared" si="381"/>
        <v>7.2477415848695586</v>
      </c>
      <c r="K1074">
        <f t="shared" si="396"/>
        <v>2</v>
      </c>
      <c r="L1074">
        <f t="shared" si="398"/>
        <v>0</v>
      </c>
      <c r="M1074">
        <f t="shared" si="383"/>
        <v>1</v>
      </c>
      <c r="O1074">
        <f t="shared" si="384"/>
        <v>0.04</v>
      </c>
      <c r="P1074">
        <f t="shared" si="385"/>
        <v>3.6999999999998145E-4</v>
      </c>
      <c r="Q1074">
        <f t="shared" si="386"/>
        <v>-8.6999999999992639E-4</v>
      </c>
      <c r="R1074">
        <f t="shared" si="387"/>
        <v>99.436100000000025</v>
      </c>
      <c r="S1074">
        <f t="shared" si="388"/>
        <v>-1</v>
      </c>
      <c r="T1074">
        <f t="shared" si="389"/>
        <v>0</v>
      </c>
      <c r="Y1074">
        <f t="shared" si="392"/>
        <v>1.09371</v>
      </c>
      <c r="Z1074">
        <f t="shared" si="393"/>
        <v>1.08816</v>
      </c>
      <c r="AA1074">
        <f t="shared" si="399"/>
        <v>1.261261261261535</v>
      </c>
      <c r="AB1074">
        <f t="shared" si="397"/>
        <v>21.005490009057112</v>
      </c>
      <c r="AD1074">
        <f t="shared" si="390"/>
        <v>1.0932999999999999</v>
      </c>
      <c r="AE1074">
        <f t="shared" si="391"/>
        <v>1.08816</v>
      </c>
      <c r="AF1074">
        <f t="shared" si="394"/>
        <v>1.3618677042804581</v>
      </c>
      <c r="AG1074">
        <f t="shared" si="395"/>
        <v>12.665945724768486</v>
      </c>
    </row>
    <row r="1075" spans="1:33">
      <c r="A1075" s="1">
        <v>42369.666666666664</v>
      </c>
      <c r="B1075">
        <v>1.0882499999999999</v>
      </c>
      <c r="C1075">
        <v>1.08948</v>
      </c>
      <c r="D1075">
        <v>1.0878699999999999</v>
      </c>
      <c r="E1075">
        <v>1.0887</v>
      </c>
      <c r="F1075">
        <v>16569</v>
      </c>
      <c r="H1075">
        <f t="shared" si="382"/>
        <v>3.8000000000004697E-4</v>
      </c>
      <c r="I1075">
        <f t="shared" si="380"/>
        <v>21.005490009057112</v>
      </c>
      <c r="J1075">
        <f t="shared" si="381"/>
        <v>8.3395442842886265</v>
      </c>
      <c r="K1075">
        <f t="shared" si="396"/>
        <v>1</v>
      </c>
      <c r="L1075">
        <f t="shared" si="398"/>
        <v>0</v>
      </c>
      <c r="M1075">
        <f t="shared" si="383"/>
        <v>1</v>
      </c>
      <c r="O1075">
        <f t="shared" si="384"/>
        <v>0.04</v>
      </c>
      <c r="P1075">
        <f t="shared" si="385"/>
        <v>7.0000000000014495E-5</v>
      </c>
      <c r="Q1075">
        <f t="shared" si="386"/>
        <v>4.5000000000006146E-4</v>
      </c>
      <c r="R1075">
        <f t="shared" si="387"/>
        <v>99.436100000000025</v>
      </c>
      <c r="S1075">
        <f t="shared" si="388"/>
        <v>1</v>
      </c>
      <c r="T1075">
        <f t="shared" si="389"/>
        <v>0</v>
      </c>
      <c r="Y1075">
        <f t="shared" si="392"/>
        <v>1.09371</v>
      </c>
      <c r="Z1075">
        <f t="shared" si="393"/>
        <v>1.0878699999999999</v>
      </c>
      <c r="AA1075">
        <f t="shared" si="399"/>
        <v>14.21232876712498</v>
      </c>
      <c r="AB1075">
        <f t="shared" si="397"/>
        <v>11.483511668150326</v>
      </c>
      <c r="AD1075">
        <f t="shared" si="390"/>
        <v>1.0932999999999999</v>
      </c>
      <c r="AE1075">
        <f t="shared" si="391"/>
        <v>1.0878699999999999</v>
      </c>
      <c r="AF1075">
        <f t="shared" si="394"/>
        <v>15.285451197055275</v>
      </c>
      <c r="AG1075">
        <f t="shared" si="395"/>
        <v>8.1565763497756834</v>
      </c>
    </row>
    <row r="1076" spans="1:33">
      <c r="A1076" s="1">
        <v>42369.708333333336</v>
      </c>
      <c r="B1076">
        <v>1.0887100000000001</v>
      </c>
      <c r="C1076">
        <v>1.0889</v>
      </c>
      <c r="D1076">
        <v>1.0874900000000001</v>
      </c>
      <c r="E1076">
        <v>1.0881700000000001</v>
      </c>
      <c r="F1076">
        <v>16339</v>
      </c>
      <c r="H1076">
        <f t="shared" si="382"/>
        <v>6.8000000000001393E-4</v>
      </c>
      <c r="I1076">
        <f t="shared" si="380"/>
        <v>11.483511668150326</v>
      </c>
      <c r="J1076">
        <f t="shared" si="381"/>
        <v>3.3269353183746428</v>
      </c>
      <c r="K1076">
        <f t="shared" si="396"/>
        <v>0</v>
      </c>
      <c r="L1076">
        <f t="shared" si="398"/>
        <v>0</v>
      </c>
      <c r="M1076">
        <f t="shared" si="383"/>
        <v>0</v>
      </c>
      <c r="O1076">
        <f t="shared" si="384"/>
        <v>0.04</v>
      </c>
      <c r="P1076">
        <f t="shared" si="385"/>
        <v>3.8000000000004697E-4</v>
      </c>
      <c r="Q1076">
        <f t="shared" si="386"/>
        <v>-5.3999999999998494E-4</v>
      </c>
      <c r="R1076">
        <f t="shared" si="387"/>
        <v>99.436100000000025</v>
      </c>
      <c r="S1076">
        <f t="shared" si="388"/>
        <v>-1</v>
      </c>
      <c r="T1076">
        <f t="shared" si="389"/>
        <v>0</v>
      </c>
      <c r="Y1076">
        <f t="shared" si="392"/>
        <v>1.09371</v>
      </c>
      <c r="Z1076">
        <f t="shared" si="393"/>
        <v>1.0874900000000001</v>
      </c>
      <c r="AA1076">
        <f t="shared" si="399"/>
        <v>10.932475884244786</v>
      </c>
      <c r="AB1076">
        <f t="shared" si="397"/>
        <v>8.2863980810721323</v>
      </c>
      <c r="AD1076">
        <f t="shared" si="390"/>
        <v>1.0932999999999999</v>
      </c>
      <c r="AE1076">
        <f t="shared" si="391"/>
        <v>1.0874900000000001</v>
      </c>
      <c r="AF1076">
        <f t="shared" si="394"/>
        <v>11.703958691911</v>
      </c>
      <c r="AG1076">
        <f t="shared" si="395"/>
        <v>9.4504258644155783</v>
      </c>
    </row>
    <row r="1077" spans="1:33">
      <c r="A1077" s="1">
        <v>42369.75</v>
      </c>
      <c r="B1077">
        <v>1.0881799999999999</v>
      </c>
      <c r="C1077">
        <v>1.0900300000000001</v>
      </c>
      <c r="D1077">
        <v>1.08596</v>
      </c>
      <c r="E1077">
        <v>1.08666</v>
      </c>
      <c r="F1077">
        <v>18278</v>
      </c>
      <c r="H1077">
        <f t="shared" si="382"/>
        <v>6.9999999999992291E-4</v>
      </c>
      <c r="I1077">
        <f t="shared" si="380"/>
        <v>8.2863980810721323</v>
      </c>
      <c r="J1077">
        <f t="shared" si="381"/>
        <v>-1.164027783343446</v>
      </c>
      <c r="K1077">
        <f t="shared" si="396"/>
        <v>2</v>
      </c>
      <c r="L1077">
        <f t="shared" si="398"/>
        <v>0</v>
      </c>
      <c r="M1077">
        <f t="shared" si="383"/>
        <v>1</v>
      </c>
      <c r="O1077">
        <f t="shared" si="384"/>
        <v>0.04</v>
      </c>
      <c r="P1077">
        <f t="shared" si="385"/>
        <v>6.8000000000001393E-4</v>
      </c>
      <c r="Q1077">
        <f t="shared" si="386"/>
        <v>-1.5199999999999658E-3</v>
      </c>
      <c r="R1077">
        <f t="shared" si="387"/>
        <v>99.436100000000025</v>
      </c>
      <c r="S1077">
        <f t="shared" si="388"/>
        <v>-1</v>
      </c>
      <c r="T1077">
        <f t="shared" si="389"/>
        <v>0</v>
      </c>
      <c r="Y1077">
        <f t="shared" si="392"/>
        <v>1.09371</v>
      </c>
      <c r="Z1077">
        <f t="shared" si="393"/>
        <v>1.08596</v>
      </c>
      <c r="AA1077">
        <f t="shared" si="399"/>
        <v>9.0322580645152239</v>
      </c>
      <c r="AB1077">
        <f t="shared" si="397"/>
        <v>8.859580994286631</v>
      </c>
      <c r="AD1077">
        <f t="shared" si="390"/>
        <v>1.0931999999999999</v>
      </c>
      <c r="AE1077">
        <f t="shared" si="391"/>
        <v>1.08596</v>
      </c>
      <c r="AF1077">
        <f t="shared" si="394"/>
        <v>9.6685082872918695</v>
      </c>
      <c r="AG1077">
        <f t="shared" si="395"/>
        <v>12.219306058752714</v>
      </c>
    </row>
    <row r="1078" spans="1:33">
      <c r="A1078" s="1">
        <v>42373</v>
      </c>
      <c r="B1078">
        <v>1.08589</v>
      </c>
      <c r="C1078">
        <v>1.08813</v>
      </c>
      <c r="D1078">
        <v>1.0855999999999999</v>
      </c>
      <c r="E1078">
        <v>1.08714</v>
      </c>
      <c r="F1078">
        <v>7634</v>
      </c>
      <c r="H1078">
        <f t="shared" si="382"/>
        <v>2.9000000000012349E-4</v>
      </c>
      <c r="I1078">
        <f t="shared" si="380"/>
        <v>8.859580994286631</v>
      </c>
      <c r="J1078">
        <f t="shared" si="381"/>
        <v>-3.3597250644660832</v>
      </c>
      <c r="K1078">
        <f t="shared" si="396"/>
        <v>1</v>
      </c>
      <c r="L1078">
        <f t="shared" si="398"/>
        <v>0</v>
      </c>
      <c r="M1078">
        <f t="shared" si="383"/>
        <v>1</v>
      </c>
      <c r="O1078">
        <f t="shared" si="384"/>
        <v>0.04</v>
      </c>
      <c r="P1078">
        <f t="shared" si="385"/>
        <v>6.9999999999992291E-4</v>
      </c>
      <c r="Q1078">
        <f t="shared" si="386"/>
        <v>1.2499999999999734E-3</v>
      </c>
      <c r="R1078">
        <f t="shared" si="387"/>
        <v>99.436100000000025</v>
      </c>
      <c r="S1078">
        <f t="shared" si="388"/>
        <v>1</v>
      </c>
      <c r="T1078">
        <f t="shared" si="389"/>
        <v>0</v>
      </c>
      <c r="Y1078">
        <f t="shared" si="392"/>
        <v>1.09371</v>
      </c>
      <c r="Z1078">
        <f t="shared" si="393"/>
        <v>1.0855999999999999</v>
      </c>
      <c r="AA1078">
        <f t="shared" si="399"/>
        <v>18.988902589396858</v>
      </c>
      <c r="AB1078">
        <f t="shared" si="397"/>
        <v>13.291491326320463</v>
      </c>
      <c r="AD1078">
        <f t="shared" si="390"/>
        <v>1.0924199999999999</v>
      </c>
      <c r="AE1078">
        <f t="shared" si="391"/>
        <v>1.0855999999999999</v>
      </c>
      <c r="AF1078">
        <f t="shared" si="394"/>
        <v>22.580645161291582</v>
      </c>
      <c r="AG1078">
        <f t="shared" si="395"/>
        <v>14.651037380164817</v>
      </c>
    </row>
    <row r="1079" spans="1:33">
      <c r="A1079" s="1">
        <v>42373.041666666664</v>
      </c>
      <c r="B1079">
        <v>1.0871500000000001</v>
      </c>
      <c r="C1079">
        <v>1.08728</v>
      </c>
      <c r="D1079">
        <v>1.0865499999999999</v>
      </c>
      <c r="E1079">
        <v>1.0866100000000001</v>
      </c>
      <c r="F1079">
        <v>10133</v>
      </c>
      <c r="H1079">
        <f t="shared" si="382"/>
        <v>6.0000000000171028E-5</v>
      </c>
      <c r="I1079">
        <f t="shared" si="380"/>
        <v>13.291491326320463</v>
      </c>
      <c r="J1079">
        <f t="shared" si="381"/>
        <v>-1.3595460538443547</v>
      </c>
      <c r="K1079">
        <f t="shared" si="396"/>
        <v>0</v>
      </c>
      <c r="L1079">
        <f t="shared" si="398"/>
        <v>0</v>
      </c>
      <c r="M1079">
        <f t="shared" si="383"/>
        <v>0</v>
      </c>
      <c r="O1079">
        <f t="shared" si="384"/>
        <v>0.04</v>
      </c>
      <c r="P1079">
        <f t="shared" si="385"/>
        <v>2.9000000000012349E-4</v>
      </c>
      <c r="Q1079">
        <f t="shared" si="386"/>
        <v>-5.3999999999998494E-4</v>
      </c>
      <c r="R1079">
        <f t="shared" si="387"/>
        <v>99.436100000000025</v>
      </c>
      <c r="S1079">
        <f t="shared" si="388"/>
        <v>-1</v>
      </c>
      <c r="T1079">
        <f t="shared" si="389"/>
        <v>0</v>
      </c>
      <c r="Y1079">
        <f t="shared" si="392"/>
        <v>1.09371</v>
      </c>
      <c r="Z1079">
        <f t="shared" si="393"/>
        <v>1.0855999999999999</v>
      </c>
      <c r="AA1079">
        <f t="shared" si="399"/>
        <v>12.453760789151291</v>
      </c>
      <c r="AB1079">
        <f t="shared" si="397"/>
        <v>12.85184933182704</v>
      </c>
      <c r="AD1079">
        <f t="shared" si="390"/>
        <v>1.09179</v>
      </c>
      <c r="AE1079">
        <f t="shared" si="391"/>
        <v>1.0855999999999999</v>
      </c>
      <c r="AF1079">
        <f t="shared" si="394"/>
        <v>16.316639741521076</v>
      </c>
      <c r="AG1079">
        <f t="shared" si="395"/>
        <v>16.188597730034843</v>
      </c>
    </row>
    <row r="1080" spans="1:33">
      <c r="A1080" s="1">
        <v>42373.083333333336</v>
      </c>
      <c r="B1080">
        <v>1.0865899999999999</v>
      </c>
      <c r="C1080">
        <v>1.0866199999999999</v>
      </c>
      <c r="D1080">
        <v>1.08446</v>
      </c>
      <c r="E1080">
        <v>1.0851500000000001</v>
      </c>
      <c r="F1080">
        <v>13289</v>
      </c>
      <c r="H1080">
        <f t="shared" si="382"/>
        <v>6.9000000000007944E-4</v>
      </c>
      <c r="I1080">
        <f t="shared" si="380"/>
        <v>12.85184933182704</v>
      </c>
      <c r="J1080">
        <f t="shared" si="381"/>
        <v>-3.3367483982078028</v>
      </c>
      <c r="K1080">
        <f t="shared" si="396"/>
        <v>3</v>
      </c>
      <c r="L1080">
        <f t="shared" si="398"/>
        <v>0</v>
      </c>
      <c r="M1080">
        <f t="shared" si="383"/>
        <v>1</v>
      </c>
      <c r="O1080">
        <f t="shared" si="384"/>
        <v>0.04</v>
      </c>
      <c r="P1080">
        <f t="shared" si="385"/>
        <v>6.0000000000171028E-5</v>
      </c>
      <c r="Q1080">
        <f t="shared" si="386"/>
        <v>-1.4399999999998858E-3</v>
      </c>
      <c r="R1080">
        <f t="shared" si="387"/>
        <v>99.436100000000025</v>
      </c>
      <c r="S1080">
        <f t="shared" si="388"/>
        <v>-1</v>
      </c>
      <c r="T1080">
        <f t="shared" si="389"/>
        <v>0</v>
      </c>
      <c r="Y1080">
        <f t="shared" si="392"/>
        <v>1.0936600000000001</v>
      </c>
      <c r="Z1080">
        <f t="shared" si="393"/>
        <v>1.08446</v>
      </c>
      <c r="AA1080">
        <f t="shared" si="399"/>
        <v>7.5000000000007834</v>
      </c>
      <c r="AB1080">
        <f t="shared" si="397"/>
        <v>11.993730360766039</v>
      </c>
      <c r="AD1080">
        <f t="shared" si="390"/>
        <v>1.0900300000000001</v>
      </c>
      <c r="AE1080">
        <f t="shared" si="391"/>
        <v>1.08446</v>
      </c>
      <c r="AF1080">
        <f t="shared" si="394"/>
        <v>12.387791741473432</v>
      </c>
      <c r="AG1080">
        <f t="shared" si="395"/>
        <v>17.095025548095364</v>
      </c>
    </row>
    <row r="1081" spans="1:33">
      <c r="A1081" s="1">
        <v>42373.125</v>
      </c>
      <c r="B1081">
        <v>1.08514</v>
      </c>
      <c r="C1081">
        <v>1.0857399999999999</v>
      </c>
      <c r="D1081">
        <v>1.08426</v>
      </c>
      <c r="E1081">
        <v>1.08449</v>
      </c>
      <c r="F1081">
        <v>14385</v>
      </c>
      <c r="H1081">
        <f t="shared" si="382"/>
        <v>2.2999999999995246E-4</v>
      </c>
      <c r="I1081">
        <f t="shared" si="380"/>
        <v>11.993730360766039</v>
      </c>
      <c r="J1081">
        <f t="shared" si="381"/>
        <v>-5.1012951873293257</v>
      </c>
      <c r="K1081">
        <f t="shared" si="396"/>
        <v>2</v>
      </c>
      <c r="L1081">
        <f t="shared" si="398"/>
        <v>0</v>
      </c>
      <c r="M1081">
        <f t="shared" si="383"/>
        <v>1</v>
      </c>
      <c r="O1081">
        <f t="shared" si="384"/>
        <v>0.04</v>
      </c>
      <c r="P1081">
        <f t="shared" si="385"/>
        <v>6.9000000000007944E-4</v>
      </c>
      <c r="Q1081">
        <f t="shared" si="386"/>
        <v>-6.5000000000003944E-4</v>
      </c>
      <c r="R1081">
        <f t="shared" si="387"/>
        <v>99.436100000000025</v>
      </c>
      <c r="S1081">
        <f t="shared" si="388"/>
        <v>-1</v>
      </c>
      <c r="T1081">
        <f t="shared" si="389"/>
        <v>0</v>
      </c>
      <c r="Y1081">
        <f t="shared" si="392"/>
        <v>1.0936600000000001</v>
      </c>
      <c r="Z1081">
        <f t="shared" si="393"/>
        <v>1.08426</v>
      </c>
      <c r="AA1081">
        <f t="shared" si="399"/>
        <v>2.4468085106377728</v>
      </c>
      <c r="AB1081">
        <f t="shared" si="397"/>
        <v>10.347367972296675</v>
      </c>
      <c r="AD1081">
        <f t="shared" si="390"/>
        <v>1.0900300000000001</v>
      </c>
      <c r="AE1081">
        <f t="shared" si="391"/>
        <v>1.08426</v>
      </c>
      <c r="AF1081">
        <f t="shared" si="394"/>
        <v>3.9861351819748765</v>
      </c>
      <c r="AG1081">
        <f t="shared" si="395"/>
        <v>10.896855554989793</v>
      </c>
    </row>
    <row r="1082" spans="1:33">
      <c r="A1082" s="1">
        <v>42373.166666666664</v>
      </c>
      <c r="B1082">
        <v>1.0844800000000001</v>
      </c>
      <c r="C1082">
        <v>1.08613</v>
      </c>
      <c r="D1082">
        <v>1.08266</v>
      </c>
      <c r="E1082">
        <v>1.0859399999999999</v>
      </c>
      <c r="F1082">
        <v>15645</v>
      </c>
      <c r="H1082">
        <f t="shared" si="382"/>
        <v>1.8200000000001548E-3</v>
      </c>
      <c r="I1082">
        <f t="shared" si="380"/>
        <v>10.347367972296675</v>
      </c>
      <c r="J1082">
        <f t="shared" si="381"/>
        <v>-0.54948758269311782</v>
      </c>
      <c r="K1082">
        <f t="shared" si="396"/>
        <v>1</v>
      </c>
      <c r="L1082">
        <f t="shared" si="398"/>
        <v>0</v>
      </c>
      <c r="M1082">
        <f t="shared" si="383"/>
        <v>1</v>
      </c>
      <c r="O1082">
        <f t="shared" si="384"/>
        <v>0.04</v>
      </c>
      <c r="P1082">
        <f t="shared" si="385"/>
        <v>2.2999999999995246E-4</v>
      </c>
      <c r="Q1082">
        <f t="shared" si="386"/>
        <v>1.4599999999997948E-3</v>
      </c>
      <c r="R1082">
        <f t="shared" si="387"/>
        <v>99.436100000000025</v>
      </c>
      <c r="S1082">
        <f t="shared" si="388"/>
        <v>1</v>
      </c>
      <c r="T1082">
        <f t="shared" si="389"/>
        <v>0</v>
      </c>
      <c r="Y1082">
        <f t="shared" si="392"/>
        <v>1.0936600000000001</v>
      </c>
      <c r="Z1082">
        <f t="shared" si="393"/>
        <v>1.08266</v>
      </c>
      <c r="AA1082">
        <f t="shared" si="399"/>
        <v>29.818181818181031</v>
      </c>
      <c r="AB1082">
        <f t="shared" si="397"/>
        <v>13.054687779492721</v>
      </c>
      <c r="AD1082">
        <f t="shared" si="390"/>
        <v>1.0900300000000001</v>
      </c>
      <c r="AE1082">
        <f t="shared" si="391"/>
        <v>1.08266</v>
      </c>
      <c r="AF1082">
        <f t="shared" si="394"/>
        <v>44.504748982359644</v>
      </c>
      <c r="AG1082">
        <f t="shared" si="395"/>
        <v>20.29289196860265</v>
      </c>
    </row>
    <row r="1083" spans="1:33">
      <c r="A1083" s="1">
        <v>42373.208333333336</v>
      </c>
      <c r="B1083">
        <v>1.0859399999999999</v>
      </c>
      <c r="C1083">
        <v>1.08752</v>
      </c>
      <c r="D1083">
        <v>1.0858300000000001</v>
      </c>
      <c r="E1083">
        <v>1.0871200000000001</v>
      </c>
      <c r="F1083">
        <v>16462</v>
      </c>
      <c r="H1083">
        <f t="shared" si="382"/>
        <v>1.0999999999983245E-4</v>
      </c>
      <c r="I1083">
        <f t="shared" si="380"/>
        <v>13.054687779492721</v>
      </c>
      <c r="J1083">
        <f t="shared" si="381"/>
        <v>-7.2382041891099291</v>
      </c>
      <c r="K1083">
        <f t="shared" si="396"/>
        <v>1</v>
      </c>
      <c r="L1083">
        <f t="shared" si="398"/>
        <v>0</v>
      </c>
      <c r="M1083">
        <f t="shared" si="383"/>
        <v>1</v>
      </c>
      <c r="O1083">
        <f t="shared" si="384"/>
        <v>0.04</v>
      </c>
      <c r="P1083">
        <f t="shared" si="385"/>
        <v>1.8200000000001548E-3</v>
      </c>
      <c r="Q1083">
        <f t="shared" si="386"/>
        <v>1.1800000000001809E-3</v>
      </c>
      <c r="R1083">
        <f t="shared" si="387"/>
        <v>99.436100000000025</v>
      </c>
      <c r="S1083">
        <f t="shared" si="388"/>
        <v>1</v>
      </c>
      <c r="T1083">
        <f t="shared" si="389"/>
        <v>0</v>
      </c>
      <c r="Y1083">
        <f t="shared" si="392"/>
        <v>1.0936600000000001</v>
      </c>
      <c r="Z1083">
        <f t="shared" si="393"/>
        <v>1.08266</v>
      </c>
      <c r="AA1083">
        <f t="shared" si="399"/>
        <v>40.545454545455293</v>
      </c>
      <c r="AB1083">
        <f t="shared" si="397"/>
        <v>20.07761121856872</v>
      </c>
      <c r="AD1083">
        <f t="shared" si="390"/>
        <v>1.0900300000000001</v>
      </c>
      <c r="AE1083">
        <f t="shared" si="391"/>
        <v>1.08266</v>
      </c>
      <c r="AF1083">
        <f t="shared" si="394"/>
        <v>60.515603799186849</v>
      </c>
      <c r="AG1083">
        <f t="shared" si="395"/>
        <v>36.335495987840453</v>
      </c>
    </row>
    <row r="1084" spans="1:33">
      <c r="A1084" s="1">
        <v>42373.25</v>
      </c>
      <c r="B1084">
        <v>1.08711</v>
      </c>
      <c r="C1084">
        <v>1.0872599999999999</v>
      </c>
      <c r="D1084">
        <v>1.0866499999999999</v>
      </c>
      <c r="E1084">
        <v>1.0870899999999999</v>
      </c>
      <c r="F1084">
        <v>14127</v>
      </c>
      <c r="H1084">
        <f t="shared" si="382"/>
        <v>4.3999999999999595E-4</v>
      </c>
      <c r="I1084">
        <f t="shared" si="380"/>
        <v>20.07761121856872</v>
      </c>
      <c r="J1084">
        <f t="shared" si="381"/>
        <v>-16.257884769271733</v>
      </c>
      <c r="K1084">
        <f t="shared" si="396"/>
        <v>0</v>
      </c>
      <c r="L1084">
        <f t="shared" si="398"/>
        <v>0</v>
      </c>
      <c r="M1084">
        <f t="shared" si="383"/>
        <v>0</v>
      </c>
      <c r="O1084">
        <f t="shared" si="384"/>
        <v>0.04</v>
      </c>
      <c r="P1084">
        <f t="shared" si="385"/>
        <v>1.0999999999983245E-4</v>
      </c>
      <c r="Q1084">
        <f t="shared" si="386"/>
        <v>-2.0000000000131024E-5</v>
      </c>
      <c r="R1084">
        <f t="shared" si="387"/>
        <v>99.436100000000025</v>
      </c>
      <c r="S1084">
        <f t="shared" si="388"/>
        <v>-1</v>
      </c>
      <c r="T1084">
        <f t="shared" si="389"/>
        <v>0</v>
      </c>
      <c r="Y1084">
        <f t="shared" si="392"/>
        <v>1.09361</v>
      </c>
      <c r="Z1084">
        <f t="shared" si="393"/>
        <v>1.08266</v>
      </c>
      <c r="AA1084">
        <f t="shared" si="399"/>
        <v>40.456621004565548</v>
      </c>
      <c r="AB1084">
        <f t="shared" si="397"/>
        <v>28.316766469709911</v>
      </c>
      <c r="AD1084">
        <f t="shared" si="390"/>
        <v>1.08813</v>
      </c>
      <c r="AE1084">
        <f t="shared" si="391"/>
        <v>1.08266</v>
      </c>
      <c r="AF1084">
        <f t="shared" si="394"/>
        <v>80.987202925043221</v>
      </c>
      <c r="AG1084">
        <f t="shared" si="395"/>
        <v>62.002518568863231</v>
      </c>
    </row>
    <row r="1085" spans="1:33">
      <c r="A1085" s="1">
        <v>42373.291666666664</v>
      </c>
      <c r="B1085">
        <v>1.0871</v>
      </c>
      <c r="C1085">
        <v>1.0883100000000001</v>
      </c>
      <c r="D1085">
        <v>1.0868899999999999</v>
      </c>
      <c r="E1085">
        <v>1.08788</v>
      </c>
      <c r="F1085">
        <v>14930</v>
      </c>
      <c r="H1085">
        <f t="shared" si="382"/>
        <v>2.1000000000004349E-4</v>
      </c>
      <c r="I1085">
        <f t="shared" si="380"/>
        <v>28.316766469709911</v>
      </c>
      <c r="J1085">
        <f t="shared" si="381"/>
        <v>-33.685752099153319</v>
      </c>
      <c r="K1085">
        <f t="shared" si="396"/>
        <v>1</v>
      </c>
      <c r="L1085">
        <f t="shared" si="398"/>
        <v>0</v>
      </c>
      <c r="M1085">
        <f t="shared" si="383"/>
        <v>1</v>
      </c>
      <c r="O1085">
        <f t="shared" si="384"/>
        <v>0.04</v>
      </c>
      <c r="P1085">
        <f t="shared" si="385"/>
        <v>4.3999999999999595E-4</v>
      </c>
      <c r="Q1085">
        <f t="shared" si="386"/>
        <v>7.8000000000000291E-4</v>
      </c>
      <c r="R1085">
        <f t="shared" si="387"/>
        <v>99.436100000000025</v>
      </c>
      <c r="S1085">
        <f t="shared" si="388"/>
        <v>1</v>
      </c>
      <c r="T1085">
        <f t="shared" si="389"/>
        <v>0</v>
      </c>
      <c r="Y1085">
        <f t="shared" si="392"/>
        <v>1.09348</v>
      </c>
      <c r="Z1085">
        <f t="shared" si="393"/>
        <v>1.08266</v>
      </c>
      <c r="AA1085">
        <f t="shared" si="399"/>
        <v>48.243992606284451</v>
      </c>
      <c r="AB1085">
        <f t="shared" si="397"/>
        <v>39.766062493621575</v>
      </c>
      <c r="AD1085">
        <f t="shared" si="390"/>
        <v>1.0883100000000001</v>
      </c>
      <c r="AE1085">
        <f t="shared" si="391"/>
        <v>1.08266</v>
      </c>
      <c r="AF1085">
        <f t="shared" si="394"/>
        <v>92.389380530970968</v>
      </c>
      <c r="AG1085">
        <f t="shared" si="395"/>
        <v>77.96406241840036</v>
      </c>
    </row>
    <row r="1086" spans="1:33">
      <c r="A1086" s="1">
        <v>42373.333333333336</v>
      </c>
      <c r="B1086">
        <v>1.0879000000000001</v>
      </c>
      <c r="C1086">
        <v>1.0904499999999999</v>
      </c>
      <c r="D1086">
        <v>1.0873600000000001</v>
      </c>
      <c r="E1086">
        <v>1.08972</v>
      </c>
      <c r="F1086">
        <v>16414</v>
      </c>
      <c r="H1086">
        <f t="shared" si="382"/>
        <v>5.3999999999998494E-4</v>
      </c>
      <c r="I1086">
        <f t="shared" si="380"/>
        <v>39.766062493621575</v>
      </c>
      <c r="J1086">
        <f t="shared" si="381"/>
        <v>-38.197999924778784</v>
      </c>
      <c r="K1086">
        <f t="shared" si="396"/>
        <v>0</v>
      </c>
      <c r="L1086">
        <f t="shared" si="398"/>
        <v>0</v>
      </c>
      <c r="M1086">
        <f t="shared" si="383"/>
        <v>0</v>
      </c>
      <c r="O1086">
        <f t="shared" si="384"/>
        <v>0.04</v>
      </c>
      <c r="P1086">
        <f t="shared" si="385"/>
        <v>2.1000000000004349E-4</v>
      </c>
      <c r="Q1086">
        <f t="shared" si="386"/>
        <v>1.8199999999999328E-3</v>
      </c>
      <c r="R1086">
        <f t="shared" si="387"/>
        <v>99.436100000000025</v>
      </c>
      <c r="S1086">
        <f t="shared" si="388"/>
        <v>1</v>
      </c>
      <c r="T1086">
        <f t="shared" si="389"/>
        <v>0</v>
      </c>
      <c r="Y1086">
        <f t="shared" si="392"/>
        <v>1.09348</v>
      </c>
      <c r="Z1086">
        <f t="shared" si="393"/>
        <v>1.08266</v>
      </c>
      <c r="AA1086">
        <f t="shared" si="399"/>
        <v>65.249537892791437</v>
      </c>
      <c r="AB1086">
        <f t="shared" si="397"/>
        <v>48.62390151227418</v>
      </c>
      <c r="AD1086">
        <f t="shared" si="390"/>
        <v>1.0904499999999999</v>
      </c>
      <c r="AE1086">
        <f t="shared" si="391"/>
        <v>1.08266</v>
      </c>
      <c r="AF1086">
        <f t="shared" si="394"/>
        <v>90.629011553274694</v>
      </c>
      <c r="AG1086">
        <f t="shared" si="395"/>
        <v>88.001865003096285</v>
      </c>
    </row>
    <row r="1087" spans="1:33">
      <c r="A1087" s="1">
        <v>42373.375</v>
      </c>
      <c r="B1087">
        <v>1.0896999999999999</v>
      </c>
      <c r="C1087">
        <v>1.0902000000000001</v>
      </c>
      <c r="D1087">
        <v>1.0883700000000001</v>
      </c>
      <c r="E1087">
        <v>1.0888500000000001</v>
      </c>
      <c r="F1087">
        <v>14926</v>
      </c>
      <c r="H1087">
        <f t="shared" si="382"/>
        <v>4.8000000000003595E-4</v>
      </c>
      <c r="I1087">
        <f t="shared" si="380"/>
        <v>48.62390151227418</v>
      </c>
      <c r="J1087">
        <f t="shared" si="381"/>
        <v>-39.377963490822104</v>
      </c>
      <c r="K1087">
        <f t="shared" si="396"/>
        <v>0</v>
      </c>
      <c r="L1087">
        <f t="shared" si="398"/>
        <v>0</v>
      </c>
      <c r="M1087">
        <f t="shared" si="383"/>
        <v>0</v>
      </c>
      <c r="O1087">
        <f t="shared" si="384"/>
        <v>0.04</v>
      </c>
      <c r="P1087">
        <f t="shared" si="385"/>
        <v>5.3999999999998494E-4</v>
      </c>
      <c r="Q1087">
        <f t="shared" si="386"/>
        <v>-8.4999999999979536E-4</v>
      </c>
      <c r="R1087">
        <f t="shared" si="387"/>
        <v>99.436100000000025</v>
      </c>
      <c r="S1087">
        <f t="shared" si="388"/>
        <v>-1</v>
      </c>
      <c r="T1087">
        <f t="shared" si="389"/>
        <v>0</v>
      </c>
      <c r="Y1087">
        <f t="shared" si="392"/>
        <v>1.09348</v>
      </c>
      <c r="Z1087">
        <f t="shared" si="393"/>
        <v>1.08266</v>
      </c>
      <c r="AA1087">
        <f t="shared" si="399"/>
        <v>57.208872458411378</v>
      </c>
      <c r="AB1087">
        <f t="shared" si="397"/>
        <v>52.789755990513207</v>
      </c>
      <c r="AD1087">
        <f t="shared" si="390"/>
        <v>1.0904499999999999</v>
      </c>
      <c r="AE1087">
        <f t="shared" si="391"/>
        <v>1.08266</v>
      </c>
      <c r="AF1087">
        <f t="shared" si="394"/>
        <v>79.460847240053511</v>
      </c>
      <c r="AG1087">
        <f t="shared" si="395"/>
        <v>87.493079774766386</v>
      </c>
    </row>
    <row r="1088" spans="1:33">
      <c r="A1088" s="1">
        <v>42373.416666666664</v>
      </c>
      <c r="B1088">
        <v>1.08884</v>
      </c>
      <c r="C1088">
        <v>1.09199</v>
      </c>
      <c r="D1088">
        <v>1.08812</v>
      </c>
      <c r="E1088">
        <v>1.09121</v>
      </c>
      <c r="F1088">
        <v>20255</v>
      </c>
      <c r="H1088">
        <f t="shared" si="382"/>
        <v>7.2000000000005393E-4</v>
      </c>
      <c r="I1088">
        <f t="shared" si="380"/>
        <v>52.789755990513207</v>
      </c>
      <c r="J1088">
        <f t="shared" si="381"/>
        <v>-34.703323784253179</v>
      </c>
      <c r="K1088">
        <f t="shared" si="396"/>
        <v>1</v>
      </c>
      <c r="L1088">
        <f t="shared" si="398"/>
        <v>0</v>
      </c>
      <c r="M1088">
        <f t="shared" si="383"/>
        <v>1</v>
      </c>
      <c r="O1088">
        <f t="shared" si="384"/>
        <v>0.04</v>
      </c>
      <c r="P1088">
        <f t="shared" si="385"/>
        <v>4.8000000000003595E-4</v>
      </c>
      <c r="Q1088">
        <f t="shared" si="386"/>
        <v>2.3699999999999832E-3</v>
      </c>
      <c r="R1088">
        <f t="shared" si="387"/>
        <v>99.436100000000025</v>
      </c>
      <c r="S1088">
        <f t="shared" si="388"/>
        <v>1</v>
      </c>
      <c r="T1088">
        <f t="shared" si="389"/>
        <v>0</v>
      </c>
      <c r="Y1088">
        <f t="shared" si="392"/>
        <v>1.09348</v>
      </c>
      <c r="Z1088">
        <f t="shared" si="393"/>
        <v>1.08266</v>
      </c>
      <c r="AA1088">
        <f t="shared" si="399"/>
        <v>79.020332717190541</v>
      </c>
      <c r="AB1088">
        <f t="shared" si="397"/>
        <v>62.430683918669452</v>
      </c>
      <c r="AD1088">
        <f t="shared" si="390"/>
        <v>1.09199</v>
      </c>
      <c r="AE1088">
        <f t="shared" si="391"/>
        <v>1.08266</v>
      </c>
      <c r="AF1088">
        <f t="shared" si="394"/>
        <v>91.639871382636684</v>
      </c>
      <c r="AG1088">
        <f t="shared" si="395"/>
        <v>87.243243391988301</v>
      </c>
    </row>
    <row r="1089" spans="1:33">
      <c r="A1089" s="1">
        <v>42373.458333333336</v>
      </c>
      <c r="B1089">
        <v>1.0911900000000001</v>
      </c>
      <c r="C1089">
        <v>1.09459</v>
      </c>
      <c r="D1089">
        <v>1.09101</v>
      </c>
      <c r="E1089">
        <v>1.09236</v>
      </c>
      <c r="F1089">
        <v>21684</v>
      </c>
      <c r="H1089">
        <f t="shared" si="382"/>
        <v>1.8000000000006899E-4</v>
      </c>
      <c r="I1089">
        <f t="shared" si="380"/>
        <v>62.430683918669452</v>
      </c>
      <c r="J1089">
        <f t="shared" si="381"/>
        <v>-24.812559473318849</v>
      </c>
      <c r="K1089">
        <f t="shared" si="396"/>
        <v>0</v>
      </c>
      <c r="L1089">
        <f t="shared" si="398"/>
        <v>0</v>
      </c>
      <c r="M1089">
        <f t="shared" si="383"/>
        <v>0</v>
      </c>
      <c r="O1089">
        <f t="shared" si="384"/>
        <v>0.04</v>
      </c>
      <c r="P1089">
        <f t="shared" si="385"/>
        <v>7.2000000000005393E-4</v>
      </c>
      <c r="Q1089">
        <f t="shared" si="386"/>
        <v>1.1699999999998933E-3</v>
      </c>
      <c r="R1089">
        <f t="shared" si="387"/>
        <v>99.436100000000025</v>
      </c>
      <c r="S1089">
        <f t="shared" si="388"/>
        <v>1</v>
      </c>
      <c r="T1089">
        <f t="shared" si="389"/>
        <v>0</v>
      </c>
      <c r="Y1089">
        <f t="shared" si="392"/>
        <v>1.09459</v>
      </c>
      <c r="Z1089">
        <f t="shared" si="393"/>
        <v>1.08266</v>
      </c>
      <c r="AA1089">
        <f t="shared" si="399"/>
        <v>81.307627829002897</v>
      </c>
      <c r="AB1089">
        <f t="shared" si="397"/>
        <v>70.69659272434906</v>
      </c>
      <c r="AD1089">
        <f t="shared" si="390"/>
        <v>1.09459</v>
      </c>
      <c r="AE1089">
        <f t="shared" si="391"/>
        <v>1.0858300000000001</v>
      </c>
      <c r="AF1089">
        <f t="shared" si="394"/>
        <v>74.543378995433969</v>
      </c>
      <c r="AG1089">
        <f t="shared" si="395"/>
        <v>81.881365872708045</v>
      </c>
    </row>
    <row r="1090" spans="1:33">
      <c r="A1090" s="1">
        <v>42373.5</v>
      </c>
      <c r="B1090">
        <v>1.0923700000000001</v>
      </c>
      <c r="C1090">
        <v>1.0929899999999999</v>
      </c>
      <c r="D1090">
        <v>1.0911999999999999</v>
      </c>
      <c r="E1090">
        <v>1.09287</v>
      </c>
      <c r="F1090">
        <v>20216</v>
      </c>
      <c r="H1090">
        <f t="shared" si="382"/>
        <v>1.1700000000001154E-3</v>
      </c>
      <c r="I1090">
        <f t="shared" ref="I1090:I1153" si="400">AB1089</f>
        <v>70.69659272434906</v>
      </c>
      <c r="J1090">
        <f t="shared" si="381"/>
        <v>-11.184773148358985</v>
      </c>
      <c r="K1090">
        <f t="shared" si="396"/>
        <v>0</v>
      </c>
      <c r="L1090">
        <f t="shared" si="398"/>
        <v>0</v>
      </c>
      <c r="M1090">
        <f t="shared" si="383"/>
        <v>0</v>
      </c>
      <c r="O1090">
        <f t="shared" si="384"/>
        <v>0.04</v>
      </c>
      <c r="P1090">
        <f t="shared" si="385"/>
        <v>1.8000000000006899E-4</v>
      </c>
      <c r="Q1090">
        <f t="shared" si="386"/>
        <v>4.9999999999994493E-4</v>
      </c>
      <c r="R1090">
        <f t="shared" si="387"/>
        <v>99.436100000000025</v>
      </c>
      <c r="S1090">
        <f t="shared" si="388"/>
        <v>1</v>
      </c>
      <c r="T1090">
        <f t="shared" si="389"/>
        <v>0</v>
      </c>
      <c r="Y1090">
        <f t="shared" si="392"/>
        <v>1.09459</v>
      </c>
      <c r="Z1090">
        <f t="shared" si="393"/>
        <v>1.08266</v>
      </c>
      <c r="AA1090">
        <f t="shared" si="399"/>
        <v>85.582564962280429</v>
      </c>
      <c r="AB1090">
        <f t="shared" si="397"/>
        <v>75.779849491721308</v>
      </c>
      <c r="AD1090">
        <f t="shared" si="390"/>
        <v>1.09459</v>
      </c>
      <c r="AE1090">
        <f t="shared" si="391"/>
        <v>1.0866499999999999</v>
      </c>
      <c r="AF1090">
        <f t="shared" si="394"/>
        <v>78.337531486146958</v>
      </c>
      <c r="AG1090">
        <f t="shared" si="395"/>
        <v>81.506927288072532</v>
      </c>
    </row>
    <row r="1091" spans="1:33">
      <c r="A1091" s="1">
        <v>42373.541666666664</v>
      </c>
      <c r="B1091">
        <v>1.0928800000000001</v>
      </c>
      <c r="C1091">
        <v>1.09354</v>
      </c>
      <c r="D1091">
        <v>1.0904700000000001</v>
      </c>
      <c r="E1091">
        <v>1.0905400000000001</v>
      </c>
      <c r="F1091">
        <v>19498</v>
      </c>
      <c r="H1091">
        <f t="shared" si="382"/>
        <v>7.0000000000014495E-5</v>
      </c>
      <c r="I1091">
        <f t="shared" si="400"/>
        <v>75.779849491721308</v>
      </c>
      <c r="J1091">
        <f t="shared" ref="J1091:J1154" si="401">AB1090 - AG1090</f>
        <v>-5.7270777963512245</v>
      </c>
      <c r="K1091">
        <f t="shared" si="396"/>
        <v>2</v>
      </c>
      <c r="L1091">
        <f t="shared" si="398"/>
        <v>0</v>
      </c>
      <c r="M1091">
        <f t="shared" si="383"/>
        <v>1</v>
      </c>
      <c r="O1091">
        <f t="shared" si="384"/>
        <v>0.04</v>
      </c>
      <c r="P1091">
        <f t="shared" si="385"/>
        <v>1.1700000000001154E-3</v>
      </c>
      <c r="Q1091">
        <f t="shared" si="386"/>
        <v>-2.3400000000000087E-3</v>
      </c>
      <c r="R1091">
        <f t="shared" si="387"/>
        <v>99.436100000000025</v>
      </c>
      <c r="S1091">
        <f t="shared" si="388"/>
        <v>-1</v>
      </c>
      <c r="T1091">
        <f t="shared" si="389"/>
        <v>0</v>
      </c>
      <c r="Y1091">
        <f t="shared" si="392"/>
        <v>1.09459</v>
      </c>
      <c r="Z1091">
        <f t="shared" si="393"/>
        <v>1.08266</v>
      </c>
      <c r="AA1091">
        <f t="shared" si="399"/>
        <v>66.051969823974105</v>
      </c>
      <c r="AB1091">
        <f t="shared" si="397"/>
        <v>77.990623833111982</v>
      </c>
      <c r="AD1091">
        <f t="shared" si="390"/>
        <v>1.09459</v>
      </c>
      <c r="AE1091">
        <f t="shared" si="391"/>
        <v>1.0868899999999999</v>
      </c>
      <c r="AF1091">
        <f t="shared" si="394"/>
        <v>47.402597402599142</v>
      </c>
      <c r="AG1091">
        <f t="shared" si="395"/>
        <v>66.761169294726699</v>
      </c>
    </row>
    <row r="1092" spans="1:33">
      <c r="A1092" s="1">
        <v>42373.583333333336</v>
      </c>
      <c r="B1092">
        <v>1.0905499999999999</v>
      </c>
      <c r="C1092">
        <v>1.0916699999999999</v>
      </c>
      <c r="D1092">
        <v>1.0896999999999999</v>
      </c>
      <c r="E1092">
        <v>1.0916600000000001</v>
      </c>
      <c r="F1092">
        <v>18745</v>
      </c>
      <c r="H1092">
        <f t="shared" ref="H1092:H1155" si="402">MIN(E1092,B1092) - D1092</f>
        <v>8.5000000000001741E-4</v>
      </c>
      <c r="I1092">
        <f t="shared" si="400"/>
        <v>77.990623833111982</v>
      </c>
      <c r="J1092">
        <f t="shared" si="401"/>
        <v>11.229454538385284</v>
      </c>
      <c r="K1092">
        <f t="shared" si="396"/>
        <v>1</v>
      </c>
      <c r="L1092">
        <f t="shared" si="398"/>
        <v>0</v>
      </c>
      <c r="M1092">
        <f t="shared" ref="M1092:M1155" si="403">IF(H1091&gt;Q1091+$X$3,1,0)</f>
        <v>1</v>
      </c>
      <c r="O1092">
        <f t="shared" ref="O1092:O1155" si="404">ROUNDDOWN(R1091/2000,2)</f>
        <v>0.04</v>
      </c>
      <c r="P1092">
        <f t="shared" ref="P1092:P1155" si="405">MIN($B1091,$E1091)-$D1091</f>
        <v>7.0000000000014495E-5</v>
      </c>
      <c r="Q1092">
        <f t="shared" ref="Q1092:Q1155" si="406">(E1092-B1092)</f>
        <v>1.1100000000001664E-3</v>
      </c>
      <c r="R1092">
        <f t="shared" ref="R1092:R1155" si="407">R1091+T1092</f>
        <v>99.436100000000025</v>
      </c>
      <c r="S1092">
        <f t="shared" ref="S1092:S1155" si="408">SIGN(Q1092)</f>
        <v>1</v>
      </c>
      <c r="T1092">
        <f t="shared" ref="T1092:T1155" si="409">-L1092*$U$4*O1092+IF(L1092=0,0,$U$3)</f>
        <v>0</v>
      </c>
      <c r="Y1092">
        <f t="shared" si="392"/>
        <v>1.09459</v>
      </c>
      <c r="Z1092">
        <f t="shared" si="393"/>
        <v>1.08266</v>
      </c>
      <c r="AA1092">
        <f t="shared" si="399"/>
        <v>75.440067057838405</v>
      </c>
      <c r="AB1092">
        <f t="shared" si="397"/>
        <v>77.095557418273955</v>
      </c>
      <c r="AD1092">
        <f t="shared" si="390"/>
        <v>1.09459</v>
      </c>
      <c r="AE1092">
        <f t="shared" si="391"/>
        <v>1.0873600000000001</v>
      </c>
      <c r="AF1092">
        <f t="shared" si="394"/>
        <v>59.474412171508447</v>
      </c>
      <c r="AG1092">
        <f t="shared" si="395"/>
        <v>61.73818035341818</v>
      </c>
    </row>
    <row r="1093" spans="1:33">
      <c r="A1093" s="1">
        <v>42373.625</v>
      </c>
      <c r="B1093">
        <v>1.09165</v>
      </c>
      <c r="C1093">
        <v>1.0924400000000001</v>
      </c>
      <c r="D1093">
        <v>1.08961</v>
      </c>
      <c r="E1093">
        <v>1.09056</v>
      </c>
      <c r="F1093">
        <v>18479</v>
      </c>
      <c r="H1093">
        <f t="shared" si="402"/>
        <v>9.5000000000000639E-4</v>
      </c>
      <c r="I1093">
        <f t="shared" si="400"/>
        <v>77.095557418273955</v>
      </c>
      <c r="J1093">
        <f t="shared" si="401"/>
        <v>15.357377064855775</v>
      </c>
      <c r="K1093">
        <f t="shared" si="396"/>
        <v>0</v>
      </c>
      <c r="L1093">
        <f t="shared" si="398"/>
        <v>0</v>
      </c>
      <c r="M1093">
        <f t="shared" si="403"/>
        <v>0</v>
      </c>
      <c r="O1093">
        <f t="shared" si="404"/>
        <v>0.04</v>
      </c>
      <c r="P1093">
        <f t="shared" si="405"/>
        <v>8.5000000000001741E-4</v>
      </c>
      <c r="Q1093">
        <f t="shared" si="406"/>
        <v>-1.0900000000000354E-3</v>
      </c>
      <c r="R1093">
        <f t="shared" si="407"/>
        <v>99.436100000000025</v>
      </c>
      <c r="S1093">
        <f t="shared" si="408"/>
        <v>-1</v>
      </c>
      <c r="T1093">
        <f t="shared" si="409"/>
        <v>0</v>
      </c>
      <c r="Y1093">
        <f t="shared" si="392"/>
        <v>1.09459</v>
      </c>
      <c r="Z1093">
        <f t="shared" si="393"/>
        <v>1.08266</v>
      </c>
      <c r="AA1093">
        <f t="shared" si="399"/>
        <v>66.21961441743521</v>
      </c>
      <c r="AB1093">
        <f t="shared" si="397"/>
        <v>73.323554065382041</v>
      </c>
      <c r="AD1093">
        <f t="shared" si="390"/>
        <v>1.09459</v>
      </c>
      <c r="AE1093">
        <f t="shared" si="391"/>
        <v>1.08812</v>
      </c>
      <c r="AF1093">
        <f t="shared" si="394"/>
        <v>37.712519319938281</v>
      </c>
      <c r="AG1093">
        <f t="shared" si="395"/>
        <v>48.196509631348626</v>
      </c>
    </row>
    <row r="1094" spans="1:33">
      <c r="A1094" s="1">
        <v>42373.666666666664</v>
      </c>
      <c r="B1094">
        <v>1.09049</v>
      </c>
      <c r="C1094">
        <v>1.09049</v>
      </c>
      <c r="D1094">
        <v>1.0845100000000001</v>
      </c>
      <c r="E1094">
        <v>1.08541</v>
      </c>
      <c r="F1094">
        <v>20960</v>
      </c>
      <c r="H1094">
        <f t="shared" si="402"/>
        <v>8.9999999999990088E-4</v>
      </c>
      <c r="I1094">
        <f t="shared" si="400"/>
        <v>73.323554065382041</v>
      </c>
      <c r="J1094">
        <f t="shared" si="401"/>
        <v>25.127044434033415</v>
      </c>
      <c r="K1094">
        <f t="shared" si="396"/>
        <v>4</v>
      </c>
      <c r="L1094">
        <f t="shared" si="398"/>
        <v>0</v>
      </c>
      <c r="M1094">
        <f t="shared" si="403"/>
        <v>1</v>
      </c>
      <c r="O1094">
        <f t="shared" si="404"/>
        <v>0.04</v>
      </c>
      <c r="P1094">
        <f t="shared" si="405"/>
        <v>9.5000000000000639E-4</v>
      </c>
      <c r="Q1094">
        <f t="shared" si="406"/>
        <v>-5.0799999999999734E-3</v>
      </c>
      <c r="R1094">
        <f t="shared" si="407"/>
        <v>99.436100000000025</v>
      </c>
      <c r="S1094">
        <f t="shared" si="408"/>
        <v>-1</v>
      </c>
      <c r="T1094">
        <f t="shared" si="409"/>
        <v>0</v>
      </c>
      <c r="Y1094">
        <f t="shared" si="392"/>
        <v>1.09459</v>
      </c>
      <c r="Z1094">
        <f t="shared" si="393"/>
        <v>1.08266</v>
      </c>
      <c r="AA1094">
        <f t="shared" si="399"/>
        <v>23.051131601006126</v>
      </c>
      <c r="AB1094">
        <f t="shared" si="397"/>
        <v>57.690695725063456</v>
      </c>
      <c r="AD1094">
        <f t="shared" si="390"/>
        <v>1.09459</v>
      </c>
      <c r="AE1094">
        <f t="shared" si="391"/>
        <v>1.0845100000000001</v>
      </c>
      <c r="AF1094">
        <f t="shared" si="394"/>
        <v>8.928571428570562</v>
      </c>
      <c r="AG1094">
        <f t="shared" si="395"/>
        <v>35.371834306672433</v>
      </c>
    </row>
    <row r="1095" spans="1:33">
      <c r="A1095" s="1">
        <v>42373.708333333336</v>
      </c>
      <c r="B1095">
        <v>1.0854200000000001</v>
      </c>
      <c r="C1095">
        <v>1.0862499999999999</v>
      </c>
      <c r="D1095">
        <v>1.08327</v>
      </c>
      <c r="E1095">
        <v>1.08344</v>
      </c>
      <c r="F1095">
        <v>21017</v>
      </c>
      <c r="H1095">
        <f t="shared" si="402"/>
        <v>1.7000000000000348E-4</v>
      </c>
      <c r="I1095">
        <f t="shared" si="400"/>
        <v>57.690695725063456</v>
      </c>
      <c r="J1095">
        <f t="shared" si="401"/>
        <v>22.318861418391023</v>
      </c>
      <c r="K1095">
        <f t="shared" si="396"/>
        <v>3</v>
      </c>
      <c r="L1095">
        <f t="shared" si="398"/>
        <v>0</v>
      </c>
      <c r="M1095">
        <f t="shared" si="403"/>
        <v>1</v>
      </c>
      <c r="O1095">
        <f t="shared" si="404"/>
        <v>0.04</v>
      </c>
      <c r="P1095">
        <f t="shared" si="405"/>
        <v>8.9999999999990088E-4</v>
      </c>
      <c r="Q1095">
        <f t="shared" si="406"/>
        <v>-1.9800000000000928E-3</v>
      </c>
      <c r="R1095">
        <f t="shared" si="407"/>
        <v>99.436100000000025</v>
      </c>
      <c r="S1095">
        <f t="shared" si="408"/>
        <v>-1</v>
      </c>
      <c r="T1095">
        <f t="shared" si="409"/>
        <v>0</v>
      </c>
      <c r="Y1095">
        <f t="shared" si="392"/>
        <v>1.09459</v>
      </c>
      <c r="Z1095">
        <f t="shared" si="393"/>
        <v>1.08266</v>
      </c>
      <c r="AA1095">
        <f t="shared" si="399"/>
        <v>6.5381391450126003</v>
      </c>
      <c r="AB1095">
        <f t="shared" si="397"/>
        <v>42.812238055323078</v>
      </c>
      <c r="AD1095">
        <f t="shared" si="390"/>
        <v>1.09459</v>
      </c>
      <c r="AE1095">
        <f t="shared" si="391"/>
        <v>1.08327</v>
      </c>
      <c r="AF1095">
        <f t="shared" si="394"/>
        <v>1.5017667844523279</v>
      </c>
      <c r="AG1095">
        <f t="shared" si="395"/>
        <v>16.047619177653726</v>
      </c>
    </row>
    <row r="1096" spans="1:33">
      <c r="A1096" s="1">
        <v>42373.75</v>
      </c>
      <c r="B1096">
        <v>1.08344</v>
      </c>
      <c r="C1096">
        <v>1.08473</v>
      </c>
      <c r="D1096">
        <v>1.08006</v>
      </c>
      <c r="E1096">
        <v>1.0800799999999999</v>
      </c>
      <c r="F1096">
        <v>23578</v>
      </c>
      <c r="H1096">
        <f t="shared" si="402"/>
        <v>1.9999999999908979E-5</v>
      </c>
      <c r="I1096">
        <f t="shared" si="400"/>
        <v>42.812238055323078</v>
      </c>
      <c r="J1096">
        <f t="shared" si="401"/>
        <v>26.764618877669353</v>
      </c>
      <c r="K1096">
        <f t="shared" si="396"/>
        <v>2</v>
      </c>
      <c r="L1096">
        <f t="shared" si="398"/>
        <v>0</v>
      </c>
      <c r="M1096">
        <f t="shared" si="403"/>
        <v>1</v>
      </c>
      <c r="O1096">
        <f t="shared" si="404"/>
        <v>0.04</v>
      </c>
      <c r="P1096">
        <f t="shared" si="405"/>
        <v>1.7000000000000348E-4</v>
      </c>
      <c r="Q1096">
        <f t="shared" si="406"/>
        <v>-3.3600000000000296E-3</v>
      </c>
      <c r="R1096">
        <f t="shared" si="407"/>
        <v>99.436100000000025</v>
      </c>
      <c r="S1096">
        <f t="shared" si="408"/>
        <v>-1</v>
      </c>
      <c r="T1096">
        <f t="shared" si="409"/>
        <v>0</v>
      </c>
      <c r="Y1096">
        <f t="shared" si="392"/>
        <v>1.09459</v>
      </c>
      <c r="Z1096">
        <f t="shared" si="393"/>
        <v>1.08006</v>
      </c>
      <c r="AA1096">
        <f t="shared" si="399"/>
        <v>0.13764624913908516</v>
      </c>
      <c r="AB1096">
        <f t="shared" si="397"/>
        <v>23.986632853148254</v>
      </c>
      <c r="AD1096">
        <f t="shared" si="390"/>
        <v>1.09354</v>
      </c>
      <c r="AE1096">
        <f t="shared" si="391"/>
        <v>1.08006</v>
      </c>
      <c r="AF1096">
        <f t="shared" si="394"/>
        <v>0.14836795252158066</v>
      </c>
      <c r="AG1096">
        <f t="shared" si="395"/>
        <v>3.5262353885148232</v>
      </c>
    </row>
    <row r="1097" spans="1:33">
      <c r="A1097" s="1">
        <v>42373.791666666664</v>
      </c>
      <c r="B1097">
        <v>1.0800799999999999</v>
      </c>
      <c r="C1097">
        <v>1.0811900000000001</v>
      </c>
      <c r="D1097">
        <v>1.07806</v>
      </c>
      <c r="E1097">
        <v>1.0802700000000001</v>
      </c>
      <c r="F1097">
        <v>21580</v>
      </c>
      <c r="H1097">
        <f t="shared" si="402"/>
        <v>2.0199999999999108E-3</v>
      </c>
      <c r="I1097">
        <f t="shared" si="400"/>
        <v>23.986632853148254</v>
      </c>
      <c r="J1097">
        <f t="shared" si="401"/>
        <v>20.460397464633431</v>
      </c>
      <c r="K1097">
        <f t="shared" si="396"/>
        <v>1</v>
      </c>
      <c r="L1097">
        <f t="shared" si="398"/>
        <v>0</v>
      </c>
      <c r="M1097">
        <f t="shared" si="403"/>
        <v>1</v>
      </c>
      <c r="O1097">
        <f t="shared" si="404"/>
        <v>0.04</v>
      </c>
      <c r="P1097">
        <f t="shared" si="405"/>
        <v>1.9999999999908979E-5</v>
      </c>
      <c r="Q1097">
        <f t="shared" si="406"/>
        <v>1.9000000000013451E-4</v>
      </c>
      <c r="R1097">
        <f t="shared" si="407"/>
        <v>99.436100000000025</v>
      </c>
      <c r="S1097">
        <f t="shared" si="408"/>
        <v>1</v>
      </c>
      <c r="T1097">
        <f t="shared" si="409"/>
        <v>0</v>
      </c>
      <c r="Y1097">
        <f t="shared" si="392"/>
        <v>1.09459</v>
      </c>
      <c r="Z1097">
        <f t="shared" si="393"/>
        <v>1.07806</v>
      </c>
      <c r="AA1097">
        <f t="shared" si="399"/>
        <v>13.369630973987018</v>
      </c>
      <c r="AB1097">
        <f t="shared" si="397"/>
        <v>10.774136992286207</v>
      </c>
      <c r="AD1097">
        <f t="shared" si="390"/>
        <v>1.09354</v>
      </c>
      <c r="AE1097">
        <f t="shared" si="391"/>
        <v>1.07806</v>
      </c>
      <c r="AF1097">
        <f t="shared" si="394"/>
        <v>14.276485788114043</v>
      </c>
      <c r="AG1097">
        <f t="shared" si="395"/>
        <v>5.3088735083626508</v>
      </c>
    </row>
    <row r="1098" spans="1:33">
      <c r="A1098" s="1">
        <v>42373.833333333336</v>
      </c>
      <c r="B1098">
        <v>1.08026</v>
      </c>
      <c r="C1098">
        <v>1.0822700000000001</v>
      </c>
      <c r="D1098">
        <v>1.07995</v>
      </c>
      <c r="E1098">
        <v>1.0817699999999999</v>
      </c>
      <c r="F1098">
        <v>17135</v>
      </c>
      <c r="H1098">
        <f t="shared" si="402"/>
        <v>3.1000000000003247E-4</v>
      </c>
      <c r="I1098">
        <f t="shared" si="400"/>
        <v>10.774136992286207</v>
      </c>
      <c r="J1098">
        <f t="shared" si="401"/>
        <v>5.4652634839235565</v>
      </c>
      <c r="K1098">
        <f t="shared" si="396"/>
        <v>1</v>
      </c>
      <c r="L1098">
        <f t="shared" si="398"/>
        <v>0</v>
      </c>
      <c r="M1098">
        <f t="shared" si="403"/>
        <v>1</v>
      </c>
      <c r="O1098">
        <f t="shared" si="404"/>
        <v>0.04</v>
      </c>
      <c r="P1098">
        <f t="shared" si="405"/>
        <v>2.0199999999999108E-3</v>
      </c>
      <c r="Q1098">
        <f t="shared" si="406"/>
        <v>1.5099999999999003E-3</v>
      </c>
      <c r="R1098">
        <f t="shared" si="407"/>
        <v>99.436100000000025</v>
      </c>
      <c r="S1098">
        <f t="shared" si="408"/>
        <v>1</v>
      </c>
      <c r="T1098">
        <f t="shared" si="409"/>
        <v>0</v>
      </c>
      <c r="Y1098">
        <f t="shared" si="392"/>
        <v>1.09459</v>
      </c>
      <c r="Z1098">
        <f t="shared" si="393"/>
        <v>1.07806</v>
      </c>
      <c r="AA1098">
        <f t="shared" si="399"/>
        <v>22.444041137325438</v>
      </c>
      <c r="AB1098">
        <f t="shared" si="397"/>
        <v>10.622364376366036</v>
      </c>
      <c r="AD1098">
        <f t="shared" si="390"/>
        <v>1.0924400000000001</v>
      </c>
      <c r="AE1098">
        <f t="shared" si="391"/>
        <v>1.07806</v>
      </c>
      <c r="AF1098">
        <f t="shared" si="394"/>
        <v>25.799721835882227</v>
      </c>
      <c r="AG1098">
        <f t="shared" si="395"/>
        <v>13.408191858839283</v>
      </c>
    </row>
    <row r="1099" spans="1:33">
      <c r="A1099" s="1">
        <v>42373.875</v>
      </c>
      <c r="B1099">
        <v>1.08178</v>
      </c>
      <c r="C1099">
        <v>1.0824400000000001</v>
      </c>
      <c r="D1099">
        <v>1.08121</v>
      </c>
      <c r="E1099">
        <v>1.0821700000000001</v>
      </c>
      <c r="F1099">
        <v>15519</v>
      </c>
      <c r="H1099">
        <f t="shared" si="402"/>
        <v>5.6999999999995943E-4</v>
      </c>
      <c r="I1099">
        <f t="shared" si="400"/>
        <v>10.622364376366036</v>
      </c>
      <c r="J1099">
        <f t="shared" si="401"/>
        <v>-2.7858274824732465</v>
      </c>
      <c r="K1099">
        <f t="shared" si="396"/>
        <v>0</v>
      </c>
      <c r="L1099">
        <f t="shared" si="398"/>
        <v>0</v>
      </c>
      <c r="M1099">
        <f t="shared" si="403"/>
        <v>0</v>
      </c>
      <c r="O1099">
        <f t="shared" si="404"/>
        <v>0.04</v>
      </c>
      <c r="P1099">
        <f t="shared" si="405"/>
        <v>3.1000000000003247E-4</v>
      </c>
      <c r="Q1099">
        <f t="shared" si="406"/>
        <v>3.9000000000011248E-4</v>
      </c>
      <c r="R1099">
        <f t="shared" si="407"/>
        <v>99.436100000000025</v>
      </c>
      <c r="S1099">
        <f t="shared" si="408"/>
        <v>1</v>
      </c>
      <c r="T1099">
        <f t="shared" si="409"/>
        <v>0</v>
      </c>
      <c r="Y1099">
        <f t="shared" si="392"/>
        <v>1.09459</v>
      </c>
      <c r="Z1099">
        <f t="shared" si="393"/>
        <v>1.07806</v>
      </c>
      <c r="AA1099">
        <f t="shared" si="399"/>
        <v>24.863883847550362</v>
      </c>
      <c r="AB1099">
        <f t="shared" si="397"/>
        <v>15.203800552000475</v>
      </c>
      <c r="AD1099">
        <f t="shared" si="390"/>
        <v>1.0924400000000001</v>
      </c>
      <c r="AE1099">
        <f t="shared" si="391"/>
        <v>1.07806</v>
      </c>
      <c r="AF1099">
        <f t="shared" si="394"/>
        <v>28.581363004172751</v>
      </c>
      <c r="AG1099">
        <f t="shared" si="395"/>
        <v>22.885856876056341</v>
      </c>
    </row>
    <row r="1100" spans="1:33">
      <c r="A1100" s="1">
        <v>42373.916666666664</v>
      </c>
      <c r="B1100">
        <v>1.0821799999999999</v>
      </c>
      <c r="C1100">
        <v>1.0827599999999999</v>
      </c>
      <c r="D1100">
        <v>1.08152</v>
      </c>
      <c r="E1100">
        <v>1.0827</v>
      </c>
      <c r="F1100">
        <v>14773</v>
      </c>
      <c r="H1100">
        <f t="shared" si="402"/>
        <v>6.599999999998829E-4</v>
      </c>
      <c r="I1100">
        <f t="shared" si="400"/>
        <v>15.203800552000475</v>
      </c>
      <c r="J1100">
        <f t="shared" si="401"/>
        <v>-7.6820563240558659</v>
      </c>
      <c r="K1100">
        <f t="shared" si="396"/>
        <v>1</v>
      </c>
      <c r="L1100">
        <f t="shared" si="398"/>
        <v>0</v>
      </c>
      <c r="M1100">
        <f t="shared" si="403"/>
        <v>1</v>
      </c>
      <c r="O1100">
        <f t="shared" si="404"/>
        <v>0.04</v>
      </c>
      <c r="P1100">
        <f t="shared" si="405"/>
        <v>5.6999999999995943E-4</v>
      </c>
      <c r="Q1100">
        <f t="shared" si="406"/>
        <v>5.2000000000007596E-4</v>
      </c>
      <c r="R1100">
        <f t="shared" si="407"/>
        <v>99.436100000000025</v>
      </c>
      <c r="S1100">
        <f t="shared" si="408"/>
        <v>1</v>
      </c>
      <c r="T1100">
        <f t="shared" si="409"/>
        <v>0</v>
      </c>
      <c r="Y1100">
        <f t="shared" si="392"/>
        <v>1.09459</v>
      </c>
      <c r="Z1100">
        <f t="shared" si="393"/>
        <v>1.07806</v>
      </c>
      <c r="AA1100">
        <f t="shared" si="399"/>
        <v>28.070175438596468</v>
      </c>
      <c r="AB1100">
        <f t="shared" si="397"/>
        <v>22.186932849364823</v>
      </c>
      <c r="AD1100">
        <f t="shared" si="390"/>
        <v>1.09049</v>
      </c>
      <c r="AE1100">
        <f t="shared" si="391"/>
        <v>1.07806</v>
      </c>
      <c r="AF1100">
        <f t="shared" si="394"/>
        <v>37.329042638777146</v>
      </c>
      <c r="AG1100">
        <f t="shared" si="395"/>
        <v>30.570042492944044</v>
      </c>
    </row>
    <row r="1101" spans="1:33">
      <c r="A1101" s="1">
        <v>42373.958333333336</v>
      </c>
      <c r="B1101">
        <v>1.0826899999999999</v>
      </c>
      <c r="C1101">
        <v>1.08368</v>
      </c>
      <c r="D1101">
        <v>1.08256</v>
      </c>
      <c r="E1101">
        <v>1.0828500000000001</v>
      </c>
      <c r="F1101">
        <v>16533</v>
      </c>
      <c r="H1101">
        <f t="shared" si="402"/>
        <v>1.2999999999996348E-4</v>
      </c>
      <c r="I1101">
        <f t="shared" si="400"/>
        <v>22.186932849364823</v>
      </c>
      <c r="J1101">
        <f t="shared" si="401"/>
        <v>-8.3831096435792212</v>
      </c>
      <c r="K1101">
        <f t="shared" si="396"/>
        <v>1</v>
      </c>
      <c r="L1101">
        <f t="shared" si="398"/>
        <v>0</v>
      </c>
      <c r="M1101">
        <f t="shared" si="403"/>
        <v>1</v>
      </c>
      <c r="O1101">
        <f t="shared" si="404"/>
        <v>0.04</v>
      </c>
      <c r="P1101">
        <f t="shared" si="405"/>
        <v>6.599999999998829E-4</v>
      </c>
      <c r="Q1101">
        <f t="shared" si="406"/>
        <v>1.6000000000016001E-4</v>
      </c>
      <c r="R1101">
        <f t="shared" si="407"/>
        <v>99.436100000000025</v>
      </c>
      <c r="S1101">
        <f t="shared" si="408"/>
        <v>1</v>
      </c>
      <c r="T1101">
        <f t="shared" si="409"/>
        <v>0</v>
      </c>
      <c r="Y1101">
        <f t="shared" si="392"/>
        <v>1.09459</v>
      </c>
      <c r="Z1101">
        <f t="shared" si="393"/>
        <v>1.07806</v>
      </c>
      <c r="AA1101">
        <f t="shared" si="399"/>
        <v>28.977616454930981</v>
      </c>
      <c r="AB1101">
        <f t="shared" si="397"/>
        <v>26.088929219600811</v>
      </c>
      <c r="AD1101">
        <f t="shared" si="390"/>
        <v>1.0862499999999999</v>
      </c>
      <c r="AE1101">
        <f t="shared" si="391"/>
        <v>1.07806</v>
      </c>
      <c r="AF1101">
        <f t="shared" si="394"/>
        <v>58.485958485959941</v>
      </c>
      <c r="AG1101">
        <f t="shared" si="395"/>
        <v>41.46545470963661</v>
      </c>
    </row>
    <row r="1102" spans="1:33">
      <c r="A1102" s="1">
        <v>42374</v>
      </c>
      <c r="B1102">
        <v>1.0828800000000001</v>
      </c>
      <c r="C1102">
        <v>1.08368</v>
      </c>
      <c r="D1102">
        <v>1.08283</v>
      </c>
      <c r="E1102">
        <v>1.08287</v>
      </c>
      <c r="F1102">
        <v>13943</v>
      </c>
      <c r="H1102">
        <f t="shared" si="402"/>
        <v>4.0000000000040004E-5</v>
      </c>
      <c r="I1102">
        <f t="shared" si="400"/>
        <v>26.088929219600811</v>
      </c>
      <c r="J1102">
        <f t="shared" si="401"/>
        <v>-15.376525490035799</v>
      </c>
      <c r="K1102">
        <f t="shared" si="396"/>
        <v>0</v>
      </c>
      <c r="L1102">
        <f t="shared" si="398"/>
        <v>0</v>
      </c>
      <c r="M1102">
        <f t="shared" si="403"/>
        <v>0</v>
      </c>
      <c r="O1102">
        <f t="shared" si="404"/>
        <v>0.04</v>
      </c>
      <c r="P1102">
        <f t="shared" si="405"/>
        <v>1.2999999999996348E-4</v>
      </c>
      <c r="Q1102">
        <f t="shared" si="406"/>
        <v>-1.0000000000065512E-5</v>
      </c>
      <c r="R1102">
        <f t="shared" si="407"/>
        <v>99.436100000000025</v>
      </c>
      <c r="S1102">
        <f t="shared" si="408"/>
        <v>-1</v>
      </c>
      <c r="T1102">
        <f t="shared" si="409"/>
        <v>0</v>
      </c>
      <c r="Y1102">
        <f t="shared" si="392"/>
        <v>1.09459</v>
      </c>
      <c r="Z1102">
        <f t="shared" si="393"/>
        <v>1.07806</v>
      </c>
      <c r="AA1102">
        <f t="shared" si="399"/>
        <v>29.098608590441621</v>
      </c>
      <c r="AB1102">
        <f t="shared" si="397"/>
        <v>27.752571082879861</v>
      </c>
      <c r="AD1102">
        <f t="shared" si="390"/>
        <v>1.08473</v>
      </c>
      <c r="AE1102">
        <f t="shared" si="391"/>
        <v>1.07806</v>
      </c>
      <c r="AF1102">
        <f t="shared" si="394"/>
        <v>72.113943028485977</v>
      </c>
      <c r="AG1102">
        <f t="shared" si="395"/>
        <v>55.976314717741019</v>
      </c>
    </row>
    <row r="1103" spans="1:33">
      <c r="A1103" s="1">
        <v>42374.041666666664</v>
      </c>
      <c r="B1103">
        <v>1.0828599999999999</v>
      </c>
      <c r="C1103">
        <v>1.0832599999999999</v>
      </c>
      <c r="D1103">
        <v>1.08266</v>
      </c>
      <c r="E1103">
        <v>1.0828500000000001</v>
      </c>
      <c r="F1103">
        <v>12102</v>
      </c>
      <c r="H1103">
        <f t="shared" si="402"/>
        <v>1.9000000000013451E-4</v>
      </c>
      <c r="I1103">
        <f t="shared" si="400"/>
        <v>27.752571082879861</v>
      </c>
      <c r="J1103">
        <f t="shared" si="401"/>
        <v>-28.223743634861158</v>
      </c>
      <c r="K1103">
        <f t="shared" si="396"/>
        <v>0</v>
      </c>
      <c r="L1103">
        <f t="shared" si="398"/>
        <v>0</v>
      </c>
      <c r="M1103">
        <f t="shared" si="403"/>
        <v>0</v>
      </c>
      <c r="O1103">
        <f t="shared" si="404"/>
        <v>0.04</v>
      </c>
      <c r="P1103">
        <f t="shared" si="405"/>
        <v>4.0000000000040004E-5</v>
      </c>
      <c r="Q1103">
        <f t="shared" si="406"/>
        <v>-9.9999999998434674E-6</v>
      </c>
      <c r="R1103">
        <f t="shared" si="407"/>
        <v>99.436100000000025</v>
      </c>
      <c r="S1103">
        <f t="shared" si="408"/>
        <v>-1</v>
      </c>
      <c r="T1103">
        <f t="shared" si="409"/>
        <v>0</v>
      </c>
      <c r="Y1103">
        <f t="shared" si="392"/>
        <v>1.09459</v>
      </c>
      <c r="Z1103">
        <f t="shared" si="393"/>
        <v>1.07806</v>
      </c>
      <c r="AA1103">
        <f t="shared" si="399"/>
        <v>28.977616454930981</v>
      </c>
      <c r="AB1103">
        <f t="shared" si="397"/>
        <v>28.781004234725014</v>
      </c>
      <c r="AD1103">
        <f t="shared" si="390"/>
        <v>1.08368</v>
      </c>
      <c r="AE1103">
        <f t="shared" si="391"/>
        <v>1.07806</v>
      </c>
      <c r="AF1103">
        <f t="shared" si="394"/>
        <v>85.231316725980548</v>
      </c>
      <c r="AG1103">
        <f t="shared" si="395"/>
        <v>71.943739413475484</v>
      </c>
    </row>
    <row r="1104" spans="1:33">
      <c r="A1104" s="1">
        <v>42374.083333333336</v>
      </c>
      <c r="B1104">
        <v>1.08283</v>
      </c>
      <c r="C1104">
        <v>1.0828800000000001</v>
      </c>
      <c r="D1104">
        <v>1.0822799999999999</v>
      </c>
      <c r="E1104">
        <v>1.0823400000000001</v>
      </c>
      <c r="F1104">
        <v>12663</v>
      </c>
      <c r="H1104">
        <f t="shared" si="402"/>
        <v>6.0000000000171028E-5</v>
      </c>
      <c r="I1104">
        <f t="shared" si="400"/>
        <v>28.781004234725014</v>
      </c>
      <c r="J1104">
        <f t="shared" si="401"/>
        <v>-43.162735178750467</v>
      </c>
      <c r="K1104">
        <f t="shared" si="396"/>
        <v>2</v>
      </c>
      <c r="L1104">
        <f t="shared" si="398"/>
        <v>0</v>
      </c>
      <c r="M1104">
        <f t="shared" si="403"/>
        <v>1</v>
      </c>
      <c r="O1104">
        <f t="shared" si="404"/>
        <v>0.04</v>
      </c>
      <c r="P1104">
        <f t="shared" si="405"/>
        <v>1.9000000000013451E-4</v>
      </c>
      <c r="Q1104">
        <f t="shared" si="406"/>
        <v>-4.8999999999987942E-4</v>
      </c>
      <c r="R1104">
        <f t="shared" si="407"/>
        <v>99.436100000000025</v>
      </c>
      <c r="S1104">
        <f t="shared" si="408"/>
        <v>-1</v>
      </c>
      <c r="T1104">
        <f t="shared" si="409"/>
        <v>0</v>
      </c>
      <c r="Y1104">
        <f t="shared" si="392"/>
        <v>1.09459</v>
      </c>
      <c r="Z1104">
        <f t="shared" si="393"/>
        <v>1.07806</v>
      </c>
      <c r="AA1104">
        <f t="shared" si="399"/>
        <v>25.892316999395515</v>
      </c>
      <c r="AB1104">
        <f t="shared" si="397"/>
        <v>28.236539624924774</v>
      </c>
      <c r="AD1104">
        <f t="shared" si="390"/>
        <v>1.08368</v>
      </c>
      <c r="AE1104">
        <f t="shared" si="391"/>
        <v>1.07995</v>
      </c>
      <c r="AF1104">
        <f t="shared" si="394"/>
        <v>64.075067024131556</v>
      </c>
      <c r="AG1104">
        <f t="shared" si="395"/>
        <v>73.806775592866032</v>
      </c>
    </row>
    <row r="1105" spans="1:33">
      <c r="A1105" s="1">
        <v>42374.125</v>
      </c>
      <c r="B1105">
        <v>1.0823499999999999</v>
      </c>
      <c r="C1105">
        <v>1.08342</v>
      </c>
      <c r="D1105">
        <v>1.0817399999999999</v>
      </c>
      <c r="E1105">
        <v>1.0831</v>
      </c>
      <c r="F1105">
        <v>12985</v>
      </c>
      <c r="H1105">
        <f t="shared" si="402"/>
        <v>6.0999999999999943E-4</v>
      </c>
      <c r="I1105">
        <f t="shared" si="400"/>
        <v>28.236539624924774</v>
      </c>
      <c r="J1105">
        <f t="shared" si="401"/>
        <v>-45.570235967941258</v>
      </c>
      <c r="K1105">
        <f t="shared" si="396"/>
        <v>1</v>
      </c>
      <c r="L1105">
        <f t="shared" si="398"/>
        <v>0</v>
      </c>
      <c r="M1105">
        <f t="shared" si="403"/>
        <v>1</v>
      </c>
      <c r="O1105">
        <f t="shared" si="404"/>
        <v>0.04</v>
      </c>
      <c r="P1105">
        <f t="shared" si="405"/>
        <v>6.0000000000171028E-5</v>
      </c>
      <c r="Q1105">
        <f t="shared" si="406"/>
        <v>7.5000000000002842E-4</v>
      </c>
      <c r="R1105">
        <f t="shared" si="407"/>
        <v>99.436100000000025</v>
      </c>
      <c r="S1105">
        <f t="shared" si="408"/>
        <v>1</v>
      </c>
      <c r="T1105">
        <f t="shared" si="409"/>
        <v>0</v>
      </c>
      <c r="Y1105">
        <f t="shared" si="392"/>
        <v>1.09459</v>
      </c>
      <c r="Z1105">
        <f t="shared" si="393"/>
        <v>1.07806</v>
      </c>
      <c r="AA1105">
        <f t="shared" si="399"/>
        <v>30.490018148820049</v>
      </c>
      <c r="AB1105">
        <f t="shared" si="397"/>
        <v>28.614640048397042</v>
      </c>
      <c r="AD1105">
        <f t="shared" si="390"/>
        <v>1.08368</v>
      </c>
      <c r="AE1105">
        <f t="shared" si="391"/>
        <v>1.08121</v>
      </c>
      <c r="AF1105">
        <f t="shared" si="394"/>
        <v>76.518218623480507</v>
      </c>
      <c r="AG1105">
        <f t="shared" si="395"/>
        <v>75.274867457864204</v>
      </c>
    </row>
    <row r="1106" spans="1:33">
      <c r="A1106" s="1">
        <v>42374.166666666664</v>
      </c>
      <c r="B1106">
        <v>1.0830900000000001</v>
      </c>
      <c r="C1106">
        <v>1.08385</v>
      </c>
      <c r="D1106">
        <v>1.08216</v>
      </c>
      <c r="E1106">
        <v>1.0824400000000001</v>
      </c>
      <c r="F1106">
        <v>16151</v>
      </c>
      <c r="H1106">
        <f t="shared" si="402"/>
        <v>2.8000000000005798E-4</v>
      </c>
      <c r="I1106">
        <f t="shared" si="400"/>
        <v>28.614640048397042</v>
      </c>
      <c r="J1106">
        <f t="shared" si="401"/>
        <v>-46.660227409467161</v>
      </c>
      <c r="K1106">
        <f t="shared" si="396"/>
        <v>0</v>
      </c>
      <c r="L1106">
        <f t="shared" si="398"/>
        <v>0</v>
      </c>
      <c r="M1106">
        <f t="shared" si="403"/>
        <v>0</v>
      </c>
      <c r="O1106">
        <f t="shared" si="404"/>
        <v>0.04</v>
      </c>
      <c r="P1106">
        <f t="shared" si="405"/>
        <v>6.0999999999999943E-4</v>
      </c>
      <c r="Q1106">
        <f t="shared" si="406"/>
        <v>-6.5000000000003944E-4</v>
      </c>
      <c r="R1106">
        <f t="shared" si="407"/>
        <v>99.436100000000025</v>
      </c>
      <c r="S1106">
        <f t="shared" si="408"/>
        <v>-1</v>
      </c>
      <c r="T1106">
        <f t="shared" si="409"/>
        <v>0</v>
      </c>
      <c r="Y1106">
        <f t="shared" si="392"/>
        <v>1.09459</v>
      </c>
      <c r="Z1106">
        <f t="shared" si="393"/>
        <v>1.07806</v>
      </c>
      <c r="AA1106">
        <f t="shared" si="399"/>
        <v>26.497277676951409</v>
      </c>
      <c r="AB1106">
        <f t="shared" si="397"/>
        <v>27.964307320024492</v>
      </c>
      <c r="AD1106">
        <f t="shared" si="390"/>
        <v>1.08385</v>
      </c>
      <c r="AE1106">
        <f t="shared" si="391"/>
        <v>1.08152</v>
      </c>
      <c r="AF1106">
        <f t="shared" si="394"/>
        <v>39.484978540774861</v>
      </c>
      <c r="AG1106">
        <f t="shared" si="395"/>
        <v>60.026088062795644</v>
      </c>
    </row>
    <row r="1107" spans="1:33">
      <c r="A1107" s="1">
        <v>42374.208333333336</v>
      </c>
      <c r="B1107">
        <v>1.08243</v>
      </c>
      <c r="C1107">
        <v>1.0828100000000001</v>
      </c>
      <c r="D1107">
        <v>1.08148</v>
      </c>
      <c r="E1107">
        <v>1.08165</v>
      </c>
      <c r="F1107">
        <v>13768</v>
      </c>
      <c r="H1107">
        <f t="shared" si="402"/>
        <v>1.7000000000000348E-4</v>
      </c>
      <c r="I1107">
        <f t="shared" si="400"/>
        <v>27.964307320024492</v>
      </c>
      <c r="J1107">
        <f t="shared" si="401"/>
        <v>-32.061780742771148</v>
      </c>
      <c r="K1107">
        <f t="shared" si="396"/>
        <v>2</v>
      </c>
      <c r="L1107">
        <f t="shared" si="398"/>
        <v>0</v>
      </c>
      <c r="M1107">
        <f t="shared" si="403"/>
        <v>1</v>
      </c>
      <c r="O1107">
        <f t="shared" si="404"/>
        <v>0.04</v>
      </c>
      <c r="P1107">
        <f t="shared" si="405"/>
        <v>2.8000000000005798E-4</v>
      </c>
      <c r="Q1107">
        <f t="shared" si="406"/>
        <v>-7.8000000000000291E-4</v>
      </c>
      <c r="R1107">
        <f t="shared" si="407"/>
        <v>99.436100000000025</v>
      </c>
      <c r="S1107">
        <f t="shared" si="408"/>
        <v>-1</v>
      </c>
      <c r="T1107">
        <f t="shared" si="409"/>
        <v>0</v>
      </c>
      <c r="Y1107">
        <f t="shared" si="392"/>
        <v>1.09459</v>
      </c>
      <c r="Z1107">
        <f t="shared" si="393"/>
        <v>1.07806</v>
      </c>
      <c r="AA1107">
        <f t="shared" si="399"/>
        <v>21.718088324258904</v>
      </c>
      <c r="AB1107">
        <f t="shared" si="397"/>
        <v>26.149425287356468</v>
      </c>
      <c r="AD1107">
        <f t="shared" ref="AD1107:AD1170" si="410">MAX($C1101:$C1107)</f>
        <v>1.08385</v>
      </c>
      <c r="AE1107">
        <f t="shared" ref="AE1107:AE1170" si="411">MIN($D1101:$D1107)</f>
        <v>1.08148</v>
      </c>
      <c r="AF1107">
        <f t="shared" si="394"/>
        <v>7.1729957805909157</v>
      </c>
      <c r="AG1107">
        <f t="shared" si="395"/>
        <v>41.058730981615426</v>
      </c>
    </row>
    <row r="1108" spans="1:33">
      <c r="A1108" s="1">
        <v>42374.25</v>
      </c>
      <c r="B1108">
        <v>1.0816300000000001</v>
      </c>
      <c r="C1108">
        <v>1.0820799999999999</v>
      </c>
      <c r="D1108">
        <v>1.08144</v>
      </c>
      <c r="E1108">
        <v>1.0819000000000001</v>
      </c>
      <c r="F1108">
        <v>13492</v>
      </c>
      <c r="H1108">
        <f t="shared" si="402"/>
        <v>1.9000000000013451E-4</v>
      </c>
      <c r="I1108">
        <f t="shared" si="400"/>
        <v>26.149425287356468</v>
      </c>
      <c r="J1108">
        <f t="shared" si="401"/>
        <v>-14.909305694258958</v>
      </c>
      <c r="K1108">
        <f t="shared" si="396"/>
        <v>1</v>
      </c>
      <c r="L1108">
        <f t="shared" si="398"/>
        <v>0</v>
      </c>
      <c r="M1108">
        <f t="shared" si="403"/>
        <v>1</v>
      </c>
      <c r="O1108">
        <f t="shared" si="404"/>
        <v>0.04</v>
      </c>
      <c r="P1108">
        <f t="shared" si="405"/>
        <v>1.7000000000000348E-4</v>
      </c>
      <c r="Q1108">
        <f t="shared" si="406"/>
        <v>2.6999999999999247E-4</v>
      </c>
      <c r="R1108">
        <f t="shared" si="407"/>
        <v>99.436100000000025</v>
      </c>
      <c r="S1108">
        <f t="shared" si="408"/>
        <v>1</v>
      </c>
      <c r="T1108">
        <f t="shared" si="409"/>
        <v>0</v>
      </c>
      <c r="Y1108">
        <f t="shared" si="392"/>
        <v>1.09459</v>
      </c>
      <c r="Z1108">
        <f t="shared" si="393"/>
        <v>1.07806</v>
      </c>
      <c r="AA1108">
        <f t="shared" si="399"/>
        <v>23.230490018149311</v>
      </c>
      <c r="AB1108">
        <f t="shared" si="397"/>
        <v>25.483968542044916</v>
      </c>
      <c r="AD1108">
        <f t="shared" si="410"/>
        <v>1.08385</v>
      </c>
      <c r="AE1108">
        <f t="shared" si="411"/>
        <v>1.08144</v>
      </c>
      <c r="AF1108">
        <f t="shared" si="394"/>
        <v>19.087136929465665</v>
      </c>
      <c r="AG1108">
        <f t="shared" si="395"/>
        <v>21.915037083610482</v>
      </c>
    </row>
    <row r="1109" spans="1:33">
      <c r="A1109" s="1">
        <v>42374.291666666664</v>
      </c>
      <c r="B1109">
        <v>1.0819099999999999</v>
      </c>
      <c r="C1109">
        <v>1.0825499999999999</v>
      </c>
      <c r="D1109">
        <v>1.08185</v>
      </c>
      <c r="E1109">
        <v>1.0821799999999999</v>
      </c>
      <c r="F1109">
        <v>12942</v>
      </c>
      <c r="H1109">
        <f t="shared" si="402"/>
        <v>5.9999999999948983E-5</v>
      </c>
      <c r="I1109">
        <f t="shared" si="400"/>
        <v>25.483968542044916</v>
      </c>
      <c r="J1109">
        <f t="shared" si="401"/>
        <v>3.5689314584344345</v>
      </c>
      <c r="K1109">
        <f t="shared" si="396"/>
        <v>0</v>
      </c>
      <c r="L1109">
        <f t="shared" si="398"/>
        <v>0</v>
      </c>
      <c r="M1109">
        <f t="shared" si="403"/>
        <v>0</v>
      </c>
      <c r="O1109">
        <f t="shared" si="404"/>
        <v>0.04</v>
      </c>
      <c r="P1109">
        <f t="shared" si="405"/>
        <v>1.9000000000013451E-4</v>
      </c>
      <c r="Q1109">
        <f t="shared" si="406"/>
        <v>2.6999999999999247E-4</v>
      </c>
      <c r="R1109">
        <f t="shared" si="407"/>
        <v>99.436100000000025</v>
      </c>
      <c r="S1109">
        <f t="shared" si="408"/>
        <v>1</v>
      </c>
      <c r="T1109">
        <f t="shared" si="409"/>
        <v>0</v>
      </c>
      <c r="Y1109">
        <f t="shared" si="392"/>
        <v>1.09459</v>
      </c>
      <c r="Z1109">
        <f t="shared" si="393"/>
        <v>1.07806</v>
      </c>
      <c r="AA1109">
        <f t="shared" si="399"/>
        <v>24.924379915305011</v>
      </c>
      <c r="AB1109">
        <f t="shared" si="397"/>
        <v>24.092558983666159</v>
      </c>
      <c r="AD1109">
        <f t="shared" si="410"/>
        <v>1.08385</v>
      </c>
      <c r="AE1109">
        <f t="shared" si="411"/>
        <v>1.08144</v>
      </c>
      <c r="AF1109">
        <f t="shared" si="394"/>
        <v>30.705394190869534</v>
      </c>
      <c r="AG1109">
        <f t="shared" si="395"/>
        <v>18.98850896697537</v>
      </c>
    </row>
    <row r="1110" spans="1:33">
      <c r="A1110" s="1">
        <v>42374.333333333336</v>
      </c>
      <c r="B1110">
        <v>1.0822000000000001</v>
      </c>
      <c r="C1110">
        <v>1.0833999999999999</v>
      </c>
      <c r="D1110">
        <v>1.08202</v>
      </c>
      <c r="E1110">
        <v>1.0830900000000001</v>
      </c>
      <c r="F1110">
        <v>14087</v>
      </c>
      <c r="H1110">
        <f t="shared" si="402"/>
        <v>1.8000000000006899E-4</v>
      </c>
      <c r="I1110">
        <f t="shared" si="400"/>
        <v>24.092558983666159</v>
      </c>
      <c r="J1110">
        <f t="shared" si="401"/>
        <v>5.1040500166907883</v>
      </c>
      <c r="K1110">
        <f t="shared" si="396"/>
        <v>0</v>
      </c>
      <c r="L1110">
        <f t="shared" si="398"/>
        <v>0</v>
      </c>
      <c r="M1110">
        <f t="shared" si="403"/>
        <v>0</v>
      </c>
      <c r="O1110">
        <f t="shared" si="404"/>
        <v>0.04</v>
      </c>
      <c r="P1110">
        <f t="shared" si="405"/>
        <v>5.9999999999948983E-5</v>
      </c>
      <c r="Q1110">
        <f t="shared" si="406"/>
        <v>8.9000000000005741E-4</v>
      </c>
      <c r="R1110">
        <f t="shared" si="407"/>
        <v>99.436100000000025</v>
      </c>
      <c r="S1110">
        <f t="shared" si="408"/>
        <v>1</v>
      </c>
      <c r="T1110">
        <f t="shared" si="409"/>
        <v>0</v>
      </c>
      <c r="Y1110">
        <f t="shared" ref="Y1110:Y1173" si="412">MAX($C1089:$C1110)</f>
        <v>1.09459</v>
      </c>
      <c r="Z1110">
        <f t="shared" ref="Z1110:Z1173" si="413">MIN($D1089:$D1110)</f>
        <v>1.07806</v>
      </c>
      <c r="AA1110">
        <f t="shared" si="399"/>
        <v>30.429522081065397</v>
      </c>
      <c r="AB1110">
        <f t="shared" si="397"/>
        <v>25.075620084694656</v>
      </c>
      <c r="AD1110">
        <f t="shared" si="410"/>
        <v>1.08385</v>
      </c>
      <c r="AE1110">
        <f t="shared" si="411"/>
        <v>1.08144</v>
      </c>
      <c r="AF1110">
        <f t="shared" si="394"/>
        <v>68.464730290462057</v>
      </c>
      <c r="AG1110">
        <f t="shared" si="395"/>
        <v>39.419087136932419</v>
      </c>
    </row>
    <row r="1111" spans="1:33">
      <c r="A1111" s="1">
        <v>42374.375</v>
      </c>
      <c r="B1111">
        <v>1.08308</v>
      </c>
      <c r="C1111">
        <v>1.08362</v>
      </c>
      <c r="D1111">
        <v>1.08243</v>
      </c>
      <c r="E1111">
        <v>1.0826899999999999</v>
      </c>
      <c r="F1111">
        <v>13864</v>
      </c>
      <c r="H1111">
        <f t="shared" si="402"/>
        <v>2.5999999999992696E-4</v>
      </c>
      <c r="I1111">
        <f t="shared" si="400"/>
        <v>25.075620084694656</v>
      </c>
      <c r="J1111">
        <f t="shared" si="401"/>
        <v>-14.343467052237763</v>
      </c>
      <c r="K1111">
        <f t="shared" si="396"/>
        <v>0</v>
      </c>
      <c r="L1111">
        <f t="shared" si="398"/>
        <v>0</v>
      </c>
      <c r="M1111">
        <f t="shared" si="403"/>
        <v>0</v>
      </c>
      <c r="O1111">
        <f t="shared" si="404"/>
        <v>0.04</v>
      </c>
      <c r="P1111">
        <f t="shared" si="405"/>
        <v>1.8000000000006899E-4</v>
      </c>
      <c r="Q1111">
        <f t="shared" si="406"/>
        <v>-3.9000000000011248E-4</v>
      </c>
      <c r="R1111">
        <f t="shared" si="407"/>
        <v>99.436100000000025</v>
      </c>
      <c r="S1111">
        <f t="shared" si="408"/>
        <v>-1</v>
      </c>
      <c r="T1111">
        <f t="shared" si="409"/>
        <v>0</v>
      </c>
      <c r="Y1111">
        <f t="shared" si="412"/>
        <v>1.09354</v>
      </c>
      <c r="Z1111">
        <f t="shared" si="413"/>
        <v>1.07806</v>
      </c>
      <c r="AA1111">
        <f t="shared" si="399"/>
        <v>29.909560723513763</v>
      </c>
      <c r="AB1111">
        <f t="shared" si="397"/>
        <v>27.123488184508371</v>
      </c>
      <c r="AD1111">
        <f t="shared" si="410"/>
        <v>1.08385</v>
      </c>
      <c r="AE1111">
        <f t="shared" si="411"/>
        <v>1.08144</v>
      </c>
      <c r="AF1111">
        <f t="shared" ref="AF1111:AF1174" si="414">($E1111-$AE1111)/($AD1111-$AE1111)*100</f>
        <v>51.867219917010843</v>
      </c>
      <c r="AG1111">
        <f t="shared" si="395"/>
        <v>50.345781466114147</v>
      </c>
    </row>
    <row r="1112" spans="1:33">
      <c r="A1112" s="1">
        <v>42374.416666666664</v>
      </c>
      <c r="B1112">
        <v>1.0827100000000001</v>
      </c>
      <c r="C1112">
        <v>1.08284</v>
      </c>
      <c r="D1112">
        <v>1.0803499999999999</v>
      </c>
      <c r="E1112">
        <v>1.0808199999999999</v>
      </c>
      <c r="F1112">
        <v>17248</v>
      </c>
      <c r="H1112">
        <f t="shared" si="402"/>
        <v>4.6999999999997044E-4</v>
      </c>
      <c r="I1112">
        <f t="shared" si="400"/>
        <v>27.123488184508371</v>
      </c>
      <c r="J1112">
        <f t="shared" si="401"/>
        <v>-23.222293281605776</v>
      </c>
      <c r="K1112">
        <f t="shared" si="396"/>
        <v>6</v>
      </c>
      <c r="L1112">
        <f t="shared" si="398"/>
        <v>0</v>
      </c>
      <c r="M1112">
        <f t="shared" si="403"/>
        <v>1</v>
      </c>
      <c r="O1112">
        <f t="shared" si="404"/>
        <v>0.04</v>
      </c>
      <c r="P1112">
        <f t="shared" si="405"/>
        <v>2.5999999999992696E-4</v>
      </c>
      <c r="Q1112">
        <f t="shared" si="406"/>
        <v>-1.8900000000001693E-3</v>
      </c>
      <c r="R1112">
        <f t="shared" si="407"/>
        <v>99.436100000000025</v>
      </c>
      <c r="S1112">
        <f t="shared" si="408"/>
        <v>-1</v>
      </c>
      <c r="T1112">
        <f t="shared" si="409"/>
        <v>0</v>
      </c>
      <c r="Y1112">
        <f t="shared" si="412"/>
        <v>1.09354</v>
      </c>
      <c r="Z1112">
        <f t="shared" si="413"/>
        <v>1.07806</v>
      </c>
      <c r="AA1112">
        <f t="shared" si="399"/>
        <v>17.829457364340339</v>
      </c>
      <c r="AB1112">
        <f t="shared" si="397"/>
        <v>25.773230021056129</v>
      </c>
      <c r="AD1112">
        <f t="shared" si="410"/>
        <v>1.08385</v>
      </c>
      <c r="AE1112">
        <f t="shared" si="411"/>
        <v>1.0803499999999999</v>
      </c>
      <c r="AF1112">
        <f t="shared" si="414"/>
        <v>13.428571428570359</v>
      </c>
      <c r="AG1112">
        <f t="shared" si="395"/>
        <v>44.586840545347748</v>
      </c>
    </row>
    <row r="1113" spans="1:33">
      <c r="A1113" s="1">
        <v>42374.458333333336</v>
      </c>
      <c r="B1113">
        <v>1.08081</v>
      </c>
      <c r="C1113">
        <v>1.0818099999999999</v>
      </c>
      <c r="D1113">
        <v>1.0784800000000001</v>
      </c>
      <c r="E1113">
        <v>1.07891</v>
      </c>
      <c r="F1113">
        <v>19487</v>
      </c>
      <c r="H1113">
        <f t="shared" si="402"/>
        <v>4.2999999999993044E-4</v>
      </c>
      <c r="I1113">
        <f t="shared" si="400"/>
        <v>25.773230021056129</v>
      </c>
      <c r="J1113">
        <f t="shared" si="401"/>
        <v>-18.813610524291619</v>
      </c>
      <c r="K1113">
        <f t="shared" si="396"/>
        <v>6</v>
      </c>
      <c r="L1113">
        <f t="shared" si="398"/>
        <v>0</v>
      </c>
      <c r="M1113">
        <f t="shared" si="403"/>
        <v>1</v>
      </c>
      <c r="O1113">
        <f t="shared" si="404"/>
        <v>0.04</v>
      </c>
      <c r="P1113">
        <f t="shared" si="405"/>
        <v>4.6999999999997044E-4</v>
      </c>
      <c r="Q1113">
        <f t="shared" si="406"/>
        <v>-1.9000000000000128E-3</v>
      </c>
      <c r="R1113">
        <f t="shared" si="407"/>
        <v>99.436100000000025</v>
      </c>
      <c r="S1113">
        <f t="shared" si="408"/>
        <v>-1</v>
      </c>
      <c r="T1113">
        <f t="shared" si="409"/>
        <v>0</v>
      </c>
      <c r="Y1113">
        <f t="shared" si="412"/>
        <v>1.0924400000000001</v>
      </c>
      <c r="Z1113">
        <f t="shared" si="413"/>
        <v>1.07806</v>
      </c>
      <c r="AA1113">
        <f t="shared" si="399"/>
        <v>5.9109874826148392</v>
      </c>
      <c r="AB1113">
        <f t="shared" si="397"/>
        <v>21.019881912883587</v>
      </c>
      <c r="AD1113">
        <f t="shared" si="410"/>
        <v>1.08362</v>
      </c>
      <c r="AE1113">
        <f t="shared" si="411"/>
        <v>1.0784800000000001</v>
      </c>
      <c r="AF1113">
        <f t="shared" si="414"/>
        <v>8.3657587548625862</v>
      </c>
      <c r="AG1113">
        <f t="shared" ref="AG1113:AG1176" si="415">AVERAGE($AF1111:$AF1113)</f>
        <v>24.553850033481265</v>
      </c>
    </row>
    <row r="1114" spans="1:33">
      <c r="A1114" s="1">
        <v>42374.5</v>
      </c>
      <c r="B1114">
        <v>1.0789</v>
      </c>
      <c r="C1114">
        <v>1.08036</v>
      </c>
      <c r="D1114">
        <v>1.07721</v>
      </c>
      <c r="E1114">
        <v>1.07731</v>
      </c>
      <c r="F1114">
        <v>19880</v>
      </c>
      <c r="H1114">
        <f t="shared" si="402"/>
        <v>9.9999999999988987E-5</v>
      </c>
      <c r="I1114">
        <f t="shared" si="400"/>
        <v>21.019881912883587</v>
      </c>
      <c r="J1114">
        <f t="shared" si="401"/>
        <v>-3.5339681205976774</v>
      </c>
      <c r="K1114">
        <f t="shared" ref="K1114:K1177" si="416">IF($M1114=1,IF($Q1114&lt;0,IF($Q1115&lt;0,IF($Q1116&lt;0,IF($Q1117&lt;0,IF($Q1118&lt;0,6,5),4),3),2),1),0)</f>
        <v>6</v>
      </c>
      <c r="L1114">
        <f t="shared" si="398"/>
        <v>0</v>
      </c>
      <c r="M1114">
        <f t="shared" si="403"/>
        <v>1</v>
      </c>
      <c r="O1114">
        <f t="shared" si="404"/>
        <v>0.04</v>
      </c>
      <c r="P1114">
        <f t="shared" si="405"/>
        <v>4.2999999999993044E-4</v>
      </c>
      <c r="Q1114">
        <f t="shared" si="406"/>
        <v>-1.5899999999999803E-3</v>
      </c>
      <c r="R1114">
        <f t="shared" si="407"/>
        <v>99.436100000000025</v>
      </c>
      <c r="S1114">
        <f t="shared" si="408"/>
        <v>-1</v>
      </c>
      <c r="T1114">
        <f t="shared" si="409"/>
        <v>0</v>
      </c>
      <c r="Y1114">
        <f t="shared" si="412"/>
        <v>1.0924400000000001</v>
      </c>
      <c r="Z1114">
        <f t="shared" si="413"/>
        <v>1.07721</v>
      </c>
      <c r="AA1114">
        <f t="shared" si="399"/>
        <v>0.65659881812205179</v>
      </c>
      <c r="AB1114">
        <f t="shared" ref="AB1114:AB1177" si="417">AVERAGE(AA1111:AA1114)</f>
        <v>13.576651097147749</v>
      </c>
      <c r="AD1114">
        <f t="shared" si="410"/>
        <v>1.08362</v>
      </c>
      <c r="AE1114">
        <f t="shared" si="411"/>
        <v>1.07721</v>
      </c>
      <c r="AF1114">
        <f t="shared" si="414"/>
        <v>1.5600624024959215</v>
      </c>
      <c r="AG1114">
        <f t="shared" si="415"/>
        <v>7.7847975286429572</v>
      </c>
    </row>
    <row r="1115" spans="1:33">
      <c r="A1115" s="1">
        <v>42374.541666666664</v>
      </c>
      <c r="B1115">
        <v>1.0772900000000001</v>
      </c>
      <c r="C1115">
        <v>1.0784100000000001</v>
      </c>
      <c r="D1115">
        <v>1.0764400000000001</v>
      </c>
      <c r="E1115">
        <v>1.0767599999999999</v>
      </c>
      <c r="F1115">
        <v>19642</v>
      </c>
      <c r="H1115">
        <f t="shared" si="402"/>
        <v>3.1999999999987594E-4</v>
      </c>
      <c r="I1115">
        <f t="shared" si="400"/>
        <v>13.576651097147749</v>
      </c>
      <c r="J1115">
        <f t="shared" si="401"/>
        <v>5.7918535685047923</v>
      </c>
      <c r="K1115">
        <f t="shared" si="416"/>
        <v>6</v>
      </c>
      <c r="L1115">
        <f t="shared" si="398"/>
        <v>0</v>
      </c>
      <c r="M1115">
        <f t="shared" si="403"/>
        <v>1</v>
      </c>
      <c r="O1115">
        <f t="shared" si="404"/>
        <v>0.04</v>
      </c>
      <c r="P1115">
        <f t="shared" si="405"/>
        <v>9.9999999999988987E-5</v>
      </c>
      <c r="Q1115">
        <f t="shared" si="406"/>
        <v>-5.3000000000014147E-4</v>
      </c>
      <c r="R1115">
        <f t="shared" si="407"/>
        <v>99.436100000000025</v>
      </c>
      <c r="S1115">
        <f t="shared" si="408"/>
        <v>-1</v>
      </c>
      <c r="T1115">
        <f t="shared" si="409"/>
        <v>0</v>
      </c>
      <c r="Y1115">
        <f t="shared" si="412"/>
        <v>1.09049</v>
      </c>
      <c r="Z1115">
        <f t="shared" si="413"/>
        <v>1.0764400000000001</v>
      </c>
      <c r="AA1115">
        <f t="shared" si="399"/>
        <v>2.277580071173511</v>
      </c>
      <c r="AB1115">
        <f t="shared" si="417"/>
        <v>6.6686559340626852</v>
      </c>
      <c r="AD1115">
        <f t="shared" si="410"/>
        <v>1.08362</v>
      </c>
      <c r="AE1115">
        <f t="shared" si="411"/>
        <v>1.0764400000000001</v>
      </c>
      <c r="AF1115">
        <f t="shared" si="414"/>
        <v>4.456824512533113</v>
      </c>
      <c r="AG1115">
        <f t="shared" si="415"/>
        <v>4.7942152232972068</v>
      </c>
    </row>
    <row r="1116" spans="1:33">
      <c r="A1116" s="1">
        <v>42374.583333333336</v>
      </c>
      <c r="B1116">
        <v>1.07677</v>
      </c>
      <c r="C1116">
        <v>1.07683</v>
      </c>
      <c r="D1116">
        <v>1.0751599999999999</v>
      </c>
      <c r="E1116">
        <v>1.0755399999999999</v>
      </c>
      <c r="F1116">
        <v>17997</v>
      </c>
      <c r="H1116">
        <f t="shared" si="402"/>
        <v>3.8000000000004697E-4</v>
      </c>
      <c r="I1116">
        <f t="shared" si="400"/>
        <v>6.6686559340626852</v>
      </c>
      <c r="J1116">
        <f t="shared" si="401"/>
        <v>1.8744407107654784</v>
      </c>
      <c r="K1116">
        <f t="shared" si="416"/>
        <v>6</v>
      </c>
      <c r="L1116">
        <f t="shared" si="398"/>
        <v>0</v>
      </c>
      <c r="M1116">
        <f t="shared" si="403"/>
        <v>1</v>
      </c>
      <c r="O1116">
        <f t="shared" si="404"/>
        <v>0.04</v>
      </c>
      <c r="P1116">
        <f t="shared" si="405"/>
        <v>3.1999999999987594E-4</v>
      </c>
      <c r="Q1116">
        <f t="shared" si="406"/>
        <v>-1.2300000000000644E-3</v>
      </c>
      <c r="R1116">
        <f t="shared" si="407"/>
        <v>99.436100000000025</v>
      </c>
      <c r="S1116">
        <f t="shared" si="408"/>
        <v>-1</v>
      </c>
      <c r="T1116">
        <f t="shared" si="409"/>
        <v>0</v>
      </c>
      <c r="Y1116">
        <f t="shared" si="412"/>
        <v>1.0862499999999999</v>
      </c>
      <c r="Z1116">
        <f t="shared" si="413"/>
        <v>1.0751599999999999</v>
      </c>
      <c r="AA1116">
        <f t="shared" si="399"/>
        <v>3.4265103697028447</v>
      </c>
      <c r="AB1116">
        <f t="shared" si="417"/>
        <v>3.0679191854033117</v>
      </c>
      <c r="AD1116">
        <f t="shared" si="410"/>
        <v>1.08362</v>
      </c>
      <c r="AE1116">
        <f t="shared" si="411"/>
        <v>1.0751599999999999</v>
      </c>
      <c r="AF1116">
        <f t="shared" si="414"/>
        <v>4.4917257683219969</v>
      </c>
      <c r="AG1116">
        <f t="shared" si="415"/>
        <v>3.5028708944503442</v>
      </c>
    </row>
    <row r="1117" spans="1:33">
      <c r="A1117" s="1">
        <v>42374.625</v>
      </c>
      <c r="B1117">
        <v>1.07555</v>
      </c>
      <c r="C1117">
        <v>1.07643</v>
      </c>
      <c r="D1117">
        <v>1.0749500000000001</v>
      </c>
      <c r="E1117">
        <v>1.07511</v>
      </c>
      <c r="F1117">
        <v>18462</v>
      </c>
      <c r="H1117">
        <f t="shared" si="402"/>
        <v>1.5999999999993797E-4</v>
      </c>
      <c r="I1117">
        <f t="shared" si="400"/>
        <v>3.0679191854033117</v>
      </c>
      <c r="J1117">
        <f t="shared" si="401"/>
        <v>-0.43495170904703251</v>
      </c>
      <c r="K1117">
        <f t="shared" si="416"/>
        <v>5</v>
      </c>
      <c r="L1117">
        <f t="shared" ref="L1117:L1180" si="418">IF(AND($M1117=1,$K1116=0,J1116&gt;40),IF($Q1117&lt;0,IF($Q1118&lt;0,IF($Q1119&lt;0,IF($Q1120&lt;0,IF($Q1121&lt;0,$Q1117+$Q1118+$Q1119+$Q1120+$Q1121+$Q1122,$Q1117+$Q1118+$Q1119+$Q1120+$Q1121),$Q1117+$Q1118+$Q1119+$Q1120),$Q1117+$Q1118+$Q1119),$Q1117+$Q1118),$Q1117),0)</f>
        <v>0</v>
      </c>
      <c r="M1117">
        <f t="shared" si="403"/>
        <v>1</v>
      </c>
      <c r="O1117">
        <f t="shared" si="404"/>
        <v>0.04</v>
      </c>
      <c r="P1117">
        <f t="shared" si="405"/>
        <v>3.8000000000004697E-4</v>
      </c>
      <c r="Q1117">
        <f t="shared" si="406"/>
        <v>-4.3999999999999595E-4</v>
      </c>
      <c r="R1117">
        <f t="shared" si="407"/>
        <v>99.436100000000025</v>
      </c>
      <c r="S1117">
        <f t="shared" si="408"/>
        <v>-1</v>
      </c>
      <c r="T1117">
        <f t="shared" si="409"/>
        <v>0</v>
      </c>
      <c r="Y1117">
        <f t="shared" si="412"/>
        <v>1.08473</v>
      </c>
      <c r="Z1117">
        <f t="shared" si="413"/>
        <v>1.0749500000000001</v>
      </c>
      <c r="AA1117">
        <f t="shared" si="399"/>
        <v>1.6359918200402823</v>
      </c>
      <c r="AB1117">
        <f t="shared" si="417"/>
        <v>1.9991702697596725</v>
      </c>
      <c r="AD1117">
        <f t="shared" si="410"/>
        <v>1.08362</v>
      </c>
      <c r="AE1117">
        <f t="shared" si="411"/>
        <v>1.0749500000000001</v>
      </c>
      <c r="AF1117">
        <f t="shared" si="414"/>
        <v>1.8454440599762261</v>
      </c>
      <c r="AG1117">
        <f t="shared" si="415"/>
        <v>3.5979981136104446</v>
      </c>
    </row>
    <row r="1118" spans="1:33">
      <c r="A1118" s="1">
        <v>42374.666666666664</v>
      </c>
      <c r="B1118">
        <v>1.0750999999999999</v>
      </c>
      <c r="C1118">
        <v>1.07561</v>
      </c>
      <c r="D1118">
        <v>1.07385</v>
      </c>
      <c r="E1118">
        <v>1.0741400000000001</v>
      </c>
      <c r="F1118">
        <v>19528</v>
      </c>
      <c r="H1118">
        <f t="shared" si="402"/>
        <v>2.9000000000012349E-4</v>
      </c>
      <c r="I1118">
        <f t="shared" si="400"/>
        <v>1.9991702697596725</v>
      </c>
      <c r="J1118">
        <f t="shared" si="401"/>
        <v>-1.5988278438507721</v>
      </c>
      <c r="K1118">
        <f t="shared" si="416"/>
        <v>4</v>
      </c>
      <c r="L1118">
        <f t="shared" si="418"/>
        <v>0</v>
      </c>
      <c r="M1118">
        <f t="shared" si="403"/>
        <v>1</v>
      </c>
      <c r="O1118">
        <f t="shared" si="404"/>
        <v>0.04</v>
      </c>
      <c r="P1118">
        <f t="shared" si="405"/>
        <v>1.5999999999993797E-4</v>
      </c>
      <c r="Q1118">
        <f t="shared" si="406"/>
        <v>-9.5999999999984986E-4</v>
      </c>
      <c r="R1118">
        <f t="shared" si="407"/>
        <v>99.436100000000025</v>
      </c>
      <c r="S1118">
        <f t="shared" si="408"/>
        <v>-1</v>
      </c>
      <c r="T1118">
        <f t="shared" si="409"/>
        <v>0</v>
      </c>
      <c r="Y1118">
        <f t="shared" si="412"/>
        <v>1.08385</v>
      </c>
      <c r="Z1118">
        <f t="shared" si="413"/>
        <v>1.07385</v>
      </c>
      <c r="AA1118">
        <f t="shared" si="399"/>
        <v>2.9000000000012327</v>
      </c>
      <c r="AB1118">
        <f t="shared" si="417"/>
        <v>2.5600205652294679</v>
      </c>
      <c r="AD1118">
        <f t="shared" si="410"/>
        <v>1.08284</v>
      </c>
      <c r="AE1118">
        <f t="shared" si="411"/>
        <v>1.07385</v>
      </c>
      <c r="AF1118">
        <f t="shared" si="414"/>
        <v>3.2258064516142575</v>
      </c>
      <c r="AG1118">
        <f t="shared" si="415"/>
        <v>3.1876587599708266</v>
      </c>
    </row>
    <row r="1119" spans="1:33">
      <c r="A1119" s="1">
        <v>42374.708333333336</v>
      </c>
      <c r="B1119">
        <v>1.07416</v>
      </c>
      <c r="C1119">
        <v>1.07568</v>
      </c>
      <c r="D1119">
        <v>1.07378</v>
      </c>
      <c r="E1119">
        <v>1.07385</v>
      </c>
      <c r="F1119">
        <v>19848</v>
      </c>
      <c r="H1119">
        <f t="shared" si="402"/>
        <v>7.0000000000014495E-5</v>
      </c>
      <c r="I1119">
        <f t="shared" si="400"/>
        <v>2.5600205652294679</v>
      </c>
      <c r="J1119">
        <f t="shared" si="401"/>
        <v>-0.62763819474135873</v>
      </c>
      <c r="K1119">
        <f t="shared" si="416"/>
        <v>3</v>
      </c>
      <c r="L1119">
        <f t="shared" si="418"/>
        <v>0</v>
      </c>
      <c r="M1119">
        <f t="shared" si="403"/>
        <v>1</v>
      </c>
      <c r="O1119">
        <f t="shared" si="404"/>
        <v>0.04</v>
      </c>
      <c r="P1119">
        <f t="shared" si="405"/>
        <v>2.9000000000012349E-4</v>
      </c>
      <c r="Q1119">
        <f t="shared" si="406"/>
        <v>-3.1000000000003247E-4</v>
      </c>
      <c r="R1119">
        <f t="shared" si="407"/>
        <v>99.436100000000025</v>
      </c>
      <c r="S1119">
        <f t="shared" si="408"/>
        <v>-1</v>
      </c>
      <c r="T1119">
        <f t="shared" si="409"/>
        <v>0</v>
      </c>
      <c r="Y1119">
        <f t="shared" si="412"/>
        <v>1.08385</v>
      </c>
      <c r="Z1119">
        <f t="shared" si="413"/>
        <v>1.07378</v>
      </c>
      <c r="AA1119">
        <f t="shared" si="399"/>
        <v>0.69513406156915913</v>
      </c>
      <c r="AB1119">
        <f t="shared" si="417"/>
        <v>2.1644090628283799</v>
      </c>
      <c r="AD1119">
        <f t="shared" si="410"/>
        <v>1.0818099999999999</v>
      </c>
      <c r="AE1119">
        <f t="shared" si="411"/>
        <v>1.07378</v>
      </c>
      <c r="AF1119">
        <f t="shared" si="414"/>
        <v>0.87173100871749254</v>
      </c>
      <c r="AG1119">
        <f t="shared" si="415"/>
        <v>1.9809938401026586</v>
      </c>
    </row>
    <row r="1120" spans="1:33">
      <c r="A1120" s="1">
        <v>42374.75</v>
      </c>
      <c r="B1120">
        <v>1.07385</v>
      </c>
      <c r="C1120">
        <v>1.07423</v>
      </c>
      <c r="D1120">
        <v>1.071</v>
      </c>
      <c r="E1120">
        <v>1.07212</v>
      </c>
      <c r="F1120">
        <v>21188</v>
      </c>
      <c r="H1120">
        <f t="shared" si="402"/>
        <v>1.1200000000000099E-3</v>
      </c>
      <c r="I1120">
        <f t="shared" si="400"/>
        <v>2.1644090628283799</v>
      </c>
      <c r="J1120">
        <f t="shared" si="401"/>
        <v>0.18341522272572131</v>
      </c>
      <c r="K1120">
        <f t="shared" si="416"/>
        <v>2</v>
      </c>
      <c r="L1120">
        <f t="shared" si="418"/>
        <v>0</v>
      </c>
      <c r="M1120">
        <f t="shared" si="403"/>
        <v>1</v>
      </c>
      <c r="O1120">
        <f t="shared" si="404"/>
        <v>0.04</v>
      </c>
      <c r="P1120">
        <f t="shared" si="405"/>
        <v>7.0000000000014495E-5</v>
      </c>
      <c r="Q1120">
        <f t="shared" si="406"/>
        <v>-1.7300000000000093E-3</v>
      </c>
      <c r="R1120">
        <f t="shared" si="407"/>
        <v>99.436100000000025</v>
      </c>
      <c r="S1120">
        <f t="shared" si="408"/>
        <v>-1</v>
      </c>
      <c r="T1120">
        <f t="shared" si="409"/>
        <v>0</v>
      </c>
      <c r="Y1120">
        <f t="shared" si="412"/>
        <v>1.08385</v>
      </c>
      <c r="Z1120">
        <f t="shared" si="413"/>
        <v>1.071</v>
      </c>
      <c r="AA1120">
        <f t="shared" si="399"/>
        <v>8.715953307393054</v>
      </c>
      <c r="AB1120">
        <f t="shared" si="417"/>
        <v>3.4867697972509317</v>
      </c>
      <c r="AD1120">
        <f t="shared" si="410"/>
        <v>1.08036</v>
      </c>
      <c r="AE1120">
        <f t="shared" si="411"/>
        <v>1.071</v>
      </c>
      <c r="AF1120">
        <f t="shared" si="414"/>
        <v>11.965811965812026</v>
      </c>
      <c r="AG1120">
        <f t="shared" si="415"/>
        <v>5.354449808714592</v>
      </c>
    </row>
    <row r="1121" spans="1:33">
      <c r="A1121" s="1">
        <v>42374.791666666664</v>
      </c>
      <c r="B1121">
        <v>1.0721099999999999</v>
      </c>
      <c r="C1121">
        <v>1.0743799999999999</v>
      </c>
      <c r="D1121">
        <v>1.07192</v>
      </c>
      <c r="E1121">
        <v>1.0741700000000001</v>
      </c>
      <c r="F1121">
        <v>18892</v>
      </c>
      <c r="H1121">
        <f t="shared" si="402"/>
        <v>1.8999999999991246E-4</v>
      </c>
      <c r="I1121">
        <f t="shared" si="400"/>
        <v>3.4867697972509317</v>
      </c>
      <c r="J1121">
        <f t="shared" si="401"/>
        <v>-1.8676800114636603</v>
      </c>
      <c r="K1121">
        <f t="shared" si="416"/>
        <v>1</v>
      </c>
      <c r="L1121">
        <f t="shared" si="418"/>
        <v>0</v>
      </c>
      <c r="M1121">
        <f t="shared" si="403"/>
        <v>1</v>
      </c>
      <c r="O1121">
        <f t="shared" si="404"/>
        <v>0.04</v>
      </c>
      <c r="P1121">
        <f t="shared" si="405"/>
        <v>1.1200000000000099E-3</v>
      </c>
      <c r="Q1121">
        <f t="shared" si="406"/>
        <v>2.0600000000001728E-3</v>
      </c>
      <c r="R1121">
        <f t="shared" si="407"/>
        <v>99.436100000000025</v>
      </c>
      <c r="S1121">
        <f t="shared" si="408"/>
        <v>1</v>
      </c>
      <c r="T1121">
        <f t="shared" si="409"/>
        <v>0</v>
      </c>
      <c r="Y1121">
        <f t="shared" si="412"/>
        <v>1.08385</v>
      </c>
      <c r="Z1121">
        <f t="shared" si="413"/>
        <v>1.071</v>
      </c>
      <c r="AA1121">
        <f t="shared" si="399"/>
        <v>24.669260700389962</v>
      </c>
      <c r="AB1121">
        <f t="shared" si="417"/>
        <v>9.2450870173383528</v>
      </c>
      <c r="AD1121">
        <f t="shared" si="410"/>
        <v>1.0784100000000001</v>
      </c>
      <c r="AE1121">
        <f t="shared" si="411"/>
        <v>1.071</v>
      </c>
      <c r="AF1121">
        <f t="shared" si="414"/>
        <v>42.780026990554084</v>
      </c>
      <c r="AG1121">
        <f t="shared" si="415"/>
        <v>18.539189988361201</v>
      </c>
    </row>
    <row r="1122" spans="1:33">
      <c r="A1122" s="1">
        <v>42374.833333333336</v>
      </c>
      <c r="B1122">
        <v>1.0741700000000001</v>
      </c>
      <c r="C1122">
        <v>1.07481</v>
      </c>
      <c r="D1122">
        <v>1.0732699999999999</v>
      </c>
      <c r="E1122">
        <v>1.0744899999999999</v>
      </c>
      <c r="F1122">
        <v>16143</v>
      </c>
      <c r="H1122">
        <f t="shared" si="402"/>
        <v>9.0000000000012292E-4</v>
      </c>
      <c r="I1122">
        <f t="shared" si="400"/>
        <v>9.2450870173383528</v>
      </c>
      <c r="J1122">
        <f t="shared" si="401"/>
        <v>-9.2941029710228484</v>
      </c>
      <c r="K1122">
        <f t="shared" si="416"/>
        <v>0</v>
      </c>
      <c r="L1122">
        <f t="shared" si="418"/>
        <v>0</v>
      </c>
      <c r="M1122">
        <f t="shared" si="403"/>
        <v>0</v>
      </c>
      <c r="O1122">
        <f t="shared" si="404"/>
        <v>0.04</v>
      </c>
      <c r="P1122">
        <f t="shared" si="405"/>
        <v>1.8999999999991246E-4</v>
      </c>
      <c r="Q1122">
        <f t="shared" si="406"/>
        <v>3.1999999999987594E-4</v>
      </c>
      <c r="R1122">
        <f t="shared" si="407"/>
        <v>99.436100000000025</v>
      </c>
      <c r="S1122">
        <f t="shared" si="408"/>
        <v>1</v>
      </c>
      <c r="T1122">
        <f t="shared" si="409"/>
        <v>0</v>
      </c>
      <c r="Y1122">
        <f t="shared" si="412"/>
        <v>1.08385</v>
      </c>
      <c r="Z1122">
        <f t="shared" si="413"/>
        <v>1.071</v>
      </c>
      <c r="AA1122">
        <f t="shared" si="399"/>
        <v>27.159533073929847</v>
      </c>
      <c r="AB1122">
        <f t="shared" si="417"/>
        <v>15.309970285820505</v>
      </c>
      <c r="AD1122">
        <f t="shared" si="410"/>
        <v>1.07683</v>
      </c>
      <c r="AE1122">
        <f t="shared" si="411"/>
        <v>1.071</v>
      </c>
      <c r="AF1122">
        <f t="shared" si="414"/>
        <v>59.862778730703127</v>
      </c>
      <c r="AG1122">
        <f t="shared" si="415"/>
        <v>38.202872562356411</v>
      </c>
    </row>
    <row r="1123" spans="1:33">
      <c r="A1123" s="1">
        <v>42374.875</v>
      </c>
      <c r="B1123">
        <v>1.0745</v>
      </c>
      <c r="C1123">
        <v>1.0746100000000001</v>
      </c>
      <c r="D1123">
        <v>1.0732699999999999</v>
      </c>
      <c r="E1123">
        <v>1.07335</v>
      </c>
      <c r="F1123">
        <v>15886</v>
      </c>
      <c r="H1123">
        <f t="shared" si="402"/>
        <v>8.0000000000080007E-5</v>
      </c>
      <c r="I1123">
        <f t="shared" si="400"/>
        <v>15.309970285820505</v>
      </c>
      <c r="J1123">
        <f t="shared" si="401"/>
        <v>-22.892902276535906</v>
      </c>
      <c r="K1123">
        <f t="shared" si="416"/>
        <v>2</v>
      </c>
      <c r="L1123">
        <f t="shared" si="418"/>
        <v>0</v>
      </c>
      <c r="M1123">
        <f t="shared" si="403"/>
        <v>1</v>
      </c>
      <c r="O1123">
        <f t="shared" si="404"/>
        <v>0.04</v>
      </c>
      <c r="P1123">
        <f t="shared" si="405"/>
        <v>9.0000000000012292E-4</v>
      </c>
      <c r="Q1123">
        <f t="shared" si="406"/>
        <v>-1.1499999999999844E-3</v>
      </c>
      <c r="R1123">
        <f t="shared" si="407"/>
        <v>99.436100000000025</v>
      </c>
      <c r="S1123">
        <f t="shared" si="408"/>
        <v>-1</v>
      </c>
      <c r="T1123">
        <f t="shared" si="409"/>
        <v>0</v>
      </c>
      <c r="Y1123">
        <f t="shared" si="412"/>
        <v>1.08385</v>
      </c>
      <c r="Z1123">
        <f t="shared" si="413"/>
        <v>1.071</v>
      </c>
      <c r="AA1123">
        <f t="shared" si="399"/>
        <v>18.2879377431912</v>
      </c>
      <c r="AB1123">
        <f t="shared" si="417"/>
        <v>19.708171206226019</v>
      </c>
      <c r="AD1123">
        <f t="shared" si="410"/>
        <v>1.07643</v>
      </c>
      <c r="AE1123">
        <f t="shared" si="411"/>
        <v>1.071</v>
      </c>
      <c r="AF1123">
        <f t="shared" si="414"/>
        <v>43.278084714549806</v>
      </c>
      <c r="AG1123">
        <f t="shared" si="415"/>
        <v>48.640296811935677</v>
      </c>
    </row>
    <row r="1124" spans="1:33">
      <c r="A1124" s="1">
        <v>42374.916666666664</v>
      </c>
      <c r="B1124">
        <v>1.07334</v>
      </c>
      <c r="C1124">
        <v>1.07463</v>
      </c>
      <c r="D1124">
        <v>1.0732600000000001</v>
      </c>
      <c r="E1124">
        <v>1.0743499999999999</v>
      </c>
      <c r="F1124">
        <v>14524</v>
      </c>
      <c r="H1124">
        <f t="shared" si="402"/>
        <v>7.9999999999857963E-5</v>
      </c>
      <c r="I1124">
        <f t="shared" si="400"/>
        <v>19.708171206226019</v>
      </c>
      <c r="J1124">
        <f t="shared" si="401"/>
        <v>-28.932125605709658</v>
      </c>
      <c r="K1124">
        <f t="shared" si="416"/>
        <v>1</v>
      </c>
      <c r="L1124">
        <f t="shared" si="418"/>
        <v>0</v>
      </c>
      <c r="M1124">
        <f t="shared" si="403"/>
        <v>1</v>
      </c>
      <c r="O1124">
        <f t="shared" si="404"/>
        <v>0.04</v>
      </c>
      <c r="P1124">
        <f t="shared" si="405"/>
        <v>8.0000000000080007E-5</v>
      </c>
      <c r="Q1124">
        <f t="shared" si="406"/>
        <v>1.0099999999999554E-3</v>
      </c>
      <c r="R1124">
        <f t="shared" si="407"/>
        <v>99.436100000000025</v>
      </c>
      <c r="S1124">
        <f t="shared" si="408"/>
        <v>1</v>
      </c>
      <c r="T1124">
        <f t="shared" si="409"/>
        <v>0</v>
      </c>
      <c r="Y1124">
        <f t="shared" si="412"/>
        <v>1.08385</v>
      </c>
      <c r="Z1124">
        <f t="shared" si="413"/>
        <v>1.071</v>
      </c>
      <c r="AA1124">
        <f t="shared" si="399"/>
        <v>26.070038910505499</v>
      </c>
      <c r="AB1124">
        <f t="shared" si="417"/>
        <v>24.046692607004125</v>
      </c>
      <c r="AD1124">
        <f t="shared" si="410"/>
        <v>1.07568</v>
      </c>
      <c r="AE1124">
        <f t="shared" si="411"/>
        <v>1.071</v>
      </c>
      <c r="AF1124">
        <f t="shared" si="414"/>
        <v>71.581196581195556</v>
      </c>
      <c r="AG1124">
        <f t="shared" si="415"/>
        <v>58.240686675482834</v>
      </c>
    </row>
    <row r="1125" spans="1:33">
      <c r="A1125" s="1">
        <v>42374.958333333336</v>
      </c>
      <c r="B1125">
        <v>1.07436</v>
      </c>
      <c r="C1125">
        <v>1.0752600000000001</v>
      </c>
      <c r="D1125">
        <v>1.07413</v>
      </c>
      <c r="E1125">
        <v>1.0749599999999999</v>
      </c>
      <c r="F1125">
        <v>15087</v>
      </c>
      <c r="H1125">
        <f t="shared" si="402"/>
        <v>2.2999999999995246E-4</v>
      </c>
      <c r="I1125">
        <f t="shared" si="400"/>
        <v>24.046692607004125</v>
      </c>
      <c r="J1125">
        <f t="shared" si="401"/>
        <v>-34.193994068478709</v>
      </c>
      <c r="K1125">
        <f t="shared" si="416"/>
        <v>0</v>
      </c>
      <c r="L1125">
        <f t="shared" si="418"/>
        <v>0</v>
      </c>
      <c r="M1125">
        <f t="shared" si="403"/>
        <v>0</v>
      </c>
      <c r="O1125">
        <f t="shared" si="404"/>
        <v>0.04</v>
      </c>
      <c r="P1125">
        <f t="shared" si="405"/>
        <v>7.9999999999857963E-5</v>
      </c>
      <c r="Q1125">
        <f t="shared" si="406"/>
        <v>5.9999999999993392E-4</v>
      </c>
      <c r="R1125">
        <f t="shared" si="407"/>
        <v>99.436100000000025</v>
      </c>
      <c r="S1125">
        <f t="shared" si="408"/>
        <v>1</v>
      </c>
      <c r="T1125">
        <f t="shared" si="409"/>
        <v>0</v>
      </c>
      <c r="Y1125">
        <f t="shared" si="412"/>
        <v>1.08385</v>
      </c>
      <c r="Z1125">
        <f t="shared" si="413"/>
        <v>1.071</v>
      </c>
      <c r="AA1125">
        <f t="shared" si="399"/>
        <v>30.817120622567739</v>
      </c>
      <c r="AB1125">
        <f t="shared" si="417"/>
        <v>25.583657587548572</v>
      </c>
      <c r="AD1125">
        <f t="shared" si="410"/>
        <v>1.07568</v>
      </c>
      <c r="AE1125">
        <f t="shared" si="411"/>
        <v>1.071</v>
      </c>
      <c r="AF1125">
        <f t="shared" si="414"/>
        <v>84.615384615383519</v>
      </c>
      <c r="AG1125">
        <f t="shared" si="415"/>
        <v>66.491555303709632</v>
      </c>
    </row>
    <row r="1126" spans="1:33">
      <c r="A1126" s="1">
        <v>42375</v>
      </c>
      <c r="B1126">
        <v>1.075</v>
      </c>
      <c r="C1126">
        <v>1.07552</v>
      </c>
      <c r="D1126">
        <v>1.0745100000000001</v>
      </c>
      <c r="E1126">
        <v>1.0745100000000001</v>
      </c>
      <c r="F1126">
        <v>13157</v>
      </c>
      <c r="H1126">
        <f t="shared" si="402"/>
        <v>0</v>
      </c>
      <c r="I1126">
        <f t="shared" si="400"/>
        <v>25.583657587548572</v>
      </c>
      <c r="J1126">
        <f t="shared" si="401"/>
        <v>-40.90789771616106</v>
      </c>
      <c r="K1126">
        <f t="shared" si="416"/>
        <v>0</v>
      </c>
      <c r="L1126">
        <f t="shared" si="418"/>
        <v>0</v>
      </c>
      <c r="M1126">
        <f t="shared" si="403"/>
        <v>0</v>
      </c>
      <c r="O1126">
        <f t="shared" si="404"/>
        <v>0.04</v>
      </c>
      <c r="P1126">
        <f t="shared" si="405"/>
        <v>2.2999999999995246E-4</v>
      </c>
      <c r="Q1126">
        <f t="shared" si="406"/>
        <v>-4.8999999999987942E-4</v>
      </c>
      <c r="R1126">
        <f t="shared" si="407"/>
        <v>99.436100000000025</v>
      </c>
      <c r="S1126">
        <f t="shared" si="408"/>
        <v>-1</v>
      </c>
      <c r="T1126">
        <f t="shared" si="409"/>
        <v>0</v>
      </c>
      <c r="Y1126">
        <f t="shared" si="412"/>
        <v>1.08385</v>
      </c>
      <c r="Z1126">
        <f t="shared" si="413"/>
        <v>1.071</v>
      </c>
      <c r="AA1126">
        <f t="shared" ref="AA1126:AA1189" si="419">(E1126-Z1126)/(Y1126-Z1126)*100</f>
        <v>27.315175097277173</v>
      </c>
      <c r="AB1126">
        <f t="shared" si="417"/>
        <v>25.622568093385404</v>
      </c>
      <c r="AD1126">
        <f t="shared" si="410"/>
        <v>1.07552</v>
      </c>
      <c r="AE1126">
        <f t="shared" si="411"/>
        <v>1.071</v>
      </c>
      <c r="AF1126">
        <f t="shared" si="414"/>
        <v>77.654867256638553</v>
      </c>
      <c r="AG1126">
        <f t="shared" si="415"/>
        <v>77.950482817739214</v>
      </c>
    </row>
    <row r="1127" spans="1:33">
      <c r="A1127" s="1">
        <v>42375.041666666664</v>
      </c>
      <c r="B1127">
        <v>1.0745499999999999</v>
      </c>
      <c r="C1127">
        <v>1.0755600000000001</v>
      </c>
      <c r="D1127">
        <v>1.0735699999999999</v>
      </c>
      <c r="E1127">
        <v>1.07528</v>
      </c>
      <c r="F1127">
        <v>11470</v>
      </c>
      <c r="H1127">
        <f t="shared" si="402"/>
        <v>9.7999999999998089E-4</v>
      </c>
      <c r="I1127">
        <f t="shared" si="400"/>
        <v>25.622568093385404</v>
      </c>
      <c r="J1127">
        <f t="shared" si="401"/>
        <v>-52.327914724353811</v>
      </c>
      <c r="K1127">
        <f t="shared" si="416"/>
        <v>1</v>
      </c>
      <c r="L1127">
        <f t="shared" si="418"/>
        <v>0</v>
      </c>
      <c r="M1127">
        <f t="shared" si="403"/>
        <v>1</v>
      </c>
      <c r="O1127">
        <f t="shared" si="404"/>
        <v>0.04</v>
      </c>
      <c r="P1127">
        <f t="shared" si="405"/>
        <v>0</v>
      </c>
      <c r="Q1127">
        <f t="shared" si="406"/>
        <v>7.3000000000011944E-4</v>
      </c>
      <c r="R1127">
        <f t="shared" si="407"/>
        <v>99.436100000000025</v>
      </c>
      <c r="S1127">
        <f t="shared" si="408"/>
        <v>1</v>
      </c>
      <c r="T1127">
        <f t="shared" si="409"/>
        <v>0</v>
      </c>
      <c r="Y1127">
        <f t="shared" si="412"/>
        <v>1.08385</v>
      </c>
      <c r="Z1127">
        <f t="shared" si="413"/>
        <v>1.071</v>
      </c>
      <c r="AA1127">
        <f t="shared" si="419"/>
        <v>33.30739299610935</v>
      </c>
      <c r="AB1127">
        <f t="shared" si="417"/>
        <v>29.377431906614937</v>
      </c>
      <c r="AD1127">
        <f t="shared" si="410"/>
        <v>1.0755600000000001</v>
      </c>
      <c r="AE1127">
        <f t="shared" si="411"/>
        <v>1.07192</v>
      </c>
      <c r="AF1127">
        <f t="shared" si="414"/>
        <v>92.3076923076909</v>
      </c>
      <c r="AG1127">
        <f t="shared" si="415"/>
        <v>84.859314726570986</v>
      </c>
    </row>
    <row r="1128" spans="1:33">
      <c r="A1128" s="1">
        <v>42375.083333333336</v>
      </c>
      <c r="B1128">
        <v>1.07528</v>
      </c>
      <c r="C1128">
        <v>1.0758000000000001</v>
      </c>
      <c r="D1128">
        <v>1.07487</v>
      </c>
      <c r="E1128">
        <v>1.075</v>
      </c>
      <c r="F1128">
        <v>12738</v>
      </c>
      <c r="H1128">
        <f t="shared" si="402"/>
        <v>1.2999999999996348E-4</v>
      </c>
      <c r="I1128">
        <f t="shared" si="400"/>
        <v>29.377431906614937</v>
      </c>
      <c r="J1128">
        <f t="shared" si="401"/>
        <v>-55.481882819956049</v>
      </c>
      <c r="K1128">
        <f t="shared" si="416"/>
        <v>3</v>
      </c>
      <c r="L1128">
        <f t="shared" si="418"/>
        <v>0</v>
      </c>
      <c r="M1128">
        <f t="shared" si="403"/>
        <v>1</v>
      </c>
      <c r="O1128">
        <f t="shared" si="404"/>
        <v>0.04</v>
      </c>
      <c r="P1128">
        <f t="shared" si="405"/>
        <v>9.7999999999998089E-4</v>
      </c>
      <c r="Q1128">
        <f t="shared" si="406"/>
        <v>-2.8000000000005798E-4</v>
      </c>
      <c r="R1128">
        <f t="shared" si="407"/>
        <v>99.436100000000025</v>
      </c>
      <c r="S1128">
        <f t="shared" si="408"/>
        <v>-1</v>
      </c>
      <c r="T1128">
        <f t="shared" si="409"/>
        <v>0</v>
      </c>
      <c r="Y1128">
        <f t="shared" si="412"/>
        <v>1.08362</v>
      </c>
      <c r="Z1128">
        <f t="shared" si="413"/>
        <v>1.071</v>
      </c>
      <c r="AA1128">
        <f t="shared" si="419"/>
        <v>31.695721077654355</v>
      </c>
      <c r="AB1128">
        <f t="shared" si="417"/>
        <v>30.783852448402154</v>
      </c>
      <c r="AD1128">
        <f t="shared" si="410"/>
        <v>1.0758000000000001</v>
      </c>
      <c r="AE1128">
        <f t="shared" si="411"/>
        <v>1.0732600000000001</v>
      </c>
      <c r="AF1128">
        <f t="shared" si="414"/>
        <v>68.503937007868572</v>
      </c>
      <c r="AG1128">
        <f t="shared" si="415"/>
        <v>79.48883219073268</v>
      </c>
    </row>
    <row r="1129" spans="1:33">
      <c r="A1129" s="1">
        <v>42375.125</v>
      </c>
      <c r="B1129">
        <v>1.075</v>
      </c>
      <c r="C1129">
        <v>1.0751200000000001</v>
      </c>
      <c r="D1129">
        <v>1.07406</v>
      </c>
      <c r="E1129">
        <v>1.07436</v>
      </c>
      <c r="F1129">
        <v>11975</v>
      </c>
      <c r="H1129">
        <f t="shared" si="402"/>
        <v>2.9999999999996696E-4</v>
      </c>
      <c r="I1129">
        <f t="shared" si="400"/>
        <v>30.783852448402154</v>
      </c>
      <c r="J1129">
        <f t="shared" si="401"/>
        <v>-48.704979742330522</v>
      </c>
      <c r="K1129">
        <f t="shared" si="416"/>
        <v>2</v>
      </c>
      <c r="L1129">
        <f t="shared" si="418"/>
        <v>0</v>
      </c>
      <c r="M1129">
        <f t="shared" si="403"/>
        <v>1</v>
      </c>
      <c r="O1129">
        <f t="shared" si="404"/>
        <v>0.04</v>
      </c>
      <c r="P1129">
        <f t="shared" si="405"/>
        <v>1.2999999999996348E-4</v>
      </c>
      <c r="Q1129">
        <f t="shared" si="406"/>
        <v>-6.3999999999997392E-4</v>
      </c>
      <c r="R1129">
        <f t="shared" si="407"/>
        <v>99.436100000000025</v>
      </c>
      <c r="S1129">
        <f t="shared" si="408"/>
        <v>-1</v>
      </c>
      <c r="T1129">
        <f t="shared" si="409"/>
        <v>0</v>
      </c>
      <c r="Y1129">
        <f t="shared" si="412"/>
        <v>1.08362</v>
      </c>
      <c r="Z1129">
        <f t="shared" si="413"/>
        <v>1.071</v>
      </c>
      <c r="AA1129">
        <f t="shared" si="419"/>
        <v>26.624405705229869</v>
      </c>
      <c r="AB1129">
        <f t="shared" si="417"/>
        <v>29.735673719067684</v>
      </c>
      <c r="AD1129">
        <f t="shared" si="410"/>
        <v>1.0758000000000001</v>
      </c>
      <c r="AE1129">
        <f t="shared" si="411"/>
        <v>1.0732600000000001</v>
      </c>
      <c r="AF1129">
        <f t="shared" si="414"/>
        <v>43.307086614168682</v>
      </c>
      <c r="AG1129">
        <f t="shared" si="415"/>
        <v>68.039571976576042</v>
      </c>
    </row>
    <row r="1130" spans="1:33">
      <c r="A1130" s="1">
        <v>42375.166666666664</v>
      </c>
      <c r="B1130">
        <v>1.07437</v>
      </c>
      <c r="C1130">
        <v>1.0772699999999999</v>
      </c>
      <c r="D1130">
        <v>1.0738700000000001</v>
      </c>
      <c r="E1130">
        <v>1.0760700000000001</v>
      </c>
      <c r="F1130">
        <v>17654</v>
      </c>
      <c r="H1130">
        <f t="shared" si="402"/>
        <v>4.9999999999994493E-4</v>
      </c>
      <c r="I1130">
        <f t="shared" si="400"/>
        <v>29.735673719067684</v>
      </c>
      <c r="J1130">
        <f t="shared" si="401"/>
        <v>-38.303898257508358</v>
      </c>
      <c r="K1130">
        <f t="shared" si="416"/>
        <v>1</v>
      </c>
      <c r="L1130">
        <f t="shared" si="418"/>
        <v>0</v>
      </c>
      <c r="M1130">
        <f t="shared" si="403"/>
        <v>1</v>
      </c>
      <c r="O1130">
        <f t="shared" si="404"/>
        <v>0.04</v>
      </c>
      <c r="P1130">
        <f t="shared" si="405"/>
        <v>2.9999999999996696E-4</v>
      </c>
      <c r="Q1130">
        <f t="shared" si="406"/>
        <v>1.7000000000000348E-3</v>
      </c>
      <c r="R1130">
        <f t="shared" si="407"/>
        <v>99.436100000000025</v>
      </c>
      <c r="S1130">
        <f t="shared" si="408"/>
        <v>1</v>
      </c>
      <c r="T1130">
        <f t="shared" si="409"/>
        <v>0</v>
      </c>
      <c r="Y1130">
        <f t="shared" si="412"/>
        <v>1.08362</v>
      </c>
      <c r="Z1130">
        <f t="shared" si="413"/>
        <v>1.071</v>
      </c>
      <c r="AA1130">
        <f t="shared" si="419"/>
        <v>40.174326465927891</v>
      </c>
      <c r="AB1130">
        <f t="shared" si="417"/>
        <v>32.950461561230362</v>
      </c>
      <c r="AD1130">
        <f t="shared" si="410"/>
        <v>1.0772699999999999</v>
      </c>
      <c r="AE1130">
        <f t="shared" si="411"/>
        <v>1.0732600000000001</v>
      </c>
      <c r="AF1130">
        <f t="shared" si="414"/>
        <v>70.074812967583199</v>
      </c>
      <c r="AG1130">
        <f t="shared" si="415"/>
        <v>60.628612196540153</v>
      </c>
    </row>
    <row r="1131" spans="1:33">
      <c r="A1131" s="1">
        <v>42375.208333333336</v>
      </c>
      <c r="B1131">
        <v>1.0760799999999999</v>
      </c>
      <c r="C1131">
        <v>1.07701</v>
      </c>
      <c r="D1131">
        <v>1.0759799999999999</v>
      </c>
      <c r="E1131">
        <v>1.0763199999999999</v>
      </c>
      <c r="F1131">
        <v>15858</v>
      </c>
      <c r="H1131">
        <f t="shared" si="402"/>
        <v>9.9999999999988987E-5</v>
      </c>
      <c r="I1131">
        <f t="shared" si="400"/>
        <v>32.950461561230362</v>
      </c>
      <c r="J1131">
        <f t="shared" si="401"/>
        <v>-27.678150635309791</v>
      </c>
      <c r="K1131">
        <f t="shared" si="416"/>
        <v>0</v>
      </c>
      <c r="L1131">
        <f t="shared" si="418"/>
        <v>0</v>
      </c>
      <c r="M1131">
        <f t="shared" si="403"/>
        <v>0</v>
      </c>
      <c r="O1131">
        <f t="shared" si="404"/>
        <v>0.04</v>
      </c>
      <c r="P1131">
        <f t="shared" si="405"/>
        <v>4.9999999999994493E-4</v>
      </c>
      <c r="Q1131">
        <f t="shared" si="406"/>
        <v>2.4000000000001798E-4</v>
      </c>
      <c r="R1131">
        <f t="shared" si="407"/>
        <v>99.436100000000025</v>
      </c>
      <c r="S1131">
        <f t="shared" si="408"/>
        <v>1</v>
      </c>
      <c r="T1131">
        <f t="shared" si="409"/>
        <v>0</v>
      </c>
      <c r="Y1131">
        <f t="shared" si="412"/>
        <v>1.08362</v>
      </c>
      <c r="Z1131">
        <f t="shared" si="413"/>
        <v>1.071</v>
      </c>
      <c r="AA1131">
        <f t="shared" si="419"/>
        <v>42.155309033280183</v>
      </c>
      <c r="AB1131">
        <f t="shared" si="417"/>
        <v>35.162440570523074</v>
      </c>
      <c r="AD1131">
        <f t="shared" si="410"/>
        <v>1.0772699999999999</v>
      </c>
      <c r="AE1131">
        <f t="shared" si="411"/>
        <v>1.0735699999999999</v>
      </c>
      <c r="AF1131">
        <f t="shared" si="414"/>
        <v>74.324324324324408</v>
      </c>
      <c r="AG1131">
        <f t="shared" si="415"/>
        <v>62.568741302025423</v>
      </c>
    </row>
    <row r="1132" spans="1:33">
      <c r="A1132" s="1">
        <v>42375.25</v>
      </c>
      <c r="B1132">
        <v>1.0763100000000001</v>
      </c>
      <c r="C1132">
        <v>1.07646</v>
      </c>
      <c r="D1132">
        <v>1.0744499999999999</v>
      </c>
      <c r="E1132">
        <v>1.0744899999999999</v>
      </c>
      <c r="F1132">
        <v>14964</v>
      </c>
      <c r="H1132">
        <f t="shared" si="402"/>
        <v>4.0000000000040004E-5</v>
      </c>
      <c r="I1132">
        <f t="shared" si="400"/>
        <v>35.162440570523074</v>
      </c>
      <c r="J1132">
        <f t="shared" si="401"/>
        <v>-27.406300731502348</v>
      </c>
      <c r="K1132">
        <f t="shared" si="416"/>
        <v>0</v>
      </c>
      <c r="L1132">
        <f t="shared" si="418"/>
        <v>0</v>
      </c>
      <c r="M1132">
        <f t="shared" si="403"/>
        <v>0</v>
      </c>
      <c r="O1132">
        <f t="shared" si="404"/>
        <v>0.04</v>
      </c>
      <c r="P1132">
        <f t="shared" si="405"/>
        <v>9.9999999999988987E-5</v>
      </c>
      <c r="Q1132">
        <f t="shared" si="406"/>
        <v>-1.8200000000001548E-3</v>
      </c>
      <c r="R1132">
        <f t="shared" si="407"/>
        <v>99.436100000000025</v>
      </c>
      <c r="S1132">
        <f t="shared" si="408"/>
        <v>-1</v>
      </c>
      <c r="T1132">
        <f t="shared" si="409"/>
        <v>0</v>
      </c>
      <c r="Y1132">
        <f t="shared" si="412"/>
        <v>1.08362</v>
      </c>
      <c r="Z1132">
        <f t="shared" si="413"/>
        <v>1.071</v>
      </c>
      <c r="AA1132">
        <f t="shared" si="419"/>
        <v>27.654516640253345</v>
      </c>
      <c r="AB1132">
        <f t="shared" si="417"/>
        <v>34.152139461172823</v>
      </c>
      <c r="AD1132">
        <f t="shared" si="410"/>
        <v>1.0772699999999999</v>
      </c>
      <c r="AE1132">
        <f t="shared" si="411"/>
        <v>1.0735699999999999</v>
      </c>
      <c r="AF1132">
        <f t="shared" si="414"/>
        <v>24.864864864865481</v>
      </c>
      <c r="AG1132">
        <f t="shared" si="415"/>
        <v>56.421334052257691</v>
      </c>
    </row>
    <row r="1133" spans="1:33">
      <c r="A1133" s="1">
        <v>42375.291666666664</v>
      </c>
      <c r="B1133">
        <v>1.0744899999999999</v>
      </c>
      <c r="C1133">
        <v>1.0750299999999999</v>
      </c>
      <c r="D1133">
        <v>1.07446</v>
      </c>
      <c r="E1133">
        <v>1.0749</v>
      </c>
      <c r="F1133">
        <v>12804</v>
      </c>
      <c r="H1133">
        <f t="shared" si="402"/>
        <v>2.9999999999974492E-5</v>
      </c>
      <c r="I1133">
        <f t="shared" si="400"/>
        <v>34.152139461172823</v>
      </c>
      <c r="J1133">
        <f t="shared" si="401"/>
        <v>-22.269194591084869</v>
      </c>
      <c r="K1133">
        <f t="shared" si="416"/>
        <v>1</v>
      </c>
      <c r="L1133">
        <f t="shared" si="418"/>
        <v>0</v>
      </c>
      <c r="M1133">
        <f t="shared" si="403"/>
        <v>1</v>
      </c>
      <c r="O1133">
        <f t="shared" si="404"/>
        <v>0.04</v>
      </c>
      <c r="P1133">
        <f t="shared" si="405"/>
        <v>4.0000000000040004E-5</v>
      </c>
      <c r="Q1133">
        <f t="shared" si="406"/>
        <v>4.1000000000002146E-4</v>
      </c>
      <c r="R1133">
        <f t="shared" si="407"/>
        <v>99.436100000000025</v>
      </c>
      <c r="S1133">
        <f t="shared" si="408"/>
        <v>1</v>
      </c>
      <c r="T1133">
        <f t="shared" si="409"/>
        <v>0</v>
      </c>
      <c r="Y1133">
        <f t="shared" si="412"/>
        <v>1.08284</v>
      </c>
      <c r="Z1133">
        <f t="shared" si="413"/>
        <v>1.071</v>
      </c>
      <c r="AA1133">
        <f t="shared" si="419"/>
        <v>32.939189189189108</v>
      </c>
      <c r="AB1133">
        <f t="shared" si="417"/>
        <v>35.730835332162634</v>
      </c>
      <c r="AD1133">
        <f t="shared" si="410"/>
        <v>1.0772699999999999</v>
      </c>
      <c r="AE1133">
        <f t="shared" si="411"/>
        <v>1.0735699999999999</v>
      </c>
      <c r="AF1133">
        <f t="shared" si="414"/>
        <v>35.945945945947031</v>
      </c>
      <c r="AG1133">
        <f t="shared" si="415"/>
        <v>45.04504504504564</v>
      </c>
    </row>
    <row r="1134" spans="1:33">
      <c r="A1134" s="1">
        <v>42375.333333333336</v>
      </c>
      <c r="B1134">
        <v>1.0748899999999999</v>
      </c>
      <c r="C1134">
        <v>1.075</v>
      </c>
      <c r="D1134">
        <v>1.07406</v>
      </c>
      <c r="E1134">
        <v>1.07443</v>
      </c>
      <c r="F1134">
        <v>12466</v>
      </c>
      <c r="H1134">
        <f t="shared" si="402"/>
        <v>3.6999999999998145E-4</v>
      </c>
      <c r="I1134">
        <f t="shared" si="400"/>
        <v>35.730835332162634</v>
      </c>
      <c r="J1134">
        <f t="shared" si="401"/>
        <v>-9.3142097128830059</v>
      </c>
      <c r="K1134">
        <f t="shared" si="416"/>
        <v>0</v>
      </c>
      <c r="L1134">
        <f t="shared" si="418"/>
        <v>0</v>
      </c>
      <c r="M1134">
        <f t="shared" si="403"/>
        <v>0</v>
      </c>
      <c r="O1134">
        <f t="shared" si="404"/>
        <v>0.04</v>
      </c>
      <c r="P1134">
        <f t="shared" si="405"/>
        <v>2.9999999999974492E-5</v>
      </c>
      <c r="Q1134">
        <f t="shared" si="406"/>
        <v>-4.5999999999990493E-4</v>
      </c>
      <c r="R1134">
        <f t="shared" si="407"/>
        <v>99.436100000000025</v>
      </c>
      <c r="S1134">
        <f t="shared" si="408"/>
        <v>-1</v>
      </c>
      <c r="T1134">
        <f t="shared" si="409"/>
        <v>0</v>
      </c>
      <c r="Y1134">
        <f t="shared" si="412"/>
        <v>1.0818099999999999</v>
      </c>
      <c r="Z1134">
        <f t="shared" si="413"/>
        <v>1.071</v>
      </c>
      <c r="AA1134">
        <f t="shared" si="419"/>
        <v>31.729879740981019</v>
      </c>
      <c r="AB1134">
        <f t="shared" si="417"/>
        <v>33.619723650925913</v>
      </c>
      <c r="AD1134">
        <f t="shared" si="410"/>
        <v>1.0772699999999999</v>
      </c>
      <c r="AE1134">
        <f t="shared" si="411"/>
        <v>1.0738700000000001</v>
      </c>
      <c r="AF1134">
        <f t="shared" si="414"/>
        <v>16.470588235291736</v>
      </c>
      <c r="AG1134">
        <f t="shared" si="415"/>
        <v>25.760466348701414</v>
      </c>
    </row>
    <row r="1135" spans="1:33">
      <c r="A1135" s="1">
        <v>42375.375</v>
      </c>
      <c r="B1135">
        <v>1.0744400000000001</v>
      </c>
      <c r="C1135">
        <v>1.0754600000000001</v>
      </c>
      <c r="D1135">
        <v>1.07423</v>
      </c>
      <c r="E1135">
        <v>1.0744800000000001</v>
      </c>
      <c r="F1135">
        <v>13645</v>
      </c>
      <c r="H1135">
        <f t="shared" si="402"/>
        <v>2.1000000000004349E-4</v>
      </c>
      <c r="I1135">
        <f t="shared" si="400"/>
        <v>33.619723650925913</v>
      </c>
      <c r="J1135">
        <f t="shared" si="401"/>
        <v>7.8592573022244991</v>
      </c>
      <c r="K1135">
        <f t="shared" si="416"/>
        <v>1</v>
      </c>
      <c r="L1135">
        <f t="shared" si="418"/>
        <v>0</v>
      </c>
      <c r="M1135">
        <f t="shared" si="403"/>
        <v>1</v>
      </c>
      <c r="O1135">
        <f t="shared" si="404"/>
        <v>0.04</v>
      </c>
      <c r="P1135">
        <f t="shared" si="405"/>
        <v>3.6999999999998145E-4</v>
      </c>
      <c r="Q1135">
        <f t="shared" si="406"/>
        <v>4.0000000000040004E-5</v>
      </c>
      <c r="R1135">
        <f t="shared" si="407"/>
        <v>99.436100000000025</v>
      </c>
      <c r="S1135">
        <f t="shared" si="408"/>
        <v>1</v>
      </c>
      <c r="T1135">
        <f t="shared" si="409"/>
        <v>0</v>
      </c>
      <c r="Y1135">
        <f t="shared" si="412"/>
        <v>1.08036</v>
      </c>
      <c r="Z1135">
        <f t="shared" si="413"/>
        <v>1.071</v>
      </c>
      <c r="AA1135">
        <f t="shared" si="419"/>
        <v>37.179487179488639</v>
      </c>
      <c r="AB1135">
        <f t="shared" si="417"/>
        <v>32.37576818747803</v>
      </c>
      <c r="AD1135">
        <f t="shared" si="410"/>
        <v>1.0772699999999999</v>
      </c>
      <c r="AE1135">
        <f t="shared" si="411"/>
        <v>1.0738700000000001</v>
      </c>
      <c r="AF1135">
        <f t="shared" si="414"/>
        <v>17.941176470589024</v>
      </c>
      <c r="AG1135">
        <f t="shared" si="415"/>
        <v>23.45257021727593</v>
      </c>
    </row>
    <row r="1136" spans="1:33">
      <c r="A1136" s="1">
        <v>42375.416666666664</v>
      </c>
      <c r="B1136">
        <v>1.0744800000000001</v>
      </c>
      <c r="C1136">
        <v>1.07484</v>
      </c>
      <c r="D1136">
        <v>1.07185</v>
      </c>
      <c r="E1136">
        <v>1.0729</v>
      </c>
      <c r="F1136">
        <v>18138</v>
      </c>
      <c r="H1136">
        <f t="shared" si="402"/>
        <v>1.0499999999999954E-3</v>
      </c>
      <c r="I1136">
        <f t="shared" si="400"/>
        <v>32.37576818747803</v>
      </c>
      <c r="J1136">
        <f t="shared" si="401"/>
        <v>8.9231979702021</v>
      </c>
      <c r="K1136">
        <f t="shared" si="416"/>
        <v>2</v>
      </c>
      <c r="L1136">
        <f t="shared" si="418"/>
        <v>0</v>
      </c>
      <c r="M1136">
        <f t="shared" si="403"/>
        <v>1</v>
      </c>
      <c r="O1136">
        <f t="shared" si="404"/>
        <v>0.04</v>
      </c>
      <c r="P1136">
        <f t="shared" si="405"/>
        <v>2.1000000000004349E-4</v>
      </c>
      <c r="Q1136">
        <f t="shared" si="406"/>
        <v>-1.5800000000001369E-3</v>
      </c>
      <c r="R1136">
        <f t="shared" si="407"/>
        <v>99.436100000000025</v>
      </c>
      <c r="S1136">
        <f t="shared" si="408"/>
        <v>-1</v>
      </c>
      <c r="T1136">
        <f t="shared" si="409"/>
        <v>0</v>
      </c>
      <c r="Y1136">
        <f t="shared" si="412"/>
        <v>1.0784100000000001</v>
      </c>
      <c r="Z1136">
        <f t="shared" si="413"/>
        <v>1.071</v>
      </c>
      <c r="AA1136">
        <f t="shared" si="419"/>
        <v>25.641025641025333</v>
      </c>
      <c r="AB1136">
        <f t="shared" si="417"/>
        <v>31.872395437671027</v>
      </c>
      <c r="AD1136">
        <f t="shared" si="410"/>
        <v>1.0772699999999999</v>
      </c>
      <c r="AE1136">
        <f t="shared" si="411"/>
        <v>1.07185</v>
      </c>
      <c r="AF1136">
        <f t="shared" si="414"/>
        <v>19.372693726937253</v>
      </c>
      <c r="AG1136">
        <f t="shared" si="415"/>
        <v>17.928152810939338</v>
      </c>
    </row>
    <row r="1137" spans="1:33">
      <c r="A1137" s="1">
        <v>42375.458333333336</v>
      </c>
      <c r="B1137">
        <v>1.0728899999999999</v>
      </c>
      <c r="C1137">
        <v>1.07422</v>
      </c>
      <c r="D1137">
        <v>1.0723499999999999</v>
      </c>
      <c r="E1137">
        <v>1.0734999999999999</v>
      </c>
      <c r="F1137">
        <v>19140</v>
      </c>
      <c r="H1137">
        <f t="shared" si="402"/>
        <v>5.3999999999998494E-4</v>
      </c>
      <c r="I1137">
        <f t="shared" si="400"/>
        <v>31.872395437671027</v>
      </c>
      <c r="J1137">
        <f t="shared" si="401"/>
        <v>13.94424262673169</v>
      </c>
      <c r="K1137">
        <f t="shared" si="416"/>
        <v>1</v>
      </c>
      <c r="L1137">
        <f t="shared" si="418"/>
        <v>0</v>
      </c>
      <c r="M1137">
        <f t="shared" si="403"/>
        <v>1</v>
      </c>
      <c r="O1137">
        <f t="shared" si="404"/>
        <v>0.04</v>
      </c>
      <c r="P1137">
        <f t="shared" si="405"/>
        <v>1.0499999999999954E-3</v>
      </c>
      <c r="Q1137">
        <f t="shared" si="406"/>
        <v>6.0999999999999943E-4</v>
      </c>
      <c r="R1137">
        <f t="shared" si="407"/>
        <v>99.436100000000025</v>
      </c>
      <c r="S1137">
        <f t="shared" si="408"/>
        <v>1</v>
      </c>
      <c r="T1137">
        <f t="shared" si="409"/>
        <v>0</v>
      </c>
      <c r="Y1137">
        <f t="shared" si="412"/>
        <v>1.0772699999999999</v>
      </c>
      <c r="Z1137">
        <f t="shared" si="413"/>
        <v>1.071</v>
      </c>
      <c r="AA1137">
        <f t="shared" si="419"/>
        <v>39.87240829346009</v>
      </c>
      <c r="AB1137">
        <f t="shared" si="417"/>
        <v>33.605700213738771</v>
      </c>
      <c r="AD1137">
        <f t="shared" si="410"/>
        <v>1.07701</v>
      </c>
      <c r="AE1137">
        <f t="shared" si="411"/>
        <v>1.07185</v>
      </c>
      <c r="AF1137">
        <f t="shared" si="414"/>
        <v>31.976744186044808</v>
      </c>
      <c r="AG1137">
        <f t="shared" si="415"/>
        <v>23.096871461190361</v>
      </c>
    </row>
    <row r="1138" spans="1:33">
      <c r="A1138" s="1">
        <v>42375.5</v>
      </c>
      <c r="B1138">
        <v>1.07351</v>
      </c>
      <c r="C1138">
        <v>1.07362</v>
      </c>
      <c r="D1138">
        <v>1.0719799999999999</v>
      </c>
      <c r="E1138">
        <v>1.07341</v>
      </c>
      <c r="F1138">
        <v>17793</v>
      </c>
      <c r="H1138">
        <f t="shared" si="402"/>
        <v>1.4300000000000423E-3</v>
      </c>
      <c r="I1138">
        <f t="shared" si="400"/>
        <v>33.605700213738771</v>
      </c>
      <c r="J1138">
        <f t="shared" si="401"/>
        <v>10.508828752548411</v>
      </c>
      <c r="K1138">
        <f t="shared" si="416"/>
        <v>0</v>
      </c>
      <c r="L1138">
        <f t="shared" si="418"/>
        <v>0</v>
      </c>
      <c r="M1138">
        <f t="shared" si="403"/>
        <v>0</v>
      </c>
      <c r="O1138">
        <f t="shared" si="404"/>
        <v>0.04</v>
      </c>
      <c r="P1138">
        <f t="shared" si="405"/>
        <v>5.3999999999998494E-4</v>
      </c>
      <c r="Q1138">
        <f t="shared" si="406"/>
        <v>-9.9999999999988987E-5</v>
      </c>
      <c r="R1138">
        <f t="shared" si="407"/>
        <v>99.436100000000025</v>
      </c>
      <c r="S1138">
        <f t="shared" si="408"/>
        <v>-1</v>
      </c>
      <c r="T1138">
        <f t="shared" si="409"/>
        <v>0</v>
      </c>
      <c r="Y1138">
        <f t="shared" si="412"/>
        <v>1.0772699999999999</v>
      </c>
      <c r="Z1138">
        <f t="shared" si="413"/>
        <v>1.071</v>
      </c>
      <c r="AA1138">
        <f t="shared" si="419"/>
        <v>38.437001594896714</v>
      </c>
      <c r="AB1138">
        <f t="shared" si="417"/>
        <v>35.282480677217691</v>
      </c>
      <c r="AD1138">
        <f t="shared" si="410"/>
        <v>1.07646</v>
      </c>
      <c r="AE1138">
        <f t="shared" si="411"/>
        <v>1.07185</v>
      </c>
      <c r="AF1138">
        <f t="shared" si="414"/>
        <v>33.839479392624831</v>
      </c>
      <c r="AG1138">
        <f t="shared" si="415"/>
        <v>28.39630576853563</v>
      </c>
    </row>
    <row r="1139" spans="1:33">
      <c r="A1139" s="1">
        <v>42375.541666666664</v>
      </c>
      <c r="B1139">
        <v>1.07341</v>
      </c>
      <c r="C1139">
        <v>1.07375</v>
      </c>
      <c r="D1139">
        <v>1.0724899999999999</v>
      </c>
      <c r="E1139">
        <v>1.0734900000000001</v>
      </c>
      <c r="F1139">
        <v>15584</v>
      </c>
      <c r="H1139">
        <f t="shared" si="402"/>
        <v>9.200000000000319E-4</v>
      </c>
      <c r="I1139">
        <f t="shared" si="400"/>
        <v>35.282480677217691</v>
      </c>
      <c r="J1139">
        <f t="shared" si="401"/>
        <v>6.8861749086820616</v>
      </c>
      <c r="K1139">
        <f t="shared" si="416"/>
        <v>1</v>
      </c>
      <c r="L1139">
        <f t="shared" si="418"/>
        <v>0</v>
      </c>
      <c r="M1139">
        <f t="shared" si="403"/>
        <v>1</v>
      </c>
      <c r="O1139">
        <f t="shared" si="404"/>
        <v>0.04</v>
      </c>
      <c r="P1139">
        <f t="shared" si="405"/>
        <v>1.4300000000000423E-3</v>
      </c>
      <c r="Q1139">
        <f t="shared" si="406"/>
        <v>8.0000000000080007E-5</v>
      </c>
      <c r="R1139">
        <f t="shared" si="407"/>
        <v>99.436100000000025</v>
      </c>
      <c r="S1139">
        <f t="shared" si="408"/>
        <v>1</v>
      </c>
      <c r="T1139">
        <f t="shared" si="409"/>
        <v>0</v>
      </c>
      <c r="Y1139">
        <f t="shared" si="412"/>
        <v>1.0772699999999999</v>
      </c>
      <c r="Z1139">
        <f t="shared" si="413"/>
        <v>1.071</v>
      </c>
      <c r="AA1139">
        <f t="shared" si="419"/>
        <v>39.712918660288743</v>
      </c>
      <c r="AB1139">
        <f t="shared" si="417"/>
        <v>35.915838547417721</v>
      </c>
      <c r="AD1139">
        <f t="shared" si="410"/>
        <v>1.0754600000000001</v>
      </c>
      <c r="AE1139">
        <f t="shared" si="411"/>
        <v>1.07185</v>
      </c>
      <c r="AF1139">
        <f t="shared" si="414"/>
        <v>45.429362880887382</v>
      </c>
      <c r="AG1139">
        <f t="shared" si="415"/>
        <v>37.081862153185675</v>
      </c>
    </row>
    <row r="1140" spans="1:33">
      <c r="A1140" s="1">
        <v>42375.583333333336</v>
      </c>
      <c r="B1140">
        <v>1.07352</v>
      </c>
      <c r="C1140">
        <v>1.07518</v>
      </c>
      <c r="D1140">
        <v>1.0731999999999999</v>
      </c>
      <c r="E1140">
        <v>1.07481</v>
      </c>
      <c r="F1140">
        <v>16778</v>
      </c>
      <c r="H1140">
        <f t="shared" si="402"/>
        <v>3.2000000000009798E-4</v>
      </c>
      <c r="I1140">
        <f t="shared" si="400"/>
        <v>35.915838547417721</v>
      </c>
      <c r="J1140">
        <f t="shared" si="401"/>
        <v>-1.1660236057679541</v>
      </c>
      <c r="K1140">
        <f t="shared" si="416"/>
        <v>1</v>
      </c>
      <c r="L1140">
        <f t="shared" si="418"/>
        <v>0</v>
      </c>
      <c r="M1140">
        <f t="shared" si="403"/>
        <v>1</v>
      </c>
      <c r="O1140">
        <f t="shared" si="404"/>
        <v>0.04</v>
      </c>
      <c r="P1140">
        <f t="shared" si="405"/>
        <v>9.200000000000319E-4</v>
      </c>
      <c r="Q1140">
        <f t="shared" si="406"/>
        <v>1.2900000000000134E-3</v>
      </c>
      <c r="R1140">
        <f t="shared" si="407"/>
        <v>99.436100000000025</v>
      </c>
      <c r="S1140">
        <f t="shared" si="408"/>
        <v>1</v>
      </c>
      <c r="T1140">
        <f t="shared" si="409"/>
        <v>0</v>
      </c>
      <c r="Y1140">
        <f t="shared" si="412"/>
        <v>1.0772699999999999</v>
      </c>
      <c r="Z1140">
        <f t="shared" si="413"/>
        <v>1.071</v>
      </c>
      <c r="AA1140">
        <f t="shared" si="419"/>
        <v>60.765550239235921</v>
      </c>
      <c r="AB1140">
        <f t="shared" si="417"/>
        <v>44.69696969697037</v>
      </c>
      <c r="AD1140">
        <f t="shared" si="410"/>
        <v>1.0754600000000001</v>
      </c>
      <c r="AE1140">
        <f t="shared" si="411"/>
        <v>1.07185</v>
      </c>
      <c r="AF1140">
        <f t="shared" si="414"/>
        <v>81.99445983379448</v>
      </c>
      <c r="AG1140">
        <f t="shared" si="415"/>
        <v>53.754434035768895</v>
      </c>
    </row>
    <row r="1141" spans="1:33">
      <c r="A1141" s="1">
        <v>42375.625</v>
      </c>
      <c r="B1141">
        <v>1.07483</v>
      </c>
      <c r="C1141">
        <v>1.0759399999999999</v>
      </c>
      <c r="D1141">
        <v>1.0739700000000001</v>
      </c>
      <c r="E1141">
        <v>1.0742499999999999</v>
      </c>
      <c r="F1141">
        <v>16229</v>
      </c>
      <c r="H1141">
        <f t="shared" si="402"/>
        <v>2.7999999999983594E-4</v>
      </c>
      <c r="I1141">
        <f t="shared" si="400"/>
        <v>44.69696969697037</v>
      </c>
      <c r="J1141">
        <f t="shared" si="401"/>
        <v>-9.0574643387985248</v>
      </c>
      <c r="K1141">
        <f t="shared" si="416"/>
        <v>0</v>
      </c>
      <c r="L1141">
        <f t="shared" si="418"/>
        <v>0</v>
      </c>
      <c r="M1141">
        <f t="shared" si="403"/>
        <v>0</v>
      </c>
      <c r="O1141">
        <f t="shared" si="404"/>
        <v>0.04</v>
      </c>
      <c r="P1141">
        <f t="shared" si="405"/>
        <v>3.2000000000009798E-4</v>
      </c>
      <c r="Q1141">
        <f t="shared" si="406"/>
        <v>-5.8000000000002494E-4</v>
      </c>
      <c r="R1141">
        <f t="shared" si="407"/>
        <v>99.436100000000025</v>
      </c>
      <c r="S1141">
        <f t="shared" si="408"/>
        <v>-1</v>
      </c>
      <c r="T1141">
        <f t="shared" si="409"/>
        <v>0</v>
      </c>
      <c r="Y1141">
        <f t="shared" si="412"/>
        <v>1.0772699999999999</v>
      </c>
      <c r="Z1141">
        <f t="shared" si="413"/>
        <v>1.071</v>
      </c>
      <c r="AA1141">
        <f t="shared" si="419"/>
        <v>51.834130781498821</v>
      </c>
      <c r="AB1141">
        <f t="shared" si="417"/>
        <v>47.687400318980053</v>
      </c>
      <c r="AD1141">
        <f t="shared" si="410"/>
        <v>1.0759399999999999</v>
      </c>
      <c r="AE1141">
        <f t="shared" si="411"/>
        <v>1.07185</v>
      </c>
      <c r="AF1141">
        <f t="shared" si="414"/>
        <v>58.679706601467011</v>
      </c>
      <c r="AG1141">
        <f t="shared" si="415"/>
        <v>62.034509772049624</v>
      </c>
    </row>
    <row r="1142" spans="1:33">
      <c r="A1142" s="1">
        <v>42375.666666666664</v>
      </c>
      <c r="B1142">
        <v>1.07426</v>
      </c>
      <c r="C1142">
        <v>1.07555</v>
      </c>
      <c r="D1142">
        <v>1.0714900000000001</v>
      </c>
      <c r="E1142">
        <v>1.0738799999999999</v>
      </c>
      <c r="F1142">
        <v>20103</v>
      </c>
      <c r="H1142">
        <f t="shared" si="402"/>
        <v>2.3899999999998922E-3</v>
      </c>
      <c r="I1142">
        <f t="shared" si="400"/>
        <v>47.687400318980053</v>
      </c>
      <c r="J1142">
        <f t="shared" si="401"/>
        <v>-14.347109453069571</v>
      </c>
      <c r="K1142">
        <f t="shared" si="416"/>
        <v>2</v>
      </c>
      <c r="L1142">
        <f t="shared" si="418"/>
        <v>0</v>
      </c>
      <c r="M1142">
        <f t="shared" si="403"/>
        <v>1</v>
      </c>
      <c r="O1142">
        <f t="shared" si="404"/>
        <v>0.04</v>
      </c>
      <c r="P1142">
        <f t="shared" si="405"/>
        <v>2.7999999999983594E-4</v>
      </c>
      <c r="Q1142">
        <f t="shared" si="406"/>
        <v>-3.8000000000004697E-4</v>
      </c>
      <c r="R1142">
        <f t="shared" si="407"/>
        <v>99.436100000000025</v>
      </c>
      <c r="S1142">
        <f t="shared" si="408"/>
        <v>-1</v>
      </c>
      <c r="T1142">
        <f t="shared" si="409"/>
        <v>0</v>
      </c>
      <c r="Y1142">
        <f t="shared" si="412"/>
        <v>1.0772699999999999</v>
      </c>
      <c r="Z1142">
        <f t="shared" si="413"/>
        <v>1.0714900000000001</v>
      </c>
      <c r="AA1142">
        <f t="shared" si="419"/>
        <v>41.349480968857009</v>
      </c>
      <c r="AB1142">
        <f t="shared" si="417"/>
        <v>48.415520162470131</v>
      </c>
      <c r="AD1142">
        <f t="shared" si="410"/>
        <v>1.0759399999999999</v>
      </c>
      <c r="AE1142">
        <f t="shared" si="411"/>
        <v>1.0714900000000001</v>
      </c>
      <c r="AF1142">
        <f t="shared" si="414"/>
        <v>53.707865168538802</v>
      </c>
      <c r="AG1142">
        <f t="shared" si="415"/>
        <v>64.794010534600105</v>
      </c>
    </row>
    <row r="1143" spans="1:33">
      <c r="A1143" s="1">
        <v>42375.708333333336</v>
      </c>
      <c r="B1143">
        <v>1.0738799999999999</v>
      </c>
      <c r="C1143">
        <v>1.0758000000000001</v>
      </c>
      <c r="D1143">
        <v>1.07324</v>
      </c>
      <c r="E1143">
        <v>1.0754300000000001</v>
      </c>
      <c r="F1143">
        <v>21267</v>
      </c>
      <c r="H1143">
        <f t="shared" si="402"/>
        <v>6.3999999999997392E-4</v>
      </c>
      <c r="I1143">
        <f t="shared" si="400"/>
        <v>48.415520162470131</v>
      </c>
      <c r="J1143">
        <f t="shared" si="401"/>
        <v>-16.378490372129974</v>
      </c>
      <c r="K1143">
        <f t="shared" si="416"/>
        <v>1</v>
      </c>
      <c r="L1143">
        <f t="shared" si="418"/>
        <v>0</v>
      </c>
      <c r="M1143">
        <f t="shared" si="403"/>
        <v>1</v>
      </c>
      <c r="O1143">
        <f t="shared" si="404"/>
        <v>0.04</v>
      </c>
      <c r="P1143">
        <f t="shared" si="405"/>
        <v>2.3899999999998922E-3</v>
      </c>
      <c r="Q1143">
        <f t="shared" si="406"/>
        <v>1.5500000000001624E-3</v>
      </c>
      <c r="R1143">
        <f t="shared" si="407"/>
        <v>99.436100000000025</v>
      </c>
      <c r="S1143">
        <f t="shared" si="408"/>
        <v>1</v>
      </c>
      <c r="T1143">
        <f t="shared" si="409"/>
        <v>0</v>
      </c>
      <c r="Y1143">
        <f t="shared" si="412"/>
        <v>1.0772699999999999</v>
      </c>
      <c r="Z1143">
        <f t="shared" si="413"/>
        <v>1.0714900000000001</v>
      </c>
      <c r="AA1143">
        <f t="shared" si="419"/>
        <v>68.16608996540009</v>
      </c>
      <c r="AB1143">
        <f t="shared" si="417"/>
        <v>55.528812988747958</v>
      </c>
      <c r="AD1143">
        <f t="shared" si="410"/>
        <v>1.0759399999999999</v>
      </c>
      <c r="AE1143">
        <f t="shared" si="411"/>
        <v>1.0714900000000001</v>
      </c>
      <c r="AF1143">
        <f t="shared" si="414"/>
        <v>88.539325842700975</v>
      </c>
      <c r="AG1143">
        <f t="shared" si="415"/>
        <v>66.975632537568927</v>
      </c>
    </row>
    <row r="1144" spans="1:33">
      <c r="A1144" s="1">
        <v>42375.75</v>
      </c>
      <c r="B1144">
        <v>1.07551</v>
      </c>
      <c r="C1144">
        <v>1.07666</v>
      </c>
      <c r="D1144">
        <v>1.0739799999999999</v>
      </c>
      <c r="E1144">
        <v>1.0744899999999999</v>
      </c>
      <c r="F1144">
        <v>21845</v>
      </c>
      <c r="H1144">
        <f t="shared" si="402"/>
        <v>5.1000000000001044E-4</v>
      </c>
      <c r="I1144">
        <f t="shared" si="400"/>
        <v>55.528812988747958</v>
      </c>
      <c r="J1144">
        <f t="shared" si="401"/>
        <v>-11.446819548820969</v>
      </c>
      <c r="K1144">
        <f t="shared" si="416"/>
        <v>0</v>
      </c>
      <c r="L1144">
        <f t="shared" si="418"/>
        <v>0</v>
      </c>
      <c r="M1144">
        <f t="shared" si="403"/>
        <v>0</v>
      </c>
      <c r="O1144">
        <f t="shared" si="404"/>
        <v>0.04</v>
      </c>
      <c r="P1144">
        <f t="shared" si="405"/>
        <v>6.3999999999997392E-4</v>
      </c>
      <c r="Q1144">
        <f t="shared" si="406"/>
        <v>-1.0200000000000209E-3</v>
      </c>
      <c r="R1144">
        <f t="shared" si="407"/>
        <v>99.436100000000025</v>
      </c>
      <c r="S1144">
        <f t="shared" si="408"/>
        <v>-1</v>
      </c>
      <c r="T1144">
        <f t="shared" si="409"/>
        <v>0</v>
      </c>
      <c r="Y1144">
        <f t="shared" si="412"/>
        <v>1.0772699999999999</v>
      </c>
      <c r="Z1144">
        <f t="shared" si="413"/>
        <v>1.0714900000000001</v>
      </c>
      <c r="AA1144">
        <f t="shared" si="419"/>
        <v>51.90311418685026</v>
      </c>
      <c r="AB1144">
        <f t="shared" si="417"/>
        <v>53.313203975651547</v>
      </c>
      <c r="AD1144">
        <f t="shared" si="410"/>
        <v>1.07666</v>
      </c>
      <c r="AE1144">
        <f t="shared" si="411"/>
        <v>1.0714900000000001</v>
      </c>
      <c r="AF1144">
        <f t="shared" si="414"/>
        <v>58.027079303674114</v>
      </c>
      <c r="AG1144">
        <f t="shared" si="415"/>
        <v>66.758090104971302</v>
      </c>
    </row>
    <row r="1145" spans="1:33">
      <c r="A1145" s="1">
        <v>42375.791666666664</v>
      </c>
      <c r="B1145">
        <v>1.0744400000000001</v>
      </c>
      <c r="C1145">
        <v>1.0762400000000001</v>
      </c>
      <c r="D1145">
        <v>1.0743100000000001</v>
      </c>
      <c r="E1145">
        <v>1.07612</v>
      </c>
      <c r="F1145">
        <v>18562</v>
      </c>
      <c r="H1145">
        <f t="shared" si="402"/>
        <v>1.2999999999996348E-4</v>
      </c>
      <c r="I1145">
        <f t="shared" si="400"/>
        <v>53.313203975651547</v>
      </c>
      <c r="J1145">
        <f t="shared" si="401"/>
        <v>-13.444886129319755</v>
      </c>
      <c r="K1145">
        <f t="shared" si="416"/>
        <v>1</v>
      </c>
      <c r="L1145">
        <f t="shared" si="418"/>
        <v>0</v>
      </c>
      <c r="M1145">
        <f t="shared" si="403"/>
        <v>1</v>
      </c>
      <c r="O1145">
        <f t="shared" si="404"/>
        <v>0.04</v>
      </c>
      <c r="P1145">
        <f t="shared" si="405"/>
        <v>5.1000000000001044E-4</v>
      </c>
      <c r="Q1145">
        <f t="shared" si="406"/>
        <v>1.6799999999999038E-3</v>
      </c>
      <c r="R1145">
        <f t="shared" si="407"/>
        <v>99.436100000000025</v>
      </c>
      <c r="S1145">
        <f t="shared" si="408"/>
        <v>1</v>
      </c>
      <c r="T1145">
        <f t="shared" si="409"/>
        <v>0</v>
      </c>
      <c r="Y1145">
        <f t="shared" si="412"/>
        <v>1.0772699999999999</v>
      </c>
      <c r="Z1145">
        <f t="shared" si="413"/>
        <v>1.0714900000000001</v>
      </c>
      <c r="AA1145">
        <f t="shared" si="419"/>
        <v>80.103806228373614</v>
      </c>
      <c r="AB1145">
        <f t="shared" si="417"/>
        <v>60.38062283737024</v>
      </c>
      <c r="AD1145">
        <f t="shared" si="410"/>
        <v>1.07666</v>
      </c>
      <c r="AE1145">
        <f t="shared" si="411"/>
        <v>1.0714900000000001</v>
      </c>
      <c r="AF1145">
        <f t="shared" si="414"/>
        <v>89.55512572533857</v>
      </c>
      <c r="AG1145">
        <f t="shared" si="415"/>
        <v>78.707176957237877</v>
      </c>
    </row>
    <row r="1146" spans="1:33">
      <c r="A1146" s="1">
        <v>42375.833333333336</v>
      </c>
      <c r="B1146">
        <v>1.07612</v>
      </c>
      <c r="C1146">
        <v>1.0762</v>
      </c>
      <c r="D1146">
        <v>1.0752900000000001</v>
      </c>
      <c r="E1146">
        <v>1.07544</v>
      </c>
      <c r="F1146">
        <v>16046</v>
      </c>
      <c r="H1146">
        <f t="shared" si="402"/>
        <v>1.4999999999987246E-4</v>
      </c>
      <c r="I1146">
        <f t="shared" si="400"/>
        <v>60.38062283737024</v>
      </c>
      <c r="J1146">
        <f t="shared" si="401"/>
        <v>-18.326554119867637</v>
      </c>
      <c r="K1146">
        <f t="shared" si="416"/>
        <v>0</v>
      </c>
      <c r="L1146">
        <f t="shared" si="418"/>
        <v>0</v>
      </c>
      <c r="M1146">
        <f t="shared" si="403"/>
        <v>0</v>
      </c>
      <c r="O1146">
        <f t="shared" si="404"/>
        <v>0.04</v>
      </c>
      <c r="P1146">
        <f t="shared" si="405"/>
        <v>1.2999999999996348E-4</v>
      </c>
      <c r="Q1146">
        <f t="shared" si="406"/>
        <v>-6.8000000000001393E-4</v>
      </c>
      <c r="R1146">
        <f t="shared" si="407"/>
        <v>99.436100000000025</v>
      </c>
      <c r="S1146">
        <f t="shared" si="408"/>
        <v>-1</v>
      </c>
      <c r="T1146">
        <f t="shared" si="409"/>
        <v>0</v>
      </c>
      <c r="Y1146">
        <f t="shared" si="412"/>
        <v>1.0772699999999999</v>
      </c>
      <c r="Z1146">
        <f t="shared" si="413"/>
        <v>1.0714900000000001</v>
      </c>
      <c r="AA1146">
        <f t="shared" si="419"/>
        <v>68.339100346020217</v>
      </c>
      <c r="AB1146">
        <f t="shared" si="417"/>
        <v>67.128027681661052</v>
      </c>
      <c r="AD1146">
        <f t="shared" si="410"/>
        <v>1.07666</v>
      </c>
      <c r="AE1146">
        <f t="shared" si="411"/>
        <v>1.0714900000000001</v>
      </c>
      <c r="AF1146">
        <f t="shared" si="414"/>
        <v>76.402321083171699</v>
      </c>
      <c r="AG1146">
        <f t="shared" si="415"/>
        <v>74.661508704061461</v>
      </c>
    </row>
    <row r="1147" spans="1:33">
      <c r="A1147" s="1">
        <v>42375.875</v>
      </c>
      <c r="B1147">
        <v>1.07545</v>
      </c>
      <c r="C1147">
        <v>1.0764400000000001</v>
      </c>
      <c r="D1147">
        <v>1.0751900000000001</v>
      </c>
      <c r="E1147">
        <v>1.07548</v>
      </c>
      <c r="F1147">
        <v>15898</v>
      </c>
      <c r="H1147">
        <f t="shared" si="402"/>
        <v>2.5999999999992696E-4</v>
      </c>
      <c r="I1147">
        <f t="shared" si="400"/>
        <v>67.128027681661052</v>
      </c>
      <c r="J1147">
        <f t="shared" si="401"/>
        <v>-7.5334810224004087</v>
      </c>
      <c r="K1147">
        <f t="shared" si="416"/>
        <v>1</v>
      </c>
      <c r="L1147">
        <f t="shared" si="418"/>
        <v>0</v>
      </c>
      <c r="M1147">
        <f t="shared" si="403"/>
        <v>1</v>
      </c>
      <c r="O1147">
        <f t="shared" si="404"/>
        <v>0.04</v>
      </c>
      <c r="P1147">
        <f t="shared" si="405"/>
        <v>1.4999999999987246E-4</v>
      </c>
      <c r="Q1147">
        <f t="shared" si="406"/>
        <v>2.9999999999974492E-5</v>
      </c>
      <c r="R1147">
        <f t="shared" si="407"/>
        <v>99.436100000000025</v>
      </c>
      <c r="S1147">
        <f t="shared" si="408"/>
        <v>1</v>
      </c>
      <c r="T1147">
        <f t="shared" si="409"/>
        <v>0</v>
      </c>
      <c r="Y1147">
        <f t="shared" si="412"/>
        <v>1.0772699999999999</v>
      </c>
      <c r="Z1147">
        <f t="shared" si="413"/>
        <v>1.0714900000000001</v>
      </c>
      <c r="AA1147">
        <f t="shared" si="419"/>
        <v>69.031141868512279</v>
      </c>
      <c r="AB1147">
        <f t="shared" si="417"/>
        <v>67.344290657439089</v>
      </c>
      <c r="AD1147">
        <f t="shared" si="410"/>
        <v>1.07666</v>
      </c>
      <c r="AE1147">
        <f t="shared" si="411"/>
        <v>1.0714900000000001</v>
      </c>
      <c r="AF1147">
        <f t="shared" si="414"/>
        <v>77.176015473888157</v>
      </c>
      <c r="AG1147">
        <f t="shared" si="415"/>
        <v>81.044487427466137</v>
      </c>
    </row>
    <row r="1148" spans="1:33">
      <c r="A1148" s="1">
        <v>42375.916666666664</v>
      </c>
      <c r="B1148">
        <v>1.0754900000000001</v>
      </c>
      <c r="C1148">
        <v>1.07988</v>
      </c>
      <c r="D1148">
        <v>1.07463</v>
      </c>
      <c r="E1148">
        <v>1.0787800000000001</v>
      </c>
      <c r="F1148">
        <v>23528</v>
      </c>
      <c r="H1148">
        <f t="shared" si="402"/>
        <v>8.6000000000008292E-4</v>
      </c>
      <c r="I1148">
        <f t="shared" si="400"/>
        <v>67.344290657439089</v>
      </c>
      <c r="J1148">
        <f t="shared" si="401"/>
        <v>-13.700196770027048</v>
      </c>
      <c r="K1148">
        <f t="shared" si="416"/>
        <v>1</v>
      </c>
      <c r="L1148">
        <f t="shared" si="418"/>
        <v>0</v>
      </c>
      <c r="M1148">
        <f t="shared" si="403"/>
        <v>1</v>
      </c>
      <c r="O1148">
        <f t="shared" si="404"/>
        <v>0.04</v>
      </c>
      <c r="P1148">
        <f t="shared" si="405"/>
        <v>2.5999999999992696E-4</v>
      </c>
      <c r="Q1148">
        <f t="shared" si="406"/>
        <v>3.2900000000000151E-3</v>
      </c>
      <c r="R1148">
        <f t="shared" si="407"/>
        <v>99.436100000000025</v>
      </c>
      <c r="S1148">
        <f t="shared" si="408"/>
        <v>1</v>
      </c>
      <c r="T1148">
        <f t="shared" si="409"/>
        <v>0</v>
      </c>
      <c r="Y1148">
        <f t="shared" si="412"/>
        <v>1.07988</v>
      </c>
      <c r="Z1148">
        <f t="shared" si="413"/>
        <v>1.0714900000000001</v>
      </c>
      <c r="AA1148">
        <f t="shared" si="419"/>
        <v>86.889153754470897</v>
      </c>
      <c r="AB1148">
        <f t="shared" si="417"/>
        <v>76.090800549344252</v>
      </c>
      <c r="AD1148">
        <f t="shared" si="410"/>
        <v>1.07988</v>
      </c>
      <c r="AE1148">
        <f t="shared" si="411"/>
        <v>1.0714900000000001</v>
      </c>
      <c r="AF1148">
        <f t="shared" si="414"/>
        <v>86.889153754470897</v>
      </c>
      <c r="AG1148">
        <f t="shared" si="415"/>
        <v>80.155830103843584</v>
      </c>
    </row>
    <row r="1149" spans="1:33">
      <c r="A1149" s="1">
        <v>42375.958333333336</v>
      </c>
      <c r="B1149">
        <v>1.0787899999999999</v>
      </c>
      <c r="C1149">
        <v>1.0799099999999999</v>
      </c>
      <c r="D1149">
        <v>1.0779700000000001</v>
      </c>
      <c r="E1149">
        <v>1.07867</v>
      </c>
      <c r="F1149">
        <v>17870</v>
      </c>
      <c r="H1149">
        <f t="shared" si="402"/>
        <v>6.9999999999992291E-4</v>
      </c>
      <c r="I1149">
        <f t="shared" si="400"/>
        <v>76.090800549344252</v>
      </c>
      <c r="J1149">
        <f t="shared" si="401"/>
        <v>-4.0650295544993327</v>
      </c>
      <c r="K1149">
        <f t="shared" si="416"/>
        <v>0</v>
      </c>
      <c r="L1149">
        <f t="shared" si="418"/>
        <v>0</v>
      </c>
      <c r="M1149">
        <f t="shared" si="403"/>
        <v>0</v>
      </c>
      <c r="O1149">
        <f t="shared" si="404"/>
        <v>0.04</v>
      </c>
      <c r="P1149">
        <f t="shared" si="405"/>
        <v>8.6000000000008292E-4</v>
      </c>
      <c r="Q1149">
        <f t="shared" si="406"/>
        <v>-1.1999999999989797E-4</v>
      </c>
      <c r="R1149">
        <f t="shared" si="407"/>
        <v>99.436100000000025</v>
      </c>
      <c r="S1149">
        <f t="shared" si="408"/>
        <v>-1</v>
      </c>
      <c r="T1149">
        <f t="shared" si="409"/>
        <v>0</v>
      </c>
      <c r="Y1149">
        <f t="shared" si="412"/>
        <v>1.0799099999999999</v>
      </c>
      <c r="Z1149">
        <f t="shared" si="413"/>
        <v>1.0714900000000001</v>
      </c>
      <c r="AA1149">
        <f t="shared" si="419"/>
        <v>85.273159144893981</v>
      </c>
      <c r="AB1149">
        <f t="shared" si="417"/>
        <v>77.383138778474347</v>
      </c>
      <c r="AD1149">
        <f t="shared" si="410"/>
        <v>1.0799099999999999</v>
      </c>
      <c r="AE1149">
        <f t="shared" si="411"/>
        <v>1.07324</v>
      </c>
      <c r="AF1149">
        <f t="shared" si="414"/>
        <v>81.409295352325088</v>
      </c>
      <c r="AG1149">
        <f t="shared" si="415"/>
        <v>81.824821526894709</v>
      </c>
    </row>
    <row r="1150" spans="1:33">
      <c r="A1150" s="1">
        <v>42376</v>
      </c>
      <c r="B1150">
        <v>1.07866</v>
      </c>
      <c r="C1150">
        <v>1.0789899999999999</v>
      </c>
      <c r="D1150">
        <v>1.07772</v>
      </c>
      <c r="E1150">
        <v>1.0778799999999999</v>
      </c>
      <c r="F1150">
        <v>12935</v>
      </c>
      <c r="H1150">
        <f t="shared" si="402"/>
        <v>1.5999999999993797E-4</v>
      </c>
      <c r="I1150">
        <f t="shared" si="400"/>
        <v>77.383138778474347</v>
      </c>
      <c r="J1150">
        <f t="shared" si="401"/>
        <v>-4.4416827484203623</v>
      </c>
      <c r="K1150">
        <f t="shared" si="416"/>
        <v>3</v>
      </c>
      <c r="L1150">
        <f t="shared" si="418"/>
        <v>0</v>
      </c>
      <c r="M1150">
        <f t="shared" si="403"/>
        <v>1</v>
      </c>
      <c r="O1150">
        <f t="shared" si="404"/>
        <v>0.04</v>
      </c>
      <c r="P1150">
        <f t="shared" si="405"/>
        <v>6.9999999999992291E-4</v>
      </c>
      <c r="Q1150">
        <f t="shared" si="406"/>
        <v>-7.8000000000000291E-4</v>
      </c>
      <c r="R1150">
        <f t="shared" si="407"/>
        <v>99.436100000000025</v>
      </c>
      <c r="S1150">
        <f t="shared" si="408"/>
        <v>-1</v>
      </c>
      <c r="T1150">
        <f t="shared" si="409"/>
        <v>0</v>
      </c>
      <c r="Y1150">
        <f t="shared" si="412"/>
        <v>1.0799099999999999</v>
      </c>
      <c r="Z1150">
        <f t="shared" si="413"/>
        <v>1.0714900000000001</v>
      </c>
      <c r="AA1150">
        <f t="shared" si="419"/>
        <v>75.890736342042672</v>
      </c>
      <c r="AB1150">
        <f t="shared" si="417"/>
        <v>79.271047777479964</v>
      </c>
      <c r="AD1150">
        <f t="shared" si="410"/>
        <v>1.0799099999999999</v>
      </c>
      <c r="AE1150">
        <f t="shared" si="411"/>
        <v>1.0739799999999999</v>
      </c>
      <c r="AF1150">
        <f t="shared" si="414"/>
        <v>65.767284991568644</v>
      </c>
      <c r="AG1150">
        <f t="shared" si="415"/>
        <v>78.021911366121557</v>
      </c>
    </row>
    <row r="1151" spans="1:33">
      <c r="A1151" s="1">
        <v>42376.041666666664</v>
      </c>
      <c r="B1151">
        <v>1.0778700000000001</v>
      </c>
      <c r="C1151">
        <v>1.07813</v>
      </c>
      <c r="D1151">
        <v>1.0773600000000001</v>
      </c>
      <c r="E1151">
        <v>1.07741</v>
      </c>
      <c r="F1151">
        <v>12501</v>
      </c>
      <c r="H1151">
        <f t="shared" si="402"/>
        <v>4.9999999999883471E-5</v>
      </c>
      <c r="I1151">
        <f t="shared" si="400"/>
        <v>79.271047777479964</v>
      </c>
      <c r="J1151">
        <f t="shared" si="401"/>
        <v>1.2491364113584069</v>
      </c>
      <c r="K1151">
        <f t="shared" si="416"/>
        <v>2</v>
      </c>
      <c r="L1151">
        <f t="shared" si="418"/>
        <v>0</v>
      </c>
      <c r="M1151">
        <f t="shared" si="403"/>
        <v>1</v>
      </c>
      <c r="O1151">
        <f t="shared" si="404"/>
        <v>0.04</v>
      </c>
      <c r="P1151">
        <f t="shared" si="405"/>
        <v>1.5999999999993797E-4</v>
      </c>
      <c r="Q1151">
        <f t="shared" si="406"/>
        <v>-4.6000000000012697E-4</v>
      </c>
      <c r="R1151">
        <f t="shared" si="407"/>
        <v>99.436100000000025</v>
      </c>
      <c r="S1151">
        <f t="shared" si="408"/>
        <v>-1</v>
      </c>
      <c r="T1151">
        <f t="shared" si="409"/>
        <v>0</v>
      </c>
      <c r="Y1151">
        <f t="shared" si="412"/>
        <v>1.0799099999999999</v>
      </c>
      <c r="Z1151">
        <f t="shared" si="413"/>
        <v>1.0714900000000001</v>
      </c>
      <c r="AA1151">
        <f t="shared" si="419"/>
        <v>70.308788598575006</v>
      </c>
      <c r="AB1151">
        <f t="shared" si="417"/>
        <v>79.590459459995643</v>
      </c>
      <c r="AD1151">
        <f t="shared" si="410"/>
        <v>1.0799099999999999</v>
      </c>
      <c r="AE1151">
        <f t="shared" si="411"/>
        <v>1.0743100000000001</v>
      </c>
      <c r="AF1151">
        <f t="shared" si="414"/>
        <v>55.357142857142428</v>
      </c>
      <c r="AG1151">
        <f t="shared" si="415"/>
        <v>67.511241067012051</v>
      </c>
    </row>
    <row r="1152" spans="1:33">
      <c r="A1152" s="1">
        <v>42376.083333333336</v>
      </c>
      <c r="B1152">
        <v>1.07744</v>
      </c>
      <c r="C1152">
        <v>1.0780700000000001</v>
      </c>
      <c r="D1152">
        <v>1.0772999999999999</v>
      </c>
      <c r="E1152">
        <v>1.07761</v>
      </c>
      <c r="F1152">
        <v>12711</v>
      </c>
      <c r="H1152">
        <f t="shared" si="402"/>
        <v>1.4000000000002899E-4</v>
      </c>
      <c r="I1152">
        <f t="shared" si="400"/>
        <v>79.590459459995643</v>
      </c>
      <c r="J1152">
        <f t="shared" si="401"/>
        <v>12.079218392983591</v>
      </c>
      <c r="K1152">
        <f t="shared" si="416"/>
        <v>1</v>
      </c>
      <c r="L1152">
        <f t="shared" si="418"/>
        <v>0</v>
      </c>
      <c r="M1152">
        <f t="shared" si="403"/>
        <v>1</v>
      </c>
      <c r="O1152">
        <f t="shared" si="404"/>
        <v>0.04</v>
      </c>
      <c r="P1152">
        <f t="shared" si="405"/>
        <v>4.9999999999883471E-5</v>
      </c>
      <c r="Q1152">
        <f t="shared" si="406"/>
        <v>1.7000000000000348E-4</v>
      </c>
      <c r="R1152">
        <f t="shared" si="407"/>
        <v>99.436100000000025</v>
      </c>
      <c r="S1152">
        <f t="shared" si="408"/>
        <v>1</v>
      </c>
      <c r="T1152">
        <f t="shared" si="409"/>
        <v>0</v>
      </c>
      <c r="Y1152">
        <f t="shared" si="412"/>
        <v>1.0799099999999999</v>
      </c>
      <c r="Z1152">
        <f t="shared" si="413"/>
        <v>1.0714900000000001</v>
      </c>
      <c r="AA1152">
        <f t="shared" si="419"/>
        <v>72.684085510688789</v>
      </c>
      <c r="AB1152">
        <f t="shared" si="417"/>
        <v>76.039192399050108</v>
      </c>
      <c r="AD1152">
        <f t="shared" si="410"/>
        <v>1.0799099999999999</v>
      </c>
      <c r="AE1152">
        <f t="shared" si="411"/>
        <v>1.07463</v>
      </c>
      <c r="AF1152">
        <f t="shared" si="414"/>
        <v>56.439393939394137</v>
      </c>
      <c r="AG1152">
        <f t="shared" si="415"/>
        <v>59.18794059603507</v>
      </c>
    </row>
    <row r="1153" spans="1:33">
      <c r="A1153" s="1">
        <v>42376.125</v>
      </c>
      <c r="B1153">
        <v>1.07761</v>
      </c>
      <c r="C1153">
        <v>1.0782400000000001</v>
      </c>
      <c r="D1153">
        <v>1.0773600000000001</v>
      </c>
      <c r="E1153">
        <v>1.0777000000000001</v>
      </c>
      <c r="F1153">
        <v>11190</v>
      </c>
      <c r="H1153">
        <f t="shared" si="402"/>
        <v>2.4999999999986144E-4</v>
      </c>
      <c r="I1153">
        <f t="shared" si="400"/>
        <v>76.039192399050108</v>
      </c>
      <c r="J1153">
        <f t="shared" si="401"/>
        <v>16.851251803015039</v>
      </c>
      <c r="K1153">
        <f t="shared" si="416"/>
        <v>0</v>
      </c>
      <c r="L1153">
        <f t="shared" si="418"/>
        <v>0</v>
      </c>
      <c r="M1153">
        <f t="shared" si="403"/>
        <v>0</v>
      </c>
      <c r="O1153">
        <f t="shared" si="404"/>
        <v>0.04</v>
      </c>
      <c r="P1153">
        <f t="shared" si="405"/>
        <v>1.4000000000002899E-4</v>
      </c>
      <c r="Q1153">
        <f t="shared" si="406"/>
        <v>9.0000000000145519E-5</v>
      </c>
      <c r="R1153">
        <f t="shared" si="407"/>
        <v>99.436100000000025</v>
      </c>
      <c r="S1153">
        <f t="shared" si="408"/>
        <v>1</v>
      </c>
      <c r="T1153">
        <f t="shared" si="409"/>
        <v>0</v>
      </c>
      <c r="Y1153">
        <f t="shared" si="412"/>
        <v>1.0799099999999999</v>
      </c>
      <c r="Z1153">
        <f t="shared" si="413"/>
        <v>1.0714900000000001</v>
      </c>
      <c r="AA1153">
        <f t="shared" si="419"/>
        <v>73.752969121141845</v>
      </c>
      <c r="AB1153">
        <f t="shared" si="417"/>
        <v>73.159144893112071</v>
      </c>
      <c r="AD1153">
        <f t="shared" si="410"/>
        <v>1.0799099999999999</v>
      </c>
      <c r="AE1153">
        <f t="shared" si="411"/>
        <v>1.07463</v>
      </c>
      <c r="AF1153">
        <f t="shared" si="414"/>
        <v>58.143939393942354</v>
      </c>
      <c r="AG1153">
        <f t="shared" si="415"/>
        <v>56.646825396826308</v>
      </c>
    </row>
    <row r="1154" spans="1:33">
      <c r="A1154" s="1">
        <v>42376.166666666664</v>
      </c>
      <c r="B1154">
        <v>1.07769</v>
      </c>
      <c r="C1154">
        <v>1.0809500000000001</v>
      </c>
      <c r="D1154">
        <v>1.07741</v>
      </c>
      <c r="E1154">
        <v>1.08022</v>
      </c>
      <c r="F1154">
        <v>21003</v>
      </c>
      <c r="H1154">
        <f t="shared" si="402"/>
        <v>2.8000000000005798E-4</v>
      </c>
      <c r="I1154">
        <f t="shared" ref="I1154:I1217" si="420">AB1153</f>
        <v>73.159144893112071</v>
      </c>
      <c r="J1154">
        <f t="shared" si="401"/>
        <v>16.512319496285762</v>
      </c>
      <c r="K1154">
        <f t="shared" si="416"/>
        <v>1</v>
      </c>
      <c r="L1154">
        <f t="shared" si="418"/>
        <v>0</v>
      </c>
      <c r="M1154">
        <f t="shared" si="403"/>
        <v>1</v>
      </c>
      <c r="O1154">
        <f t="shared" si="404"/>
        <v>0.04</v>
      </c>
      <c r="P1154">
        <f t="shared" si="405"/>
        <v>2.4999999999986144E-4</v>
      </c>
      <c r="Q1154">
        <f t="shared" si="406"/>
        <v>2.5299999999999212E-3</v>
      </c>
      <c r="R1154">
        <f t="shared" si="407"/>
        <v>99.436100000000025</v>
      </c>
      <c r="S1154">
        <f t="shared" si="408"/>
        <v>1</v>
      </c>
      <c r="T1154">
        <f t="shared" si="409"/>
        <v>0</v>
      </c>
      <c r="Y1154">
        <f t="shared" si="412"/>
        <v>1.0809500000000001</v>
      </c>
      <c r="Z1154">
        <f t="shared" si="413"/>
        <v>1.0714900000000001</v>
      </c>
      <c r="AA1154">
        <f t="shared" si="419"/>
        <v>92.283298097250338</v>
      </c>
      <c r="AB1154">
        <f t="shared" si="417"/>
        <v>77.257285331913991</v>
      </c>
      <c r="AD1154">
        <f t="shared" si="410"/>
        <v>1.0809500000000001</v>
      </c>
      <c r="AE1154">
        <f t="shared" si="411"/>
        <v>1.07463</v>
      </c>
      <c r="AF1154">
        <f t="shared" si="414"/>
        <v>88.449367088605896</v>
      </c>
      <c r="AG1154">
        <f t="shared" si="415"/>
        <v>67.677566807314136</v>
      </c>
    </row>
    <row r="1155" spans="1:33">
      <c r="A1155" s="1">
        <v>42376.208333333336</v>
      </c>
      <c r="B1155">
        <v>1.0802400000000001</v>
      </c>
      <c r="C1155">
        <v>1.08172</v>
      </c>
      <c r="D1155">
        <v>1.0798700000000001</v>
      </c>
      <c r="E1155">
        <v>1.08148</v>
      </c>
      <c r="F1155">
        <v>17433</v>
      </c>
      <c r="H1155">
        <f t="shared" si="402"/>
        <v>3.6999999999998145E-4</v>
      </c>
      <c r="I1155">
        <f t="shared" si="420"/>
        <v>77.257285331913991</v>
      </c>
      <c r="J1155">
        <f t="shared" ref="J1155:J1218" si="421">AB1154 - AG1154</f>
        <v>9.5797185245998548</v>
      </c>
      <c r="K1155">
        <f t="shared" si="416"/>
        <v>0</v>
      </c>
      <c r="L1155">
        <f t="shared" si="418"/>
        <v>0</v>
      </c>
      <c r="M1155">
        <f t="shared" si="403"/>
        <v>0</v>
      </c>
      <c r="O1155">
        <f t="shared" si="404"/>
        <v>0.04</v>
      </c>
      <c r="P1155">
        <f t="shared" si="405"/>
        <v>2.8000000000005798E-4</v>
      </c>
      <c r="Q1155">
        <f t="shared" si="406"/>
        <v>1.2399999999999078E-3</v>
      </c>
      <c r="R1155">
        <f t="shared" si="407"/>
        <v>99.436100000000025</v>
      </c>
      <c r="S1155">
        <f t="shared" si="408"/>
        <v>1</v>
      </c>
      <c r="T1155">
        <f t="shared" si="409"/>
        <v>0</v>
      </c>
      <c r="Y1155">
        <f t="shared" si="412"/>
        <v>1.08172</v>
      </c>
      <c r="Z1155">
        <f t="shared" si="413"/>
        <v>1.0714900000000001</v>
      </c>
      <c r="AA1155">
        <f t="shared" si="419"/>
        <v>97.653958944281342</v>
      </c>
      <c r="AB1155">
        <f t="shared" si="417"/>
        <v>84.093577918340571</v>
      </c>
      <c r="AD1155">
        <f t="shared" si="410"/>
        <v>1.08172</v>
      </c>
      <c r="AE1155">
        <f t="shared" si="411"/>
        <v>1.0772999999999999</v>
      </c>
      <c r="AF1155">
        <f t="shared" si="414"/>
        <v>94.570135746606041</v>
      </c>
      <c r="AG1155">
        <f t="shared" si="415"/>
        <v>80.387814076384771</v>
      </c>
    </row>
    <row r="1156" spans="1:33">
      <c r="A1156" s="1">
        <v>42376.25</v>
      </c>
      <c r="B1156">
        <v>1.0814699999999999</v>
      </c>
      <c r="C1156">
        <v>1.0825199999999999</v>
      </c>
      <c r="D1156">
        <v>1.0813999999999999</v>
      </c>
      <c r="E1156">
        <v>1.08182</v>
      </c>
      <c r="F1156">
        <v>16061</v>
      </c>
      <c r="H1156">
        <f t="shared" ref="H1156:H1219" si="422">MIN(E1156,B1156) - D1156</f>
        <v>7.0000000000014495E-5</v>
      </c>
      <c r="I1156">
        <f t="shared" si="420"/>
        <v>84.093577918340571</v>
      </c>
      <c r="J1156">
        <f t="shared" si="421"/>
        <v>3.7057638419558003</v>
      </c>
      <c r="K1156">
        <f t="shared" si="416"/>
        <v>0</v>
      </c>
      <c r="L1156">
        <f t="shared" si="418"/>
        <v>0</v>
      </c>
      <c r="M1156">
        <f t="shared" ref="M1156:M1219" si="423">IF(H1155&gt;Q1155+$X$3,1,0)</f>
        <v>0</v>
      </c>
      <c r="O1156">
        <f t="shared" ref="O1156:O1219" si="424">ROUNDDOWN(R1155/2000,2)</f>
        <v>0.04</v>
      </c>
      <c r="P1156">
        <f t="shared" ref="P1156:P1219" si="425">MIN($B1155,$E1155)-$D1155</f>
        <v>3.6999999999998145E-4</v>
      </c>
      <c r="Q1156">
        <f t="shared" ref="Q1156:Q1219" si="426">(E1156-B1156)</f>
        <v>3.5000000000007248E-4</v>
      </c>
      <c r="R1156">
        <f t="shared" ref="R1156:R1219" si="427">R1155+T1156</f>
        <v>99.436100000000025</v>
      </c>
      <c r="S1156">
        <f t="shared" ref="S1156:S1219" si="428">SIGN(Q1156)</f>
        <v>1</v>
      </c>
      <c r="T1156">
        <f t="shared" ref="T1156:T1219" si="429">-L1156*$U$4*O1156+IF(L1156=0,0,$U$3)</f>
        <v>0</v>
      </c>
      <c r="Y1156">
        <f t="shared" si="412"/>
        <v>1.0825199999999999</v>
      </c>
      <c r="Z1156">
        <f t="shared" si="413"/>
        <v>1.0714900000000001</v>
      </c>
      <c r="AA1156">
        <f t="shared" si="419"/>
        <v>93.653671804171069</v>
      </c>
      <c r="AB1156">
        <f t="shared" si="417"/>
        <v>89.335974491711141</v>
      </c>
      <c r="AD1156">
        <f t="shared" si="410"/>
        <v>1.0825199999999999</v>
      </c>
      <c r="AE1156">
        <f t="shared" si="411"/>
        <v>1.0772999999999999</v>
      </c>
      <c r="AF1156">
        <f t="shared" si="414"/>
        <v>86.590038314177733</v>
      </c>
      <c r="AG1156">
        <f t="shared" si="415"/>
        <v>89.869847049796547</v>
      </c>
    </row>
    <row r="1157" spans="1:33">
      <c r="A1157" s="1">
        <v>42376.291666666664</v>
      </c>
      <c r="B1157">
        <v>1.0818099999999999</v>
      </c>
      <c r="C1157">
        <v>1.0825100000000001</v>
      </c>
      <c r="D1157">
        <v>1.08148</v>
      </c>
      <c r="E1157">
        <v>1.0823</v>
      </c>
      <c r="F1157">
        <v>14497</v>
      </c>
      <c r="H1157">
        <f t="shared" si="422"/>
        <v>3.2999999999994145E-4</v>
      </c>
      <c r="I1157">
        <f t="shared" si="420"/>
        <v>89.335974491711141</v>
      </c>
      <c r="J1157">
        <f t="shared" si="421"/>
        <v>-0.53387255808540601</v>
      </c>
      <c r="K1157">
        <f t="shared" si="416"/>
        <v>0</v>
      </c>
      <c r="L1157">
        <f t="shared" si="418"/>
        <v>0</v>
      </c>
      <c r="M1157">
        <f t="shared" si="423"/>
        <v>0</v>
      </c>
      <c r="O1157">
        <f t="shared" si="424"/>
        <v>0.04</v>
      </c>
      <c r="P1157">
        <f t="shared" si="425"/>
        <v>7.0000000000014495E-5</v>
      </c>
      <c r="Q1157">
        <f t="shared" si="426"/>
        <v>4.9000000000010147E-4</v>
      </c>
      <c r="R1157">
        <f t="shared" si="427"/>
        <v>99.436100000000025</v>
      </c>
      <c r="S1157">
        <f t="shared" si="428"/>
        <v>1</v>
      </c>
      <c r="T1157">
        <f t="shared" si="429"/>
        <v>0</v>
      </c>
      <c r="Y1157">
        <f t="shared" si="412"/>
        <v>1.0825199999999999</v>
      </c>
      <c r="Z1157">
        <f t="shared" si="413"/>
        <v>1.0714900000000001</v>
      </c>
      <c r="AA1157">
        <f t="shared" si="419"/>
        <v>98.005439709883149</v>
      </c>
      <c r="AB1157">
        <f t="shared" si="417"/>
        <v>95.399092138896464</v>
      </c>
      <c r="AD1157">
        <f t="shared" si="410"/>
        <v>1.0825199999999999</v>
      </c>
      <c r="AE1157">
        <f t="shared" si="411"/>
        <v>1.0772999999999999</v>
      </c>
      <c r="AF1157">
        <f t="shared" si="414"/>
        <v>95.785440613028982</v>
      </c>
      <c r="AG1157">
        <f t="shared" si="415"/>
        <v>92.315204891270923</v>
      </c>
    </row>
    <row r="1158" spans="1:33">
      <c r="A1158" s="1">
        <v>42376.333333333336</v>
      </c>
      <c r="B1158">
        <v>1.0823100000000001</v>
      </c>
      <c r="C1158">
        <v>1.0829</v>
      </c>
      <c r="D1158">
        <v>1.08202</v>
      </c>
      <c r="E1158">
        <v>1.08267</v>
      </c>
      <c r="F1158">
        <v>14156</v>
      </c>
      <c r="H1158">
        <f t="shared" si="422"/>
        <v>2.9000000000012349E-4</v>
      </c>
      <c r="I1158">
        <f t="shared" si="420"/>
        <v>95.399092138896464</v>
      </c>
      <c r="J1158">
        <f t="shared" si="421"/>
        <v>3.0838872476255403</v>
      </c>
      <c r="K1158">
        <f t="shared" si="416"/>
        <v>0</v>
      </c>
      <c r="L1158">
        <f t="shared" si="418"/>
        <v>0</v>
      </c>
      <c r="M1158">
        <f t="shared" si="423"/>
        <v>0</v>
      </c>
      <c r="O1158">
        <f t="shared" si="424"/>
        <v>0.04</v>
      </c>
      <c r="P1158">
        <f t="shared" si="425"/>
        <v>3.2999999999994145E-4</v>
      </c>
      <c r="Q1158">
        <f t="shared" si="426"/>
        <v>3.5999999999991594E-4</v>
      </c>
      <c r="R1158">
        <f t="shared" si="427"/>
        <v>99.436100000000025</v>
      </c>
      <c r="S1158">
        <f t="shared" si="428"/>
        <v>1</v>
      </c>
      <c r="T1158">
        <f t="shared" si="429"/>
        <v>0</v>
      </c>
      <c r="Y1158">
        <f t="shared" si="412"/>
        <v>1.0829</v>
      </c>
      <c r="Z1158">
        <f t="shared" si="413"/>
        <v>1.0714900000000001</v>
      </c>
      <c r="AA1158">
        <f t="shared" si="419"/>
        <v>97.984224364592862</v>
      </c>
      <c r="AB1158">
        <f t="shared" si="417"/>
        <v>96.824323705732112</v>
      </c>
      <c r="AD1158">
        <f t="shared" si="410"/>
        <v>1.0829</v>
      </c>
      <c r="AE1158">
        <f t="shared" si="411"/>
        <v>1.0772999999999999</v>
      </c>
      <c r="AF1158">
        <f t="shared" si="414"/>
        <v>95.89285714285802</v>
      </c>
      <c r="AG1158">
        <f t="shared" si="415"/>
        <v>92.756112023354902</v>
      </c>
    </row>
    <row r="1159" spans="1:33">
      <c r="A1159" s="1">
        <v>42376.375</v>
      </c>
      <c r="B1159">
        <v>1.0826800000000001</v>
      </c>
      <c r="C1159">
        <v>1.0827500000000001</v>
      </c>
      <c r="D1159">
        <v>1.08111</v>
      </c>
      <c r="E1159">
        <v>1.08162</v>
      </c>
      <c r="F1159">
        <v>16065</v>
      </c>
      <c r="H1159">
        <f t="shared" si="422"/>
        <v>5.1000000000001044E-4</v>
      </c>
      <c r="I1159">
        <f t="shared" si="420"/>
        <v>96.824323705732112</v>
      </c>
      <c r="J1159">
        <f t="shared" si="421"/>
        <v>4.0682116823772105</v>
      </c>
      <c r="K1159">
        <f t="shared" si="416"/>
        <v>0</v>
      </c>
      <c r="L1159">
        <f t="shared" si="418"/>
        <v>0</v>
      </c>
      <c r="M1159">
        <f t="shared" si="423"/>
        <v>0</v>
      </c>
      <c r="O1159">
        <f t="shared" si="424"/>
        <v>0.04</v>
      </c>
      <c r="P1159">
        <f t="shared" si="425"/>
        <v>2.9000000000012349E-4</v>
      </c>
      <c r="Q1159">
        <f t="shared" si="426"/>
        <v>-1.0600000000000609E-3</v>
      </c>
      <c r="R1159">
        <f t="shared" si="427"/>
        <v>99.436100000000025</v>
      </c>
      <c r="S1159">
        <f t="shared" si="428"/>
        <v>-1</v>
      </c>
      <c r="T1159">
        <f t="shared" si="429"/>
        <v>0</v>
      </c>
      <c r="Y1159">
        <f t="shared" si="412"/>
        <v>1.0829</v>
      </c>
      <c r="Z1159">
        <f t="shared" si="413"/>
        <v>1.0714900000000001</v>
      </c>
      <c r="AA1159">
        <f t="shared" si="419"/>
        <v>88.781770376862781</v>
      </c>
      <c r="AB1159">
        <f t="shared" si="417"/>
        <v>94.606276563877458</v>
      </c>
      <c r="AD1159">
        <f t="shared" si="410"/>
        <v>1.0829</v>
      </c>
      <c r="AE1159">
        <f t="shared" si="411"/>
        <v>1.0773600000000001</v>
      </c>
      <c r="AF1159">
        <f t="shared" si="414"/>
        <v>76.895306859206215</v>
      </c>
      <c r="AG1159">
        <f t="shared" si="415"/>
        <v>89.524534871697753</v>
      </c>
    </row>
    <row r="1160" spans="1:33">
      <c r="A1160" s="1">
        <v>42376.416666666664</v>
      </c>
      <c r="B1160">
        <v>1.0816300000000001</v>
      </c>
      <c r="C1160">
        <v>1.0821400000000001</v>
      </c>
      <c r="D1160">
        <v>1.07816</v>
      </c>
      <c r="E1160">
        <v>1.07829</v>
      </c>
      <c r="F1160">
        <v>20484</v>
      </c>
      <c r="H1160">
        <f t="shared" si="422"/>
        <v>1.2999999999996348E-4</v>
      </c>
      <c r="I1160">
        <f t="shared" si="420"/>
        <v>94.606276563877458</v>
      </c>
      <c r="J1160">
        <f t="shared" si="421"/>
        <v>5.0817416921797047</v>
      </c>
      <c r="K1160">
        <f t="shared" si="416"/>
        <v>2</v>
      </c>
      <c r="L1160">
        <f t="shared" si="418"/>
        <v>0</v>
      </c>
      <c r="M1160">
        <f t="shared" si="423"/>
        <v>1</v>
      </c>
      <c r="O1160">
        <f t="shared" si="424"/>
        <v>0.04</v>
      </c>
      <c r="P1160">
        <f t="shared" si="425"/>
        <v>5.1000000000001044E-4</v>
      </c>
      <c r="Q1160">
        <f t="shared" si="426"/>
        <v>-3.3400000000001207E-3</v>
      </c>
      <c r="R1160">
        <f t="shared" si="427"/>
        <v>99.436100000000025</v>
      </c>
      <c r="S1160">
        <f t="shared" si="428"/>
        <v>-1</v>
      </c>
      <c r="T1160">
        <f t="shared" si="429"/>
        <v>0</v>
      </c>
      <c r="Y1160">
        <f t="shared" si="412"/>
        <v>1.0829</v>
      </c>
      <c r="Z1160">
        <f t="shared" si="413"/>
        <v>1.0714900000000001</v>
      </c>
      <c r="AA1160">
        <f t="shared" si="419"/>
        <v>59.596844872918183</v>
      </c>
      <c r="AB1160">
        <f t="shared" si="417"/>
        <v>86.092069831064236</v>
      </c>
      <c r="AD1160">
        <f t="shared" si="410"/>
        <v>1.0829</v>
      </c>
      <c r="AE1160">
        <f t="shared" si="411"/>
        <v>1.07741</v>
      </c>
      <c r="AF1160">
        <f t="shared" si="414"/>
        <v>16.029143897996224</v>
      </c>
      <c r="AG1160">
        <f t="shared" si="415"/>
        <v>62.939102633353485</v>
      </c>
    </row>
    <row r="1161" spans="1:33">
      <c r="A1161" s="1">
        <v>42376.458333333336</v>
      </c>
      <c r="B1161">
        <v>1.0782700000000001</v>
      </c>
      <c r="C1161">
        <v>1.0807800000000001</v>
      </c>
      <c r="D1161">
        <v>1.0770500000000001</v>
      </c>
      <c r="E1161">
        <v>1.0807199999999999</v>
      </c>
      <c r="F1161">
        <v>20805</v>
      </c>
      <c r="H1161">
        <f t="shared" si="422"/>
        <v>1.2199999999999989E-3</v>
      </c>
      <c r="I1161">
        <f t="shared" si="420"/>
        <v>86.092069831064236</v>
      </c>
      <c r="J1161">
        <f t="shared" si="421"/>
        <v>23.152967197710751</v>
      </c>
      <c r="K1161">
        <f t="shared" si="416"/>
        <v>1</v>
      </c>
      <c r="L1161">
        <f t="shared" si="418"/>
        <v>0</v>
      </c>
      <c r="M1161">
        <f t="shared" si="423"/>
        <v>1</v>
      </c>
      <c r="O1161">
        <f t="shared" si="424"/>
        <v>0.04</v>
      </c>
      <c r="P1161">
        <f t="shared" si="425"/>
        <v>1.2999999999996348E-4</v>
      </c>
      <c r="Q1161">
        <f t="shared" si="426"/>
        <v>2.4499999999998412E-3</v>
      </c>
      <c r="R1161">
        <f t="shared" si="427"/>
        <v>99.436100000000025</v>
      </c>
      <c r="S1161">
        <f t="shared" si="428"/>
        <v>1</v>
      </c>
      <c r="T1161">
        <f t="shared" si="429"/>
        <v>0</v>
      </c>
      <c r="Y1161">
        <f t="shared" si="412"/>
        <v>1.0829</v>
      </c>
      <c r="Z1161">
        <f t="shared" si="413"/>
        <v>1.0714900000000001</v>
      </c>
      <c r="AA1161">
        <f t="shared" si="419"/>
        <v>80.893952673093025</v>
      </c>
      <c r="AB1161">
        <f t="shared" si="417"/>
        <v>81.814198071866713</v>
      </c>
      <c r="AD1161">
        <f t="shared" si="410"/>
        <v>1.0829</v>
      </c>
      <c r="AE1161">
        <f t="shared" si="411"/>
        <v>1.0770500000000001</v>
      </c>
      <c r="AF1161">
        <f t="shared" si="414"/>
        <v>62.735042735040956</v>
      </c>
      <c r="AG1161">
        <f t="shared" si="415"/>
        <v>51.8864978307478</v>
      </c>
    </row>
    <row r="1162" spans="1:33">
      <c r="A1162" s="1">
        <v>42376.5</v>
      </c>
      <c r="B1162">
        <v>1.0807100000000001</v>
      </c>
      <c r="C1162">
        <v>1.0869</v>
      </c>
      <c r="D1162">
        <v>1.0807100000000001</v>
      </c>
      <c r="E1162">
        <v>1.0845400000000001</v>
      </c>
      <c r="F1162">
        <v>23267</v>
      </c>
      <c r="H1162">
        <f t="shared" si="422"/>
        <v>0</v>
      </c>
      <c r="I1162">
        <f t="shared" si="420"/>
        <v>81.814198071866713</v>
      </c>
      <c r="J1162">
        <f t="shared" si="421"/>
        <v>29.927700241118913</v>
      </c>
      <c r="K1162">
        <f t="shared" si="416"/>
        <v>0</v>
      </c>
      <c r="L1162">
        <f t="shared" si="418"/>
        <v>0</v>
      </c>
      <c r="M1162">
        <f t="shared" si="423"/>
        <v>0</v>
      </c>
      <c r="O1162">
        <f t="shared" si="424"/>
        <v>0.04</v>
      </c>
      <c r="P1162">
        <f t="shared" si="425"/>
        <v>1.2199999999999989E-3</v>
      </c>
      <c r="Q1162">
        <f t="shared" si="426"/>
        <v>3.8300000000000001E-3</v>
      </c>
      <c r="R1162">
        <f t="shared" si="427"/>
        <v>99.436100000000025</v>
      </c>
      <c r="S1162">
        <f t="shared" si="428"/>
        <v>1</v>
      </c>
      <c r="T1162">
        <f t="shared" si="429"/>
        <v>0</v>
      </c>
      <c r="Y1162">
        <f t="shared" si="412"/>
        <v>1.0869</v>
      </c>
      <c r="Z1162">
        <f t="shared" si="413"/>
        <v>1.0714900000000001</v>
      </c>
      <c r="AA1162">
        <f t="shared" si="419"/>
        <v>84.685269305646145</v>
      </c>
      <c r="AB1162">
        <f t="shared" si="417"/>
        <v>78.489459307130033</v>
      </c>
      <c r="AD1162">
        <f t="shared" si="410"/>
        <v>1.0869</v>
      </c>
      <c r="AE1162">
        <f t="shared" si="411"/>
        <v>1.0770500000000001</v>
      </c>
      <c r="AF1162">
        <f t="shared" si="414"/>
        <v>76.040609137056464</v>
      </c>
      <c r="AG1162">
        <f t="shared" si="415"/>
        <v>51.601598590031216</v>
      </c>
    </row>
    <row r="1163" spans="1:33">
      <c r="A1163" s="1">
        <v>42376.541666666664</v>
      </c>
      <c r="B1163">
        <v>1.0845499999999999</v>
      </c>
      <c r="C1163">
        <v>1.0859000000000001</v>
      </c>
      <c r="D1163">
        <v>1.08342</v>
      </c>
      <c r="E1163">
        <v>1.08371</v>
      </c>
      <c r="F1163">
        <v>20452</v>
      </c>
      <c r="H1163">
        <f t="shared" si="422"/>
        <v>2.8999999999990145E-4</v>
      </c>
      <c r="I1163">
        <f t="shared" si="420"/>
        <v>78.489459307130033</v>
      </c>
      <c r="J1163">
        <f t="shared" si="421"/>
        <v>26.887860717098818</v>
      </c>
      <c r="K1163">
        <f t="shared" si="416"/>
        <v>0</v>
      </c>
      <c r="L1163">
        <f t="shared" si="418"/>
        <v>0</v>
      </c>
      <c r="M1163">
        <f t="shared" si="423"/>
        <v>0</v>
      </c>
      <c r="O1163">
        <f t="shared" si="424"/>
        <v>0.04</v>
      </c>
      <c r="P1163">
        <f t="shared" si="425"/>
        <v>0</v>
      </c>
      <c r="Q1163">
        <f t="shared" si="426"/>
        <v>-8.399999999999519E-4</v>
      </c>
      <c r="R1163">
        <f t="shared" si="427"/>
        <v>99.436100000000025</v>
      </c>
      <c r="S1163">
        <f t="shared" si="428"/>
        <v>-1</v>
      </c>
      <c r="T1163">
        <f t="shared" si="429"/>
        <v>0</v>
      </c>
      <c r="Y1163">
        <f t="shared" si="412"/>
        <v>1.0869</v>
      </c>
      <c r="Z1163">
        <f t="shared" si="413"/>
        <v>1.0714900000000001</v>
      </c>
      <c r="AA1163">
        <f t="shared" si="419"/>
        <v>79.299156391953005</v>
      </c>
      <c r="AB1163">
        <f t="shared" si="417"/>
        <v>76.118805810902586</v>
      </c>
      <c r="AD1163">
        <f t="shared" si="410"/>
        <v>1.0869</v>
      </c>
      <c r="AE1163">
        <f t="shared" si="411"/>
        <v>1.0770500000000001</v>
      </c>
      <c r="AF1163">
        <f t="shared" si="414"/>
        <v>67.614213197968994</v>
      </c>
      <c r="AG1163">
        <f t="shared" si="415"/>
        <v>68.79662169002215</v>
      </c>
    </row>
    <row r="1164" spans="1:33">
      <c r="A1164" s="1">
        <v>42376.583333333336</v>
      </c>
      <c r="B1164">
        <v>1.08372</v>
      </c>
      <c r="C1164">
        <v>1.0874200000000001</v>
      </c>
      <c r="D1164">
        <v>1.08371</v>
      </c>
      <c r="E1164">
        <v>1.0865899999999999</v>
      </c>
      <c r="F1164">
        <v>20121</v>
      </c>
      <c r="H1164">
        <f t="shared" si="422"/>
        <v>1.0000000000065512E-5</v>
      </c>
      <c r="I1164">
        <f t="shared" si="420"/>
        <v>76.118805810902586</v>
      </c>
      <c r="J1164">
        <f t="shared" si="421"/>
        <v>7.3221841208804364</v>
      </c>
      <c r="K1164">
        <f t="shared" si="416"/>
        <v>1</v>
      </c>
      <c r="L1164">
        <f t="shared" si="418"/>
        <v>0</v>
      </c>
      <c r="M1164">
        <f t="shared" si="423"/>
        <v>1</v>
      </c>
      <c r="O1164">
        <f t="shared" si="424"/>
        <v>0.04</v>
      </c>
      <c r="P1164">
        <f t="shared" si="425"/>
        <v>2.8999999999990145E-4</v>
      </c>
      <c r="Q1164">
        <f t="shared" si="426"/>
        <v>2.8699999999999282E-3</v>
      </c>
      <c r="R1164">
        <f t="shared" si="427"/>
        <v>99.436100000000025</v>
      </c>
      <c r="S1164">
        <f t="shared" si="428"/>
        <v>1</v>
      </c>
      <c r="T1164">
        <f t="shared" si="429"/>
        <v>0</v>
      </c>
      <c r="Y1164">
        <f t="shared" si="412"/>
        <v>1.0874200000000001</v>
      </c>
      <c r="Z1164">
        <f t="shared" si="413"/>
        <v>1.07324</v>
      </c>
      <c r="AA1164">
        <f t="shared" si="419"/>
        <v>94.146685472495733</v>
      </c>
      <c r="AB1164">
        <f t="shared" si="417"/>
        <v>84.756265960796981</v>
      </c>
      <c r="AD1164">
        <f t="shared" si="410"/>
        <v>1.0874200000000001</v>
      </c>
      <c r="AE1164">
        <f t="shared" si="411"/>
        <v>1.0770500000000001</v>
      </c>
      <c r="AF1164">
        <f t="shared" si="414"/>
        <v>91.99614271938178</v>
      </c>
      <c r="AG1164">
        <f t="shared" si="415"/>
        <v>78.550321684802427</v>
      </c>
    </row>
    <row r="1165" spans="1:33">
      <c r="A1165" s="1">
        <v>42376.625</v>
      </c>
      <c r="B1165">
        <v>1.0865800000000001</v>
      </c>
      <c r="C1165">
        <v>1.0869</v>
      </c>
      <c r="D1165">
        <v>1.08439</v>
      </c>
      <c r="E1165">
        <v>1.0857699999999999</v>
      </c>
      <c r="F1165">
        <v>19234</v>
      </c>
      <c r="H1165">
        <f t="shared" si="422"/>
        <v>1.3799999999999368E-3</v>
      </c>
      <c r="I1165">
        <f t="shared" si="420"/>
        <v>84.756265960796981</v>
      </c>
      <c r="J1165">
        <f t="shared" si="421"/>
        <v>6.205944275994554</v>
      </c>
      <c r="K1165">
        <f t="shared" si="416"/>
        <v>0</v>
      </c>
      <c r="L1165">
        <f t="shared" si="418"/>
        <v>0</v>
      </c>
      <c r="M1165">
        <f t="shared" si="423"/>
        <v>0</v>
      </c>
      <c r="O1165">
        <f t="shared" si="424"/>
        <v>0.04</v>
      </c>
      <c r="P1165">
        <f t="shared" si="425"/>
        <v>1.0000000000065512E-5</v>
      </c>
      <c r="Q1165">
        <f t="shared" si="426"/>
        <v>-8.1000000000019945E-4</v>
      </c>
      <c r="R1165">
        <f t="shared" si="427"/>
        <v>99.436100000000025</v>
      </c>
      <c r="S1165">
        <f t="shared" si="428"/>
        <v>-1</v>
      </c>
      <c r="T1165">
        <f t="shared" si="429"/>
        <v>0</v>
      </c>
      <c r="Y1165">
        <f t="shared" si="412"/>
        <v>1.0874200000000001</v>
      </c>
      <c r="Z1165">
        <f t="shared" si="413"/>
        <v>1.0739799999999999</v>
      </c>
      <c r="AA1165">
        <f t="shared" si="419"/>
        <v>87.723214285713269</v>
      </c>
      <c r="AB1165">
        <f t="shared" si="417"/>
        <v>86.463581363952031</v>
      </c>
      <c r="AD1165">
        <f t="shared" si="410"/>
        <v>1.0874200000000001</v>
      </c>
      <c r="AE1165">
        <f t="shared" si="411"/>
        <v>1.0770500000000001</v>
      </c>
      <c r="AF1165">
        <f t="shared" si="414"/>
        <v>84.088717454193315</v>
      </c>
      <c r="AG1165">
        <f t="shared" si="415"/>
        <v>81.233024457181372</v>
      </c>
    </row>
    <row r="1166" spans="1:33">
      <c r="A1166" s="1">
        <v>42376.666666666664</v>
      </c>
      <c r="B1166">
        <v>1.08578</v>
      </c>
      <c r="C1166">
        <v>1.0871900000000001</v>
      </c>
      <c r="D1166">
        <v>1.0855600000000001</v>
      </c>
      <c r="E1166">
        <v>1.0858099999999999</v>
      </c>
      <c r="F1166">
        <v>19402</v>
      </c>
      <c r="H1166">
        <f t="shared" si="422"/>
        <v>2.1999999999988695E-4</v>
      </c>
      <c r="I1166">
        <f t="shared" si="420"/>
        <v>86.463581363952031</v>
      </c>
      <c r="J1166">
        <f t="shared" si="421"/>
        <v>5.2305569067706585</v>
      </c>
      <c r="K1166">
        <f t="shared" si="416"/>
        <v>1</v>
      </c>
      <c r="L1166">
        <f t="shared" si="418"/>
        <v>0</v>
      </c>
      <c r="M1166">
        <f t="shared" si="423"/>
        <v>1</v>
      </c>
      <c r="O1166">
        <f t="shared" si="424"/>
        <v>0.04</v>
      </c>
      <c r="P1166">
        <f t="shared" si="425"/>
        <v>1.3799999999999368E-3</v>
      </c>
      <c r="Q1166">
        <f t="shared" si="426"/>
        <v>2.9999999999974492E-5</v>
      </c>
      <c r="R1166">
        <f t="shared" si="427"/>
        <v>99.436100000000025</v>
      </c>
      <c r="S1166">
        <f t="shared" si="428"/>
        <v>1</v>
      </c>
      <c r="T1166">
        <f t="shared" si="429"/>
        <v>0</v>
      </c>
      <c r="Y1166">
        <f t="shared" si="412"/>
        <v>1.0874200000000001</v>
      </c>
      <c r="Z1166">
        <f t="shared" si="413"/>
        <v>1.0743100000000001</v>
      </c>
      <c r="AA1166">
        <f t="shared" si="419"/>
        <v>87.719298245613146</v>
      </c>
      <c r="AB1166">
        <f t="shared" si="417"/>
        <v>87.222088598943799</v>
      </c>
      <c r="AD1166">
        <f t="shared" si="410"/>
        <v>1.0874200000000001</v>
      </c>
      <c r="AE1166">
        <f t="shared" si="411"/>
        <v>1.0770500000000001</v>
      </c>
      <c r="AF1166">
        <f t="shared" si="414"/>
        <v>84.47444551591019</v>
      </c>
      <c r="AG1166">
        <f t="shared" si="415"/>
        <v>86.853101896495104</v>
      </c>
    </row>
    <row r="1167" spans="1:33">
      <c r="A1167" s="1">
        <v>42376.708333333336</v>
      </c>
      <c r="B1167">
        <v>1.08579</v>
      </c>
      <c r="C1167">
        <v>1.0864100000000001</v>
      </c>
      <c r="D1167">
        <v>1.08361</v>
      </c>
      <c r="E1167">
        <v>1.0843499999999999</v>
      </c>
      <c r="F1167">
        <v>21226</v>
      </c>
      <c r="H1167">
        <f t="shared" si="422"/>
        <v>7.3999999999996291E-4</v>
      </c>
      <c r="I1167">
        <f t="shared" si="420"/>
        <v>87.222088598943799</v>
      </c>
      <c r="J1167">
        <f t="shared" si="421"/>
        <v>0.36898670244869436</v>
      </c>
      <c r="K1167">
        <f t="shared" si="416"/>
        <v>3</v>
      </c>
      <c r="L1167">
        <f t="shared" si="418"/>
        <v>0</v>
      </c>
      <c r="M1167">
        <f t="shared" si="423"/>
        <v>1</v>
      </c>
      <c r="O1167">
        <f t="shared" si="424"/>
        <v>0.04</v>
      </c>
      <c r="P1167">
        <f t="shared" si="425"/>
        <v>2.1999999999988695E-4</v>
      </c>
      <c r="Q1167">
        <f t="shared" si="426"/>
        <v>-1.4400000000001079E-3</v>
      </c>
      <c r="R1167">
        <f t="shared" si="427"/>
        <v>99.436100000000025</v>
      </c>
      <c r="S1167">
        <f t="shared" si="428"/>
        <v>-1</v>
      </c>
      <c r="T1167">
        <f t="shared" si="429"/>
        <v>0</v>
      </c>
      <c r="Y1167">
        <f t="shared" si="412"/>
        <v>1.0874200000000001</v>
      </c>
      <c r="Z1167">
        <f t="shared" si="413"/>
        <v>1.07463</v>
      </c>
      <c r="AA1167">
        <f t="shared" si="419"/>
        <v>75.996872556684053</v>
      </c>
      <c r="AB1167">
        <f t="shared" si="417"/>
        <v>86.396517640126547</v>
      </c>
      <c r="AD1167">
        <f t="shared" si="410"/>
        <v>1.0874200000000001</v>
      </c>
      <c r="AE1167">
        <f t="shared" si="411"/>
        <v>1.0770500000000001</v>
      </c>
      <c r="AF1167">
        <f t="shared" si="414"/>
        <v>70.395371263258127</v>
      </c>
      <c r="AG1167">
        <f t="shared" si="415"/>
        <v>79.652844744453887</v>
      </c>
    </row>
    <row r="1168" spans="1:33">
      <c r="A1168" s="1">
        <v>42376.75</v>
      </c>
      <c r="B1168">
        <v>1.0843400000000001</v>
      </c>
      <c r="C1168">
        <v>1.08744</v>
      </c>
      <c r="D1168">
        <v>1.0826199999999999</v>
      </c>
      <c r="E1168">
        <v>1.0826199999999999</v>
      </c>
      <c r="F1168">
        <v>21984</v>
      </c>
      <c r="H1168">
        <f t="shared" si="422"/>
        <v>0</v>
      </c>
      <c r="I1168">
        <f t="shared" si="420"/>
        <v>86.396517640126547</v>
      </c>
      <c r="J1168">
        <f t="shared" si="421"/>
        <v>6.7436728956726597</v>
      </c>
      <c r="K1168">
        <f t="shared" si="416"/>
        <v>2</v>
      </c>
      <c r="L1168">
        <f t="shared" si="418"/>
        <v>0</v>
      </c>
      <c r="M1168">
        <f t="shared" si="423"/>
        <v>1</v>
      </c>
      <c r="O1168">
        <f t="shared" si="424"/>
        <v>0.04</v>
      </c>
      <c r="P1168">
        <f t="shared" si="425"/>
        <v>7.3999999999996291E-4</v>
      </c>
      <c r="Q1168">
        <f t="shared" si="426"/>
        <v>-1.7200000000001658E-3</v>
      </c>
      <c r="R1168">
        <f t="shared" si="427"/>
        <v>99.436100000000025</v>
      </c>
      <c r="S1168">
        <f t="shared" si="428"/>
        <v>-1</v>
      </c>
      <c r="T1168">
        <f t="shared" si="429"/>
        <v>0</v>
      </c>
      <c r="Y1168">
        <f t="shared" si="412"/>
        <v>1.08744</v>
      </c>
      <c r="Z1168">
        <f t="shared" si="413"/>
        <v>1.07463</v>
      </c>
      <c r="AA1168">
        <f t="shared" si="419"/>
        <v>62.373145979702961</v>
      </c>
      <c r="AB1168">
        <f t="shared" si="417"/>
        <v>78.453132766928363</v>
      </c>
      <c r="AD1168">
        <f t="shared" si="410"/>
        <v>1.08744</v>
      </c>
      <c r="AE1168">
        <f t="shared" si="411"/>
        <v>1.0807100000000001</v>
      </c>
      <c r="AF1168">
        <f t="shared" si="414"/>
        <v>28.380386329864542</v>
      </c>
      <c r="AG1168">
        <f t="shared" si="415"/>
        <v>61.083401036344291</v>
      </c>
    </row>
    <row r="1169" spans="1:33">
      <c r="A1169" s="1">
        <v>42376.791666666664</v>
      </c>
      <c r="B1169">
        <v>1.0825800000000001</v>
      </c>
      <c r="C1169">
        <v>1.08613</v>
      </c>
      <c r="D1169">
        <v>1.08256</v>
      </c>
      <c r="E1169">
        <v>1.0859399999999999</v>
      </c>
      <c r="F1169">
        <v>20498</v>
      </c>
      <c r="H1169">
        <f t="shared" si="422"/>
        <v>2.0000000000131024E-5</v>
      </c>
      <c r="I1169">
        <f t="shared" si="420"/>
        <v>78.453132766928363</v>
      </c>
      <c r="J1169">
        <f t="shared" si="421"/>
        <v>17.369731730584071</v>
      </c>
      <c r="K1169">
        <f t="shared" si="416"/>
        <v>1</v>
      </c>
      <c r="L1169">
        <f t="shared" si="418"/>
        <v>0</v>
      </c>
      <c r="M1169">
        <f t="shared" si="423"/>
        <v>1</v>
      </c>
      <c r="O1169">
        <f t="shared" si="424"/>
        <v>0.04</v>
      </c>
      <c r="P1169">
        <f t="shared" si="425"/>
        <v>0</v>
      </c>
      <c r="Q1169">
        <f t="shared" si="426"/>
        <v>3.3599999999998076E-3</v>
      </c>
      <c r="R1169">
        <f t="shared" si="427"/>
        <v>99.436100000000025</v>
      </c>
      <c r="S1169">
        <f t="shared" si="428"/>
        <v>1</v>
      </c>
      <c r="T1169">
        <f t="shared" si="429"/>
        <v>0</v>
      </c>
      <c r="Y1169">
        <f t="shared" si="412"/>
        <v>1.08744</v>
      </c>
      <c r="Z1169">
        <f t="shared" si="413"/>
        <v>1.07463</v>
      </c>
      <c r="AA1169">
        <f t="shared" si="419"/>
        <v>88.290398126463245</v>
      </c>
      <c r="AB1169">
        <f t="shared" si="417"/>
        <v>78.594928727115857</v>
      </c>
      <c r="AD1169">
        <f t="shared" si="410"/>
        <v>1.08744</v>
      </c>
      <c r="AE1169">
        <f t="shared" si="411"/>
        <v>1.08256</v>
      </c>
      <c r="AF1169">
        <f t="shared" si="414"/>
        <v>69.262295081966016</v>
      </c>
      <c r="AG1169">
        <f t="shared" si="415"/>
        <v>56.012684225029567</v>
      </c>
    </row>
    <row r="1170" spans="1:33">
      <c r="A1170" s="1">
        <v>42376.833333333336</v>
      </c>
      <c r="B1170">
        <v>1.0859300000000001</v>
      </c>
      <c r="C1170">
        <v>1.0871599999999999</v>
      </c>
      <c r="D1170">
        <v>1.0855300000000001</v>
      </c>
      <c r="E1170">
        <v>1.0862000000000001</v>
      </c>
      <c r="F1170">
        <v>17794</v>
      </c>
      <c r="H1170">
        <f t="shared" si="422"/>
        <v>3.9999999999995595E-4</v>
      </c>
      <c r="I1170">
        <f t="shared" si="420"/>
        <v>78.594928727115857</v>
      </c>
      <c r="J1170">
        <f t="shared" si="421"/>
        <v>22.58224450208629</v>
      </c>
      <c r="K1170">
        <f t="shared" si="416"/>
        <v>0</v>
      </c>
      <c r="L1170">
        <f t="shared" si="418"/>
        <v>0</v>
      </c>
      <c r="M1170">
        <f t="shared" si="423"/>
        <v>0</v>
      </c>
      <c r="O1170">
        <f t="shared" si="424"/>
        <v>0.04</v>
      </c>
      <c r="P1170">
        <f t="shared" si="425"/>
        <v>2.0000000000131024E-5</v>
      </c>
      <c r="Q1170">
        <f t="shared" si="426"/>
        <v>2.6999999999999247E-4</v>
      </c>
      <c r="R1170">
        <f t="shared" si="427"/>
        <v>99.436100000000025</v>
      </c>
      <c r="S1170">
        <f t="shared" si="428"/>
        <v>1</v>
      </c>
      <c r="T1170">
        <f t="shared" si="429"/>
        <v>0</v>
      </c>
      <c r="Y1170">
        <f t="shared" si="412"/>
        <v>1.08744</v>
      </c>
      <c r="Z1170">
        <f t="shared" si="413"/>
        <v>1.0770500000000001</v>
      </c>
      <c r="AA1170">
        <f t="shared" si="419"/>
        <v>88.065447545717817</v>
      </c>
      <c r="AB1170">
        <f t="shared" si="417"/>
        <v>78.681466052142014</v>
      </c>
      <c r="AD1170">
        <f t="shared" si="410"/>
        <v>1.08744</v>
      </c>
      <c r="AE1170">
        <f t="shared" si="411"/>
        <v>1.08256</v>
      </c>
      <c r="AF1170">
        <f t="shared" si="414"/>
        <v>74.590163934428105</v>
      </c>
      <c r="AG1170">
        <f t="shared" si="415"/>
        <v>57.41094844875289</v>
      </c>
    </row>
    <row r="1171" spans="1:33">
      <c r="A1171" s="1">
        <v>42376.875</v>
      </c>
      <c r="B1171">
        <v>1.0862099999999999</v>
      </c>
      <c r="C1171">
        <v>1.09087</v>
      </c>
      <c r="D1171">
        <v>1.08616</v>
      </c>
      <c r="E1171">
        <v>1.09009</v>
      </c>
      <c r="F1171">
        <v>18547</v>
      </c>
      <c r="H1171">
        <f t="shared" si="422"/>
        <v>4.9999999999883471E-5</v>
      </c>
      <c r="I1171">
        <f t="shared" si="420"/>
        <v>78.681466052142014</v>
      </c>
      <c r="J1171">
        <f t="shared" si="421"/>
        <v>21.270517603389123</v>
      </c>
      <c r="K1171">
        <f t="shared" si="416"/>
        <v>1</v>
      </c>
      <c r="L1171">
        <f t="shared" si="418"/>
        <v>0</v>
      </c>
      <c r="M1171">
        <f t="shared" si="423"/>
        <v>1</v>
      </c>
      <c r="O1171">
        <f t="shared" si="424"/>
        <v>0.04</v>
      </c>
      <c r="P1171">
        <f t="shared" si="425"/>
        <v>3.9999999999995595E-4</v>
      </c>
      <c r="Q1171">
        <f t="shared" si="426"/>
        <v>3.8800000000001056E-3</v>
      </c>
      <c r="R1171">
        <f t="shared" si="427"/>
        <v>99.436100000000025</v>
      </c>
      <c r="S1171">
        <f t="shared" si="428"/>
        <v>1</v>
      </c>
      <c r="T1171">
        <f t="shared" si="429"/>
        <v>0</v>
      </c>
      <c r="Y1171">
        <f t="shared" si="412"/>
        <v>1.09087</v>
      </c>
      <c r="Z1171">
        <f t="shared" si="413"/>
        <v>1.0770500000000001</v>
      </c>
      <c r="AA1171">
        <f t="shared" si="419"/>
        <v>94.356005788711968</v>
      </c>
      <c r="AB1171">
        <f t="shared" si="417"/>
        <v>83.271249360149</v>
      </c>
      <c r="AD1171">
        <f t="shared" ref="AD1171:AD1234" si="430">MAX($C1165:$C1171)</f>
        <v>1.09087</v>
      </c>
      <c r="AE1171">
        <f t="shared" ref="AE1171:AE1234" si="431">MIN($D1165:$D1171)</f>
        <v>1.08256</v>
      </c>
      <c r="AF1171">
        <f t="shared" si="414"/>
        <v>90.613718411552355</v>
      </c>
      <c r="AG1171">
        <f t="shared" si="415"/>
        <v>78.155392475982154</v>
      </c>
    </row>
    <row r="1172" spans="1:33">
      <c r="A1172" s="1">
        <v>42376.916666666664</v>
      </c>
      <c r="B1172">
        <v>1.0900799999999999</v>
      </c>
      <c r="C1172">
        <v>1.0934600000000001</v>
      </c>
      <c r="D1172">
        <v>1.0892900000000001</v>
      </c>
      <c r="E1172">
        <v>1.0931</v>
      </c>
      <c r="F1172">
        <v>18709</v>
      </c>
      <c r="H1172">
        <f t="shared" si="422"/>
        <v>7.8999999999984638E-4</v>
      </c>
      <c r="I1172">
        <f t="shared" si="420"/>
        <v>83.271249360149</v>
      </c>
      <c r="J1172">
        <f t="shared" si="421"/>
        <v>5.1158568841668455</v>
      </c>
      <c r="K1172">
        <f t="shared" si="416"/>
        <v>0</v>
      </c>
      <c r="L1172">
        <f t="shared" si="418"/>
        <v>0</v>
      </c>
      <c r="M1172">
        <f t="shared" si="423"/>
        <v>0</v>
      </c>
      <c r="O1172">
        <f t="shared" si="424"/>
        <v>0.04</v>
      </c>
      <c r="P1172">
        <f t="shared" si="425"/>
        <v>4.9999999999883471E-5</v>
      </c>
      <c r="Q1172">
        <f t="shared" si="426"/>
        <v>3.0200000000000227E-3</v>
      </c>
      <c r="R1172">
        <f t="shared" si="427"/>
        <v>99.436100000000025</v>
      </c>
      <c r="S1172">
        <f t="shared" si="428"/>
        <v>1</v>
      </c>
      <c r="T1172">
        <f t="shared" si="429"/>
        <v>0</v>
      </c>
      <c r="Y1172">
        <f t="shared" si="412"/>
        <v>1.0934600000000001</v>
      </c>
      <c r="Z1172">
        <f t="shared" si="413"/>
        <v>1.0770500000000001</v>
      </c>
      <c r="AA1172">
        <f t="shared" si="419"/>
        <v>97.806215722119831</v>
      </c>
      <c r="AB1172">
        <f t="shared" si="417"/>
        <v>92.129516795753219</v>
      </c>
      <c r="AD1172">
        <f t="shared" si="430"/>
        <v>1.0934600000000001</v>
      </c>
      <c r="AE1172">
        <f t="shared" si="431"/>
        <v>1.08256</v>
      </c>
      <c r="AF1172">
        <f t="shared" si="414"/>
        <v>96.697247706420796</v>
      </c>
      <c r="AG1172">
        <f t="shared" si="415"/>
        <v>87.300376684133752</v>
      </c>
    </row>
    <row r="1173" spans="1:33">
      <c r="A1173" s="1">
        <v>42376.958333333336</v>
      </c>
      <c r="B1173">
        <v>1.0930899999999999</v>
      </c>
      <c r="C1173">
        <v>1.09398</v>
      </c>
      <c r="D1173">
        <v>1.0923400000000001</v>
      </c>
      <c r="E1173">
        <v>1.09341</v>
      </c>
      <c r="F1173">
        <v>18753</v>
      </c>
      <c r="H1173">
        <f t="shared" si="422"/>
        <v>7.4999999999980638E-4</v>
      </c>
      <c r="I1173">
        <f t="shared" si="420"/>
        <v>92.129516795753219</v>
      </c>
      <c r="J1173">
        <f t="shared" si="421"/>
        <v>4.8291401116194663</v>
      </c>
      <c r="K1173">
        <f t="shared" si="416"/>
        <v>0</v>
      </c>
      <c r="L1173">
        <f t="shared" si="418"/>
        <v>0</v>
      </c>
      <c r="M1173">
        <f t="shared" si="423"/>
        <v>0</v>
      </c>
      <c r="O1173">
        <f t="shared" si="424"/>
        <v>0.04</v>
      </c>
      <c r="P1173">
        <f t="shared" si="425"/>
        <v>7.8999999999984638E-4</v>
      </c>
      <c r="Q1173">
        <f t="shared" si="426"/>
        <v>3.2000000000009798E-4</v>
      </c>
      <c r="R1173">
        <f t="shared" si="427"/>
        <v>99.436100000000025</v>
      </c>
      <c r="S1173">
        <f t="shared" si="428"/>
        <v>1</v>
      </c>
      <c r="T1173">
        <f t="shared" si="429"/>
        <v>0</v>
      </c>
      <c r="Y1173">
        <f t="shared" si="412"/>
        <v>1.09398</v>
      </c>
      <c r="Z1173">
        <f t="shared" si="413"/>
        <v>1.0770500000000001</v>
      </c>
      <c r="AA1173">
        <f t="shared" si="419"/>
        <v>96.633195510927564</v>
      </c>
      <c r="AB1173">
        <f t="shared" si="417"/>
        <v>94.215216141869291</v>
      </c>
      <c r="AD1173">
        <f t="shared" si="430"/>
        <v>1.09398</v>
      </c>
      <c r="AE1173">
        <f t="shared" si="431"/>
        <v>1.08256</v>
      </c>
      <c r="AF1173">
        <f t="shared" si="414"/>
        <v>95.00875656742592</v>
      </c>
      <c r="AG1173">
        <f t="shared" si="415"/>
        <v>94.106574228466357</v>
      </c>
    </row>
    <row r="1174" spans="1:33">
      <c r="A1174" s="1">
        <v>42377</v>
      </c>
      <c r="B1174">
        <v>1.0933999999999999</v>
      </c>
      <c r="C1174">
        <v>1.0939399999999999</v>
      </c>
      <c r="D1174">
        <v>1.0926</v>
      </c>
      <c r="E1174">
        <v>1.0928500000000001</v>
      </c>
      <c r="F1174">
        <v>14796</v>
      </c>
      <c r="H1174">
        <f t="shared" si="422"/>
        <v>2.5000000000008349E-4</v>
      </c>
      <c r="I1174">
        <f t="shared" si="420"/>
        <v>94.215216141869291</v>
      </c>
      <c r="J1174">
        <f t="shared" si="421"/>
        <v>0.10864191340293416</v>
      </c>
      <c r="K1174">
        <f t="shared" si="416"/>
        <v>3</v>
      </c>
      <c r="L1174">
        <f t="shared" si="418"/>
        <v>0</v>
      </c>
      <c r="M1174">
        <f t="shared" si="423"/>
        <v>1</v>
      </c>
      <c r="O1174">
        <f t="shared" si="424"/>
        <v>0.04</v>
      </c>
      <c r="P1174">
        <f t="shared" si="425"/>
        <v>7.4999999999980638E-4</v>
      </c>
      <c r="Q1174">
        <f t="shared" si="426"/>
        <v>-5.499999999998284E-4</v>
      </c>
      <c r="R1174">
        <f t="shared" si="427"/>
        <v>99.436100000000025</v>
      </c>
      <c r="S1174">
        <f t="shared" si="428"/>
        <v>-1</v>
      </c>
      <c r="T1174">
        <f t="shared" si="429"/>
        <v>0</v>
      </c>
      <c r="Y1174">
        <f t="shared" ref="Y1174:Y1237" si="432">MAX($C1153:$C1174)</f>
        <v>1.09398</v>
      </c>
      <c r="Z1174">
        <f t="shared" ref="Z1174:Z1237" si="433">MIN($D1153:$D1174)</f>
        <v>1.0770500000000001</v>
      </c>
      <c r="AA1174">
        <f t="shared" si="419"/>
        <v>93.32545776727784</v>
      </c>
      <c r="AB1174">
        <f t="shared" si="417"/>
        <v>95.530218697259301</v>
      </c>
      <c r="AD1174">
        <f t="shared" si="430"/>
        <v>1.09398</v>
      </c>
      <c r="AE1174">
        <f t="shared" si="431"/>
        <v>1.08256</v>
      </c>
      <c r="AF1174">
        <f t="shared" si="414"/>
        <v>90.105078809108093</v>
      </c>
      <c r="AG1174">
        <f t="shared" si="415"/>
        <v>93.93702769431826</v>
      </c>
    </row>
    <row r="1175" spans="1:33">
      <c r="A1175" s="1">
        <v>42377.041666666664</v>
      </c>
      <c r="B1175">
        <v>1.0929599999999999</v>
      </c>
      <c r="C1175">
        <v>1.0932999999999999</v>
      </c>
      <c r="D1175">
        <v>1.09199</v>
      </c>
      <c r="E1175">
        <v>1.09212</v>
      </c>
      <c r="F1175">
        <v>12127</v>
      </c>
      <c r="H1175">
        <f t="shared" si="422"/>
        <v>1.2999999999996348E-4</v>
      </c>
      <c r="I1175">
        <f t="shared" si="420"/>
        <v>95.530218697259301</v>
      </c>
      <c r="J1175">
        <f t="shared" si="421"/>
        <v>1.5931910029410403</v>
      </c>
      <c r="K1175">
        <f t="shared" si="416"/>
        <v>2</v>
      </c>
      <c r="L1175">
        <f t="shared" si="418"/>
        <v>0</v>
      </c>
      <c r="M1175">
        <f t="shared" si="423"/>
        <v>1</v>
      </c>
      <c r="O1175">
        <f t="shared" si="424"/>
        <v>0.04</v>
      </c>
      <c r="P1175">
        <f t="shared" si="425"/>
        <v>2.5000000000008349E-4</v>
      </c>
      <c r="Q1175">
        <f t="shared" si="426"/>
        <v>-8.399999999999519E-4</v>
      </c>
      <c r="R1175">
        <f t="shared" si="427"/>
        <v>99.436100000000025</v>
      </c>
      <c r="S1175">
        <f t="shared" si="428"/>
        <v>-1</v>
      </c>
      <c r="T1175">
        <f t="shared" si="429"/>
        <v>0</v>
      </c>
      <c r="Y1175">
        <f t="shared" si="432"/>
        <v>1.09398</v>
      </c>
      <c r="Z1175">
        <f t="shared" si="433"/>
        <v>1.0770500000000001</v>
      </c>
      <c r="AA1175">
        <f t="shared" si="419"/>
        <v>89.013585351447219</v>
      </c>
      <c r="AB1175">
        <f t="shared" si="417"/>
        <v>94.19461358794311</v>
      </c>
      <c r="AD1175">
        <f t="shared" si="430"/>
        <v>1.09398</v>
      </c>
      <c r="AE1175">
        <f t="shared" si="431"/>
        <v>1.08256</v>
      </c>
      <c r="AF1175">
        <f t="shared" ref="AF1175:AF1238" si="434">($E1175-$AE1175)/($AD1175-$AE1175)*100</f>
        <v>83.712784588441551</v>
      </c>
      <c r="AG1175">
        <f t="shared" si="415"/>
        <v>89.608873321658521</v>
      </c>
    </row>
    <row r="1176" spans="1:33">
      <c r="A1176" s="1">
        <v>42377.083333333336</v>
      </c>
      <c r="B1176">
        <v>1.09215</v>
      </c>
      <c r="C1176">
        <v>1.0926199999999999</v>
      </c>
      <c r="D1176">
        <v>1.09189</v>
      </c>
      <c r="E1176">
        <v>1.09253</v>
      </c>
      <c r="F1176">
        <v>13889</v>
      </c>
      <c r="H1176">
        <f t="shared" si="422"/>
        <v>2.5999999999992696E-4</v>
      </c>
      <c r="I1176">
        <f t="shared" si="420"/>
        <v>94.19461358794311</v>
      </c>
      <c r="J1176">
        <f t="shared" si="421"/>
        <v>4.5857402662845885</v>
      </c>
      <c r="K1176">
        <f t="shared" si="416"/>
        <v>1</v>
      </c>
      <c r="L1176">
        <f t="shared" si="418"/>
        <v>0</v>
      </c>
      <c r="M1176">
        <f t="shared" si="423"/>
        <v>1</v>
      </c>
      <c r="O1176">
        <f t="shared" si="424"/>
        <v>0.04</v>
      </c>
      <c r="P1176">
        <f t="shared" si="425"/>
        <v>1.2999999999996348E-4</v>
      </c>
      <c r="Q1176">
        <f t="shared" si="426"/>
        <v>3.8000000000004697E-4</v>
      </c>
      <c r="R1176">
        <f t="shared" si="427"/>
        <v>99.436100000000025</v>
      </c>
      <c r="S1176">
        <f t="shared" si="428"/>
        <v>1</v>
      </c>
      <c r="T1176">
        <f t="shared" si="429"/>
        <v>0</v>
      </c>
      <c r="Y1176">
        <f t="shared" si="432"/>
        <v>1.09398</v>
      </c>
      <c r="Z1176">
        <f t="shared" si="433"/>
        <v>1.0770500000000001</v>
      </c>
      <c r="AA1176">
        <f t="shared" si="419"/>
        <v>91.435321913762778</v>
      </c>
      <c r="AB1176">
        <f t="shared" si="417"/>
        <v>92.60189013585385</v>
      </c>
      <c r="AD1176">
        <f t="shared" si="430"/>
        <v>1.09398</v>
      </c>
      <c r="AE1176">
        <f t="shared" si="431"/>
        <v>1.0855300000000001</v>
      </c>
      <c r="AF1176">
        <f t="shared" si="434"/>
        <v>82.840236686390796</v>
      </c>
      <c r="AG1176">
        <f t="shared" si="415"/>
        <v>85.552700027980151</v>
      </c>
    </row>
    <row r="1177" spans="1:33">
      <c r="A1177" s="1">
        <v>42377.125</v>
      </c>
      <c r="B1177">
        <v>1.0925100000000001</v>
      </c>
      <c r="C1177">
        <v>1.0927</v>
      </c>
      <c r="D1177">
        <v>1.0910899999999999</v>
      </c>
      <c r="E1177">
        <v>1.0917399999999999</v>
      </c>
      <c r="F1177">
        <v>14054</v>
      </c>
      <c r="H1177">
        <f t="shared" si="422"/>
        <v>6.5000000000003944E-4</v>
      </c>
      <c r="I1177">
        <f t="shared" si="420"/>
        <v>92.60189013585385</v>
      </c>
      <c r="J1177">
        <f t="shared" si="421"/>
        <v>7.0491901078736987</v>
      </c>
      <c r="K1177">
        <f t="shared" si="416"/>
        <v>0</v>
      </c>
      <c r="L1177">
        <f t="shared" si="418"/>
        <v>0</v>
      </c>
      <c r="M1177">
        <f t="shared" si="423"/>
        <v>0</v>
      </c>
      <c r="O1177">
        <f t="shared" si="424"/>
        <v>0.04</v>
      </c>
      <c r="P1177">
        <f t="shared" si="425"/>
        <v>2.5999999999992696E-4</v>
      </c>
      <c r="Q1177">
        <f t="shared" si="426"/>
        <v>-7.7000000000015945E-4</v>
      </c>
      <c r="R1177">
        <f t="shared" si="427"/>
        <v>99.436100000000025</v>
      </c>
      <c r="S1177">
        <f t="shared" si="428"/>
        <v>-1</v>
      </c>
      <c r="T1177">
        <f t="shared" si="429"/>
        <v>0</v>
      </c>
      <c r="Y1177">
        <f t="shared" si="432"/>
        <v>1.09398</v>
      </c>
      <c r="Z1177">
        <f t="shared" si="433"/>
        <v>1.0770500000000001</v>
      </c>
      <c r="AA1177">
        <f t="shared" si="419"/>
        <v>86.769049025398488</v>
      </c>
      <c r="AB1177">
        <f t="shared" si="417"/>
        <v>90.135853514471577</v>
      </c>
      <c r="AD1177">
        <f t="shared" si="430"/>
        <v>1.09398</v>
      </c>
      <c r="AE1177">
        <f t="shared" si="431"/>
        <v>1.08616</v>
      </c>
      <c r="AF1177">
        <f t="shared" si="434"/>
        <v>71.355498721227136</v>
      </c>
      <c r="AG1177">
        <f t="shared" ref="AG1177:AG1240" si="435">AVERAGE($AF1175:$AF1177)</f>
        <v>79.302839998686508</v>
      </c>
    </row>
    <row r="1178" spans="1:33">
      <c r="A1178" s="1">
        <v>42377.166666666664</v>
      </c>
      <c r="B1178">
        <v>1.0917399999999999</v>
      </c>
      <c r="C1178">
        <v>1.0922400000000001</v>
      </c>
      <c r="D1178">
        <v>1.0871299999999999</v>
      </c>
      <c r="E1178">
        <v>1.0885100000000001</v>
      </c>
      <c r="F1178">
        <v>23308</v>
      </c>
      <c r="H1178">
        <f t="shared" si="422"/>
        <v>1.3800000000001589E-3</v>
      </c>
      <c r="I1178">
        <f t="shared" si="420"/>
        <v>90.135853514471577</v>
      </c>
      <c r="J1178">
        <f t="shared" si="421"/>
        <v>10.833013515785069</v>
      </c>
      <c r="K1178">
        <f t="shared" ref="K1178:K1241" si="436">IF($M1178=1,IF($Q1178&lt;0,IF($Q1179&lt;0,IF($Q1180&lt;0,IF($Q1181&lt;0,IF($Q1182&lt;0,6,5),4),3),2),1),0)</f>
        <v>2</v>
      </c>
      <c r="L1178">
        <f t="shared" si="418"/>
        <v>0</v>
      </c>
      <c r="M1178">
        <f t="shared" si="423"/>
        <v>1</v>
      </c>
      <c r="O1178">
        <f t="shared" si="424"/>
        <v>0.04</v>
      </c>
      <c r="P1178">
        <f t="shared" si="425"/>
        <v>6.5000000000003944E-4</v>
      </c>
      <c r="Q1178">
        <f t="shared" si="426"/>
        <v>-3.2299999999998441E-3</v>
      </c>
      <c r="R1178">
        <f t="shared" si="427"/>
        <v>99.436100000000025</v>
      </c>
      <c r="S1178">
        <f t="shared" si="428"/>
        <v>-1</v>
      </c>
      <c r="T1178">
        <f t="shared" si="429"/>
        <v>0</v>
      </c>
      <c r="Y1178">
        <f t="shared" si="432"/>
        <v>1.09398</v>
      </c>
      <c r="Z1178">
        <f t="shared" si="433"/>
        <v>1.0770500000000001</v>
      </c>
      <c r="AA1178">
        <f t="shared" si="419"/>
        <v>67.690490253987605</v>
      </c>
      <c r="AB1178">
        <f t="shared" ref="AB1178:AB1241" si="437">AVERAGE(AA1175:AA1178)</f>
        <v>83.727111636149019</v>
      </c>
      <c r="AD1178">
        <f t="shared" si="430"/>
        <v>1.09398</v>
      </c>
      <c r="AE1178">
        <f t="shared" si="431"/>
        <v>1.0871299999999999</v>
      </c>
      <c r="AF1178">
        <f t="shared" si="434"/>
        <v>20.145985401462106</v>
      </c>
      <c r="AG1178">
        <f t="shared" si="435"/>
        <v>58.113906936360003</v>
      </c>
    </row>
    <row r="1179" spans="1:33">
      <c r="A1179" s="1">
        <v>42377.208333333336</v>
      </c>
      <c r="B1179">
        <v>1.0885</v>
      </c>
      <c r="C1179">
        <v>1.0890200000000001</v>
      </c>
      <c r="D1179">
        <v>1.08754</v>
      </c>
      <c r="E1179">
        <v>1.0886499999999999</v>
      </c>
      <c r="F1179">
        <v>15720</v>
      </c>
      <c r="H1179">
        <f t="shared" si="422"/>
        <v>9.6000000000007191E-4</v>
      </c>
      <c r="I1179">
        <f t="shared" si="420"/>
        <v>83.727111636149019</v>
      </c>
      <c r="J1179">
        <f t="shared" si="421"/>
        <v>25.613204699789016</v>
      </c>
      <c r="K1179">
        <f t="shared" si="436"/>
        <v>1</v>
      </c>
      <c r="L1179">
        <f t="shared" si="418"/>
        <v>0</v>
      </c>
      <c r="M1179">
        <f t="shared" si="423"/>
        <v>1</v>
      </c>
      <c r="O1179">
        <f t="shared" si="424"/>
        <v>0.04</v>
      </c>
      <c r="P1179">
        <f t="shared" si="425"/>
        <v>1.3800000000001589E-3</v>
      </c>
      <c r="Q1179">
        <f t="shared" si="426"/>
        <v>1.4999999999987246E-4</v>
      </c>
      <c r="R1179">
        <f t="shared" si="427"/>
        <v>99.436100000000025</v>
      </c>
      <c r="S1179">
        <f t="shared" si="428"/>
        <v>1</v>
      </c>
      <c r="T1179">
        <f t="shared" si="429"/>
        <v>0</v>
      </c>
      <c r="Y1179">
        <f t="shared" si="432"/>
        <v>1.09398</v>
      </c>
      <c r="Z1179">
        <f t="shared" si="433"/>
        <v>1.0770500000000001</v>
      </c>
      <c r="AA1179">
        <f t="shared" si="419"/>
        <v>68.517424689899045</v>
      </c>
      <c r="AB1179">
        <f t="shared" si="437"/>
        <v>78.603071470761975</v>
      </c>
      <c r="AD1179">
        <f t="shared" si="430"/>
        <v>1.09398</v>
      </c>
      <c r="AE1179">
        <f t="shared" si="431"/>
        <v>1.0871299999999999</v>
      </c>
      <c r="AF1179">
        <f t="shared" si="434"/>
        <v>22.189781021897236</v>
      </c>
      <c r="AG1179">
        <f t="shared" si="435"/>
        <v>37.897088381528825</v>
      </c>
    </row>
    <row r="1180" spans="1:33">
      <c r="A1180" s="1">
        <v>42377.25</v>
      </c>
      <c r="B1180">
        <v>1.08866</v>
      </c>
      <c r="C1180">
        <v>1.0888800000000001</v>
      </c>
      <c r="D1180">
        <v>1.0879799999999999</v>
      </c>
      <c r="E1180">
        <v>1.0883400000000001</v>
      </c>
      <c r="F1180">
        <v>13900</v>
      </c>
      <c r="H1180">
        <f t="shared" si="422"/>
        <v>3.6000000000013799E-4</v>
      </c>
      <c r="I1180">
        <f t="shared" si="420"/>
        <v>78.603071470761975</v>
      </c>
      <c r="J1180">
        <f t="shared" si="421"/>
        <v>40.70598308923315</v>
      </c>
      <c r="K1180">
        <f t="shared" si="436"/>
        <v>3</v>
      </c>
      <c r="L1180">
        <f t="shared" si="418"/>
        <v>0</v>
      </c>
      <c r="M1180">
        <f t="shared" si="423"/>
        <v>1</v>
      </c>
      <c r="O1180">
        <f t="shared" si="424"/>
        <v>0.04</v>
      </c>
      <c r="P1180">
        <f t="shared" si="425"/>
        <v>9.6000000000007191E-4</v>
      </c>
      <c r="Q1180">
        <f t="shared" si="426"/>
        <v>-3.1999999999987594E-4</v>
      </c>
      <c r="R1180">
        <f t="shared" si="427"/>
        <v>99.436100000000025</v>
      </c>
      <c r="S1180">
        <f t="shared" si="428"/>
        <v>-1</v>
      </c>
      <c r="T1180">
        <f t="shared" si="429"/>
        <v>0</v>
      </c>
      <c r="Y1180">
        <f t="shared" si="432"/>
        <v>1.09398</v>
      </c>
      <c r="Z1180">
        <f t="shared" si="433"/>
        <v>1.0770500000000001</v>
      </c>
      <c r="AA1180">
        <f t="shared" si="419"/>
        <v>66.686355581808016</v>
      </c>
      <c r="AB1180">
        <f t="shared" si="437"/>
        <v>72.415829887773285</v>
      </c>
      <c r="AD1180">
        <f t="shared" si="430"/>
        <v>1.0939399999999999</v>
      </c>
      <c r="AE1180">
        <f t="shared" si="431"/>
        <v>1.0871299999999999</v>
      </c>
      <c r="AF1180">
        <f t="shared" si="434"/>
        <v>17.767988252572078</v>
      </c>
      <c r="AG1180">
        <f t="shared" si="435"/>
        <v>20.034584891977143</v>
      </c>
    </row>
    <row r="1181" spans="1:33">
      <c r="A1181" s="1">
        <v>42377.291666666664</v>
      </c>
      <c r="B1181">
        <v>1.0883400000000001</v>
      </c>
      <c r="C1181">
        <v>1.0884</v>
      </c>
      <c r="D1181">
        <v>1.0871599999999999</v>
      </c>
      <c r="E1181">
        <v>1.0873600000000001</v>
      </c>
      <c r="F1181">
        <v>13913</v>
      </c>
      <c r="H1181">
        <f t="shared" si="422"/>
        <v>2.0000000000020002E-4</v>
      </c>
      <c r="I1181">
        <f t="shared" si="420"/>
        <v>72.415829887773285</v>
      </c>
      <c r="J1181">
        <f t="shared" si="421"/>
        <v>52.381244995796138</v>
      </c>
      <c r="K1181">
        <f t="shared" si="436"/>
        <v>2</v>
      </c>
      <c r="L1181">
        <f t="shared" ref="L1181:L1244" si="438">IF(AND($M1181=1,$K1180=0,J1180&gt;40),IF($Q1181&lt;0,IF($Q1182&lt;0,IF($Q1183&lt;0,IF($Q1184&lt;0,IF($Q1185&lt;0,$Q1181+$Q1182+$Q1183+$Q1184+$Q1185+$Q1186,$Q1181+$Q1182+$Q1183+$Q1184+$Q1185),$Q1181+$Q1182+$Q1183+$Q1184),$Q1181+$Q1182+$Q1183),$Q1181+$Q1182),$Q1181),0)</f>
        <v>0</v>
      </c>
      <c r="M1181">
        <f t="shared" si="423"/>
        <v>1</v>
      </c>
      <c r="O1181">
        <f t="shared" si="424"/>
        <v>0.04</v>
      </c>
      <c r="P1181">
        <f t="shared" si="425"/>
        <v>3.6000000000013799E-4</v>
      </c>
      <c r="Q1181">
        <f t="shared" si="426"/>
        <v>-9.7999999999998089E-4</v>
      </c>
      <c r="R1181">
        <f t="shared" si="427"/>
        <v>99.436100000000025</v>
      </c>
      <c r="S1181">
        <f t="shared" si="428"/>
        <v>-1</v>
      </c>
      <c r="T1181">
        <f t="shared" si="429"/>
        <v>0</v>
      </c>
      <c r="Y1181">
        <f t="shared" si="432"/>
        <v>1.09398</v>
      </c>
      <c r="Z1181">
        <f t="shared" si="433"/>
        <v>1.0770500000000001</v>
      </c>
      <c r="AA1181">
        <f t="shared" si="419"/>
        <v>60.897814530420014</v>
      </c>
      <c r="AB1181">
        <f t="shared" si="437"/>
        <v>65.948021264028668</v>
      </c>
      <c r="AD1181">
        <f t="shared" si="430"/>
        <v>1.0932999999999999</v>
      </c>
      <c r="AE1181">
        <f t="shared" si="431"/>
        <v>1.0871299999999999</v>
      </c>
      <c r="AF1181">
        <f t="shared" si="434"/>
        <v>3.7277147487872639</v>
      </c>
      <c r="AG1181">
        <f t="shared" si="435"/>
        <v>14.561828007752192</v>
      </c>
    </row>
    <row r="1182" spans="1:33">
      <c r="A1182" s="1">
        <v>42377.333333333336</v>
      </c>
      <c r="B1182">
        <v>1.0873600000000001</v>
      </c>
      <c r="C1182">
        <v>1.08846</v>
      </c>
      <c r="D1182">
        <v>1.08727</v>
      </c>
      <c r="E1182">
        <v>1.0877600000000001</v>
      </c>
      <c r="F1182">
        <v>15182</v>
      </c>
      <c r="H1182">
        <f t="shared" si="422"/>
        <v>9.0000000000145519E-5</v>
      </c>
      <c r="I1182">
        <f t="shared" si="420"/>
        <v>65.948021264028668</v>
      </c>
      <c r="J1182">
        <f t="shared" si="421"/>
        <v>51.386193256276478</v>
      </c>
      <c r="K1182">
        <f t="shared" si="436"/>
        <v>1</v>
      </c>
      <c r="L1182">
        <f t="shared" si="438"/>
        <v>0</v>
      </c>
      <c r="M1182">
        <f t="shared" si="423"/>
        <v>1</v>
      </c>
      <c r="O1182">
        <f t="shared" si="424"/>
        <v>0.04</v>
      </c>
      <c r="P1182">
        <f t="shared" si="425"/>
        <v>2.0000000000020002E-4</v>
      </c>
      <c r="Q1182">
        <f t="shared" si="426"/>
        <v>3.9999999999995595E-4</v>
      </c>
      <c r="R1182">
        <f t="shared" si="427"/>
        <v>99.436100000000025</v>
      </c>
      <c r="S1182">
        <f t="shared" si="428"/>
        <v>1</v>
      </c>
      <c r="T1182">
        <f t="shared" si="429"/>
        <v>0</v>
      </c>
      <c r="Y1182">
        <f t="shared" si="432"/>
        <v>1.09398</v>
      </c>
      <c r="Z1182">
        <f t="shared" si="433"/>
        <v>1.0770500000000001</v>
      </c>
      <c r="AA1182">
        <f t="shared" si="419"/>
        <v>63.260484347312861</v>
      </c>
      <c r="AB1182">
        <f t="shared" si="437"/>
        <v>64.84051978735998</v>
      </c>
      <c r="AD1182">
        <f t="shared" si="430"/>
        <v>1.0927</v>
      </c>
      <c r="AE1182">
        <f t="shared" si="431"/>
        <v>1.0871299999999999</v>
      </c>
      <c r="AF1182">
        <f t="shared" si="434"/>
        <v>11.310592459607218</v>
      </c>
      <c r="AG1182">
        <f t="shared" si="435"/>
        <v>10.935431820322187</v>
      </c>
    </row>
    <row r="1183" spans="1:33">
      <c r="A1183" s="1">
        <v>42377.375</v>
      </c>
      <c r="B1183">
        <v>1.0877699999999999</v>
      </c>
      <c r="C1183">
        <v>1.0881000000000001</v>
      </c>
      <c r="D1183">
        <v>1.0854600000000001</v>
      </c>
      <c r="E1183">
        <v>1.0861000000000001</v>
      </c>
      <c r="F1183">
        <v>15245</v>
      </c>
      <c r="H1183">
        <f t="shared" si="422"/>
        <v>6.3999999999997392E-4</v>
      </c>
      <c r="I1183">
        <f t="shared" si="420"/>
        <v>64.84051978735998</v>
      </c>
      <c r="J1183">
        <f t="shared" si="421"/>
        <v>53.905087967037794</v>
      </c>
      <c r="K1183">
        <f t="shared" si="436"/>
        <v>0</v>
      </c>
      <c r="L1183">
        <f t="shared" si="438"/>
        <v>0</v>
      </c>
      <c r="M1183">
        <f t="shared" si="423"/>
        <v>0</v>
      </c>
      <c r="O1183">
        <f t="shared" si="424"/>
        <v>0.04</v>
      </c>
      <c r="P1183">
        <f t="shared" si="425"/>
        <v>9.0000000000145519E-5</v>
      </c>
      <c r="Q1183">
        <f t="shared" si="426"/>
        <v>-1.6699999999998383E-3</v>
      </c>
      <c r="R1183">
        <f t="shared" si="427"/>
        <v>99.436100000000025</v>
      </c>
      <c r="S1183">
        <f t="shared" si="428"/>
        <v>-1</v>
      </c>
      <c r="T1183">
        <f t="shared" si="429"/>
        <v>0</v>
      </c>
      <c r="Y1183">
        <f t="shared" si="432"/>
        <v>1.09398</v>
      </c>
      <c r="Z1183">
        <f t="shared" si="433"/>
        <v>1.0807100000000001</v>
      </c>
      <c r="AA1183">
        <f t="shared" si="419"/>
        <v>40.617935192163145</v>
      </c>
      <c r="AB1183">
        <f t="shared" si="437"/>
        <v>57.865647412926009</v>
      </c>
      <c r="AD1183">
        <f t="shared" si="430"/>
        <v>1.0927</v>
      </c>
      <c r="AE1183">
        <f t="shared" si="431"/>
        <v>1.0854600000000001</v>
      </c>
      <c r="AF1183">
        <f t="shared" si="434"/>
        <v>8.8397790055246084</v>
      </c>
      <c r="AG1183">
        <f t="shared" si="435"/>
        <v>7.9593620713063631</v>
      </c>
    </row>
    <row r="1184" spans="1:33">
      <c r="A1184" s="1">
        <v>42377.416666666664</v>
      </c>
      <c r="B1184">
        <v>1.08609</v>
      </c>
      <c r="C1184">
        <v>1.0888199999999999</v>
      </c>
      <c r="D1184">
        <v>1.08544</v>
      </c>
      <c r="E1184">
        <v>1.0885800000000001</v>
      </c>
      <c r="F1184">
        <v>18985</v>
      </c>
      <c r="H1184">
        <f t="shared" si="422"/>
        <v>6.5000000000003944E-4</v>
      </c>
      <c r="I1184">
        <f t="shared" si="420"/>
        <v>57.865647412926009</v>
      </c>
      <c r="J1184">
        <f t="shared" si="421"/>
        <v>49.906285341619643</v>
      </c>
      <c r="K1184">
        <f t="shared" si="436"/>
        <v>1</v>
      </c>
      <c r="L1184">
        <f t="shared" si="438"/>
        <v>2.4900000000001032E-3</v>
      </c>
      <c r="M1184">
        <f t="shared" si="423"/>
        <v>1</v>
      </c>
      <c r="O1184">
        <f t="shared" si="424"/>
        <v>0.04</v>
      </c>
      <c r="P1184">
        <f t="shared" si="425"/>
        <v>6.3999999999997392E-4</v>
      </c>
      <c r="Q1184">
        <f t="shared" si="426"/>
        <v>2.4900000000001032E-3</v>
      </c>
      <c r="R1184">
        <f t="shared" si="427"/>
        <v>99.33450000000002</v>
      </c>
      <c r="S1184">
        <f t="shared" si="428"/>
        <v>1</v>
      </c>
      <c r="T1184">
        <f t="shared" si="429"/>
        <v>-0.10160000000000413</v>
      </c>
      <c r="Y1184">
        <f t="shared" si="432"/>
        <v>1.09398</v>
      </c>
      <c r="Z1184">
        <f t="shared" si="433"/>
        <v>1.08256</v>
      </c>
      <c r="AA1184">
        <f t="shared" si="419"/>
        <v>52.714535901927704</v>
      </c>
      <c r="AB1184">
        <f t="shared" si="437"/>
        <v>54.372692492955935</v>
      </c>
      <c r="AD1184">
        <f t="shared" si="430"/>
        <v>1.0922400000000001</v>
      </c>
      <c r="AE1184">
        <f t="shared" si="431"/>
        <v>1.08544</v>
      </c>
      <c r="AF1184">
        <f t="shared" si="434"/>
        <v>46.176470588236448</v>
      </c>
      <c r="AG1184">
        <f t="shared" si="435"/>
        <v>22.108947351122755</v>
      </c>
    </row>
    <row r="1185" spans="1:33">
      <c r="A1185" s="1">
        <v>42377.458333333336</v>
      </c>
      <c r="B1185">
        <v>1.0885499999999999</v>
      </c>
      <c r="C1185">
        <v>1.0899300000000001</v>
      </c>
      <c r="D1185">
        <v>1.08683</v>
      </c>
      <c r="E1185">
        <v>1.0871500000000001</v>
      </c>
      <c r="F1185">
        <v>20482</v>
      </c>
      <c r="H1185">
        <f t="shared" si="422"/>
        <v>3.2000000000009798E-4</v>
      </c>
      <c r="I1185">
        <f t="shared" si="420"/>
        <v>54.372692492955935</v>
      </c>
      <c r="J1185">
        <f t="shared" si="421"/>
        <v>32.263745141833184</v>
      </c>
      <c r="K1185">
        <f t="shared" si="436"/>
        <v>0</v>
      </c>
      <c r="L1185">
        <f t="shared" si="438"/>
        <v>0</v>
      </c>
      <c r="M1185">
        <f t="shared" si="423"/>
        <v>0</v>
      </c>
      <c r="O1185">
        <f t="shared" si="424"/>
        <v>0.04</v>
      </c>
      <c r="P1185">
        <f t="shared" si="425"/>
        <v>6.5000000000003944E-4</v>
      </c>
      <c r="Q1185">
        <f t="shared" si="426"/>
        <v>-1.3999999999998458E-3</v>
      </c>
      <c r="R1185">
        <f t="shared" si="427"/>
        <v>99.33450000000002</v>
      </c>
      <c r="S1185">
        <f t="shared" si="428"/>
        <v>-1</v>
      </c>
      <c r="T1185">
        <f t="shared" si="429"/>
        <v>0</v>
      </c>
      <c r="Y1185">
        <f t="shared" si="432"/>
        <v>1.09398</v>
      </c>
      <c r="Z1185">
        <f t="shared" si="433"/>
        <v>1.08256</v>
      </c>
      <c r="AA1185">
        <f t="shared" si="419"/>
        <v>40.192644483363395</v>
      </c>
      <c r="AB1185">
        <f t="shared" si="437"/>
        <v>49.196399981191774</v>
      </c>
      <c r="AD1185">
        <f t="shared" si="430"/>
        <v>1.0899300000000001</v>
      </c>
      <c r="AE1185">
        <f t="shared" si="431"/>
        <v>1.08544</v>
      </c>
      <c r="AF1185">
        <f t="shared" si="434"/>
        <v>38.084632516705128</v>
      </c>
      <c r="AG1185">
        <f t="shared" si="435"/>
        <v>31.033627370155397</v>
      </c>
    </row>
    <row r="1186" spans="1:33">
      <c r="A1186" s="1">
        <v>42377.5</v>
      </c>
      <c r="B1186">
        <v>1.0871500000000001</v>
      </c>
      <c r="C1186">
        <v>1.08822</v>
      </c>
      <c r="D1186">
        <v>1.0866400000000001</v>
      </c>
      <c r="E1186">
        <v>1.08727</v>
      </c>
      <c r="F1186">
        <v>17798</v>
      </c>
      <c r="H1186">
        <f t="shared" si="422"/>
        <v>5.1000000000001044E-4</v>
      </c>
      <c r="I1186">
        <f t="shared" si="420"/>
        <v>49.196399981191774</v>
      </c>
      <c r="J1186">
        <f t="shared" si="421"/>
        <v>18.162772611036377</v>
      </c>
      <c r="K1186">
        <f t="shared" si="436"/>
        <v>1</v>
      </c>
      <c r="L1186">
        <f t="shared" si="438"/>
        <v>0</v>
      </c>
      <c r="M1186">
        <f t="shared" si="423"/>
        <v>1</v>
      </c>
      <c r="O1186">
        <f t="shared" si="424"/>
        <v>0.04</v>
      </c>
      <c r="P1186">
        <f t="shared" si="425"/>
        <v>3.2000000000009798E-4</v>
      </c>
      <c r="Q1186">
        <f t="shared" si="426"/>
        <v>1.1999999999989797E-4</v>
      </c>
      <c r="R1186">
        <f t="shared" si="427"/>
        <v>99.33450000000002</v>
      </c>
      <c r="S1186">
        <f t="shared" si="428"/>
        <v>1</v>
      </c>
      <c r="T1186">
        <f t="shared" si="429"/>
        <v>0</v>
      </c>
      <c r="Y1186">
        <f t="shared" si="432"/>
        <v>1.09398</v>
      </c>
      <c r="Z1186">
        <f t="shared" si="433"/>
        <v>1.08256</v>
      </c>
      <c r="AA1186">
        <f t="shared" si="419"/>
        <v>41.243432574430805</v>
      </c>
      <c r="AB1186">
        <f t="shared" si="437"/>
        <v>43.692137037971264</v>
      </c>
      <c r="AD1186">
        <f t="shared" si="430"/>
        <v>1.0899300000000001</v>
      </c>
      <c r="AE1186">
        <f t="shared" si="431"/>
        <v>1.08544</v>
      </c>
      <c r="AF1186">
        <f t="shared" si="434"/>
        <v>40.757238307348672</v>
      </c>
      <c r="AG1186">
        <f t="shared" si="435"/>
        <v>41.672780470763421</v>
      </c>
    </row>
    <row r="1187" spans="1:33">
      <c r="A1187" s="1">
        <v>42377.541666666664</v>
      </c>
      <c r="B1187">
        <v>1.0872599999999999</v>
      </c>
      <c r="C1187">
        <v>1.08748</v>
      </c>
      <c r="D1187">
        <v>1.0858099999999999</v>
      </c>
      <c r="E1187">
        <v>1.0868800000000001</v>
      </c>
      <c r="F1187">
        <v>17504</v>
      </c>
      <c r="H1187">
        <f t="shared" si="422"/>
        <v>1.0700000000001264E-3</v>
      </c>
      <c r="I1187">
        <f t="shared" si="420"/>
        <v>43.692137037971264</v>
      </c>
      <c r="J1187">
        <f t="shared" si="421"/>
        <v>2.0193565672078435</v>
      </c>
      <c r="K1187">
        <f t="shared" si="436"/>
        <v>2</v>
      </c>
      <c r="L1187">
        <f t="shared" si="438"/>
        <v>0</v>
      </c>
      <c r="M1187">
        <f t="shared" si="423"/>
        <v>1</v>
      </c>
      <c r="O1187">
        <f t="shared" si="424"/>
        <v>0.04</v>
      </c>
      <c r="P1187">
        <f t="shared" si="425"/>
        <v>5.1000000000001044E-4</v>
      </c>
      <c r="Q1187">
        <f t="shared" si="426"/>
        <v>-3.7999999999982492E-4</v>
      </c>
      <c r="R1187">
        <f t="shared" si="427"/>
        <v>99.33450000000002</v>
      </c>
      <c r="S1187">
        <f t="shared" si="428"/>
        <v>-1</v>
      </c>
      <c r="T1187">
        <f t="shared" si="429"/>
        <v>0</v>
      </c>
      <c r="Y1187">
        <f t="shared" si="432"/>
        <v>1.09398</v>
      </c>
      <c r="Z1187">
        <f t="shared" si="433"/>
        <v>1.08256</v>
      </c>
      <c r="AA1187">
        <f t="shared" si="419"/>
        <v>37.828371278459784</v>
      </c>
      <c r="AB1187">
        <f t="shared" si="437"/>
        <v>42.99474605954542</v>
      </c>
      <c r="AD1187">
        <f t="shared" si="430"/>
        <v>1.0899300000000001</v>
      </c>
      <c r="AE1187">
        <f t="shared" si="431"/>
        <v>1.08544</v>
      </c>
      <c r="AF1187">
        <f t="shared" si="434"/>
        <v>32.071269487752204</v>
      </c>
      <c r="AG1187">
        <f t="shared" si="435"/>
        <v>36.971046770602001</v>
      </c>
    </row>
    <row r="1188" spans="1:33">
      <c r="A1188" s="1">
        <v>42377.583333333336</v>
      </c>
      <c r="B1188">
        <v>1.08687</v>
      </c>
      <c r="C1188">
        <v>1.08761</v>
      </c>
      <c r="D1188">
        <v>1.0860799999999999</v>
      </c>
      <c r="E1188">
        <v>1.08718</v>
      </c>
      <c r="F1188">
        <v>17349</v>
      </c>
      <c r="H1188">
        <f t="shared" si="422"/>
        <v>7.9000000000006843E-4</v>
      </c>
      <c r="I1188">
        <f t="shared" si="420"/>
        <v>42.99474605954542</v>
      </c>
      <c r="J1188">
        <f t="shared" si="421"/>
        <v>6.0236992889434191</v>
      </c>
      <c r="K1188">
        <f t="shared" si="436"/>
        <v>1</v>
      </c>
      <c r="L1188">
        <f t="shared" si="438"/>
        <v>0</v>
      </c>
      <c r="M1188">
        <f t="shared" si="423"/>
        <v>1</v>
      </c>
      <c r="O1188">
        <f t="shared" si="424"/>
        <v>0.04</v>
      </c>
      <c r="P1188">
        <f t="shared" si="425"/>
        <v>1.0700000000001264E-3</v>
      </c>
      <c r="Q1188">
        <f t="shared" si="426"/>
        <v>3.1000000000003247E-4</v>
      </c>
      <c r="R1188">
        <f t="shared" si="427"/>
        <v>99.33450000000002</v>
      </c>
      <c r="S1188">
        <f t="shared" si="428"/>
        <v>1</v>
      </c>
      <c r="T1188">
        <f t="shared" si="429"/>
        <v>0</v>
      </c>
      <c r="Y1188">
        <f t="shared" si="432"/>
        <v>1.09398</v>
      </c>
      <c r="Z1188">
        <f t="shared" si="433"/>
        <v>1.08256</v>
      </c>
      <c r="AA1188">
        <f t="shared" si="419"/>
        <v>40.455341506130246</v>
      </c>
      <c r="AB1188">
        <f t="shared" si="437"/>
        <v>39.929947460596054</v>
      </c>
      <c r="AD1188">
        <f t="shared" si="430"/>
        <v>1.0899300000000001</v>
      </c>
      <c r="AE1188">
        <f t="shared" si="431"/>
        <v>1.08544</v>
      </c>
      <c r="AF1188">
        <f t="shared" si="434"/>
        <v>38.752783964366017</v>
      </c>
      <c r="AG1188">
        <f t="shared" si="435"/>
        <v>37.193763919822295</v>
      </c>
    </row>
    <row r="1189" spans="1:33">
      <c r="A1189" s="1">
        <v>42377.625</v>
      </c>
      <c r="B1189">
        <v>1.0871900000000001</v>
      </c>
      <c r="C1189">
        <v>1.0876999999999999</v>
      </c>
      <c r="D1189">
        <v>1.08585</v>
      </c>
      <c r="E1189">
        <v>1.08656</v>
      </c>
      <c r="F1189">
        <v>17526</v>
      </c>
      <c r="H1189">
        <f t="shared" si="422"/>
        <v>7.0999999999998842E-4</v>
      </c>
      <c r="I1189">
        <f t="shared" si="420"/>
        <v>39.929947460596054</v>
      </c>
      <c r="J1189">
        <f t="shared" si="421"/>
        <v>2.7361835407737587</v>
      </c>
      <c r="K1189">
        <f t="shared" si="436"/>
        <v>3</v>
      </c>
      <c r="L1189">
        <f t="shared" si="438"/>
        <v>0</v>
      </c>
      <c r="M1189">
        <f t="shared" si="423"/>
        <v>1</v>
      </c>
      <c r="O1189">
        <f t="shared" si="424"/>
        <v>0.04</v>
      </c>
      <c r="P1189">
        <f t="shared" si="425"/>
        <v>7.9000000000006843E-4</v>
      </c>
      <c r="Q1189">
        <f t="shared" si="426"/>
        <v>-6.3000000000013046E-4</v>
      </c>
      <c r="R1189">
        <f t="shared" si="427"/>
        <v>99.33450000000002</v>
      </c>
      <c r="S1189">
        <f t="shared" si="428"/>
        <v>-1</v>
      </c>
      <c r="T1189">
        <f t="shared" si="429"/>
        <v>0</v>
      </c>
      <c r="Y1189">
        <f t="shared" si="432"/>
        <v>1.09398</v>
      </c>
      <c r="Z1189">
        <f t="shared" si="433"/>
        <v>1.08256</v>
      </c>
      <c r="AA1189">
        <f t="shared" si="419"/>
        <v>35.026269702276778</v>
      </c>
      <c r="AB1189">
        <f t="shared" si="437"/>
        <v>38.638353765324403</v>
      </c>
      <c r="AD1189">
        <f t="shared" si="430"/>
        <v>1.0899300000000001</v>
      </c>
      <c r="AE1189">
        <f t="shared" si="431"/>
        <v>1.08544</v>
      </c>
      <c r="AF1189">
        <f t="shared" si="434"/>
        <v>24.944320712694516</v>
      </c>
      <c r="AG1189">
        <f t="shared" si="435"/>
        <v>31.922791388270912</v>
      </c>
    </row>
    <row r="1190" spans="1:33">
      <c r="A1190" s="1">
        <v>42377.666666666664</v>
      </c>
      <c r="B1190">
        <v>1.08657</v>
      </c>
      <c r="C1190">
        <v>1.0870200000000001</v>
      </c>
      <c r="D1190">
        <v>1.0802700000000001</v>
      </c>
      <c r="E1190">
        <v>1.0840099999999999</v>
      </c>
      <c r="F1190">
        <v>25924</v>
      </c>
      <c r="H1190">
        <f t="shared" si="422"/>
        <v>3.7399999999998546E-3</v>
      </c>
      <c r="I1190">
        <f t="shared" si="420"/>
        <v>38.638353765324403</v>
      </c>
      <c r="J1190">
        <f t="shared" si="421"/>
        <v>6.7155623770534909</v>
      </c>
      <c r="K1190">
        <f t="shared" si="436"/>
        <v>2</v>
      </c>
      <c r="L1190">
        <f t="shared" si="438"/>
        <v>0</v>
      </c>
      <c r="M1190">
        <f t="shared" si="423"/>
        <v>1</v>
      </c>
      <c r="O1190">
        <f t="shared" si="424"/>
        <v>0.04</v>
      </c>
      <c r="P1190">
        <f t="shared" si="425"/>
        <v>7.0999999999998842E-4</v>
      </c>
      <c r="Q1190">
        <f t="shared" si="426"/>
        <v>-2.5600000000001177E-3</v>
      </c>
      <c r="R1190">
        <f t="shared" si="427"/>
        <v>99.33450000000002</v>
      </c>
      <c r="S1190">
        <f t="shared" si="428"/>
        <v>-1</v>
      </c>
      <c r="T1190">
        <f t="shared" si="429"/>
        <v>0</v>
      </c>
      <c r="Y1190">
        <f t="shared" si="432"/>
        <v>1.09398</v>
      </c>
      <c r="Z1190">
        <f t="shared" si="433"/>
        <v>1.0802700000000001</v>
      </c>
      <c r="AA1190">
        <f t="shared" ref="AA1190:AA1253" si="439">(E1190-Z1190)/(Y1190-Z1190)*100</f>
        <v>27.279358132748975</v>
      </c>
      <c r="AB1190">
        <f t="shared" si="437"/>
        <v>35.147335154903942</v>
      </c>
      <c r="AD1190">
        <f t="shared" si="430"/>
        <v>1.0899300000000001</v>
      </c>
      <c r="AE1190">
        <f t="shared" si="431"/>
        <v>1.0802700000000001</v>
      </c>
      <c r="AF1190">
        <f t="shared" si="434"/>
        <v>38.716356107658946</v>
      </c>
      <c r="AG1190">
        <f t="shared" si="435"/>
        <v>34.137820261573161</v>
      </c>
    </row>
    <row r="1191" spans="1:33">
      <c r="A1191" s="1">
        <v>42377.708333333336</v>
      </c>
      <c r="B1191">
        <v>1.08403</v>
      </c>
      <c r="C1191">
        <v>1.0889800000000001</v>
      </c>
      <c r="D1191">
        <v>1.0833200000000001</v>
      </c>
      <c r="E1191">
        <v>1.0863799999999999</v>
      </c>
      <c r="F1191">
        <v>30035</v>
      </c>
      <c r="H1191">
        <f t="shared" si="422"/>
        <v>7.0999999999998842E-4</v>
      </c>
      <c r="I1191">
        <f t="shared" si="420"/>
        <v>35.147335154903942</v>
      </c>
      <c r="J1191">
        <f t="shared" si="421"/>
        <v>1.0095148933307811</v>
      </c>
      <c r="K1191">
        <f t="shared" si="436"/>
        <v>1</v>
      </c>
      <c r="L1191">
        <f t="shared" si="438"/>
        <v>0</v>
      </c>
      <c r="M1191">
        <f t="shared" si="423"/>
        <v>1</v>
      </c>
      <c r="O1191">
        <f t="shared" si="424"/>
        <v>0.04</v>
      </c>
      <c r="P1191">
        <f t="shared" si="425"/>
        <v>3.7399999999998546E-3</v>
      </c>
      <c r="Q1191">
        <f t="shared" si="426"/>
        <v>2.3499999999998522E-3</v>
      </c>
      <c r="R1191">
        <f t="shared" si="427"/>
        <v>99.33450000000002</v>
      </c>
      <c r="S1191">
        <f t="shared" si="428"/>
        <v>1</v>
      </c>
      <c r="T1191">
        <f t="shared" si="429"/>
        <v>0</v>
      </c>
      <c r="Y1191">
        <f t="shared" si="432"/>
        <v>1.09398</v>
      </c>
      <c r="Z1191">
        <f t="shared" si="433"/>
        <v>1.0802700000000001</v>
      </c>
      <c r="AA1191">
        <f t="shared" si="439"/>
        <v>44.566010211523611</v>
      </c>
      <c r="AB1191">
        <f t="shared" si="437"/>
        <v>36.831744888169901</v>
      </c>
      <c r="AD1191">
        <f t="shared" si="430"/>
        <v>1.0899300000000001</v>
      </c>
      <c r="AE1191">
        <f t="shared" si="431"/>
        <v>1.0802700000000001</v>
      </c>
      <c r="AF1191">
        <f t="shared" si="434"/>
        <v>63.250517598341993</v>
      </c>
      <c r="AG1191">
        <f t="shared" si="435"/>
        <v>42.303731472898484</v>
      </c>
    </row>
    <row r="1192" spans="1:33">
      <c r="A1192" s="1">
        <v>42377.75</v>
      </c>
      <c r="B1192">
        <v>1.08639</v>
      </c>
      <c r="C1192">
        <v>1.0907800000000001</v>
      </c>
      <c r="D1192">
        <v>1.0863799999999999</v>
      </c>
      <c r="E1192">
        <v>1.09077</v>
      </c>
      <c r="F1192">
        <v>28411</v>
      </c>
      <c r="H1192">
        <f t="shared" si="422"/>
        <v>1.0000000000065512E-5</v>
      </c>
      <c r="I1192">
        <f t="shared" si="420"/>
        <v>36.831744888169901</v>
      </c>
      <c r="J1192">
        <f t="shared" si="421"/>
        <v>-5.4719865847285831</v>
      </c>
      <c r="K1192">
        <f t="shared" si="436"/>
        <v>0</v>
      </c>
      <c r="L1192">
        <f t="shared" si="438"/>
        <v>0</v>
      </c>
      <c r="M1192">
        <f t="shared" si="423"/>
        <v>0</v>
      </c>
      <c r="O1192">
        <f t="shared" si="424"/>
        <v>0.04</v>
      </c>
      <c r="P1192">
        <f t="shared" si="425"/>
        <v>7.0999999999998842E-4</v>
      </c>
      <c r="Q1192">
        <f t="shared" si="426"/>
        <v>4.3800000000000505E-3</v>
      </c>
      <c r="R1192">
        <f t="shared" si="427"/>
        <v>99.33450000000002</v>
      </c>
      <c r="S1192">
        <f t="shared" si="428"/>
        <v>1</v>
      </c>
      <c r="T1192">
        <f t="shared" si="429"/>
        <v>0</v>
      </c>
      <c r="Y1192">
        <f t="shared" si="432"/>
        <v>1.09398</v>
      </c>
      <c r="Z1192">
        <f t="shared" si="433"/>
        <v>1.0802700000000001</v>
      </c>
      <c r="AA1192">
        <f t="shared" si="439"/>
        <v>76.586433260394159</v>
      </c>
      <c r="AB1192">
        <f t="shared" si="437"/>
        <v>45.864517826735877</v>
      </c>
      <c r="AD1192">
        <f t="shared" si="430"/>
        <v>1.0907800000000001</v>
      </c>
      <c r="AE1192">
        <f t="shared" si="431"/>
        <v>1.0802700000000001</v>
      </c>
      <c r="AF1192">
        <f t="shared" si="434"/>
        <v>99.904852521407562</v>
      </c>
      <c r="AG1192">
        <f t="shared" si="435"/>
        <v>67.290575409136167</v>
      </c>
    </row>
    <row r="1193" spans="1:33">
      <c r="A1193" s="1">
        <v>42377.791666666664</v>
      </c>
      <c r="B1193">
        <v>1.09076</v>
      </c>
      <c r="C1193">
        <v>1.09165</v>
      </c>
      <c r="D1193">
        <v>1.0883400000000001</v>
      </c>
      <c r="E1193">
        <v>1.0883400000000001</v>
      </c>
      <c r="F1193">
        <v>25260</v>
      </c>
      <c r="H1193">
        <f t="shared" si="422"/>
        <v>0</v>
      </c>
      <c r="I1193">
        <f t="shared" si="420"/>
        <v>45.864517826735877</v>
      </c>
      <c r="J1193">
        <f t="shared" si="421"/>
        <v>-21.42605758240029</v>
      </c>
      <c r="K1193">
        <f t="shared" si="436"/>
        <v>0</v>
      </c>
      <c r="L1193">
        <f t="shared" si="438"/>
        <v>0</v>
      </c>
      <c r="M1193">
        <f t="shared" si="423"/>
        <v>0</v>
      </c>
      <c r="O1193">
        <f t="shared" si="424"/>
        <v>0.04</v>
      </c>
      <c r="P1193">
        <f t="shared" si="425"/>
        <v>1.0000000000065512E-5</v>
      </c>
      <c r="Q1193">
        <f t="shared" si="426"/>
        <v>-2.4199999999998667E-3</v>
      </c>
      <c r="R1193">
        <f t="shared" si="427"/>
        <v>99.33450000000002</v>
      </c>
      <c r="S1193">
        <f t="shared" si="428"/>
        <v>-1</v>
      </c>
      <c r="T1193">
        <f t="shared" si="429"/>
        <v>0</v>
      </c>
      <c r="Y1193">
        <f t="shared" si="432"/>
        <v>1.09398</v>
      </c>
      <c r="Z1193">
        <f t="shared" si="433"/>
        <v>1.0802700000000001</v>
      </c>
      <c r="AA1193">
        <f t="shared" si="439"/>
        <v>58.862144420131926</v>
      </c>
      <c r="AB1193">
        <f t="shared" si="437"/>
        <v>51.823486506199671</v>
      </c>
      <c r="AD1193">
        <f t="shared" si="430"/>
        <v>1.09165</v>
      </c>
      <c r="AE1193">
        <f t="shared" si="431"/>
        <v>1.0802700000000001</v>
      </c>
      <c r="AF1193">
        <f t="shared" si="434"/>
        <v>70.913884007030404</v>
      </c>
      <c r="AG1193">
        <f t="shared" si="435"/>
        <v>78.02308470892666</v>
      </c>
    </row>
    <row r="1194" spans="1:33">
      <c r="A1194" s="1">
        <v>42377.833333333336</v>
      </c>
      <c r="B1194">
        <v>1.08833</v>
      </c>
      <c r="C1194">
        <v>1.08918</v>
      </c>
      <c r="D1194">
        <v>1.0869800000000001</v>
      </c>
      <c r="E1194">
        <v>1.08876</v>
      </c>
      <c r="F1194">
        <v>19919</v>
      </c>
      <c r="H1194">
        <f t="shared" si="422"/>
        <v>1.3499999999999623E-3</v>
      </c>
      <c r="I1194">
        <f t="shared" si="420"/>
        <v>51.823486506199671</v>
      </c>
      <c r="J1194">
        <f t="shared" si="421"/>
        <v>-26.199598202726989</v>
      </c>
      <c r="K1194">
        <f t="shared" si="436"/>
        <v>1</v>
      </c>
      <c r="L1194">
        <f t="shared" si="438"/>
        <v>0</v>
      </c>
      <c r="M1194">
        <f t="shared" si="423"/>
        <v>1</v>
      </c>
      <c r="O1194">
        <f t="shared" si="424"/>
        <v>0.04</v>
      </c>
      <c r="P1194">
        <f t="shared" si="425"/>
        <v>0</v>
      </c>
      <c r="Q1194">
        <f t="shared" si="426"/>
        <v>4.2999999999993044E-4</v>
      </c>
      <c r="R1194">
        <f t="shared" si="427"/>
        <v>99.33450000000002</v>
      </c>
      <c r="S1194">
        <f t="shared" si="428"/>
        <v>1</v>
      </c>
      <c r="T1194">
        <f t="shared" si="429"/>
        <v>0</v>
      </c>
      <c r="Y1194">
        <f t="shared" si="432"/>
        <v>1.09398</v>
      </c>
      <c r="Z1194">
        <f t="shared" si="433"/>
        <v>1.0802700000000001</v>
      </c>
      <c r="AA1194">
        <f t="shared" si="439"/>
        <v>61.925601750546718</v>
      </c>
      <c r="AB1194">
        <f t="shared" si="437"/>
        <v>60.485047410649102</v>
      </c>
      <c r="AD1194">
        <f t="shared" si="430"/>
        <v>1.09165</v>
      </c>
      <c r="AE1194">
        <f t="shared" si="431"/>
        <v>1.0802700000000001</v>
      </c>
      <c r="AF1194">
        <f t="shared" si="434"/>
        <v>74.604569420034508</v>
      </c>
      <c r="AG1194">
        <f t="shared" si="435"/>
        <v>81.807768649490825</v>
      </c>
    </row>
    <row r="1195" spans="1:33">
      <c r="A1195" s="1">
        <v>42377.875</v>
      </c>
      <c r="B1195">
        <v>1.0887800000000001</v>
      </c>
      <c r="C1195">
        <v>1.09043</v>
      </c>
      <c r="D1195">
        <v>1.08856</v>
      </c>
      <c r="E1195">
        <v>1.08961</v>
      </c>
      <c r="F1195">
        <v>19382</v>
      </c>
      <c r="H1195">
        <f t="shared" si="422"/>
        <v>2.20000000000109E-4</v>
      </c>
      <c r="I1195">
        <f t="shared" si="420"/>
        <v>60.485047410649102</v>
      </c>
      <c r="J1195">
        <f t="shared" si="421"/>
        <v>-21.322721238841723</v>
      </c>
      <c r="K1195">
        <f t="shared" si="436"/>
        <v>1</v>
      </c>
      <c r="L1195">
        <f t="shared" si="438"/>
        <v>0</v>
      </c>
      <c r="M1195">
        <f t="shared" si="423"/>
        <v>1</v>
      </c>
      <c r="O1195">
        <f t="shared" si="424"/>
        <v>0.04</v>
      </c>
      <c r="P1195">
        <f t="shared" si="425"/>
        <v>1.3499999999999623E-3</v>
      </c>
      <c r="Q1195">
        <f t="shared" si="426"/>
        <v>8.2999999999988638E-4</v>
      </c>
      <c r="R1195">
        <f t="shared" si="427"/>
        <v>99.33450000000002</v>
      </c>
      <c r="S1195">
        <f t="shared" si="428"/>
        <v>1</v>
      </c>
      <c r="T1195">
        <f t="shared" si="429"/>
        <v>0</v>
      </c>
      <c r="Y1195">
        <f t="shared" si="432"/>
        <v>1.0939399999999999</v>
      </c>
      <c r="Z1195">
        <f t="shared" si="433"/>
        <v>1.0802700000000001</v>
      </c>
      <c r="AA1195">
        <f t="shared" si="439"/>
        <v>68.324798829553828</v>
      </c>
      <c r="AB1195">
        <f t="shared" si="437"/>
        <v>66.424744565156658</v>
      </c>
      <c r="AD1195">
        <f t="shared" si="430"/>
        <v>1.09165</v>
      </c>
      <c r="AE1195">
        <f t="shared" si="431"/>
        <v>1.0802700000000001</v>
      </c>
      <c r="AF1195">
        <f t="shared" si="434"/>
        <v>82.073813708259664</v>
      </c>
      <c r="AG1195">
        <f t="shared" si="435"/>
        <v>75.864089045108187</v>
      </c>
    </row>
    <row r="1196" spans="1:33">
      <c r="A1196" s="1">
        <v>42377.916666666664</v>
      </c>
      <c r="B1196">
        <v>1.0895699999999999</v>
      </c>
      <c r="C1196">
        <v>1.09046</v>
      </c>
      <c r="D1196">
        <v>1.08893</v>
      </c>
      <c r="E1196">
        <v>1.0902000000000001</v>
      </c>
      <c r="F1196">
        <v>17912</v>
      </c>
      <c r="H1196">
        <f t="shared" si="422"/>
        <v>6.3999999999997392E-4</v>
      </c>
      <c r="I1196">
        <f t="shared" si="420"/>
        <v>66.424744565156658</v>
      </c>
      <c r="J1196">
        <f t="shared" si="421"/>
        <v>-9.4393444799515294</v>
      </c>
      <c r="K1196">
        <f t="shared" si="436"/>
        <v>0</v>
      </c>
      <c r="L1196">
        <f t="shared" si="438"/>
        <v>0</v>
      </c>
      <c r="M1196">
        <f t="shared" si="423"/>
        <v>0</v>
      </c>
      <c r="O1196">
        <f t="shared" si="424"/>
        <v>0.04</v>
      </c>
      <c r="P1196">
        <f t="shared" si="425"/>
        <v>2.20000000000109E-4</v>
      </c>
      <c r="Q1196">
        <f t="shared" si="426"/>
        <v>6.3000000000013046E-4</v>
      </c>
      <c r="R1196">
        <f t="shared" si="427"/>
        <v>99.33450000000002</v>
      </c>
      <c r="S1196">
        <f t="shared" si="428"/>
        <v>1</v>
      </c>
      <c r="T1196">
        <f t="shared" si="429"/>
        <v>0</v>
      </c>
      <c r="Y1196">
        <f t="shared" si="432"/>
        <v>1.0932999999999999</v>
      </c>
      <c r="Z1196">
        <f t="shared" si="433"/>
        <v>1.0802700000000001</v>
      </c>
      <c r="AA1196">
        <f t="shared" si="439"/>
        <v>76.208749040676054</v>
      </c>
      <c r="AB1196">
        <f t="shared" si="437"/>
        <v>66.330323510227132</v>
      </c>
      <c r="AD1196">
        <f t="shared" si="430"/>
        <v>1.09165</v>
      </c>
      <c r="AE1196">
        <f t="shared" si="431"/>
        <v>1.0802700000000001</v>
      </c>
      <c r="AF1196">
        <f t="shared" si="434"/>
        <v>87.258347978910734</v>
      </c>
      <c r="AG1196">
        <f t="shared" si="435"/>
        <v>81.312243702401631</v>
      </c>
    </row>
    <row r="1197" spans="1:33">
      <c r="A1197" s="1">
        <v>42377.958333333336</v>
      </c>
      <c r="B1197">
        <v>1.09019</v>
      </c>
      <c r="C1197">
        <v>1.0921000000000001</v>
      </c>
      <c r="D1197">
        <v>1.0900700000000001</v>
      </c>
      <c r="E1197">
        <v>1.0918699999999999</v>
      </c>
      <c r="F1197">
        <v>18758</v>
      </c>
      <c r="H1197">
        <f t="shared" si="422"/>
        <v>1.1999999999989797E-4</v>
      </c>
      <c r="I1197">
        <f t="shared" si="420"/>
        <v>66.330323510227132</v>
      </c>
      <c r="J1197">
        <f t="shared" si="421"/>
        <v>-14.981920192174499</v>
      </c>
      <c r="K1197">
        <f t="shared" si="436"/>
        <v>0</v>
      </c>
      <c r="L1197">
        <f t="shared" si="438"/>
        <v>0</v>
      </c>
      <c r="M1197">
        <f t="shared" si="423"/>
        <v>0</v>
      </c>
      <c r="O1197">
        <f t="shared" si="424"/>
        <v>0.04</v>
      </c>
      <c r="P1197">
        <f t="shared" si="425"/>
        <v>6.3999999999997392E-4</v>
      </c>
      <c r="Q1197">
        <f t="shared" si="426"/>
        <v>1.6799999999999038E-3</v>
      </c>
      <c r="R1197">
        <f t="shared" si="427"/>
        <v>99.33450000000002</v>
      </c>
      <c r="S1197">
        <f t="shared" si="428"/>
        <v>1</v>
      </c>
      <c r="T1197">
        <f t="shared" si="429"/>
        <v>0</v>
      </c>
      <c r="Y1197">
        <f t="shared" si="432"/>
        <v>1.0927</v>
      </c>
      <c r="Z1197">
        <f t="shared" si="433"/>
        <v>1.0802700000000001</v>
      </c>
      <c r="AA1197">
        <f t="shared" si="439"/>
        <v>93.322606596941981</v>
      </c>
      <c r="AB1197">
        <f t="shared" si="437"/>
        <v>74.945439054429642</v>
      </c>
      <c r="AD1197">
        <f t="shared" si="430"/>
        <v>1.0921000000000001</v>
      </c>
      <c r="AE1197">
        <f t="shared" si="431"/>
        <v>1.0833200000000001</v>
      </c>
      <c r="AF1197">
        <f t="shared" si="434"/>
        <v>97.38041002277707</v>
      </c>
      <c r="AG1197">
        <f t="shared" si="435"/>
        <v>88.904190569982504</v>
      </c>
    </row>
    <row r="1198" spans="1:33">
      <c r="A1198" s="1">
        <v>42379.958333333336</v>
      </c>
      <c r="B1198">
        <v>1.0921000000000001</v>
      </c>
      <c r="C1198">
        <v>1.0921099999999999</v>
      </c>
      <c r="D1198">
        <v>1.09107</v>
      </c>
      <c r="E1198">
        <v>1.09185</v>
      </c>
      <c r="F1198">
        <v>6507</v>
      </c>
      <c r="H1198">
        <f t="shared" si="422"/>
        <v>7.8000000000000291E-4</v>
      </c>
      <c r="I1198">
        <f t="shared" si="420"/>
        <v>74.945439054429642</v>
      </c>
      <c r="J1198">
        <f t="shared" si="421"/>
        <v>-13.958751515552862</v>
      </c>
      <c r="K1198">
        <f t="shared" si="436"/>
        <v>0</v>
      </c>
      <c r="L1198">
        <f t="shared" si="438"/>
        <v>0</v>
      </c>
      <c r="M1198">
        <f t="shared" si="423"/>
        <v>0</v>
      </c>
      <c r="O1198">
        <f t="shared" si="424"/>
        <v>0.04</v>
      </c>
      <c r="P1198">
        <f t="shared" si="425"/>
        <v>1.1999999999989797E-4</v>
      </c>
      <c r="Q1198">
        <f t="shared" si="426"/>
        <v>-2.5000000000008349E-4</v>
      </c>
      <c r="R1198">
        <f t="shared" si="427"/>
        <v>99.33450000000002</v>
      </c>
      <c r="S1198">
        <f t="shared" si="428"/>
        <v>-1</v>
      </c>
      <c r="T1198">
        <f t="shared" si="429"/>
        <v>0</v>
      </c>
      <c r="Y1198">
        <f t="shared" si="432"/>
        <v>1.0927</v>
      </c>
      <c r="Z1198">
        <f t="shared" si="433"/>
        <v>1.0802700000000001</v>
      </c>
      <c r="AA1198">
        <f t="shared" si="439"/>
        <v>93.161705551085902</v>
      </c>
      <c r="AB1198">
        <f t="shared" si="437"/>
        <v>82.754465004564437</v>
      </c>
      <c r="AD1198">
        <f t="shared" si="430"/>
        <v>1.0921099999999999</v>
      </c>
      <c r="AE1198">
        <f t="shared" si="431"/>
        <v>1.0863799999999999</v>
      </c>
      <c r="AF1198">
        <f t="shared" si="434"/>
        <v>95.462478184992563</v>
      </c>
      <c r="AG1198">
        <f t="shared" si="435"/>
        <v>93.367078728893446</v>
      </c>
    </row>
    <row r="1199" spans="1:33">
      <c r="A1199" s="1">
        <v>42380</v>
      </c>
      <c r="B1199">
        <v>1.0918600000000001</v>
      </c>
      <c r="C1199">
        <v>1.09189</v>
      </c>
      <c r="D1199">
        <v>1.09151</v>
      </c>
      <c r="E1199">
        <v>1.0916699999999999</v>
      </c>
      <c r="F1199">
        <v>6350</v>
      </c>
      <c r="H1199">
        <f t="shared" si="422"/>
        <v>1.5999999999993797E-4</v>
      </c>
      <c r="I1199">
        <f t="shared" si="420"/>
        <v>82.754465004564437</v>
      </c>
      <c r="J1199">
        <f t="shared" si="421"/>
        <v>-10.612613724329009</v>
      </c>
      <c r="K1199">
        <f t="shared" si="436"/>
        <v>2</v>
      </c>
      <c r="L1199">
        <f t="shared" si="438"/>
        <v>0</v>
      </c>
      <c r="M1199">
        <f t="shared" si="423"/>
        <v>1</v>
      </c>
      <c r="O1199">
        <f t="shared" si="424"/>
        <v>0.04</v>
      </c>
      <c r="P1199">
        <f t="shared" si="425"/>
        <v>7.8000000000000291E-4</v>
      </c>
      <c r="Q1199">
        <f t="shared" si="426"/>
        <v>-1.9000000000013451E-4</v>
      </c>
      <c r="R1199">
        <f t="shared" si="427"/>
        <v>99.33450000000002</v>
      </c>
      <c r="S1199">
        <f t="shared" si="428"/>
        <v>-1</v>
      </c>
      <c r="T1199">
        <f t="shared" si="429"/>
        <v>0</v>
      </c>
      <c r="Y1199">
        <f t="shared" si="432"/>
        <v>1.0922400000000001</v>
      </c>
      <c r="Z1199">
        <f t="shared" si="433"/>
        <v>1.0802700000000001</v>
      </c>
      <c r="AA1199">
        <f t="shared" si="439"/>
        <v>95.238095238093734</v>
      </c>
      <c r="AB1199">
        <f t="shared" si="437"/>
        <v>89.482789106699414</v>
      </c>
      <c r="AD1199">
        <f t="shared" si="430"/>
        <v>1.0921099999999999</v>
      </c>
      <c r="AE1199">
        <f t="shared" si="431"/>
        <v>1.0869800000000001</v>
      </c>
      <c r="AF1199">
        <f t="shared" si="434"/>
        <v>91.42300194931758</v>
      </c>
      <c r="AG1199">
        <f t="shared" si="435"/>
        <v>94.75529671902909</v>
      </c>
    </row>
    <row r="1200" spans="1:33">
      <c r="A1200" s="1">
        <v>42380.041666666664</v>
      </c>
      <c r="B1200">
        <v>1.09168</v>
      </c>
      <c r="C1200">
        <v>1.0945499999999999</v>
      </c>
      <c r="D1200">
        <v>1.0916699999999999</v>
      </c>
      <c r="E1200">
        <v>1.0943799999999999</v>
      </c>
      <c r="F1200">
        <v>15055</v>
      </c>
      <c r="H1200">
        <f t="shared" si="422"/>
        <v>1.0000000000065512E-5</v>
      </c>
      <c r="I1200">
        <f t="shared" si="420"/>
        <v>89.482789106699414</v>
      </c>
      <c r="J1200">
        <f t="shared" si="421"/>
        <v>-5.2725076123296759</v>
      </c>
      <c r="K1200">
        <f t="shared" si="436"/>
        <v>1</v>
      </c>
      <c r="L1200">
        <f t="shared" si="438"/>
        <v>0</v>
      </c>
      <c r="M1200">
        <f t="shared" si="423"/>
        <v>1</v>
      </c>
      <c r="O1200">
        <f t="shared" si="424"/>
        <v>0.04</v>
      </c>
      <c r="P1200">
        <f t="shared" si="425"/>
        <v>1.5999999999993797E-4</v>
      </c>
      <c r="Q1200">
        <f t="shared" si="426"/>
        <v>2.6999999999999247E-3</v>
      </c>
      <c r="R1200">
        <f t="shared" si="427"/>
        <v>99.33450000000002</v>
      </c>
      <c r="S1200">
        <f t="shared" si="428"/>
        <v>1</v>
      </c>
      <c r="T1200">
        <f t="shared" si="429"/>
        <v>0</v>
      </c>
      <c r="Y1200">
        <f t="shared" si="432"/>
        <v>1.0945499999999999</v>
      </c>
      <c r="Z1200">
        <f t="shared" si="433"/>
        <v>1.0802700000000001</v>
      </c>
      <c r="AA1200">
        <f t="shared" si="439"/>
        <v>98.809523809523768</v>
      </c>
      <c r="AB1200">
        <f t="shared" si="437"/>
        <v>95.132982798911343</v>
      </c>
      <c r="AD1200">
        <f t="shared" si="430"/>
        <v>1.0945499999999999</v>
      </c>
      <c r="AE1200">
        <f t="shared" si="431"/>
        <v>1.0869800000000001</v>
      </c>
      <c r="AF1200">
        <f t="shared" si="434"/>
        <v>97.754293262879699</v>
      </c>
      <c r="AG1200">
        <f t="shared" si="435"/>
        <v>94.879924465729957</v>
      </c>
    </row>
    <row r="1201" spans="1:33">
      <c r="A1201" s="1">
        <v>42380.083333333336</v>
      </c>
      <c r="B1201">
        <v>1.09439</v>
      </c>
      <c r="C1201">
        <v>1.09694</v>
      </c>
      <c r="D1201">
        <v>1.09327</v>
      </c>
      <c r="E1201">
        <v>1.0936999999999999</v>
      </c>
      <c r="F1201">
        <v>18410</v>
      </c>
      <c r="H1201">
        <f t="shared" si="422"/>
        <v>4.2999999999993044E-4</v>
      </c>
      <c r="I1201">
        <f t="shared" si="420"/>
        <v>95.132982798911343</v>
      </c>
      <c r="J1201">
        <f t="shared" si="421"/>
        <v>0.25305833318138582</v>
      </c>
      <c r="K1201">
        <f t="shared" si="436"/>
        <v>0</v>
      </c>
      <c r="L1201">
        <f t="shared" si="438"/>
        <v>0</v>
      </c>
      <c r="M1201">
        <f t="shared" si="423"/>
        <v>0</v>
      </c>
      <c r="O1201">
        <f t="shared" si="424"/>
        <v>0.04</v>
      </c>
      <c r="P1201">
        <f t="shared" si="425"/>
        <v>1.0000000000065512E-5</v>
      </c>
      <c r="Q1201">
        <f t="shared" si="426"/>
        <v>-6.9000000000007944E-4</v>
      </c>
      <c r="R1201">
        <f t="shared" si="427"/>
        <v>99.33450000000002</v>
      </c>
      <c r="S1201">
        <f t="shared" si="428"/>
        <v>-1</v>
      </c>
      <c r="T1201">
        <f t="shared" si="429"/>
        <v>0</v>
      </c>
      <c r="Y1201">
        <f t="shared" si="432"/>
        <v>1.09694</v>
      </c>
      <c r="Z1201">
        <f t="shared" si="433"/>
        <v>1.0802700000000001</v>
      </c>
      <c r="AA1201">
        <f t="shared" si="439"/>
        <v>80.563887222554655</v>
      </c>
      <c r="AB1201">
        <f t="shared" si="437"/>
        <v>91.943302955314522</v>
      </c>
      <c r="AD1201">
        <f t="shared" si="430"/>
        <v>1.09694</v>
      </c>
      <c r="AE1201">
        <f t="shared" si="431"/>
        <v>1.08856</v>
      </c>
      <c r="AF1201">
        <f t="shared" si="434"/>
        <v>61.336515513125164</v>
      </c>
      <c r="AG1201">
        <f t="shared" si="435"/>
        <v>83.504603575107481</v>
      </c>
    </row>
    <row r="1202" spans="1:33">
      <c r="A1202" s="1">
        <v>42380.125</v>
      </c>
      <c r="B1202">
        <v>1.0936999999999999</v>
      </c>
      <c r="C1202">
        <v>1.09405</v>
      </c>
      <c r="D1202">
        <v>1.0923499999999999</v>
      </c>
      <c r="E1202">
        <v>1.0938000000000001</v>
      </c>
      <c r="F1202">
        <v>16223</v>
      </c>
      <c r="H1202">
        <f t="shared" si="422"/>
        <v>1.3499999999999623E-3</v>
      </c>
      <c r="I1202">
        <f t="shared" si="420"/>
        <v>91.943302955314522</v>
      </c>
      <c r="J1202">
        <f t="shared" si="421"/>
        <v>8.4386993802070407</v>
      </c>
      <c r="K1202">
        <f t="shared" si="436"/>
        <v>1</v>
      </c>
      <c r="L1202">
        <f t="shared" si="438"/>
        <v>0</v>
      </c>
      <c r="M1202">
        <f t="shared" si="423"/>
        <v>1</v>
      </c>
      <c r="O1202">
        <f t="shared" si="424"/>
        <v>0.04</v>
      </c>
      <c r="P1202">
        <f t="shared" si="425"/>
        <v>4.2999999999993044E-4</v>
      </c>
      <c r="Q1202">
        <f t="shared" si="426"/>
        <v>1.0000000000021103E-4</v>
      </c>
      <c r="R1202">
        <f t="shared" si="427"/>
        <v>99.33450000000002</v>
      </c>
      <c r="S1202">
        <f t="shared" si="428"/>
        <v>1</v>
      </c>
      <c r="T1202">
        <f t="shared" si="429"/>
        <v>0</v>
      </c>
      <c r="Y1202">
        <f t="shared" si="432"/>
        <v>1.09694</v>
      </c>
      <c r="Z1202">
        <f t="shared" si="433"/>
        <v>1.0802700000000001</v>
      </c>
      <c r="AA1202">
        <f t="shared" si="439"/>
        <v>81.163767246551117</v>
      </c>
      <c r="AB1202">
        <f t="shared" si="437"/>
        <v>88.943818379180826</v>
      </c>
      <c r="AD1202">
        <f t="shared" si="430"/>
        <v>1.09694</v>
      </c>
      <c r="AE1202">
        <f t="shared" si="431"/>
        <v>1.08893</v>
      </c>
      <c r="AF1202">
        <f t="shared" si="434"/>
        <v>60.799001248440796</v>
      </c>
      <c r="AG1202">
        <f t="shared" si="435"/>
        <v>73.296603341481884</v>
      </c>
    </row>
    <row r="1203" spans="1:33">
      <c r="A1203" s="1">
        <v>42380.166666666664</v>
      </c>
      <c r="B1203">
        <v>1.0938000000000001</v>
      </c>
      <c r="C1203">
        <v>1.0945100000000001</v>
      </c>
      <c r="D1203">
        <v>1.0922799999999999</v>
      </c>
      <c r="E1203">
        <v>1.0937300000000001</v>
      </c>
      <c r="F1203">
        <v>17678</v>
      </c>
      <c r="H1203">
        <f t="shared" si="422"/>
        <v>1.4500000000001734E-3</v>
      </c>
      <c r="I1203">
        <f t="shared" si="420"/>
        <v>88.943818379180826</v>
      </c>
      <c r="J1203">
        <f t="shared" si="421"/>
        <v>15.647215037698942</v>
      </c>
      <c r="K1203">
        <f t="shared" si="436"/>
        <v>5</v>
      </c>
      <c r="L1203">
        <f t="shared" si="438"/>
        <v>0</v>
      </c>
      <c r="M1203">
        <f t="shared" si="423"/>
        <v>1</v>
      </c>
      <c r="O1203">
        <f t="shared" si="424"/>
        <v>0.04</v>
      </c>
      <c r="P1203">
        <f t="shared" si="425"/>
        <v>1.3499999999999623E-3</v>
      </c>
      <c r="Q1203">
        <f t="shared" si="426"/>
        <v>-7.0000000000014495E-5</v>
      </c>
      <c r="R1203">
        <f t="shared" si="427"/>
        <v>99.33450000000002</v>
      </c>
      <c r="S1203">
        <f t="shared" si="428"/>
        <v>-1</v>
      </c>
      <c r="T1203">
        <f t="shared" si="429"/>
        <v>0</v>
      </c>
      <c r="Y1203">
        <f t="shared" si="432"/>
        <v>1.09694</v>
      </c>
      <c r="Z1203">
        <f t="shared" si="433"/>
        <v>1.0802700000000001</v>
      </c>
      <c r="AA1203">
        <f t="shared" si="439"/>
        <v>80.743851229754398</v>
      </c>
      <c r="AB1203">
        <f t="shared" si="437"/>
        <v>85.320257377095984</v>
      </c>
      <c r="AD1203">
        <f t="shared" si="430"/>
        <v>1.09694</v>
      </c>
      <c r="AE1203">
        <f t="shared" si="431"/>
        <v>1.0900700000000001</v>
      </c>
      <c r="AF1203">
        <f t="shared" si="434"/>
        <v>53.275109170306159</v>
      </c>
      <c r="AG1203">
        <f t="shared" si="435"/>
        <v>58.47020864395737</v>
      </c>
    </row>
    <row r="1204" spans="1:33">
      <c r="A1204" s="1">
        <v>42380.208333333336</v>
      </c>
      <c r="B1204">
        <v>1.0937399999999999</v>
      </c>
      <c r="C1204">
        <v>1.0937600000000001</v>
      </c>
      <c r="D1204">
        <v>1.0916999999999999</v>
      </c>
      <c r="E1204">
        <v>1.0920099999999999</v>
      </c>
      <c r="F1204">
        <v>15551</v>
      </c>
      <c r="H1204">
        <f t="shared" si="422"/>
        <v>3.1000000000003247E-4</v>
      </c>
      <c r="I1204">
        <f t="shared" si="420"/>
        <v>85.320257377095984</v>
      </c>
      <c r="J1204">
        <f t="shared" si="421"/>
        <v>26.850048733138614</v>
      </c>
      <c r="K1204">
        <f t="shared" si="436"/>
        <v>4</v>
      </c>
      <c r="L1204">
        <f t="shared" si="438"/>
        <v>0</v>
      </c>
      <c r="M1204">
        <f t="shared" si="423"/>
        <v>1</v>
      </c>
      <c r="O1204">
        <f t="shared" si="424"/>
        <v>0.04</v>
      </c>
      <c r="P1204">
        <f t="shared" si="425"/>
        <v>1.4500000000001734E-3</v>
      </c>
      <c r="Q1204">
        <f t="shared" si="426"/>
        <v>-1.7300000000000093E-3</v>
      </c>
      <c r="R1204">
        <f t="shared" si="427"/>
        <v>99.33450000000002</v>
      </c>
      <c r="S1204">
        <f t="shared" si="428"/>
        <v>-1</v>
      </c>
      <c r="T1204">
        <f t="shared" si="429"/>
        <v>0</v>
      </c>
      <c r="Y1204">
        <f t="shared" si="432"/>
        <v>1.09694</v>
      </c>
      <c r="Z1204">
        <f t="shared" si="433"/>
        <v>1.0802700000000001</v>
      </c>
      <c r="AA1204">
        <f t="shared" si="439"/>
        <v>70.425914817035917</v>
      </c>
      <c r="AB1204">
        <f t="shared" si="437"/>
        <v>78.224355128974025</v>
      </c>
      <c r="AD1204">
        <f t="shared" si="430"/>
        <v>1.09694</v>
      </c>
      <c r="AE1204">
        <f t="shared" si="431"/>
        <v>1.09107</v>
      </c>
      <c r="AF1204">
        <f t="shared" si="434"/>
        <v>16.013628620101095</v>
      </c>
      <c r="AG1204">
        <f t="shared" si="435"/>
        <v>43.362579679616012</v>
      </c>
    </row>
    <row r="1205" spans="1:33">
      <c r="A1205" s="1">
        <v>42380.25</v>
      </c>
      <c r="B1205">
        <v>1.0920399999999999</v>
      </c>
      <c r="C1205">
        <v>1.09232</v>
      </c>
      <c r="D1205">
        <v>1.09077</v>
      </c>
      <c r="E1205">
        <v>1.09138</v>
      </c>
      <c r="F1205">
        <v>13063</v>
      </c>
      <c r="H1205">
        <f t="shared" si="422"/>
        <v>6.0999999999999943E-4</v>
      </c>
      <c r="I1205">
        <f t="shared" si="420"/>
        <v>78.224355128974025</v>
      </c>
      <c r="J1205">
        <f t="shared" si="421"/>
        <v>34.861775449358014</v>
      </c>
      <c r="K1205">
        <f t="shared" si="436"/>
        <v>3</v>
      </c>
      <c r="L1205">
        <f t="shared" si="438"/>
        <v>0</v>
      </c>
      <c r="M1205">
        <f t="shared" si="423"/>
        <v>1</v>
      </c>
      <c r="O1205">
        <f t="shared" si="424"/>
        <v>0.04</v>
      </c>
      <c r="P1205">
        <f t="shared" si="425"/>
        <v>3.1000000000003247E-4</v>
      </c>
      <c r="Q1205">
        <f t="shared" si="426"/>
        <v>-6.599999999998829E-4</v>
      </c>
      <c r="R1205">
        <f t="shared" si="427"/>
        <v>99.33450000000002</v>
      </c>
      <c r="S1205">
        <f t="shared" si="428"/>
        <v>-1</v>
      </c>
      <c r="T1205">
        <f t="shared" si="429"/>
        <v>0</v>
      </c>
      <c r="Y1205">
        <f t="shared" si="432"/>
        <v>1.09694</v>
      </c>
      <c r="Z1205">
        <f t="shared" si="433"/>
        <v>1.0802700000000001</v>
      </c>
      <c r="AA1205">
        <f t="shared" si="439"/>
        <v>66.646670665866694</v>
      </c>
      <c r="AB1205">
        <f t="shared" si="437"/>
        <v>74.745050989802024</v>
      </c>
      <c r="AD1205">
        <f t="shared" si="430"/>
        <v>1.09694</v>
      </c>
      <c r="AE1205">
        <f t="shared" si="431"/>
        <v>1.09077</v>
      </c>
      <c r="AF1205">
        <f t="shared" si="434"/>
        <v>9.8865478119934949</v>
      </c>
      <c r="AG1205">
        <f t="shared" si="435"/>
        <v>26.391761867466915</v>
      </c>
    </row>
    <row r="1206" spans="1:33">
      <c r="A1206" s="1">
        <v>42380.291666666664</v>
      </c>
      <c r="B1206">
        <v>1.0913900000000001</v>
      </c>
      <c r="C1206">
        <v>1.09151</v>
      </c>
      <c r="D1206">
        <v>1.0907500000000001</v>
      </c>
      <c r="E1206">
        <v>1.09134</v>
      </c>
      <c r="F1206">
        <v>13187</v>
      </c>
      <c r="H1206">
        <f t="shared" si="422"/>
        <v>5.8999999999986841E-4</v>
      </c>
      <c r="I1206">
        <f t="shared" si="420"/>
        <v>74.745050989802024</v>
      </c>
      <c r="J1206">
        <f t="shared" si="421"/>
        <v>48.353289122335113</v>
      </c>
      <c r="K1206">
        <f t="shared" si="436"/>
        <v>2</v>
      </c>
      <c r="L1206">
        <f t="shared" si="438"/>
        <v>0</v>
      </c>
      <c r="M1206">
        <f t="shared" si="423"/>
        <v>1</v>
      </c>
      <c r="O1206">
        <f t="shared" si="424"/>
        <v>0.04</v>
      </c>
      <c r="P1206">
        <f t="shared" si="425"/>
        <v>6.0999999999999943E-4</v>
      </c>
      <c r="Q1206">
        <f t="shared" si="426"/>
        <v>-5.0000000000105516E-5</v>
      </c>
      <c r="R1206">
        <f t="shared" si="427"/>
        <v>99.33450000000002</v>
      </c>
      <c r="S1206">
        <f t="shared" si="428"/>
        <v>-1</v>
      </c>
      <c r="T1206">
        <f t="shared" si="429"/>
        <v>0</v>
      </c>
      <c r="Y1206">
        <f t="shared" si="432"/>
        <v>1.09694</v>
      </c>
      <c r="Z1206">
        <f t="shared" si="433"/>
        <v>1.0802700000000001</v>
      </c>
      <c r="AA1206">
        <f t="shared" si="439"/>
        <v>66.406718656268367</v>
      </c>
      <c r="AB1206">
        <f t="shared" si="437"/>
        <v>71.055788842231337</v>
      </c>
      <c r="AD1206">
        <f t="shared" si="430"/>
        <v>1.09694</v>
      </c>
      <c r="AE1206">
        <f t="shared" si="431"/>
        <v>1.0907500000000001</v>
      </c>
      <c r="AF1206">
        <f t="shared" si="434"/>
        <v>9.5315024232613297</v>
      </c>
      <c r="AG1206">
        <f t="shared" si="435"/>
        <v>11.810559618451974</v>
      </c>
    </row>
    <row r="1207" spans="1:33">
      <c r="A1207" s="1">
        <v>42380.333333333336</v>
      </c>
      <c r="B1207">
        <v>1.0913600000000001</v>
      </c>
      <c r="C1207">
        <v>1.09189</v>
      </c>
      <c r="D1207">
        <v>1.09083</v>
      </c>
      <c r="E1207">
        <v>1.0917600000000001</v>
      </c>
      <c r="F1207">
        <v>13346</v>
      </c>
      <c r="H1207">
        <f t="shared" si="422"/>
        <v>5.3000000000014147E-4</v>
      </c>
      <c r="I1207">
        <f t="shared" si="420"/>
        <v>71.055788842231337</v>
      </c>
      <c r="J1207">
        <f t="shared" si="421"/>
        <v>59.245229223779361</v>
      </c>
      <c r="K1207">
        <f t="shared" si="436"/>
        <v>1</v>
      </c>
      <c r="L1207">
        <f t="shared" si="438"/>
        <v>0</v>
      </c>
      <c r="M1207">
        <f t="shared" si="423"/>
        <v>1</v>
      </c>
      <c r="O1207">
        <f t="shared" si="424"/>
        <v>0.04</v>
      </c>
      <c r="P1207">
        <f t="shared" si="425"/>
        <v>5.8999999999986841E-4</v>
      </c>
      <c r="Q1207">
        <f t="shared" si="426"/>
        <v>3.9999999999995595E-4</v>
      </c>
      <c r="R1207">
        <f t="shared" si="427"/>
        <v>99.33450000000002</v>
      </c>
      <c r="S1207">
        <f t="shared" si="428"/>
        <v>1</v>
      </c>
      <c r="T1207">
        <f t="shared" si="429"/>
        <v>0</v>
      </c>
      <c r="Y1207">
        <f t="shared" si="432"/>
        <v>1.09694</v>
      </c>
      <c r="Z1207">
        <f t="shared" si="433"/>
        <v>1.0802700000000001</v>
      </c>
      <c r="AA1207">
        <f t="shared" si="439"/>
        <v>68.92621475704874</v>
      </c>
      <c r="AB1207">
        <f t="shared" si="437"/>
        <v>68.101379724054937</v>
      </c>
      <c r="AD1207">
        <f t="shared" si="430"/>
        <v>1.09694</v>
      </c>
      <c r="AE1207">
        <f t="shared" si="431"/>
        <v>1.0907500000000001</v>
      </c>
      <c r="AF1207">
        <f t="shared" si="434"/>
        <v>16.316639741518074</v>
      </c>
      <c r="AG1207">
        <f t="shared" si="435"/>
        <v>11.911563325590967</v>
      </c>
    </row>
    <row r="1208" spans="1:33">
      <c r="A1208" s="1">
        <v>42380.375</v>
      </c>
      <c r="B1208">
        <v>1.0917699999999999</v>
      </c>
      <c r="C1208">
        <v>1.09335</v>
      </c>
      <c r="D1208">
        <v>1.09137</v>
      </c>
      <c r="E1208">
        <v>1.09314</v>
      </c>
      <c r="F1208">
        <v>14902</v>
      </c>
      <c r="H1208">
        <f t="shared" si="422"/>
        <v>3.9999999999995595E-4</v>
      </c>
      <c r="I1208">
        <f t="shared" si="420"/>
        <v>68.101379724054937</v>
      </c>
      <c r="J1208">
        <f t="shared" si="421"/>
        <v>56.189816398463968</v>
      </c>
      <c r="K1208">
        <f t="shared" si="436"/>
        <v>1</v>
      </c>
      <c r="L1208">
        <f t="shared" si="438"/>
        <v>0</v>
      </c>
      <c r="M1208">
        <f t="shared" si="423"/>
        <v>1</v>
      </c>
      <c r="O1208">
        <f t="shared" si="424"/>
        <v>0.04</v>
      </c>
      <c r="P1208">
        <f t="shared" si="425"/>
        <v>5.3000000000014147E-4</v>
      </c>
      <c r="Q1208">
        <f t="shared" si="426"/>
        <v>1.3700000000000934E-3</v>
      </c>
      <c r="R1208">
        <f t="shared" si="427"/>
        <v>99.33450000000002</v>
      </c>
      <c r="S1208">
        <f t="shared" si="428"/>
        <v>1</v>
      </c>
      <c r="T1208">
        <f t="shared" si="429"/>
        <v>0</v>
      </c>
      <c r="Y1208">
        <f t="shared" si="432"/>
        <v>1.09694</v>
      </c>
      <c r="Z1208">
        <f t="shared" si="433"/>
        <v>1.0802700000000001</v>
      </c>
      <c r="AA1208">
        <f t="shared" si="439"/>
        <v>77.204559088182151</v>
      </c>
      <c r="AB1208">
        <f t="shared" si="437"/>
        <v>69.796040791841477</v>
      </c>
      <c r="AD1208">
        <f t="shared" si="430"/>
        <v>1.0945100000000001</v>
      </c>
      <c r="AE1208">
        <f t="shared" si="431"/>
        <v>1.0907500000000001</v>
      </c>
      <c r="AF1208">
        <f t="shared" si="434"/>
        <v>63.56382978723142</v>
      </c>
      <c r="AG1208">
        <f t="shared" si="435"/>
        <v>29.803990650670272</v>
      </c>
    </row>
    <row r="1209" spans="1:33">
      <c r="A1209" s="1">
        <v>42380.416666666664</v>
      </c>
      <c r="B1209">
        <v>1.0931500000000001</v>
      </c>
      <c r="C1209">
        <v>1.09317</v>
      </c>
      <c r="D1209">
        <v>1.0892500000000001</v>
      </c>
      <c r="E1209">
        <v>1.09002</v>
      </c>
      <c r="F1209">
        <v>18807</v>
      </c>
      <c r="H1209">
        <f t="shared" si="422"/>
        <v>7.699999999999374E-4</v>
      </c>
      <c r="I1209">
        <f t="shared" si="420"/>
        <v>69.796040791841477</v>
      </c>
      <c r="J1209">
        <f t="shared" si="421"/>
        <v>39.992050141171205</v>
      </c>
      <c r="K1209">
        <f t="shared" si="436"/>
        <v>0</v>
      </c>
      <c r="L1209">
        <f t="shared" si="438"/>
        <v>0</v>
      </c>
      <c r="M1209">
        <f t="shared" si="423"/>
        <v>0</v>
      </c>
      <c r="O1209">
        <f t="shared" si="424"/>
        <v>0.04</v>
      </c>
      <c r="P1209">
        <f t="shared" si="425"/>
        <v>3.9999999999995595E-4</v>
      </c>
      <c r="Q1209">
        <f t="shared" si="426"/>
        <v>-3.1300000000000772E-3</v>
      </c>
      <c r="R1209">
        <f t="shared" si="427"/>
        <v>99.33450000000002</v>
      </c>
      <c r="S1209">
        <f t="shared" si="428"/>
        <v>-1</v>
      </c>
      <c r="T1209">
        <f t="shared" si="429"/>
        <v>0</v>
      </c>
      <c r="Y1209">
        <f t="shared" si="432"/>
        <v>1.09694</v>
      </c>
      <c r="Z1209">
        <f t="shared" si="433"/>
        <v>1.0802700000000001</v>
      </c>
      <c r="AA1209">
        <f t="shared" si="439"/>
        <v>58.488302339531771</v>
      </c>
      <c r="AB1209">
        <f t="shared" si="437"/>
        <v>67.756448710257757</v>
      </c>
      <c r="AD1209">
        <f t="shared" si="430"/>
        <v>1.0945100000000001</v>
      </c>
      <c r="AE1209">
        <f t="shared" si="431"/>
        <v>1.0892500000000001</v>
      </c>
      <c r="AF1209">
        <f t="shared" si="434"/>
        <v>14.638783269960671</v>
      </c>
      <c r="AG1209">
        <f t="shared" si="435"/>
        <v>31.506417599570057</v>
      </c>
    </row>
    <row r="1210" spans="1:33">
      <c r="A1210" s="1">
        <v>42380.458333333336</v>
      </c>
      <c r="B1210">
        <v>1.0900300000000001</v>
      </c>
      <c r="C1210">
        <v>1.0900300000000001</v>
      </c>
      <c r="D1210">
        <v>1.08718</v>
      </c>
      <c r="E1210">
        <v>1.0883799999999999</v>
      </c>
      <c r="F1210">
        <v>21841</v>
      </c>
      <c r="H1210">
        <f t="shared" si="422"/>
        <v>1.1999999999998678E-3</v>
      </c>
      <c r="I1210">
        <f t="shared" si="420"/>
        <v>67.756448710257757</v>
      </c>
      <c r="J1210">
        <f t="shared" si="421"/>
        <v>36.250031110687701</v>
      </c>
      <c r="K1210">
        <f t="shared" si="436"/>
        <v>2</v>
      </c>
      <c r="L1210">
        <f t="shared" si="438"/>
        <v>0</v>
      </c>
      <c r="M1210">
        <f t="shared" si="423"/>
        <v>1</v>
      </c>
      <c r="O1210">
        <f t="shared" si="424"/>
        <v>0.04</v>
      </c>
      <c r="P1210">
        <f t="shared" si="425"/>
        <v>7.699999999999374E-4</v>
      </c>
      <c r="Q1210">
        <f t="shared" si="426"/>
        <v>-1.6500000000001513E-3</v>
      </c>
      <c r="R1210">
        <f t="shared" si="427"/>
        <v>99.33450000000002</v>
      </c>
      <c r="S1210">
        <f t="shared" si="428"/>
        <v>-1</v>
      </c>
      <c r="T1210">
        <f t="shared" si="429"/>
        <v>0</v>
      </c>
      <c r="Y1210">
        <f t="shared" si="432"/>
        <v>1.09694</v>
      </c>
      <c r="Z1210">
        <f t="shared" si="433"/>
        <v>1.0802700000000001</v>
      </c>
      <c r="AA1210">
        <f t="shared" si="439"/>
        <v>48.650269946009942</v>
      </c>
      <c r="AB1210">
        <f t="shared" si="437"/>
        <v>63.317336532693147</v>
      </c>
      <c r="AD1210">
        <f t="shared" si="430"/>
        <v>1.0937600000000001</v>
      </c>
      <c r="AE1210">
        <f t="shared" si="431"/>
        <v>1.08718</v>
      </c>
      <c r="AF1210">
        <f t="shared" si="434"/>
        <v>18.23708206686721</v>
      </c>
      <c r="AG1210">
        <f t="shared" si="435"/>
        <v>32.146565041353107</v>
      </c>
    </row>
    <row r="1211" spans="1:33">
      <c r="A1211" s="1">
        <v>42380.5</v>
      </c>
      <c r="B1211">
        <v>1.0883799999999999</v>
      </c>
      <c r="C1211">
        <v>1.0893200000000001</v>
      </c>
      <c r="D1211">
        <v>1.0880700000000001</v>
      </c>
      <c r="E1211">
        <v>1.0885100000000001</v>
      </c>
      <c r="F1211">
        <v>18399</v>
      </c>
      <c r="H1211">
        <f t="shared" si="422"/>
        <v>3.0999999999981043E-4</v>
      </c>
      <c r="I1211">
        <f t="shared" si="420"/>
        <v>63.317336532693147</v>
      </c>
      <c r="J1211">
        <f t="shared" si="421"/>
        <v>31.170771491340041</v>
      </c>
      <c r="K1211">
        <f t="shared" si="436"/>
        <v>1</v>
      </c>
      <c r="L1211">
        <f t="shared" si="438"/>
        <v>0</v>
      </c>
      <c r="M1211">
        <f t="shared" si="423"/>
        <v>1</v>
      </c>
      <c r="O1211">
        <f t="shared" si="424"/>
        <v>0.04</v>
      </c>
      <c r="P1211">
        <f t="shared" si="425"/>
        <v>1.1999999999998678E-3</v>
      </c>
      <c r="Q1211">
        <f t="shared" si="426"/>
        <v>1.3000000000018552E-4</v>
      </c>
      <c r="R1211">
        <f t="shared" si="427"/>
        <v>99.33450000000002</v>
      </c>
      <c r="S1211">
        <f t="shared" si="428"/>
        <v>1</v>
      </c>
      <c r="T1211">
        <f t="shared" si="429"/>
        <v>0</v>
      </c>
      <c r="Y1211">
        <f t="shared" si="432"/>
        <v>1.09694</v>
      </c>
      <c r="Z1211">
        <f t="shared" si="433"/>
        <v>1.0802700000000001</v>
      </c>
      <c r="AA1211">
        <f t="shared" si="439"/>
        <v>49.430113977204819</v>
      </c>
      <c r="AB1211">
        <f t="shared" si="437"/>
        <v>58.443311337732169</v>
      </c>
      <c r="AD1211">
        <f t="shared" si="430"/>
        <v>1.09335</v>
      </c>
      <c r="AE1211">
        <f t="shared" si="431"/>
        <v>1.08718</v>
      </c>
      <c r="AF1211">
        <f t="shared" si="434"/>
        <v>21.555915721232601</v>
      </c>
      <c r="AG1211">
        <f t="shared" si="435"/>
        <v>18.143927019353495</v>
      </c>
    </row>
    <row r="1212" spans="1:33">
      <c r="A1212" s="1">
        <v>42380.541666666664</v>
      </c>
      <c r="B1212">
        <v>1.0885</v>
      </c>
      <c r="C1212">
        <v>1.09012</v>
      </c>
      <c r="D1212">
        <v>1.0884199999999999</v>
      </c>
      <c r="E1212">
        <v>1.0900399999999999</v>
      </c>
      <c r="F1212">
        <v>18120</v>
      </c>
      <c r="H1212">
        <f t="shared" si="422"/>
        <v>8.0000000000080007E-5</v>
      </c>
      <c r="I1212">
        <f t="shared" si="420"/>
        <v>58.443311337732169</v>
      </c>
      <c r="J1212">
        <f t="shared" si="421"/>
        <v>40.299384318378671</v>
      </c>
      <c r="K1212">
        <f t="shared" si="436"/>
        <v>1</v>
      </c>
      <c r="L1212">
        <f t="shared" si="438"/>
        <v>0</v>
      </c>
      <c r="M1212">
        <f t="shared" si="423"/>
        <v>1</v>
      </c>
      <c r="O1212">
        <f t="shared" si="424"/>
        <v>0.04</v>
      </c>
      <c r="P1212">
        <f t="shared" si="425"/>
        <v>3.0999999999981043E-4</v>
      </c>
      <c r="Q1212">
        <f t="shared" si="426"/>
        <v>1.5399999999998748E-3</v>
      </c>
      <c r="R1212">
        <f t="shared" si="427"/>
        <v>99.33450000000002</v>
      </c>
      <c r="S1212">
        <f t="shared" si="428"/>
        <v>1</v>
      </c>
      <c r="T1212">
        <f t="shared" si="429"/>
        <v>0</v>
      </c>
      <c r="Y1212">
        <f t="shared" si="432"/>
        <v>1.09694</v>
      </c>
      <c r="Z1212">
        <f t="shared" si="433"/>
        <v>1.0833200000000001</v>
      </c>
      <c r="AA1212">
        <f t="shared" si="439"/>
        <v>49.339207048457077</v>
      </c>
      <c r="AB1212">
        <f t="shared" si="437"/>
        <v>51.476973327800899</v>
      </c>
      <c r="AD1212">
        <f t="shared" si="430"/>
        <v>1.09335</v>
      </c>
      <c r="AE1212">
        <f t="shared" si="431"/>
        <v>1.08718</v>
      </c>
      <c r="AF1212">
        <f t="shared" si="434"/>
        <v>46.353322528360756</v>
      </c>
      <c r="AG1212">
        <f t="shared" si="435"/>
        <v>28.715440105486852</v>
      </c>
    </row>
    <row r="1213" spans="1:33">
      <c r="A1213" s="1">
        <v>42380.583333333336</v>
      </c>
      <c r="B1213">
        <v>1.0900300000000001</v>
      </c>
      <c r="C1213">
        <v>1.0906499999999999</v>
      </c>
      <c r="D1213">
        <v>1.08918</v>
      </c>
      <c r="E1213">
        <v>1.0898300000000001</v>
      </c>
      <c r="F1213">
        <v>18162</v>
      </c>
      <c r="H1213">
        <f t="shared" si="422"/>
        <v>6.5000000000003944E-4</v>
      </c>
      <c r="I1213">
        <f t="shared" si="420"/>
        <v>51.476973327800899</v>
      </c>
      <c r="J1213">
        <f t="shared" si="421"/>
        <v>22.761533222314046</v>
      </c>
      <c r="K1213">
        <f t="shared" si="436"/>
        <v>0</v>
      </c>
      <c r="L1213">
        <f t="shared" si="438"/>
        <v>0</v>
      </c>
      <c r="M1213">
        <f t="shared" si="423"/>
        <v>0</v>
      </c>
      <c r="O1213">
        <f t="shared" si="424"/>
        <v>0.04</v>
      </c>
      <c r="P1213">
        <f t="shared" si="425"/>
        <v>8.0000000000080007E-5</v>
      </c>
      <c r="Q1213">
        <f t="shared" si="426"/>
        <v>-1.9999999999997797E-4</v>
      </c>
      <c r="R1213">
        <f t="shared" si="427"/>
        <v>99.33450000000002</v>
      </c>
      <c r="S1213">
        <f t="shared" si="428"/>
        <v>-1</v>
      </c>
      <c r="T1213">
        <f t="shared" si="429"/>
        <v>0</v>
      </c>
      <c r="Y1213">
        <f t="shared" si="432"/>
        <v>1.09694</v>
      </c>
      <c r="Z1213">
        <f t="shared" si="433"/>
        <v>1.0863799999999999</v>
      </c>
      <c r="AA1213">
        <f t="shared" si="439"/>
        <v>32.670454545455819</v>
      </c>
      <c r="AB1213">
        <f t="shared" si="437"/>
        <v>45.022511379281909</v>
      </c>
      <c r="AD1213">
        <f t="shared" si="430"/>
        <v>1.09335</v>
      </c>
      <c r="AE1213">
        <f t="shared" si="431"/>
        <v>1.08718</v>
      </c>
      <c r="AF1213">
        <f t="shared" si="434"/>
        <v>42.949756888169169</v>
      </c>
      <c r="AG1213">
        <f t="shared" si="435"/>
        <v>36.952998379254176</v>
      </c>
    </row>
    <row r="1214" spans="1:33">
      <c r="A1214" s="1">
        <v>42380.625</v>
      </c>
      <c r="B1214">
        <v>1.0898399999999999</v>
      </c>
      <c r="C1214">
        <v>1.0909599999999999</v>
      </c>
      <c r="D1214">
        <v>1.0891200000000001</v>
      </c>
      <c r="E1214">
        <v>1.0898600000000001</v>
      </c>
      <c r="F1214">
        <v>17436</v>
      </c>
      <c r="H1214">
        <f t="shared" si="422"/>
        <v>7.1999999999983189E-4</v>
      </c>
      <c r="I1214">
        <f t="shared" si="420"/>
        <v>45.022511379281909</v>
      </c>
      <c r="J1214">
        <f t="shared" si="421"/>
        <v>8.0695130000277331</v>
      </c>
      <c r="K1214">
        <f t="shared" si="436"/>
        <v>1</v>
      </c>
      <c r="L1214">
        <f t="shared" si="438"/>
        <v>0</v>
      </c>
      <c r="M1214">
        <f t="shared" si="423"/>
        <v>1</v>
      </c>
      <c r="O1214">
        <f t="shared" si="424"/>
        <v>0.04</v>
      </c>
      <c r="P1214">
        <f t="shared" si="425"/>
        <v>6.5000000000003944E-4</v>
      </c>
      <c r="Q1214">
        <f t="shared" si="426"/>
        <v>2.0000000000131024E-5</v>
      </c>
      <c r="R1214">
        <f t="shared" si="427"/>
        <v>99.33450000000002</v>
      </c>
      <c r="S1214">
        <f t="shared" si="428"/>
        <v>1</v>
      </c>
      <c r="T1214">
        <f t="shared" si="429"/>
        <v>0</v>
      </c>
      <c r="Y1214">
        <f t="shared" si="432"/>
        <v>1.09694</v>
      </c>
      <c r="Z1214">
        <f t="shared" si="433"/>
        <v>1.0869800000000001</v>
      </c>
      <c r="AA1214">
        <f t="shared" si="439"/>
        <v>28.915662650602435</v>
      </c>
      <c r="AB1214">
        <f t="shared" si="437"/>
        <v>40.088859555430034</v>
      </c>
      <c r="AD1214">
        <f t="shared" si="430"/>
        <v>1.09335</v>
      </c>
      <c r="AE1214">
        <f t="shared" si="431"/>
        <v>1.08718</v>
      </c>
      <c r="AF1214">
        <f t="shared" si="434"/>
        <v>43.435980551053675</v>
      </c>
      <c r="AG1214">
        <f t="shared" si="435"/>
        <v>44.246353322527874</v>
      </c>
    </row>
    <row r="1215" spans="1:33">
      <c r="A1215" s="1">
        <v>42380.666666666664</v>
      </c>
      <c r="B1215">
        <v>1.08985</v>
      </c>
      <c r="C1215">
        <v>1.09022</v>
      </c>
      <c r="D1215">
        <v>1.0879399999999999</v>
      </c>
      <c r="E1215">
        <v>1.0880799999999999</v>
      </c>
      <c r="F1215">
        <v>20409</v>
      </c>
      <c r="H1215">
        <f t="shared" si="422"/>
        <v>1.4000000000002899E-4</v>
      </c>
      <c r="I1215">
        <f t="shared" si="420"/>
        <v>40.088859555430034</v>
      </c>
      <c r="J1215">
        <f t="shared" si="421"/>
        <v>-4.15749376709784</v>
      </c>
      <c r="K1215">
        <f t="shared" si="436"/>
        <v>2</v>
      </c>
      <c r="L1215">
        <f t="shared" si="438"/>
        <v>0</v>
      </c>
      <c r="M1215">
        <f t="shared" si="423"/>
        <v>1</v>
      </c>
      <c r="O1215">
        <f t="shared" si="424"/>
        <v>0.04</v>
      </c>
      <c r="P1215">
        <f t="shared" si="425"/>
        <v>7.1999999999983189E-4</v>
      </c>
      <c r="Q1215">
        <f t="shared" si="426"/>
        <v>-1.7700000000000493E-3</v>
      </c>
      <c r="R1215">
        <f t="shared" si="427"/>
        <v>99.33450000000002</v>
      </c>
      <c r="S1215">
        <f t="shared" si="428"/>
        <v>-1</v>
      </c>
      <c r="T1215">
        <f t="shared" si="429"/>
        <v>0</v>
      </c>
      <c r="Y1215">
        <f t="shared" si="432"/>
        <v>1.09694</v>
      </c>
      <c r="Z1215">
        <f t="shared" si="433"/>
        <v>1.0869800000000001</v>
      </c>
      <c r="AA1215">
        <f t="shared" si="439"/>
        <v>11.044176706826127</v>
      </c>
      <c r="AB1215">
        <f t="shared" si="437"/>
        <v>30.492375237835365</v>
      </c>
      <c r="AD1215">
        <f t="shared" si="430"/>
        <v>1.09317</v>
      </c>
      <c r="AE1215">
        <f t="shared" si="431"/>
        <v>1.08718</v>
      </c>
      <c r="AF1215">
        <f t="shared" si="434"/>
        <v>15.025041736225543</v>
      </c>
      <c r="AG1215">
        <f t="shared" si="435"/>
        <v>33.803593058482797</v>
      </c>
    </row>
    <row r="1216" spans="1:33">
      <c r="A1216" s="1">
        <v>42380.708333333336</v>
      </c>
      <c r="B1216">
        <v>1.0880700000000001</v>
      </c>
      <c r="C1216">
        <v>1.08989</v>
      </c>
      <c r="D1216">
        <v>1.0859399999999999</v>
      </c>
      <c r="E1216">
        <v>1.0896399999999999</v>
      </c>
      <c r="F1216">
        <v>22048</v>
      </c>
      <c r="H1216">
        <f t="shared" si="422"/>
        <v>2.1300000000001873E-3</v>
      </c>
      <c r="I1216">
        <f t="shared" si="420"/>
        <v>30.492375237835365</v>
      </c>
      <c r="J1216">
        <f t="shared" si="421"/>
        <v>-3.3112178206474319</v>
      </c>
      <c r="K1216">
        <f t="shared" si="436"/>
        <v>1</v>
      </c>
      <c r="L1216">
        <f t="shared" si="438"/>
        <v>0</v>
      </c>
      <c r="M1216">
        <f t="shared" si="423"/>
        <v>1</v>
      </c>
      <c r="O1216">
        <f t="shared" si="424"/>
        <v>0.04</v>
      </c>
      <c r="P1216">
        <f t="shared" si="425"/>
        <v>1.4000000000002899E-4</v>
      </c>
      <c r="Q1216">
        <f t="shared" si="426"/>
        <v>1.5699999999998493E-3</v>
      </c>
      <c r="R1216">
        <f t="shared" si="427"/>
        <v>99.33450000000002</v>
      </c>
      <c r="S1216">
        <f t="shared" si="428"/>
        <v>1</v>
      </c>
      <c r="T1216">
        <f t="shared" si="429"/>
        <v>0</v>
      </c>
      <c r="Y1216">
        <f t="shared" si="432"/>
        <v>1.09694</v>
      </c>
      <c r="Z1216">
        <f t="shared" si="433"/>
        <v>1.0859399999999999</v>
      </c>
      <c r="AA1216">
        <f t="shared" si="439"/>
        <v>33.636363636363598</v>
      </c>
      <c r="AB1216">
        <f t="shared" si="437"/>
        <v>26.566664384811993</v>
      </c>
      <c r="AD1216">
        <f t="shared" si="430"/>
        <v>1.0909599999999999</v>
      </c>
      <c r="AE1216">
        <f t="shared" si="431"/>
        <v>1.0859399999999999</v>
      </c>
      <c r="AF1216">
        <f t="shared" si="434"/>
        <v>73.705179282868897</v>
      </c>
      <c r="AG1216">
        <f t="shared" si="435"/>
        <v>44.055400523382708</v>
      </c>
    </row>
    <row r="1217" spans="1:33">
      <c r="A1217" s="1">
        <v>42380.75</v>
      </c>
      <c r="B1217">
        <v>1.0896600000000001</v>
      </c>
      <c r="C1217">
        <v>1.0899399999999999</v>
      </c>
      <c r="D1217">
        <v>1.085</v>
      </c>
      <c r="E1217">
        <v>1.0851</v>
      </c>
      <c r="F1217">
        <v>23550</v>
      </c>
      <c r="H1217">
        <f t="shared" si="422"/>
        <v>9.9999999999988987E-5</v>
      </c>
      <c r="I1217">
        <f t="shared" si="420"/>
        <v>26.566664384811993</v>
      </c>
      <c r="J1217">
        <f t="shared" si="421"/>
        <v>-17.488736138570715</v>
      </c>
      <c r="K1217">
        <f t="shared" si="436"/>
        <v>2</v>
      </c>
      <c r="L1217">
        <f t="shared" si="438"/>
        <v>0</v>
      </c>
      <c r="M1217">
        <f t="shared" si="423"/>
        <v>1</v>
      </c>
      <c r="O1217">
        <f t="shared" si="424"/>
        <v>0.04</v>
      </c>
      <c r="P1217">
        <f t="shared" si="425"/>
        <v>2.1300000000001873E-3</v>
      </c>
      <c r="Q1217">
        <f t="shared" si="426"/>
        <v>-4.5600000000001195E-3</v>
      </c>
      <c r="R1217">
        <f t="shared" si="427"/>
        <v>99.33450000000002</v>
      </c>
      <c r="S1217">
        <f t="shared" si="428"/>
        <v>-1</v>
      </c>
      <c r="T1217">
        <f t="shared" si="429"/>
        <v>0</v>
      </c>
      <c r="Y1217">
        <f t="shared" si="432"/>
        <v>1.09694</v>
      </c>
      <c r="Z1217">
        <f t="shared" si="433"/>
        <v>1.085</v>
      </c>
      <c r="AA1217">
        <f t="shared" si="439"/>
        <v>0.83752093802335403</v>
      </c>
      <c r="AB1217">
        <f t="shared" si="437"/>
        <v>18.60843098295388</v>
      </c>
      <c r="AD1217">
        <f t="shared" si="430"/>
        <v>1.0909599999999999</v>
      </c>
      <c r="AE1217">
        <f t="shared" si="431"/>
        <v>1.085</v>
      </c>
      <c r="AF1217">
        <f t="shared" si="434"/>
        <v>1.6778523489931134</v>
      </c>
      <c r="AG1217">
        <f t="shared" si="435"/>
        <v>30.136024456029187</v>
      </c>
    </row>
    <row r="1218" spans="1:33">
      <c r="A1218" s="1">
        <v>42380.791666666664</v>
      </c>
      <c r="B1218">
        <v>1.0850900000000001</v>
      </c>
      <c r="C1218">
        <v>1.0896399999999999</v>
      </c>
      <c r="D1218">
        <v>1.08473</v>
      </c>
      <c r="E1218">
        <v>1.08772</v>
      </c>
      <c r="F1218">
        <v>22631</v>
      </c>
      <c r="H1218">
        <f t="shared" si="422"/>
        <v>3.6000000000013799E-4</v>
      </c>
      <c r="I1218">
        <f t="shared" ref="I1218:I1281" si="440">AB1217</f>
        <v>18.60843098295388</v>
      </c>
      <c r="J1218">
        <f t="shared" si="421"/>
        <v>-11.527593473075306</v>
      </c>
      <c r="K1218">
        <f t="shared" si="436"/>
        <v>1</v>
      </c>
      <c r="L1218">
        <f t="shared" si="438"/>
        <v>0</v>
      </c>
      <c r="M1218">
        <f t="shared" si="423"/>
        <v>1</v>
      </c>
      <c r="O1218">
        <f t="shared" si="424"/>
        <v>0.04</v>
      </c>
      <c r="P1218">
        <f t="shared" si="425"/>
        <v>9.9999999999988987E-5</v>
      </c>
      <c r="Q1218">
        <f t="shared" si="426"/>
        <v>2.6299999999999102E-3</v>
      </c>
      <c r="R1218">
        <f t="shared" si="427"/>
        <v>99.33450000000002</v>
      </c>
      <c r="S1218">
        <f t="shared" si="428"/>
        <v>1</v>
      </c>
      <c r="T1218">
        <f t="shared" si="429"/>
        <v>0</v>
      </c>
      <c r="Y1218">
        <f t="shared" si="432"/>
        <v>1.09694</v>
      </c>
      <c r="Z1218">
        <f t="shared" si="433"/>
        <v>1.08473</v>
      </c>
      <c r="AA1218">
        <f t="shared" si="439"/>
        <v>24.488124488124775</v>
      </c>
      <c r="AB1218">
        <f t="shared" si="437"/>
        <v>17.501546442334465</v>
      </c>
      <c r="AD1218">
        <f t="shared" si="430"/>
        <v>1.0909599999999999</v>
      </c>
      <c r="AE1218">
        <f t="shared" si="431"/>
        <v>1.08473</v>
      </c>
      <c r="AF1218">
        <f t="shared" si="434"/>
        <v>47.993579454254707</v>
      </c>
      <c r="AG1218">
        <f t="shared" si="435"/>
        <v>41.125537028705573</v>
      </c>
    </row>
    <row r="1219" spans="1:33">
      <c r="A1219" s="1">
        <v>42380.833333333336</v>
      </c>
      <c r="B1219">
        <v>1.08771</v>
      </c>
      <c r="C1219">
        <v>1.0895999999999999</v>
      </c>
      <c r="D1219">
        <v>1.0876699999999999</v>
      </c>
      <c r="E1219">
        <v>1.08805</v>
      </c>
      <c r="F1219">
        <v>19494</v>
      </c>
      <c r="H1219">
        <f t="shared" si="422"/>
        <v>4.0000000000040004E-5</v>
      </c>
      <c r="I1219">
        <f t="shared" si="440"/>
        <v>17.501546442334465</v>
      </c>
      <c r="J1219">
        <f t="shared" ref="J1219:J1282" si="441">AB1218 - AG1218</f>
        <v>-23.623990586371107</v>
      </c>
      <c r="K1219">
        <f t="shared" si="436"/>
        <v>0</v>
      </c>
      <c r="L1219">
        <f t="shared" si="438"/>
        <v>0</v>
      </c>
      <c r="M1219">
        <f t="shared" si="423"/>
        <v>0</v>
      </c>
      <c r="O1219">
        <f t="shared" si="424"/>
        <v>0.04</v>
      </c>
      <c r="P1219">
        <f t="shared" si="425"/>
        <v>3.6000000000013799E-4</v>
      </c>
      <c r="Q1219">
        <f t="shared" si="426"/>
        <v>3.4000000000000696E-4</v>
      </c>
      <c r="R1219">
        <f t="shared" si="427"/>
        <v>99.33450000000002</v>
      </c>
      <c r="S1219">
        <f t="shared" si="428"/>
        <v>1</v>
      </c>
      <c r="T1219">
        <f t="shared" si="429"/>
        <v>0</v>
      </c>
      <c r="Y1219">
        <f t="shared" si="432"/>
        <v>1.09694</v>
      </c>
      <c r="Z1219">
        <f t="shared" si="433"/>
        <v>1.08473</v>
      </c>
      <c r="AA1219">
        <f t="shared" si="439"/>
        <v>27.190827190826983</v>
      </c>
      <c r="AB1219">
        <f t="shared" si="437"/>
        <v>21.538209063334676</v>
      </c>
      <c r="AD1219">
        <f t="shared" si="430"/>
        <v>1.0909599999999999</v>
      </c>
      <c r="AE1219">
        <f t="shared" si="431"/>
        <v>1.08473</v>
      </c>
      <c r="AF1219">
        <f t="shared" si="434"/>
        <v>53.290529695024269</v>
      </c>
      <c r="AG1219">
        <f t="shared" si="435"/>
        <v>34.320653832757365</v>
      </c>
    </row>
    <row r="1220" spans="1:33">
      <c r="A1220" s="1">
        <v>42380.875</v>
      </c>
      <c r="B1220">
        <v>1.0880399999999999</v>
      </c>
      <c r="C1220">
        <v>1.0898300000000001</v>
      </c>
      <c r="D1220">
        <v>1.08775</v>
      </c>
      <c r="E1220">
        <v>1.0889800000000001</v>
      </c>
      <c r="F1220">
        <v>19630</v>
      </c>
      <c r="H1220">
        <f t="shared" ref="H1220:H1283" si="442">MIN(E1220,B1220) - D1220</f>
        <v>2.8999999999990145E-4</v>
      </c>
      <c r="I1220">
        <f t="shared" si="440"/>
        <v>21.538209063334676</v>
      </c>
      <c r="J1220">
        <f t="shared" si="441"/>
        <v>-12.782444769422689</v>
      </c>
      <c r="K1220">
        <f t="shared" si="436"/>
        <v>0</v>
      </c>
      <c r="L1220">
        <f t="shared" si="438"/>
        <v>0</v>
      </c>
      <c r="M1220">
        <f t="shared" ref="M1220:M1283" si="443">IF(H1219&gt;Q1219+$X$3,1,0)</f>
        <v>0</v>
      </c>
      <c r="O1220">
        <f t="shared" ref="O1220:O1283" si="444">ROUNDDOWN(R1219/2000,2)</f>
        <v>0.04</v>
      </c>
      <c r="P1220">
        <f t="shared" ref="P1220:P1283" si="445">MIN($B1219,$E1219)-$D1219</f>
        <v>4.0000000000040004E-5</v>
      </c>
      <c r="Q1220">
        <f t="shared" ref="Q1220:Q1283" si="446">(E1220-B1220)</f>
        <v>9.4000000000016293E-4</v>
      </c>
      <c r="R1220">
        <f t="shared" ref="R1220:R1283" si="447">R1219+T1220</f>
        <v>99.33450000000002</v>
      </c>
      <c r="S1220">
        <f t="shared" ref="S1220:S1283" si="448">SIGN(Q1220)</f>
        <v>1</v>
      </c>
      <c r="T1220">
        <f t="shared" ref="T1220:T1283" si="449">-L1220*$U$4*O1220+IF(L1220=0,0,$U$3)</f>
        <v>0</v>
      </c>
      <c r="Y1220">
        <f t="shared" si="432"/>
        <v>1.09694</v>
      </c>
      <c r="Z1220">
        <f t="shared" si="433"/>
        <v>1.08473</v>
      </c>
      <c r="AA1220">
        <f t="shared" si="439"/>
        <v>34.807534807535369</v>
      </c>
      <c r="AB1220">
        <f t="shared" si="437"/>
        <v>21.831001856127621</v>
      </c>
      <c r="AD1220">
        <f t="shared" si="430"/>
        <v>1.0909599999999999</v>
      </c>
      <c r="AE1220">
        <f t="shared" si="431"/>
        <v>1.08473</v>
      </c>
      <c r="AF1220">
        <f t="shared" si="434"/>
        <v>68.218298555379064</v>
      </c>
      <c r="AG1220">
        <f t="shared" si="435"/>
        <v>56.500802568219342</v>
      </c>
    </row>
    <row r="1221" spans="1:33">
      <c r="A1221" s="1">
        <v>42380.916666666664</v>
      </c>
      <c r="B1221">
        <v>1.0889800000000001</v>
      </c>
      <c r="C1221">
        <v>1.0894900000000001</v>
      </c>
      <c r="D1221">
        <v>1.08623</v>
      </c>
      <c r="E1221">
        <v>1.08734</v>
      </c>
      <c r="F1221">
        <v>19714</v>
      </c>
      <c r="H1221">
        <f t="shared" si="442"/>
        <v>1.1099999999999444E-3</v>
      </c>
      <c r="I1221">
        <f t="shared" si="440"/>
        <v>21.831001856127621</v>
      </c>
      <c r="J1221">
        <f t="shared" si="441"/>
        <v>-34.669800712091721</v>
      </c>
      <c r="K1221">
        <f t="shared" si="436"/>
        <v>0</v>
      </c>
      <c r="L1221">
        <f t="shared" si="438"/>
        <v>0</v>
      </c>
      <c r="M1221">
        <f t="shared" si="443"/>
        <v>0</v>
      </c>
      <c r="O1221">
        <f t="shared" si="444"/>
        <v>0.04</v>
      </c>
      <c r="P1221">
        <f t="shared" si="445"/>
        <v>2.8999999999990145E-4</v>
      </c>
      <c r="Q1221">
        <f t="shared" si="446"/>
        <v>-1.6400000000000858E-3</v>
      </c>
      <c r="R1221">
        <f t="shared" si="447"/>
        <v>99.33450000000002</v>
      </c>
      <c r="S1221">
        <f t="shared" si="448"/>
        <v>-1</v>
      </c>
      <c r="T1221">
        <f t="shared" si="449"/>
        <v>0</v>
      </c>
      <c r="Y1221">
        <f t="shared" si="432"/>
        <v>1.09694</v>
      </c>
      <c r="Z1221">
        <f t="shared" si="433"/>
        <v>1.08473</v>
      </c>
      <c r="AA1221">
        <f t="shared" si="439"/>
        <v>21.37592137592129</v>
      </c>
      <c r="AB1221">
        <f t="shared" si="437"/>
        <v>26.965601965602108</v>
      </c>
      <c r="AD1221">
        <f t="shared" si="430"/>
        <v>1.09022</v>
      </c>
      <c r="AE1221">
        <f t="shared" si="431"/>
        <v>1.08473</v>
      </c>
      <c r="AF1221">
        <f t="shared" si="434"/>
        <v>47.54098360655744</v>
      </c>
      <c r="AG1221">
        <f t="shared" si="435"/>
        <v>56.349937285653589</v>
      </c>
    </row>
    <row r="1222" spans="1:33">
      <c r="A1222" s="1">
        <v>42380.958333333336</v>
      </c>
      <c r="B1222">
        <v>1.08731</v>
      </c>
      <c r="C1222">
        <v>1.0879700000000001</v>
      </c>
      <c r="D1222">
        <v>1.0849599999999999</v>
      </c>
      <c r="E1222">
        <v>1.08514</v>
      </c>
      <c r="F1222">
        <v>17605</v>
      </c>
      <c r="H1222">
        <f t="shared" si="442"/>
        <v>1.8000000000006899E-4</v>
      </c>
      <c r="I1222">
        <f t="shared" si="440"/>
        <v>26.965601965602108</v>
      </c>
      <c r="J1222">
        <f t="shared" si="441"/>
        <v>-29.384335320051481</v>
      </c>
      <c r="K1222">
        <f t="shared" si="436"/>
        <v>2</v>
      </c>
      <c r="L1222">
        <f t="shared" si="438"/>
        <v>0</v>
      </c>
      <c r="M1222">
        <f t="shared" si="443"/>
        <v>1</v>
      </c>
      <c r="O1222">
        <f t="shared" si="444"/>
        <v>0.04</v>
      </c>
      <c r="P1222">
        <f t="shared" si="445"/>
        <v>1.1099999999999444E-3</v>
      </c>
      <c r="Q1222">
        <f t="shared" si="446"/>
        <v>-2.1700000000000053E-3</v>
      </c>
      <c r="R1222">
        <f t="shared" si="447"/>
        <v>99.33450000000002</v>
      </c>
      <c r="S1222">
        <f t="shared" si="448"/>
        <v>-1</v>
      </c>
      <c r="T1222">
        <f t="shared" si="449"/>
        <v>0</v>
      </c>
      <c r="Y1222">
        <f t="shared" si="432"/>
        <v>1.09694</v>
      </c>
      <c r="Z1222">
        <f t="shared" si="433"/>
        <v>1.08473</v>
      </c>
      <c r="AA1222">
        <f t="shared" si="439"/>
        <v>3.3579033579035187</v>
      </c>
      <c r="AB1222">
        <f t="shared" si="437"/>
        <v>21.683046683046793</v>
      </c>
      <c r="AD1222">
        <f t="shared" si="430"/>
        <v>1.0899399999999999</v>
      </c>
      <c r="AE1222">
        <f t="shared" si="431"/>
        <v>1.08473</v>
      </c>
      <c r="AF1222">
        <f t="shared" si="434"/>
        <v>7.8694817658354399</v>
      </c>
      <c r="AG1222">
        <f t="shared" si="435"/>
        <v>41.209587975923988</v>
      </c>
    </row>
    <row r="1223" spans="1:33">
      <c r="A1223" s="1">
        <v>42381</v>
      </c>
      <c r="B1223">
        <v>1.0851599999999999</v>
      </c>
      <c r="C1223">
        <v>1.0860300000000001</v>
      </c>
      <c r="D1223">
        <v>1.0851</v>
      </c>
      <c r="E1223">
        <v>1.0856699999999999</v>
      </c>
      <c r="F1223">
        <v>13105</v>
      </c>
      <c r="H1223">
        <f t="shared" si="442"/>
        <v>5.9999999999948983E-5</v>
      </c>
      <c r="I1223">
        <f t="shared" si="440"/>
        <v>21.683046683046793</v>
      </c>
      <c r="J1223">
        <f t="shared" si="441"/>
        <v>-19.526541292877194</v>
      </c>
      <c r="K1223">
        <f t="shared" si="436"/>
        <v>1</v>
      </c>
      <c r="L1223">
        <f t="shared" si="438"/>
        <v>0</v>
      </c>
      <c r="M1223">
        <f t="shared" si="443"/>
        <v>1</v>
      </c>
      <c r="O1223">
        <f t="shared" si="444"/>
        <v>0.04</v>
      </c>
      <c r="P1223">
        <f t="shared" si="445"/>
        <v>1.8000000000006899E-4</v>
      </c>
      <c r="Q1223">
        <f t="shared" si="446"/>
        <v>5.1000000000001044E-4</v>
      </c>
      <c r="R1223">
        <f t="shared" si="447"/>
        <v>99.33450000000002</v>
      </c>
      <c r="S1223">
        <f t="shared" si="448"/>
        <v>1</v>
      </c>
      <c r="T1223">
        <f t="shared" si="449"/>
        <v>0</v>
      </c>
      <c r="Y1223">
        <f t="shared" si="432"/>
        <v>1.0945100000000001</v>
      </c>
      <c r="Z1223">
        <f t="shared" si="433"/>
        <v>1.08473</v>
      </c>
      <c r="AA1223">
        <f t="shared" si="439"/>
        <v>9.6114519427395617</v>
      </c>
      <c r="AB1223">
        <f t="shared" si="437"/>
        <v>17.288202871024932</v>
      </c>
      <c r="AD1223">
        <f t="shared" si="430"/>
        <v>1.0899399999999999</v>
      </c>
      <c r="AE1223">
        <f t="shared" si="431"/>
        <v>1.08473</v>
      </c>
      <c r="AF1223">
        <f t="shared" si="434"/>
        <v>18.042226487523074</v>
      </c>
      <c r="AG1223">
        <f t="shared" si="435"/>
        <v>24.484230619971981</v>
      </c>
    </row>
    <row r="1224" spans="1:33">
      <c r="A1224" s="1">
        <v>42381.041666666664</v>
      </c>
      <c r="B1224">
        <v>1.08565</v>
      </c>
      <c r="C1224">
        <v>1.08643</v>
      </c>
      <c r="D1224">
        <v>1.08552</v>
      </c>
      <c r="E1224">
        <v>1.0861499999999999</v>
      </c>
      <c r="F1224">
        <v>12239</v>
      </c>
      <c r="H1224">
        <f t="shared" si="442"/>
        <v>1.2999999999996348E-4</v>
      </c>
      <c r="I1224">
        <f t="shared" si="440"/>
        <v>17.288202871024932</v>
      </c>
      <c r="J1224">
        <f t="shared" si="441"/>
        <v>-7.1960277489470492</v>
      </c>
      <c r="K1224">
        <f t="shared" si="436"/>
        <v>0</v>
      </c>
      <c r="L1224">
        <f t="shared" si="438"/>
        <v>0</v>
      </c>
      <c r="M1224">
        <f t="shared" si="443"/>
        <v>0</v>
      </c>
      <c r="O1224">
        <f t="shared" si="444"/>
        <v>0.04</v>
      </c>
      <c r="P1224">
        <f t="shared" si="445"/>
        <v>5.9999999999948983E-5</v>
      </c>
      <c r="Q1224">
        <f t="shared" si="446"/>
        <v>4.9999999999994493E-4</v>
      </c>
      <c r="R1224">
        <f t="shared" si="447"/>
        <v>99.33450000000002</v>
      </c>
      <c r="S1224">
        <f t="shared" si="448"/>
        <v>1</v>
      </c>
      <c r="T1224">
        <f t="shared" si="449"/>
        <v>0</v>
      </c>
      <c r="Y1224">
        <f t="shared" si="432"/>
        <v>1.0945100000000001</v>
      </c>
      <c r="Z1224">
        <f t="shared" si="433"/>
        <v>1.08473</v>
      </c>
      <c r="AA1224">
        <f t="shared" si="439"/>
        <v>14.519427402862567</v>
      </c>
      <c r="AB1224">
        <f t="shared" si="437"/>
        <v>12.216176019856736</v>
      </c>
      <c r="AD1224">
        <f t="shared" si="430"/>
        <v>1.0898300000000001</v>
      </c>
      <c r="AE1224">
        <f t="shared" si="431"/>
        <v>1.08473</v>
      </c>
      <c r="AF1224">
        <f t="shared" si="434"/>
        <v>27.843137254900935</v>
      </c>
      <c r="AG1224">
        <f t="shared" si="435"/>
        <v>17.918281836086482</v>
      </c>
    </row>
    <row r="1225" spans="1:33">
      <c r="A1225" s="1">
        <v>42381.083333333336</v>
      </c>
      <c r="B1225">
        <v>1.08616</v>
      </c>
      <c r="C1225">
        <v>1.0861700000000001</v>
      </c>
      <c r="D1225">
        <v>1.0851999999999999</v>
      </c>
      <c r="E1225">
        <v>1.0855999999999999</v>
      </c>
      <c r="F1225">
        <v>10634</v>
      </c>
      <c r="H1225">
        <f t="shared" si="442"/>
        <v>3.9999999999995595E-4</v>
      </c>
      <c r="I1225">
        <f t="shared" si="440"/>
        <v>12.216176019856736</v>
      </c>
      <c r="J1225">
        <f t="shared" si="441"/>
        <v>-5.7021058162297464</v>
      </c>
      <c r="K1225">
        <f t="shared" si="436"/>
        <v>0</v>
      </c>
      <c r="L1225">
        <f t="shared" si="438"/>
        <v>0</v>
      </c>
      <c r="M1225">
        <f t="shared" si="443"/>
        <v>0</v>
      </c>
      <c r="O1225">
        <f t="shared" si="444"/>
        <v>0.04</v>
      </c>
      <c r="P1225">
        <f t="shared" si="445"/>
        <v>1.2999999999996348E-4</v>
      </c>
      <c r="Q1225">
        <f t="shared" si="446"/>
        <v>-5.6000000000011596E-4</v>
      </c>
      <c r="R1225">
        <f t="shared" si="447"/>
        <v>99.33450000000002</v>
      </c>
      <c r="S1225">
        <f t="shared" si="448"/>
        <v>-1</v>
      </c>
      <c r="T1225">
        <f t="shared" si="449"/>
        <v>0</v>
      </c>
      <c r="Y1225">
        <f t="shared" si="432"/>
        <v>1.0937600000000001</v>
      </c>
      <c r="Z1225">
        <f t="shared" si="433"/>
        <v>1.08473</v>
      </c>
      <c r="AA1225">
        <f t="shared" si="439"/>
        <v>9.6345514950156961</v>
      </c>
      <c r="AB1225">
        <f t="shared" si="437"/>
        <v>9.2808335496303371</v>
      </c>
      <c r="AD1225">
        <f t="shared" si="430"/>
        <v>1.0898300000000001</v>
      </c>
      <c r="AE1225">
        <f t="shared" si="431"/>
        <v>1.0849599999999999</v>
      </c>
      <c r="AF1225">
        <f t="shared" si="434"/>
        <v>13.141683778233141</v>
      </c>
      <c r="AG1225">
        <f t="shared" si="435"/>
        <v>19.675682506885718</v>
      </c>
    </row>
    <row r="1226" spans="1:33">
      <c r="A1226" s="1">
        <v>42381.125</v>
      </c>
      <c r="B1226">
        <v>1.0855900000000001</v>
      </c>
      <c r="C1226">
        <v>1.0865499999999999</v>
      </c>
      <c r="D1226">
        <v>1.0849800000000001</v>
      </c>
      <c r="E1226">
        <v>1.08517</v>
      </c>
      <c r="F1226">
        <v>13176</v>
      </c>
      <c r="H1226">
        <f t="shared" si="442"/>
        <v>1.8999999999991246E-4</v>
      </c>
      <c r="I1226">
        <f t="shared" si="440"/>
        <v>9.2808335496303371</v>
      </c>
      <c r="J1226">
        <f t="shared" si="441"/>
        <v>-10.39484895725538</v>
      </c>
      <c r="K1226">
        <f t="shared" si="436"/>
        <v>2</v>
      </c>
      <c r="L1226">
        <f t="shared" si="438"/>
        <v>0</v>
      </c>
      <c r="M1226">
        <f t="shared" si="443"/>
        <v>1</v>
      </c>
      <c r="O1226">
        <f t="shared" si="444"/>
        <v>0.04</v>
      </c>
      <c r="P1226">
        <f t="shared" si="445"/>
        <v>3.9999999999995595E-4</v>
      </c>
      <c r="Q1226">
        <f t="shared" si="446"/>
        <v>-4.2000000000008697E-4</v>
      </c>
      <c r="R1226">
        <f t="shared" si="447"/>
        <v>99.33450000000002</v>
      </c>
      <c r="S1226">
        <f t="shared" si="448"/>
        <v>-1</v>
      </c>
      <c r="T1226">
        <f t="shared" si="449"/>
        <v>0</v>
      </c>
      <c r="Y1226">
        <f t="shared" si="432"/>
        <v>1.09335</v>
      </c>
      <c r="Z1226">
        <f t="shared" si="433"/>
        <v>1.08473</v>
      </c>
      <c r="AA1226">
        <f t="shared" si="439"/>
        <v>5.1044083526681234</v>
      </c>
      <c r="AB1226">
        <f t="shared" si="437"/>
        <v>9.717459798321487</v>
      </c>
      <c r="AD1226">
        <f t="shared" si="430"/>
        <v>1.0898300000000001</v>
      </c>
      <c r="AE1226">
        <f t="shared" si="431"/>
        <v>1.0849599999999999</v>
      </c>
      <c r="AF1226">
        <f t="shared" si="434"/>
        <v>4.3121149897338178</v>
      </c>
      <c r="AG1226">
        <f t="shared" si="435"/>
        <v>15.098978674289299</v>
      </c>
    </row>
    <row r="1227" spans="1:33">
      <c r="A1227" s="1">
        <v>42381.166666666664</v>
      </c>
      <c r="B1227">
        <v>1.0851599999999999</v>
      </c>
      <c r="C1227">
        <v>1.0860799999999999</v>
      </c>
      <c r="D1227">
        <v>1.08406</v>
      </c>
      <c r="E1227">
        <v>1.0854200000000001</v>
      </c>
      <c r="F1227">
        <v>16011</v>
      </c>
      <c r="H1227">
        <f t="shared" si="442"/>
        <v>1.0999999999998789E-3</v>
      </c>
      <c r="I1227">
        <f t="shared" si="440"/>
        <v>9.717459798321487</v>
      </c>
      <c r="J1227">
        <f t="shared" si="441"/>
        <v>-5.3815188759678119</v>
      </c>
      <c r="K1227">
        <f t="shared" si="436"/>
        <v>1</v>
      </c>
      <c r="L1227">
        <f t="shared" si="438"/>
        <v>0</v>
      </c>
      <c r="M1227">
        <f t="shared" si="443"/>
        <v>1</v>
      </c>
      <c r="O1227">
        <f t="shared" si="444"/>
        <v>0.04</v>
      </c>
      <c r="P1227">
        <f t="shared" si="445"/>
        <v>1.8999999999991246E-4</v>
      </c>
      <c r="Q1227">
        <f t="shared" si="446"/>
        <v>2.60000000000149E-4</v>
      </c>
      <c r="R1227">
        <f t="shared" si="447"/>
        <v>99.33450000000002</v>
      </c>
      <c r="S1227">
        <f t="shared" si="448"/>
        <v>1</v>
      </c>
      <c r="T1227">
        <f t="shared" si="449"/>
        <v>0</v>
      </c>
      <c r="Y1227">
        <f t="shared" si="432"/>
        <v>1.09335</v>
      </c>
      <c r="Z1227">
        <f t="shared" si="433"/>
        <v>1.08406</v>
      </c>
      <c r="AA1227">
        <f t="shared" si="439"/>
        <v>14.639397201291979</v>
      </c>
      <c r="AB1227">
        <f t="shared" si="437"/>
        <v>10.97444611295959</v>
      </c>
      <c r="AD1227">
        <f t="shared" si="430"/>
        <v>1.0894900000000001</v>
      </c>
      <c r="AE1227">
        <f t="shared" si="431"/>
        <v>1.08406</v>
      </c>
      <c r="AF1227">
        <f t="shared" si="434"/>
        <v>25.046040515654077</v>
      </c>
      <c r="AG1227">
        <f t="shared" si="435"/>
        <v>14.166613094540345</v>
      </c>
    </row>
    <row r="1228" spans="1:33">
      <c r="A1228" s="1">
        <v>42381.208333333336</v>
      </c>
      <c r="B1228">
        <v>1.08544</v>
      </c>
      <c r="C1228">
        <v>1.0879099999999999</v>
      </c>
      <c r="D1228">
        <v>1.0853999999999999</v>
      </c>
      <c r="E1228">
        <v>1.0877300000000001</v>
      </c>
      <c r="F1228">
        <v>14681</v>
      </c>
      <c r="H1228">
        <f t="shared" si="442"/>
        <v>4.0000000000040004E-5</v>
      </c>
      <c r="I1228">
        <f t="shared" si="440"/>
        <v>10.97444611295959</v>
      </c>
      <c r="J1228">
        <f t="shared" si="441"/>
        <v>-3.1921669815807547</v>
      </c>
      <c r="K1228">
        <f t="shared" si="436"/>
        <v>1</v>
      </c>
      <c r="L1228">
        <f t="shared" si="438"/>
        <v>0</v>
      </c>
      <c r="M1228">
        <f t="shared" si="443"/>
        <v>1</v>
      </c>
      <c r="O1228">
        <f t="shared" si="444"/>
        <v>0.04</v>
      </c>
      <c r="P1228">
        <f t="shared" si="445"/>
        <v>1.0999999999998789E-3</v>
      </c>
      <c r="Q1228">
        <f t="shared" si="446"/>
        <v>2.2900000000001253E-3</v>
      </c>
      <c r="R1228">
        <f t="shared" si="447"/>
        <v>99.33450000000002</v>
      </c>
      <c r="S1228">
        <f t="shared" si="448"/>
        <v>1</v>
      </c>
      <c r="T1228">
        <f t="shared" si="449"/>
        <v>0</v>
      </c>
      <c r="Y1228">
        <f t="shared" si="432"/>
        <v>1.09335</v>
      </c>
      <c r="Z1228">
        <f t="shared" si="433"/>
        <v>1.08406</v>
      </c>
      <c r="AA1228">
        <f t="shared" si="439"/>
        <v>39.504843918192186</v>
      </c>
      <c r="AB1228">
        <f t="shared" si="437"/>
        <v>17.220800241791999</v>
      </c>
      <c r="AD1228">
        <f t="shared" si="430"/>
        <v>1.0879700000000001</v>
      </c>
      <c r="AE1228">
        <f t="shared" si="431"/>
        <v>1.08406</v>
      </c>
      <c r="AF1228">
        <f t="shared" si="434"/>
        <v>93.861892583119868</v>
      </c>
      <c r="AG1228">
        <f t="shared" si="435"/>
        <v>41.07334936283592</v>
      </c>
    </row>
    <row r="1229" spans="1:33">
      <c r="A1229" s="1">
        <v>42381.25</v>
      </c>
      <c r="B1229">
        <v>1.08771</v>
      </c>
      <c r="C1229">
        <v>1.0883400000000001</v>
      </c>
      <c r="D1229">
        <v>1.0870599999999999</v>
      </c>
      <c r="E1229">
        <v>1.0879399999999999</v>
      </c>
      <c r="F1229">
        <v>14556</v>
      </c>
      <c r="H1229">
        <f t="shared" si="442"/>
        <v>6.5000000000003944E-4</v>
      </c>
      <c r="I1229">
        <f t="shared" si="440"/>
        <v>17.220800241791999</v>
      </c>
      <c r="J1229">
        <f t="shared" si="441"/>
        <v>-23.852549121043921</v>
      </c>
      <c r="K1229">
        <f t="shared" si="436"/>
        <v>0</v>
      </c>
      <c r="L1229">
        <f t="shared" si="438"/>
        <v>0</v>
      </c>
      <c r="M1229">
        <f t="shared" si="443"/>
        <v>0</v>
      </c>
      <c r="O1229">
        <f t="shared" si="444"/>
        <v>0.04</v>
      </c>
      <c r="P1229">
        <f t="shared" si="445"/>
        <v>4.0000000000040004E-5</v>
      </c>
      <c r="Q1229">
        <f t="shared" si="446"/>
        <v>2.2999999999995246E-4</v>
      </c>
      <c r="R1229">
        <f t="shared" si="447"/>
        <v>99.33450000000002</v>
      </c>
      <c r="S1229">
        <f t="shared" si="448"/>
        <v>1</v>
      </c>
      <c r="T1229">
        <f t="shared" si="449"/>
        <v>0</v>
      </c>
      <c r="Y1229">
        <f t="shared" si="432"/>
        <v>1.09335</v>
      </c>
      <c r="Z1229">
        <f t="shared" si="433"/>
        <v>1.08406</v>
      </c>
      <c r="AA1229">
        <f t="shared" si="439"/>
        <v>41.76533907427207</v>
      </c>
      <c r="AB1229">
        <f t="shared" si="437"/>
        <v>25.253497136606089</v>
      </c>
      <c r="AD1229">
        <f t="shared" si="430"/>
        <v>1.0883400000000001</v>
      </c>
      <c r="AE1229">
        <f t="shared" si="431"/>
        <v>1.08406</v>
      </c>
      <c r="AF1229">
        <f t="shared" si="434"/>
        <v>90.654205607472619</v>
      </c>
      <c r="AG1229">
        <f t="shared" si="435"/>
        <v>69.854046235415524</v>
      </c>
    </row>
    <row r="1230" spans="1:33">
      <c r="A1230" s="1">
        <v>42381.291666666664</v>
      </c>
      <c r="B1230">
        <v>1.08795</v>
      </c>
      <c r="C1230">
        <v>1.0884199999999999</v>
      </c>
      <c r="D1230">
        <v>1.08771</v>
      </c>
      <c r="E1230">
        <v>1.08819</v>
      </c>
      <c r="F1230">
        <v>14045</v>
      </c>
      <c r="H1230">
        <f t="shared" si="442"/>
        <v>2.4000000000001798E-4</v>
      </c>
      <c r="I1230">
        <f t="shared" si="440"/>
        <v>25.253497136606089</v>
      </c>
      <c r="J1230">
        <f t="shared" si="441"/>
        <v>-44.600549098809438</v>
      </c>
      <c r="K1230">
        <f t="shared" si="436"/>
        <v>1</v>
      </c>
      <c r="L1230">
        <f t="shared" si="438"/>
        <v>0</v>
      </c>
      <c r="M1230">
        <f t="shared" si="443"/>
        <v>1</v>
      </c>
      <c r="O1230">
        <f t="shared" si="444"/>
        <v>0.04</v>
      </c>
      <c r="P1230">
        <f t="shared" si="445"/>
        <v>6.5000000000003944E-4</v>
      </c>
      <c r="Q1230">
        <f t="shared" si="446"/>
        <v>2.4000000000001798E-4</v>
      </c>
      <c r="R1230">
        <f t="shared" si="447"/>
        <v>99.33450000000002</v>
      </c>
      <c r="S1230">
        <f t="shared" si="448"/>
        <v>1</v>
      </c>
      <c r="T1230">
        <f t="shared" si="449"/>
        <v>0</v>
      </c>
      <c r="Y1230">
        <f t="shared" si="432"/>
        <v>1.09317</v>
      </c>
      <c r="Z1230">
        <f t="shared" si="433"/>
        <v>1.08406</v>
      </c>
      <c r="AA1230">
        <f t="shared" si="439"/>
        <v>45.334796926454324</v>
      </c>
      <c r="AB1230">
        <f t="shared" si="437"/>
        <v>35.311094280052636</v>
      </c>
      <c r="AD1230">
        <f t="shared" si="430"/>
        <v>1.0884199999999999</v>
      </c>
      <c r="AE1230">
        <f t="shared" si="431"/>
        <v>1.08406</v>
      </c>
      <c r="AF1230">
        <f t="shared" si="434"/>
        <v>94.724770642202827</v>
      </c>
      <c r="AG1230">
        <f t="shared" si="435"/>
        <v>93.080289610931757</v>
      </c>
    </row>
    <row r="1231" spans="1:33">
      <c r="A1231" s="1">
        <v>42381.333333333336</v>
      </c>
      <c r="B1231">
        <v>1.0882000000000001</v>
      </c>
      <c r="C1231">
        <v>1.08839</v>
      </c>
      <c r="D1231">
        <v>1.0873699999999999</v>
      </c>
      <c r="E1231">
        <v>1.0875300000000001</v>
      </c>
      <c r="F1231">
        <v>15545</v>
      </c>
      <c r="H1231">
        <f t="shared" si="442"/>
        <v>1.6000000000016001E-4</v>
      </c>
      <c r="I1231">
        <f t="shared" si="440"/>
        <v>35.311094280052636</v>
      </c>
      <c r="J1231">
        <f t="shared" si="441"/>
        <v>-57.769195330879121</v>
      </c>
      <c r="K1231">
        <f t="shared" si="436"/>
        <v>0</v>
      </c>
      <c r="L1231">
        <f t="shared" si="438"/>
        <v>0</v>
      </c>
      <c r="M1231">
        <f t="shared" si="443"/>
        <v>0</v>
      </c>
      <c r="O1231">
        <f t="shared" si="444"/>
        <v>0.04</v>
      </c>
      <c r="P1231">
        <f t="shared" si="445"/>
        <v>2.4000000000001798E-4</v>
      </c>
      <c r="Q1231">
        <f t="shared" si="446"/>
        <v>-6.6999999999994841E-4</v>
      </c>
      <c r="R1231">
        <f t="shared" si="447"/>
        <v>99.33450000000002</v>
      </c>
      <c r="S1231">
        <f t="shared" si="448"/>
        <v>-1</v>
      </c>
      <c r="T1231">
        <f t="shared" si="449"/>
        <v>0</v>
      </c>
      <c r="Y1231">
        <f t="shared" si="432"/>
        <v>1.0909599999999999</v>
      </c>
      <c r="Z1231">
        <f t="shared" si="433"/>
        <v>1.08406</v>
      </c>
      <c r="AA1231">
        <f t="shared" si="439"/>
        <v>50.28985507246567</v>
      </c>
      <c r="AB1231">
        <f t="shared" si="437"/>
        <v>44.223708747846061</v>
      </c>
      <c r="AD1231">
        <f t="shared" si="430"/>
        <v>1.0884199999999999</v>
      </c>
      <c r="AE1231">
        <f t="shared" si="431"/>
        <v>1.08406</v>
      </c>
      <c r="AF1231">
        <f t="shared" si="434"/>
        <v>79.587155963306159</v>
      </c>
      <c r="AG1231">
        <f t="shared" si="435"/>
        <v>88.322044070993869</v>
      </c>
    </row>
    <row r="1232" spans="1:33">
      <c r="A1232" s="1">
        <v>42381.375</v>
      </c>
      <c r="B1232">
        <v>1.08751</v>
      </c>
      <c r="C1232">
        <v>1.0893299999999999</v>
      </c>
      <c r="D1232">
        <v>1.08738</v>
      </c>
      <c r="E1232">
        <v>1.08832</v>
      </c>
      <c r="F1232">
        <v>18204</v>
      </c>
      <c r="H1232">
        <f t="shared" si="442"/>
        <v>1.2999999999996348E-4</v>
      </c>
      <c r="I1232">
        <f t="shared" si="440"/>
        <v>44.223708747846061</v>
      </c>
      <c r="J1232">
        <f t="shared" si="441"/>
        <v>-44.098335323147808</v>
      </c>
      <c r="K1232">
        <f t="shared" si="436"/>
        <v>1</v>
      </c>
      <c r="L1232">
        <f t="shared" si="438"/>
        <v>0</v>
      </c>
      <c r="M1232">
        <f t="shared" si="443"/>
        <v>1</v>
      </c>
      <c r="O1232">
        <f t="shared" si="444"/>
        <v>0.04</v>
      </c>
      <c r="P1232">
        <f t="shared" si="445"/>
        <v>1.6000000000016001E-4</v>
      </c>
      <c r="Q1232">
        <f t="shared" si="446"/>
        <v>8.099999999999774E-4</v>
      </c>
      <c r="R1232">
        <f t="shared" si="447"/>
        <v>99.33450000000002</v>
      </c>
      <c r="S1232">
        <f t="shared" si="448"/>
        <v>1</v>
      </c>
      <c r="T1232">
        <f t="shared" si="449"/>
        <v>0</v>
      </c>
      <c r="Y1232">
        <f t="shared" si="432"/>
        <v>1.0909599999999999</v>
      </c>
      <c r="Z1232">
        <f t="shared" si="433"/>
        <v>1.08406</v>
      </c>
      <c r="AA1232">
        <f t="shared" si="439"/>
        <v>61.739130434782439</v>
      </c>
      <c r="AB1232">
        <f t="shared" si="437"/>
        <v>49.782280376993626</v>
      </c>
      <c r="AD1232">
        <f t="shared" si="430"/>
        <v>1.0893299999999999</v>
      </c>
      <c r="AE1232">
        <f t="shared" si="431"/>
        <v>1.08406</v>
      </c>
      <c r="AF1232">
        <f t="shared" si="434"/>
        <v>80.834914611006127</v>
      </c>
      <c r="AG1232">
        <f t="shared" si="435"/>
        <v>85.0489470721717</v>
      </c>
    </row>
    <row r="1233" spans="1:33">
      <c r="A1233" s="1">
        <v>42381.416666666664</v>
      </c>
      <c r="B1233">
        <v>1.08833</v>
      </c>
      <c r="C1233">
        <v>1.0899000000000001</v>
      </c>
      <c r="D1233">
        <v>1.08792</v>
      </c>
      <c r="E1233">
        <v>1.0891900000000001</v>
      </c>
      <c r="F1233">
        <v>19130</v>
      </c>
      <c r="H1233">
        <f t="shared" si="442"/>
        <v>4.1000000000002146E-4</v>
      </c>
      <c r="I1233">
        <f t="shared" si="440"/>
        <v>49.782280376993626</v>
      </c>
      <c r="J1233">
        <f t="shared" si="441"/>
        <v>-35.266666695178074</v>
      </c>
      <c r="K1233">
        <f t="shared" si="436"/>
        <v>0</v>
      </c>
      <c r="L1233">
        <f t="shared" si="438"/>
        <v>0</v>
      </c>
      <c r="M1233">
        <f t="shared" si="443"/>
        <v>0</v>
      </c>
      <c r="O1233">
        <f t="shared" si="444"/>
        <v>0.04</v>
      </c>
      <c r="P1233">
        <f t="shared" si="445"/>
        <v>1.2999999999996348E-4</v>
      </c>
      <c r="Q1233">
        <f t="shared" si="446"/>
        <v>8.6000000000008292E-4</v>
      </c>
      <c r="R1233">
        <f t="shared" si="447"/>
        <v>99.33450000000002</v>
      </c>
      <c r="S1233">
        <f t="shared" si="448"/>
        <v>1</v>
      </c>
      <c r="T1233">
        <f t="shared" si="449"/>
        <v>0</v>
      </c>
      <c r="Y1233">
        <f t="shared" si="432"/>
        <v>1.0909599999999999</v>
      </c>
      <c r="Z1233">
        <f t="shared" si="433"/>
        <v>1.08406</v>
      </c>
      <c r="AA1233">
        <f t="shared" si="439"/>
        <v>74.347826086958676</v>
      </c>
      <c r="AB1233">
        <f t="shared" si="437"/>
        <v>57.927902130165279</v>
      </c>
      <c r="AD1233">
        <f t="shared" si="430"/>
        <v>1.0899000000000001</v>
      </c>
      <c r="AE1233">
        <f t="shared" si="431"/>
        <v>1.08406</v>
      </c>
      <c r="AF1233">
        <f t="shared" si="434"/>
        <v>87.842465753424989</v>
      </c>
      <c r="AG1233">
        <f t="shared" si="435"/>
        <v>82.754845442579082</v>
      </c>
    </row>
    <row r="1234" spans="1:33">
      <c r="A1234" s="1">
        <v>42381.458333333336</v>
      </c>
      <c r="B1234">
        <v>1.0891999999999999</v>
      </c>
      <c r="C1234">
        <v>1.08999</v>
      </c>
      <c r="D1234">
        <v>1.0871599999999999</v>
      </c>
      <c r="E1234">
        <v>1.0883799999999999</v>
      </c>
      <c r="F1234">
        <v>21644</v>
      </c>
      <c r="H1234">
        <f t="shared" si="442"/>
        <v>1.2199999999999989E-3</v>
      </c>
      <c r="I1234">
        <f t="shared" si="440"/>
        <v>57.927902130165279</v>
      </c>
      <c r="J1234">
        <f t="shared" si="441"/>
        <v>-24.826943312413803</v>
      </c>
      <c r="K1234">
        <f t="shared" si="436"/>
        <v>0</v>
      </c>
      <c r="L1234">
        <f t="shared" si="438"/>
        <v>0</v>
      </c>
      <c r="M1234">
        <f t="shared" si="443"/>
        <v>0</v>
      </c>
      <c r="O1234">
        <f t="shared" si="444"/>
        <v>0.04</v>
      </c>
      <c r="P1234">
        <f t="shared" si="445"/>
        <v>4.1000000000002146E-4</v>
      </c>
      <c r="Q1234">
        <f t="shared" si="446"/>
        <v>-8.2000000000004292E-4</v>
      </c>
      <c r="R1234">
        <f t="shared" si="447"/>
        <v>99.33450000000002</v>
      </c>
      <c r="S1234">
        <f t="shared" si="448"/>
        <v>-1</v>
      </c>
      <c r="T1234">
        <f t="shared" si="449"/>
        <v>0</v>
      </c>
      <c r="Y1234">
        <f t="shared" si="432"/>
        <v>1.0909599999999999</v>
      </c>
      <c r="Z1234">
        <f t="shared" si="433"/>
        <v>1.08406</v>
      </c>
      <c r="AA1234">
        <f t="shared" si="439"/>
        <v>62.608695652173019</v>
      </c>
      <c r="AB1234">
        <f t="shared" si="437"/>
        <v>62.246376811594956</v>
      </c>
      <c r="AD1234">
        <f t="shared" si="430"/>
        <v>1.08999</v>
      </c>
      <c r="AE1234">
        <f t="shared" si="431"/>
        <v>1.0853999999999999</v>
      </c>
      <c r="AF1234">
        <f t="shared" si="434"/>
        <v>64.923747276686754</v>
      </c>
      <c r="AG1234">
        <f t="shared" si="435"/>
        <v>77.86704254703929</v>
      </c>
    </row>
    <row r="1235" spans="1:33">
      <c r="A1235" s="1">
        <v>42381.5</v>
      </c>
      <c r="B1235">
        <v>1.08839</v>
      </c>
      <c r="C1235">
        <v>1.0888100000000001</v>
      </c>
      <c r="D1235">
        <v>1.0853999999999999</v>
      </c>
      <c r="E1235">
        <v>1.08562</v>
      </c>
      <c r="F1235">
        <v>21184</v>
      </c>
      <c r="H1235">
        <f t="shared" si="442"/>
        <v>2.20000000000109E-4</v>
      </c>
      <c r="I1235">
        <f t="shared" si="440"/>
        <v>62.246376811594956</v>
      </c>
      <c r="J1235">
        <f t="shared" si="441"/>
        <v>-15.620665735444334</v>
      </c>
      <c r="K1235">
        <f t="shared" si="436"/>
        <v>3</v>
      </c>
      <c r="L1235">
        <f t="shared" si="438"/>
        <v>0</v>
      </c>
      <c r="M1235">
        <f t="shared" si="443"/>
        <v>1</v>
      </c>
      <c r="O1235">
        <f t="shared" si="444"/>
        <v>0.04</v>
      </c>
      <c r="P1235">
        <f t="shared" si="445"/>
        <v>1.2199999999999989E-3</v>
      </c>
      <c r="Q1235">
        <f t="shared" si="446"/>
        <v>-2.7699999999999392E-3</v>
      </c>
      <c r="R1235">
        <f t="shared" si="447"/>
        <v>99.33450000000002</v>
      </c>
      <c r="S1235">
        <f t="shared" si="448"/>
        <v>-1</v>
      </c>
      <c r="T1235">
        <f t="shared" si="449"/>
        <v>0</v>
      </c>
      <c r="Y1235">
        <f t="shared" si="432"/>
        <v>1.0909599999999999</v>
      </c>
      <c r="Z1235">
        <f t="shared" si="433"/>
        <v>1.08406</v>
      </c>
      <c r="AA1235">
        <f t="shared" si="439"/>
        <v>22.608695652174305</v>
      </c>
      <c r="AB1235">
        <f t="shared" si="437"/>
        <v>55.326086956522111</v>
      </c>
      <c r="AD1235">
        <f t="shared" ref="AD1235:AD1298" si="450">MAX($C1229:$C1235)</f>
        <v>1.08999</v>
      </c>
      <c r="AE1235">
        <f t="shared" ref="AE1235:AE1298" si="451">MIN($D1229:$D1235)</f>
        <v>1.0853999999999999</v>
      </c>
      <c r="AF1235">
        <f t="shared" si="434"/>
        <v>4.793028322442364</v>
      </c>
      <c r="AG1235">
        <f t="shared" si="435"/>
        <v>52.51974711751803</v>
      </c>
    </row>
    <row r="1236" spans="1:33">
      <c r="A1236" s="1">
        <v>42381.541666666664</v>
      </c>
      <c r="B1236">
        <v>1.0856300000000001</v>
      </c>
      <c r="C1236">
        <v>1.0859099999999999</v>
      </c>
      <c r="D1236">
        <v>1.0843499999999999</v>
      </c>
      <c r="E1236">
        <v>1.08477</v>
      </c>
      <c r="F1236">
        <v>20780</v>
      </c>
      <c r="H1236">
        <f t="shared" si="442"/>
        <v>4.2000000000008697E-4</v>
      </c>
      <c r="I1236">
        <f t="shared" si="440"/>
        <v>55.326086956522111</v>
      </c>
      <c r="J1236">
        <f t="shared" si="441"/>
        <v>2.8063398390040817</v>
      </c>
      <c r="K1236">
        <f t="shared" si="436"/>
        <v>2</v>
      </c>
      <c r="L1236">
        <f t="shared" si="438"/>
        <v>0</v>
      </c>
      <c r="M1236">
        <f t="shared" si="443"/>
        <v>1</v>
      </c>
      <c r="O1236">
        <f t="shared" si="444"/>
        <v>0.04</v>
      </c>
      <c r="P1236">
        <f t="shared" si="445"/>
        <v>2.20000000000109E-4</v>
      </c>
      <c r="Q1236">
        <f t="shared" si="446"/>
        <v>-8.6000000000008292E-4</v>
      </c>
      <c r="R1236">
        <f t="shared" si="447"/>
        <v>99.33450000000002</v>
      </c>
      <c r="S1236">
        <f t="shared" si="448"/>
        <v>-1</v>
      </c>
      <c r="T1236">
        <f t="shared" si="449"/>
        <v>0</v>
      </c>
      <c r="Y1236">
        <f t="shared" si="432"/>
        <v>1.09022</v>
      </c>
      <c r="Z1236">
        <f t="shared" si="433"/>
        <v>1.08406</v>
      </c>
      <c r="AA1236">
        <f t="shared" si="439"/>
        <v>11.525974025973944</v>
      </c>
      <c r="AB1236">
        <f t="shared" si="437"/>
        <v>42.772797854319982</v>
      </c>
      <c r="AD1236">
        <f t="shared" si="450"/>
        <v>1.08999</v>
      </c>
      <c r="AE1236">
        <f t="shared" si="451"/>
        <v>1.0843499999999999</v>
      </c>
      <c r="AF1236">
        <f t="shared" si="434"/>
        <v>7.4468085106397215</v>
      </c>
      <c r="AG1236">
        <f t="shared" si="435"/>
        <v>25.721194703256284</v>
      </c>
    </row>
    <row r="1237" spans="1:33">
      <c r="A1237" s="1">
        <v>42381.583333333336</v>
      </c>
      <c r="B1237">
        <v>1.0847500000000001</v>
      </c>
      <c r="C1237">
        <v>1.08588</v>
      </c>
      <c r="D1237">
        <v>1.0842400000000001</v>
      </c>
      <c r="E1237">
        <v>1.0854600000000001</v>
      </c>
      <c r="F1237">
        <v>19767</v>
      </c>
      <c r="H1237">
        <f t="shared" si="442"/>
        <v>5.1000000000001044E-4</v>
      </c>
      <c r="I1237">
        <f t="shared" si="440"/>
        <v>42.772797854319982</v>
      </c>
      <c r="J1237">
        <f t="shared" si="441"/>
        <v>17.051603151063699</v>
      </c>
      <c r="K1237">
        <f t="shared" si="436"/>
        <v>1</v>
      </c>
      <c r="L1237">
        <f t="shared" si="438"/>
        <v>0</v>
      </c>
      <c r="M1237">
        <f t="shared" si="443"/>
        <v>1</v>
      </c>
      <c r="O1237">
        <f t="shared" si="444"/>
        <v>0.04</v>
      </c>
      <c r="P1237">
        <f t="shared" si="445"/>
        <v>4.2000000000008697E-4</v>
      </c>
      <c r="Q1237">
        <f t="shared" si="446"/>
        <v>7.0999999999998842E-4</v>
      </c>
      <c r="R1237">
        <f t="shared" si="447"/>
        <v>99.33450000000002</v>
      </c>
      <c r="S1237">
        <f t="shared" si="448"/>
        <v>1</v>
      </c>
      <c r="T1237">
        <f t="shared" si="449"/>
        <v>0</v>
      </c>
      <c r="Y1237">
        <f t="shared" si="432"/>
        <v>1.08999</v>
      </c>
      <c r="Z1237">
        <f t="shared" si="433"/>
        <v>1.08406</v>
      </c>
      <c r="AA1237">
        <f t="shared" si="439"/>
        <v>23.60876897133339</v>
      </c>
      <c r="AB1237">
        <f t="shared" si="437"/>
        <v>30.088033575413665</v>
      </c>
      <c r="AD1237">
        <f t="shared" si="450"/>
        <v>1.08999</v>
      </c>
      <c r="AE1237">
        <f t="shared" si="451"/>
        <v>1.0842400000000001</v>
      </c>
      <c r="AF1237">
        <f t="shared" si="434"/>
        <v>21.217391304348094</v>
      </c>
      <c r="AG1237">
        <f t="shared" si="435"/>
        <v>11.152409379143393</v>
      </c>
    </row>
    <row r="1238" spans="1:33">
      <c r="A1238" s="1">
        <v>42381.625</v>
      </c>
      <c r="B1238">
        <v>1.08544</v>
      </c>
      <c r="C1238">
        <v>1.08602</v>
      </c>
      <c r="D1238">
        <v>1.0835399999999999</v>
      </c>
      <c r="E1238">
        <v>1.08426</v>
      </c>
      <c r="F1238">
        <v>19731</v>
      </c>
      <c r="H1238">
        <f t="shared" si="442"/>
        <v>7.2000000000005393E-4</v>
      </c>
      <c r="I1238">
        <f t="shared" si="440"/>
        <v>30.088033575413665</v>
      </c>
      <c r="J1238">
        <f t="shared" si="441"/>
        <v>18.935624196270272</v>
      </c>
      <c r="K1238">
        <f t="shared" si="436"/>
        <v>0</v>
      </c>
      <c r="L1238">
        <f t="shared" si="438"/>
        <v>0</v>
      </c>
      <c r="M1238">
        <f t="shared" si="443"/>
        <v>0</v>
      </c>
      <c r="O1238">
        <f t="shared" si="444"/>
        <v>0.04</v>
      </c>
      <c r="P1238">
        <f t="shared" si="445"/>
        <v>5.1000000000001044E-4</v>
      </c>
      <c r="Q1238">
        <f t="shared" si="446"/>
        <v>-1.1799999999999589E-3</v>
      </c>
      <c r="R1238">
        <f t="shared" si="447"/>
        <v>99.33450000000002</v>
      </c>
      <c r="S1238">
        <f t="shared" si="448"/>
        <v>-1</v>
      </c>
      <c r="T1238">
        <f t="shared" si="449"/>
        <v>0</v>
      </c>
      <c r="Y1238">
        <f t="shared" ref="Y1238:Y1301" si="452">MAX($C1217:$C1238)</f>
        <v>1.08999</v>
      </c>
      <c r="Z1238">
        <f t="shared" ref="Z1238:Z1301" si="453">MIN($D1217:$D1238)</f>
        <v>1.0835399999999999</v>
      </c>
      <c r="AA1238">
        <f t="shared" si="439"/>
        <v>11.162790697675138</v>
      </c>
      <c r="AB1238">
        <f t="shared" si="437"/>
        <v>17.226557336789195</v>
      </c>
      <c r="AD1238">
        <f t="shared" si="450"/>
        <v>1.08999</v>
      </c>
      <c r="AE1238">
        <f t="shared" si="451"/>
        <v>1.0835399999999999</v>
      </c>
      <c r="AF1238">
        <f t="shared" si="434"/>
        <v>11.162790697675138</v>
      </c>
      <c r="AG1238">
        <f t="shared" si="435"/>
        <v>13.275663504220987</v>
      </c>
    </row>
    <row r="1239" spans="1:33">
      <c r="A1239" s="1">
        <v>42381.666666666664</v>
      </c>
      <c r="B1239">
        <v>1.0842400000000001</v>
      </c>
      <c r="C1239">
        <v>1.0855399999999999</v>
      </c>
      <c r="D1239">
        <v>1.08324</v>
      </c>
      <c r="E1239">
        <v>1.08511</v>
      </c>
      <c r="F1239">
        <v>20578</v>
      </c>
      <c r="H1239">
        <f t="shared" si="442"/>
        <v>1.0000000000001119E-3</v>
      </c>
      <c r="I1239">
        <f t="shared" si="440"/>
        <v>17.226557336789195</v>
      </c>
      <c r="J1239">
        <f t="shared" si="441"/>
        <v>3.9508938325682088</v>
      </c>
      <c r="K1239">
        <f t="shared" si="436"/>
        <v>1</v>
      </c>
      <c r="L1239">
        <f t="shared" si="438"/>
        <v>0</v>
      </c>
      <c r="M1239">
        <f t="shared" si="443"/>
        <v>1</v>
      </c>
      <c r="O1239">
        <f t="shared" si="444"/>
        <v>0.04</v>
      </c>
      <c r="P1239">
        <f t="shared" si="445"/>
        <v>7.2000000000005393E-4</v>
      </c>
      <c r="Q1239">
        <f t="shared" si="446"/>
        <v>8.6999999999992639E-4</v>
      </c>
      <c r="R1239">
        <f t="shared" si="447"/>
        <v>99.33450000000002</v>
      </c>
      <c r="S1239">
        <f t="shared" si="448"/>
        <v>1</v>
      </c>
      <c r="T1239">
        <f t="shared" si="449"/>
        <v>0</v>
      </c>
      <c r="Y1239">
        <f t="shared" si="452"/>
        <v>1.08999</v>
      </c>
      <c r="Z1239">
        <f t="shared" si="453"/>
        <v>1.08324</v>
      </c>
      <c r="AA1239">
        <f t="shared" si="439"/>
        <v>27.703703703704129</v>
      </c>
      <c r="AB1239">
        <f t="shared" si="437"/>
        <v>18.500309349671653</v>
      </c>
      <c r="AD1239">
        <f t="shared" si="450"/>
        <v>1.08999</v>
      </c>
      <c r="AE1239">
        <f t="shared" si="451"/>
        <v>1.08324</v>
      </c>
      <c r="AF1239">
        <f t="shared" ref="AF1239:AF1302" si="454">($E1239-$AE1239)/($AD1239-$AE1239)*100</f>
        <v>27.703703703704129</v>
      </c>
      <c r="AG1239">
        <f t="shared" si="435"/>
        <v>20.027961901909119</v>
      </c>
    </row>
    <row r="1240" spans="1:33">
      <c r="A1240" s="1">
        <v>42381.708333333336</v>
      </c>
      <c r="B1240">
        <v>1.0851200000000001</v>
      </c>
      <c r="C1240">
        <v>1.08602</v>
      </c>
      <c r="D1240">
        <v>1.08419</v>
      </c>
      <c r="E1240">
        <v>1.0847800000000001</v>
      </c>
      <c r="F1240">
        <v>22226</v>
      </c>
      <c r="H1240">
        <f t="shared" si="442"/>
        <v>5.9000000000009045E-4</v>
      </c>
      <c r="I1240">
        <f t="shared" si="440"/>
        <v>18.500309349671653</v>
      </c>
      <c r="J1240">
        <f t="shared" si="441"/>
        <v>-1.5276525522374662</v>
      </c>
      <c r="K1240">
        <f t="shared" si="436"/>
        <v>3</v>
      </c>
      <c r="L1240">
        <f t="shared" si="438"/>
        <v>0</v>
      </c>
      <c r="M1240">
        <f t="shared" si="443"/>
        <v>1</v>
      </c>
      <c r="O1240">
        <f t="shared" si="444"/>
        <v>0.04</v>
      </c>
      <c r="P1240">
        <f t="shared" si="445"/>
        <v>1.0000000000001119E-3</v>
      </c>
      <c r="Q1240">
        <f t="shared" si="446"/>
        <v>-3.4000000000000696E-4</v>
      </c>
      <c r="R1240">
        <f t="shared" si="447"/>
        <v>99.33450000000002</v>
      </c>
      <c r="S1240">
        <f t="shared" si="448"/>
        <v>-1</v>
      </c>
      <c r="T1240">
        <f t="shared" si="449"/>
        <v>0</v>
      </c>
      <c r="Y1240">
        <f t="shared" si="452"/>
        <v>1.08999</v>
      </c>
      <c r="Z1240">
        <f t="shared" si="453"/>
        <v>1.08324</v>
      </c>
      <c r="AA1240">
        <f t="shared" si="439"/>
        <v>22.814814814816138</v>
      </c>
      <c r="AB1240">
        <f t="shared" si="437"/>
        <v>21.322519546882198</v>
      </c>
      <c r="AD1240">
        <f t="shared" si="450"/>
        <v>1.08999</v>
      </c>
      <c r="AE1240">
        <f t="shared" si="451"/>
        <v>1.08324</v>
      </c>
      <c r="AF1240">
        <f t="shared" si="454"/>
        <v>22.814814814816138</v>
      </c>
      <c r="AG1240">
        <f t="shared" si="435"/>
        <v>20.56043640539847</v>
      </c>
    </row>
    <row r="1241" spans="1:33">
      <c r="A1241" s="1">
        <v>42381.75</v>
      </c>
      <c r="B1241">
        <v>1.0847899999999999</v>
      </c>
      <c r="C1241">
        <v>1.0857399999999999</v>
      </c>
      <c r="D1241">
        <v>1.08203</v>
      </c>
      <c r="E1241">
        <v>1.0823400000000001</v>
      </c>
      <c r="F1241">
        <v>25652</v>
      </c>
      <c r="H1241">
        <f t="shared" si="442"/>
        <v>3.1000000000003247E-4</v>
      </c>
      <c r="I1241">
        <f t="shared" si="440"/>
        <v>21.322519546882198</v>
      </c>
      <c r="J1241">
        <f t="shared" si="441"/>
        <v>0.76208314148372835</v>
      </c>
      <c r="K1241">
        <f t="shared" si="436"/>
        <v>2</v>
      </c>
      <c r="L1241">
        <f t="shared" si="438"/>
        <v>0</v>
      </c>
      <c r="M1241">
        <f t="shared" si="443"/>
        <v>1</v>
      </c>
      <c r="O1241">
        <f t="shared" si="444"/>
        <v>0.04</v>
      </c>
      <c r="P1241">
        <f t="shared" si="445"/>
        <v>5.9000000000009045E-4</v>
      </c>
      <c r="Q1241">
        <f t="shared" si="446"/>
        <v>-2.4499999999998412E-3</v>
      </c>
      <c r="R1241">
        <f t="shared" si="447"/>
        <v>99.33450000000002</v>
      </c>
      <c r="S1241">
        <f t="shared" si="448"/>
        <v>-1</v>
      </c>
      <c r="T1241">
        <f t="shared" si="449"/>
        <v>0</v>
      </c>
      <c r="Y1241">
        <f t="shared" si="452"/>
        <v>1.08999</v>
      </c>
      <c r="Z1241">
        <f t="shared" si="453"/>
        <v>1.08203</v>
      </c>
      <c r="AA1241">
        <f t="shared" si="439"/>
        <v>3.8944723618094694</v>
      </c>
      <c r="AB1241">
        <f t="shared" si="437"/>
        <v>16.39394539450122</v>
      </c>
      <c r="AD1241">
        <f t="shared" si="450"/>
        <v>1.0888100000000001</v>
      </c>
      <c r="AE1241">
        <f t="shared" si="451"/>
        <v>1.08203</v>
      </c>
      <c r="AF1241">
        <f t="shared" si="454"/>
        <v>4.5722713864311517</v>
      </c>
      <c r="AG1241">
        <f t="shared" ref="AG1241:AG1304" si="455">AVERAGE($AF1239:$AF1241)</f>
        <v>18.363596634983807</v>
      </c>
    </row>
    <row r="1242" spans="1:33">
      <c r="A1242" s="1">
        <v>42381.791666666664</v>
      </c>
      <c r="B1242">
        <v>1.08233</v>
      </c>
      <c r="C1242">
        <v>1.08429</v>
      </c>
      <c r="D1242">
        <v>1.0819399999999999</v>
      </c>
      <c r="E1242">
        <v>1.0834699999999999</v>
      </c>
      <c r="F1242">
        <v>24265</v>
      </c>
      <c r="H1242">
        <f t="shared" si="442"/>
        <v>3.9000000000011248E-4</v>
      </c>
      <c r="I1242">
        <f t="shared" si="440"/>
        <v>16.39394539450122</v>
      </c>
      <c r="J1242">
        <f t="shared" si="441"/>
        <v>-1.9696512404825874</v>
      </c>
      <c r="K1242">
        <f t="shared" ref="K1242:K1305" si="456">IF($M1242=1,IF($Q1242&lt;0,IF($Q1243&lt;0,IF($Q1244&lt;0,IF($Q1245&lt;0,IF($Q1246&lt;0,6,5),4),3),2),1),0)</f>
        <v>1</v>
      </c>
      <c r="L1242">
        <f t="shared" si="438"/>
        <v>0</v>
      </c>
      <c r="M1242">
        <f t="shared" si="443"/>
        <v>1</v>
      </c>
      <c r="O1242">
        <f t="shared" si="444"/>
        <v>0.04</v>
      </c>
      <c r="P1242">
        <f t="shared" si="445"/>
        <v>3.1000000000003247E-4</v>
      </c>
      <c r="Q1242">
        <f t="shared" si="446"/>
        <v>1.1399999999999189E-3</v>
      </c>
      <c r="R1242">
        <f t="shared" si="447"/>
        <v>99.33450000000002</v>
      </c>
      <c r="S1242">
        <f t="shared" si="448"/>
        <v>1</v>
      </c>
      <c r="T1242">
        <f t="shared" si="449"/>
        <v>0</v>
      </c>
      <c r="Y1242">
        <f t="shared" si="452"/>
        <v>1.08999</v>
      </c>
      <c r="Z1242">
        <f t="shared" si="453"/>
        <v>1.0819399999999999</v>
      </c>
      <c r="AA1242">
        <f t="shared" si="439"/>
        <v>19.006211180124346</v>
      </c>
      <c r="AB1242">
        <f t="shared" ref="AB1242:AB1305" si="457">AVERAGE(AA1239:AA1242)</f>
        <v>18.354800515113521</v>
      </c>
      <c r="AD1242">
        <f t="shared" si="450"/>
        <v>1.08602</v>
      </c>
      <c r="AE1242">
        <f t="shared" si="451"/>
        <v>1.0819399999999999</v>
      </c>
      <c r="AF1242">
        <f t="shared" si="454"/>
        <v>37.5</v>
      </c>
      <c r="AG1242">
        <f t="shared" si="455"/>
        <v>21.629028733749095</v>
      </c>
    </row>
    <row r="1243" spans="1:33">
      <c r="A1243" s="1">
        <v>42381.833333333336</v>
      </c>
      <c r="B1243">
        <v>1.0834600000000001</v>
      </c>
      <c r="C1243">
        <v>1.08412</v>
      </c>
      <c r="D1243">
        <v>1.0820399999999999</v>
      </c>
      <c r="E1243">
        <v>1.08388</v>
      </c>
      <c r="F1243">
        <v>21124</v>
      </c>
      <c r="H1243">
        <f t="shared" si="442"/>
        <v>1.4200000000001989E-3</v>
      </c>
      <c r="I1243">
        <f t="shared" si="440"/>
        <v>18.354800515113521</v>
      </c>
      <c r="J1243">
        <f t="shared" si="441"/>
        <v>-3.2742282186355744</v>
      </c>
      <c r="K1243">
        <f t="shared" si="456"/>
        <v>0</v>
      </c>
      <c r="L1243">
        <f t="shared" si="438"/>
        <v>0</v>
      </c>
      <c r="M1243">
        <f t="shared" si="443"/>
        <v>0</v>
      </c>
      <c r="O1243">
        <f t="shared" si="444"/>
        <v>0.04</v>
      </c>
      <c r="P1243">
        <f t="shared" si="445"/>
        <v>3.9000000000011248E-4</v>
      </c>
      <c r="Q1243">
        <f t="shared" si="446"/>
        <v>4.1999999999986493E-4</v>
      </c>
      <c r="R1243">
        <f t="shared" si="447"/>
        <v>99.33450000000002</v>
      </c>
      <c r="S1243">
        <f t="shared" si="448"/>
        <v>1</v>
      </c>
      <c r="T1243">
        <f t="shared" si="449"/>
        <v>0</v>
      </c>
      <c r="Y1243">
        <f t="shared" si="452"/>
        <v>1.08999</v>
      </c>
      <c r="Z1243">
        <f t="shared" si="453"/>
        <v>1.0819399999999999</v>
      </c>
      <c r="AA1243">
        <f t="shared" si="439"/>
        <v>24.099378881987896</v>
      </c>
      <c r="AB1243">
        <f t="shared" si="457"/>
        <v>17.453719309684463</v>
      </c>
      <c r="AD1243">
        <f t="shared" si="450"/>
        <v>1.08602</v>
      </c>
      <c r="AE1243">
        <f t="shared" si="451"/>
        <v>1.0819399999999999</v>
      </c>
      <c r="AF1243">
        <f t="shared" si="454"/>
        <v>47.549019607843455</v>
      </c>
      <c r="AG1243">
        <f t="shared" si="455"/>
        <v>29.873763664758201</v>
      </c>
    </row>
    <row r="1244" spans="1:33">
      <c r="A1244" s="1">
        <v>42381.875</v>
      </c>
      <c r="B1244">
        <v>1.08389</v>
      </c>
      <c r="C1244">
        <v>1.0855699999999999</v>
      </c>
      <c r="D1244">
        <v>1.0829899999999999</v>
      </c>
      <c r="E1244">
        <v>1.0850500000000001</v>
      </c>
      <c r="F1244">
        <v>19926</v>
      </c>
      <c r="H1244">
        <f t="shared" si="442"/>
        <v>9.0000000000012292E-4</v>
      </c>
      <c r="I1244">
        <f t="shared" si="440"/>
        <v>17.453719309684463</v>
      </c>
      <c r="J1244">
        <f t="shared" si="441"/>
        <v>-12.420044355073738</v>
      </c>
      <c r="K1244">
        <f t="shared" si="456"/>
        <v>1</v>
      </c>
      <c r="L1244">
        <f t="shared" si="438"/>
        <v>0</v>
      </c>
      <c r="M1244">
        <f t="shared" si="443"/>
        <v>1</v>
      </c>
      <c r="O1244">
        <f t="shared" si="444"/>
        <v>0.04</v>
      </c>
      <c r="P1244">
        <f t="shared" si="445"/>
        <v>1.4200000000001989E-3</v>
      </c>
      <c r="Q1244">
        <f t="shared" si="446"/>
        <v>1.1600000000000499E-3</v>
      </c>
      <c r="R1244">
        <f t="shared" si="447"/>
        <v>99.33450000000002</v>
      </c>
      <c r="S1244">
        <f t="shared" si="448"/>
        <v>1</v>
      </c>
      <c r="T1244">
        <f t="shared" si="449"/>
        <v>0</v>
      </c>
      <c r="Y1244">
        <f t="shared" si="452"/>
        <v>1.08999</v>
      </c>
      <c r="Z1244">
        <f t="shared" si="453"/>
        <v>1.0819399999999999</v>
      </c>
      <c r="AA1244">
        <f t="shared" si="439"/>
        <v>38.633540372672357</v>
      </c>
      <c r="AB1244">
        <f t="shared" si="457"/>
        <v>21.408400699148515</v>
      </c>
      <c r="AD1244">
        <f t="shared" si="450"/>
        <v>1.08602</v>
      </c>
      <c r="AE1244">
        <f t="shared" si="451"/>
        <v>1.0819399999999999</v>
      </c>
      <c r="AF1244">
        <f t="shared" si="454"/>
        <v>76.225490196080997</v>
      </c>
      <c r="AG1244">
        <f t="shared" si="455"/>
        <v>53.758169934641479</v>
      </c>
    </row>
    <row r="1245" spans="1:33">
      <c r="A1245" s="1">
        <v>42381.916666666664</v>
      </c>
      <c r="B1245">
        <v>1.0850299999999999</v>
      </c>
      <c r="C1245">
        <v>1.08769</v>
      </c>
      <c r="D1245">
        <v>1.0850200000000001</v>
      </c>
      <c r="E1245">
        <v>1.08541</v>
      </c>
      <c r="F1245">
        <v>20699</v>
      </c>
      <c r="H1245">
        <f t="shared" si="442"/>
        <v>9.9999999998434674E-6</v>
      </c>
      <c r="I1245">
        <f t="shared" si="440"/>
        <v>21.408400699148515</v>
      </c>
      <c r="J1245">
        <f t="shared" si="441"/>
        <v>-32.349769235492964</v>
      </c>
      <c r="K1245">
        <f t="shared" si="456"/>
        <v>0</v>
      </c>
      <c r="L1245">
        <f t="shared" ref="L1245:L1308" si="458">IF(AND($M1245=1,$K1244=0,J1244&gt;40),IF($Q1245&lt;0,IF($Q1246&lt;0,IF($Q1247&lt;0,IF($Q1248&lt;0,IF($Q1249&lt;0,$Q1245+$Q1246+$Q1247+$Q1248+$Q1249+$Q1250,$Q1245+$Q1246+$Q1247+$Q1248+$Q1249),$Q1245+$Q1246+$Q1247+$Q1248),$Q1245+$Q1246+$Q1247),$Q1245+$Q1246),$Q1245),0)</f>
        <v>0</v>
      </c>
      <c r="M1245">
        <f t="shared" si="443"/>
        <v>0</v>
      </c>
      <c r="O1245">
        <f t="shared" si="444"/>
        <v>0.04</v>
      </c>
      <c r="P1245">
        <f t="shared" si="445"/>
        <v>9.0000000000012292E-4</v>
      </c>
      <c r="Q1245">
        <f t="shared" si="446"/>
        <v>3.8000000000004697E-4</v>
      </c>
      <c r="R1245">
        <f t="shared" si="447"/>
        <v>99.33450000000002</v>
      </c>
      <c r="S1245">
        <f t="shared" si="448"/>
        <v>1</v>
      </c>
      <c r="T1245">
        <f t="shared" si="449"/>
        <v>0</v>
      </c>
      <c r="Y1245">
        <f t="shared" si="452"/>
        <v>1.08999</v>
      </c>
      <c r="Z1245">
        <f t="shared" si="453"/>
        <v>1.0819399999999999</v>
      </c>
      <c r="AA1245">
        <f t="shared" si="439"/>
        <v>43.105590062112242</v>
      </c>
      <c r="AB1245">
        <f t="shared" si="457"/>
        <v>31.21118012422421</v>
      </c>
      <c r="AD1245">
        <f t="shared" si="450"/>
        <v>1.08769</v>
      </c>
      <c r="AE1245">
        <f t="shared" si="451"/>
        <v>1.0819399999999999</v>
      </c>
      <c r="AF1245">
        <f t="shared" si="454"/>
        <v>60.347826086956481</v>
      </c>
      <c r="AG1245">
        <f t="shared" si="455"/>
        <v>61.374111963626973</v>
      </c>
    </row>
    <row r="1246" spans="1:33">
      <c r="A1246" s="1">
        <v>42381.958333333336</v>
      </c>
      <c r="B1246">
        <v>1.0854299999999999</v>
      </c>
      <c r="C1246">
        <v>1.08589</v>
      </c>
      <c r="D1246">
        <v>1.0844800000000001</v>
      </c>
      <c r="E1246">
        <v>1.0853699999999999</v>
      </c>
      <c r="F1246">
        <v>17623</v>
      </c>
      <c r="H1246">
        <f t="shared" si="442"/>
        <v>8.8999999999983537E-4</v>
      </c>
      <c r="I1246">
        <f t="shared" si="440"/>
        <v>31.21118012422421</v>
      </c>
      <c r="J1246">
        <f t="shared" si="441"/>
        <v>-30.162931839402763</v>
      </c>
      <c r="K1246">
        <f t="shared" si="456"/>
        <v>0</v>
      </c>
      <c r="L1246">
        <f t="shared" si="458"/>
        <v>0</v>
      </c>
      <c r="M1246">
        <f t="shared" si="443"/>
        <v>0</v>
      </c>
      <c r="O1246">
        <f t="shared" si="444"/>
        <v>0.04</v>
      </c>
      <c r="P1246">
        <f t="shared" si="445"/>
        <v>9.9999999998434674E-6</v>
      </c>
      <c r="Q1246">
        <f t="shared" si="446"/>
        <v>-5.9999999999948983E-5</v>
      </c>
      <c r="R1246">
        <f t="shared" si="447"/>
        <v>99.33450000000002</v>
      </c>
      <c r="S1246">
        <f t="shared" si="448"/>
        <v>-1</v>
      </c>
      <c r="T1246">
        <f t="shared" si="449"/>
        <v>0</v>
      </c>
      <c r="Y1246">
        <f t="shared" si="452"/>
        <v>1.08999</v>
      </c>
      <c r="Z1246">
        <f t="shared" si="453"/>
        <v>1.0819399999999999</v>
      </c>
      <c r="AA1246">
        <f t="shared" si="439"/>
        <v>42.608695652173864</v>
      </c>
      <c r="AB1246">
        <f t="shared" si="457"/>
        <v>37.111801242236595</v>
      </c>
      <c r="AD1246">
        <f t="shared" si="450"/>
        <v>1.08769</v>
      </c>
      <c r="AE1246">
        <f t="shared" si="451"/>
        <v>1.0819399999999999</v>
      </c>
      <c r="AF1246">
        <f t="shared" si="454"/>
        <v>59.652173913042752</v>
      </c>
      <c r="AG1246">
        <f t="shared" si="455"/>
        <v>65.408496732026748</v>
      </c>
    </row>
    <row r="1247" spans="1:33">
      <c r="A1247" s="1">
        <v>42382</v>
      </c>
      <c r="B1247">
        <v>1.0853900000000001</v>
      </c>
      <c r="C1247">
        <v>1.08595</v>
      </c>
      <c r="D1247">
        <v>1.0849800000000001</v>
      </c>
      <c r="E1247">
        <v>1.08552</v>
      </c>
      <c r="F1247">
        <v>13912</v>
      </c>
      <c r="H1247">
        <f t="shared" si="442"/>
        <v>4.1000000000002146E-4</v>
      </c>
      <c r="I1247">
        <f t="shared" si="440"/>
        <v>37.111801242236595</v>
      </c>
      <c r="J1247">
        <f t="shared" si="441"/>
        <v>-28.296695489790153</v>
      </c>
      <c r="K1247">
        <f t="shared" si="456"/>
        <v>1</v>
      </c>
      <c r="L1247">
        <f t="shared" si="458"/>
        <v>0</v>
      </c>
      <c r="M1247">
        <f t="shared" si="443"/>
        <v>1</v>
      </c>
      <c r="O1247">
        <f t="shared" si="444"/>
        <v>0.04</v>
      </c>
      <c r="P1247">
        <f t="shared" si="445"/>
        <v>8.8999999999983537E-4</v>
      </c>
      <c r="Q1247">
        <f t="shared" si="446"/>
        <v>1.2999999999996348E-4</v>
      </c>
      <c r="R1247">
        <f t="shared" si="447"/>
        <v>99.33450000000002</v>
      </c>
      <c r="S1247">
        <f t="shared" si="448"/>
        <v>1</v>
      </c>
      <c r="T1247">
        <f t="shared" si="449"/>
        <v>0</v>
      </c>
      <c r="Y1247">
        <f t="shared" si="452"/>
        <v>1.08999</v>
      </c>
      <c r="Z1247">
        <f t="shared" si="453"/>
        <v>1.0819399999999999</v>
      </c>
      <c r="AA1247">
        <f t="shared" si="439"/>
        <v>44.472049689442095</v>
      </c>
      <c r="AB1247">
        <f t="shared" si="457"/>
        <v>42.204968944100138</v>
      </c>
      <c r="AD1247">
        <f t="shared" si="450"/>
        <v>1.08769</v>
      </c>
      <c r="AE1247">
        <f t="shared" si="451"/>
        <v>1.0819399999999999</v>
      </c>
      <c r="AF1247">
        <f t="shared" si="454"/>
        <v>62.260869565218243</v>
      </c>
      <c r="AG1247">
        <f t="shared" si="455"/>
        <v>60.753623188405832</v>
      </c>
    </row>
    <row r="1248" spans="1:33">
      <c r="A1248" s="1">
        <v>42382.041666666664</v>
      </c>
      <c r="B1248">
        <v>1.0854999999999999</v>
      </c>
      <c r="C1248">
        <v>1.08589</v>
      </c>
      <c r="D1248">
        <v>1.0846100000000001</v>
      </c>
      <c r="E1248">
        <v>1.0847199999999999</v>
      </c>
      <c r="F1248">
        <v>12482</v>
      </c>
      <c r="H1248">
        <f t="shared" si="442"/>
        <v>1.0999999999983245E-4</v>
      </c>
      <c r="I1248">
        <f t="shared" si="440"/>
        <v>42.204968944100138</v>
      </c>
      <c r="J1248">
        <f t="shared" si="441"/>
        <v>-18.548654244305695</v>
      </c>
      <c r="K1248">
        <f t="shared" si="456"/>
        <v>5</v>
      </c>
      <c r="L1248">
        <f t="shared" si="458"/>
        <v>0</v>
      </c>
      <c r="M1248">
        <f t="shared" si="443"/>
        <v>1</v>
      </c>
      <c r="O1248">
        <f t="shared" si="444"/>
        <v>0.04</v>
      </c>
      <c r="P1248">
        <f t="shared" si="445"/>
        <v>4.1000000000002146E-4</v>
      </c>
      <c r="Q1248">
        <f t="shared" si="446"/>
        <v>-7.8000000000000291E-4</v>
      </c>
      <c r="R1248">
        <f t="shared" si="447"/>
        <v>99.33450000000002</v>
      </c>
      <c r="S1248">
        <f t="shared" si="448"/>
        <v>-1</v>
      </c>
      <c r="T1248">
        <f t="shared" si="449"/>
        <v>0</v>
      </c>
      <c r="Y1248">
        <f t="shared" si="452"/>
        <v>1.08999</v>
      </c>
      <c r="Z1248">
        <f t="shared" si="453"/>
        <v>1.0819399999999999</v>
      </c>
      <c r="AA1248">
        <f t="shared" si="439"/>
        <v>34.534161490682806</v>
      </c>
      <c r="AB1248">
        <f t="shared" si="457"/>
        <v>41.180124223602753</v>
      </c>
      <c r="AD1248">
        <f t="shared" si="450"/>
        <v>1.08769</v>
      </c>
      <c r="AE1248">
        <f t="shared" si="451"/>
        <v>1.0819399999999999</v>
      </c>
      <c r="AF1248">
        <f t="shared" si="454"/>
        <v>48.347826086955394</v>
      </c>
      <c r="AG1248">
        <f t="shared" si="455"/>
        <v>56.753623188405463</v>
      </c>
    </row>
    <row r="1249" spans="1:33">
      <c r="A1249" s="1">
        <v>42382.083333333336</v>
      </c>
      <c r="B1249">
        <v>1.08473</v>
      </c>
      <c r="C1249">
        <v>1.0848599999999999</v>
      </c>
      <c r="D1249">
        <v>1.0840399999999999</v>
      </c>
      <c r="E1249">
        <v>1.08426</v>
      </c>
      <c r="F1249">
        <v>13231</v>
      </c>
      <c r="H1249">
        <f t="shared" si="442"/>
        <v>2.20000000000109E-4</v>
      </c>
      <c r="I1249">
        <f t="shared" si="440"/>
        <v>41.180124223602753</v>
      </c>
      <c r="J1249">
        <f t="shared" si="441"/>
        <v>-15.57349896480271</v>
      </c>
      <c r="K1249">
        <f t="shared" si="456"/>
        <v>4</v>
      </c>
      <c r="L1249">
        <f t="shared" si="458"/>
        <v>0</v>
      </c>
      <c r="M1249">
        <f t="shared" si="443"/>
        <v>1</v>
      </c>
      <c r="O1249">
        <f t="shared" si="444"/>
        <v>0.04</v>
      </c>
      <c r="P1249">
        <f t="shared" si="445"/>
        <v>1.0999999999983245E-4</v>
      </c>
      <c r="Q1249">
        <f t="shared" si="446"/>
        <v>-4.6999999999997044E-4</v>
      </c>
      <c r="R1249">
        <f t="shared" si="447"/>
        <v>99.33450000000002</v>
      </c>
      <c r="S1249">
        <f t="shared" si="448"/>
        <v>-1</v>
      </c>
      <c r="T1249">
        <f t="shared" si="449"/>
        <v>0</v>
      </c>
      <c r="Y1249">
        <f t="shared" si="452"/>
        <v>1.08999</v>
      </c>
      <c r="Z1249">
        <f t="shared" si="453"/>
        <v>1.0819399999999999</v>
      </c>
      <c r="AA1249">
        <f t="shared" si="439"/>
        <v>28.819875776398352</v>
      </c>
      <c r="AB1249">
        <f t="shared" si="457"/>
        <v>37.608695652174283</v>
      </c>
      <c r="AD1249">
        <f t="shared" si="450"/>
        <v>1.08769</v>
      </c>
      <c r="AE1249">
        <f t="shared" si="451"/>
        <v>1.0820399999999999</v>
      </c>
      <c r="AF1249">
        <f t="shared" si="454"/>
        <v>39.292035398230972</v>
      </c>
      <c r="AG1249">
        <f t="shared" si="455"/>
        <v>49.966910350134867</v>
      </c>
    </row>
    <row r="1250" spans="1:33">
      <c r="A1250" s="1">
        <v>42382.125</v>
      </c>
      <c r="B1250">
        <v>1.0842700000000001</v>
      </c>
      <c r="C1250">
        <v>1.0848599999999999</v>
      </c>
      <c r="D1250">
        <v>1.08304</v>
      </c>
      <c r="E1250">
        <v>1.0837000000000001</v>
      </c>
      <c r="F1250">
        <v>16438</v>
      </c>
      <c r="H1250">
        <f t="shared" si="442"/>
        <v>6.6000000000010495E-4</v>
      </c>
      <c r="I1250">
        <f t="shared" si="440"/>
        <v>37.608695652174283</v>
      </c>
      <c r="J1250">
        <f t="shared" si="441"/>
        <v>-12.358214697960584</v>
      </c>
      <c r="K1250">
        <f t="shared" si="456"/>
        <v>3</v>
      </c>
      <c r="L1250">
        <f t="shared" si="458"/>
        <v>0</v>
      </c>
      <c r="M1250">
        <f t="shared" si="443"/>
        <v>1</v>
      </c>
      <c r="O1250">
        <f t="shared" si="444"/>
        <v>0.04</v>
      </c>
      <c r="P1250">
        <f t="shared" si="445"/>
        <v>2.20000000000109E-4</v>
      </c>
      <c r="Q1250">
        <f t="shared" si="446"/>
        <v>-5.6999999999995943E-4</v>
      </c>
      <c r="R1250">
        <f t="shared" si="447"/>
        <v>99.33450000000002</v>
      </c>
      <c r="S1250">
        <f t="shared" si="448"/>
        <v>-1</v>
      </c>
      <c r="T1250">
        <f t="shared" si="449"/>
        <v>0</v>
      </c>
      <c r="Y1250">
        <f t="shared" si="452"/>
        <v>1.08999</v>
      </c>
      <c r="Z1250">
        <f t="shared" si="453"/>
        <v>1.0819399999999999</v>
      </c>
      <c r="AA1250">
        <f t="shared" si="439"/>
        <v>21.863354037269332</v>
      </c>
      <c r="AB1250">
        <f t="shared" si="457"/>
        <v>32.422360248448143</v>
      </c>
      <c r="AD1250">
        <f t="shared" si="450"/>
        <v>1.08769</v>
      </c>
      <c r="AE1250">
        <f t="shared" si="451"/>
        <v>1.0829899999999999</v>
      </c>
      <c r="AF1250">
        <f t="shared" si="454"/>
        <v>15.106382978727407</v>
      </c>
      <c r="AG1250">
        <f t="shared" si="455"/>
        <v>34.24874815463793</v>
      </c>
    </row>
    <row r="1251" spans="1:33">
      <c r="A1251" s="1">
        <v>42382.166666666664</v>
      </c>
      <c r="B1251">
        <v>1.0837000000000001</v>
      </c>
      <c r="C1251">
        <v>1.08378</v>
      </c>
      <c r="D1251">
        <v>1.08195</v>
      </c>
      <c r="E1251">
        <v>1.0823499999999999</v>
      </c>
      <c r="F1251">
        <v>17535</v>
      </c>
      <c r="H1251">
        <f t="shared" si="442"/>
        <v>3.9999999999995595E-4</v>
      </c>
      <c r="I1251">
        <f t="shared" si="440"/>
        <v>32.422360248448143</v>
      </c>
      <c r="J1251">
        <f t="shared" si="441"/>
        <v>-1.8263879061897867</v>
      </c>
      <c r="K1251">
        <f t="shared" si="456"/>
        <v>2</v>
      </c>
      <c r="L1251">
        <f t="shared" si="458"/>
        <v>0</v>
      </c>
      <c r="M1251">
        <f t="shared" si="443"/>
        <v>1</v>
      </c>
      <c r="O1251">
        <f t="shared" si="444"/>
        <v>0.04</v>
      </c>
      <c r="P1251">
        <f t="shared" si="445"/>
        <v>6.6000000000010495E-4</v>
      </c>
      <c r="Q1251">
        <f t="shared" si="446"/>
        <v>-1.3500000000001844E-3</v>
      </c>
      <c r="R1251">
        <f t="shared" si="447"/>
        <v>99.33450000000002</v>
      </c>
      <c r="S1251">
        <f t="shared" si="448"/>
        <v>-1</v>
      </c>
      <c r="T1251">
        <f t="shared" si="449"/>
        <v>0</v>
      </c>
      <c r="Y1251">
        <f t="shared" si="452"/>
        <v>1.08999</v>
      </c>
      <c r="Z1251">
        <f t="shared" si="453"/>
        <v>1.0819399999999999</v>
      </c>
      <c r="AA1251">
        <f t="shared" si="439"/>
        <v>5.0931677018635488</v>
      </c>
      <c r="AB1251">
        <f t="shared" si="457"/>
        <v>22.577639751553509</v>
      </c>
      <c r="AD1251">
        <f t="shared" si="450"/>
        <v>1.08769</v>
      </c>
      <c r="AE1251">
        <f t="shared" si="451"/>
        <v>1.08195</v>
      </c>
      <c r="AF1251">
        <f t="shared" si="454"/>
        <v>6.9686411149817165</v>
      </c>
      <c r="AG1251">
        <f t="shared" si="455"/>
        <v>20.455686497313362</v>
      </c>
    </row>
    <row r="1252" spans="1:33">
      <c r="A1252" s="1">
        <v>42382.208333333336</v>
      </c>
      <c r="B1252">
        <v>1.0823400000000001</v>
      </c>
      <c r="C1252">
        <v>1.0828800000000001</v>
      </c>
      <c r="D1252">
        <v>1.0810900000000001</v>
      </c>
      <c r="E1252">
        <v>1.0828599999999999</v>
      </c>
      <c r="F1252">
        <v>17716</v>
      </c>
      <c r="H1252">
        <f t="shared" si="442"/>
        <v>1.2499999999999734E-3</v>
      </c>
      <c r="I1252">
        <f t="shared" si="440"/>
        <v>22.577639751553509</v>
      </c>
      <c r="J1252">
        <f t="shared" si="441"/>
        <v>2.1219532542401467</v>
      </c>
      <c r="K1252">
        <f t="shared" si="456"/>
        <v>1</v>
      </c>
      <c r="L1252">
        <f t="shared" si="458"/>
        <v>0</v>
      </c>
      <c r="M1252">
        <f t="shared" si="443"/>
        <v>1</v>
      </c>
      <c r="O1252">
        <f t="shared" si="444"/>
        <v>0.04</v>
      </c>
      <c r="P1252">
        <f t="shared" si="445"/>
        <v>3.9999999999995595E-4</v>
      </c>
      <c r="Q1252">
        <f t="shared" si="446"/>
        <v>5.1999999999985391E-4</v>
      </c>
      <c r="R1252">
        <f t="shared" si="447"/>
        <v>99.33450000000002</v>
      </c>
      <c r="S1252">
        <f t="shared" si="448"/>
        <v>1</v>
      </c>
      <c r="T1252">
        <f t="shared" si="449"/>
        <v>0</v>
      </c>
      <c r="Y1252">
        <f t="shared" si="452"/>
        <v>1.08999</v>
      </c>
      <c r="Z1252">
        <f t="shared" si="453"/>
        <v>1.0810900000000001</v>
      </c>
      <c r="AA1252">
        <f t="shared" si="439"/>
        <v>19.887640449436468</v>
      </c>
      <c r="AB1252">
        <f t="shared" si="457"/>
        <v>18.916009491241923</v>
      </c>
      <c r="AD1252">
        <f t="shared" si="450"/>
        <v>1.08595</v>
      </c>
      <c r="AE1252">
        <f t="shared" si="451"/>
        <v>1.0810900000000001</v>
      </c>
      <c r="AF1252">
        <f t="shared" si="454"/>
        <v>36.419753086417217</v>
      </c>
      <c r="AG1252">
        <f t="shared" si="455"/>
        <v>19.498259060042113</v>
      </c>
    </row>
    <row r="1253" spans="1:33">
      <c r="A1253" s="1">
        <v>42382.25</v>
      </c>
      <c r="B1253">
        <v>1.08284</v>
      </c>
      <c r="C1253">
        <v>1.08317</v>
      </c>
      <c r="D1253">
        <v>1.0823799999999999</v>
      </c>
      <c r="E1253">
        <v>1.0824499999999999</v>
      </c>
      <c r="F1253">
        <v>14936</v>
      </c>
      <c r="H1253">
        <f t="shared" si="442"/>
        <v>7.0000000000014495E-5</v>
      </c>
      <c r="I1253">
        <f t="shared" si="440"/>
        <v>18.916009491241923</v>
      </c>
      <c r="J1253">
        <f t="shared" si="441"/>
        <v>-0.58224956880019008</v>
      </c>
      <c r="K1253">
        <f t="shared" si="456"/>
        <v>2</v>
      </c>
      <c r="L1253">
        <f t="shared" si="458"/>
        <v>0</v>
      </c>
      <c r="M1253">
        <f t="shared" si="443"/>
        <v>1</v>
      </c>
      <c r="O1253">
        <f t="shared" si="444"/>
        <v>0.04</v>
      </c>
      <c r="P1253">
        <f t="shared" si="445"/>
        <v>1.2499999999999734E-3</v>
      </c>
      <c r="Q1253">
        <f t="shared" si="446"/>
        <v>-3.9000000000011248E-4</v>
      </c>
      <c r="R1253">
        <f t="shared" si="447"/>
        <v>99.33450000000002</v>
      </c>
      <c r="S1253">
        <f t="shared" si="448"/>
        <v>-1</v>
      </c>
      <c r="T1253">
        <f t="shared" si="449"/>
        <v>0</v>
      </c>
      <c r="Y1253">
        <f t="shared" si="452"/>
        <v>1.08999</v>
      </c>
      <c r="Z1253">
        <f t="shared" si="453"/>
        <v>1.0810900000000001</v>
      </c>
      <c r="AA1253">
        <f t="shared" si="439"/>
        <v>15.280898876402471</v>
      </c>
      <c r="AB1253">
        <f t="shared" si="457"/>
        <v>15.531265266242954</v>
      </c>
      <c r="AD1253">
        <f t="shared" si="450"/>
        <v>1.08595</v>
      </c>
      <c r="AE1253">
        <f t="shared" si="451"/>
        <v>1.0810900000000001</v>
      </c>
      <c r="AF1253">
        <f t="shared" si="454"/>
        <v>27.983539094646993</v>
      </c>
      <c r="AG1253">
        <f t="shared" si="455"/>
        <v>23.790644432015309</v>
      </c>
    </row>
    <row r="1254" spans="1:33">
      <c r="A1254" s="1">
        <v>42382.291666666664</v>
      </c>
      <c r="B1254">
        <v>1.08246</v>
      </c>
      <c r="C1254">
        <v>1.0830900000000001</v>
      </c>
      <c r="D1254">
        <v>1.0823499999999999</v>
      </c>
      <c r="E1254">
        <v>1.0827100000000001</v>
      </c>
      <c r="F1254">
        <v>14510</v>
      </c>
      <c r="H1254">
        <f t="shared" si="442"/>
        <v>1.100000000000545E-4</v>
      </c>
      <c r="I1254">
        <f t="shared" si="440"/>
        <v>15.531265266242954</v>
      </c>
      <c r="J1254">
        <f t="shared" si="441"/>
        <v>-8.259379165772355</v>
      </c>
      <c r="K1254">
        <f t="shared" si="456"/>
        <v>1</v>
      </c>
      <c r="L1254">
        <f t="shared" si="458"/>
        <v>0</v>
      </c>
      <c r="M1254">
        <f t="shared" si="443"/>
        <v>1</v>
      </c>
      <c r="O1254">
        <f t="shared" si="444"/>
        <v>0.04</v>
      </c>
      <c r="P1254">
        <f t="shared" si="445"/>
        <v>7.0000000000014495E-5</v>
      </c>
      <c r="Q1254">
        <f t="shared" si="446"/>
        <v>2.5000000000008349E-4</v>
      </c>
      <c r="R1254">
        <f t="shared" si="447"/>
        <v>99.33450000000002</v>
      </c>
      <c r="S1254">
        <f t="shared" si="448"/>
        <v>1</v>
      </c>
      <c r="T1254">
        <f t="shared" si="449"/>
        <v>0</v>
      </c>
      <c r="Y1254">
        <f t="shared" si="452"/>
        <v>1.08999</v>
      </c>
      <c r="Z1254">
        <f t="shared" si="453"/>
        <v>1.0810900000000001</v>
      </c>
      <c r="AA1254">
        <f t="shared" ref="AA1254:AA1317" si="459">(E1254-Z1254)/(Y1254-Z1254)*100</f>
        <v>18.202247191010919</v>
      </c>
      <c r="AB1254">
        <f t="shared" si="457"/>
        <v>14.615988554678351</v>
      </c>
      <c r="AD1254">
        <f t="shared" si="450"/>
        <v>1.08589</v>
      </c>
      <c r="AE1254">
        <f t="shared" si="451"/>
        <v>1.0810900000000001</v>
      </c>
      <c r="AF1254">
        <f t="shared" si="454"/>
        <v>33.749999999999652</v>
      </c>
      <c r="AG1254">
        <f t="shared" si="455"/>
        <v>32.717764060354625</v>
      </c>
    </row>
    <row r="1255" spans="1:33">
      <c r="A1255" s="1">
        <v>42382.333333333336</v>
      </c>
      <c r="B1255">
        <v>1.0827</v>
      </c>
      <c r="C1255">
        <v>1.0834699999999999</v>
      </c>
      <c r="D1255">
        <v>1.08266</v>
      </c>
      <c r="E1255">
        <v>1.0828899999999999</v>
      </c>
      <c r="F1255">
        <v>17001</v>
      </c>
      <c r="H1255">
        <f t="shared" si="442"/>
        <v>4.0000000000040004E-5</v>
      </c>
      <c r="I1255">
        <f t="shared" si="440"/>
        <v>14.615988554678351</v>
      </c>
      <c r="J1255">
        <f t="shared" si="441"/>
        <v>-18.101775505676272</v>
      </c>
      <c r="K1255">
        <f t="shared" si="456"/>
        <v>0</v>
      </c>
      <c r="L1255">
        <f t="shared" si="458"/>
        <v>0</v>
      </c>
      <c r="M1255">
        <f t="shared" si="443"/>
        <v>0</v>
      </c>
      <c r="O1255">
        <f t="shared" si="444"/>
        <v>0.04</v>
      </c>
      <c r="P1255">
        <f t="shared" si="445"/>
        <v>1.100000000000545E-4</v>
      </c>
      <c r="Q1255">
        <f t="shared" si="446"/>
        <v>1.8999999999991246E-4</v>
      </c>
      <c r="R1255">
        <f t="shared" si="447"/>
        <v>99.33450000000002</v>
      </c>
      <c r="S1255">
        <f t="shared" si="448"/>
        <v>1</v>
      </c>
      <c r="T1255">
        <f t="shared" si="449"/>
        <v>0</v>
      </c>
      <c r="Y1255">
        <f t="shared" si="452"/>
        <v>1.08999</v>
      </c>
      <c r="Z1255">
        <f t="shared" si="453"/>
        <v>1.0810900000000001</v>
      </c>
      <c r="AA1255">
        <f t="shared" si="459"/>
        <v>20.224719101121575</v>
      </c>
      <c r="AB1255">
        <f t="shared" si="457"/>
        <v>18.398876404492857</v>
      </c>
      <c r="AD1255">
        <f t="shared" si="450"/>
        <v>1.0848599999999999</v>
      </c>
      <c r="AE1255">
        <f t="shared" si="451"/>
        <v>1.0810900000000001</v>
      </c>
      <c r="AF1255">
        <f t="shared" si="454"/>
        <v>47.745358090182584</v>
      </c>
      <c r="AG1255">
        <f t="shared" si="455"/>
        <v>36.49296572827641</v>
      </c>
    </row>
    <row r="1256" spans="1:33">
      <c r="A1256" s="1">
        <v>42382.375</v>
      </c>
      <c r="B1256">
        <v>1.0828899999999999</v>
      </c>
      <c r="C1256">
        <v>1.0837600000000001</v>
      </c>
      <c r="D1256">
        <v>1.0828199999999999</v>
      </c>
      <c r="E1256">
        <v>1.08324</v>
      </c>
      <c r="F1256">
        <v>14894</v>
      </c>
      <c r="H1256">
        <f t="shared" si="442"/>
        <v>7.0000000000014495E-5</v>
      </c>
      <c r="I1256">
        <f t="shared" si="440"/>
        <v>18.398876404492857</v>
      </c>
      <c r="J1256">
        <f t="shared" si="441"/>
        <v>-18.094089323783553</v>
      </c>
      <c r="K1256">
        <f t="shared" si="456"/>
        <v>0</v>
      </c>
      <c r="L1256">
        <f t="shared" si="458"/>
        <v>0</v>
      </c>
      <c r="M1256">
        <f t="shared" si="443"/>
        <v>0</v>
      </c>
      <c r="O1256">
        <f t="shared" si="444"/>
        <v>0.04</v>
      </c>
      <c r="P1256">
        <f t="shared" si="445"/>
        <v>4.0000000000040004E-5</v>
      </c>
      <c r="Q1256">
        <f t="shared" si="446"/>
        <v>3.5000000000007248E-4</v>
      </c>
      <c r="R1256">
        <f t="shared" si="447"/>
        <v>99.33450000000002</v>
      </c>
      <c r="S1256">
        <f t="shared" si="448"/>
        <v>1</v>
      </c>
      <c r="T1256">
        <f t="shared" si="449"/>
        <v>0</v>
      </c>
      <c r="Y1256">
        <f t="shared" si="452"/>
        <v>1.0888100000000001</v>
      </c>
      <c r="Z1256">
        <f t="shared" si="453"/>
        <v>1.0810900000000001</v>
      </c>
      <c r="AA1256">
        <f t="shared" si="459"/>
        <v>27.849740932641044</v>
      </c>
      <c r="AB1256">
        <f t="shared" si="457"/>
        <v>20.389401525294002</v>
      </c>
      <c r="AD1256">
        <f t="shared" si="450"/>
        <v>1.0848599999999999</v>
      </c>
      <c r="AE1256">
        <f t="shared" si="451"/>
        <v>1.0810900000000001</v>
      </c>
      <c r="AF1256">
        <f t="shared" si="454"/>
        <v>57.029177718832138</v>
      </c>
      <c r="AG1256">
        <f t="shared" si="455"/>
        <v>46.174845269671458</v>
      </c>
    </row>
    <row r="1257" spans="1:33">
      <c r="A1257" s="1">
        <v>42382.416666666664</v>
      </c>
      <c r="B1257">
        <v>1.08325</v>
      </c>
      <c r="C1257">
        <v>1.08362</v>
      </c>
      <c r="D1257">
        <v>1.0812900000000001</v>
      </c>
      <c r="E1257">
        <v>1.0815699999999999</v>
      </c>
      <c r="F1257">
        <v>18807</v>
      </c>
      <c r="H1257">
        <f t="shared" si="442"/>
        <v>2.7999999999983594E-4</v>
      </c>
      <c r="I1257">
        <f t="shared" si="440"/>
        <v>20.389401525294002</v>
      </c>
      <c r="J1257">
        <f t="shared" si="441"/>
        <v>-25.785443744377456</v>
      </c>
      <c r="K1257">
        <f t="shared" si="456"/>
        <v>0</v>
      </c>
      <c r="L1257">
        <f t="shared" si="458"/>
        <v>0</v>
      </c>
      <c r="M1257">
        <f t="shared" si="443"/>
        <v>0</v>
      </c>
      <c r="O1257">
        <f t="shared" si="444"/>
        <v>0.04</v>
      </c>
      <c r="P1257">
        <f t="shared" si="445"/>
        <v>7.0000000000014495E-5</v>
      </c>
      <c r="Q1257">
        <f t="shared" si="446"/>
        <v>-1.6800000000001258E-3</v>
      </c>
      <c r="R1257">
        <f t="shared" si="447"/>
        <v>99.33450000000002</v>
      </c>
      <c r="S1257">
        <f t="shared" si="448"/>
        <v>-1</v>
      </c>
      <c r="T1257">
        <f t="shared" si="449"/>
        <v>0</v>
      </c>
      <c r="Y1257">
        <f t="shared" si="452"/>
        <v>1.08769</v>
      </c>
      <c r="Z1257">
        <f t="shared" si="453"/>
        <v>1.0810900000000001</v>
      </c>
      <c r="AA1257">
        <f t="shared" si="459"/>
        <v>7.27272727272452</v>
      </c>
      <c r="AB1257">
        <f t="shared" si="457"/>
        <v>18.387358624374514</v>
      </c>
      <c r="AD1257">
        <f t="shared" si="450"/>
        <v>1.08378</v>
      </c>
      <c r="AE1257">
        <f t="shared" si="451"/>
        <v>1.0810900000000001</v>
      </c>
      <c r="AF1257">
        <f t="shared" si="454"/>
        <v>17.843866170997732</v>
      </c>
      <c r="AG1257">
        <f t="shared" si="455"/>
        <v>40.872800660004152</v>
      </c>
    </row>
    <row r="1258" spans="1:33">
      <c r="A1258" s="1">
        <v>42382.458333333336</v>
      </c>
      <c r="B1258">
        <v>1.08158</v>
      </c>
      <c r="C1258">
        <v>1.08335</v>
      </c>
      <c r="D1258">
        <v>1.0808800000000001</v>
      </c>
      <c r="E1258">
        <v>1.0823100000000001</v>
      </c>
      <c r="F1258">
        <v>21139</v>
      </c>
      <c r="H1258">
        <f t="shared" si="442"/>
        <v>6.9999999999992291E-4</v>
      </c>
      <c r="I1258">
        <f t="shared" si="440"/>
        <v>18.387358624374514</v>
      </c>
      <c r="J1258">
        <f t="shared" si="441"/>
        <v>-22.485442035629639</v>
      </c>
      <c r="K1258">
        <f t="shared" si="456"/>
        <v>1</v>
      </c>
      <c r="L1258">
        <f t="shared" si="458"/>
        <v>0</v>
      </c>
      <c r="M1258">
        <f t="shared" si="443"/>
        <v>1</v>
      </c>
      <c r="O1258">
        <f t="shared" si="444"/>
        <v>0.04</v>
      </c>
      <c r="P1258">
        <f t="shared" si="445"/>
        <v>2.7999999999983594E-4</v>
      </c>
      <c r="Q1258">
        <f t="shared" si="446"/>
        <v>7.3000000000011944E-4</v>
      </c>
      <c r="R1258">
        <f t="shared" si="447"/>
        <v>99.33450000000002</v>
      </c>
      <c r="S1258">
        <f t="shared" si="448"/>
        <v>1</v>
      </c>
      <c r="T1258">
        <f t="shared" si="449"/>
        <v>0</v>
      </c>
      <c r="Y1258">
        <f t="shared" si="452"/>
        <v>1.08769</v>
      </c>
      <c r="Z1258">
        <f t="shared" si="453"/>
        <v>1.0808800000000001</v>
      </c>
      <c r="AA1258">
        <f t="shared" si="459"/>
        <v>20.99853157121947</v>
      </c>
      <c r="AB1258">
        <f t="shared" si="457"/>
        <v>19.086429719426654</v>
      </c>
      <c r="AD1258">
        <f t="shared" si="450"/>
        <v>1.0837600000000001</v>
      </c>
      <c r="AE1258">
        <f t="shared" si="451"/>
        <v>1.0808800000000001</v>
      </c>
      <c r="AF1258">
        <f t="shared" si="454"/>
        <v>49.652777777779356</v>
      </c>
      <c r="AG1258">
        <f t="shared" si="455"/>
        <v>41.508607222536405</v>
      </c>
    </row>
    <row r="1259" spans="1:33">
      <c r="A1259" s="1">
        <v>42382.5</v>
      </c>
      <c r="B1259">
        <v>1.0823100000000001</v>
      </c>
      <c r="C1259">
        <v>1.0826100000000001</v>
      </c>
      <c r="D1259">
        <v>1.08047</v>
      </c>
      <c r="E1259">
        <v>1.0819000000000001</v>
      </c>
      <c r="F1259">
        <v>18914</v>
      </c>
      <c r="H1259">
        <f t="shared" si="442"/>
        <v>1.4300000000000423E-3</v>
      </c>
      <c r="I1259">
        <f t="shared" si="440"/>
        <v>19.086429719426654</v>
      </c>
      <c r="J1259">
        <f t="shared" si="441"/>
        <v>-22.422177503109751</v>
      </c>
      <c r="K1259">
        <f t="shared" si="456"/>
        <v>0</v>
      </c>
      <c r="L1259">
        <f t="shared" si="458"/>
        <v>0</v>
      </c>
      <c r="M1259">
        <f t="shared" si="443"/>
        <v>0</v>
      </c>
      <c r="O1259">
        <f t="shared" si="444"/>
        <v>0.04</v>
      </c>
      <c r="P1259">
        <f t="shared" si="445"/>
        <v>6.9999999999992291E-4</v>
      </c>
      <c r="Q1259">
        <f t="shared" si="446"/>
        <v>-4.1000000000002146E-4</v>
      </c>
      <c r="R1259">
        <f t="shared" si="447"/>
        <v>99.33450000000002</v>
      </c>
      <c r="S1259">
        <f t="shared" si="448"/>
        <v>-1</v>
      </c>
      <c r="T1259">
        <f t="shared" si="449"/>
        <v>0</v>
      </c>
      <c r="Y1259">
        <f t="shared" si="452"/>
        <v>1.08769</v>
      </c>
      <c r="Z1259">
        <f t="shared" si="453"/>
        <v>1.08047</v>
      </c>
      <c r="AA1259">
        <f t="shared" si="459"/>
        <v>19.806094182826058</v>
      </c>
      <c r="AB1259">
        <f t="shared" si="457"/>
        <v>18.981773489852774</v>
      </c>
      <c r="AD1259">
        <f t="shared" si="450"/>
        <v>1.0837600000000001</v>
      </c>
      <c r="AE1259">
        <f t="shared" si="451"/>
        <v>1.08047</v>
      </c>
      <c r="AF1259">
        <f t="shared" si="454"/>
        <v>43.465045592706254</v>
      </c>
      <c r="AG1259">
        <f t="shared" si="455"/>
        <v>36.98722984716111</v>
      </c>
    </row>
    <row r="1260" spans="1:33">
      <c r="A1260" s="1">
        <v>42382.541666666664</v>
      </c>
      <c r="B1260">
        <v>1.08188</v>
      </c>
      <c r="C1260">
        <v>1.0820399999999999</v>
      </c>
      <c r="D1260">
        <v>1.0808599999999999</v>
      </c>
      <c r="E1260">
        <v>1.08121</v>
      </c>
      <c r="F1260">
        <v>17138</v>
      </c>
      <c r="H1260">
        <f t="shared" si="442"/>
        <v>3.5000000000007248E-4</v>
      </c>
      <c r="I1260">
        <f t="shared" si="440"/>
        <v>18.981773489852774</v>
      </c>
      <c r="J1260">
        <f t="shared" si="441"/>
        <v>-18.005456357308336</v>
      </c>
      <c r="K1260">
        <f t="shared" si="456"/>
        <v>2</v>
      </c>
      <c r="L1260">
        <f t="shared" si="458"/>
        <v>0</v>
      </c>
      <c r="M1260">
        <f t="shared" si="443"/>
        <v>1</v>
      </c>
      <c r="O1260">
        <f t="shared" si="444"/>
        <v>0.04</v>
      </c>
      <c r="P1260">
        <f t="shared" si="445"/>
        <v>1.4300000000000423E-3</v>
      </c>
      <c r="Q1260">
        <f t="shared" si="446"/>
        <v>-6.6999999999994841E-4</v>
      </c>
      <c r="R1260">
        <f t="shared" si="447"/>
        <v>99.33450000000002</v>
      </c>
      <c r="S1260">
        <f t="shared" si="448"/>
        <v>-1</v>
      </c>
      <c r="T1260">
        <f t="shared" si="449"/>
        <v>0</v>
      </c>
      <c r="Y1260">
        <f t="shared" si="452"/>
        <v>1.08769</v>
      </c>
      <c r="Z1260">
        <f t="shared" si="453"/>
        <v>1.08047</v>
      </c>
      <c r="AA1260">
        <f t="shared" si="459"/>
        <v>10.249307479223857</v>
      </c>
      <c r="AB1260">
        <f t="shared" si="457"/>
        <v>14.581665126498477</v>
      </c>
      <c r="AD1260">
        <f t="shared" si="450"/>
        <v>1.0837600000000001</v>
      </c>
      <c r="AE1260">
        <f t="shared" si="451"/>
        <v>1.08047</v>
      </c>
      <c r="AF1260">
        <f t="shared" si="454"/>
        <v>22.492401215804239</v>
      </c>
      <c r="AG1260">
        <f t="shared" si="455"/>
        <v>38.53674152876328</v>
      </c>
    </row>
    <row r="1261" spans="1:33">
      <c r="A1261" s="1">
        <v>42382.583333333336</v>
      </c>
      <c r="B1261">
        <v>1.0811999999999999</v>
      </c>
      <c r="C1261">
        <v>1.0829299999999999</v>
      </c>
      <c r="D1261">
        <v>1.0811900000000001</v>
      </c>
      <c r="E1261">
        <v>1.0822400000000001</v>
      </c>
      <c r="F1261">
        <v>17554</v>
      </c>
      <c r="H1261">
        <f t="shared" si="442"/>
        <v>9.9999999998434674E-6</v>
      </c>
      <c r="I1261">
        <f t="shared" si="440"/>
        <v>14.581665126498477</v>
      </c>
      <c r="J1261">
        <f t="shared" si="441"/>
        <v>-23.955076402264801</v>
      </c>
      <c r="K1261">
        <f t="shared" si="456"/>
        <v>1</v>
      </c>
      <c r="L1261">
        <f t="shared" si="458"/>
        <v>0</v>
      </c>
      <c r="M1261">
        <f t="shared" si="443"/>
        <v>1</v>
      </c>
      <c r="O1261">
        <f t="shared" si="444"/>
        <v>0.04</v>
      </c>
      <c r="P1261">
        <f t="shared" si="445"/>
        <v>3.5000000000007248E-4</v>
      </c>
      <c r="Q1261">
        <f t="shared" si="446"/>
        <v>1.0400000000001519E-3</v>
      </c>
      <c r="R1261">
        <f t="shared" si="447"/>
        <v>99.33450000000002</v>
      </c>
      <c r="S1261">
        <f t="shared" si="448"/>
        <v>1</v>
      </c>
      <c r="T1261">
        <f t="shared" si="449"/>
        <v>0</v>
      </c>
      <c r="Y1261">
        <f t="shared" si="452"/>
        <v>1.08769</v>
      </c>
      <c r="Z1261">
        <f t="shared" si="453"/>
        <v>1.08047</v>
      </c>
      <c r="AA1261">
        <f t="shared" si="459"/>
        <v>24.515235457064382</v>
      </c>
      <c r="AB1261">
        <f t="shared" si="457"/>
        <v>18.892292172583442</v>
      </c>
      <c r="AD1261">
        <f t="shared" si="450"/>
        <v>1.0837600000000001</v>
      </c>
      <c r="AE1261">
        <f t="shared" si="451"/>
        <v>1.08047</v>
      </c>
      <c r="AF1261">
        <f t="shared" si="454"/>
        <v>53.799392097265688</v>
      </c>
      <c r="AG1261">
        <f t="shared" si="455"/>
        <v>39.918946301925395</v>
      </c>
    </row>
    <row r="1262" spans="1:33">
      <c r="A1262" s="1">
        <v>42382.625</v>
      </c>
      <c r="B1262">
        <v>1.0822400000000001</v>
      </c>
      <c r="C1262">
        <v>1.0823499999999999</v>
      </c>
      <c r="D1262">
        <v>1.0804400000000001</v>
      </c>
      <c r="E1262">
        <v>1.0813900000000001</v>
      </c>
      <c r="F1262">
        <v>17599</v>
      </c>
      <c r="H1262">
        <f t="shared" si="442"/>
        <v>9.5000000000000639E-4</v>
      </c>
      <c r="I1262">
        <f t="shared" si="440"/>
        <v>18.892292172583442</v>
      </c>
      <c r="J1262">
        <f t="shared" si="441"/>
        <v>-21.026654129341953</v>
      </c>
      <c r="K1262">
        <f t="shared" si="456"/>
        <v>0</v>
      </c>
      <c r="L1262">
        <f t="shared" si="458"/>
        <v>0</v>
      </c>
      <c r="M1262">
        <f t="shared" si="443"/>
        <v>0</v>
      </c>
      <c r="O1262">
        <f t="shared" si="444"/>
        <v>0.04</v>
      </c>
      <c r="P1262">
        <f t="shared" si="445"/>
        <v>9.9999999998434674E-6</v>
      </c>
      <c r="Q1262">
        <f t="shared" si="446"/>
        <v>-8.5000000000001741E-4</v>
      </c>
      <c r="R1262">
        <f t="shared" si="447"/>
        <v>99.33450000000002</v>
      </c>
      <c r="S1262">
        <f t="shared" si="448"/>
        <v>-1</v>
      </c>
      <c r="T1262">
        <f t="shared" si="449"/>
        <v>0</v>
      </c>
      <c r="Y1262">
        <f t="shared" si="452"/>
        <v>1.08769</v>
      </c>
      <c r="Z1262">
        <f t="shared" si="453"/>
        <v>1.0804400000000001</v>
      </c>
      <c r="AA1262">
        <f t="shared" si="459"/>
        <v>13.103448275862196</v>
      </c>
      <c r="AB1262">
        <f t="shared" si="457"/>
        <v>16.918521348744122</v>
      </c>
      <c r="AD1262">
        <f t="shared" si="450"/>
        <v>1.0837600000000001</v>
      </c>
      <c r="AE1262">
        <f t="shared" si="451"/>
        <v>1.0804400000000001</v>
      </c>
      <c r="AF1262">
        <f t="shared" si="454"/>
        <v>28.614457831325584</v>
      </c>
      <c r="AG1262">
        <f t="shared" si="455"/>
        <v>34.968750381465171</v>
      </c>
    </row>
    <row r="1263" spans="1:33">
      <c r="A1263" s="1">
        <v>42382.666666666664</v>
      </c>
      <c r="B1263">
        <v>1.0813999999999999</v>
      </c>
      <c r="C1263">
        <v>1.08311</v>
      </c>
      <c r="D1263">
        <v>1.08138</v>
      </c>
      <c r="E1263">
        <v>1.0830500000000001</v>
      </c>
      <c r="F1263">
        <v>18759</v>
      </c>
      <c r="H1263">
        <f t="shared" si="442"/>
        <v>1.9999999999908979E-5</v>
      </c>
      <c r="I1263">
        <f t="shared" si="440"/>
        <v>16.918521348744122</v>
      </c>
      <c r="J1263">
        <f t="shared" si="441"/>
        <v>-18.050229032721049</v>
      </c>
      <c r="K1263">
        <f t="shared" si="456"/>
        <v>1</v>
      </c>
      <c r="L1263">
        <f t="shared" si="458"/>
        <v>0</v>
      </c>
      <c r="M1263">
        <f t="shared" si="443"/>
        <v>1</v>
      </c>
      <c r="O1263">
        <f t="shared" si="444"/>
        <v>0.04</v>
      </c>
      <c r="P1263">
        <f t="shared" si="445"/>
        <v>9.5000000000000639E-4</v>
      </c>
      <c r="Q1263">
        <f t="shared" si="446"/>
        <v>1.6500000000001513E-3</v>
      </c>
      <c r="R1263">
        <f t="shared" si="447"/>
        <v>99.33450000000002</v>
      </c>
      <c r="S1263">
        <f t="shared" si="448"/>
        <v>1</v>
      </c>
      <c r="T1263">
        <f t="shared" si="449"/>
        <v>0</v>
      </c>
      <c r="Y1263">
        <f t="shared" si="452"/>
        <v>1.08769</v>
      </c>
      <c r="Z1263">
        <f t="shared" si="453"/>
        <v>1.0804400000000001</v>
      </c>
      <c r="AA1263">
        <f t="shared" si="459"/>
        <v>36.000000000000121</v>
      </c>
      <c r="AB1263">
        <f t="shared" si="457"/>
        <v>20.966997803037636</v>
      </c>
      <c r="AD1263">
        <f t="shared" si="450"/>
        <v>1.08362</v>
      </c>
      <c r="AE1263">
        <f t="shared" si="451"/>
        <v>1.0804400000000001</v>
      </c>
      <c r="AF1263">
        <f t="shared" si="454"/>
        <v>82.075471698114271</v>
      </c>
      <c r="AG1263">
        <f t="shared" si="455"/>
        <v>54.829773875568513</v>
      </c>
    </row>
    <row r="1264" spans="1:33">
      <c r="A1264" s="1">
        <v>42382.708333333336</v>
      </c>
      <c r="B1264">
        <v>1.0830500000000001</v>
      </c>
      <c r="C1264">
        <v>1.0855399999999999</v>
      </c>
      <c r="D1264">
        <v>1.0823499999999999</v>
      </c>
      <c r="E1264">
        <v>1.0847100000000001</v>
      </c>
      <c r="F1264">
        <v>21231</v>
      </c>
      <c r="H1264">
        <f t="shared" si="442"/>
        <v>7.0000000000014495E-4</v>
      </c>
      <c r="I1264">
        <f t="shared" si="440"/>
        <v>20.966997803037636</v>
      </c>
      <c r="J1264">
        <f t="shared" si="441"/>
        <v>-33.862776072530878</v>
      </c>
      <c r="K1264">
        <f t="shared" si="456"/>
        <v>0</v>
      </c>
      <c r="L1264">
        <f t="shared" si="458"/>
        <v>0</v>
      </c>
      <c r="M1264">
        <f t="shared" si="443"/>
        <v>0</v>
      </c>
      <c r="O1264">
        <f t="shared" si="444"/>
        <v>0.04</v>
      </c>
      <c r="P1264">
        <f t="shared" si="445"/>
        <v>1.9999999999908979E-5</v>
      </c>
      <c r="Q1264">
        <f t="shared" si="446"/>
        <v>1.6599999999999948E-3</v>
      </c>
      <c r="R1264">
        <f t="shared" si="447"/>
        <v>99.33450000000002</v>
      </c>
      <c r="S1264">
        <f t="shared" si="448"/>
        <v>1</v>
      </c>
      <c r="T1264">
        <f t="shared" si="449"/>
        <v>0</v>
      </c>
      <c r="Y1264">
        <f t="shared" si="452"/>
        <v>1.08769</v>
      </c>
      <c r="Z1264">
        <f t="shared" si="453"/>
        <v>1.0804400000000001</v>
      </c>
      <c r="AA1264">
        <f t="shared" si="459"/>
        <v>58.89655172413805</v>
      </c>
      <c r="AB1264">
        <f t="shared" si="457"/>
        <v>33.12880886426619</v>
      </c>
      <c r="AD1264">
        <f t="shared" si="450"/>
        <v>1.0855399999999999</v>
      </c>
      <c r="AE1264">
        <f t="shared" si="451"/>
        <v>1.0804400000000001</v>
      </c>
      <c r="AF1264">
        <f t="shared" si="454"/>
        <v>83.725490196080287</v>
      </c>
      <c r="AG1264">
        <f t="shared" si="455"/>
        <v>64.805139908506717</v>
      </c>
    </row>
    <row r="1265" spans="1:33">
      <c r="A1265" s="1">
        <v>42382.75</v>
      </c>
      <c r="B1265">
        <v>1.0847</v>
      </c>
      <c r="C1265">
        <v>1.0881700000000001</v>
      </c>
      <c r="D1265">
        <v>1.0842700000000001</v>
      </c>
      <c r="E1265">
        <v>1.0844100000000001</v>
      </c>
      <c r="F1265">
        <v>25234</v>
      </c>
      <c r="H1265">
        <f t="shared" si="442"/>
        <v>1.4000000000002899E-4</v>
      </c>
      <c r="I1265">
        <f t="shared" si="440"/>
        <v>33.12880886426619</v>
      </c>
      <c r="J1265">
        <f t="shared" si="441"/>
        <v>-31.676331044240527</v>
      </c>
      <c r="K1265">
        <f t="shared" si="456"/>
        <v>0</v>
      </c>
      <c r="L1265">
        <f t="shared" si="458"/>
        <v>0</v>
      </c>
      <c r="M1265">
        <f t="shared" si="443"/>
        <v>0</v>
      </c>
      <c r="O1265">
        <f t="shared" si="444"/>
        <v>0.04</v>
      </c>
      <c r="P1265">
        <f t="shared" si="445"/>
        <v>7.0000000000014495E-4</v>
      </c>
      <c r="Q1265">
        <f t="shared" si="446"/>
        <v>-2.8999999999990145E-4</v>
      </c>
      <c r="R1265">
        <f t="shared" si="447"/>
        <v>99.33450000000002</v>
      </c>
      <c r="S1265">
        <f t="shared" si="448"/>
        <v>-1</v>
      </c>
      <c r="T1265">
        <f t="shared" si="449"/>
        <v>0</v>
      </c>
      <c r="Y1265">
        <f t="shared" si="452"/>
        <v>1.0881700000000001</v>
      </c>
      <c r="Z1265">
        <f t="shared" si="453"/>
        <v>1.0804400000000001</v>
      </c>
      <c r="AA1265">
        <f t="shared" si="459"/>
        <v>51.358344113842449</v>
      </c>
      <c r="AB1265">
        <f t="shared" si="457"/>
        <v>39.839586028460701</v>
      </c>
      <c r="AD1265">
        <f t="shared" si="450"/>
        <v>1.0881700000000001</v>
      </c>
      <c r="AE1265">
        <f t="shared" si="451"/>
        <v>1.0804400000000001</v>
      </c>
      <c r="AF1265">
        <f t="shared" si="454"/>
        <v>51.358344113842449</v>
      </c>
      <c r="AG1265">
        <f t="shared" si="455"/>
        <v>72.386435336012326</v>
      </c>
    </row>
    <row r="1266" spans="1:33">
      <c r="A1266" s="1">
        <v>42382.791666666664</v>
      </c>
      <c r="B1266">
        <v>1.08436</v>
      </c>
      <c r="C1266">
        <v>1.0862400000000001</v>
      </c>
      <c r="D1266">
        <v>1.08436</v>
      </c>
      <c r="E1266">
        <v>1.0861499999999999</v>
      </c>
      <c r="F1266">
        <v>24093</v>
      </c>
      <c r="H1266">
        <f t="shared" si="442"/>
        <v>0</v>
      </c>
      <c r="I1266">
        <f t="shared" si="440"/>
        <v>39.839586028460701</v>
      </c>
      <c r="J1266">
        <f t="shared" si="441"/>
        <v>-32.546849307551625</v>
      </c>
      <c r="K1266">
        <f t="shared" si="456"/>
        <v>1</v>
      </c>
      <c r="L1266">
        <f t="shared" si="458"/>
        <v>0</v>
      </c>
      <c r="M1266">
        <f t="shared" si="443"/>
        <v>1</v>
      </c>
      <c r="O1266">
        <f t="shared" si="444"/>
        <v>0.04</v>
      </c>
      <c r="P1266">
        <f t="shared" si="445"/>
        <v>1.4000000000002899E-4</v>
      </c>
      <c r="Q1266">
        <f t="shared" si="446"/>
        <v>1.7899999999999583E-3</v>
      </c>
      <c r="R1266">
        <f t="shared" si="447"/>
        <v>99.33450000000002</v>
      </c>
      <c r="S1266">
        <f t="shared" si="448"/>
        <v>1</v>
      </c>
      <c r="T1266">
        <f t="shared" si="449"/>
        <v>0</v>
      </c>
      <c r="Y1266">
        <f t="shared" si="452"/>
        <v>1.0881700000000001</v>
      </c>
      <c r="Z1266">
        <f t="shared" si="453"/>
        <v>1.0804400000000001</v>
      </c>
      <c r="AA1266">
        <f t="shared" si="459"/>
        <v>73.868046571796526</v>
      </c>
      <c r="AB1266">
        <f t="shared" si="457"/>
        <v>55.030735602444281</v>
      </c>
      <c r="AD1266">
        <f t="shared" si="450"/>
        <v>1.0881700000000001</v>
      </c>
      <c r="AE1266">
        <f t="shared" si="451"/>
        <v>1.0804400000000001</v>
      </c>
      <c r="AF1266">
        <f t="shared" si="454"/>
        <v>73.868046571796526</v>
      </c>
      <c r="AG1266">
        <f t="shared" si="455"/>
        <v>69.650626960573092</v>
      </c>
    </row>
    <row r="1267" spans="1:33">
      <c r="A1267" s="1">
        <v>42382.833333333336</v>
      </c>
      <c r="B1267">
        <v>1.0861499999999999</v>
      </c>
      <c r="C1267">
        <v>1.08616</v>
      </c>
      <c r="D1267">
        <v>1.0844199999999999</v>
      </c>
      <c r="E1267">
        <v>1.0849800000000001</v>
      </c>
      <c r="F1267">
        <v>19279</v>
      </c>
      <c r="H1267">
        <f t="shared" si="442"/>
        <v>5.6000000000011596E-4</v>
      </c>
      <c r="I1267">
        <f t="shared" si="440"/>
        <v>55.030735602444281</v>
      </c>
      <c r="J1267">
        <f t="shared" si="441"/>
        <v>-14.619891358128811</v>
      </c>
      <c r="K1267">
        <f t="shared" si="456"/>
        <v>0</v>
      </c>
      <c r="L1267">
        <f t="shared" si="458"/>
        <v>0</v>
      </c>
      <c r="M1267">
        <f t="shared" si="443"/>
        <v>0</v>
      </c>
      <c r="O1267">
        <f t="shared" si="444"/>
        <v>0.04</v>
      </c>
      <c r="P1267">
        <f t="shared" si="445"/>
        <v>0</v>
      </c>
      <c r="Q1267">
        <f t="shared" si="446"/>
        <v>-1.1699999999998933E-3</v>
      </c>
      <c r="R1267">
        <f t="shared" si="447"/>
        <v>99.33450000000002</v>
      </c>
      <c r="S1267">
        <f t="shared" si="448"/>
        <v>-1</v>
      </c>
      <c r="T1267">
        <f t="shared" si="449"/>
        <v>0</v>
      </c>
      <c r="Y1267">
        <f t="shared" si="452"/>
        <v>1.0881700000000001</v>
      </c>
      <c r="Z1267">
        <f t="shared" si="453"/>
        <v>1.0804400000000001</v>
      </c>
      <c r="AA1267">
        <f t="shared" si="459"/>
        <v>58.73221216041371</v>
      </c>
      <c r="AB1267">
        <f t="shared" si="457"/>
        <v>60.713788642547684</v>
      </c>
      <c r="AD1267">
        <f t="shared" si="450"/>
        <v>1.0881700000000001</v>
      </c>
      <c r="AE1267">
        <f t="shared" si="451"/>
        <v>1.0804400000000001</v>
      </c>
      <c r="AF1267">
        <f t="shared" si="454"/>
        <v>58.73221216041371</v>
      </c>
      <c r="AG1267">
        <f t="shared" si="455"/>
        <v>61.319534282017564</v>
      </c>
    </row>
    <row r="1268" spans="1:33">
      <c r="A1268" s="1">
        <v>42382.875</v>
      </c>
      <c r="B1268">
        <v>1.0849899999999999</v>
      </c>
      <c r="C1268">
        <v>1.08636</v>
      </c>
      <c r="D1268">
        <v>1.0844</v>
      </c>
      <c r="E1268">
        <v>1.0856600000000001</v>
      </c>
      <c r="F1268">
        <v>18576</v>
      </c>
      <c r="H1268">
        <f t="shared" si="442"/>
        <v>5.8999999999986841E-4</v>
      </c>
      <c r="I1268">
        <f t="shared" si="440"/>
        <v>60.713788642547684</v>
      </c>
      <c r="J1268">
        <f t="shared" si="441"/>
        <v>-0.60574563946988036</v>
      </c>
      <c r="K1268">
        <f t="shared" si="456"/>
        <v>1</v>
      </c>
      <c r="L1268">
        <f t="shared" si="458"/>
        <v>0</v>
      </c>
      <c r="M1268">
        <f t="shared" si="443"/>
        <v>1</v>
      </c>
      <c r="O1268">
        <f t="shared" si="444"/>
        <v>0.04</v>
      </c>
      <c r="P1268">
        <f t="shared" si="445"/>
        <v>5.6000000000011596E-4</v>
      </c>
      <c r="Q1268">
        <f t="shared" si="446"/>
        <v>6.7000000000017046E-4</v>
      </c>
      <c r="R1268">
        <f t="shared" si="447"/>
        <v>99.33450000000002</v>
      </c>
      <c r="S1268">
        <f t="shared" si="448"/>
        <v>1</v>
      </c>
      <c r="T1268">
        <f t="shared" si="449"/>
        <v>0</v>
      </c>
      <c r="Y1268">
        <f t="shared" si="452"/>
        <v>1.0881700000000001</v>
      </c>
      <c r="Z1268">
        <f t="shared" si="453"/>
        <v>1.0804400000000001</v>
      </c>
      <c r="AA1268">
        <f t="shared" si="459"/>
        <v>67.529107373867944</v>
      </c>
      <c r="AB1268">
        <f t="shared" si="457"/>
        <v>62.871927554980161</v>
      </c>
      <c r="AD1268">
        <f t="shared" si="450"/>
        <v>1.0881700000000001</v>
      </c>
      <c r="AE1268">
        <f t="shared" si="451"/>
        <v>1.0804400000000001</v>
      </c>
      <c r="AF1268">
        <f t="shared" si="454"/>
        <v>67.529107373867944</v>
      </c>
      <c r="AG1268">
        <f t="shared" si="455"/>
        <v>66.70978870202606</v>
      </c>
    </row>
    <row r="1269" spans="1:33">
      <c r="A1269" s="1">
        <v>42382.916666666664</v>
      </c>
      <c r="B1269">
        <v>1.0856399999999999</v>
      </c>
      <c r="C1269">
        <v>1.08832</v>
      </c>
      <c r="D1269">
        <v>1.0849899999999999</v>
      </c>
      <c r="E1269">
        <v>1.08771</v>
      </c>
      <c r="F1269">
        <v>20686</v>
      </c>
      <c r="H1269">
        <f t="shared" si="442"/>
        <v>6.5000000000003944E-4</v>
      </c>
      <c r="I1269">
        <f t="shared" si="440"/>
        <v>62.871927554980161</v>
      </c>
      <c r="J1269">
        <f t="shared" si="441"/>
        <v>-3.8378611470458992</v>
      </c>
      <c r="K1269">
        <f t="shared" si="456"/>
        <v>0</v>
      </c>
      <c r="L1269">
        <f t="shared" si="458"/>
        <v>0</v>
      </c>
      <c r="M1269">
        <f t="shared" si="443"/>
        <v>0</v>
      </c>
      <c r="O1269">
        <f t="shared" si="444"/>
        <v>0.04</v>
      </c>
      <c r="P1269">
        <f t="shared" si="445"/>
        <v>5.8999999999986841E-4</v>
      </c>
      <c r="Q1269">
        <f t="shared" si="446"/>
        <v>2.0700000000000163E-3</v>
      </c>
      <c r="R1269">
        <f t="shared" si="447"/>
        <v>99.33450000000002</v>
      </c>
      <c r="S1269">
        <f t="shared" si="448"/>
        <v>1</v>
      </c>
      <c r="T1269">
        <f t="shared" si="449"/>
        <v>0</v>
      </c>
      <c r="Y1269">
        <f t="shared" si="452"/>
        <v>1.08832</v>
      </c>
      <c r="Z1269">
        <f t="shared" si="453"/>
        <v>1.0804400000000001</v>
      </c>
      <c r="AA1269">
        <f t="shared" si="459"/>
        <v>92.258883248730854</v>
      </c>
      <c r="AB1269">
        <f t="shared" si="457"/>
        <v>73.097062338702258</v>
      </c>
      <c r="AD1269">
        <f t="shared" si="450"/>
        <v>1.08832</v>
      </c>
      <c r="AE1269">
        <f t="shared" si="451"/>
        <v>1.08138</v>
      </c>
      <c r="AF1269">
        <f t="shared" si="454"/>
        <v>91.210374639769384</v>
      </c>
      <c r="AG1269">
        <f t="shared" si="455"/>
        <v>72.490564724683679</v>
      </c>
    </row>
    <row r="1270" spans="1:33">
      <c r="A1270" s="1">
        <v>42382.958333333336</v>
      </c>
      <c r="B1270">
        <v>1.0876999999999999</v>
      </c>
      <c r="C1270">
        <v>1.0882099999999999</v>
      </c>
      <c r="D1270">
        <v>1.0869800000000001</v>
      </c>
      <c r="E1270">
        <v>1.08819</v>
      </c>
      <c r="F1270">
        <v>19530</v>
      </c>
      <c r="H1270">
        <f t="shared" si="442"/>
        <v>7.1999999999983189E-4</v>
      </c>
      <c r="I1270">
        <f t="shared" si="440"/>
        <v>73.097062338702258</v>
      </c>
      <c r="J1270">
        <f t="shared" si="441"/>
        <v>0.60649761401857916</v>
      </c>
      <c r="K1270">
        <f t="shared" si="456"/>
        <v>0</v>
      </c>
      <c r="L1270">
        <f t="shared" si="458"/>
        <v>0</v>
      </c>
      <c r="M1270">
        <f t="shared" si="443"/>
        <v>0</v>
      </c>
      <c r="O1270">
        <f t="shared" si="444"/>
        <v>0.04</v>
      </c>
      <c r="P1270">
        <f t="shared" si="445"/>
        <v>6.5000000000003944E-4</v>
      </c>
      <c r="Q1270">
        <f t="shared" si="446"/>
        <v>4.9000000000010147E-4</v>
      </c>
      <c r="R1270">
        <f t="shared" si="447"/>
        <v>99.33450000000002</v>
      </c>
      <c r="S1270">
        <f t="shared" si="448"/>
        <v>1</v>
      </c>
      <c r="T1270">
        <f t="shared" si="449"/>
        <v>0</v>
      </c>
      <c r="Y1270">
        <f t="shared" si="452"/>
        <v>1.08832</v>
      </c>
      <c r="Z1270">
        <f t="shared" si="453"/>
        <v>1.0804400000000001</v>
      </c>
      <c r="AA1270">
        <f t="shared" si="459"/>
        <v>98.350253807107038</v>
      </c>
      <c r="AB1270">
        <f t="shared" si="457"/>
        <v>79.217614147529886</v>
      </c>
      <c r="AD1270">
        <f t="shared" si="450"/>
        <v>1.08832</v>
      </c>
      <c r="AE1270">
        <f t="shared" si="451"/>
        <v>1.0823499999999999</v>
      </c>
      <c r="AF1270">
        <f t="shared" si="454"/>
        <v>97.822445561139645</v>
      </c>
      <c r="AG1270">
        <f t="shared" si="455"/>
        <v>85.520642524925663</v>
      </c>
    </row>
    <row r="1271" spans="1:33">
      <c r="A1271" s="1">
        <v>42383</v>
      </c>
      <c r="B1271">
        <v>1.0881799999999999</v>
      </c>
      <c r="C1271">
        <v>1.0887500000000001</v>
      </c>
      <c r="D1271">
        <v>1.0871599999999999</v>
      </c>
      <c r="E1271">
        <v>1.0874699999999999</v>
      </c>
      <c r="F1271">
        <v>14295</v>
      </c>
      <c r="H1271">
        <f t="shared" si="442"/>
        <v>3.1000000000003247E-4</v>
      </c>
      <c r="I1271">
        <f t="shared" si="440"/>
        <v>79.217614147529886</v>
      </c>
      <c r="J1271">
        <f t="shared" si="441"/>
        <v>-6.3030283773957763</v>
      </c>
      <c r="K1271">
        <f t="shared" si="456"/>
        <v>2</v>
      </c>
      <c r="L1271">
        <f t="shared" si="458"/>
        <v>0</v>
      </c>
      <c r="M1271">
        <f t="shared" si="443"/>
        <v>1</v>
      </c>
      <c r="O1271">
        <f t="shared" si="444"/>
        <v>0.04</v>
      </c>
      <c r="P1271">
        <f t="shared" si="445"/>
        <v>7.1999999999983189E-4</v>
      </c>
      <c r="Q1271">
        <f t="shared" si="446"/>
        <v>-7.0999999999998842E-4</v>
      </c>
      <c r="R1271">
        <f t="shared" si="447"/>
        <v>99.33450000000002</v>
      </c>
      <c r="S1271">
        <f t="shared" si="448"/>
        <v>-1</v>
      </c>
      <c r="T1271">
        <f t="shared" si="449"/>
        <v>0</v>
      </c>
      <c r="Y1271">
        <f t="shared" si="452"/>
        <v>1.0887500000000001</v>
      </c>
      <c r="Z1271">
        <f t="shared" si="453"/>
        <v>1.0804400000000001</v>
      </c>
      <c r="AA1271">
        <f t="shared" si="459"/>
        <v>84.596871239468555</v>
      </c>
      <c r="AB1271">
        <f t="shared" si="457"/>
        <v>85.683778917293594</v>
      </c>
      <c r="AD1271">
        <f t="shared" si="450"/>
        <v>1.0887500000000001</v>
      </c>
      <c r="AE1271">
        <f t="shared" si="451"/>
        <v>1.0842700000000001</v>
      </c>
      <c r="AF1271">
        <f t="shared" si="454"/>
        <v>71.428571428567892</v>
      </c>
      <c r="AG1271">
        <f t="shared" si="455"/>
        <v>86.820463876492298</v>
      </c>
    </row>
    <row r="1272" spans="1:33">
      <c r="A1272" s="1">
        <v>42383.041666666664</v>
      </c>
      <c r="B1272">
        <v>1.08745</v>
      </c>
      <c r="C1272">
        <v>1.0883</v>
      </c>
      <c r="D1272">
        <v>1.08728</v>
      </c>
      <c r="E1272">
        <v>1.08819</v>
      </c>
      <c r="F1272">
        <v>15021</v>
      </c>
      <c r="H1272">
        <f t="shared" si="442"/>
        <v>1.7000000000000348E-4</v>
      </c>
      <c r="I1272">
        <f t="shared" si="440"/>
        <v>85.683778917293594</v>
      </c>
      <c r="J1272">
        <f t="shared" si="441"/>
        <v>-1.1366849591987034</v>
      </c>
      <c r="K1272">
        <f t="shared" si="456"/>
        <v>1</v>
      </c>
      <c r="L1272">
        <f t="shared" si="458"/>
        <v>0</v>
      </c>
      <c r="M1272">
        <f t="shared" si="443"/>
        <v>1</v>
      </c>
      <c r="O1272">
        <f t="shared" si="444"/>
        <v>0.04</v>
      </c>
      <c r="P1272">
        <f t="shared" si="445"/>
        <v>3.1000000000003247E-4</v>
      </c>
      <c r="Q1272">
        <f t="shared" si="446"/>
        <v>7.3999999999996291E-4</v>
      </c>
      <c r="R1272">
        <f t="shared" si="447"/>
        <v>99.33450000000002</v>
      </c>
      <c r="S1272">
        <f t="shared" si="448"/>
        <v>1</v>
      </c>
      <c r="T1272">
        <f t="shared" si="449"/>
        <v>0</v>
      </c>
      <c r="Y1272">
        <f t="shared" si="452"/>
        <v>1.0887500000000001</v>
      </c>
      <c r="Z1272">
        <f t="shared" si="453"/>
        <v>1.0804400000000001</v>
      </c>
      <c r="AA1272">
        <f t="shared" si="459"/>
        <v>93.261131167266981</v>
      </c>
      <c r="AB1272">
        <f t="shared" si="457"/>
        <v>92.116784865643353</v>
      </c>
      <c r="AD1272">
        <f t="shared" si="450"/>
        <v>1.0887500000000001</v>
      </c>
      <c r="AE1272">
        <f t="shared" si="451"/>
        <v>1.08436</v>
      </c>
      <c r="AF1272">
        <f t="shared" si="454"/>
        <v>87.243735763095643</v>
      </c>
      <c r="AG1272">
        <f t="shared" si="455"/>
        <v>85.498250917601055</v>
      </c>
    </row>
    <row r="1273" spans="1:33">
      <c r="A1273" s="1">
        <v>42383.083333333336</v>
      </c>
      <c r="B1273">
        <v>1.0882000000000001</v>
      </c>
      <c r="C1273">
        <v>1.0888199999999999</v>
      </c>
      <c r="D1273">
        <v>1.0880300000000001</v>
      </c>
      <c r="E1273">
        <v>1.08849</v>
      </c>
      <c r="F1273">
        <v>16367</v>
      </c>
      <c r="H1273">
        <f t="shared" si="442"/>
        <v>1.7000000000000348E-4</v>
      </c>
      <c r="I1273">
        <f t="shared" si="440"/>
        <v>92.116784865643353</v>
      </c>
      <c r="J1273">
        <f t="shared" si="441"/>
        <v>6.6185339480422982</v>
      </c>
      <c r="K1273">
        <f t="shared" si="456"/>
        <v>0</v>
      </c>
      <c r="L1273">
        <f t="shared" si="458"/>
        <v>0</v>
      </c>
      <c r="M1273">
        <f t="shared" si="443"/>
        <v>0</v>
      </c>
      <c r="O1273">
        <f t="shared" si="444"/>
        <v>0.04</v>
      </c>
      <c r="P1273">
        <f t="shared" si="445"/>
        <v>1.7000000000000348E-4</v>
      </c>
      <c r="Q1273">
        <f t="shared" si="446"/>
        <v>2.8999999999990145E-4</v>
      </c>
      <c r="R1273">
        <f t="shared" si="447"/>
        <v>99.33450000000002</v>
      </c>
      <c r="S1273">
        <f t="shared" si="448"/>
        <v>1</v>
      </c>
      <c r="T1273">
        <f t="shared" si="449"/>
        <v>0</v>
      </c>
      <c r="Y1273">
        <f t="shared" si="452"/>
        <v>1.0888199999999999</v>
      </c>
      <c r="Z1273">
        <f t="shared" si="453"/>
        <v>1.0804400000000001</v>
      </c>
      <c r="AA1273">
        <f t="shared" si="459"/>
        <v>96.062052505967216</v>
      </c>
      <c r="AB1273">
        <f t="shared" si="457"/>
        <v>93.067577179952451</v>
      </c>
      <c r="AD1273">
        <f t="shared" si="450"/>
        <v>1.0888199999999999</v>
      </c>
      <c r="AE1273">
        <f t="shared" si="451"/>
        <v>1.0844</v>
      </c>
      <c r="AF1273">
        <f t="shared" si="454"/>
        <v>92.53393665158481</v>
      </c>
      <c r="AG1273">
        <f t="shared" si="455"/>
        <v>83.735414614416115</v>
      </c>
    </row>
    <row r="1274" spans="1:33">
      <c r="A1274" s="1">
        <v>42383.125</v>
      </c>
      <c r="B1274">
        <v>1.0885100000000001</v>
      </c>
      <c r="C1274">
        <v>1.0893600000000001</v>
      </c>
      <c r="D1274">
        <v>1.08796</v>
      </c>
      <c r="E1274">
        <v>1.0885499999999999</v>
      </c>
      <c r="F1274">
        <v>13930</v>
      </c>
      <c r="H1274">
        <f t="shared" si="442"/>
        <v>5.5000000000005045E-4</v>
      </c>
      <c r="I1274">
        <f t="shared" si="440"/>
        <v>93.067577179952451</v>
      </c>
      <c r="J1274">
        <f t="shared" si="441"/>
        <v>9.3321625655363363</v>
      </c>
      <c r="K1274">
        <f t="shared" si="456"/>
        <v>0</v>
      </c>
      <c r="L1274">
        <f t="shared" si="458"/>
        <v>0</v>
      </c>
      <c r="M1274">
        <f t="shared" si="443"/>
        <v>0</v>
      </c>
      <c r="O1274">
        <f t="shared" si="444"/>
        <v>0.04</v>
      </c>
      <c r="P1274">
        <f t="shared" si="445"/>
        <v>1.7000000000000348E-4</v>
      </c>
      <c r="Q1274">
        <f t="shared" si="446"/>
        <v>3.9999999999817959E-5</v>
      </c>
      <c r="R1274">
        <f t="shared" si="447"/>
        <v>99.33450000000002</v>
      </c>
      <c r="S1274">
        <f t="shared" si="448"/>
        <v>1</v>
      </c>
      <c r="T1274">
        <f t="shared" si="449"/>
        <v>0</v>
      </c>
      <c r="Y1274">
        <f t="shared" si="452"/>
        <v>1.0893600000000001</v>
      </c>
      <c r="Z1274">
        <f t="shared" si="453"/>
        <v>1.0804400000000001</v>
      </c>
      <c r="AA1274">
        <f t="shared" si="459"/>
        <v>90.919282511208564</v>
      </c>
      <c r="AB1274">
        <f t="shared" si="457"/>
        <v>91.209834355977833</v>
      </c>
      <c r="AD1274">
        <f t="shared" si="450"/>
        <v>1.0893600000000001</v>
      </c>
      <c r="AE1274">
        <f t="shared" si="451"/>
        <v>1.0844</v>
      </c>
      <c r="AF1274">
        <f t="shared" si="454"/>
        <v>83.6693548387059</v>
      </c>
      <c r="AG1274">
        <f t="shared" si="455"/>
        <v>87.815675751128779</v>
      </c>
    </row>
    <row r="1275" spans="1:33">
      <c r="A1275" s="1">
        <v>42383.166666666664</v>
      </c>
      <c r="B1275">
        <v>1.0885499999999999</v>
      </c>
      <c r="C1275">
        <v>1.08951</v>
      </c>
      <c r="D1275">
        <v>1.0880000000000001</v>
      </c>
      <c r="E1275">
        <v>1.0880399999999999</v>
      </c>
      <c r="F1275">
        <v>15482</v>
      </c>
      <c r="H1275">
        <f t="shared" si="442"/>
        <v>3.9999999999817959E-5</v>
      </c>
      <c r="I1275">
        <f t="shared" si="440"/>
        <v>91.209834355977833</v>
      </c>
      <c r="J1275">
        <f t="shared" si="441"/>
        <v>3.3941586048490535</v>
      </c>
      <c r="K1275">
        <f t="shared" si="456"/>
        <v>2</v>
      </c>
      <c r="L1275">
        <f t="shared" si="458"/>
        <v>0</v>
      </c>
      <c r="M1275">
        <f t="shared" si="443"/>
        <v>1</v>
      </c>
      <c r="O1275">
        <f t="shared" si="444"/>
        <v>0.04</v>
      </c>
      <c r="P1275">
        <f t="shared" si="445"/>
        <v>5.5000000000005045E-4</v>
      </c>
      <c r="Q1275">
        <f t="shared" si="446"/>
        <v>-5.1000000000001044E-4</v>
      </c>
      <c r="R1275">
        <f t="shared" si="447"/>
        <v>99.33450000000002</v>
      </c>
      <c r="S1275">
        <f t="shared" si="448"/>
        <v>-1</v>
      </c>
      <c r="T1275">
        <f t="shared" si="449"/>
        <v>0</v>
      </c>
      <c r="Y1275">
        <f t="shared" si="452"/>
        <v>1.08951</v>
      </c>
      <c r="Z1275">
        <f t="shared" si="453"/>
        <v>1.0804400000000001</v>
      </c>
      <c r="AA1275">
        <f t="shared" si="459"/>
        <v>83.792723263504996</v>
      </c>
      <c r="AB1275">
        <f t="shared" si="457"/>
        <v>91.00879736198695</v>
      </c>
      <c r="AD1275">
        <f t="shared" si="450"/>
        <v>1.08951</v>
      </c>
      <c r="AE1275">
        <f t="shared" si="451"/>
        <v>1.0849899999999999</v>
      </c>
      <c r="AF1275">
        <f t="shared" si="454"/>
        <v>67.477876106193435</v>
      </c>
      <c r="AG1275">
        <f t="shared" si="455"/>
        <v>81.227055865494719</v>
      </c>
    </row>
    <row r="1276" spans="1:33">
      <c r="A1276" s="1">
        <v>42383.208333333336</v>
      </c>
      <c r="B1276">
        <v>1.0880399999999999</v>
      </c>
      <c r="C1276">
        <v>1.0890599999999999</v>
      </c>
      <c r="D1276">
        <v>1.0880399999999999</v>
      </c>
      <c r="E1276">
        <v>1.0884199999999999</v>
      </c>
      <c r="F1276">
        <v>14433</v>
      </c>
      <c r="H1276">
        <f t="shared" si="442"/>
        <v>0</v>
      </c>
      <c r="I1276">
        <f t="shared" si="440"/>
        <v>91.00879736198695</v>
      </c>
      <c r="J1276">
        <f t="shared" si="441"/>
        <v>9.7817414964922307</v>
      </c>
      <c r="K1276">
        <f t="shared" si="456"/>
        <v>1</v>
      </c>
      <c r="L1276">
        <f t="shared" si="458"/>
        <v>0</v>
      </c>
      <c r="M1276">
        <f t="shared" si="443"/>
        <v>1</v>
      </c>
      <c r="O1276">
        <f t="shared" si="444"/>
        <v>0.04</v>
      </c>
      <c r="P1276">
        <f t="shared" si="445"/>
        <v>3.9999999999817959E-5</v>
      </c>
      <c r="Q1276">
        <f t="shared" si="446"/>
        <v>3.8000000000004697E-4</v>
      </c>
      <c r="R1276">
        <f t="shared" si="447"/>
        <v>99.33450000000002</v>
      </c>
      <c r="S1276">
        <f t="shared" si="448"/>
        <v>1</v>
      </c>
      <c r="T1276">
        <f t="shared" si="449"/>
        <v>0</v>
      </c>
      <c r="Y1276">
        <f t="shared" si="452"/>
        <v>1.08951</v>
      </c>
      <c r="Z1276">
        <f t="shared" si="453"/>
        <v>1.0804400000000001</v>
      </c>
      <c r="AA1276">
        <f t="shared" si="459"/>
        <v>87.982359426680858</v>
      </c>
      <c r="AB1276">
        <f t="shared" si="457"/>
        <v>89.689104426840402</v>
      </c>
      <c r="AD1276">
        <f t="shared" si="450"/>
        <v>1.08951</v>
      </c>
      <c r="AE1276">
        <f t="shared" si="451"/>
        <v>1.0869800000000001</v>
      </c>
      <c r="AF1276">
        <f t="shared" si="454"/>
        <v>56.916996047428093</v>
      </c>
      <c r="AG1276">
        <f t="shared" si="455"/>
        <v>69.354742330775807</v>
      </c>
    </row>
    <row r="1277" spans="1:33">
      <c r="A1277" s="1">
        <v>42383.25</v>
      </c>
      <c r="B1277">
        <v>1.0884400000000001</v>
      </c>
      <c r="C1277">
        <v>1.0885499999999999</v>
      </c>
      <c r="D1277">
        <v>1.0874999999999999</v>
      </c>
      <c r="E1277">
        <v>1.08836</v>
      </c>
      <c r="F1277">
        <v>13834</v>
      </c>
      <c r="H1277">
        <f t="shared" si="442"/>
        <v>8.6000000000008292E-4</v>
      </c>
      <c r="I1277">
        <f t="shared" si="440"/>
        <v>89.689104426840402</v>
      </c>
      <c r="J1277">
        <f t="shared" si="441"/>
        <v>20.334362096064595</v>
      </c>
      <c r="K1277">
        <f t="shared" si="456"/>
        <v>0</v>
      </c>
      <c r="L1277">
        <f t="shared" si="458"/>
        <v>0</v>
      </c>
      <c r="M1277">
        <f t="shared" si="443"/>
        <v>0</v>
      </c>
      <c r="O1277">
        <f t="shared" si="444"/>
        <v>0.04</v>
      </c>
      <c r="P1277">
        <f t="shared" si="445"/>
        <v>0</v>
      </c>
      <c r="Q1277">
        <f t="shared" si="446"/>
        <v>-8.0000000000080007E-5</v>
      </c>
      <c r="R1277">
        <f t="shared" si="447"/>
        <v>99.33450000000002</v>
      </c>
      <c r="S1277">
        <f t="shared" si="448"/>
        <v>-1</v>
      </c>
      <c r="T1277">
        <f t="shared" si="449"/>
        <v>0</v>
      </c>
      <c r="Y1277">
        <f t="shared" si="452"/>
        <v>1.08951</v>
      </c>
      <c r="Z1277">
        <f t="shared" si="453"/>
        <v>1.0804400000000001</v>
      </c>
      <c r="AA1277">
        <f t="shared" si="459"/>
        <v>87.320837927232688</v>
      </c>
      <c r="AB1277">
        <f t="shared" si="457"/>
        <v>87.503800782156773</v>
      </c>
      <c r="AD1277">
        <f t="shared" si="450"/>
        <v>1.08951</v>
      </c>
      <c r="AE1277">
        <f t="shared" si="451"/>
        <v>1.0871599999999999</v>
      </c>
      <c r="AF1277">
        <f t="shared" si="454"/>
        <v>51.063829787236259</v>
      </c>
      <c r="AG1277">
        <f t="shared" si="455"/>
        <v>58.486233980285931</v>
      </c>
    </row>
    <row r="1278" spans="1:33">
      <c r="A1278" s="1">
        <v>42383.291666666664</v>
      </c>
      <c r="B1278">
        <v>1.0883499999999999</v>
      </c>
      <c r="C1278">
        <v>1.0896600000000001</v>
      </c>
      <c r="D1278">
        <v>1.0881700000000001</v>
      </c>
      <c r="E1278">
        <v>1.08911</v>
      </c>
      <c r="F1278">
        <v>14036</v>
      </c>
      <c r="H1278">
        <f t="shared" si="442"/>
        <v>1.7999999999984695E-4</v>
      </c>
      <c r="I1278">
        <f t="shared" si="440"/>
        <v>87.503800782156773</v>
      </c>
      <c r="J1278">
        <f t="shared" si="441"/>
        <v>29.017566801870842</v>
      </c>
      <c r="K1278">
        <f t="shared" si="456"/>
        <v>1</v>
      </c>
      <c r="L1278">
        <f t="shared" si="458"/>
        <v>0</v>
      </c>
      <c r="M1278">
        <f t="shared" si="443"/>
        <v>1</v>
      </c>
      <c r="O1278">
        <f t="shared" si="444"/>
        <v>0.04</v>
      </c>
      <c r="P1278">
        <f t="shared" si="445"/>
        <v>8.6000000000008292E-4</v>
      </c>
      <c r="Q1278">
        <f t="shared" si="446"/>
        <v>7.6000000000009393E-4</v>
      </c>
      <c r="R1278">
        <f t="shared" si="447"/>
        <v>99.33450000000002</v>
      </c>
      <c r="S1278">
        <f t="shared" si="448"/>
        <v>1</v>
      </c>
      <c r="T1278">
        <f t="shared" si="449"/>
        <v>0</v>
      </c>
      <c r="Y1278">
        <f t="shared" si="452"/>
        <v>1.0896600000000001</v>
      </c>
      <c r="Z1278">
        <f t="shared" si="453"/>
        <v>1.0804400000000001</v>
      </c>
      <c r="AA1278">
        <f t="shared" si="459"/>
        <v>94.034707158350869</v>
      </c>
      <c r="AB1278">
        <f t="shared" si="457"/>
        <v>88.282656943942357</v>
      </c>
      <c r="AD1278">
        <f t="shared" si="450"/>
        <v>1.0896600000000001</v>
      </c>
      <c r="AE1278">
        <f t="shared" si="451"/>
        <v>1.08728</v>
      </c>
      <c r="AF1278">
        <f t="shared" si="454"/>
        <v>76.890756302519364</v>
      </c>
      <c r="AG1278">
        <f t="shared" si="455"/>
        <v>61.623860712394581</v>
      </c>
    </row>
    <row r="1279" spans="1:33">
      <c r="A1279" s="1">
        <v>42383.333333333336</v>
      </c>
      <c r="B1279">
        <v>1.08911</v>
      </c>
      <c r="C1279">
        <v>1.08931</v>
      </c>
      <c r="D1279">
        <v>1.0875600000000001</v>
      </c>
      <c r="E1279">
        <v>1.0878399999999999</v>
      </c>
      <c r="F1279">
        <v>14772</v>
      </c>
      <c r="H1279">
        <f t="shared" si="442"/>
        <v>2.7999999999983594E-4</v>
      </c>
      <c r="I1279">
        <f t="shared" si="440"/>
        <v>88.282656943942357</v>
      </c>
      <c r="J1279">
        <f t="shared" si="441"/>
        <v>26.658796231547775</v>
      </c>
      <c r="K1279">
        <f t="shared" si="456"/>
        <v>0</v>
      </c>
      <c r="L1279">
        <f t="shared" si="458"/>
        <v>0</v>
      </c>
      <c r="M1279">
        <f t="shared" si="443"/>
        <v>0</v>
      </c>
      <c r="O1279">
        <f t="shared" si="444"/>
        <v>0.04</v>
      </c>
      <c r="P1279">
        <f t="shared" si="445"/>
        <v>1.7999999999984695E-4</v>
      </c>
      <c r="Q1279">
        <f t="shared" si="446"/>
        <v>-1.2700000000001044E-3</v>
      </c>
      <c r="R1279">
        <f t="shared" si="447"/>
        <v>99.33450000000002</v>
      </c>
      <c r="S1279">
        <f t="shared" si="448"/>
        <v>-1</v>
      </c>
      <c r="T1279">
        <f t="shared" si="449"/>
        <v>0</v>
      </c>
      <c r="Y1279">
        <f t="shared" si="452"/>
        <v>1.0896600000000001</v>
      </c>
      <c r="Z1279">
        <f t="shared" si="453"/>
        <v>1.0804400000000001</v>
      </c>
      <c r="AA1279">
        <f t="shared" si="459"/>
        <v>80.260303687633908</v>
      </c>
      <c r="AB1279">
        <f t="shared" si="457"/>
        <v>87.399552049974588</v>
      </c>
      <c r="AD1279">
        <f t="shared" si="450"/>
        <v>1.0896600000000001</v>
      </c>
      <c r="AE1279">
        <f t="shared" si="451"/>
        <v>1.0874999999999999</v>
      </c>
      <c r="AF1279">
        <f t="shared" si="454"/>
        <v>15.740740740739884</v>
      </c>
      <c r="AG1279">
        <f t="shared" si="455"/>
        <v>47.898442276831837</v>
      </c>
    </row>
    <row r="1280" spans="1:33">
      <c r="A1280" s="1">
        <v>42383.375</v>
      </c>
      <c r="B1280">
        <v>1.08782</v>
      </c>
      <c r="C1280">
        <v>1.08802</v>
      </c>
      <c r="D1280">
        <v>1.0866100000000001</v>
      </c>
      <c r="E1280">
        <v>1.0867100000000001</v>
      </c>
      <c r="F1280">
        <v>16957</v>
      </c>
      <c r="H1280">
        <f t="shared" si="442"/>
        <v>9.9999999999988987E-5</v>
      </c>
      <c r="I1280">
        <f t="shared" si="440"/>
        <v>87.399552049974588</v>
      </c>
      <c r="J1280">
        <f t="shared" si="441"/>
        <v>39.501109773142751</v>
      </c>
      <c r="K1280">
        <f t="shared" si="456"/>
        <v>3</v>
      </c>
      <c r="L1280">
        <f t="shared" si="458"/>
        <v>0</v>
      </c>
      <c r="M1280">
        <f t="shared" si="443"/>
        <v>1</v>
      </c>
      <c r="O1280">
        <f t="shared" si="444"/>
        <v>0.04</v>
      </c>
      <c r="P1280">
        <f t="shared" si="445"/>
        <v>2.7999999999983594E-4</v>
      </c>
      <c r="Q1280">
        <f t="shared" si="446"/>
        <v>-1.1099999999999444E-3</v>
      </c>
      <c r="R1280">
        <f t="shared" si="447"/>
        <v>99.33450000000002</v>
      </c>
      <c r="S1280">
        <f t="shared" si="448"/>
        <v>-1</v>
      </c>
      <c r="T1280">
        <f t="shared" si="449"/>
        <v>0</v>
      </c>
      <c r="Y1280">
        <f t="shared" si="452"/>
        <v>1.0896600000000001</v>
      </c>
      <c r="Z1280">
        <f t="shared" si="453"/>
        <v>1.0804400000000001</v>
      </c>
      <c r="AA1280">
        <f t="shared" si="459"/>
        <v>68.004338394793862</v>
      </c>
      <c r="AB1280">
        <f t="shared" si="457"/>
        <v>82.405046792002835</v>
      </c>
      <c r="AD1280">
        <f t="shared" si="450"/>
        <v>1.0896600000000001</v>
      </c>
      <c r="AE1280">
        <f t="shared" si="451"/>
        <v>1.0866100000000001</v>
      </c>
      <c r="AF1280">
        <f t="shared" si="454"/>
        <v>3.2786885245898061</v>
      </c>
      <c r="AG1280">
        <f t="shared" si="455"/>
        <v>31.970061855949684</v>
      </c>
    </row>
    <row r="1281" spans="1:33">
      <c r="A1281" s="1">
        <v>42383.416666666664</v>
      </c>
      <c r="B1281">
        <v>1.0866899999999999</v>
      </c>
      <c r="C1281">
        <v>1.0871599999999999</v>
      </c>
      <c r="D1281">
        <v>1.0853600000000001</v>
      </c>
      <c r="E1281">
        <v>1.0859099999999999</v>
      </c>
      <c r="F1281">
        <v>19037</v>
      </c>
      <c r="H1281">
        <f t="shared" si="442"/>
        <v>5.499999999998284E-4</v>
      </c>
      <c r="I1281">
        <f t="shared" si="440"/>
        <v>82.405046792002835</v>
      </c>
      <c r="J1281">
        <f t="shared" si="441"/>
        <v>50.434984936053155</v>
      </c>
      <c r="K1281">
        <f t="shared" si="456"/>
        <v>2</v>
      </c>
      <c r="L1281">
        <f t="shared" si="458"/>
        <v>0</v>
      </c>
      <c r="M1281">
        <f t="shared" si="443"/>
        <v>1</v>
      </c>
      <c r="O1281">
        <f t="shared" si="444"/>
        <v>0.04</v>
      </c>
      <c r="P1281">
        <f t="shared" si="445"/>
        <v>9.9999999999988987E-5</v>
      </c>
      <c r="Q1281">
        <f t="shared" si="446"/>
        <v>-7.8000000000000291E-4</v>
      </c>
      <c r="R1281">
        <f t="shared" si="447"/>
        <v>99.33450000000002</v>
      </c>
      <c r="S1281">
        <f t="shared" si="448"/>
        <v>-1</v>
      </c>
      <c r="T1281">
        <f t="shared" si="449"/>
        <v>0</v>
      </c>
      <c r="Y1281">
        <f t="shared" si="452"/>
        <v>1.0896600000000001</v>
      </c>
      <c r="Z1281">
        <f t="shared" si="453"/>
        <v>1.0804400000000001</v>
      </c>
      <c r="AA1281">
        <f t="shared" si="459"/>
        <v>59.327548806939909</v>
      </c>
      <c r="AB1281">
        <f t="shared" si="457"/>
        <v>75.406724511929639</v>
      </c>
      <c r="AD1281">
        <f t="shared" si="450"/>
        <v>1.0896600000000001</v>
      </c>
      <c r="AE1281">
        <f t="shared" si="451"/>
        <v>1.0853600000000001</v>
      </c>
      <c r="AF1281">
        <f t="shared" si="454"/>
        <v>12.790697674414703</v>
      </c>
      <c r="AG1281">
        <f t="shared" si="455"/>
        <v>10.603375646581464</v>
      </c>
    </row>
    <row r="1282" spans="1:33">
      <c r="A1282" s="1">
        <v>42383.458333333336</v>
      </c>
      <c r="B1282">
        <v>1.0859000000000001</v>
      </c>
      <c r="C1282">
        <v>1.09179</v>
      </c>
      <c r="D1282">
        <v>1.0855900000000001</v>
      </c>
      <c r="E1282">
        <v>1.09127</v>
      </c>
      <c r="F1282">
        <v>23159</v>
      </c>
      <c r="H1282">
        <f t="shared" si="442"/>
        <v>3.1000000000003247E-4</v>
      </c>
      <c r="I1282">
        <f t="shared" ref="I1282:I1345" si="460">AB1281</f>
        <v>75.406724511929639</v>
      </c>
      <c r="J1282">
        <f t="shared" si="441"/>
        <v>64.80334886534817</v>
      </c>
      <c r="K1282">
        <f t="shared" si="456"/>
        <v>1</v>
      </c>
      <c r="L1282">
        <f t="shared" si="458"/>
        <v>0</v>
      </c>
      <c r="M1282">
        <f t="shared" si="443"/>
        <v>1</v>
      </c>
      <c r="O1282">
        <f t="shared" si="444"/>
        <v>0.04</v>
      </c>
      <c r="P1282">
        <f t="shared" si="445"/>
        <v>5.499999999998284E-4</v>
      </c>
      <c r="Q1282">
        <f t="shared" si="446"/>
        <v>5.3699999999998749E-3</v>
      </c>
      <c r="R1282">
        <f t="shared" si="447"/>
        <v>99.33450000000002</v>
      </c>
      <c r="S1282">
        <f t="shared" si="448"/>
        <v>1</v>
      </c>
      <c r="T1282">
        <f t="shared" si="449"/>
        <v>0</v>
      </c>
      <c r="Y1282">
        <f t="shared" si="452"/>
        <v>1.09179</v>
      </c>
      <c r="Z1282">
        <f t="shared" si="453"/>
        <v>1.0804400000000001</v>
      </c>
      <c r="AA1282">
        <f t="shared" si="459"/>
        <v>95.418502202642486</v>
      </c>
      <c r="AB1282">
        <f t="shared" si="457"/>
        <v>75.752673273002543</v>
      </c>
      <c r="AD1282">
        <f t="shared" si="450"/>
        <v>1.09179</v>
      </c>
      <c r="AE1282">
        <f t="shared" si="451"/>
        <v>1.0853600000000001</v>
      </c>
      <c r="AF1282">
        <f t="shared" si="454"/>
        <v>91.912908242611493</v>
      </c>
      <c r="AG1282">
        <f t="shared" si="455"/>
        <v>35.994098147205335</v>
      </c>
    </row>
    <row r="1283" spans="1:33">
      <c r="A1283" s="1">
        <v>42383.5</v>
      </c>
      <c r="B1283">
        <v>1.0912900000000001</v>
      </c>
      <c r="C1283">
        <v>1.0936300000000001</v>
      </c>
      <c r="D1283">
        <v>1.0897600000000001</v>
      </c>
      <c r="E1283">
        <v>1.09015</v>
      </c>
      <c r="F1283">
        <v>24467</v>
      </c>
      <c r="H1283">
        <f t="shared" si="442"/>
        <v>3.8999999999989043E-4</v>
      </c>
      <c r="I1283">
        <f t="shared" si="460"/>
        <v>75.752673273002543</v>
      </c>
      <c r="J1283">
        <f t="shared" ref="J1283:J1346" si="461">AB1282 - AG1282</f>
        <v>39.758575125797208</v>
      </c>
      <c r="K1283">
        <f t="shared" si="456"/>
        <v>0</v>
      </c>
      <c r="L1283">
        <f t="shared" si="458"/>
        <v>0</v>
      </c>
      <c r="M1283">
        <f t="shared" si="443"/>
        <v>0</v>
      </c>
      <c r="O1283">
        <f t="shared" si="444"/>
        <v>0.04</v>
      </c>
      <c r="P1283">
        <f t="shared" si="445"/>
        <v>3.1000000000003247E-4</v>
      </c>
      <c r="Q1283">
        <f t="shared" si="446"/>
        <v>-1.1400000000001409E-3</v>
      </c>
      <c r="R1283">
        <f t="shared" si="447"/>
        <v>99.33450000000002</v>
      </c>
      <c r="S1283">
        <f t="shared" si="448"/>
        <v>-1</v>
      </c>
      <c r="T1283">
        <f t="shared" si="449"/>
        <v>0</v>
      </c>
      <c r="Y1283">
        <f t="shared" si="452"/>
        <v>1.0936300000000001</v>
      </c>
      <c r="Z1283">
        <f t="shared" si="453"/>
        <v>1.0804400000000001</v>
      </c>
      <c r="AA1283">
        <f t="shared" si="459"/>
        <v>73.616376042455343</v>
      </c>
      <c r="AB1283">
        <f t="shared" si="457"/>
        <v>74.091691361707902</v>
      </c>
      <c r="AD1283">
        <f t="shared" si="450"/>
        <v>1.0936300000000001</v>
      </c>
      <c r="AE1283">
        <f t="shared" si="451"/>
        <v>1.0853600000000001</v>
      </c>
      <c r="AF1283">
        <f t="shared" si="454"/>
        <v>57.920193470373036</v>
      </c>
      <c r="AG1283">
        <f t="shared" si="455"/>
        <v>54.207933129133075</v>
      </c>
    </row>
    <row r="1284" spans="1:33">
      <c r="A1284" s="1">
        <v>42383.541666666664</v>
      </c>
      <c r="B1284">
        <v>1.0901400000000001</v>
      </c>
      <c r="C1284">
        <v>1.0928500000000001</v>
      </c>
      <c r="D1284">
        <v>1.08988</v>
      </c>
      <c r="E1284">
        <v>1.0922000000000001</v>
      </c>
      <c r="F1284">
        <v>21149</v>
      </c>
      <c r="H1284">
        <f t="shared" ref="H1284:H1347" si="462">MIN(E1284,B1284) - D1284</f>
        <v>2.60000000000149E-4</v>
      </c>
      <c r="I1284">
        <f t="shared" si="460"/>
        <v>74.091691361707902</v>
      </c>
      <c r="J1284">
        <f t="shared" si="461"/>
        <v>19.883758232574827</v>
      </c>
      <c r="K1284">
        <f t="shared" si="456"/>
        <v>1</v>
      </c>
      <c r="L1284">
        <f t="shared" si="458"/>
        <v>0</v>
      </c>
      <c r="M1284">
        <f t="shared" ref="M1284:M1347" si="463">IF(H1283&gt;Q1283+$X$3,1,0)</f>
        <v>1</v>
      </c>
      <c r="O1284">
        <f t="shared" ref="O1284:O1347" si="464">ROUNDDOWN(R1283/2000,2)</f>
        <v>0.04</v>
      </c>
      <c r="P1284">
        <f t="shared" ref="P1284:P1347" si="465">MIN($B1283,$E1283)-$D1283</f>
        <v>3.8999999999989043E-4</v>
      </c>
      <c r="Q1284">
        <f t="shared" ref="Q1284:Q1347" si="466">(E1284-B1284)</f>
        <v>2.0599999999999508E-3</v>
      </c>
      <c r="R1284">
        <f t="shared" ref="R1284:R1347" si="467">R1283+T1284</f>
        <v>99.33450000000002</v>
      </c>
      <c r="S1284">
        <f t="shared" ref="S1284:S1347" si="468">SIGN(Q1284)</f>
        <v>1</v>
      </c>
      <c r="T1284">
        <f t="shared" ref="T1284:T1347" si="469">-L1284*$U$4*O1284+IF(L1284=0,0,$U$3)</f>
        <v>0</v>
      </c>
      <c r="Y1284">
        <f t="shared" si="452"/>
        <v>1.0936300000000001</v>
      </c>
      <c r="Z1284">
        <f t="shared" si="453"/>
        <v>1.08138</v>
      </c>
      <c r="AA1284">
        <f t="shared" si="459"/>
        <v>88.326530612244653</v>
      </c>
      <c r="AB1284">
        <f t="shared" si="457"/>
        <v>79.172239416070596</v>
      </c>
      <c r="AD1284">
        <f t="shared" si="450"/>
        <v>1.0936300000000001</v>
      </c>
      <c r="AE1284">
        <f t="shared" si="451"/>
        <v>1.0853600000000001</v>
      </c>
      <c r="AF1284">
        <f t="shared" si="454"/>
        <v>82.708585247883406</v>
      </c>
      <c r="AG1284">
        <f t="shared" si="455"/>
        <v>77.51389565362264</v>
      </c>
    </row>
    <row r="1285" spans="1:33">
      <c r="A1285" s="1">
        <v>42383.583333333336</v>
      </c>
      <c r="B1285">
        <v>1.09219</v>
      </c>
      <c r="C1285">
        <v>1.09426</v>
      </c>
      <c r="D1285">
        <v>1.09195</v>
      </c>
      <c r="E1285">
        <v>1.0931200000000001</v>
      </c>
      <c r="F1285">
        <v>21261</v>
      </c>
      <c r="H1285">
        <f t="shared" si="462"/>
        <v>2.4000000000001798E-4</v>
      </c>
      <c r="I1285">
        <f t="shared" si="460"/>
        <v>79.172239416070596</v>
      </c>
      <c r="J1285">
        <f t="shared" si="461"/>
        <v>1.6583437624479558</v>
      </c>
      <c r="K1285">
        <f t="shared" si="456"/>
        <v>0</v>
      </c>
      <c r="L1285">
        <f t="shared" si="458"/>
        <v>0</v>
      </c>
      <c r="M1285">
        <f t="shared" si="463"/>
        <v>0</v>
      </c>
      <c r="O1285">
        <f t="shared" si="464"/>
        <v>0.04</v>
      </c>
      <c r="P1285">
        <f t="shared" si="465"/>
        <v>2.60000000000149E-4</v>
      </c>
      <c r="Q1285">
        <f t="shared" si="466"/>
        <v>9.3000000000009742E-4</v>
      </c>
      <c r="R1285">
        <f t="shared" si="467"/>
        <v>99.33450000000002</v>
      </c>
      <c r="S1285">
        <f t="shared" si="468"/>
        <v>1</v>
      </c>
      <c r="T1285">
        <f t="shared" si="469"/>
        <v>0</v>
      </c>
      <c r="Y1285">
        <f t="shared" si="452"/>
        <v>1.09426</v>
      </c>
      <c r="Z1285">
        <f t="shared" si="453"/>
        <v>1.0823499999999999</v>
      </c>
      <c r="AA1285">
        <f t="shared" si="459"/>
        <v>90.42821158690252</v>
      </c>
      <c r="AB1285">
        <f t="shared" si="457"/>
        <v>86.947405111061258</v>
      </c>
      <c r="AD1285">
        <f t="shared" si="450"/>
        <v>1.09426</v>
      </c>
      <c r="AE1285">
        <f t="shared" si="451"/>
        <v>1.0853600000000001</v>
      </c>
      <c r="AF1285">
        <f t="shared" si="454"/>
        <v>87.191011235955841</v>
      </c>
      <c r="AG1285">
        <f t="shared" si="455"/>
        <v>75.939929984737432</v>
      </c>
    </row>
    <row r="1286" spans="1:33">
      <c r="A1286" s="1">
        <v>42383.625</v>
      </c>
      <c r="B1286">
        <v>1.0931299999999999</v>
      </c>
      <c r="C1286">
        <v>1.09351</v>
      </c>
      <c r="D1286">
        <v>1.08822</v>
      </c>
      <c r="E1286">
        <v>1.08856</v>
      </c>
      <c r="F1286">
        <v>22160</v>
      </c>
      <c r="H1286">
        <f t="shared" si="462"/>
        <v>3.4000000000000696E-4</v>
      </c>
      <c r="I1286">
        <f t="shared" si="460"/>
        <v>86.947405111061258</v>
      </c>
      <c r="J1286">
        <f t="shared" si="461"/>
        <v>11.007475126323826</v>
      </c>
      <c r="K1286">
        <f t="shared" si="456"/>
        <v>0</v>
      </c>
      <c r="L1286">
        <f t="shared" si="458"/>
        <v>0</v>
      </c>
      <c r="M1286">
        <f t="shared" si="463"/>
        <v>0</v>
      </c>
      <c r="O1286">
        <f t="shared" si="464"/>
        <v>0.04</v>
      </c>
      <c r="P1286">
        <f t="shared" si="465"/>
        <v>2.4000000000001798E-4</v>
      </c>
      <c r="Q1286">
        <f t="shared" si="466"/>
        <v>-4.569999999999963E-3</v>
      </c>
      <c r="R1286">
        <f t="shared" si="467"/>
        <v>99.33450000000002</v>
      </c>
      <c r="S1286">
        <f t="shared" si="468"/>
        <v>-1</v>
      </c>
      <c r="T1286">
        <f t="shared" si="469"/>
        <v>0</v>
      </c>
      <c r="Y1286">
        <f t="shared" si="452"/>
        <v>1.09426</v>
      </c>
      <c r="Z1286">
        <f t="shared" si="453"/>
        <v>1.0842700000000001</v>
      </c>
      <c r="AA1286">
        <f t="shared" si="459"/>
        <v>42.942942942942238</v>
      </c>
      <c r="AB1286">
        <f t="shared" si="457"/>
        <v>73.828515296136189</v>
      </c>
      <c r="AD1286">
        <f t="shared" si="450"/>
        <v>1.09426</v>
      </c>
      <c r="AE1286">
        <f t="shared" si="451"/>
        <v>1.0853600000000001</v>
      </c>
      <c r="AF1286">
        <f t="shared" si="454"/>
        <v>35.955056179774189</v>
      </c>
      <c r="AG1286">
        <f t="shared" si="455"/>
        <v>68.618217554537807</v>
      </c>
    </row>
    <row r="1287" spans="1:33">
      <c r="A1287" s="1">
        <v>42383.666666666664</v>
      </c>
      <c r="B1287">
        <v>1.08856</v>
      </c>
      <c r="C1287">
        <v>1.09012</v>
      </c>
      <c r="D1287">
        <v>1.0881799999999999</v>
      </c>
      <c r="E1287">
        <v>1.0894600000000001</v>
      </c>
      <c r="F1287">
        <v>21348</v>
      </c>
      <c r="H1287">
        <f t="shared" si="462"/>
        <v>3.8000000000004697E-4</v>
      </c>
      <c r="I1287">
        <f t="shared" si="460"/>
        <v>73.828515296136189</v>
      </c>
      <c r="J1287">
        <f t="shared" si="461"/>
        <v>5.2102977415983815</v>
      </c>
      <c r="K1287">
        <f t="shared" si="456"/>
        <v>1</v>
      </c>
      <c r="L1287">
        <f t="shared" si="458"/>
        <v>0</v>
      </c>
      <c r="M1287">
        <f t="shared" si="463"/>
        <v>1</v>
      </c>
      <c r="O1287">
        <f t="shared" si="464"/>
        <v>0.04</v>
      </c>
      <c r="P1287">
        <f t="shared" si="465"/>
        <v>3.4000000000000696E-4</v>
      </c>
      <c r="Q1287">
        <f t="shared" si="466"/>
        <v>9.0000000000012292E-4</v>
      </c>
      <c r="R1287">
        <f t="shared" si="467"/>
        <v>99.33450000000002</v>
      </c>
      <c r="S1287">
        <f t="shared" si="468"/>
        <v>1</v>
      </c>
      <c r="T1287">
        <f t="shared" si="469"/>
        <v>0</v>
      </c>
      <c r="Y1287">
        <f t="shared" si="452"/>
        <v>1.09426</v>
      </c>
      <c r="Z1287">
        <f t="shared" si="453"/>
        <v>1.08436</v>
      </c>
      <c r="AA1287">
        <f t="shared" si="459"/>
        <v>51.515151515152468</v>
      </c>
      <c r="AB1287">
        <f t="shared" si="457"/>
        <v>68.303209164310474</v>
      </c>
      <c r="AD1287">
        <f t="shared" si="450"/>
        <v>1.09426</v>
      </c>
      <c r="AE1287">
        <f t="shared" si="451"/>
        <v>1.0853600000000001</v>
      </c>
      <c r="AF1287">
        <f t="shared" si="454"/>
        <v>46.067415730337466</v>
      </c>
      <c r="AG1287">
        <f t="shared" si="455"/>
        <v>56.404494382022499</v>
      </c>
    </row>
    <row r="1288" spans="1:33">
      <c r="A1288" s="1">
        <v>42383.708333333336</v>
      </c>
      <c r="B1288">
        <v>1.0894600000000001</v>
      </c>
      <c r="C1288">
        <v>1.0917300000000001</v>
      </c>
      <c r="D1288">
        <v>1.0879399999999999</v>
      </c>
      <c r="E1288">
        <v>1.0911900000000001</v>
      </c>
      <c r="F1288">
        <v>24746</v>
      </c>
      <c r="H1288">
        <f t="shared" si="462"/>
        <v>1.5200000000001879E-3</v>
      </c>
      <c r="I1288">
        <f t="shared" si="460"/>
        <v>68.303209164310474</v>
      </c>
      <c r="J1288">
        <f t="shared" si="461"/>
        <v>11.898714782287975</v>
      </c>
      <c r="K1288">
        <f t="shared" si="456"/>
        <v>0</v>
      </c>
      <c r="L1288">
        <f t="shared" si="458"/>
        <v>0</v>
      </c>
      <c r="M1288">
        <f t="shared" si="463"/>
        <v>0</v>
      </c>
      <c r="O1288">
        <f t="shared" si="464"/>
        <v>0.04</v>
      </c>
      <c r="P1288">
        <f t="shared" si="465"/>
        <v>3.8000000000004697E-4</v>
      </c>
      <c r="Q1288">
        <f t="shared" si="466"/>
        <v>1.7300000000000093E-3</v>
      </c>
      <c r="R1288">
        <f t="shared" si="467"/>
        <v>99.33450000000002</v>
      </c>
      <c r="S1288">
        <f t="shared" si="468"/>
        <v>1</v>
      </c>
      <c r="T1288">
        <f t="shared" si="469"/>
        <v>0</v>
      </c>
      <c r="Y1288">
        <f t="shared" si="452"/>
        <v>1.09426</v>
      </c>
      <c r="Z1288">
        <f t="shared" si="453"/>
        <v>1.0844</v>
      </c>
      <c r="AA1288">
        <f t="shared" si="459"/>
        <v>68.864097363084056</v>
      </c>
      <c r="AB1288">
        <f t="shared" si="457"/>
        <v>63.437600852020324</v>
      </c>
      <c r="AD1288">
        <f t="shared" si="450"/>
        <v>1.09426</v>
      </c>
      <c r="AE1288">
        <f t="shared" si="451"/>
        <v>1.0855900000000001</v>
      </c>
      <c r="AF1288">
        <f t="shared" si="454"/>
        <v>64.590542099193513</v>
      </c>
      <c r="AG1288">
        <f t="shared" si="455"/>
        <v>48.871004669768389</v>
      </c>
    </row>
    <row r="1289" spans="1:33">
      <c r="A1289" s="1">
        <v>42383.75</v>
      </c>
      <c r="B1289">
        <v>1.09118</v>
      </c>
      <c r="C1289">
        <v>1.09158</v>
      </c>
      <c r="D1289">
        <v>1.0835699999999999</v>
      </c>
      <c r="E1289">
        <v>1.0839300000000001</v>
      </c>
      <c r="F1289">
        <v>27167</v>
      </c>
      <c r="H1289">
        <f t="shared" si="462"/>
        <v>3.6000000000013799E-4</v>
      </c>
      <c r="I1289">
        <f t="shared" si="460"/>
        <v>63.437600852020324</v>
      </c>
      <c r="J1289">
        <f t="shared" si="461"/>
        <v>14.566596182251935</v>
      </c>
      <c r="K1289">
        <f t="shared" si="456"/>
        <v>0</v>
      </c>
      <c r="L1289">
        <f t="shared" si="458"/>
        <v>0</v>
      </c>
      <c r="M1289">
        <f t="shared" si="463"/>
        <v>0</v>
      </c>
      <c r="O1289">
        <f t="shared" si="464"/>
        <v>0.04</v>
      </c>
      <c r="P1289">
        <f t="shared" si="465"/>
        <v>1.5200000000001879E-3</v>
      </c>
      <c r="Q1289">
        <f t="shared" si="466"/>
        <v>-7.2499999999999787E-3</v>
      </c>
      <c r="R1289">
        <f t="shared" si="467"/>
        <v>99.33450000000002</v>
      </c>
      <c r="S1289">
        <f t="shared" si="468"/>
        <v>-1</v>
      </c>
      <c r="T1289">
        <f t="shared" si="469"/>
        <v>0</v>
      </c>
      <c r="Y1289">
        <f t="shared" si="452"/>
        <v>1.09426</v>
      </c>
      <c r="Z1289">
        <f t="shared" si="453"/>
        <v>1.0835699999999999</v>
      </c>
      <c r="AA1289">
        <f t="shared" si="459"/>
        <v>3.3676333021528069</v>
      </c>
      <c r="AB1289">
        <f t="shared" si="457"/>
        <v>41.67245628083289</v>
      </c>
      <c r="AD1289">
        <f t="shared" si="450"/>
        <v>1.09426</v>
      </c>
      <c r="AE1289">
        <f t="shared" si="451"/>
        <v>1.0835699999999999</v>
      </c>
      <c r="AF1289">
        <f t="shared" si="454"/>
        <v>3.3676333021528069</v>
      </c>
      <c r="AG1289">
        <f t="shared" si="455"/>
        <v>38.008530377227927</v>
      </c>
    </row>
    <row r="1290" spans="1:33">
      <c r="A1290" s="1">
        <v>42383.791666666664</v>
      </c>
      <c r="B1290">
        <v>1.08392</v>
      </c>
      <c r="C1290">
        <v>1.08632</v>
      </c>
      <c r="D1290">
        <v>1.08341</v>
      </c>
      <c r="E1290">
        <v>1.0861000000000001</v>
      </c>
      <c r="F1290">
        <v>24403</v>
      </c>
      <c r="H1290">
        <f t="shared" si="462"/>
        <v>5.1000000000001044E-4</v>
      </c>
      <c r="I1290">
        <f t="shared" si="460"/>
        <v>41.67245628083289</v>
      </c>
      <c r="J1290">
        <f t="shared" si="461"/>
        <v>3.6639259036049623</v>
      </c>
      <c r="K1290">
        <f t="shared" si="456"/>
        <v>1</v>
      </c>
      <c r="L1290">
        <f t="shared" si="458"/>
        <v>0</v>
      </c>
      <c r="M1290">
        <f t="shared" si="463"/>
        <v>1</v>
      </c>
      <c r="O1290">
        <f t="shared" si="464"/>
        <v>0.04</v>
      </c>
      <c r="P1290">
        <f t="shared" si="465"/>
        <v>3.6000000000013799E-4</v>
      </c>
      <c r="Q1290">
        <f t="shared" si="466"/>
        <v>2.1800000000000708E-3</v>
      </c>
      <c r="R1290">
        <f t="shared" si="467"/>
        <v>99.33450000000002</v>
      </c>
      <c r="S1290">
        <f t="shared" si="468"/>
        <v>1</v>
      </c>
      <c r="T1290">
        <f t="shared" si="469"/>
        <v>0</v>
      </c>
      <c r="Y1290">
        <f t="shared" si="452"/>
        <v>1.09426</v>
      </c>
      <c r="Z1290">
        <f t="shared" si="453"/>
        <v>1.08341</v>
      </c>
      <c r="AA1290">
        <f t="shared" si="459"/>
        <v>24.792626728111287</v>
      </c>
      <c r="AB1290">
        <f t="shared" si="457"/>
        <v>37.134877227125159</v>
      </c>
      <c r="AD1290">
        <f t="shared" si="450"/>
        <v>1.09426</v>
      </c>
      <c r="AE1290">
        <f t="shared" si="451"/>
        <v>1.08341</v>
      </c>
      <c r="AF1290">
        <f t="shared" si="454"/>
        <v>24.792626728111287</v>
      </c>
      <c r="AG1290">
        <f t="shared" si="455"/>
        <v>30.916934043152537</v>
      </c>
    </row>
    <row r="1291" spans="1:33">
      <c r="A1291" s="1">
        <v>42383.833333333336</v>
      </c>
      <c r="B1291">
        <v>1.0861099999999999</v>
      </c>
      <c r="C1291">
        <v>1.0869</v>
      </c>
      <c r="D1291">
        <v>1.08531</v>
      </c>
      <c r="E1291">
        <v>1.0861000000000001</v>
      </c>
      <c r="F1291">
        <v>20817</v>
      </c>
      <c r="H1291">
        <f t="shared" si="462"/>
        <v>7.9000000000006843E-4</v>
      </c>
      <c r="I1291">
        <f t="shared" si="460"/>
        <v>37.134877227125159</v>
      </c>
      <c r="J1291">
        <f t="shared" si="461"/>
        <v>6.217943183972622</v>
      </c>
      <c r="K1291">
        <f t="shared" si="456"/>
        <v>0</v>
      </c>
      <c r="L1291">
        <f t="shared" si="458"/>
        <v>0</v>
      </c>
      <c r="M1291">
        <f t="shared" si="463"/>
        <v>0</v>
      </c>
      <c r="O1291">
        <f t="shared" si="464"/>
        <v>0.04</v>
      </c>
      <c r="P1291">
        <f t="shared" si="465"/>
        <v>5.1000000000001044E-4</v>
      </c>
      <c r="Q1291">
        <f t="shared" si="466"/>
        <v>-9.9999999998434674E-6</v>
      </c>
      <c r="R1291">
        <f t="shared" si="467"/>
        <v>99.33450000000002</v>
      </c>
      <c r="S1291">
        <f t="shared" si="468"/>
        <v>-1</v>
      </c>
      <c r="T1291">
        <f t="shared" si="469"/>
        <v>0</v>
      </c>
      <c r="Y1291">
        <f t="shared" si="452"/>
        <v>1.09426</v>
      </c>
      <c r="Z1291">
        <f t="shared" si="453"/>
        <v>1.08341</v>
      </c>
      <c r="AA1291">
        <f t="shared" si="459"/>
        <v>24.792626728111287</v>
      </c>
      <c r="AB1291">
        <f t="shared" si="457"/>
        <v>30.45424603036486</v>
      </c>
      <c r="AD1291">
        <f t="shared" si="450"/>
        <v>1.09426</v>
      </c>
      <c r="AE1291">
        <f t="shared" si="451"/>
        <v>1.08341</v>
      </c>
      <c r="AF1291">
        <f t="shared" si="454"/>
        <v>24.792626728111287</v>
      </c>
      <c r="AG1291">
        <f t="shared" si="455"/>
        <v>17.650962252791796</v>
      </c>
    </row>
    <row r="1292" spans="1:33">
      <c r="A1292" s="1">
        <v>42383.875</v>
      </c>
      <c r="B1292">
        <v>1.08609</v>
      </c>
      <c r="C1292">
        <v>1.0862099999999999</v>
      </c>
      <c r="D1292">
        <v>1.0846100000000001</v>
      </c>
      <c r="E1292">
        <v>1.08578</v>
      </c>
      <c r="F1292">
        <v>19305</v>
      </c>
      <c r="H1292">
        <f t="shared" si="462"/>
        <v>1.1699999999998933E-3</v>
      </c>
      <c r="I1292">
        <f t="shared" si="460"/>
        <v>30.45424603036486</v>
      </c>
      <c r="J1292">
        <f t="shared" si="461"/>
        <v>12.803283777573064</v>
      </c>
      <c r="K1292">
        <f t="shared" si="456"/>
        <v>2</v>
      </c>
      <c r="L1292">
        <f t="shared" si="458"/>
        <v>0</v>
      </c>
      <c r="M1292">
        <f t="shared" si="463"/>
        <v>1</v>
      </c>
      <c r="O1292">
        <f t="shared" si="464"/>
        <v>0.04</v>
      </c>
      <c r="P1292">
        <f t="shared" si="465"/>
        <v>7.9000000000006843E-4</v>
      </c>
      <c r="Q1292">
        <f t="shared" si="466"/>
        <v>-3.1000000000003247E-4</v>
      </c>
      <c r="R1292">
        <f t="shared" si="467"/>
        <v>99.33450000000002</v>
      </c>
      <c r="S1292">
        <f t="shared" si="468"/>
        <v>-1</v>
      </c>
      <c r="T1292">
        <f t="shared" si="469"/>
        <v>0</v>
      </c>
      <c r="Y1292">
        <f t="shared" si="452"/>
        <v>1.09426</v>
      </c>
      <c r="Z1292">
        <f t="shared" si="453"/>
        <v>1.08341</v>
      </c>
      <c r="AA1292">
        <f t="shared" si="459"/>
        <v>21.843317972350025</v>
      </c>
      <c r="AB1292">
        <f t="shared" si="457"/>
        <v>18.699051182681352</v>
      </c>
      <c r="AD1292">
        <f t="shared" si="450"/>
        <v>1.09351</v>
      </c>
      <c r="AE1292">
        <f t="shared" si="451"/>
        <v>1.08341</v>
      </c>
      <c r="AF1292">
        <f t="shared" si="454"/>
        <v>23.465346534653303</v>
      </c>
      <c r="AG1292">
        <f t="shared" si="455"/>
        <v>24.350199996958626</v>
      </c>
    </row>
    <row r="1293" spans="1:33">
      <c r="A1293" s="1">
        <v>42383.916666666664</v>
      </c>
      <c r="B1293">
        <v>1.08578</v>
      </c>
      <c r="C1293">
        <v>1.0863499999999999</v>
      </c>
      <c r="D1293">
        <v>1.08535</v>
      </c>
      <c r="E1293">
        <v>1.08616</v>
      </c>
      <c r="F1293">
        <v>18423</v>
      </c>
      <c r="H1293">
        <f t="shared" si="462"/>
        <v>4.2999999999993044E-4</v>
      </c>
      <c r="I1293">
        <f t="shared" si="460"/>
        <v>18.699051182681352</v>
      </c>
      <c r="J1293">
        <f t="shared" si="461"/>
        <v>-5.6511488142772741</v>
      </c>
      <c r="K1293">
        <f t="shared" si="456"/>
        <v>1</v>
      </c>
      <c r="L1293">
        <f t="shared" si="458"/>
        <v>0</v>
      </c>
      <c r="M1293">
        <f t="shared" si="463"/>
        <v>1</v>
      </c>
      <c r="O1293">
        <f t="shared" si="464"/>
        <v>0.04</v>
      </c>
      <c r="P1293">
        <f t="shared" si="465"/>
        <v>1.1699999999998933E-3</v>
      </c>
      <c r="Q1293">
        <f t="shared" si="466"/>
        <v>3.8000000000004697E-4</v>
      </c>
      <c r="R1293">
        <f t="shared" si="467"/>
        <v>99.33450000000002</v>
      </c>
      <c r="S1293">
        <f t="shared" si="468"/>
        <v>1</v>
      </c>
      <c r="T1293">
        <f t="shared" si="469"/>
        <v>0</v>
      </c>
      <c r="Y1293">
        <f t="shared" si="452"/>
        <v>1.09426</v>
      </c>
      <c r="Z1293">
        <f t="shared" si="453"/>
        <v>1.08341</v>
      </c>
      <c r="AA1293">
        <f t="shared" si="459"/>
        <v>25.345622119815886</v>
      </c>
      <c r="AB1293">
        <f t="shared" si="457"/>
        <v>24.19354838709712</v>
      </c>
      <c r="AD1293">
        <f t="shared" si="450"/>
        <v>1.0917300000000001</v>
      </c>
      <c r="AE1293">
        <f t="shared" si="451"/>
        <v>1.08341</v>
      </c>
      <c r="AF1293">
        <f t="shared" si="454"/>
        <v>33.052884615384556</v>
      </c>
      <c r="AG1293">
        <f t="shared" si="455"/>
        <v>27.103619292716385</v>
      </c>
    </row>
    <row r="1294" spans="1:33">
      <c r="A1294" s="1">
        <v>42383.958333333336</v>
      </c>
      <c r="B1294">
        <v>1.0861400000000001</v>
      </c>
      <c r="C1294">
        <v>1.0866100000000001</v>
      </c>
      <c r="D1294">
        <v>1.0853699999999999</v>
      </c>
      <c r="E1294">
        <v>1.08636</v>
      </c>
      <c r="F1294">
        <v>18031</v>
      </c>
      <c r="H1294">
        <f t="shared" si="462"/>
        <v>7.7000000000015945E-4</v>
      </c>
      <c r="I1294">
        <f t="shared" si="460"/>
        <v>24.19354838709712</v>
      </c>
      <c r="J1294">
        <f t="shared" si="461"/>
        <v>-2.9100709056192642</v>
      </c>
      <c r="K1294">
        <f t="shared" si="456"/>
        <v>0</v>
      </c>
      <c r="L1294">
        <f t="shared" si="458"/>
        <v>0</v>
      </c>
      <c r="M1294">
        <f t="shared" si="463"/>
        <v>0</v>
      </c>
      <c r="O1294">
        <f t="shared" si="464"/>
        <v>0.04</v>
      </c>
      <c r="P1294">
        <f t="shared" si="465"/>
        <v>4.2999999999993044E-4</v>
      </c>
      <c r="Q1294">
        <f t="shared" si="466"/>
        <v>2.1999999999988695E-4</v>
      </c>
      <c r="R1294">
        <f t="shared" si="467"/>
        <v>99.33450000000002</v>
      </c>
      <c r="S1294">
        <f t="shared" si="468"/>
        <v>1</v>
      </c>
      <c r="T1294">
        <f t="shared" si="469"/>
        <v>0</v>
      </c>
      <c r="Y1294">
        <f t="shared" si="452"/>
        <v>1.09426</v>
      </c>
      <c r="Z1294">
        <f t="shared" si="453"/>
        <v>1.08341</v>
      </c>
      <c r="AA1294">
        <f t="shared" si="459"/>
        <v>27.188940092165907</v>
      </c>
      <c r="AB1294">
        <f t="shared" si="457"/>
        <v>24.792626728110776</v>
      </c>
      <c r="AD1294">
        <f t="shared" si="450"/>
        <v>1.0917300000000001</v>
      </c>
      <c r="AE1294">
        <f t="shared" si="451"/>
        <v>1.08341</v>
      </c>
      <c r="AF1294">
        <f t="shared" si="454"/>
        <v>35.456730769230418</v>
      </c>
      <c r="AG1294">
        <f t="shared" si="455"/>
        <v>30.658320639756095</v>
      </c>
    </row>
    <row r="1295" spans="1:33">
      <c r="A1295" s="1">
        <v>42384</v>
      </c>
      <c r="B1295">
        <v>1.0863700000000001</v>
      </c>
      <c r="C1295">
        <v>1.087</v>
      </c>
      <c r="D1295">
        <v>1.0858099999999999</v>
      </c>
      <c r="E1295">
        <v>1.0862499999999999</v>
      </c>
      <c r="F1295">
        <v>10401</v>
      </c>
      <c r="H1295">
        <f t="shared" si="462"/>
        <v>4.3999999999999595E-4</v>
      </c>
      <c r="I1295">
        <f t="shared" si="460"/>
        <v>24.792626728110776</v>
      </c>
      <c r="J1295">
        <f t="shared" si="461"/>
        <v>-5.8656939116453195</v>
      </c>
      <c r="K1295">
        <f t="shared" si="456"/>
        <v>4</v>
      </c>
      <c r="L1295">
        <f t="shared" si="458"/>
        <v>0</v>
      </c>
      <c r="M1295">
        <f t="shared" si="463"/>
        <v>1</v>
      </c>
      <c r="O1295">
        <f t="shared" si="464"/>
        <v>0.04</v>
      </c>
      <c r="P1295">
        <f t="shared" si="465"/>
        <v>7.7000000000015945E-4</v>
      </c>
      <c r="Q1295">
        <f t="shared" si="466"/>
        <v>-1.2000000000012001E-4</v>
      </c>
      <c r="R1295">
        <f t="shared" si="467"/>
        <v>99.33450000000002</v>
      </c>
      <c r="S1295">
        <f t="shared" si="468"/>
        <v>-1</v>
      </c>
      <c r="T1295">
        <f t="shared" si="469"/>
        <v>0</v>
      </c>
      <c r="Y1295">
        <f t="shared" si="452"/>
        <v>1.09426</v>
      </c>
      <c r="Z1295">
        <f t="shared" si="453"/>
        <v>1.08341</v>
      </c>
      <c r="AA1295">
        <f t="shared" si="459"/>
        <v>26.17511520737278</v>
      </c>
      <c r="AB1295">
        <f t="shared" si="457"/>
        <v>25.13824884792615</v>
      </c>
      <c r="AD1295">
        <f t="shared" si="450"/>
        <v>1.09158</v>
      </c>
      <c r="AE1295">
        <f t="shared" si="451"/>
        <v>1.08341</v>
      </c>
      <c r="AF1295">
        <f t="shared" si="454"/>
        <v>34.761321909424112</v>
      </c>
      <c r="AG1295">
        <f t="shared" si="455"/>
        <v>34.423645764679698</v>
      </c>
    </row>
    <row r="1296" spans="1:33">
      <c r="A1296" s="1">
        <v>42384.041666666664</v>
      </c>
      <c r="B1296">
        <v>1.08632</v>
      </c>
      <c r="C1296">
        <v>1.0870200000000001</v>
      </c>
      <c r="D1296">
        <v>1.0860399999999999</v>
      </c>
      <c r="E1296">
        <v>1.0860700000000001</v>
      </c>
      <c r="F1296">
        <v>8829</v>
      </c>
      <c r="H1296">
        <f t="shared" si="462"/>
        <v>3.0000000000196536E-5</v>
      </c>
      <c r="I1296">
        <f t="shared" si="460"/>
        <v>25.13824884792615</v>
      </c>
      <c r="J1296">
        <f t="shared" si="461"/>
        <v>-9.2853969167535482</v>
      </c>
      <c r="K1296">
        <f t="shared" si="456"/>
        <v>3</v>
      </c>
      <c r="L1296">
        <f t="shared" si="458"/>
        <v>0</v>
      </c>
      <c r="M1296">
        <f t="shared" si="463"/>
        <v>1</v>
      </c>
      <c r="O1296">
        <f t="shared" si="464"/>
        <v>0.04</v>
      </c>
      <c r="P1296">
        <f t="shared" si="465"/>
        <v>4.3999999999999595E-4</v>
      </c>
      <c r="Q1296">
        <f t="shared" si="466"/>
        <v>-2.4999999999986144E-4</v>
      </c>
      <c r="R1296">
        <f t="shared" si="467"/>
        <v>99.33450000000002</v>
      </c>
      <c r="S1296">
        <f t="shared" si="468"/>
        <v>-1</v>
      </c>
      <c r="T1296">
        <f t="shared" si="469"/>
        <v>0</v>
      </c>
      <c r="Y1296">
        <f t="shared" si="452"/>
        <v>1.09426</v>
      </c>
      <c r="Z1296">
        <f t="shared" si="453"/>
        <v>1.08341</v>
      </c>
      <c r="AA1296">
        <f t="shared" si="459"/>
        <v>24.516129032258988</v>
      </c>
      <c r="AB1296">
        <f t="shared" si="457"/>
        <v>25.806451612903391</v>
      </c>
      <c r="AD1296">
        <f t="shared" si="450"/>
        <v>1.0870200000000001</v>
      </c>
      <c r="AE1296">
        <f t="shared" si="451"/>
        <v>1.08341</v>
      </c>
      <c r="AF1296">
        <f t="shared" si="454"/>
        <v>73.684210526316434</v>
      </c>
      <c r="AG1296">
        <f t="shared" si="455"/>
        <v>47.967421068323652</v>
      </c>
    </row>
    <row r="1297" spans="1:33">
      <c r="A1297" s="1">
        <v>42384.083333333336</v>
      </c>
      <c r="B1297">
        <v>1.08606</v>
      </c>
      <c r="C1297">
        <v>1.0865199999999999</v>
      </c>
      <c r="D1297">
        <v>1.0853999999999999</v>
      </c>
      <c r="E1297">
        <v>1.0856699999999999</v>
      </c>
      <c r="F1297">
        <v>11354</v>
      </c>
      <c r="H1297">
        <f t="shared" si="462"/>
        <v>2.6999999999999247E-4</v>
      </c>
      <c r="I1297">
        <f t="shared" si="460"/>
        <v>25.806451612903391</v>
      </c>
      <c r="J1297">
        <f t="shared" si="461"/>
        <v>-22.160969455420261</v>
      </c>
      <c r="K1297">
        <f t="shared" si="456"/>
        <v>2</v>
      </c>
      <c r="L1297">
        <f t="shared" si="458"/>
        <v>0</v>
      </c>
      <c r="M1297">
        <f t="shared" si="463"/>
        <v>1</v>
      </c>
      <c r="O1297">
        <f t="shared" si="464"/>
        <v>0.04</v>
      </c>
      <c r="P1297">
        <f t="shared" si="465"/>
        <v>3.0000000000196536E-5</v>
      </c>
      <c r="Q1297">
        <f t="shared" si="466"/>
        <v>-3.9000000000011248E-4</v>
      </c>
      <c r="R1297">
        <f t="shared" si="467"/>
        <v>99.33450000000002</v>
      </c>
      <c r="S1297">
        <f t="shared" si="468"/>
        <v>-1</v>
      </c>
      <c r="T1297">
        <f t="shared" si="469"/>
        <v>0</v>
      </c>
      <c r="Y1297">
        <f t="shared" si="452"/>
        <v>1.09426</v>
      </c>
      <c r="Z1297">
        <f t="shared" si="453"/>
        <v>1.08341</v>
      </c>
      <c r="AA1297">
        <f t="shared" si="459"/>
        <v>20.829493087556898</v>
      </c>
      <c r="AB1297">
        <f t="shared" si="457"/>
        <v>24.677419354838644</v>
      </c>
      <c r="AD1297">
        <f t="shared" si="450"/>
        <v>1.0870200000000001</v>
      </c>
      <c r="AE1297">
        <f t="shared" si="451"/>
        <v>1.0846100000000001</v>
      </c>
      <c r="AF1297">
        <f t="shared" si="454"/>
        <v>43.983402489619444</v>
      </c>
      <c r="AG1297">
        <f t="shared" si="455"/>
        <v>50.809644975119994</v>
      </c>
    </row>
    <row r="1298" spans="1:33">
      <c r="A1298" s="1">
        <v>42384.125</v>
      </c>
      <c r="B1298">
        <v>1.0856699999999999</v>
      </c>
      <c r="C1298">
        <v>1.0863799999999999</v>
      </c>
      <c r="D1298">
        <v>1.0855900000000001</v>
      </c>
      <c r="E1298">
        <v>1.0863799999999999</v>
      </c>
      <c r="F1298">
        <v>13615</v>
      </c>
      <c r="H1298">
        <f t="shared" si="462"/>
        <v>7.9999999999857963E-5</v>
      </c>
      <c r="I1298">
        <f t="shared" si="460"/>
        <v>24.677419354838644</v>
      </c>
      <c r="J1298">
        <f t="shared" si="461"/>
        <v>-26.13222562028135</v>
      </c>
      <c r="K1298">
        <f t="shared" si="456"/>
        <v>1</v>
      </c>
      <c r="L1298">
        <f t="shared" si="458"/>
        <v>0</v>
      </c>
      <c r="M1298">
        <f t="shared" si="463"/>
        <v>1</v>
      </c>
      <c r="O1298">
        <f t="shared" si="464"/>
        <v>0.04</v>
      </c>
      <c r="P1298">
        <f t="shared" si="465"/>
        <v>2.6999999999999247E-4</v>
      </c>
      <c r="Q1298">
        <f t="shared" si="466"/>
        <v>7.0999999999998842E-4</v>
      </c>
      <c r="R1298">
        <f t="shared" si="467"/>
        <v>99.33450000000002</v>
      </c>
      <c r="S1298">
        <f t="shared" si="468"/>
        <v>1</v>
      </c>
      <c r="T1298">
        <f t="shared" si="469"/>
        <v>0</v>
      </c>
      <c r="Y1298">
        <f t="shared" si="452"/>
        <v>1.09426</v>
      </c>
      <c r="Z1298">
        <f t="shared" si="453"/>
        <v>1.08341</v>
      </c>
      <c r="AA1298">
        <f t="shared" si="459"/>
        <v>27.37327188940009</v>
      </c>
      <c r="AB1298">
        <f t="shared" si="457"/>
        <v>24.723502304147189</v>
      </c>
      <c r="AD1298">
        <f t="shared" si="450"/>
        <v>1.0870200000000001</v>
      </c>
      <c r="AE1298">
        <f t="shared" si="451"/>
        <v>1.0846100000000001</v>
      </c>
      <c r="AF1298">
        <f t="shared" si="454"/>
        <v>73.443983402481749</v>
      </c>
      <c r="AG1298">
        <f t="shared" si="455"/>
        <v>63.703865472805866</v>
      </c>
    </row>
    <row r="1299" spans="1:33">
      <c r="A1299" s="1">
        <v>42384.166666666664</v>
      </c>
      <c r="B1299">
        <v>1.08639</v>
      </c>
      <c r="C1299">
        <v>1.08786</v>
      </c>
      <c r="D1299">
        <v>1.0861400000000001</v>
      </c>
      <c r="E1299">
        <v>1.0871900000000001</v>
      </c>
      <c r="F1299">
        <v>16952</v>
      </c>
      <c r="H1299">
        <f t="shared" si="462"/>
        <v>2.4999999999986144E-4</v>
      </c>
      <c r="I1299">
        <f t="shared" si="460"/>
        <v>24.723502304147189</v>
      </c>
      <c r="J1299">
        <f t="shared" si="461"/>
        <v>-38.980363168658677</v>
      </c>
      <c r="K1299">
        <f t="shared" si="456"/>
        <v>0</v>
      </c>
      <c r="L1299">
        <f t="shared" si="458"/>
        <v>0</v>
      </c>
      <c r="M1299">
        <f t="shared" si="463"/>
        <v>0</v>
      </c>
      <c r="O1299">
        <f t="shared" si="464"/>
        <v>0.04</v>
      </c>
      <c r="P1299">
        <f t="shared" si="465"/>
        <v>7.9999999999857963E-5</v>
      </c>
      <c r="Q1299">
        <f t="shared" si="466"/>
        <v>8.0000000000013394E-4</v>
      </c>
      <c r="R1299">
        <f t="shared" si="467"/>
        <v>99.33450000000002</v>
      </c>
      <c r="S1299">
        <f t="shared" si="468"/>
        <v>1</v>
      </c>
      <c r="T1299">
        <f t="shared" si="469"/>
        <v>0</v>
      </c>
      <c r="Y1299">
        <f t="shared" si="452"/>
        <v>1.09426</v>
      </c>
      <c r="Z1299">
        <f t="shared" si="453"/>
        <v>1.08341</v>
      </c>
      <c r="AA1299">
        <f t="shared" si="459"/>
        <v>34.83870967742034</v>
      </c>
      <c r="AB1299">
        <f t="shared" si="457"/>
        <v>26.889400921659078</v>
      </c>
      <c r="AD1299">
        <f t="shared" ref="AD1299:AD1362" si="470">MAX($C1293:$C1299)</f>
        <v>1.08786</v>
      </c>
      <c r="AE1299">
        <f t="shared" ref="AE1299:AE1362" si="471">MIN($D1293:$D1299)</f>
        <v>1.08535</v>
      </c>
      <c r="AF1299">
        <f t="shared" si="454"/>
        <v>73.306772908368728</v>
      </c>
      <c r="AG1299">
        <f t="shared" si="455"/>
        <v>63.578052933489971</v>
      </c>
    </row>
    <row r="1300" spans="1:33">
      <c r="A1300" s="1">
        <v>42384.208333333336</v>
      </c>
      <c r="B1300">
        <v>1.08721</v>
      </c>
      <c r="C1300">
        <v>1.0881099999999999</v>
      </c>
      <c r="D1300">
        <v>1.0867800000000001</v>
      </c>
      <c r="E1300">
        <v>1.08809</v>
      </c>
      <c r="F1300">
        <v>14051</v>
      </c>
      <c r="H1300">
        <f t="shared" si="462"/>
        <v>4.2999999999993044E-4</v>
      </c>
      <c r="I1300">
        <f t="shared" si="460"/>
        <v>26.889400921659078</v>
      </c>
      <c r="J1300">
        <f t="shared" si="461"/>
        <v>-36.688652011830897</v>
      </c>
      <c r="K1300">
        <f t="shared" si="456"/>
        <v>0</v>
      </c>
      <c r="L1300">
        <f t="shared" si="458"/>
        <v>0</v>
      </c>
      <c r="M1300">
        <f t="shared" si="463"/>
        <v>0</v>
      </c>
      <c r="O1300">
        <f t="shared" si="464"/>
        <v>0.04</v>
      </c>
      <c r="P1300">
        <f t="shared" si="465"/>
        <v>2.4999999999986144E-4</v>
      </c>
      <c r="Q1300">
        <f t="shared" si="466"/>
        <v>8.799999999999919E-4</v>
      </c>
      <c r="R1300">
        <f t="shared" si="467"/>
        <v>99.33450000000002</v>
      </c>
      <c r="S1300">
        <f t="shared" si="468"/>
        <v>1</v>
      </c>
      <c r="T1300">
        <f t="shared" si="469"/>
        <v>0</v>
      </c>
      <c r="Y1300">
        <f t="shared" si="452"/>
        <v>1.09426</v>
      </c>
      <c r="Z1300">
        <f t="shared" si="453"/>
        <v>1.08341</v>
      </c>
      <c r="AA1300">
        <f t="shared" si="459"/>
        <v>43.133640552995452</v>
      </c>
      <c r="AB1300">
        <f t="shared" si="457"/>
        <v>31.543778801843196</v>
      </c>
      <c r="AD1300">
        <f t="shared" si="470"/>
        <v>1.0881099999999999</v>
      </c>
      <c r="AE1300">
        <f t="shared" si="471"/>
        <v>1.0853699999999999</v>
      </c>
      <c r="AF1300">
        <f t="shared" si="454"/>
        <v>99.270072992704044</v>
      </c>
      <c r="AG1300">
        <f t="shared" si="455"/>
        <v>82.006943101184845</v>
      </c>
    </row>
    <row r="1301" spans="1:33">
      <c r="A1301" s="1">
        <v>42384.25</v>
      </c>
      <c r="B1301">
        <v>1.0880799999999999</v>
      </c>
      <c r="C1301">
        <v>1.0883700000000001</v>
      </c>
      <c r="D1301">
        <v>1.08741</v>
      </c>
      <c r="E1301">
        <v>1.08816</v>
      </c>
      <c r="F1301">
        <v>14575</v>
      </c>
      <c r="H1301">
        <f t="shared" si="462"/>
        <v>6.6999999999994841E-4</v>
      </c>
      <c r="I1301">
        <f t="shared" si="460"/>
        <v>31.543778801843196</v>
      </c>
      <c r="J1301">
        <f t="shared" si="461"/>
        <v>-50.463164299341649</v>
      </c>
      <c r="K1301">
        <f t="shared" si="456"/>
        <v>0</v>
      </c>
      <c r="L1301">
        <f t="shared" si="458"/>
        <v>0</v>
      </c>
      <c r="M1301">
        <f t="shared" si="463"/>
        <v>0</v>
      </c>
      <c r="O1301">
        <f t="shared" si="464"/>
        <v>0.04</v>
      </c>
      <c r="P1301">
        <f t="shared" si="465"/>
        <v>4.2999999999993044E-4</v>
      </c>
      <c r="Q1301">
        <f t="shared" si="466"/>
        <v>8.0000000000080007E-5</v>
      </c>
      <c r="R1301">
        <f t="shared" si="467"/>
        <v>99.33450000000002</v>
      </c>
      <c r="S1301">
        <f t="shared" si="468"/>
        <v>1</v>
      </c>
      <c r="T1301">
        <f t="shared" si="469"/>
        <v>0</v>
      </c>
      <c r="Y1301">
        <f t="shared" si="452"/>
        <v>1.09426</v>
      </c>
      <c r="Z1301">
        <f t="shared" si="453"/>
        <v>1.08341</v>
      </c>
      <c r="AA1301">
        <f t="shared" si="459"/>
        <v>43.778801843318163</v>
      </c>
      <c r="AB1301">
        <f t="shared" si="457"/>
        <v>37.281105990783516</v>
      </c>
      <c r="AD1301">
        <f t="shared" si="470"/>
        <v>1.0883700000000001</v>
      </c>
      <c r="AE1301">
        <f t="shared" si="471"/>
        <v>1.0853999999999999</v>
      </c>
      <c r="AF1301">
        <f t="shared" si="454"/>
        <v>92.92929292929179</v>
      </c>
      <c r="AG1301">
        <f t="shared" si="455"/>
        <v>88.502046276788178</v>
      </c>
    </row>
    <row r="1302" spans="1:33">
      <c r="A1302" s="1">
        <v>42384.291666666664</v>
      </c>
      <c r="B1302">
        <v>1.08815</v>
      </c>
      <c r="C1302">
        <v>1.0889</v>
      </c>
      <c r="D1302">
        <v>1.08751</v>
      </c>
      <c r="E1302">
        <v>1.0882499999999999</v>
      </c>
      <c r="F1302">
        <v>16774</v>
      </c>
      <c r="H1302">
        <f t="shared" si="462"/>
        <v>6.3999999999997392E-4</v>
      </c>
      <c r="I1302">
        <f t="shared" si="460"/>
        <v>37.281105990783516</v>
      </c>
      <c r="J1302">
        <f t="shared" si="461"/>
        <v>-51.220940286004662</v>
      </c>
      <c r="K1302">
        <f t="shared" si="456"/>
        <v>1</v>
      </c>
      <c r="L1302">
        <f t="shared" si="458"/>
        <v>0</v>
      </c>
      <c r="M1302">
        <f t="shared" si="463"/>
        <v>1</v>
      </c>
      <c r="O1302">
        <f t="shared" si="464"/>
        <v>0.04</v>
      </c>
      <c r="P1302">
        <f t="shared" si="465"/>
        <v>6.6999999999994841E-4</v>
      </c>
      <c r="Q1302">
        <f t="shared" si="466"/>
        <v>9.9999999999988987E-5</v>
      </c>
      <c r="R1302">
        <f t="shared" si="467"/>
        <v>99.33450000000002</v>
      </c>
      <c r="S1302">
        <f t="shared" si="468"/>
        <v>1</v>
      </c>
      <c r="T1302">
        <f t="shared" si="469"/>
        <v>0</v>
      </c>
      <c r="Y1302">
        <f t="shared" ref="Y1302:Y1365" si="472">MAX($C1281:$C1302)</f>
        <v>1.09426</v>
      </c>
      <c r="Z1302">
        <f t="shared" ref="Z1302:Z1365" si="473">MIN($D1281:$D1302)</f>
        <v>1.08341</v>
      </c>
      <c r="AA1302">
        <f t="shared" si="459"/>
        <v>44.608294930875061</v>
      </c>
      <c r="AB1302">
        <f t="shared" si="457"/>
        <v>41.589861751152256</v>
      </c>
      <c r="AD1302">
        <f t="shared" si="470"/>
        <v>1.0889</v>
      </c>
      <c r="AE1302">
        <f t="shared" si="471"/>
        <v>1.0853999999999999</v>
      </c>
      <c r="AF1302">
        <f t="shared" si="454"/>
        <v>81.428571428570621</v>
      </c>
      <c r="AG1302">
        <f t="shared" si="455"/>
        <v>91.209312450188804</v>
      </c>
    </row>
    <row r="1303" spans="1:33">
      <c r="A1303" s="1">
        <v>42384.333333333336</v>
      </c>
      <c r="B1303">
        <v>1.08826</v>
      </c>
      <c r="C1303">
        <v>1.0888100000000001</v>
      </c>
      <c r="D1303">
        <v>1.08768</v>
      </c>
      <c r="E1303">
        <v>1.0878099999999999</v>
      </c>
      <c r="F1303">
        <v>17652</v>
      </c>
      <c r="H1303">
        <f t="shared" si="462"/>
        <v>1.2999999999996348E-4</v>
      </c>
      <c r="I1303">
        <f t="shared" si="460"/>
        <v>41.589861751152256</v>
      </c>
      <c r="J1303">
        <f t="shared" si="461"/>
        <v>-49.619450699036548</v>
      </c>
      <c r="K1303">
        <f t="shared" si="456"/>
        <v>2</v>
      </c>
      <c r="L1303">
        <f t="shared" si="458"/>
        <v>0</v>
      </c>
      <c r="M1303">
        <f t="shared" si="463"/>
        <v>1</v>
      </c>
      <c r="O1303">
        <f t="shared" si="464"/>
        <v>0.04</v>
      </c>
      <c r="P1303">
        <f t="shared" si="465"/>
        <v>6.3999999999997392E-4</v>
      </c>
      <c r="Q1303">
        <f t="shared" si="466"/>
        <v>-4.5000000000006146E-4</v>
      </c>
      <c r="R1303">
        <f t="shared" si="467"/>
        <v>99.33450000000002</v>
      </c>
      <c r="S1303">
        <f t="shared" si="468"/>
        <v>-1</v>
      </c>
      <c r="T1303">
        <f t="shared" si="469"/>
        <v>0</v>
      </c>
      <c r="Y1303">
        <f t="shared" si="472"/>
        <v>1.09426</v>
      </c>
      <c r="Z1303">
        <f t="shared" si="473"/>
        <v>1.08341</v>
      </c>
      <c r="AA1303">
        <f t="shared" si="459"/>
        <v>40.552995391704599</v>
      </c>
      <c r="AB1303">
        <f t="shared" si="457"/>
        <v>43.018433179723317</v>
      </c>
      <c r="AD1303">
        <f t="shared" si="470"/>
        <v>1.0889</v>
      </c>
      <c r="AE1303">
        <f t="shared" si="471"/>
        <v>1.0853999999999999</v>
      </c>
      <c r="AF1303">
        <f t="shared" ref="AF1303:AF1366" si="474">($E1303-$AE1303)/($AD1303-$AE1303)*100</f>
        <v>68.857142857142378</v>
      </c>
      <c r="AG1303">
        <f t="shared" si="455"/>
        <v>81.071669071668268</v>
      </c>
    </row>
    <row r="1304" spans="1:33">
      <c r="A1304" s="1">
        <v>42384.375</v>
      </c>
      <c r="B1304">
        <v>1.08782</v>
      </c>
      <c r="C1304">
        <v>1.0889200000000001</v>
      </c>
      <c r="D1304">
        <v>1.0874999999999999</v>
      </c>
      <c r="E1304">
        <v>1.0886800000000001</v>
      </c>
      <c r="F1304">
        <v>17909</v>
      </c>
      <c r="H1304">
        <f t="shared" si="462"/>
        <v>3.2000000000009798E-4</v>
      </c>
      <c r="I1304">
        <f t="shared" si="460"/>
        <v>43.018433179723317</v>
      </c>
      <c r="J1304">
        <f t="shared" si="461"/>
        <v>-38.053235891944951</v>
      </c>
      <c r="K1304">
        <f t="shared" si="456"/>
        <v>1</v>
      </c>
      <c r="L1304">
        <f t="shared" si="458"/>
        <v>0</v>
      </c>
      <c r="M1304">
        <f t="shared" si="463"/>
        <v>1</v>
      </c>
      <c r="O1304">
        <f t="shared" si="464"/>
        <v>0.04</v>
      </c>
      <c r="P1304">
        <f t="shared" si="465"/>
        <v>1.2999999999996348E-4</v>
      </c>
      <c r="Q1304">
        <f t="shared" si="466"/>
        <v>8.6000000000008292E-4</v>
      </c>
      <c r="R1304">
        <f t="shared" si="467"/>
        <v>99.33450000000002</v>
      </c>
      <c r="S1304">
        <f t="shared" si="468"/>
        <v>1</v>
      </c>
      <c r="T1304">
        <f t="shared" si="469"/>
        <v>0</v>
      </c>
      <c r="Y1304">
        <f t="shared" si="472"/>
        <v>1.09426</v>
      </c>
      <c r="Z1304">
        <f t="shared" si="473"/>
        <v>1.08341</v>
      </c>
      <c r="AA1304">
        <f t="shared" si="459"/>
        <v>48.57142857142945</v>
      </c>
      <c r="AB1304">
        <f t="shared" si="457"/>
        <v>44.377880184331815</v>
      </c>
      <c r="AD1304">
        <f t="shared" si="470"/>
        <v>1.0889200000000001</v>
      </c>
      <c r="AE1304">
        <f t="shared" si="471"/>
        <v>1.0855900000000001</v>
      </c>
      <c r="AF1304">
        <f t="shared" si="474"/>
        <v>92.792792792792369</v>
      </c>
      <c r="AG1304">
        <f t="shared" si="455"/>
        <v>81.026169026168461</v>
      </c>
    </row>
    <row r="1305" spans="1:33">
      <c r="A1305" s="1">
        <v>42384.416666666664</v>
      </c>
      <c r="B1305">
        <v>1.0886899999999999</v>
      </c>
      <c r="C1305">
        <v>1.0889500000000001</v>
      </c>
      <c r="D1305">
        <v>1.0860000000000001</v>
      </c>
      <c r="E1305">
        <v>1.0868199999999999</v>
      </c>
      <c r="F1305">
        <v>20063</v>
      </c>
      <c r="H1305">
        <f t="shared" si="462"/>
        <v>8.1999999999982087E-4</v>
      </c>
      <c r="I1305">
        <f t="shared" si="460"/>
        <v>44.377880184331815</v>
      </c>
      <c r="J1305">
        <f t="shared" si="461"/>
        <v>-36.648288841836646</v>
      </c>
      <c r="K1305">
        <f t="shared" si="456"/>
        <v>0</v>
      </c>
      <c r="L1305">
        <f t="shared" si="458"/>
        <v>0</v>
      </c>
      <c r="M1305">
        <f t="shared" si="463"/>
        <v>0</v>
      </c>
      <c r="O1305">
        <f t="shared" si="464"/>
        <v>0.04</v>
      </c>
      <c r="P1305">
        <f t="shared" si="465"/>
        <v>3.2000000000009798E-4</v>
      </c>
      <c r="Q1305">
        <f t="shared" si="466"/>
        <v>-1.8700000000000383E-3</v>
      </c>
      <c r="R1305">
        <f t="shared" si="467"/>
        <v>99.33450000000002</v>
      </c>
      <c r="S1305">
        <f t="shared" si="468"/>
        <v>-1</v>
      </c>
      <c r="T1305">
        <f t="shared" si="469"/>
        <v>0</v>
      </c>
      <c r="Y1305">
        <f t="shared" si="472"/>
        <v>1.09426</v>
      </c>
      <c r="Z1305">
        <f t="shared" si="473"/>
        <v>1.08341</v>
      </c>
      <c r="AA1305">
        <f t="shared" si="459"/>
        <v>31.42857142857055</v>
      </c>
      <c r="AB1305">
        <f t="shared" si="457"/>
        <v>41.290322580644911</v>
      </c>
      <c r="AD1305">
        <f t="shared" si="470"/>
        <v>1.0889500000000001</v>
      </c>
      <c r="AE1305">
        <f t="shared" si="471"/>
        <v>1.0860000000000001</v>
      </c>
      <c r="AF1305">
        <f t="shared" si="474"/>
        <v>27.796610169485376</v>
      </c>
      <c r="AG1305">
        <f t="shared" ref="AG1305:AG1368" si="475">AVERAGE($AF1303:$AF1305)</f>
        <v>63.148848606473372</v>
      </c>
    </row>
    <row r="1306" spans="1:33">
      <c r="A1306" s="1">
        <v>42384.458333333336</v>
      </c>
      <c r="B1306">
        <v>1.0868100000000001</v>
      </c>
      <c r="C1306">
        <v>1.0904199999999999</v>
      </c>
      <c r="D1306">
        <v>1.0862700000000001</v>
      </c>
      <c r="E1306">
        <v>1.0900000000000001</v>
      </c>
      <c r="F1306">
        <v>24094</v>
      </c>
      <c r="H1306">
        <f t="shared" si="462"/>
        <v>5.3999999999998494E-4</v>
      </c>
      <c r="I1306">
        <f t="shared" si="460"/>
        <v>41.290322580644911</v>
      </c>
      <c r="J1306">
        <f t="shared" si="461"/>
        <v>-21.858526025828461</v>
      </c>
      <c r="K1306">
        <f t="shared" ref="K1306:K1369" si="476">IF($M1306=1,IF($Q1306&lt;0,IF($Q1307&lt;0,IF($Q1308&lt;0,IF($Q1309&lt;0,IF($Q1310&lt;0,6,5),4),3),2),1),0)</f>
        <v>1</v>
      </c>
      <c r="L1306">
        <f t="shared" si="458"/>
        <v>0</v>
      </c>
      <c r="M1306">
        <f t="shared" si="463"/>
        <v>1</v>
      </c>
      <c r="O1306">
        <f t="shared" si="464"/>
        <v>0.04</v>
      </c>
      <c r="P1306">
        <f t="shared" si="465"/>
        <v>8.1999999999982087E-4</v>
      </c>
      <c r="Q1306">
        <f t="shared" si="466"/>
        <v>3.1900000000000261E-3</v>
      </c>
      <c r="R1306">
        <f t="shared" si="467"/>
        <v>99.33450000000002</v>
      </c>
      <c r="S1306">
        <f t="shared" si="468"/>
        <v>1</v>
      </c>
      <c r="T1306">
        <f t="shared" si="469"/>
        <v>0</v>
      </c>
      <c r="Y1306">
        <f t="shared" si="472"/>
        <v>1.09426</v>
      </c>
      <c r="Z1306">
        <f t="shared" si="473"/>
        <v>1.08341</v>
      </c>
      <c r="AA1306">
        <f t="shared" si="459"/>
        <v>60.737327188940824</v>
      </c>
      <c r="AB1306">
        <f t="shared" ref="AB1306:AB1369" si="477">AVERAGE(AA1303:AA1306)</f>
        <v>45.322580645161352</v>
      </c>
      <c r="AD1306">
        <f t="shared" si="470"/>
        <v>1.0904199999999999</v>
      </c>
      <c r="AE1306">
        <f t="shared" si="471"/>
        <v>1.0860000000000001</v>
      </c>
      <c r="AF1306">
        <f t="shared" si="474"/>
        <v>90.497737556563862</v>
      </c>
      <c r="AG1306">
        <f t="shared" si="475"/>
        <v>70.362380172947198</v>
      </c>
    </row>
    <row r="1307" spans="1:33">
      <c r="A1307" s="1">
        <v>42384.5</v>
      </c>
      <c r="B1307">
        <v>1.0900099999999999</v>
      </c>
      <c r="C1307">
        <v>1.0917300000000001</v>
      </c>
      <c r="D1307">
        <v>1.0888899999999999</v>
      </c>
      <c r="E1307">
        <v>1.09046</v>
      </c>
      <c r="F1307">
        <v>23338</v>
      </c>
      <c r="H1307">
        <f t="shared" si="462"/>
        <v>1.1200000000000099E-3</v>
      </c>
      <c r="I1307">
        <f t="shared" si="460"/>
        <v>45.322580645161352</v>
      </c>
      <c r="J1307">
        <f t="shared" si="461"/>
        <v>-25.039799527785846</v>
      </c>
      <c r="K1307">
        <f t="shared" si="476"/>
        <v>0</v>
      </c>
      <c r="L1307">
        <f t="shared" si="458"/>
        <v>0</v>
      </c>
      <c r="M1307">
        <f t="shared" si="463"/>
        <v>0</v>
      </c>
      <c r="O1307">
        <f t="shared" si="464"/>
        <v>0.04</v>
      </c>
      <c r="P1307">
        <f t="shared" si="465"/>
        <v>5.3999999999998494E-4</v>
      </c>
      <c r="Q1307">
        <f t="shared" si="466"/>
        <v>4.5000000000006146E-4</v>
      </c>
      <c r="R1307">
        <f t="shared" si="467"/>
        <v>99.33450000000002</v>
      </c>
      <c r="S1307">
        <f t="shared" si="468"/>
        <v>1</v>
      </c>
      <c r="T1307">
        <f t="shared" si="469"/>
        <v>0</v>
      </c>
      <c r="Y1307">
        <f t="shared" si="472"/>
        <v>1.09351</v>
      </c>
      <c r="Z1307">
        <f t="shared" si="473"/>
        <v>1.08341</v>
      </c>
      <c r="AA1307">
        <f t="shared" si="459"/>
        <v>69.80198019801982</v>
      </c>
      <c r="AB1307">
        <f t="shared" si="477"/>
        <v>52.634826846740154</v>
      </c>
      <c r="AD1307">
        <f t="shared" si="470"/>
        <v>1.0917300000000001</v>
      </c>
      <c r="AE1307">
        <f t="shared" si="471"/>
        <v>1.0860000000000001</v>
      </c>
      <c r="AF1307">
        <f t="shared" si="474"/>
        <v>77.835951134378675</v>
      </c>
      <c r="AG1307">
        <f t="shared" si="475"/>
        <v>65.3767662868093</v>
      </c>
    </row>
    <row r="1308" spans="1:33">
      <c r="A1308" s="1">
        <v>42384.541666666664</v>
      </c>
      <c r="B1308">
        <v>1.0904700000000001</v>
      </c>
      <c r="C1308">
        <v>1.09151</v>
      </c>
      <c r="D1308">
        <v>1.08962</v>
      </c>
      <c r="E1308">
        <v>1.09117</v>
      </c>
      <c r="F1308">
        <v>20152</v>
      </c>
      <c r="H1308">
        <f t="shared" si="462"/>
        <v>8.5000000000001741E-4</v>
      </c>
      <c r="I1308">
        <f t="shared" si="460"/>
        <v>52.634826846740154</v>
      </c>
      <c r="J1308">
        <f t="shared" si="461"/>
        <v>-12.741939440069146</v>
      </c>
      <c r="K1308">
        <f t="shared" si="476"/>
        <v>1</v>
      </c>
      <c r="L1308">
        <f t="shared" si="458"/>
        <v>0</v>
      </c>
      <c r="M1308">
        <f t="shared" si="463"/>
        <v>1</v>
      </c>
      <c r="O1308">
        <f t="shared" si="464"/>
        <v>0.04</v>
      </c>
      <c r="P1308">
        <f t="shared" si="465"/>
        <v>1.1200000000000099E-3</v>
      </c>
      <c r="Q1308">
        <f t="shared" si="466"/>
        <v>6.9999999999992291E-4</v>
      </c>
      <c r="R1308">
        <f t="shared" si="467"/>
        <v>99.33450000000002</v>
      </c>
      <c r="S1308">
        <f t="shared" si="468"/>
        <v>1</v>
      </c>
      <c r="T1308">
        <f t="shared" si="469"/>
        <v>0</v>
      </c>
      <c r="Y1308">
        <f t="shared" si="472"/>
        <v>1.0917300000000001</v>
      </c>
      <c r="Z1308">
        <f t="shared" si="473"/>
        <v>1.08341</v>
      </c>
      <c r="AA1308">
        <f t="shared" si="459"/>
        <v>93.269230769229466</v>
      </c>
      <c r="AB1308">
        <f t="shared" si="477"/>
        <v>63.809277396190168</v>
      </c>
      <c r="AD1308">
        <f t="shared" si="470"/>
        <v>1.0917300000000001</v>
      </c>
      <c r="AE1308">
        <f t="shared" si="471"/>
        <v>1.0860000000000001</v>
      </c>
      <c r="AF1308">
        <f t="shared" si="474"/>
        <v>90.226876090748434</v>
      </c>
      <c r="AG1308">
        <f t="shared" si="475"/>
        <v>86.186854927230328</v>
      </c>
    </row>
    <row r="1309" spans="1:33">
      <c r="A1309" s="1">
        <v>42384.583333333336</v>
      </c>
      <c r="B1309">
        <v>1.0911599999999999</v>
      </c>
      <c r="C1309">
        <v>1.0915299999999999</v>
      </c>
      <c r="D1309">
        <v>1.08894</v>
      </c>
      <c r="E1309">
        <v>1.0900700000000001</v>
      </c>
      <c r="F1309">
        <v>20355</v>
      </c>
      <c r="H1309">
        <f t="shared" si="462"/>
        <v>1.1300000000000754E-3</v>
      </c>
      <c r="I1309">
        <f t="shared" si="460"/>
        <v>63.809277396190168</v>
      </c>
      <c r="J1309">
        <f t="shared" si="461"/>
        <v>-22.37757753104016</v>
      </c>
      <c r="K1309">
        <f t="shared" si="476"/>
        <v>2</v>
      </c>
      <c r="L1309">
        <f t="shared" ref="L1309:L1372" si="478">IF(AND($M1309=1,$K1308=0,J1308&gt;40),IF($Q1309&lt;0,IF($Q1310&lt;0,IF($Q1311&lt;0,IF($Q1312&lt;0,IF($Q1313&lt;0,$Q1309+$Q1310+$Q1311+$Q1312+$Q1313+$Q1314,$Q1309+$Q1310+$Q1311+$Q1312+$Q1313),$Q1309+$Q1310+$Q1311+$Q1312),$Q1309+$Q1310+$Q1311),$Q1309+$Q1310),$Q1309),0)</f>
        <v>0</v>
      </c>
      <c r="M1309">
        <f t="shared" si="463"/>
        <v>1</v>
      </c>
      <c r="O1309">
        <f t="shared" si="464"/>
        <v>0.04</v>
      </c>
      <c r="P1309">
        <f t="shared" si="465"/>
        <v>8.5000000000001741E-4</v>
      </c>
      <c r="Q1309">
        <f t="shared" si="466"/>
        <v>-1.0899999999998133E-3</v>
      </c>
      <c r="R1309">
        <f t="shared" si="467"/>
        <v>99.33450000000002</v>
      </c>
      <c r="S1309">
        <f t="shared" si="468"/>
        <v>-1</v>
      </c>
      <c r="T1309">
        <f t="shared" si="469"/>
        <v>0</v>
      </c>
      <c r="Y1309">
        <f t="shared" si="472"/>
        <v>1.0917300000000001</v>
      </c>
      <c r="Z1309">
        <f t="shared" si="473"/>
        <v>1.08341</v>
      </c>
      <c r="AA1309">
        <f t="shared" si="459"/>
        <v>80.048076923077232</v>
      </c>
      <c r="AB1309">
        <f t="shared" si="477"/>
        <v>75.964153769816832</v>
      </c>
      <c r="AD1309">
        <f t="shared" si="470"/>
        <v>1.0917300000000001</v>
      </c>
      <c r="AE1309">
        <f t="shared" si="471"/>
        <v>1.0860000000000001</v>
      </c>
      <c r="AF1309">
        <f t="shared" si="474"/>
        <v>71.029668411867519</v>
      </c>
      <c r="AG1309">
        <f t="shared" si="475"/>
        <v>79.697498545664871</v>
      </c>
    </row>
    <row r="1310" spans="1:33">
      <c r="A1310" s="1">
        <v>42384.625</v>
      </c>
      <c r="B1310">
        <v>1.0900799999999999</v>
      </c>
      <c r="C1310">
        <v>1.0918000000000001</v>
      </c>
      <c r="D1310">
        <v>1.0899399999999999</v>
      </c>
      <c r="E1310">
        <v>1.0907899999999999</v>
      </c>
      <c r="F1310">
        <v>20573</v>
      </c>
      <c r="H1310">
        <f t="shared" si="462"/>
        <v>1.4000000000002899E-4</v>
      </c>
      <c r="I1310">
        <f t="shared" si="460"/>
        <v>75.964153769816832</v>
      </c>
      <c r="J1310">
        <f t="shared" si="461"/>
        <v>-3.7333447758480389</v>
      </c>
      <c r="K1310">
        <f t="shared" si="476"/>
        <v>1</v>
      </c>
      <c r="L1310">
        <f t="shared" si="478"/>
        <v>0</v>
      </c>
      <c r="M1310">
        <f t="shared" si="463"/>
        <v>1</v>
      </c>
      <c r="O1310">
        <f t="shared" si="464"/>
        <v>0.04</v>
      </c>
      <c r="P1310">
        <f t="shared" si="465"/>
        <v>1.1300000000000754E-3</v>
      </c>
      <c r="Q1310">
        <f t="shared" si="466"/>
        <v>7.0999999999998842E-4</v>
      </c>
      <c r="R1310">
        <f t="shared" si="467"/>
        <v>99.33450000000002</v>
      </c>
      <c r="S1310">
        <f t="shared" si="468"/>
        <v>1</v>
      </c>
      <c r="T1310">
        <f t="shared" si="469"/>
        <v>0</v>
      </c>
      <c r="Y1310">
        <f t="shared" si="472"/>
        <v>1.0918000000000001</v>
      </c>
      <c r="Z1310">
        <f t="shared" si="473"/>
        <v>1.08341</v>
      </c>
      <c r="AA1310">
        <f t="shared" si="459"/>
        <v>87.961859356374688</v>
      </c>
      <c r="AB1310">
        <f t="shared" si="477"/>
        <v>82.770286811675305</v>
      </c>
      <c r="AD1310">
        <f t="shared" si="470"/>
        <v>1.0918000000000001</v>
      </c>
      <c r="AE1310">
        <f t="shared" si="471"/>
        <v>1.0860000000000001</v>
      </c>
      <c r="AF1310">
        <f t="shared" si="474"/>
        <v>82.586206896548759</v>
      </c>
      <c r="AG1310">
        <f t="shared" si="475"/>
        <v>81.280917133054899</v>
      </c>
    </row>
    <row r="1311" spans="1:33">
      <c r="A1311" s="1">
        <v>42384.666666666664</v>
      </c>
      <c r="B1311">
        <v>1.0908</v>
      </c>
      <c r="C1311">
        <v>1.09839</v>
      </c>
      <c r="D1311">
        <v>1.09076</v>
      </c>
      <c r="E1311">
        <v>1.0956600000000001</v>
      </c>
      <c r="F1311">
        <v>27088</v>
      </c>
      <c r="H1311">
        <f t="shared" si="462"/>
        <v>4.0000000000040004E-5</v>
      </c>
      <c r="I1311">
        <f t="shared" si="460"/>
        <v>82.770286811675305</v>
      </c>
      <c r="J1311">
        <f t="shared" si="461"/>
        <v>1.489369678620406</v>
      </c>
      <c r="K1311">
        <f t="shared" si="476"/>
        <v>0</v>
      </c>
      <c r="L1311">
        <f t="shared" si="478"/>
        <v>0</v>
      </c>
      <c r="M1311">
        <f t="shared" si="463"/>
        <v>0</v>
      </c>
      <c r="O1311">
        <f t="shared" si="464"/>
        <v>0.04</v>
      </c>
      <c r="P1311">
        <f t="shared" si="465"/>
        <v>1.4000000000002899E-4</v>
      </c>
      <c r="Q1311">
        <f t="shared" si="466"/>
        <v>4.8600000000000865E-3</v>
      </c>
      <c r="R1311">
        <f t="shared" si="467"/>
        <v>99.33450000000002</v>
      </c>
      <c r="S1311">
        <f t="shared" si="468"/>
        <v>1</v>
      </c>
      <c r="T1311">
        <f t="shared" si="469"/>
        <v>0</v>
      </c>
      <c r="Y1311">
        <f t="shared" si="472"/>
        <v>1.09839</v>
      </c>
      <c r="Z1311">
        <f t="shared" si="473"/>
        <v>1.08341</v>
      </c>
      <c r="AA1311">
        <f t="shared" si="459"/>
        <v>81.775700934580115</v>
      </c>
      <c r="AB1311">
        <f t="shared" si="477"/>
        <v>85.763716995815386</v>
      </c>
      <c r="AD1311">
        <f t="shared" si="470"/>
        <v>1.09839</v>
      </c>
      <c r="AE1311">
        <f t="shared" si="471"/>
        <v>1.0860000000000001</v>
      </c>
      <c r="AF1311">
        <f t="shared" si="474"/>
        <v>77.966101694915892</v>
      </c>
      <c r="AG1311">
        <f t="shared" si="475"/>
        <v>77.193992334444047</v>
      </c>
    </row>
    <row r="1312" spans="1:33">
      <c r="A1312" s="1">
        <v>42384.708333333336</v>
      </c>
      <c r="B1312">
        <v>1.09565</v>
      </c>
      <c r="C1312">
        <v>1.09693</v>
      </c>
      <c r="D1312">
        <v>1.09293</v>
      </c>
      <c r="E1312">
        <v>1.0958600000000001</v>
      </c>
      <c r="F1312">
        <v>29873</v>
      </c>
      <c r="H1312">
        <f t="shared" si="462"/>
        <v>2.7200000000000557E-3</v>
      </c>
      <c r="I1312">
        <f t="shared" si="460"/>
        <v>85.763716995815386</v>
      </c>
      <c r="J1312">
        <f t="shared" si="461"/>
        <v>8.5697246613713389</v>
      </c>
      <c r="K1312">
        <f t="shared" si="476"/>
        <v>0</v>
      </c>
      <c r="L1312">
        <f t="shared" si="478"/>
        <v>0</v>
      </c>
      <c r="M1312">
        <f t="shared" si="463"/>
        <v>0</v>
      </c>
      <c r="O1312">
        <f t="shared" si="464"/>
        <v>0.04</v>
      </c>
      <c r="P1312">
        <f t="shared" si="465"/>
        <v>4.0000000000040004E-5</v>
      </c>
      <c r="Q1312">
        <f t="shared" si="466"/>
        <v>2.1000000000004349E-4</v>
      </c>
      <c r="R1312">
        <f t="shared" si="467"/>
        <v>99.33450000000002</v>
      </c>
      <c r="S1312">
        <f t="shared" si="468"/>
        <v>1</v>
      </c>
      <c r="T1312">
        <f t="shared" si="469"/>
        <v>0</v>
      </c>
      <c r="Y1312">
        <f t="shared" si="472"/>
        <v>1.09839</v>
      </c>
      <c r="Z1312">
        <f t="shared" si="473"/>
        <v>1.0846100000000001</v>
      </c>
      <c r="AA1312">
        <f t="shared" si="459"/>
        <v>81.640058055152849</v>
      </c>
      <c r="AB1312">
        <f t="shared" si="477"/>
        <v>82.856423817296218</v>
      </c>
      <c r="AD1312">
        <f t="shared" si="470"/>
        <v>1.09839</v>
      </c>
      <c r="AE1312">
        <f t="shared" si="471"/>
        <v>1.0862700000000001</v>
      </c>
      <c r="AF1312">
        <f t="shared" si="474"/>
        <v>79.125412541254619</v>
      </c>
      <c r="AG1312">
        <f t="shared" si="475"/>
        <v>79.892573710906433</v>
      </c>
    </row>
    <row r="1313" spans="1:33">
      <c r="A1313" s="1">
        <v>42384.75</v>
      </c>
      <c r="B1313">
        <v>1.09585</v>
      </c>
      <c r="C1313">
        <v>1.0964700000000001</v>
      </c>
      <c r="D1313">
        <v>1.0935699999999999</v>
      </c>
      <c r="E1313">
        <v>1.095</v>
      </c>
      <c r="F1313">
        <v>28139</v>
      </c>
      <c r="H1313">
        <f t="shared" si="462"/>
        <v>1.4300000000000423E-3</v>
      </c>
      <c r="I1313">
        <f t="shared" si="460"/>
        <v>82.856423817296218</v>
      </c>
      <c r="J1313">
        <f t="shared" si="461"/>
        <v>2.9638501063897849</v>
      </c>
      <c r="K1313">
        <f t="shared" si="476"/>
        <v>2</v>
      </c>
      <c r="L1313">
        <f t="shared" si="478"/>
        <v>0</v>
      </c>
      <c r="M1313">
        <f t="shared" si="463"/>
        <v>1</v>
      </c>
      <c r="O1313">
        <f t="shared" si="464"/>
        <v>0.04</v>
      </c>
      <c r="P1313">
        <f t="shared" si="465"/>
        <v>2.7200000000000557E-3</v>
      </c>
      <c r="Q1313">
        <f t="shared" si="466"/>
        <v>-8.5000000000001741E-4</v>
      </c>
      <c r="R1313">
        <f t="shared" si="467"/>
        <v>99.33450000000002</v>
      </c>
      <c r="S1313">
        <f t="shared" si="468"/>
        <v>-1</v>
      </c>
      <c r="T1313">
        <f t="shared" si="469"/>
        <v>0</v>
      </c>
      <c r="Y1313">
        <f t="shared" si="472"/>
        <v>1.09839</v>
      </c>
      <c r="Z1313">
        <f t="shared" si="473"/>
        <v>1.0846100000000001</v>
      </c>
      <c r="AA1313">
        <f t="shared" si="459"/>
        <v>75.39912917271387</v>
      </c>
      <c r="AB1313">
        <f t="shared" si="477"/>
        <v>81.694186879705384</v>
      </c>
      <c r="AD1313">
        <f t="shared" si="470"/>
        <v>1.09839</v>
      </c>
      <c r="AE1313">
        <f t="shared" si="471"/>
        <v>1.0888899999999999</v>
      </c>
      <c r="AF1313">
        <f t="shared" si="474"/>
        <v>64.315789473684404</v>
      </c>
      <c r="AG1313">
        <f t="shared" si="475"/>
        <v>73.802434569951629</v>
      </c>
    </row>
    <row r="1314" spans="1:33">
      <c r="A1314" s="1">
        <v>42384.791666666664</v>
      </c>
      <c r="B1314">
        <v>1.0949899999999999</v>
      </c>
      <c r="C1314">
        <v>1.0967499999999999</v>
      </c>
      <c r="D1314">
        <v>1.0941399999999999</v>
      </c>
      <c r="E1314">
        <v>1.09633</v>
      </c>
      <c r="F1314">
        <v>25341</v>
      </c>
      <c r="H1314">
        <f t="shared" si="462"/>
        <v>8.5000000000001741E-4</v>
      </c>
      <c r="I1314">
        <f t="shared" si="460"/>
        <v>81.694186879705384</v>
      </c>
      <c r="J1314">
        <f t="shared" si="461"/>
        <v>7.8917523097537554</v>
      </c>
      <c r="K1314">
        <f t="shared" si="476"/>
        <v>1</v>
      </c>
      <c r="L1314">
        <f t="shared" si="478"/>
        <v>0</v>
      </c>
      <c r="M1314">
        <f t="shared" si="463"/>
        <v>1</v>
      </c>
      <c r="O1314">
        <f t="shared" si="464"/>
        <v>0.04</v>
      </c>
      <c r="P1314">
        <f t="shared" si="465"/>
        <v>1.4300000000000423E-3</v>
      </c>
      <c r="Q1314">
        <f t="shared" si="466"/>
        <v>1.3400000000001189E-3</v>
      </c>
      <c r="R1314">
        <f t="shared" si="467"/>
        <v>99.33450000000002</v>
      </c>
      <c r="S1314">
        <f t="shared" si="468"/>
        <v>1</v>
      </c>
      <c r="T1314">
        <f t="shared" si="469"/>
        <v>0</v>
      </c>
      <c r="Y1314">
        <f t="shared" si="472"/>
        <v>1.09839</v>
      </c>
      <c r="Z1314">
        <f t="shared" si="473"/>
        <v>1.08535</v>
      </c>
      <c r="AA1314">
        <f t="shared" si="459"/>
        <v>84.202453987730365</v>
      </c>
      <c r="AB1314">
        <f t="shared" si="477"/>
        <v>80.754335537544307</v>
      </c>
      <c r="AD1314">
        <f t="shared" si="470"/>
        <v>1.09839</v>
      </c>
      <c r="AE1314">
        <f t="shared" si="471"/>
        <v>1.08894</v>
      </c>
      <c r="AF1314">
        <f t="shared" si="474"/>
        <v>78.201058201058629</v>
      </c>
      <c r="AG1314">
        <f t="shared" si="475"/>
        <v>73.880753405332555</v>
      </c>
    </row>
    <row r="1315" spans="1:33">
      <c r="A1315" s="1">
        <v>42384.833333333336</v>
      </c>
      <c r="B1315">
        <v>1.0963400000000001</v>
      </c>
      <c r="C1315">
        <v>1.0983000000000001</v>
      </c>
      <c r="D1315">
        <v>1.0943799999999999</v>
      </c>
      <c r="E1315">
        <v>1.0950800000000001</v>
      </c>
      <c r="F1315">
        <v>23216</v>
      </c>
      <c r="H1315">
        <f t="shared" si="462"/>
        <v>7.0000000000014495E-4</v>
      </c>
      <c r="I1315">
        <f t="shared" si="460"/>
        <v>80.754335537544307</v>
      </c>
      <c r="J1315">
        <f t="shared" si="461"/>
        <v>6.8735821322117516</v>
      </c>
      <c r="K1315">
        <f t="shared" si="476"/>
        <v>0</v>
      </c>
      <c r="L1315">
        <f t="shared" si="478"/>
        <v>0</v>
      </c>
      <c r="M1315">
        <f t="shared" si="463"/>
        <v>0</v>
      </c>
      <c r="O1315">
        <f t="shared" si="464"/>
        <v>0.04</v>
      </c>
      <c r="P1315">
        <f t="shared" si="465"/>
        <v>8.5000000000001741E-4</v>
      </c>
      <c r="Q1315">
        <f t="shared" si="466"/>
        <v>-1.2600000000000389E-3</v>
      </c>
      <c r="R1315">
        <f t="shared" si="467"/>
        <v>99.33450000000002</v>
      </c>
      <c r="S1315">
        <f t="shared" si="468"/>
        <v>-1</v>
      </c>
      <c r="T1315">
        <f t="shared" si="469"/>
        <v>0</v>
      </c>
      <c r="Y1315">
        <f t="shared" si="472"/>
        <v>1.09839</v>
      </c>
      <c r="Z1315">
        <f t="shared" si="473"/>
        <v>1.0853699999999999</v>
      </c>
      <c r="AA1315">
        <f t="shared" si="459"/>
        <v>74.577572964670381</v>
      </c>
      <c r="AB1315">
        <f t="shared" si="477"/>
        <v>78.954803545066866</v>
      </c>
      <c r="AD1315">
        <f t="shared" si="470"/>
        <v>1.09839</v>
      </c>
      <c r="AE1315">
        <f t="shared" si="471"/>
        <v>1.08894</v>
      </c>
      <c r="AF1315">
        <f t="shared" si="474"/>
        <v>64.973544973545629</v>
      </c>
      <c r="AG1315">
        <f t="shared" si="475"/>
        <v>69.163464216096216</v>
      </c>
    </row>
    <row r="1316" spans="1:33">
      <c r="A1316" s="1">
        <v>42384.875</v>
      </c>
      <c r="B1316">
        <v>1.0950899999999999</v>
      </c>
      <c r="C1316">
        <v>1.0961000000000001</v>
      </c>
      <c r="D1316">
        <v>1.09459</v>
      </c>
      <c r="E1316">
        <v>1.0948199999999999</v>
      </c>
      <c r="F1316">
        <v>20588</v>
      </c>
      <c r="H1316">
        <f t="shared" si="462"/>
        <v>2.2999999999995246E-4</v>
      </c>
      <c r="I1316">
        <f t="shared" si="460"/>
        <v>78.954803545066866</v>
      </c>
      <c r="J1316">
        <f t="shared" si="461"/>
        <v>9.7913393289706505</v>
      </c>
      <c r="K1316">
        <f t="shared" si="476"/>
        <v>3</v>
      </c>
      <c r="L1316">
        <f t="shared" si="478"/>
        <v>0</v>
      </c>
      <c r="M1316">
        <f t="shared" si="463"/>
        <v>1</v>
      </c>
      <c r="O1316">
        <f t="shared" si="464"/>
        <v>0.04</v>
      </c>
      <c r="P1316">
        <f t="shared" si="465"/>
        <v>7.0000000000014495E-4</v>
      </c>
      <c r="Q1316">
        <f t="shared" si="466"/>
        <v>-2.6999999999999247E-4</v>
      </c>
      <c r="R1316">
        <f t="shared" si="467"/>
        <v>99.33450000000002</v>
      </c>
      <c r="S1316">
        <f t="shared" si="468"/>
        <v>-1</v>
      </c>
      <c r="T1316">
        <f t="shared" si="469"/>
        <v>0</v>
      </c>
      <c r="Y1316">
        <f t="shared" si="472"/>
        <v>1.09839</v>
      </c>
      <c r="Z1316">
        <f t="shared" si="473"/>
        <v>1.0853999999999999</v>
      </c>
      <c r="AA1316">
        <f t="shared" si="459"/>
        <v>72.517321016165837</v>
      </c>
      <c r="AB1316">
        <f t="shared" si="477"/>
        <v>76.674119285320117</v>
      </c>
      <c r="AD1316">
        <f t="shared" si="470"/>
        <v>1.09839</v>
      </c>
      <c r="AE1316">
        <f t="shared" si="471"/>
        <v>1.0899399999999999</v>
      </c>
      <c r="AF1316">
        <f t="shared" si="474"/>
        <v>57.751479289940313</v>
      </c>
      <c r="AG1316">
        <f t="shared" si="475"/>
        <v>66.975360821514855</v>
      </c>
    </row>
    <row r="1317" spans="1:33">
      <c r="A1317" s="1">
        <v>42384.916666666664</v>
      </c>
      <c r="B1317">
        <v>1.09483</v>
      </c>
      <c r="C1317">
        <v>1.09537</v>
      </c>
      <c r="D1317">
        <v>1.09066</v>
      </c>
      <c r="E1317">
        <v>1.0908800000000001</v>
      </c>
      <c r="F1317">
        <v>21068</v>
      </c>
      <c r="H1317">
        <f t="shared" si="462"/>
        <v>2.20000000000109E-4</v>
      </c>
      <c r="I1317">
        <f t="shared" si="460"/>
        <v>76.674119285320117</v>
      </c>
      <c r="J1317">
        <f t="shared" si="461"/>
        <v>9.6987584638052624</v>
      </c>
      <c r="K1317">
        <f t="shared" si="476"/>
        <v>2</v>
      </c>
      <c r="L1317">
        <f t="shared" si="478"/>
        <v>0</v>
      </c>
      <c r="M1317">
        <f t="shared" si="463"/>
        <v>1</v>
      </c>
      <c r="O1317">
        <f t="shared" si="464"/>
        <v>0.04</v>
      </c>
      <c r="P1317">
        <f t="shared" si="465"/>
        <v>2.2999999999995246E-4</v>
      </c>
      <c r="Q1317">
        <f t="shared" si="466"/>
        <v>-3.949999999999898E-3</v>
      </c>
      <c r="R1317">
        <f t="shared" si="467"/>
        <v>99.33450000000002</v>
      </c>
      <c r="S1317">
        <f t="shared" si="468"/>
        <v>-1</v>
      </c>
      <c r="T1317">
        <f t="shared" si="469"/>
        <v>0</v>
      </c>
      <c r="Y1317">
        <f t="shared" si="472"/>
        <v>1.09839</v>
      </c>
      <c r="Z1317">
        <f t="shared" si="473"/>
        <v>1.0853999999999999</v>
      </c>
      <c r="AA1317">
        <f t="shared" si="459"/>
        <v>42.186297151656099</v>
      </c>
      <c r="AB1317">
        <f t="shared" si="477"/>
        <v>68.37091128005568</v>
      </c>
      <c r="AD1317">
        <f t="shared" si="470"/>
        <v>1.09839</v>
      </c>
      <c r="AE1317">
        <f t="shared" si="471"/>
        <v>1.09066</v>
      </c>
      <c r="AF1317">
        <f t="shared" si="474"/>
        <v>2.8460543337659581</v>
      </c>
      <c r="AG1317">
        <f t="shared" si="475"/>
        <v>41.857026199083968</v>
      </c>
    </row>
    <row r="1318" spans="1:33">
      <c r="A1318" s="1">
        <v>42384.958333333336</v>
      </c>
      <c r="B1318">
        <v>1.0909</v>
      </c>
      <c r="C1318">
        <v>1.0928599999999999</v>
      </c>
      <c r="D1318">
        <v>1.0909</v>
      </c>
      <c r="E1318">
        <v>1.0916600000000001</v>
      </c>
      <c r="F1318">
        <v>20515</v>
      </c>
      <c r="H1318">
        <f t="shared" si="462"/>
        <v>0</v>
      </c>
      <c r="I1318">
        <f t="shared" si="460"/>
        <v>68.37091128005568</v>
      </c>
      <c r="J1318">
        <f t="shared" si="461"/>
        <v>26.513885080971711</v>
      </c>
      <c r="K1318">
        <f t="shared" si="476"/>
        <v>1</v>
      </c>
      <c r="L1318">
        <f t="shared" si="478"/>
        <v>0</v>
      </c>
      <c r="M1318">
        <f t="shared" si="463"/>
        <v>1</v>
      </c>
      <c r="O1318">
        <f t="shared" si="464"/>
        <v>0.04</v>
      </c>
      <c r="P1318">
        <f t="shared" si="465"/>
        <v>2.20000000000109E-4</v>
      </c>
      <c r="Q1318">
        <f t="shared" si="466"/>
        <v>7.6000000000009393E-4</v>
      </c>
      <c r="R1318">
        <f t="shared" si="467"/>
        <v>99.33450000000002</v>
      </c>
      <c r="S1318">
        <f t="shared" si="468"/>
        <v>1</v>
      </c>
      <c r="T1318">
        <f t="shared" si="469"/>
        <v>0</v>
      </c>
      <c r="Y1318">
        <f t="shared" si="472"/>
        <v>1.09839</v>
      </c>
      <c r="Z1318">
        <f t="shared" si="473"/>
        <v>1.0853999999999999</v>
      </c>
      <c r="AA1318">
        <f t="shared" ref="AA1318:AA1381" si="479">(E1318-Z1318)/(Y1318-Z1318)*100</f>
        <v>48.190916089300437</v>
      </c>
      <c r="AB1318">
        <f t="shared" si="477"/>
        <v>59.368026805448189</v>
      </c>
      <c r="AD1318">
        <f t="shared" si="470"/>
        <v>1.0983000000000001</v>
      </c>
      <c r="AE1318">
        <f t="shared" si="471"/>
        <v>1.09066</v>
      </c>
      <c r="AF1318">
        <f t="shared" si="474"/>
        <v>13.089005235603404</v>
      </c>
      <c r="AG1318">
        <f t="shared" si="475"/>
        <v>24.562179619769893</v>
      </c>
    </row>
    <row r="1319" spans="1:33">
      <c r="A1319" s="1">
        <v>42386.958333333336</v>
      </c>
      <c r="B1319">
        <v>1.0931900000000001</v>
      </c>
      <c r="C1319">
        <v>1.09385</v>
      </c>
      <c r="D1319">
        <v>1.0926199999999999</v>
      </c>
      <c r="E1319">
        <v>1.0932500000000001</v>
      </c>
      <c r="F1319">
        <v>6702</v>
      </c>
      <c r="H1319">
        <f t="shared" si="462"/>
        <v>5.7000000000018147E-4</v>
      </c>
      <c r="I1319">
        <f t="shared" si="460"/>
        <v>59.368026805448189</v>
      </c>
      <c r="J1319">
        <f t="shared" si="461"/>
        <v>34.805847185678296</v>
      </c>
      <c r="K1319">
        <f t="shared" si="476"/>
        <v>0</v>
      </c>
      <c r="L1319">
        <f t="shared" si="478"/>
        <v>0</v>
      </c>
      <c r="M1319">
        <f t="shared" si="463"/>
        <v>0</v>
      </c>
      <c r="O1319">
        <f t="shared" si="464"/>
        <v>0.04</v>
      </c>
      <c r="P1319">
        <f t="shared" si="465"/>
        <v>0</v>
      </c>
      <c r="Q1319">
        <f t="shared" si="466"/>
        <v>5.9999999999948983E-5</v>
      </c>
      <c r="R1319">
        <f t="shared" si="467"/>
        <v>99.33450000000002</v>
      </c>
      <c r="S1319">
        <f t="shared" si="468"/>
        <v>1</v>
      </c>
      <c r="T1319">
        <f t="shared" si="469"/>
        <v>0</v>
      </c>
      <c r="Y1319">
        <f t="shared" si="472"/>
        <v>1.09839</v>
      </c>
      <c r="Z1319">
        <f t="shared" si="473"/>
        <v>1.0855900000000001</v>
      </c>
      <c r="AA1319">
        <f t="shared" si="479"/>
        <v>59.843750000000362</v>
      </c>
      <c r="AB1319">
        <f t="shared" si="477"/>
        <v>55.684571064280682</v>
      </c>
      <c r="AD1319">
        <f t="shared" si="470"/>
        <v>1.0983000000000001</v>
      </c>
      <c r="AE1319">
        <f t="shared" si="471"/>
        <v>1.09066</v>
      </c>
      <c r="AF1319">
        <f t="shared" si="474"/>
        <v>33.900523560210225</v>
      </c>
      <c r="AG1319">
        <f t="shared" si="475"/>
        <v>16.611861043193198</v>
      </c>
    </row>
    <row r="1320" spans="1:33">
      <c r="A1320" s="1">
        <v>42387</v>
      </c>
      <c r="B1320">
        <v>1.0932599999999999</v>
      </c>
      <c r="C1320">
        <v>1.0937699999999999</v>
      </c>
      <c r="D1320">
        <v>1.09205</v>
      </c>
      <c r="E1320">
        <v>1.0923400000000001</v>
      </c>
      <c r="F1320">
        <v>6715</v>
      </c>
      <c r="H1320">
        <f t="shared" si="462"/>
        <v>2.9000000000012349E-4</v>
      </c>
      <c r="I1320">
        <f t="shared" si="460"/>
        <v>55.684571064280682</v>
      </c>
      <c r="J1320">
        <f t="shared" si="461"/>
        <v>39.072710021087488</v>
      </c>
      <c r="K1320">
        <f t="shared" si="476"/>
        <v>3</v>
      </c>
      <c r="L1320">
        <f t="shared" si="478"/>
        <v>0</v>
      </c>
      <c r="M1320">
        <f t="shared" si="463"/>
        <v>1</v>
      </c>
      <c r="O1320">
        <f t="shared" si="464"/>
        <v>0.04</v>
      </c>
      <c r="P1320">
        <f t="shared" si="465"/>
        <v>5.7000000000018147E-4</v>
      </c>
      <c r="Q1320">
        <f t="shared" si="466"/>
        <v>-9.1999999999980986E-4</v>
      </c>
      <c r="R1320">
        <f t="shared" si="467"/>
        <v>99.33450000000002</v>
      </c>
      <c r="S1320">
        <f t="shared" si="468"/>
        <v>-1</v>
      </c>
      <c r="T1320">
        <f t="shared" si="469"/>
        <v>0</v>
      </c>
      <c r="Y1320">
        <f t="shared" si="472"/>
        <v>1.09839</v>
      </c>
      <c r="Z1320">
        <f t="shared" si="473"/>
        <v>1.0860000000000001</v>
      </c>
      <c r="AA1320">
        <f t="shared" si="479"/>
        <v>51.170298627926257</v>
      </c>
      <c r="AB1320">
        <f t="shared" si="477"/>
        <v>50.347815467220791</v>
      </c>
      <c r="AD1320">
        <f t="shared" si="470"/>
        <v>1.0983000000000001</v>
      </c>
      <c r="AE1320">
        <f t="shared" si="471"/>
        <v>1.09066</v>
      </c>
      <c r="AF1320">
        <f t="shared" si="474"/>
        <v>21.989528795812905</v>
      </c>
      <c r="AG1320">
        <f t="shared" si="475"/>
        <v>22.993019197208842</v>
      </c>
    </row>
    <row r="1321" spans="1:33">
      <c r="A1321" s="1">
        <v>42387.041666666664</v>
      </c>
      <c r="B1321">
        <v>1.09229</v>
      </c>
      <c r="C1321">
        <v>1.0925400000000001</v>
      </c>
      <c r="D1321">
        <v>1.0907100000000001</v>
      </c>
      <c r="E1321">
        <v>1.09101</v>
      </c>
      <c r="F1321">
        <v>12086</v>
      </c>
      <c r="H1321">
        <f t="shared" si="462"/>
        <v>2.9999999999996696E-4</v>
      </c>
      <c r="I1321">
        <f t="shared" si="460"/>
        <v>50.347815467220791</v>
      </c>
      <c r="J1321">
        <f t="shared" si="461"/>
        <v>27.354796270011949</v>
      </c>
      <c r="K1321">
        <f t="shared" si="476"/>
        <v>2</v>
      </c>
      <c r="L1321">
        <f t="shared" si="478"/>
        <v>0</v>
      </c>
      <c r="M1321">
        <f t="shared" si="463"/>
        <v>1</v>
      </c>
      <c r="O1321">
        <f t="shared" si="464"/>
        <v>0.04</v>
      </c>
      <c r="P1321">
        <f t="shared" si="465"/>
        <v>2.9000000000012349E-4</v>
      </c>
      <c r="Q1321">
        <f t="shared" si="466"/>
        <v>-1.2799999999999478E-3</v>
      </c>
      <c r="R1321">
        <f t="shared" si="467"/>
        <v>99.33450000000002</v>
      </c>
      <c r="S1321">
        <f t="shared" si="468"/>
        <v>-1</v>
      </c>
      <c r="T1321">
        <f t="shared" si="469"/>
        <v>0</v>
      </c>
      <c r="Y1321">
        <f t="shared" si="472"/>
        <v>1.09839</v>
      </c>
      <c r="Z1321">
        <f t="shared" si="473"/>
        <v>1.0860000000000001</v>
      </c>
      <c r="AA1321">
        <f t="shared" si="479"/>
        <v>40.43583535108958</v>
      </c>
      <c r="AB1321">
        <f t="shared" si="477"/>
        <v>49.910200017079163</v>
      </c>
      <c r="AD1321">
        <f t="shared" si="470"/>
        <v>1.0983000000000001</v>
      </c>
      <c r="AE1321">
        <f t="shared" si="471"/>
        <v>1.09066</v>
      </c>
      <c r="AF1321">
        <f t="shared" si="474"/>
        <v>4.5811518324616269</v>
      </c>
      <c r="AG1321">
        <f t="shared" si="475"/>
        <v>20.157068062828255</v>
      </c>
    </row>
    <row r="1322" spans="1:33">
      <c r="A1322" s="1">
        <v>42387.083333333336</v>
      </c>
      <c r="B1322">
        <v>1.0910299999999999</v>
      </c>
      <c r="C1322">
        <v>1.09273</v>
      </c>
      <c r="D1322">
        <v>1.0910299999999999</v>
      </c>
      <c r="E1322">
        <v>1.0918000000000001</v>
      </c>
      <c r="F1322">
        <v>14575</v>
      </c>
      <c r="H1322">
        <f t="shared" si="462"/>
        <v>0</v>
      </c>
      <c r="I1322">
        <f t="shared" si="460"/>
        <v>49.910200017079163</v>
      </c>
      <c r="J1322">
        <f t="shared" si="461"/>
        <v>29.753131954250907</v>
      </c>
      <c r="K1322">
        <f t="shared" si="476"/>
        <v>1</v>
      </c>
      <c r="L1322">
        <f t="shared" si="478"/>
        <v>0</v>
      </c>
      <c r="M1322">
        <f t="shared" si="463"/>
        <v>1</v>
      </c>
      <c r="O1322">
        <f t="shared" si="464"/>
        <v>0.04</v>
      </c>
      <c r="P1322">
        <f t="shared" si="465"/>
        <v>2.9999999999996696E-4</v>
      </c>
      <c r="Q1322">
        <f t="shared" si="466"/>
        <v>7.7000000000015945E-4</v>
      </c>
      <c r="R1322">
        <f t="shared" si="467"/>
        <v>99.33450000000002</v>
      </c>
      <c r="S1322">
        <f t="shared" si="468"/>
        <v>1</v>
      </c>
      <c r="T1322">
        <f t="shared" si="469"/>
        <v>0</v>
      </c>
      <c r="Y1322">
        <f t="shared" si="472"/>
        <v>1.09839</v>
      </c>
      <c r="Z1322">
        <f t="shared" si="473"/>
        <v>1.0860000000000001</v>
      </c>
      <c r="AA1322">
        <f t="shared" si="479"/>
        <v>46.811945117030454</v>
      </c>
      <c r="AB1322">
        <f t="shared" si="477"/>
        <v>49.565457274011663</v>
      </c>
      <c r="AD1322">
        <f t="shared" si="470"/>
        <v>1.0961000000000001</v>
      </c>
      <c r="AE1322">
        <f t="shared" si="471"/>
        <v>1.09066</v>
      </c>
      <c r="AF1322">
        <f t="shared" si="474"/>
        <v>20.955882352943338</v>
      </c>
      <c r="AG1322">
        <f t="shared" si="475"/>
        <v>15.842187660405955</v>
      </c>
    </row>
    <row r="1323" spans="1:33">
      <c r="A1323" s="1">
        <v>42387.125</v>
      </c>
      <c r="B1323">
        <v>1.0917600000000001</v>
      </c>
      <c r="C1323">
        <v>1.09232</v>
      </c>
      <c r="D1323">
        <v>1.091</v>
      </c>
      <c r="E1323">
        <v>1.0911999999999999</v>
      </c>
      <c r="F1323">
        <v>15449</v>
      </c>
      <c r="H1323">
        <f t="shared" si="462"/>
        <v>1.9999999999997797E-4</v>
      </c>
      <c r="I1323">
        <f t="shared" si="460"/>
        <v>49.565457274011663</v>
      </c>
      <c r="J1323">
        <f t="shared" si="461"/>
        <v>33.723269613605709</v>
      </c>
      <c r="K1323">
        <f t="shared" si="476"/>
        <v>0</v>
      </c>
      <c r="L1323">
        <f t="shared" si="478"/>
        <v>0</v>
      </c>
      <c r="M1323">
        <f t="shared" si="463"/>
        <v>0</v>
      </c>
      <c r="O1323">
        <f t="shared" si="464"/>
        <v>0.04</v>
      </c>
      <c r="P1323">
        <f t="shared" si="465"/>
        <v>0</v>
      </c>
      <c r="Q1323">
        <f t="shared" si="466"/>
        <v>-5.6000000000011596E-4</v>
      </c>
      <c r="R1323">
        <f t="shared" si="467"/>
        <v>99.33450000000002</v>
      </c>
      <c r="S1323">
        <f t="shared" si="468"/>
        <v>-1</v>
      </c>
      <c r="T1323">
        <f t="shared" si="469"/>
        <v>0</v>
      </c>
      <c r="Y1323">
        <f t="shared" si="472"/>
        <v>1.09839</v>
      </c>
      <c r="Z1323">
        <f t="shared" si="473"/>
        <v>1.0860000000000001</v>
      </c>
      <c r="AA1323">
        <f t="shared" si="479"/>
        <v>41.969330104922619</v>
      </c>
      <c r="AB1323">
        <f t="shared" si="477"/>
        <v>45.096852300242226</v>
      </c>
      <c r="AD1323">
        <f t="shared" si="470"/>
        <v>1.09537</v>
      </c>
      <c r="AE1323">
        <f t="shared" si="471"/>
        <v>1.09066</v>
      </c>
      <c r="AF1323">
        <f t="shared" si="474"/>
        <v>11.464968152865941</v>
      </c>
      <c r="AG1323">
        <f t="shared" si="475"/>
        <v>12.334000779423635</v>
      </c>
    </row>
    <row r="1324" spans="1:33">
      <c r="A1324" s="1">
        <v>42387.166666666664</v>
      </c>
      <c r="B1324">
        <v>1.0911900000000001</v>
      </c>
      <c r="C1324">
        <v>1.09121</v>
      </c>
      <c r="D1324">
        <v>1.08935</v>
      </c>
      <c r="E1324">
        <v>1.0898000000000001</v>
      </c>
      <c r="F1324">
        <v>18980</v>
      </c>
      <c r="H1324">
        <f t="shared" si="462"/>
        <v>4.5000000000006146E-4</v>
      </c>
      <c r="I1324">
        <f t="shared" si="460"/>
        <v>45.096852300242226</v>
      </c>
      <c r="J1324">
        <f t="shared" si="461"/>
        <v>32.762851520818593</v>
      </c>
      <c r="K1324">
        <f t="shared" si="476"/>
        <v>4</v>
      </c>
      <c r="L1324">
        <f t="shared" si="478"/>
        <v>0</v>
      </c>
      <c r="M1324">
        <f t="shared" si="463"/>
        <v>1</v>
      </c>
      <c r="O1324">
        <f t="shared" si="464"/>
        <v>0.04</v>
      </c>
      <c r="P1324">
        <f t="shared" si="465"/>
        <v>1.9999999999997797E-4</v>
      </c>
      <c r="Q1324">
        <f t="shared" si="466"/>
        <v>-1.3900000000000023E-3</v>
      </c>
      <c r="R1324">
        <f t="shared" si="467"/>
        <v>99.33450000000002</v>
      </c>
      <c r="S1324">
        <f t="shared" si="468"/>
        <v>-1</v>
      </c>
      <c r="T1324">
        <f t="shared" si="469"/>
        <v>0</v>
      </c>
      <c r="Y1324">
        <f t="shared" si="472"/>
        <v>1.09839</v>
      </c>
      <c r="Z1324">
        <f t="shared" si="473"/>
        <v>1.0860000000000001</v>
      </c>
      <c r="AA1324">
        <f t="shared" si="479"/>
        <v>30.669895076675189</v>
      </c>
      <c r="AB1324">
        <f t="shared" si="477"/>
        <v>39.971751412429455</v>
      </c>
      <c r="AD1324">
        <f t="shared" si="470"/>
        <v>1.09385</v>
      </c>
      <c r="AE1324">
        <f t="shared" si="471"/>
        <v>1.08935</v>
      </c>
      <c r="AF1324">
        <f t="shared" si="474"/>
        <v>10.00000000000148</v>
      </c>
      <c r="AG1324">
        <f t="shared" si="475"/>
        <v>14.140283501936919</v>
      </c>
    </row>
    <row r="1325" spans="1:33">
      <c r="A1325" s="1">
        <v>42387.208333333336</v>
      </c>
      <c r="B1325">
        <v>1.0898099999999999</v>
      </c>
      <c r="C1325">
        <v>1.09084</v>
      </c>
      <c r="D1325">
        <v>1.08941</v>
      </c>
      <c r="E1325">
        <v>1.0894299999999999</v>
      </c>
      <c r="F1325">
        <v>16100</v>
      </c>
      <c r="H1325">
        <f t="shared" si="462"/>
        <v>1.9999999999908979E-5</v>
      </c>
      <c r="I1325">
        <f t="shared" si="460"/>
        <v>39.971751412429455</v>
      </c>
      <c r="J1325">
        <f t="shared" si="461"/>
        <v>25.831467910492535</v>
      </c>
      <c r="K1325">
        <f t="shared" si="476"/>
        <v>3</v>
      </c>
      <c r="L1325">
        <f t="shared" si="478"/>
        <v>0</v>
      </c>
      <c r="M1325">
        <f t="shared" si="463"/>
        <v>1</v>
      </c>
      <c r="O1325">
        <f t="shared" si="464"/>
        <v>0.04</v>
      </c>
      <c r="P1325">
        <f t="shared" si="465"/>
        <v>4.5000000000006146E-4</v>
      </c>
      <c r="Q1325">
        <f t="shared" si="466"/>
        <v>-3.8000000000004697E-4</v>
      </c>
      <c r="R1325">
        <f t="shared" si="467"/>
        <v>99.33450000000002</v>
      </c>
      <c r="S1325">
        <f t="shared" si="468"/>
        <v>-1</v>
      </c>
      <c r="T1325">
        <f t="shared" si="469"/>
        <v>0</v>
      </c>
      <c r="Y1325">
        <f t="shared" si="472"/>
        <v>1.09839</v>
      </c>
      <c r="Z1325">
        <f t="shared" si="473"/>
        <v>1.0860000000000001</v>
      </c>
      <c r="AA1325">
        <f t="shared" si="479"/>
        <v>27.683615819207823</v>
      </c>
      <c r="AB1325">
        <f t="shared" si="477"/>
        <v>36.783696529459021</v>
      </c>
      <c r="AD1325">
        <f t="shared" si="470"/>
        <v>1.09385</v>
      </c>
      <c r="AE1325">
        <f t="shared" si="471"/>
        <v>1.08935</v>
      </c>
      <c r="AF1325">
        <f t="shared" si="474"/>
        <v>1.7777777777746417</v>
      </c>
      <c r="AG1325">
        <f t="shared" si="475"/>
        <v>7.7475819768806877</v>
      </c>
    </row>
    <row r="1326" spans="1:33">
      <c r="A1326" s="1">
        <v>42387.25</v>
      </c>
      <c r="B1326">
        <v>1.0894200000000001</v>
      </c>
      <c r="C1326">
        <v>1.0898699999999999</v>
      </c>
      <c r="D1326">
        <v>1.0887100000000001</v>
      </c>
      <c r="E1326">
        <v>1.0893699999999999</v>
      </c>
      <c r="F1326">
        <v>16833</v>
      </c>
      <c r="H1326">
        <f t="shared" si="462"/>
        <v>6.599999999998829E-4</v>
      </c>
      <c r="I1326">
        <f t="shared" si="460"/>
        <v>36.783696529459021</v>
      </c>
      <c r="J1326">
        <f t="shared" si="461"/>
        <v>29.036114552578333</v>
      </c>
      <c r="K1326">
        <f t="shared" si="476"/>
        <v>2</v>
      </c>
      <c r="L1326">
        <f t="shared" si="478"/>
        <v>0</v>
      </c>
      <c r="M1326">
        <f t="shared" si="463"/>
        <v>1</v>
      </c>
      <c r="O1326">
        <f t="shared" si="464"/>
        <v>0.04</v>
      </c>
      <c r="P1326">
        <f t="shared" si="465"/>
        <v>1.9999999999908979E-5</v>
      </c>
      <c r="Q1326">
        <f t="shared" si="466"/>
        <v>-5.0000000000105516E-5</v>
      </c>
      <c r="R1326">
        <f t="shared" si="467"/>
        <v>99.33450000000002</v>
      </c>
      <c r="S1326">
        <f t="shared" si="468"/>
        <v>-1</v>
      </c>
      <c r="T1326">
        <f t="shared" si="469"/>
        <v>0</v>
      </c>
      <c r="Y1326">
        <f t="shared" si="472"/>
        <v>1.09839</v>
      </c>
      <c r="Z1326">
        <f t="shared" si="473"/>
        <v>1.0860000000000001</v>
      </c>
      <c r="AA1326">
        <f t="shared" si="479"/>
        <v>27.199354317997575</v>
      </c>
      <c r="AB1326">
        <f t="shared" si="477"/>
        <v>31.8805488297008</v>
      </c>
      <c r="AD1326">
        <f t="shared" si="470"/>
        <v>1.0937699999999999</v>
      </c>
      <c r="AE1326">
        <f t="shared" si="471"/>
        <v>1.0887100000000001</v>
      </c>
      <c r="AF1326">
        <f t="shared" si="474"/>
        <v>13.043478260867658</v>
      </c>
      <c r="AG1326">
        <f t="shared" si="475"/>
        <v>8.2737520128812605</v>
      </c>
    </row>
    <row r="1327" spans="1:33">
      <c r="A1327" s="1">
        <v>42387.291666666664</v>
      </c>
      <c r="B1327">
        <v>1.0893699999999999</v>
      </c>
      <c r="C1327">
        <v>1.0895999999999999</v>
      </c>
      <c r="D1327">
        <v>1.0886499999999999</v>
      </c>
      <c r="E1327">
        <v>1.0895600000000001</v>
      </c>
      <c r="F1327">
        <v>16138</v>
      </c>
      <c r="H1327">
        <f t="shared" si="462"/>
        <v>7.2000000000005393E-4</v>
      </c>
      <c r="I1327">
        <f t="shared" si="460"/>
        <v>31.8805488297008</v>
      </c>
      <c r="J1327">
        <f t="shared" si="461"/>
        <v>23.606796816819539</v>
      </c>
      <c r="K1327">
        <f t="shared" si="476"/>
        <v>1</v>
      </c>
      <c r="L1327">
        <f t="shared" si="478"/>
        <v>0</v>
      </c>
      <c r="M1327">
        <f t="shared" si="463"/>
        <v>1</v>
      </c>
      <c r="O1327">
        <f t="shared" si="464"/>
        <v>0.04</v>
      </c>
      <c r="P1327">
        <f t="shared" si="465"/>
        <v>6.599999999998829E-4</v>
      </c>
      <c r="Q1327">
        <f t="shared" si="466"/>
        <v>1.9000000000013451E-4</v>
      </c>
      <c r="R1327">
        <f t="shared" si="467"/>
        <v>99.33450000000002</v>
      </c>
      <c r="S1327">
        <f t="shared" si="468"/>
        <v>1</v>
      </c>
      <c r="T1327">
        <f t="shared" si="469"/>
        <v>0</v>
      </c>
      <c r="Y1327">
        <f t="shared" si="472"/>
        <v>1.09839</v>
      </c>
      <c r="Z1327">
        <f t="shared" si="473"/>
        <v>1.0862700000000001</v>
      </c>
      <c r="AA1327">
        <f t="shared" si="479"/>
        <v>27.145214521452477</v>
      </c>
      <c r="AB1327">
        <f t="shared" si="477"/>
        <v>28.174519933833263</v>
      </c>
      <c r="AD1327">
        <f t="shared" si="470"/>
        <v>1.09273</v>
      </c>
      <c r="AE1327">
        <f t="shared" si="471"/>
        <v>1.0886499999999999</v>
      </c>
      <c r="AF1327">
        <f t="shared" si="474"/>
        <v>22.303921568631612</v>
      </c>
      <c r="AG1327">
        <f t="shared" si="475"/>
        <v>12.375059202424637</v>
      </c>
    </row>
    <row r="1328" spans="1:33">
      <c r="A1328" s="1">
        <v>42387.333333333336</v>
      </c>
      <c r="B1328">
        <v>1.08955</v>
      </c>
      <c r="C1328">
        <v>1.08978</v>
      </c>
      <c r="D1328">
        <v>1.0889200000000001</v>
      </c>
      <c r="E1328">
        <v>1.0895900000000001</v>
      </c>
      <c r="F1328">
        <v>15222</v>
      </c>
      <c r="H1328">
        <f t="shared" si="462"/>
        <v>6.2999999999990841E-4</v>
      </c>
      <c r="I1328">
        <f t="shared" si="460"/>
        <v>28.174519933833263</v>
      </c>
      <c r="J1328">
        <f t="shared" si="461"/>
        <v>15.799460731408626</v>
      </c>
      <c r="K1328">
        <f t="shared" si="476"/>
        <v>1</v>
      </c>
      <c r="L1328">
        <f t="shared" si="478"/>
        <v>0</v>
      </c>
      <c r="M1328">
        <f t="shared" si="463"/>
        <v>1</v>
      </c>
      <c r="O1328">
        <f t="shared" si="464"/>
        <v>0.04</v>
      </c>
      <c r="P1328">
        <f t="shared" si="465"/>
        <v>7.2000000000005393E-4</v>
      </c>
      <c r="Q1328">
        <f t="shared" si="466"/>
        <v>4.0000000000040004E-5</v>
      </c>
      <c r="R1328">
        <f t="shared" si="467"/>
        <v>99.33450000000002</v>
      </c>
      <c r="S1328">
        <f t="shared" si="468"/>
        <v>1</v>
      </c>
      <c r="T1328">
        <f t="shared" si="469"/>
        <v>0</v>
      </c>
      <c r="Y1328">
        <f t="shared" si="472"/>
        <v>1.09839</v>
      </c>
      <c r="Z1328">
        <f t="shared" si="473"/>
        <v>1.0886499999999999</v>
      </c>
      <c r="AA1328">
        <f t="shared" si="479"/>
        <v>9.650924024642249</v>
      </c>
      <c r="AB1328">
        <f t="shared" si="477"/>
        <v>22.919777170825032</v>
      </c>
      <c r="AD1328">
        <f t="shared" si="470"/>
        <v>1.09273</v>
      </c>
      <c r="AE1328">
        <f t="shared" si="471"/>
        <v>1.0886499999999999</v>
      </c>
      <c r="AF1328">
        <f t="shared" si="474"/>
        <v>23.03921568627803</v>
      </c>
      <c r="AG1328">
        <f t="shared" si="475"/>
        <v>19.462205171925763</v>
      </c>
    </row>
    <row r="1329" spans="1:33">
      <c r="A1329" s="1">
        <v>42387.375</v>
      </c>
      <c r="B1329">
        <v>1.0895999999999999</v>
      </c>
      <c r="C1329">
        <v>1.0904700000000001</v>
      </c>
      <c r="D1329">
        <v>1.08866</v>
      </c>
      <c r="E1329">
        <v>1.089</v>
      </c>
      <c r="F1329">
        <v>16551</v>
      </c>
      <c r="H1329">
        <f t="shared" si="462"/>
        <v>3.4000000000000696E-4</v>
      </c>
      <c r="I1329">
        <f t="shared" si="460"/>
        <v>22.919777170825032</v>
      </c>
      <c r="J1329">
        <f t="shared" si="461"/>
        <v>3.4575719988992688</v>
      </c>
      <c r="K1329">
        <f t="shared" si="476"/>
        <v>2</v>
      </c>
      <c r="L1329">
        <f t="shared" si="478"/>
        <v>0</v>
      </c>
      <c r="M1329">
        <f t="shared" si="463"/>
        <v>1</v>
      </c>
      <c r="O1329">
        <f t="shared" si="464"/>
        <v>0.04</v>
      </c>
      <c r="P1329">
        <f t="shared" si="465"/>
        <v>6.2999999999990841E-4</v>
      </c>
      <c r="Q1329">
        <f t="shared" si="466"/>
        <v>-5.9999999999993392E-4</v>
      </c>
      <c r="R1329">
        <f t="shared" si="467"/>
        <v>99.33450000000002</v>
      </c>
      <c r="S1329">
        <f t="shared" si="468"/>
        <v>-1</v>
      </c>
      <c r="T1329">
        <f t="shared" si="469"/>
        <v>0</v>
      </c>
      <c r="Y1329">
        <f t="shared" si="472"/>
        <v>1.09839</v>
      </c>
      <c r="Z1329">
        <f t="shared" si="473"/>
        <v>1.0886499999999999</v>
      </c>
      <c r="AA1329">
        <f t="shared" si="479"/>
        <v>3.5934291581115967</v>
      </c>
      <c r="AB1329">
        <f t="shared" si="477"/>
        <v>16.897230505550972</v>
      </c>
      <c r="AD1329">
        <f t="shared" si="470"/>
        <v>1.09232</v>
      </c>
      <c r="AE1329">
        <f t="shared" si="471"/>
        <v>1.0886499999999999</v>
      </c>
      <c r="AF1329">
        <f t="shared" si="474"/>
        <v>9.5367847411462279</v>
      </c>
      <c r="AG1329">
        <f t="shared" si="475"/>
        <v>18.293307332018625</v>
      </c>
    </row>
    <row r="1330" spans="1:33">
      <c r="A1330" s="1">
        <v>42387.416666666664</v>
      </c>
      <c r="B1330">
        <v>1.0889800000000001</v>
      </c>
      <c r="C1330">
        <v>1.0893900000000001</v>
      </c>
      <c r="D1330">
        <v>1.08738</v>
      </c>
      <c r="E1330">
        <v>1.0892200000000001</v>
      </c>
      <c r="F1330">
        <v>19955</v>
      </c>
      <c r="H1330">
        <f t="shared" si="462"/>
        <v>1.6000000000000458E-3</v>
      </c>
      <c r="I1330">
        <f t="shared" si="460"/>
        <v>16.897230505550972</v>
      </c>
      <c r="J1330">
        <f t="shared" si="461"/>
        <v>-1.3960768264676524</v>
      </c>
      <c r="K1330">
        <f t="shared" si="476"/>
        <v>1</v>
      </c>
      <c r="L1330">
        <f t="shared" si="478"/>
        <v>0</v>
      </c>
      <c r="M1330">
        <f t="shared" si="463"/>
        <v>1</v>
      </c>
      <c r="O1330">
        <f t="shared" si="464"/>
        <v>0.04</v>
      </c>
      <c r="P1330">
        <f t="shared" si="465"/>
        <v>3.4000000000000696E-4</v>
      </c>
      <c r="Q1330">
        <f t="shared" si="466"/>
        <v>2.4000000000001798E-4</v>
      </c>
      <c r="R1330">
        <f t="shared" si="467"/>
        <v>99.33450000000002</v>
      </c>
      <c r="S1330">
        <f t="shared" si="468"/>
        <v>1</v>
      </c>
      <c r="T1330">
        <f t="shared" si="469"/>
        <v>0</v>
      </c>
      <c r="Y1330">
        <f t="shared" si="472"/>
        <v>1.09839</v>
      </c>
      <c r="Z1330">
        <f t="shared" si="473"/>
        <v>1.08738</v>
      </c>
      <c r="AA1330">
        <f t="shared" si="479"/>
        <v>16.712079927339417</v>
      </c>
      <c r="AB1330">
        <f t="shared" si="477"/>
        <v>14.275411907886435</v>
      </c>
      <c r="AD1330">
        <f t="shared" si="470"/>
        <v>1.09121</v>
      </c>
      <c r="AE1330">
        <f t="shared" si="471"/>
        <v>1.08738</v>
      </c>
      <c r="AF1330">
        <f t="shared" si="474"/>
        <v>48.041775456920725</v>
      </c>
      <c r="AG1330">
        <f t="shared" si="475"/>
        <v>26.872591961448325</v>
      </c>
    </row>
    <row r="1331" spans="1:33">
      <c r="A1331" s="1">
        <v>42387.458333333336</v>
      </c>
      <c r="B1331">
        <v>1.08921</v>
      </c>
      <c r="C1331">
        <v>1.0893999999999999</v>
      </c>
      <c r="D1331">
        <v>1.08744</v>
      </c>
      <c r="E1331">
        <v>1.08893</v>
      </c>
      <c r="F1331">
        <v>22628</v>
      </c>
      <c r="H1331">
        <f t="shared" si="462"/>
        <v>1.4899999999999913E-3</v>
      </c>
      <c r="I1331">
        <f t="shared" si="460"/>
        <v>14.275411907886435</v>
      </c>
      <c r="J1331">
        <f t="shared" si="461"/>
        <v>-12.597180053561891</v>
      </c>
      <c r="K1331">
        <f t="shared" si="476"/>
        <v>2</v>
      </c>
      <c r="L1331">
        <f t="shared" si="478"/>
        <v>0</v>
      </c>
      <c r="M1331">
        <f t="shared" si="463"/>
        <v>1</v>
      </c>
      <c r="O1331">
        <f t="shared" si="464"/>
        <v>0.04</v>
      </c>
      <c r="P1331">
        <f t="shared" si="465"/>
        <v>1.6000000000000458E-3</v>
      </c>
      <c r="Q1331">
        <f t="shared" si="466"/>
        <v>-2.8000000000005798E-4</v>
      </c>
      <c r="R1331">
        <f t="shared" si="467"/>
        <v>99.33450000000002</v>
      </c>
      <c r="S1331">
        <f t="shared" si="468"/>
        <v>-1</v>
      </c>
      <c r="T1331">
        <f t="shared" si="469"/>
        <v>0</v>
      </c>
      <c r="Y1331">
        <f t="shared" si="472"/>
        <v>1.09839</v>
      </c>
      <c r="Z1331">
        <f t="shared" si="473"/>
        <v>1.08738</v>
      </c>
      <c r="AA1331">
        <f t="shared" si="479"/>
        <v>14.078110808355543</v>
      </c>
      <c r="AB1331">
        <f t="shared" si="477"/>
        <v>11.008635979612201</v>
      </c>
      <c r="AD1331">
        <f t="shared" si="470"/>
        <v>1.09084</v>
      </c>
      <c r="AE1331">
        <f t="shared" si="471"/>
        <v>1.08738</v>
      </c>
      <c r="AF1331">
        <f t="shared" si="474"/>
        <v>44.797687861269708</v>
      </c>
      <c r="AG1331">
        <f t="shared" si="475"/>
        <v>34.125416019778889</v>
      </c>
    </row>
    <row r="1332" spans="1:33">
      <c r="A1332" s="1">
        <v>42387.5</v>
      </c>
      <c r="B1332">
        <v>1.0889200000000001</v>
      </c>
      <c r="C1332">
        <v>1.0908800000000001</v>
      </c>
      <c r="D1332">
        <v>1.08876</v>
      </c>
      <c r="E1332">
        <v>1.0899000000000001</v>
      </c>
      <c r="F1332">
        <v>21623</v>
      </c>
      <c r="H1332">
        <f t="shared" si="462"/>
        <v>1.6000000000016001E-4</v>
      </c>
      <c r="I1332">
        <f t="shared" si="460"/>
        <v>11.008635979612201</v>
      </c>
      <c r="J1332">
        <f t="shared" si="461"/>
        <v>-23.116780040166688</v>
      </c>
      <c r="K1332">
        <f t="shared" si="476"/>
        <v>1</v>
      </c>
      <c r="L1332">
        <f t="shared" si="478"/>
        <v>0</v>
      </c>
      <c r="M1332">
        <f t="shared" si="463"/>
        <v>1</v>
      </c>
      <c r="O1332">
        <f t="shared" si="464"/>
        <v>0.04</v>
      </c>
      <c r="P1332">
        <f t="shared" si="465"/>
        <v>1.4899999999999913E-3</v>
      </c>
      <c r="Q1332">
        <f t="shared" si="466"/>
        <v>9.7999999999998089E-4</v>
      </c>
      <c r="R1332">
        <f t="shared" si="467"/>
        <v>99.33450000000002</v>
      </c>
      <c r="S1332">
        <f t="shared" si="468"/>
        <v>1</v>
      </c>
      <c r="T1332">
        <f t="shared" si="469"/>
        <v>0</v>
      </c>
      <c r="Y1332">
        <f t="shared" si="472"/>
        <v>1.09839</v>
      </c>
      <c r="Z1332">
        <f t="shared" si="473"/>
        <v>1.08738</v>
      </c>
      <c r="AA1332">
        <f t="shared" si="479"/>
        <v>22.888283378747374</v>
      </c>
      <c r="AB1332">
        <f t="shared" si="477"/>
        <v>14.317975818138482</v>
      </c>
      <c r="AD1332">
        <f t="shared" si="470"/>
        <v>1.0908800000000001</v>
      </c>
      <c r="AE1332">
        <f t="shared" si="471"/>
        <v>1.08738</v>
      </c>
      <c r="AF1332">
        <f t="shared" si="474"/>
        <v>72.000000000001023</v>
      </c>
      <c r="AG1332">
        <f t="shared" si="475"/>
        <v>54.946487772730485</v>
      </c>
    </row>
    <row r="1333" spans="1:33">
      <c r="A1333" s="1">
        <v>42387.541666666664</v>
      </c>
      <c r="B1333">
        <v>1.0899000000000001</v>
      </c>
      <c r="C1333">
        <v>1.0903499999999999</v>
      </c>
      <c r="D1333">
        <v>1.0885499999999999</v>
      </c>
      <c r="E1333">
        <v>1.0889500000000001</v>
      </c>
      <c r="F1333">
        <v>20506</v>
      </c>
      <c r="H1333">
        <f t="shared" si="462"/>
        <v>4.0000000000017799E-4</v>
      </c>
      <c r="I1333">
        <f t="shared" si="460"/>
        <v>14.317975818138482</v>
      </c>
      <c r="J1333">
        <f t="shared" si="461"/>
        <v>-40.628511954592</v>
      </c>
      <c r="K1333">
        <f t="shared" si="476"/>
        <v>0</v>
      </c>
      <c r="L1333">
        <f t="shared" si="478"/>
        <v>0</v>
      </c>
      <c r="M1333">
        <f t="shared" si="463"/>
        <v>0</v>
      </c>
      <c r="O1333">
        <f t="shared" si="464"/>
        <v>0.04</v>
      </c>
      <c r="P1333">
        <f t="shared" si="465"/>
        <v>1.6000000000016001E-4</v>
      </c>
      <c r="Q1333">
        <f t="shared" si="466"/>
        <v>-9.5000000000000639E-4</v>
      </c>
      <c r="R1333">
        <f t="shared" si="467"/>
        <v>99.33450000000002</v>
      </c>
      <c r="S1333">
        <f t="shared" si="468"/>
        <v>-1</v>
      </c>
      <c r="T1333">
        <f t="shared" si="469"/>
        <v>0</v>
      </c>
      <c r="Y1333">
        <f t="shared" si="472"/>
        <v>1.0983000000000001</v>
      </c>
      <c r="Z1333">
        <f t="shared" si="473"/>
        <v>1.08738</v>
      </c>
      <c r="AA1333">
        <f t="shared" si="479"/>
        <v>14.377289377289976</v>
      </c>
      <c r="AB1333">
        <f t="shared" si="477"/>
        <v>17.013940872933077</v>
      </c>
      <c r="AD1333">
        <f t="shared" si="470"/>
        <v>1.0908800000000001</v>
      </c>
      <c r="AE1333">
        <f t="shared" si="471"/>
        <v>1.08738</v>
      </c>
      <c r="AF1333">
        <f t="shared" si="474"/>
        <v>44.857142857144147</v>
      </c>
      <c r="AG1333">
        <f t="shared" si="475"/>
        <v>53.884943572804957</v>
      </c>
    </row>
    <row r="1334" spans="1:33">
      <c r="A1334" s="1">
        <v>42387.583333333336</v>
      </c>
      <c r="B1334">
        <v>1.08894</v>
      </c>
      <c r="C1334">
        <v>1.09039</v>
      </c>
      <c r="D1334">
        <v>1.0888100000000001</v>
      </c>
      <c r="E1334">
        <v>1.0892999999999999</v>
      </c>
      <c r="F1334">
        <v>19207</v>
      </c>
      <c r="H1334">
        <f t="shared" si="462"/>
        <v>1.2999999999996348E-4</v>
      </c>
      <c r="I1334">
        <f t="shared" si="460"/>
        <v>17.013940872933077</v>
      </c>
      <c r="J1334">
        <f t="shared" si="461"/>
        <v>-36.87100269987188</v>
      </c>
      <c r="K1334">
        <f t="shared" si="476"/>
        <v>1</v>
      </c>
      <c r="L1334">
        <f t="shared" si="478"/>
        <v>0</v>
      </c>
      <c r="M1334">
        <f t="shared" si="463"/>
        <v>1</v>
      </c>
      <c r="O1334">
        <f t="shared" si="464"/>
        <v>0.04</v>
      </c>
      <c r="P1334">
        <f t="shared" si="465"/>
        <v>4.0000000000017799E-4</v>
      </c>
      <c r="Q1334">
        <f t="shared" si="466"/>
        <v>3.5999999999991594E-4</v>
      </c>
      <c r="R1334">
        <f t="shared" si="467"/>
        <v>99.33450000000002</v>
      </c>
      <c r="S1334">
        <f t="shared" si="468"/>
        <v>1</v>
      </c>
      <c r="T1334">
        <f t="shared" si="469"/>
        <v>0</v>
      </c>
      <c r="Y1334">
        <f t="shared" si="472"/>
        <v>1.0983000000000001</v>
      </c>
      <c r="Z1334">
        <f t="shared" si="473"/>
        <v>1.08738</v>
      </c>
      <c r="AA1334">
        <f t="shared" si="479"/>
        <v>17.582417582416802</v>
      </c>
      <c r="AB1334">
        <f t="shared" si="477"/>
        <v>17.231525286702425</v>
      </c>
      <c r="AD1334">
        <f t="shared" si="470"/>
        <v>1.0908800000000001</v>
      </c>
      <c r="AE1334">
        <f t="shared" si="471"/>
        <v>1.08738</v>
      </c>
      <c r="AF1334">
        <f t="shared" si="474"/>
        <v>54.857142857139706</v>
      </c>
      <c r="AG1334">
        <f t="shared" si="475"/>
        <v>57.238095238094957</v>
      </c>
    </row>
    <row r="1335" spans="1:33">
      <c r="A1335" s="1">
        <v>42387.625</v>
      </c>
      <c r="B1335">
        <v>1.0892999999999999</v>
      </c>
      <c r="C1335">
        <v>1.0895900000000001</v>
      </c>
      <c r="D1335">
        <v>1.0885</v>
      </c>
      <c r="E1335">
        <v>1.0895300000000001</v>
      </c>
      <c r="F1335">
        <v>16571</v>
      </c>
      <c r="H1335">
        <f t="shared" si="462"/>
        <v>7.9999999999991189E-4</v>
      </c>
      <c r="I1335">
        <f t="shared" si="460"/>
        <v>17.231525286702425</v>
      </c>
      <c r="J1335">
        <f t="shared" si="461"/>
        <v>-40.006569951392535</v>
      </c>
      <c r="K1335">
        <f t="shared" si="476"/>
        <v>0</v>
      </c>
      <c r="L1335">
        <f t="shared" si="478"/>
        <v>0</v>
      </c>
      <c r="M1335">
        <f t="shared" si="463"/>
        <v>0</v>
      </c>
      <c r="O1335">
        <f t="shared" si="464"/>
        <v>0.04</v>
      </c>
      <c r="P1335">
        <f t="shared" si="465"/>
        <v>1.2999999999996348E-4</v>
      </c>
      <c r="Q1335">
        <f t="shared" si="466"/>
        <v>2.3000000000017451E-4</v>
      </c>
      <c r="R1335">
        <f t="shared" si="467"/>
        <v>99.33450000000002</v>
      </c>
      <c r="S1335">
        <f t="shared" si="468"/>
        <v>1</v>
      </c>
      <c r="T1335">
        <f t="shared" si="469"/>
        <v>0</v>
      </c>
      <c r="Y1335">
        <f t="shared" si="472"/>
        <v>1.0983000000000001</v>
      </c>
      <c r="Z1335">
        <f t="shared" si="473"/>
        <v>1.08738</v>
      </c>
      <c r="AA1335">
        <f t="shared" si="479"/>
        <v>19.688644688645496</v>
      </c>
      <c r="AB1335">
        <f t="shared" si="477"/>
        <v>18.634158756774912</v>
      </c>
      <c r="AD1335">
        <f t="shared" si="470"/>
        <v>1.0908800000000001</v>
      </c>
      <c r="AE1335">
        <f t="shared" si="471"/>
        <v>1.08738</v>
      </c>
      <c r="AF1335">
        <f t="shared" si="474"/>
        <v>61.42857142857315</v>
      </c>
      <c r="AG1335">
        <f t="shared" si="475"/>
        <v>53.714285714285666</v>
      </c>
    </row>
    <row r="1336" spans="1:33">
      <c r="A1336" s="1">
        <v>42387.666666666664</v>
      </c>
      <c r="B1336">
        <v>1.0895300000000001</v>
      </c>
      <c r="C1336">
        <v>1.0898300000000001</v>
      </c>
      <c r="D1336">
        <v>1.08897</v>
      </c>
      <c r="E1336">
        <v>1.0892999999999999</v>
      </c>
      <c r="F1336">
        <v>17833</v>
      </c>
      <c r="H1336">
        <f t="shared" si="462"/>
        <v>3.2999999999994145E-4</v>
      </c>
      <c r="I1336">
        <f t="shared" si="460"/>
        <v>18.634158756774912</v>
      </c>
      <c r="J1336">
        <f t="shared" si="461"/>
        <v>-35.080126957510757</v>
      </c>
      <c r="K1336">
        <f t="shared" si="476"/>
        <v>2</v>
      </c>
      <c r="L1336">
        <f t="shared" si="478"/>
        <v>0</v>
      </c>
      <c r="M1336">
        <f t="shared" si="463"/>
        <v>1</v>
      </c>
      <c r="O1336">
        <f t="shared" si="464"/>
        <v>0.04</v>
      </c>
      <c r="P1336">
        <f t="shared" si="465"/>
        <v>7.9999999999991189E-4</v>
      </c>
      <c r="Q1336">
        <f t="shared" si="466"/>
        <v>-2.3000000000017451E-4</v>
      </c>
      <c r="R1336">
        <f t="shared" si="467"/>
        <v>99.33450000000002</v>
      </c>
      <c r="S1336">
        <f t="shared" si="468"/>
        <v>-1</v>
      </c>
      <c r="T1336">
        <f t="shared" si="469"/>
        <v>0</v>
      </c>
      <c r="Y1336">
        <f t="shared" si="472"/>
        <v>1.0983000000000001</v>
      </c>
      <c r="Z1336">
        <f t="shared" si="473"/>
        <v>1.08738</v>
      </c>
      <c r="AA1336">
        <f t="shared" si="479"/>
        <v>17.582417582416802</v>
      </c>
      <c r="AB1336">
        <f t="shared" si="477"/>
        <v>17.307692307692271</v>
      </c>
      <c r="AD1336">
        <f t="shared" si="470"/>
        <v>1.0908800000000001</v>
      </c>
      <c r="AE1336">
        <f t="shared" si="471"/>
        <v>1.08738</v>
      </c>
      <c r="AF1336">
        <f t="shared" si="474"/>
        <v>54.857142857139706</v>
      </c>
      <c r="AG1336">
        <f t="shared" si="475"/>
        <v>57.047619047617523</v>
      </c>
    </row>
    <row r="1337" spans="1:33">
      <c r="A1337" s="1">
        <v>42387.708333333336</v>
      </c>
      <c r="B1337">
        <v>1.0893200000000001</v>
      </c>
      <c r="C1337">
        <v>1.0900399999999999</v>
      </c>
      <c r="D1337">
        <v>1.0891</v>
      </c>
      <c r="E1337">
        <v>1.0897699999999999</v>
      </c>
      <c r="F1337">
        <v>18623</v>
      </c>
      <c r="H1337">
        <f t="shared" si="462"/>
        <v>2.20000000000109E-4</v>
      </c>
      <c r="I1337">
        <f t="shared" si="460"/>
        <v>17.307692307692271</v>
      </c>
      <c r="J1337">
        <f t="shared" si="461"/>
        <v>-39.739926739925252</v>
      </c>
      <c r="K1337">
        <f t="shared" si="476"/>
        <v>1</v>
      </c>
      <c r="L1337">
        <f t="shared" si="478"/>
        <v>0</v>
      </c>
      <c r="M1337">
        <f t="shared" si="463"/>
        <v>1</v>
      </c>
      <c r="O1337">
        <f t="shared" si="464"/>
        <v>0.04</v>
      </c>
      <c r="P1337">
        <f t="shared" si="465"/>
        <v>3.2999999999994145E-4</v>
      </c>
      <c r="Q1337">
        <f t="shared" si="466"/>
        <v>4.4999999999983942E-4</v>
      </c>
      <c r="R1337">
        <f t="shared" si="467"/>
        <v>99.33450000000002</v>
      </c>
      <c r="S1337">
        <f t="shared" si="468"/>
        <v>1</v>
      </c>
      <c r="T1337">
        <f t="shared" si="469"/>
        <v>0</v>
      </c>
      <c r="Y1337">
        <f t="shared" si="472"/>
        <v>1.0961000000000001</v>
      </c>
      <c r="Z1337">
        <f t="shared" si="473"/>
        <v>1.08738</v>
      </c>
      <c r="AA1337">
        <f t="shared" si="479"/>
        <v>27.408256880732516</v>
      </c>
      <c r="AB1337">
        <f t="shared" si="477"/>
        <v>20.565434183552902</v>
      </c>
      <c r="AD1337">
        <f t="shared" si="470"/>
        <v>1.0908800000000001</v>
      </c>
      <c r="AE1337">
        <f t="shared" si="471"/>
        <v>1.08744</v>
      </c>
      <c r="AF1337">
        <f t="shared" si="474"/>
        <v>67.732558139531079</v>
      </c>
      <c r="AG1337">
        <f t="shared" si="475"/>
        <v>61.339424141747976</v>
      </c>
    </row>
    <row r="1338" spans="1:33">
      <c r="A1338" s="1">
        <v>42387.75</v>
      </c>
      <c r="B1338">
        <v>1.08978</v>
      </c>
      <c r="C1338">
        <v>1.0899099999999999</v>
      </c>
      <c r="D1338">
        <v>1.0869800000000001</v>
      </c>
      <c r="E1338">
        <v>1.0871500000000001</v>
      </c>
      <c r="F1338">
        <v>19303</v>
      </c>
      <c r="H1338">
        <f t="shared" si="462"/>
        <v>1.7000000000000348E-4</v>
      </c>
      <c r="I1338">
        <f t="shared" si="460"/>
        <v>20.565434183552902</v>
      </c>
      <c r="J1338">
        <f t="shared" si="461"/>
        <v>-40.773989958195074</v>
      </c>
      <c r="K1338">
        <f t="shared" si="476"/>
        <v>0</v>
      </c>
      <c r="L1338">
        <f t="shared" si="478"/>
        <v>0</v>
      </c>
      <c r="M1338">
        <f t="shared" si="463"/>
        <v>0</v>
      </c>
      <c r="O1338">
        <f t="shared" si="464"/>
        <v>0.04</v>
      </c>
      <c r="P1338">
        <f t="shared" si="465"/>
        <v>2.20000000000109E-4</v>
      </c>
      <c r="Q1338">
        <f t="shared" si="466"/>
        <v>-2.6299999999999102E-3</v>
      </c>
      <c r="R1338">
        <f t="shared" si="467"/>
        <v>99.33450000000002</v>
      </c>
      <c r="S1338">
        <f t="shared" si="468"/>
        <v>-1</v>
      </c>
      <c r="T1338">
        <f t="shared" si="469"/>
        <v>0</v>
      </c>
      <c r="Y1338">
        <f t="shared" si="472"/>
        <v>1.09537</v>
      </c>
      <c r="Z1338">
        <f t="shared" si="473"/>
        <v>1.0869800000000001</v>
      </c>
      <c r="AA1338">
        <f t="shared" si="479"/>
        <v>2.0262216924911267</v>
      </c>
      <c r="AB1338">
        <f t="shared" si="477"/>
        <v>16.676385211071484</v>
      </c>
      <c r="AD1338">
        <f t="shared" si="470"/>
        <v>1.0908800000000001</v>
      </c>
      <c r="AE1338">
        <f t="shared" si="471"/>
        <v>1.0869800000000001</v>
      </c>
      <c r="AF1338">
        <f t="shared" si="474"/>
        <v>4.3589743589744323</v>
      </c>
      <c r="AG1338">
        <f t="shared" si="475"/>
        <v>42.31622511854841</v>
      </c>
    </row>
    <row r="1339" spans="1:33">
      <c r="A1339" s="1">
        <v>42387.791666666664</v>
      </c>
      <c r="B1339">
        <v>1.08714</v>
      </c>
      <c r="C1339">
        <v>1.08883</v>
      </c>
      <c r="D1339">
        <v>1.0868500000000001</v>
      </c>
      <c r="E1339">
        <v>1.0884400000000001</v>
      </c>
      <c r="F1339">
        <v>18428</v>
      </c>
      <c r="H1339">
        <f t="shared" si="462"/>
        <v>2.8999999999990145E-4</v>
      </c>
      <c r="I1339">
        <f t="shared" si="460"/>
        <v>16.676385211071484</v>
      </c>
      <c r="J1339">
        <f t="shared" si="461"/>
        <v>-25.639839907476926</v>
      </c>
      <c r="K1339">
        <f t="shared" si="476"/>
        <v>1</v>
      </c>
      <c r="L1339">
        <f t="shared" si="478"/>
        <v>0</v>
      </c>
      <c r="M1339">
        <f t="shared" si="463"/>
        <v>1</v>
      </c>
      <c r="O1339">
        <f t="shared" si="464"/>
        <v>0.04</v>
      </c>
      <c r="P1339">
        <f t="shared" si="465"/>
        <v>1.7000000000000348E-4</v>
      </c>
      <c r="Q1339">
        <f t="shared" si="466"/>
        <v>1.3000000000000789E-3</v>
      </c>
      <c r="R1339">
        <f t="shared" si="467"/>
        <v>99.33450000000002</v>
      </c>
      <c r="S1339">
        <f t="shared" si="468"/>
        <v>1</v>
      </c>
      <c r="T1339">
        <f t="shared" si="469"/>
        <v>0</v>
      </c>
      <c r="Y1339">
        <f t="shared" si="472"/>
        <v>1.09385</v>
      </c>
      <c r="Z1339">
        <f t="shared" si="473"/>
        <v>1.0868500000000001</v>
      </c>
      <c r="AA1339">
        <f t="shared" si="479"/>
        <v>22.714285714285772</v>
      </c>
      <c r="AB1339">
        <f t="shared" si="477"/>
        <v>17.432795467481554</v>
      </c>
      <c r="AD1339">
        <f t="shared" si="470"/>
        <v>1.09039</v>
      </c>
      <c r="AE1339">
        <f t="shared" si="471"/>
        <v>1.0868500000000001</v>
      </c>
      <c r="AF1339">
        <f t="shared" si="474"/>
        <v>44.91525423728914</v>
      </c>
      <c r="AG1339">
        <f t="shared" si="475"/>
        <v>39.002262245264887</v>
      </c>
    </row>
    <row r="1340" spans="1:33">
      <c r="A1340" s="1">
        <v>42387.833333333336</v>
      </c>
      <c r="B1340">
        <v>1.0884499999999999</v>
      </c>
      <c r="C1340">
        <v>1.0894200000000001</v>
      </c>
      <c r="D1340">
        <v>1.0883400000000001</v>
      </c>
      <c r="E1340">
        <v>1.0891</v>
      </c>
      <c r="F1340">
        <v>15209</v>
      </c>
      <c r="H1340">
        <f t="shared" si="462"/>
        <v>1.0999999999983245E-4</v>
      </c>
      <c r="I1340">
        <f t="shared" si="460"/>
        <v>17.432795467481554</v>
      </c>
      <c r="J1340">
        <f t="shared" si="461"/>
        <v>-21.569466777783333</v>
      </c>
      <c r="K1340">
        <f t="shared" si="476"/>
        <v>0</v>
      </c>
      <c r="L1340">
        <f t="shared" si="478"/>
        <v>0</v>
      </c>
      <c r="M1340">
        <f t="shared" si="463"/>
        <v>0</v>
      </c>
      <c r="O1340">
        <f t="shared" si="464"/>
        <v>0.04</v>
      </c>
      <c r="P1340">
        <f t="shared" si="465"/>
        <v>2.8999999999990145E-4</v>
      </c>
      <c r="Q1340">
        <f t="shared" si="466"/>
        <v>6.5000000000003944E-4</v>
      </c>
      <c r="R1340">
        <f t="shared" si="467"/>
        <v>99.33450000000002</v>
      </c>
      <c r="S1340">
        <f t="shared" si="468"/>
        <v>1</v>
      </c>
      <c r="T1340">
        <f t="shared" si="469"/>
        <v>0</v>
      </c>
      <c r="Y1340">
        <f t="shared" si="472"/>
        <v>1.09385</v>
      </c>
      <c r="Z1340">
        <f t="shared" si="473"/>
        <v>1.0868500000000001</v>
      </c>
      <c r="AA1340">
        <f t="shared" si="479"/>
        <v>32.142857142855668</v>
      </c>
      <c r="AB1340">
        <f t="shared" si="477"/>
        <v>21.072905357591271</v>
      </c>
      <c r="AD1340">
        <f t="shared" si="470"/>
        <v>1.09039</v>
      </c>
      <c r="AE1340">
        <f t="shared" si="471"/>
        <v>1.0868500000000001</v>
      </c>
      <c r="AF1340">
        <f t="shared" si="474"/>
        <v>63.559322033896656</v>
      </c>
      <c r="AG1340">
        <f t="shared" si="475"/>
        <v>37.611183543386744</v>
      </c>
    </row>
    <row r="1341" spans="1:33">
      <c r="A1341" s="1">
        <v>42387.875</v>
      </c>
      <c r="B1341">
        <v>1.08911</v>
      </c>
      <c r="C1341">
        <v>1.08965</v>
      </c>
      <c r="D1341">
        <v>1.0885499999999999</v>
      </c>
      <c r="E1341">
        <v>1.0895999999999999</v>
      </c>
      <c r="F1341">
        <v>13629</v>
      </c>
      <c r="H1341">
        <f t="shared" si="462"/>
        <v>5.6000000000011596E-4</v>
      </c>
      <c r="I1341">
        <f t="shared" si="460"/>
        <v>21.072905357591271</v>
      </c>
      <c r="J1341">
        <f t="shared" si="461"/>
        <v>-16.538278185795473</v>
      </c>
      <c r="K1341">
        <f t="shared" si="476"/>
        <v>0</v>
      </c>
      <c r="L1341">
        <f t="shared" si="478"/>
        <v>0</v>
      </c>
      <c r="M1341">
        <f t="shared" si="463"/>
        <v>0</v>
      </c>
      <c r="O1341">
        <f t="shared" si="464"/>
        <v>0.04</v>
      </c>
      <c r="P1341">
        <f t="shared" si="465"/>
        <v>1.0999999999983245E-4</v>
      </c>
      <c r="Q1341">
        <f t="shared" si="466"/>
        <v>4.8999999999987942E-4</v>
      </c>
      <c r="R1341">
        <f t="shared" si="467"/>
        <v>99.33450000000002</v>
      </c>
      <c r="S1341">
        <f t="shared" si="468"/>
        <v>1</v>
      </c>
      <c r="T1341">
        <f t="shared" si="469"/>
        <v>0</v>
      </c>
      <c r="Y1341">
        <f t="shared" si="472"/>
        <v>1.0937699999999999</v>
      </c>
      <c r="Z1341">
        <f t="shared" si="473"/>
        <v>1.0868500000000001</v>
      </c>
      <c r="AA1341">
        <f t="shared" si="479"/>
        <v>39.739884393061878</v>
      </c>
      <c r="AB1341">
        <f t="shared" si="477"/>
        <v>24.155812235673611</v>
      </c>
      <c r="AD1341">
        <f t="shared" si="470"/>
        <v>1.0900399999999999</v>
      </c>
      <c r="AE1341">
        <f t="shared" si="471"/>
        <v>1.0868500000000001</v>
      </c>
      <c r="AF1341">
        <f t="shared" si="474"/>
        <v>86.206896551723418</v>
      </c>
      <c r="AG1341">
        <f t="shared" si="475"/>
        <v>64.893824274303071</v>
      </c>
    </row>
    <row r="1342" spans="1:33">
      <c r="A1342" s="1">
        <v>42387.916666666664</v>
      </c>
      <c r="B1342">
        <v>1.0895999999999999</v>
      </c>
      <c r="C1342">
        <v>1.0898300000000001</v>
      </c>
      <c r="D1342">
        <v>1.08904</v>
      </c>
      <c r="E1342">
        <v>1.0891299999999999</v>
      </c>
      <c r="F1342">
        <v>13369</v>
      </c>
      <c r="H1342">
        <f t="shared" si="462"/>
        <v>8.9999999999923475E-5</v>
      </c>
      <c r="I1342">
        <f t="shared" si="460"/>
        <v>24.155812235673611</v>
      </c>
      <c r="J1342">
        <f t="shared" si="461"/>
        <v>-40.738012038629464</v>
      </c>
      <c r="K1342">
        <f t="shared" si="476"/>
        <v>0</v>
      </c>
      <c r="L1342">
        <f t="shared" si="478"/>
        <v>0</v>
      </c>
      <c r="M1342">
        <f t="shared" si="463"/>
        <v>0</v>
      </c>
      <c r="O1342">
        <f t="shared" si="464"/>
        <v>0.04</v>
      </c>
      <c r="P1342">
        <f t="shared" si="465"/>
        <v>5.6000000000011596E-4</v>
      </c>
      <c r="Q1342">
        <f t="shared" si="466"/>
        <v>-4.6999999999997044E-4</v>
      </c>
      <c r="R1342">
        <f t="shared" si="467"/>
        <v>99.33450000000002</v>
      </c>
      <c r="S1342">
        <f t="shared" si="468"/>
        <v>-1</v>
      </c>
      <c r="T1342">
        <f t="shared" si="469"/>
        <v>0</v>
      </c>
      <c r="Y1342">
        <f t="shared" si="472"/>
        <v>1.09273</v>
      </c>
      <c r="Z1342">
        <f t="shared" si="473"/>
        <v>1.0868500000000001</v>
      </c>
      <c r="AA1342">
        <f t="shared" si="479"/>
        <v>38.77551020407963</v>
      </c>
      <c r="AB1342">
        <f t="shared" si="477"/>
        <v>33.343134363570741</v>
      </c>
      <c r="AD1342">
        <f t="shared" si="470"/>
        <v>1.0900399999999999</v>
      </c>
      <c r="AE1342">
        <f t="shared" si="471"/>
        <v>1.0868500000000001</v>
      </c>
      <c r="AF1342">
        <f t="shared" si="474"/>
        <v>71.473354231974227</v>
      </c>
      <c r="AG1342">
        <f t="shared" si="475"/>
        <v>73.746524272531431</v>
      </c>
    </row>
    <row r="1343" spans="1:33">
      <c r="A1343" s="1">
        <v>42387.958333333336</v>
      </c>
      <c r="B1343">
        <v>1.0891200000000001</v>
      </c>
      <c r="C1343">
        <v>1.08985</v>
      </c>
      <c r="D1343">
        <v>1.0890500000000001</v>
      </c>
      <c r="E1343">
        <v>1.0898099999999999</v>
      </c>
      <c r="F1343">
        <v>13950</v>
      </c>
      <c r="H1343">
        <f t="shared" si="462"/>
        <v>7.0000000000014495E-5</v>
      </c>
      <c r="I1343">
        <f t="shared" si="460"/>
        <v>33.343134363570741</v>
      </c>
      <c r="J1343">
        <f t="shared" si="461"/>
        <v>-40.40338990896069</v>
      </c>
      <c r="K1343">
        <f t="shared" si="476"/>
        <v>1</v>
      </c>
      <c r="L1343">
        <f t="shared" si="478"/>
        <v>0</v>
      </c>
      <c r="M1343">
        <f t="shared" si="463"/>
        <v>1</v>
      </c>
      <c r="O1343">
        <f t="shared" si="464"/>
        <v>0.04</v>
      </c>
      <c r="P1343">
        <f t="shared" si="465"/>
        <v>8.9999999999923475E-5</v>
      </c>
      <c r="Q1343">
        <f t="shared" si="466"/>
        <v>6.8999999999985739E-4</v>
      </c>
      <c r="R1343">
        <f t="shared" si="467"/>
        <v>99.33450000000002</v>
      </c>
      <c r="S1343">
        <f t="shared" si="468"/>
        <v>1</v>
      </c>
      <c r="T1343">
        <f t="shared" si="469"/>
        <v>0</v>
      </c>
      <c r="Y1343">
        <f t="shared" si="472"/>
        <v>1.09273</v>
      </c>
      <c r="Z1343">
        <f t="shared" si="473"/>
        <v>1.0868500000000001</v>
      </c>
      <c r="AA1343">
        <f t="shared" si="479"/>
        <v>50.340136054420228</v>
      </c>
      <c r="AB1343">
        <f t="shared" si="477"/>
        <v>40.249596948604349</v>
      </c>
      <c r="AD1343">
        <f t="shared" si="470"/>
        <v>1.0900399999999999</v>
      </c>
      <c r="AE1343">
        <f t="shared" si="471"/>
        <v>1.0868500000000001</v>
      </c>
      <c r="AF1343">
        <f t="shared" si="474"/>
        <v>92.789968652038667</v>
      </c>
      <c r="AG1343">
        <f t="shared" si="475"/>
        <v>83.490073145245447</v>
      </c>
    </row>
    <row r="1344" spans="1:33">
      <c r="A1344" s="1">
        <v>42388</v>
      </c>
      <c r="B1344">
        <v>1.0898000000000001</v>
      </c>
      <c r="C1344">
        <v>1.0899099999999999</v>
      </c>
      <c r="D1344">
        <v>1.08884</v>
      </c>
      <c r="E1344">
        <v>1.08897</v>
      </c>
      <c r="F1344">
        <v>11372</v>
      </c>
      <c r="H1344">
        <f t="shared" si="462"/>
        <v>1.2999999999996348E-4</v>
      </c>
      <c r="I1344">
        <f t="shared" si="460"/>
        <v>40.249596948604349</v>
      </c>
      <c r="J1344">
        <f t="shared" si="461"/>
        <v>-43.240476196641097</v>
      </c>
      <c r="K1344">
        <f t="shared" si="476"/>
        <v>0</v>
      </c>
      <c r="L1344">
        <f t="shared" si="478"/>
        <v>0</v>
      </c>
      <c r="M1344">
        <f t="shared" si="463"/>
        <v>0</v>
      </c>
      <c r="O1344">
        <f t="shared" si="464"/>
        <v>0.04</v>
      </c>
      <c r="P1344">
        <f t="shared" si="465"/>
        <v>7.0000000000014495E-5</v>
      </c>
      <c r="Q1344">
        <f t="shared" si="466"/>
        <v>-8.3000000000010843E-4</v>
      </c>
      <c r="R1344">
        <f t="shared" si="467"/>
        <v>99.33450000000002</v>
      </c>
      <c r="S1344">
        <f t="shared" si="468"/>
        <v>-1</v>
      </c>
      <c r="T1344">
        <f t="shared" si="469"/>
        <v>0</v>
      </c>
      <c r="Y1344">
        <f t="shared" si="472"/>
        <v>1.09232</v>
      </c>
      <c r="Z1344">
        <f t="shared" si="473"/>
        <v>1.0868500000000001</v>
      </c>
      <c r="AA1344">
        <f t="shared" si="479"/>
        <v>38.756855575867505</v>
      </c>
      <c r="AB1344">
        <f t="shared" si="477"/>
        <v>41.903096556857307</v>
      </c>
      <c r="AD1344">
        <f t="shared" si="470"/>
        <v>1.0899099999999999</v>
      </c>
      <c r="AE1344">
        <f t="shared" si="471"/>
        <v>1.0868500000000001</v>
      </c>
      <c r="AF1344">
        <f t="shared" si="474"/>
        <v>69.281045751634323</v>
      </c>
      <c r="AG1344">
        <f t="shared" si="475"/>
        <v>77.848122878549077</v>
      </c>
    </row>
    <row r="1345" spans="1:33">
      <c r="A1345" s="1">
        <v>42388.041666666664</v>
      </c>
      <c r="B1345">
        <v>1.08891</v>
      </c>
      <c r="C1345">
        <v>1.0892900000000001</v>
      </c>
      <c r="D1345">
        <v>1.08887</v>
      </c>
      <c r="E1345">
        <v>1.08904</v>
      </c>
      <c r="F1345">
        <v>8756</v>
      </c>
      <c r="H1345">
        <f t="shared" si="462"/>
        <v>4.0000000000040004E-5</v>
      </c>
      <c r="I1345">
        <f t="shared" si="460"/>
        <v>41.903096556857307</v>
      </c>
      <c r="J1345">
        <f t="shared" si="461"/>
        <v>-35.94502632169177</v>
      </c>
      <c r="K1345">
        <f t="shared" si="476"/>
        <v>1</v>
      </c>
      <c r="L1345">
        <f t="shared" si="478"/>
        <v>0</v>
      </c>
      <c r="M1345">
        <f t="shared" si="463"/>
        <v>1</v>
      </c>
      <c r="O1345">
        <f t="shared" si="464"/>
        <v>0.04</v>
      </c>
      <c r="P1345">
        <f t="shared" si="465"/>
        <v>1.2999999999996348E-4</v>
      </c>
      <c r="Q1345">
        <f t="shared" si="466"/>
        <v>1.2999999999996348E-4</v>
      </c>
      <c r="R1345">
        <f t="shared" si="467"/>
        <v>99.33450000000002</v>
      </c>
      <c r="S1345">
        <f t="shared" si="468"/>
        <v>1</v>
      </c>
      <c r="T1345">
        <f t="shared" si="469"/>
        <v>0</v>
      </c>
      <c r="Y1345">
        <f t="shared" si="472"/>
        <v>1.09121</v>
      </c>
      <c r="Z1345">
        <f t="shared" si="473"/>
        <v>1.0868500000000001</v>
      </c>
      <c r="AA1345">
        <f t="shared" si="479"/>
        <v>50.229357798164095</v>
      </c>
      <c r="AB1345">
        <f t="shared" si="477"/>
        <v>44.525464908132861</v>
      </c>
      <c r="AD1345">
        <f t="shared" si="470"/>
        <v>1.0899099999999999</v>
      </c>
      <c r="AE1345">
        <f t="shared" si="471"/>
        <v>1.0868500000000001</v>
      </c>
      <c r="AF1345">
        <f t="shared" si="474"/>
        <v>71.56862745098131</v>
      </c>
      <c r="AG1345">
        <f t="shared" si="475"/>
        <v>77.87988061821811</v>
      </c>
    </row>
    <row r="1346" spans="1:33">
      <c r="A1346" s="1">
        <v>42388.083333333336</v>
      </c>
      <c r="B1346">
        <v>1.0890500000000001</v>
      </c>
      <c r="C1346">
        <v>1.08968</v>
      </c>
      <c r="D1346">
        <v>1.0888100000000001</v>
      </c>
      <c r="E1346">
        <v>1.08921</v>
      </c>
      <c r="F1346">
        <v>10081</v>
      </c>
      <c r="H1346">
        <f t="shared" si="462"/>
        <v>2.4000000000001798E-4</v>
      </c>
      <c r="I1346">
        <f t="shared" ref="I1346:I1409" si="480">AB1345</f>
        <v>44.525464908132861</v>
      </c>
      <c r="J1346">
        <f t="shared" si="461"/>
        <v>-33.354415710085249</v>
      </c>
      <c r="K1346">
        <f t="shared" si="476"/>
        <v>0</v>
      </c>
      <c r="L1346">
        <f t="shared" si="478"/>
        <v>0</v>
      </c>
      <c r="M1346">
        <f t="shared" si="463"/>
        <v>0</v>
      </c>
      <c r="O1346">
        <f t="shared" si="464"/>
        <v>0.04</v>
      </c>
      <c r="P1346">
        <f t="shared" si="465"/>
        <v>4.0000000000040004E-5</v>
      </c>
      <c r="Q1346">
        <f t="shared" si="466"/>
        <v>1.5999999999993797E-4</v>
      </c>
      <c r="R1346">
        <f t="shared" si="467"/>
        <v>99.33450000000002</v>
      </c>
      <c r="S1346">
        <f t="shared" si="468"/>
        <v>1</v>
      </c>
      <c r="T1346">
        <f t="shared" si="469"/>
        <v>0</v>
      </c>
      <c r="Y1346">
        <f t="shared" si="472"/>
        <v>1.0908800000000001</v>
      </c>
      <c r="Z1346">
        <f t="shared" si="473"/>
        <v>1.0868500000000001</v>
      </c>
      <c r="AA1346">
        <f t="shared" si="479"/>
        <v>58.56079404466329</v>
      </c>
      <c r="AB1346">
        <f t="shared" si="477"/>
        <v>49.471785868278779</v>
      </c>
      <c r="AD1346">
        <f t="shared" si="470"/>
        <v>1.0899099999999999</v>
      </c>
      <c r="AE1346">
        <f t="shared" si="471"/>
        <v>1.0883400000000001</v>
      </c>
      <c r="AF1346">
        <f t="shared" si="474"/>
        <v>55.414012738854133</v>
      </c>
      <c r="AG1346">
        <f t="shared" si="475"/>
        <v>65.421228647156582</v>
      </c>
    </row>
    <row r="1347" spans="1:33">
      <c r="A1347" s="1">
        <v>42388.125</v>
      </c>
      <c r="B1347">
        <v>1.08921</v>
      </c>
      <c r="C1347">
        <v>1.08954</v>
      </c>
      <c r="D1347">
        <v>1.0880399999999999</v>
      </c>
      <c r="E1347">
        <v>1.08826</v>
      </c>
      <c r="F1347">
        <v>13834</v>
      </c>
      <c r="H1347">
        <f t="shared" si="462"/>
        <v>2.20000000000109E-4</v>
      </c>
      <c r="I1347">
        <f t="shared" si="480"/>
        <v>49.471785868278779</v>
      </c>
      <c r="J1347">
        <f t="shared" ref="J1347:J1410" si="481">AB1346 - AG1346</f>
        <v>-15.949442778877803</v>
      </c>
      <c r="K1347">
        <f t="shared" si="476"/>
        <v>0</v>
      </c>
      <c r="L1347">
        <f t="shared" si="478"/>
        <v>0</v>
      </c>
      <c r="M1347">
        <f t="shared" si="463"/>
        <v>0</v>
      </c>
      <c r="O1347">
        <f t="shared" si="464"/>
        <v>0.04</v>
      </c>
      <c r="P1347">
        <f t="shared" si="465"/>
        <v>2.4000000000001798E-4</v>
      </c>
      <c r="Q1347">
        <f t="shared" si="466"/>
        <v>-9.5000000000000639E-4</v>
      </c>
      <c r="R1347">
        <f t="shared" si="467"/>
        <v>99.33450000000002</v>
      </c>
      <c r="S1347">
        <f t="shared" si="468"/>
        <v>-1</v>
      </c>
      <c r="T1347">
        <f t="shared" si="469"/>
        <v>0</v>
      </c>
      <c r="Y1347">
        <f t="shared" si="472"/>
        <v>1.0908800000000001</v>
      </c>
      <c r="Z1347">
        <f t="shared" si="473"/>
        <v>1.0868500000000001</v>
      </c>
      <c r="AA1347">
        <f t="shared" si="479"/>
        <v>34.987593052107172</v>
      </c>
      <c r="AB1347">
        <f t="shared" si="477"/>
        <v>45.633650117700512</v>
      </c>
      <c r="AD1347">
        <f t="shared" si="470"/>
        <v>1.0899099999999999</v>
      </c>
      <c r="AE1347">
        <f t="shared" si="471"/>
        <v>1.0880399999999999</v>
      </c>
      <c r="AF1347">
        <f t="shared" si="474"/>
        <v>11.76470588235853</v>
      </c>
      <c r="AG1347">
        <f t="shared" si="475"/>
        <v>46.24911535739799</v>
      </c>
    </row>
    <row r="1348" spans="1:33">
      <c r="A1348" s="1">
        <v>42388.166666666664</v>
      </c>
      <c r="B1348">
        <v>1.0882799999999999</v>
      </c>
      <c r="C1348">
        <v>1.0892999999999999</v>
      </c>
      <c r="D1348">
        <v>1.0881700000000001</v>
      </c>
      <c r="E1348">
        <v>1.0886499999999999</v>
      </c>
      <c r="F1348">
        <v>14438</v>
      </c>
      <c r="H1348">
        <f t="shared" ref="H1348:H1411" si="482">MIN(E1348,B1348) - D1348</f>
        <v>1.0999999999983245E-4</v>
      </c>
      <c r="I1348">
        <f t="shared" si="480"/>
        <v>45.633650117700512</v>
      </c>
      <c r="J1348">
        <f t="shared" si="481"/>
        <v>-0.61546523969747824</v>
      </c>
      <c r="K1348">
        <f t="shared" si="476"/>
        <v>1</v>
      </c>
      <c r="L1348">
        <f t="shared" si="478"/>
        <v>0</v>
      </c>
      <c r="M1348">
        <f t="shared" ref="M1348:M1411" si="483">IF(H1347&gt;Q1347+$X$3,1,0)</f>
        <v>1</v>
      </c>
      <c r="O1348">
        <f t="shared" ref="O1348:O1411" si="484">ROUNDDOWN(R1347/2000,2)</f>
        <v>0.04</v>
      </c>
      <c r="P1348">
        <f t="shared" ref="P1348:P1411" si="485">MIN($B1347,$E1347)-$D1347</f>
        <v>2.20000000000109E-4</v>
      </c>
      <c r="Q1348">
        <f t="shared" ref="Q1348:Q1411" si="486">(E1348-B1348)</f>
        <v>3.6999999999998145E-4</v>
      </c>
      <c r="R1348">
        <f t="shared" ref="R1348:R1411" si="487">R1347+T1348</f>
        <v>99.33450000000002</v>
      </c>
      <c r="S1348">
        <f t="shared" ref="S1348:S1411" si="488">SIGN(Q1348)</f>
        <v>1</v>
      </c>
      <c r="T1348">
        <f t="shared" ref="T1348:T1411" si="489">-L1348*$U$4*O1348+IF(L1348=0,0,$U$3)</f>
        <v>0</v>
      </c>
      <c r="Y1348">
        <f t="shared" si="472"/>
        <v>1.0908800000000001</v>
      </c>
      <c r="Z1348">
        <f t="shared" si="473"/>
        <v>1.0868500000000001</v>
      </c>
      <c r="AA1348">
        <f t="shared" si="479"/>
        <v>44.66501240694322</v>
      </c>
      <c r="AB1348">
        <f t="shared" si="477"/>
        <v>47.110689325469444</v>
      </c>
      <c r="AD1348">
        <f t="shared" si="470"/>
        <v>1.0899099999999999</v>
      </c>
      <c r="AE1348">
        <f t="shared" si="471"/>
        <v>1.0880399999999999</v>
      </c>
      <c r="AF1348">
        <f t="shared" si="474"/>
        <v>32.620320855614274</v>
      </c>
      <c r="AG1348">
        <f t="shared" si="475"/>
        <v>33.266346492275652</v>
      </c>
    </row>
    <row r="1349" spans="1:33">
      <c r="A1349" s="1">
        <v>42388.208333333336</v>
      </c>
      <c r="B1349">
        <v>1.08867</v>
      </c>
      <c r="C1349">
        <v>1.09033</v>
      </c>
      <c r="D1349">
        <v>1.0881000000000001</v>
      </c>
      <c r="E1349">
        <v>1.08968</v>
      </c>
      <c r="F1349">
        <v>18081</v>
      </c>
      <c r="H1349">
        <f t="shared" si="482"/>
        <v>5.6999999999995943E-4</v>
      </c>
      <c r="I1349">
        <f t="shared" si="480"/>
        <v>47.110689325469444</v>
      </c>
      <c r="J1349">
        <f t="shared" si="481"/>
        <v>13.844342833193792</v>
      </c>
      <c r="K1349">
        <f t="shared" si="476"/>
        <v>0</v>
      </c>
      <c r="L1349">
        <f t="shared" si="478"/>
        <v>0</v>
      </c>
      <c r="M1349">
        <f t="shared" si="483"/>
        <v>0</v>
      </c>
      <c r="O1349">
        <f t="shared" si="484"/>
        <v>0.04</v>
      </c>
      <c r="P1349">
        <f t="shared" si="485"/>
        <v>1.0999999999983245E-4</v>
      </c>
      <c r="Q1349">
        <f t="shared" si="486"/>
        <v>1.0099999999999554E-3</v>
      </c>
      <c r="R1349">
        <f t="shared" si="487"/>
        <v>99.33450000000002</v>
      </c>
      <c r="S1349">
        <f t="shared" si="488"/>
        <v>1</v>
      </c>
      <c r="T1349">
        <f t="shared" si="489"/>
        <v>0</v>
      </c>
      <c r="Y1349">
        <f t="shared" si="472"/>
        <v>1.0908800000000001</v>
      </c>
      <c r="Z1349">
        <f t="shared" si="473"/>
        <v>1.0868500000000001</v>
      </c>
      <c r="AA1349">
        <f t="shared" si="479"/>
        <v>70.223325062032345</v>
      </c>
      <c r="AB1349">
        <f t="shared" si="477"/>
        <v>52.109181141436508</v>
      </c>
      <c r="AD1349">
        <f t="shared" si="470"/>
        <v>1.09033</v>
      </c>
      <c r="AE1349">
        <f t="shared" si="471"/>
        <v>1.0880399999999999</v>
      </c>
      <c r="AF1349">
        <f t="shared" si="474"/>
        <v>71.615720524017306</v>
      </c>
      <c r="AG1349">
        <f t="shared" si="475"/>
        <v>38.666915753996705</v>
      </c>
    </row>
    <row r="1350" spans="1:33">
      <c r="A1350" s="1">
        <v>42388.25</v>
      </c>
      <c r="B1350">
        <v>1.0896699999999999</v>
      </c>
      <c r="C1350">
        <v>1.09046</v>
      </c>
      <c r="D1350">
        <v>1.0886499999999999</v>
      </c>
      <c r="E1350">
        <v>1.0888899999999999</v>
      </c>
      <c r="F1350">
        <v>16244</v>
      </c>
      <c r="H1350">
        <f t="shared" si="482"/>
        <v>2.4000000000001798E-4</v>
      </c>
      <c r="I1350">
        <f t="shared" si="480"/>
        <v>52.109181141436508</v>
      </c>
      <c r="J1350">
        <f t="shared" si="481"/>
        <v>13.442265387439804</v>
      </c>
      <c r="K1350">
        <f t="shared" si="476"/>
        <v>0</v>
      </c>
      <c r="L1350">
        <f t="shared" si="478"/>
        <v>0</v>
      </c>
      <c r="M1350">
        <f t="shared" si="483"/>
        <v>0</v>
      </c>
      <c r="O1350">
        <f t="shared" si="484"/>
        <v>0.04</v>
      </c>
      <c r="P1350">
        <f t="shared" si="485"/>
        <v>5.6999999999995943E-4</v>
      </c>
      <c r="Q1350">
        <f t="shared" si="486"/>
        <v>-7.8000000000000291E-4</v>
      </c>
      <c r="R1350">
        <f t="shared" si="487"/>
        <v>99.33450000000002</v>
      </c>
      <c r="S1350">
        <f t="shared" si="488"/>
        <v>-1</v>
      </c>
      <c r="T1350">
        <f t="shared" si="489"/>
        <v>0</v>
      </c>
      <c r="Y1350">
        <f t="shared" si="472"/>
        <v>1.0908800000000001</v>
      </c>
      <c r="Z1350">
        <f t="shared" si="473"/>
        <v>1.0868500000000001</v>
      </c>
      <c r="AA1350">
        <f t="shared" si="479"/>
        <v>50.620347394536743</v>
      </c>
      <c r="AB1350">
        <f t="shared" si="477"/>
        <v>50.124069478904872</v>
      </c>
      <c r="AD1350">
        <f t="shared" si="470"/>
        <v>1.09046</v>
      </c>
      <c r="AE1350">
        <f t="shared" si="471"/>
        <v>1.0880399999999999</v>
      </c>
      <c r="AF1350">
        <f t="shared" si="474"/>
        <v>35.123966942148193</v>
      </c>
      <c r="AG1350">
        <f t="shared" si="475"/>
        <v>46.453336107259929</v>
      </c>
    </row>
    <row r="1351" spans="1:33">
      <c r="A1351" s="1">
        <v>42388.291666666664</v>
      </c>
      <c r="B1351">
        <v>1.08891</v>
      </c>
      <c r="C1351">
        <v>1.08893</v>
      </c>
      <c r="D1351">
        <v>1.0882700000000001</v>
      </c>
      <c r="E1351">
        <v>1.0887199999999999</v>
      </c>
      <c r="F1351">
        <v>14451</v>
      </c>
      <c r="H1351">
        <f t="shared" si="482"/>
        <v>4.4999999999983942E-4</v>
      </c>
      <c r="I1351">
        <f t="shared" si="480"/>
        <v>50.124069478904872</v>
      </c>
      <c r="J1351">
        <f t="shared" si="481"/>
        <v>3.6707333716449426</v>
      </c>
      <c r="K1351">
        <f t="shared" si="476"/>
        <v>5</v>
      </c>
      <c r="L1351">
        <f t="shared" si="478"/>
        <v>0</v>
      </c>
      <c r="M1351">
        <f t="shared" si="483"/>
        <v>1</v>
      </c>
      <c r="O1351">
        <f t="shared" si="484"/>
        <v>0.04</v>
      </c>
      <c r="P1351">
        <f t="shared" si="485"/>
        <v>2.4000000000001798E-4</v>
      </c>
      <c r="Q1351">
        <f t="shared" si="486"/>
        <v>-1.9000000000013451E-4</v>
      </c>
      <c r="R1351">
        <f t="shared" si="487"/>
        <v>99.33450000000002</v>
      </c>
      <c r="S1351">
        <f t="shared" si="488"/>
        <v>-1</v>
      </c>
      <c r="T1351">
        <f t="shared" si="489"/>
        <v>0</v>
      </c>
      <c r="Y1351">
        <f t="shared" si="472"/>
        <v>1.0908800000000001</v>
      </c>
      <c r="Z1351">
        <f t="shared" si="473"/>
        <v>1.0868500000000001</v>
      </c>
      <c r="AA1351">
        <f t="shared" si="479"/>
        <v>46.40198511165822</v>
      </c>
      <c r="AB1351">
        <f t="shared" si="477"/>
        <v>52.977667493792637</v>
      </c>
      <c r="AD1351">
        <f t="shared" si="470"/>
        <v>1.09046</v>
      </c>
      <c r="AE1351">
        <f t="shared" si="471"/>
        <v>1.0880399999999999</v>
      </c>
      <c r="AF1351">
        <f t="shared" si="474"/>
        <v>28.099173553718554</v>
      </c>
      <c r="AG1351">
        <f t="shared" si="475"/>
        <v>44.946287006628012</v>
      </c>
    </row>
    <row r="1352" spans="1:33">
      <c r="A1352" s="1">
        <v>42388.333333333336</v>
      </c>
      <c r="B1352">
        <v>1.0887199999999999</v>
      </c>
      <c r="C1352">
        <v>1.0887899999999999</v>
      </c>
      <c r="D1352">
        <v>1.08786</v>
      </c>
      <c r="E1352">
        <v>1.0883</v>
      </c>
      <c r="F1352">
        <v>16013</v>
      </c>
      <c r="H1352">
        <f t="shared" si="482"/>
        <v>4.3999999999999595E-4</v>
      </c>
      <c r="I1352">
        <f t="shared" si="480"/>
        <v>52.977667493792637</v>
      </c>
      <c r="J1352">
        <f t="shared" si="481"/>
        <v>8.0313804871646255</v>
      </c>
      <c r="K1352">
        <f t="shared" si="476"/>
        <v>4</v>
      </c>
      <c r="L1352">
        <f t="shared" si="478"/>
        <v>0</v>
      </c>
      <c r="M1352">
        <f t="shared" si="483"/>
        <v>1</v>
      </c>
      <c r="O1352">
        <f t="shared" si="484"/>
        <v>0.04</v>
      </c>
      <c r="P1352">
        <f t="shared" si="485"/>
        <v>4.4999999999983942E-4</v>
      </c>
      <c r="Q1352">
        <f t="shared" si="486"/>
        <v>-4.1999999999986493E-4</v>
      </c>
      <c r="R1352">
        <f t="shared" si="487"/>
        <v>99.33450000000002</v>
      </c>
      <c r="S1352">
        <f t="shared" si="488"/>
        <v>-1</v>
      </c>
      <c r="T1352">
        <f t="shared" si="489"/>
        <v>0</v>
      </c>
      <c r="Y1352">
        <f t="shared" si="472"/>
        <v>1.0908800000000001</v>
      </c>
      <c r="Z1352">
        <f t="shared" si="473"/>
        <v>1.0868500000000001</v>
      </c>
      <c r="AA1352">
        <f t="shared" si="479"/>
        <v>35.98014888337368</v>
      </c>
      <c r="AB1352">
        <f t="shared" si="477"/>
        <v>50.806451612900254</v>
      </c>
      <c r="AD1352">
        <f t="shared" si="470"/>
        <v>1.09046</v>
      </c>
      <c r="AE1352">
        <f t="shared" si="471"/>
        <v>1.08786</v>
      </c>
      <c r="AF1352">
        <f t="shared" si="474"/>
        <v>16.923076923077186</v>
      </c>
      <c r="AG1352">
        <f t="shared" si="475"/>
        <v>26.715405806314646</v>
      </c>
    </row>
    <row r="1353" spans="1:33">
      <c r="A1353" s="1">
        <v>42388.375</v>
      </c>
      <c r="B1353">
        <v>1.08829</v>
      </c>
      <c r="C1353">
        <v>1.0885199999999999</v>
      </c>
      <c r="D1353">
        <v>1.0871500000000001</v>
      </c>
      <c r="E1353">
        <v>1.0872900000000001</v>
      </c>
      <c r="F1353">
        <v>16333</v>
      </c>
      <c r="H1353">
        <f t="shared" si="482"/>
        <v>1.4000000000002899E-4</v>
      </c>
      <c r="I1353">
        <f t="shared" si="480"/>
        <v>50.806451612900254</v>
      </c>
      <c r="J1353">
        <f t="shared" si="481"/>
        <v>24.091045806585608</v>
      </c>
      <c r="K1353">
        <f t="shared" si="476"/>
        <v>3</v>
      </c>
      <c r="L1353">
        <f t="shared" si="478"/>
        <v>0</v>
      </c>
      <c r="M1353">
        <f t="shared" si="483"/>
        <v>1</v>
      </c>
      <c r="O1353">
        <f t="shared" si="484"/>
        <v>0.04</v>
      </c>
      <c r="P1353">
        <f t="shared" si="485"/>
        <v>4.3999999999999595E-4</v>
      </c>
      <c r="Q1353">
        <f t="shared" si="486"/>
        <v>-9.9999999999988987E-4</v>
      </c>
      <c r="R1353">
        <f t="shared" si="487"/>
        <v>99.33450000000002</v>
      </c>
      <c r="S1353">
        <f t="shared" si="488"/>
        <v>-1</v>
      </c>
      <c r="T1353">
        <f t="shared" si="489"/>
        <v>0</v>
      </c>
      <c r="Y1353">
        <f t="shared" si="472"/>
        <v>1.0908800000000001</v>
      </c>
      <c r="Z1353">
        <f t="shared" si="473"/>
        <v>1.0868500000000001</v>
      </c>
      <c r="AA1353">
        <f t="shared" si="479"/>
        <v>10.918114143920555</v>
      </c>
      <c r="AB1353">
        <f t="shared" si="477"/>
        <v>35.980148883372301</v>
      </c>
      <c r="AD1353">
        <f t="shared" si="470"/>
        <v>1.09046</v>
      </c>
      <c r="AE1353">
        <f t="shared" si="471"/>
        <v>1.0871500000000001</v>
      </c>
      <c r="AF1353">
        <f t="shared" si="474"/>
        <v>4.2296072507562599</v>
      </c>
      <c r="AG1353">
        <f t="shared" si="475"/>
        <v>16.417285909183999</v>
      </c>
    </row>
    <row r="1354" spans="1:33">
      <c r="A1354" s="1">
        <v>42388.416666666664</v>
      </c>
      <c r="B1354">
        <v>1.0872999999999999</v>
      </c>
      <c r="C1354">
        <v>1.0875999999999999</v>
      </c>
      <c r="D1354">
        <v>1.08588</v>
      </c>
      <c r="E1354">
        <v>1.08646</v>
      </c>
      <c r="F1354">
        <v>17978</v>
      </c>
      <c r="H1354">
        <f t="shared" si="482"/>
        <v>5.8000000000002494E-4</v>
      </c>
      <c r="I1354">
        <f t="shared" si="480"/>
        <v>35.980148883372301</v>
      </c>
      <c r="J1354">
        <f t="shared" si="481"/>
        <v>19.562862974188302</v>
      </c>
      <c r="K1354">
        <f t="shared" si="476"/>
        <v>2</v>
      </c>
      <c r="L1354">
        <f t="shared" si="478"/>
        <v>0</v>
      </c>
      <c r="M1354">
        <f t="shared" si="483"/>
        <v>1</v>
      </c>
      <c r="O1354">
        <f t="shared" si="484"/>
        <v>0.04</v>
      </c>
      <c r="P1354">
        <f t="shared" si="485"/>
        <v>1.4000000000002899E-4</v>
      </c>
      <c r="Q1354">
        <f t="shared" si="486"/>
        <v>-8.399999999999519E-4</v>
      </c>
      <c r="R1354">
        <f t="shared" si="487"/>
        <v>99.33450000000002</v>
      </c>
      <c r="S1354">
        <f t="shared" si="488"/>
        <v>-1</v>
      </c>
      <c r="T1354">
        <f t="shared" si="489"/>
        <v>0</v>
      </c>
      <c r="Y1354">
        <f t="shared" si="472"/>
        <v>1.09046</v>
      </c>
      <c r="Z1354">
        <f t="shared" si="473"/>
        <v>1.08588</v>
      </c>
      <c r="AA1354">
        <f t="shared" si="479"/>
        <v>12.66375545851575</v>
      </c>
      <c r="AB1354">
        <f t="shared" si="477"/>
        <v>26.491000899367048</v>
      </c>
      <c r="AD1354">
        <f t="shared" si="470"/>
        <v>1.09046</v>
      </c>
      <c r="AE1354">
        <f t="shared" si="471"/>
        <v>1.08588</v>
      </c>
      <c r="AF1354">
        <f t="shared" si="474"/>
        <v>12.66375545851575</v>
      </c>
      <c r="AG1354">
        <f t="shared" si="475"/>
        <v>11.272146544116397</v>
      </c>
    </row>
    <row r="1355" spans="1:33">
      <c r="A1355" s="1">
        <v>42388.458333333336</v>
      </c>
      <c r="B1355">
        <v>1.08647</v>
      </c>
      <c r="C1355">
        <v>1.0883799999999999</v>
      </c>
      <c r="D1355">
        <v>1.08626</v>
      </c>
      <c r="E1355">
        <v>1.0883400000000001</v>
      </c>
      <c r="F1355">
        <v>20606</v>
      </c>
      <c r="H1355">
        <f t="shared" si="482"/>
        <v>2.1000000000004349E-4</v>
      </c>
      <c r="I1355">
        <f t="shared" si="480"/>
        <v>26.491000899367048</v>
      </c>
      <c r="J1355">
        <f t="shared" si="481"/>
        <v>15.218854355250651</v>
      </c>
      <c r="K1355">
        <f t="shared" si="476"/>
        <v>1</v>
      </c>
      <c r="L1355">
        <f t="shared" si="478"/>
        <v>0</v>
      </c>
      <c r="M1355">
        <f t="shared" si="483"/>
        <v>1</v>
      </c>
      <c r="O1355">
        <f t="shared" si="484"/>
        <v>0.04</v>
      </c>
      <c r="P1355">
        <f t="shared" si="485"/>
        <v>5.8000000000002494E-4</v>
      </c>
      <c r="Q1355">
        <f t="shared" si="486"/>
        <v>1.8700000000000383E-3</v>
      </c>
      <c r="R1355">
        <f t="shared" si="487"/>
        <v>99.33450000000002</v>
      </c>
      <c r="S1355">
        <f t="shared" si="488"/>
        <v>1</v>
      </c>
      <c r="T1355">
        <f t="shared" si="489"/>
        <v>0</v>
      </c>
      <c r="Y1355">
        <f t="shared" si="472"/>
        <v>1.09046</v>
      </c>
      <c r="Z1355">
        <f t="shared" si="473"/>
        <v>1.08588</v>
      </c>
      <c r="AA1355">
        <f t="shared" si="479"/>
        <v>53.711790393015576</v>
      </c>
      <c r="AB1355">
        <f t="shared" si="477"/>
        <v>28.318452219706391</v>
      </c>
      <c r="AD1355">
        <f t="shared" si="470"/>
        <v>1.09046</v>
      </c>
      <c r="AE1355">
        <f t="shared" si="471"/>
        <v>1.08588</v>
      </c>
      <c r="AF1355">
        <f t="shared" si="474"/>
        <v>53.711790393015576</v>
      </c>
      <c r="AG1355">
        <f t="shared" si="475"/>
        <v>23.535051034095861</v>
      </c>
    </row>
    <row r="1356" spans="1:33">
      <c r="A1356" s="1">
        <v>42388.5</v>
      </c>
      <c r="B1356">
        <v>1.0883</v>
      </c>
      <c r="C1356">
        <v>1.0888500000000001</v>
      </c>
      <c r="D1356">
        <v>1.0869500000000001</v>
      </c>
      <c r="E1356">
        <v>1.08708</v>
      </c>
      <c r="F1356">
        <v>20574</v>
      </c>
      <c r="H1356">
        <f t="shared" si="482"/>
        <v>1.2999999999996348E-4</v>
      </c>
      <c r="I1356">
        <f t="shared" si="480"/>
        <v>28.318452219706391</v>
      </c>
      <c r="J1356">
        <f t="shared" si="481"/>
        <v>4.7834011856105292</v>
      </c>
      <c r="K1356">
        <f t="shared" si="476"/>
        <v>0</v>
      </c>
      <c r="L1356">
        <f t="shared" si="478"/>
        <v>0</v>
      </c>
      <c r="M1356">
        <f t="shared" si="483"/>
        <v>0</v>
      </c>
      <c r="O1356">
        <f t="shared" si="484"/>
        <v>0.04</v>
      </c>
      <c r="P1356">
        <f t="shared" si="485"/>
        <v>2.1000000000004349E-4</v>
      </c>
      <c r="Q1356">
        <f t="shared" si="486"/>
        <v>-1.2199999999999989E-3</v>
      </c>
      <c r="R1356">
        <f t="shared" si="487"/>
        <v>99.33450000000002</v>
      </c>
      <c r="S1356">
        <f t="shared" si="488"/>
        <v>-1</v>
      </c>
      <c r="T1356">
        <f t="shared" si="489"/>
        <v>0</v>
      </c>
      <c r="Y1356">
        <f t="shared" si="472"/>
        <v>1.09046</v>
      </c>
      <c r="Z1356">
        <f t="shared" si="473"/>
        <v>1.08588</v>
      </c>
      <c r="AA1356">
        <f t="shared" si="479"/>
        <v>26.200873362447215</v>
      </c>
      <c r="AB1356">
        <f t="shared" si="477"/>
        <v>25.873633339474775</v>
      </c>
      <c r="AD1356">
        <f t="shared" si="470"/>
        <v>1.09046</v>
      </c>
      <c r="AE1356">
        <f t="shared" si="471"/>
        <v>1.08588</v>
      </c>
      <c r="AF1356">
        <f t="shared" si="474"/>
        <v>26.200873362447215</v>
      </c>
      <c r="AG1356">
        <f t="shared" si="475"/>
        <v>30.858806404659514</v>
      </c>
    </row>
    <row r="1357" spans="1:33">
      <c r="A1357" s="1">
        <v>42388.541666666664</v>
      </c>
      <c r="B1357">
        <v>1.0872299999999999</v>
      </c>
      <c r="C1357">
        <v>1.0883</v>
      </c>
      <c r="D1357">
        <v>1.0865400000000001</v>
      </c>
      <c r="E1357">
        <v>1.08724</v>
      </c>
      <c r="F1357">
        <v>18432</v>
      </c>
      <c r="H1357">
        <f t="shared" si="482"/>
        <v>6.8999999999985739E-4</v>
      </c>
      <c r="I1357">
        <f t="shared" si="480"/>
        <v>25.873633339474775</v>
      </c>
      <c r="J1357">
        <f t="shared" si="481"/>
        <v>-4.985173065184739</v>
      </c>
      <c r="K1357">
        <f t="shared" si="476"/>
        <v>1</v>
      </c>
      <c r="L1357">
        <f t="shared" si="478"/>
        <v>0</v>
      </c>
      <c r="M1357">
        <f t="shared" si="483"/>
        <v>1</v>
      </c>
      <c r="O1357">
        <f t="shared" si="484"/>
        <v>0.04</v>
      </c>
      <c r="P1357">
        <f t="shared" si="485"/>
        <v>1.2999999999996348E-4</v>
      </c>
      <c r="Q1357">
        <f t="shared" si="486"/>
        <v>1.0000000000065512E-5</v>
      </c>
      <c r="R1357">
        <f t="shared" si="487"/>
        <v>99.33450000000002</v>
      </c>
      <c r="S1357">
        <f t="shared" si="488"/>
        <v>1</v>
      </c>
      <c r="T1357">
        <f t="shared" si="489"/>
        <v>0</v>
      </c>
      <c r="Y1357">
        <f t="shared" si="472"/>
        <v>1.09046</v>
      </c>
      <c r="Z1357">
        <f t="shared" si="473"/>
        <v>1.08588</v>
      </c>
      <c r="AA1357">
        <f t="shared" si="479"/>
        <v>29.694323144105226</v>
      </c>
      <c r="AB1357">
        <f t="shared" si="477"/>
        <v>30.567685589520941</v>
      </c>
      <c r="AD1357">
        <f t="shared" si="470"/>
        <v>1.08893</v>
      </c>
      <c r="AE1357">
        <f t="shared" si="471"/>
        <v>1.08588</v>
      </c>
      <c r="AF1357">
        <f t="shared" si="474"/>
        <v>44.590163934427181</v>
      </c>
      <c r="AG1357">
        <f t="shared" si="475"/>
        <v>41.500942563296654</v>
      </c>
    </row>
    <row r="1358" spans="1:33">
      <c r="A1358" s="1">
        <v>42388.583333333336</v>
      </c>
      <c r="B1358">
        <v>1.0872599999999999</v>
      </c>
      <c r="C1358">
        <v>1.08728</v>
      </c>
      <c r="D1358">
        <v>1.0859300000000001</v>
      </c>
      <c r="E1358">
        <v>1.0862499999999999</v>
      </c>
      <c r="F1358">
        <v>17575</v>
      </c>
      <c r="H1358">
        <f t="shared" si="482"/>
        <v>3.1999999999987594E-4</v>
      </c>
      <c r="I1358">
        <f t="shared" si="480"/>
        <v>30.567685589520941</v>
      </c>
      <c r="J1358">
        <f t="shared" si="481"/>
        <v>-10.933256973775713</v>
      </c>
      <c r="K1358">
        <f t="shared" si="476"/>
        <v>2</v>
      </c>
      <c r="L1358">
        <f t="shared" si="478"/>
        <v>0</v>
      </c>
      <c r="M1358">
        <f t="shared" si="483"/>
        <v>1</v>
      </c>
      <c r="O1358">
        <f t="shared" si="484"/>
        <v>0.04</v>
      </c>
      <c r="P1358">
        <f t="shared" si="485"/>
        <v>6.8999999999985739E-4</v>
      </c>
      <c r="Q1358">
        <f t="shared" si="486"/>
        <v>-1.0099999999999554E-3</v>
      </c>
      <c r="R1358">
        <f t="shared" si="487"/>
        <v>99.33450000000002</v>
      </c>
      <c r="S1358">
        <f t="shared" si="488"/>
        <v>-1</v>
      </c>
      <c r="T1358">
        <f t="shared" si="489"/>
        <v>0</v>
      </c>
      <c r="Y1358">
        <f t="shared" si="472"/>
        <v>1.09046</v>
      </c>
      <c r="Z1358">
        <f t="shared" si="473"/>
        <v>1.08588</v>
      </c>
      <c r="AA1358">
        <f t="shared" si="479"/>
        <v>8.0786026200868797</v>
      </c>
      <c r="AB1358">
        <f t="shared" si="477"/>
        <v>29.421397379913724</v>
      </c>
      <c r="AD1358">
        <f t="shared" si="470"/>
        <v>1.0888500000000001</v>
      </c>
      <c r="AE1358">
        <f t="shared" si="471"/>
        <v>1.08588</v>
      </c>
      <c r="AF1358">
        <f t="shared" si="474"/>
        <v>12.457912457911249</v>
      </c>
      <c r="AG1358">
        <f t="shared" si="475"/>
        <v>27.749649918261881</v>
      </c>
    </row>
    <row r="1359" spans="1:33">
      <c r="A1359" s="1">
        <v>42388.625</v>
      </c>
      <c r="B1359">
        <v>1.0862499999999999</v>
      </c>
      <c r="C1359">
        <v>1.0880099999999999</v>
      </c>
      <c r="D1359">
        <v>1.08609</v>
      </c>
      <c r="E1359">
        <v>1.0873999999999999</v>
      </c>
      <c r="F1359">
        <v>20133</v>
      </c>
      <c r="H1359">
        <f t="shared" si="482"/>
        <v>1.5999999999993797E-4</v>
      </c>
      <c r="I1359">
        <f t="shared" si="480"/>
        <v>29.421397379913724</v>
      </c>
      <c r="J1359">
        <f t="shared" si="481"/>
        <v>1.6717474616518437</v>
      </c>
      <c r="K1359">
        <f t="shared" si="476"/>
        <v>1</v>
      </c>
      <c r="L1359">
        <f t="shared" si="478"/>
        <v>0</v>
      </c>
      <c r="M1359">
        <f t="shared" si="483"/>
        <v>1</v>
      </c>
      <c r="O1359">
        <f t="shared" si="484"/>
        <v>0.04</v>
      </c>
      <c r="P1359">
        <f t="shared" si="485"/>
        <v>3.1999999999987594E-4</v>
      </c>
      <c r="Q1359">
        <f t="shared" si="486"/>
        <v>1.1499999999999844E-3</v>
      </c>
      <c r="R1359">
        <f t="shared" si="487"/>
        <v>99.33450000000002</v>
      </c>
      <c r="S1359">
        <f t="shared" si="488"/>
        <v>1</v>
      </c>
      <c r="T1359">
        <f t="shared" si="489"/>
        <v>0</v>
      </c>
      <c r="Y1359">
        <f t="shared" si="472"/>
        <v>1.09046</v>
      </c>
      <c r="Z1359">
        <f t="shared" si="473"/>
        <v>1.08588</v>
      </c>
      <c r="AA1359">
        <f t="shared" si="479"/>
        <v>33.187772925763234</v>
      </c>
      <c r="AB1359">
        <f t="shared" si="477"/>
        <v>24.29039301310064</v>
      </c>
      <c r="AD1359">
        <f t="shared" si="470"/>
        <v>1.0888500000000001</v>
      </c>
      <c r="AE1359">
        <f t="shared" si="471"/>
        <v>1.08588</v>
      </c>
      <c r="AF1359">
        <f t="shared" si="474"/>
        <v>51.178451178447624</v>
      </c>
      <c r="AG1359">
        <f t="shared" si="475"/>
        <v>36.075509190262018</v>
      </c>
    </row>
    <row r="1360" spans="1:33">
      <c r="A1360" s="1">
        <v>42388.666666666664</v>
      </c>
      <c r="B1360">
        <v>1.08741</v>
      </c>
      <c r="C1360">
        <v>1.0874200000000001</v>
      </c>
      <c r="D1360">
        <v>1.0859799999999999</v>
      </c>
      <c r="E1360">
        <v>1.08657</v>
      </c>
      <c r="F1360">
        <v>21139</v>
      </c>
      <c r="H1360">
        <f t="shared" si="482"/>
        <v>5.9000000000009045E-4</v>
      </c>
      <c r="I1360">
        <f t="shared" si="480"/>
        <v>24.29039301310064</v>
      </c>
      <c r="J1360">
        <f t="shared" si="481"/>
        <v>-11.785116177161377</v>
      </c>
      <c r="K1360">
        <f t="shared" si="476"/>
        <v>0</v>
      </c>
      <c r="L1360">
        <f t="shared" si="478"/>
        <v>0</v>
      </c>
      <c r="M1360">
        <f t="shared" si="483"/>
        <v>0</v>
      </c>
      <c r="O1360">
        <f t="shared" si="484"/>
        <v>0.04</v>
      </c>
      <c r="P1360">
        <f t="shared" si="485"/>
        <v>1.5999999999993797E-4</v>
      </c>
      <c r="Q1360">
        <f t="shared" si="486"/>
        <v>-8.399999999999519E-4</v>
      </c>
      <c r="R1360">
        <f t="shared" si="487"/>
        <v>99.33450000000002</v>
      </c>
      <c r="S1360">
        <f t="shared" si="488"/>
        <v>-1</v>
      </c>
      <c r="T1360">
        <f t="shared" si="489"/>
        <v>0</v>
      </c>
      <c r="Y1360">
        <f t="shared" si="472"/>
        <v>1.09046</v>
      </c>
      <c r="Z1360">
        <f t="shared" si="473"/>
        <v>1.08588</v>
      </c>
      <c r="AA1360">
        <f t="shared" si="479"/>
        <v>15.065502183407753</v>
      </c>
      <c r="AB1360">
        <f t="shared" si="477"/>
        <v>21.506550218340774</v>
      </c>
      <c r="AD1360">
        <f t="shared" si="470"/>
        <v>1.0888500000000001</v>
      </c>
      <c r="AE1360">
        <f t="shared" si="471"/>
        <v>1.08588</v>
      </c>
      <c r="AF1360">
        <f t="shared" si="474"/>
        <v>23.232323232324816</v>
      </c>
      <c r="AG1360">
        <f t="shared" si="475"/>
        <v>28.956228956227893</v>
      </c>
    </row>
    <row r="1361" spans="1:33">
      <c r="A1361" s="1">
        <v>42388.708333333336</v>
      </c>
      <c r="B1361">
        <v>1.0865800000000001</v>
      </c>
      <c r="C1361">
        <v>1.09091</v>
      </c>
      <c r="D1361">
        <v>1.0863400000000001</v>
      </c>
      <c r="E1361">
        <v>1.08904</v>
      </c>
      <c r="F1361">
        <v>23750</v>
      </c>
      <c r="H1361">
        <f t="shared" si="482"/>
        <v>2.4000000000001798E-4</v>
      </c>
      <c r="I1361">
        <f t="shared" si="480"/>
        <v>21.506550218340774</v>
      </c>
      <c r="J1361">
        <f t="shared" si="481"/>
        <v>-7.449678737887119</v>
      </c>
      <c r="K1361">
        <f t="shared" si="476"/>
        <v>1</v>
      </c>
      <c r="L1361">
        <f t="shared" si="478"/>
        <v>0</v>
      </c>
      <c r="M1361">
        <f t="shared" si="483"/>
        <v>1</v>
      </c>
      <c r="O1361">
        <f t="shared" si="484"/>
        <v>0.04</v>
      </c>
      <c r="P1361">
        <f t="shared" si="485"/>
        <v>5.9000000000009045E-4</v>
      </c>
      <c r="Q1361">
        <f t="shared" si="486"/>
        <v>2.4599999999999067E-3</v>
      </c>
      <c r="R1361">
        <f t="shared" si="487"/>
        <v>99.33450000000002</v>
      </c>
      <c r="S1361">
        <f t="shared" si="488"/>
        <v>1</v>
      </c>
      <c r="T1361">
        <f t="shared" si="489"/>
        <v>0</v>
      </c>
      <c r="Y1361">
        <f t="shared" si="472"/>
        <v>1.09091</v>
      </c>
      <c r="Z1361">
        <f t="shared" si="473"/>
        <v>1.08588</v>
      </c>
      <c r="AA1361">
        <f t="shared" si="479"/>
        <v>62.823061630218589</v>
      </c>
      <c r="AB1361">
        <f t="shared" si="477"/>
        <v>29.788734839869115</v>
      </c>
      <c r="AD1361">
        <f t="shared" si="470"/>
        <v>1.09091</v>
      </c>
      <c r="AE1361">
        <f t="shared" si="471"/>
        <v>1.0859300000000001</v>
      </c>
      <c r="AF1361">
        <f t="shared" si="474"/>
        <v>62.449799196786259</v>
      </c>
      <c r="AG1361">
        <f t="shared" si="475"/>
        <v>45.620191202519571</v>
      </c>
    </row>
    <row r="1362" spans="1:33">
      <c r="A1362" s="1">
        <v>42388.75</v>
      </c>
      <c r="B1362">
        <v>1.0890500000000001</v>
      </c>
      <c r="C1362">
        <v>1.0907199999999999</v>
      </c>
      <c r="D1362">
        <v>1.089</v>
      </c>
      <c r="E1362">
        <v>1.0897399999999999</v>
      </c>
      <c r="F1362">
        <v>25265</v>
      </c>
      <c r="H1362">
        <f t="shared" si="482"/>
        <v>5.0000000000105516E-5</v>
      </c>
      <c r="I1362">
        <f t="shared" si="480"/>
        <v>29.788734839869115</v>
      </c>
      <c r="J1362">
        <f t="shared" si="481"/>
        <v>-15.831456362650457</v>
      </c>
      <c r="K1362">
        <f t="shared" si="476"/>
        <v>0</v>
      </c>
      <c r="L1362">
        <f t="shared" si="478"/>
        <v>0</v>
      </c>
      <c r="M1362">
        <f t="shared" si="483"/>
        <v>0</v>
      </c>
      <c r="O1362">
        <f t="shared" si="484"/>
        <v>0.04</v>
      </c>
      <c r="P1362">
        <f t="shared" si="485"/>
        <v>2.4000000000001798E-4</v>
      </c>
      <c r="Q1362">
        <f t="shared" si="486"/>
        <v>6.8999999999985739E-4</v>
      </c>
      <c r="R1362">
        <f t="shared" si="487"/>
        <v>99.33450000000002</v>
      </c>
      <c r="S1362">
        <f t="shared" si="488"/>
        <v>1</v>
      </c>
      <c r="T1362">
        <f t="shared" si="489"/>
        <v>0</v>
      </c>
      <c r="Y1362">
        <f t="shared" si="472"/>
        <v>1.09091</v>
      </c>
      <c r="Z1362">
        <f t="shared" si="473"/>
        <v>1.08588</v>
      </c>
      <c r="AA1362">
        <f t="shared" si="479"/>
        <v>76.739562624252599</v>
      </c>
      <c r="AB1362">
        <f t="shared" si="477"/>
        <v>46.953974840910547</v>
      </c>
      <c r="AD1362">
        <f t="shared" si="470"/>
        <v>1.09091</v>
      </c>
      <c r="AE1362">
        <f t="shared" si="471"/>
        <v>1.0859300000000001</v>
      </c>
      <c r="AF1362">
        <f t="shared" si="474"/>
        <v>76.506024096383157</v>
      </c>
      <c r="AG1362">
        <f t="shared" si="475"/>
        <v>54.06271550849808</v>
      </c>
    </row>
    <row r="1363" spans="1:33">
      <c r="A1363" s="1">
        <v>42388.791666666664</v>
      </c>
      <c r="B1363">
        <v>1.0897300000000001</v>
      </c>
      <c r="C1363">
        <v>1.0907199999999999</v>
      </c>
      <c r="D1363">
        <v>1.0892500000000001</v>
      </c>
      <c r="E1363">
        <v>1.0903799999999999</v>
      </c>
      <c r="F1363">
        <v>20948</v>
      </c>
      <c r="H1363">
        <f t="shared" si="482"/>
        <v>4.8000000000003595E-4</v>
      </c>
      <c r="I1363">
        <f t="shared" si="480"/>
        <v>46.953974840910547</v>
      </c>
      <c r="J1363">
        <f t="shared" si="481"/>
        <v>-7.1087406675875329</v>
      </c>
      <c r="K1363">
        <f t="shared" si="476"/>
        <v>0</v>
      </c>
      <c r="L1363">
        <f t="shared" si="478"/>
        <v>0</v>
      </c>
      <c r="M1363">
        <f t="shared" si="483"/>
        <v>0</v>
      </c>
      <c r="O1363">
        <f t="shared" si="484"/>
        <v>0.04</v>
      </c>
      <c r="P1363">
        <f t="shared" si="485"/>
        <v>5.0000000000105516E-5</v>
      </c>
      <c r="Q1363">
        <f t="shared" si="486"/>
        <v>6.4999999999981739E-4</v>
      </c>
      <c r="R1363">
        <f t="shared" si="487"/>
        <v>99.33450000000002</v>
      </c>
      <c r="S1363">
        <f t="shared" si="488"/>
        <v>1</v>
      </c>
      <c r="T1363">
        <f t="shared" si="489"/>
        <v>0</v>
      </c>
      <c r="Y1363">
        <f t="shared" si="472"/>
        <v>1.09091</v>
      </c>
      <c r="Z1363">
        <f t="shared" si="473"/>
        <v>1.08588</v>
      </c>
      <c r="AA1363">
        <f t="shared" si="479"/>
        <v>89.463220675941713</v>
      </c>
      <c r="AB1363">
        <f t="shared" si="477"/>
        <v>61.022836778455172</v>
      </c>
      <c r="AD1363">
        <f t="shared" ref="AD1363:AD1426" si="490">MAX($C1357:$C1363)</f>
        <v>1.09091</v>
      </c>
      <c r="AE1363">
        <f t="shared" ref="AE1363:AE1426" si="491">MIN($D1357:$D1363)</f>
        <v>1.0859300000000001</v>
      </c>
      <c r="AF1363">
        <f t="shared" si="474"/>
        <v>89.357429718872623</v>
      </c>
      <c r="AG1363">
        <f t="shared" si="475"/>
        <v>76.104417670680689</v>
      </c>
    </row>
    <row r="1364" spans="1:33">
      <c r="A1364" s="1">
        <v>42388.833333333336</v>
      </c>
      <c r="B1364">
        <v>1.09039</v>
      </c>
      <c r="C1364">
        <v>1.09311</v>
      </c>
      <c r="D1364">
        <v>1.0900099999999999</v>
      </c>
      <c r="E1364">
        <v>1.09266</v>
      </c>
      <c r="F1364">
        <v>18747</v>
      </c>
      <c r="H1364">
        <f t="shared" si="482"/>
        <v>3.8000000000004697E-4</v>
      </c>
      <c r="I1364">
        <f t="shared" si="480"/>
        <v>61.022836778455172</v>
      </c>
      <c r="J1364">
        <f t="shared" si="481"/>
        <v>-15.081580892225517</v>
      </c>
      <c r="K1364">
        <f t="shared" si="476"/>
        <v>0</v>
      </c>
      <c r="L1364">
        <f t="shared" si="478"/>
        <v>0</v>
      </c>
      <c r="M1364">
        <f t="shared" si="483"/>
        <v>0</v>
      </c>
      <c r="O1364">
        <f t="shared" si="484"/>
        <v>0.04</v>
      </c>
      <c r="P1364">
        <f t="shared" si="485"/>
        <v>4.8000000000003595E-4</v>
      </c>
      <c r="Q1364">
        <f t="shared" si="486"/>
        <v>2.2699999999999942E-3</v>
      </c>
      <c r="R1364">
        <f t="shared" si="487"/>
        <v>99.33450000000002</v>
      </c>
      <c r="S1364">
        <f t="shared" si="488"/>
        <v>1</v>
      </c>
      <c r="T1364">
        <f t="shared" si="489"/>
        <v>0</v>
      </c>
      <c r="Y1364">
        <f t="shared" si="472"/>
        <v>1.09311</v>
      </c>
      <c r="Z1364">
        <f t="shared" si="473"/>
        <v>1.08588</v>
      </c>
      <c r="AA1364">
        <f t="shared" si="479"/>
        <v>93.775933609957718</v>
      </c>
      <c r="AB1364">
        <f t="shared" si="477"/>
        <v>80.700444635092651</v>
      </c>
      <c r="AD1364">
        <f t="shared" si="490"/>
        <v>1.09311</v>
      </c>
      <c r="AE1364">
        <f t="shared" si="491"/>
        <v>1.0859300000000001</v>
      </c>
      <c r="AF1364">
        <f t="shared" si="474"/>
        <v>93.732590529247034</v>
      </c>
      <c r="AG1364">
        <f t="shared" si="475"/>
        <v>86.532014781500948</v>
      </c>
    </row>
    <row r="1365" spans="1:33">
      <c r="A1365" s="1">
        <v>42388.875</v>
      </c>
      <c r="B1365">
        <v>1.0926400000000001</v>
      </c>
      <c r="C1365">
        <v>1.0933299999999999</v>
      </c>
      <c r="D1365">
        <v>1.0922499999999999</v>
      </c>
      <c r="E1365">
        <v>1.0924100000000001</v>
      </c>
      <c r="F1365">
        <v>17783</v>
      </c>
      <c r="H1365">
        <f t="shared" si="482"/>
        <v>1.6000000000016001E-4</v>
      </c>
      <c r="I1365">
        <f t="shared" si="480"/>
        <v>80.700444635092651</v>
      </c>
      <c r="J1365">
        <f t="shared" si="481"/>
        <v>-5.8315701464082963</v>
      </c>
      <c r="K1365">
        <f t="shared" si="476"/>
        <v>0</v>
      </c>
      <c r="L1365">
        <f t="shared" si="478"/>
        <v>0</v>
      </c>
      <c r="M1365">
        <f t="shared" si="483"/>
        <v>0</v>
      </c>
      <c r="O1365">
        <f t="shared" si="484"/>
        <v>0.04</v>
      </c>
      <c r="P1365">
        <f t="shared" si="485"/>
        <v>3.8000000000004697E-4</v>
      </c>
      <c r="Q1365">
        <f t="shared" si="486"/>
        <v>-2.2999999999995246E-4</v>
      </c>
      <c r="R1365">
        <f t="shared" si="487"/>
        <v>99.33450000000002</v>
      </c>
      <c r="S1365">
        <f t="shared" si="488"/>
        <v>-1</v>
      </c>
      <c r="T1365">
        <f t="shared" si="489"/>
        <v>0</v>
      </c>
      <c r="Y1365">
        <f t="shared" si="472"/>
        <v>1.0933299999999999</v>
      </c>
      <c r="Z1365">
        <f t="shared" si="473"/>
        <v>1.08588</v>
      </c>
      <c r="AA1365">
        <f t="shared" si="479"/>
        <v>87.651006711411867</v>
      </c>
      <c r="AB1365">
        <f t="shared" si="477"/>
        <v>86.907430905390967</v>
      </c>
      <c r="AD1365">
        <f t="shared" si="490"/>
        <v>1.0933299999999999</v>
      </c>
      <c r="AE1365">
        <f t="shared" si="491"/>
        <v>1.0859799999999999</v>
      </c>
      <c r="AF1365">
        <f t="shared" si="474"/>
        <v>87.482993197281445</v>
      </c>
      <c r="AG1365">
        <f t="shared" si="475"/>
        <v>90.191004481800363</v>
      </c>
    </row>
    <row r="1366" spans="1:33">
      <c r="A1366" s="1">
        <v>42388.916666666664</v>
      </c>
      <c r="B1366">
        <v>1.09243</v>
      </c>
      <c r="C1366">
        <v>1.0938399999999999</v>
      </c>
      <c r="D1366">
        <v>1.09196</v>
      </c>
      <c r="E1366">
        <v>1.09236</v>
      </c>
      <c r="F1366">
        <v>19050</v>
      </c>
      <c r="H1366">
        <f t="shared" si="482"/>
        <v>3.9999999999995595E-4</v>
      </c>
      <c r="I1366">
        <f t="shared" si="480"/>
        <v>86.907430905390967</v>
      </c>
      <c r="J1366">
        <f t="shared" si="481"/>
        <v>-3.2835735764093954</v>
      </c>
      <c r="K1366">
        <f t="shared" si="476"/>
        <v>4</v>
      </c>
      <c r="L1366">
        <f t="shared" si="478"/>
        <v>0</v>
      </c>
      <c r="M1366">
        <f t="shared" si="483"/>
        <v>1</v>
      </c>
      <c r="O1366">
        <f t="shared" si="484"/>
        <v>0.04</v>
      </c>
      <c r="P1366">
        <f t="shared" si="485"/>
        <v>1.6000000000016001E-4</v>
      </c>
      <c r="Q1366">
        <f t="shared" si="486"/>
        <v>-7.0000000000014495E-5</v>
      </c>
      <c r="R1366">
        <f t="shared" si="487"/>
        <v>99.33450000000002</v>
      </c>
      <c r="S1366">
        <f t="shared" si="488"/>
        <v>-1</v>
      </c>
      <c r="T1366">
        <f t="shared" si="489"/>
        <v>0</v>
      </c>
      <c r="Y1366">
        <f t="shared" ref="Y1366:Y1429" si="492">MAX($C1345:$C1366)</f>
        <v>1.0938399999999999</v>
      </c>
      <c r="Z1366">
        <f t="shared" ref="Z1366:Z1429" si="493">MIN($D1345:$D1366)</f>
        <v>1.08588</v>
      </c>
      <c r="AA1366">
        <f t="shared" si="479"/>
        <v>81.407035175880253</v>
      </c>
      <c r="AB1366">
        <f t="shared" si="477"/>
        <v>88.074299043297884</v>
      </c>
      <c r="AD1366">
        <f t="shared" si="490"/>
        <v>1.0938399999999999</v>
      </c>
      <c r="AE1366">
        <f t="shared" si="491"/>
        <v>1.0859799999999999</v>
      </c>
      <c r="AF1366">
        <f t="shared" si="474"/>
        <v>81.170483460560689</v>
      </c>
      <c r="AG1366">
        <f t="shared" si="475"/>
        <v>87.462022395696394</v>
      </c>
    </row>
    <row r="1367" spans="1:33">
      <c r="A1367" s="1">
        <v>42388.958333333336</v>
      </c>
      <c r="B1367">
        <v>1.0923700000000001</v>
      </c>
      <c r="C1367">
        <v>1.0923700000000001</v>
      </c>
      <c r="D1367">
        <v>1.0904700000000001</v>
      </c>
      <c r="E1367">
        <v>1.0909800000000001</v>
      </c>
      <c r="F1367">
        <v>19284</v>
      </c>
      <c r="H1367">
        <f t="shared" si="482"/>
        <v>5.1000000000001044E-4</v>
      </c>
      <c r="I1367">
        <f t="shared" si="480"/>
        <v>88.074299043297884</v>
      </c>
      <c r="J1367">
        <f t="shared" si="481"/>
        <v>0.61227664760149025</v>
      </c>
      <c r="K1367">
        <f t="shared" si="476"/>
        <v>3</v>
      </c>
      <c r="L1367">
        <f t="shared" si="478"/>
        <v>0</v>
      </c>
      <c r="M1367">
        <f t="shared" si="483"/>
        <v>1</v>
      </c>
      <c r="O1367">
        <f t="shared" si="484"/>
        <v>0.04</v>
      </c>
      <c r="P1367">
        <f t="shared" si="485"/>
        <v>3.9999999999995595E-4</v>
      </c>
      <c r="Q1367">
        <f t="shared" si="486"/>
        <v>-1.3900000000000023E-3</v>
      </c>
      <c r="R1367">
        <f t="shared" si="487"/>
        <v>99.33450000000002</v>
      </c>
      <c r="S1367">
        <f t="shared" si="488"/>
        <v>-1</v>
      </c>
      <c r="T1367">
        <f t="shared" si="489"/>
        <v>0</v>
      </c>
      <c r="Y1367">
        <f t="shared" si="492"/>
        <v>1.0938399999999999</v>
      </c>
      <c r="Z1367">
        <f t="shared" si="493"/>
        <v>1.08588</v>
      </c>
      <c r="AA1367">
        <f t="shared" si="479"/>
        <v>64.070351758795553</v>
      </c>
      <c r="AB1367">
        <f t="shared" si="477"/>
        <v>81.726081814011351</v>
      </c>
      <c r="AD1367">
        <f t="shared" si="490"/>
        <v>1.0938399999999999</v>
      </c>
      <c r="AE1367">
        <f t="shared" si="491"/>
        <v>1.0863400000000001</v>
      </c>
      <c r="AF1367">
        <f t="shared" ref="AF1367:AF1430" si="494">($E1367-$AE1367)/($AD1367-$AE1367)*100</f>
        <v>61.866666666667683</v>
      </c>
      <c r="AG1367">
        <f t="shared" si="475"/>
        <v>76.840047774836606</v>
      </c>
    </row>
    <row r="1368" spans="1:33">
      <c r="A1368" s="1">
        <v>42389</v>
      </c>
      <c r="B1368">
        <v>1.0909899999999999</v>
      </c>
      <c r="C1368">
        <v>1.0916399999999999</v>
      </c>
      <c r="D1368">
        <v>1.0904400000000001</v>
      </c>
      <c r="E1368">
        <v>1.0905400000000001</v>
      </c>
      <c r="F1368">
        <v>12882</v>
      </c>
      <c r="H1368">
        <f t="shared" si="482"/>
        <v>9.9999999999988987E-5</v>
      </c>
      <c r="I1368">
        <f t="shared" si="480"/>
        <v>81.726081814011351</v>
      </c>
      <c r="J1368">
        <f t="shared" si="481"/>
        <v>4.8860340391747457</v>
      </c>
      <c r="K1368">
        <f t="shared" si="476"/>
        <v>2</v>
      </c>
      <c r="L1368">
        <f t="shared" si="478"/>
        <v>0</v>
      </c>
      <c r="M1368">
        <f t="shared" si="483"/>
        <v>1</v>
      </c>
      <c r="O1368">
        <f t="shared" si="484"/>
        <v>0.04</v>
      </c>
      <c r="P1368">
        <f t="shared" si="485"/>
        <v>5.1000000000001044E-4</v>
      </c>
      <c r="Q1368">
        <f t="shared" si="486"/>
        <v>-4.4999999999983942E-4</v>
      </c>
      <c r="R1368">
        <f t="shared" si="487"/>
        <v>99.33450000000002</v>
      </c>
      <c r="S1368">
        <f t="shared" si="488"/>
        <v>-1</v>
      </c>
      <c r="T1368">
        <f t="shared" si="489"/>
        <v>0</v>
      </c>
      <c r="Y1368">
        <f t="shared" si="492"/>
        <v>1.0938399999999999</v>
      </c>
      <c r="Z1368">
        <f t="shared" si="493"/>
        <v>1.08588</v>
      </c>
      <c r="AA1368">
        <f t="shared" si="479"/>
        <v>58.542713567840799</v>
      </c>
      <c r="AB1368">
        <f t="shared" si="477"/>
        <v>72.917776803482113</v>
      </c>
      <c r="AD1368">
        <f t="shared" si="490"/>
        <v>1.0938399999999999</v>
      </c>
      <c r="AE1368">
        <f t="shared" si="491"/>
        <v>1.089</v>
      </c>
      <c r="AF1368">
        <f t="shared" si="494"/>
        <v>31.818181818184112</v>
      </c>
      <c r="AG1368">
        <f t="shared" si="475"/>
        <v>58.285110648470827</v>
      </c>
    </row>
    <row r="1369" spans="1:33">
      <c r="A1369" s="1">
        <v>42389.041666666664</v>
      </c>
      <c r="B1369">
        <v>1.09049</v>
      </c>
      <c r="C1369">
        <v>1.0913999999999999</v>
      </c>
      <c r="D1369">
        <v>1.0902700000000001</v>
      </c>
      <c r="E1369">
        <v>1.09135</v>
      </c>
      <c r="F1369">
        <v>11733</v>
      </c>
      <c r="H1369">
        <f t="shared" si="482"/>
        <v>2.1999999999988695E-4</v>
      </c>
      <c r="I1369">
        <f t="shared" si="480"/>
        <v>72.917776803482113</v>
      </c>
      <c r="J1369">
        <f t="shared" si="481"/>
        <v>14.632666155011286</v>
      </c>
      <c r="K1369">
        <f t="shared" si="476"/>
        <v>1</v>
      </c>
      <c r="L1369">
        <f t="shared" si="478"/>
        <v>0</v>
      </c>
      <c r="M1369">
        <f t="shared" si="483"/>
        <v>1</v>
      </c>
      <c r="O1369">
        <f t="shared" si="484"/>
        <v>0.04</v>
      </c>
      <c r="P1369">
        <f t="shared" si="485"/>
        <v>9.9999999999988987E-5</v>
      </c>
      <c r="Q1369">
        <f t="shared" si="486"/>
        <v>8.6000000000008292E-4</v>
      </c>
      <c r="R1369">
        <f t="shared" si="487"/>
        <v>99.33450000000002</v>
      </c>
      <c r="S1369">
        <f t="shared" si="488"/>
        <v>1</v>
      </c>
      <c r="T1369">
        <f t="shared" si="489"/>
        <v>0</v>
      </c>
      <c r="Y1369">
        <f t="shared" si="492"/>
        <v>1.0938399999999999</v>
      </c>
      <c r="Z1369">
        <f t="shared" si="493"/>
        <v>1.08588</v>
      </c>
      <c r="AA1369">
        <f t="shared" si="479"/>
        <v>68.71859296482549</v>
      </c>
      <c r="AB1369">
        <f t="shared" si="477"/>
        <v>68.184673366835511</v>
      </c>
      <c r="AD1369">
        <f t="shared" si="490"/>
        <v>1.0938399999999999</v>
      </c>
      <c r="AE1369">
        <f t="shared" si="491"/>
        <v>1.0892500000000001</v>
      </c>
      <c r="AF1369">
        <f t="shared" si="494"/>
        <v>45.751633986929178</v>
      </c>
      <c r="AG1369">
        <f t="shared" ref="AG1369:AG1432" si="495">AVERAGE($AF1367:$AF1369)</f>
        <v>46.478827490593659</v>
      </c>
    </row>
    <row r="1370" spans="1:33">
      <c r="A1370" s="1">
        <v>42389.083333333336</v>
      </c>
      <c r="B1370">
        <v>1.0913600000000001</v>
      </c>
      <c r="C1370">
        <v>1.0913900000000001</v>
      </c>
      <c r="D1370">
        <v>1.0904700000000001</v>
      </c>
      <c r="E1370">
        <v>1.0910200000000001</v>
      </c>
      <c r="F1370">
        <v>12082</v>
      </c>
      <c r="H1370">
        <f t="shared" si="482"/>
        <v>5.5000000000005045E-4</v>
      </c>
      <c r="I1370">
        <f t="shared" si="480"/>
        <v>68.184673366835511</v>
      </c>
      <c r="J1370">
        <f t="shared" si="481"/>
        <v>21.705845876241852</v>
      </c>
      <c r="K1370">
        <f t="shared" ref="K1370:K1433" si="496">IF($M1370=1,IF($Q1370&lt;0,IF($Q1371&lt;0,IF($Q1372&lt;0,IF($Q1373&lt;0,IF($Q1374&lt;0,6,5),4),3),2),1),0)</f>
        <v>0</v>
      </c>
      <c r="L1370">
        <f t="shared" si="478"/>
        <v>0</v>
      </c>
      <c r="M1370">
        <f t="shared" si="483"/>
        <v>0</v>
      </c>
      <c r="O1370">
        <f t="shared" si="484"/>
        <v>0.04</v>
      </c>
      <c r="P1370">
        <f t="shared" si="485"/>
        <v>2.1999999999988695E-4</v>
      </c>
      <c r="Q1370">
        <f t="shared" si="486"/>
        <v>-3.4000000000000696E-4</v>
      </c>
      <c r="R1370">
        <f t="shared" si="487"/>
        <v>99.33450000000002</v>
      </c>
      <c r="S1370">
        <f t="shared" si="488"/>
        <v>-1</v>
      </c>
      <c r="T1370">
        <f t="shared" si="489"/>
        <v>0</v>
      </c>
      <c r="Y1370">
        <f t="shared" si="492"/>
        <v>1.0938399999999999</v>
      </c>
      <c r="Z1370">
        <f t="shared" si="493"/>
        <v>1.08588</v>
      </c>
      <c r="AA1370">
        <f t="shared" si="479"/>
        <v>64.572864321610126</v>
      </c>
      <c r="AB1370">
        <f t="shared" ref="AB1370:AB1433" si="497">AVERAGE(AA1367:AA1370)</f>
        <v>63.976130653267994</v>
      </c>
      <c r="AD1370">
        <f t="shared" si="490"/>
        <v>1.0938399999999999</v>
      </c>
      <c r="AE1370">
        <f t="shared" si="491"/>
        <v>1.0900099999999999</v>
      </c>
      <c r="AF1370">
        <f t="shared" si="494"/>
        <v>26.370757180161291</v>
      </c>
      <c r="AG1370">
        <f t="shared" si="495"/>
        <v>34.646857661758197</v>
      </c>
    </row>
    <row r="1371" spans="1:33">
      <c r="A1371" s="1">
        <v>42389.125</v>
      </c>
      <c r="B1371">
        <v>1.09101</v>
      </c>
      <c r="C1371">
        <v>1.0924100000000001</v>
      </c>
      <c r="D1371">
        <v>1.0909500000000001</v>
      </c>
      <c r="E1371">
        <v>1.0920799999999999</v>
      </c>
      <c r="F1371">
        <v>16587</v>
      </c>
      <c r="H1371">
        <f t="shared" si="482"/>
        <v>5.9999999999948983E-5</v>
      </c>
      <c r="I1371">
        <f t="shared" si="480"/>
        <v>63.976130653267994</v>
      </c>
      <c r="J1371">
        <f t="shared" si="481"/>
        <v>29.329272991509796</v>
      </c>
      <c r="K1371">
        <f t="shared" si="496"/>
        <v>1</v>
      </c>
      <c r="L1371">
        <f t="shared" si="478"/>
        <v>0</v>
      </c>
      <c r="M1371">
        <f t="shared" si="483"/>
        <v>1</v>
      </c>
      <c r="O1371">
        <f t="shared" si="484"/>
        <v>0.04</v>
      </c>
      <c r="P1371">
        <f t="shared" si="485"/>
        <v>5.5000000000005045E-4</v>
      </c>
      <c r="Q1371">
        <f t="shared" si="486"/>
        <v>1.0699999999999044E-3</v>
      </c>
      <c r="R1371">
        <f t="shared" si="487"/>
        <v>99.33450000000002</v>
      </c>
      <c r="S1371">
        <f t="shared" si="488"/>
        <v>1</v>
      </c>
      <c r="T1371">
        <f t="shared" si="489"/>
        <v>0</v>
      </c>
      <c r="Y1371">
        <f t="shared" si="492"/>
        <v>1.0938399999999999</v>
      </c>
      <c r="Z1371">
        <f t="shared" si="493"/>
        <v>1.08588</v>
      </c>
      <c r="AA1371">
        <f t="shared" si="479"/>
        <v>77.889447236181013</v>
      </c>
      <c r="AB1371">
        <f t="shared" si="497"/>
        <v>67.430904522614355</v>
      </c>
      <c r="AD1371">
        <f t="shared" si="490"/>
        <v>1.0938399999999999</v>
      </c>
      <c r="AE1371">
        <f t="shared" si="491"/>
        <v>1.0902700000000001</v>
      </c>
      <c r="AF1371">
        <f t="shared" si="494"/>
        <v>50.700280112043217</v>
      </c>
      <c r="AG1371">
        <f t="shared" si="495"/>
        <v>40.940890426377898</v>
      </c>
    </row>
    <row r="1372" spans="1:33">
      <c r="A1372" s="1">
        <v>42389.166666666664</v>
      </c>
      <c r="B1372">
        <v>1.0920700000000001</v>
      </c>
      <c r="C1372">
        <v>1.0932999999999999</v>
      </c>
      <c r="D1372">
        <v>1.0917699999999999</v>
      </c>
      <c r="E1372">
        <v>1.0923099999999999</v>
      </c>
      <c r="F1372">
        <v>18461</v>
      </c>
      <c r="H1372">
        <f t="shared" si="482"/>
        <v>3.00000000000189E-4</v>
      </c>
      <c r="I1372">
        <f t="shared" si="480"/>
        <v>67.430904522614355</v>
      </c>
      <c r="J1372">
        <f t="shared" si="481"/>
        <v>26.490014096236457</v>
      </c>
      <c r="K1372">
        <f t="shared" si="496"/>
        <v>0</v>
      </c>
      <c r="L1372">
        <f t="shared" si="478"/>
        <v>0</v>
      </c>
      <c r="M1372">
        <f t="shared" si="483"/>
        <v>0</v>
      </c>
      <c r="O1372">
        <f t="shared" si="484"/>
        <v>0.04</v>
      </c>
      <c r="P1372">
        <f t="shared" si="485"/>
        <v>5.9999999999948983E-5</v>
      </c>
      <c r="Q1372">
        <f t="shared" si="486"/>
        <v>2.3999999999979593E-4</v>
      </c>
      <c r="R1372">
        <f t="shared" si="487"/>
        <v>99.33450000000002</v>
      </c>
      <c r="S1372">
        <f t="shared" si="488"/>
        <v>1</v>
      </c>
      <c r="T1372">
        <f t="shared" si="489"/>
        <v>0</v>
      </c>
      <c r="Y1372">
        <f t="shared" si="492"/>
        <v>1.0938399999999999</v>
      </c>
      <c r="Z1372">
        <f t="shared" si="493"/>
        <v>1.08588</v>
      </c>
      <c r="AA1372">
        <f t="shared" si="479"/>
        <v>80.778894472361344</v>
      </c>
      <c r="AB1372">
        <f t="shared" si="497"/>
        <v>72.989949748744493</v>
      </c>
      <c r="AD1372">
        <f t="shared" si="490"/>
        <v>1.0938399999999999</v>
      </c>
      <c r="AE1372">
        <f t="shared" si="491"/>
        <v>1.0902700000000001</v>
      </c>
      <c r="AF1372">
        <f t="shared" si="494"/>
        <v>57.142857142854474</v>
      </c>
      <c r="AG1372">
        <f t="shared" si="495"/>
        <v>44.737964811686332</v>
      </c>
    </row>
    <row r="1373" spans="1:33">
      <c r="A1373" s="1">
        <v>42389.208333333336</v>
      </c>
      <c r="B1373">
        <v>1.09232</v>
      </c>
      <c r="C1373">
        <v>1.0933600000000001</v>
      </c>
      <c r="D1373">
        <v>1.0919399999999999</v>
      </c>
      <c r="E1373">
        <v>1.09314</v>
      </c>
      <c r="F1373">
        <v>16356</v>
      </c>
      <c r="H1373">
        <f t="shared" si="482"/>
        <v>3.8000000000004697E-4</v>
      </c>
      <c r="I1373">
        <f t="shared" si="480"/>
        <v>72.989949748744493</v>
      </c>
      <c r="J1373">
        <f t="shared" si="481"/>
        <v>28.251984937058161</v>
      </c>
      <c r="K1373">
        <f t="shared" si="496"/>
        <v>0</v>
      </c>
      <c r="L1373">
        <f t="shared" ref="L1373:L1436" si="498">IF(AND($M1373=1,$K1372=0,J1372&gt;40),IF($Q1373&lt;0,IF($Q1374&lt;0,IF($Q1375&lt;0,IF($Q1376&lt;0,IF($Q1377&lt;0,$Q1373+$Q1374+$Q1375+$Q1376+$Q1377+$Q1378,$Q1373+$Q1374+$Q1375+$Q1376+$Q1377),$Q1373+$Q1374+$Q1375+$Q1376),$Q1373+$Q1374+$Q1375),$Q1373+$Q1374),$Q1373),0)</f>
        <v>0</v>
      </c>
      <c r="M1373">
        <f t="shared" si="483"/>
        <v>0</v>
      </c>
      <c r="O1373">
        <f t="shared" si="484"/>
        <v>0.04</v>
      </c>
      <c r="P1373">
        <f t="shared" si="485"/>
        <v>3.00000000000189E-4</v>
      </c>
      <c r="Q1373">
        <f t="shared" si="486"/>
        <v>8.2000000000004292E-4</v>
      </c>
      <c r="R1373">
        <f t="shared" si="487"/>
        <v>99.33450000000002</v>
      </c>
      <c r="S1373">
        <f t="shared" si="488"/>
        <v>1</v>
      </c>
      <c r="T1373">
        <f t="shared" si="489"/>
        <v>0</v>
      </c>
      <c r="Y1373">
        <f t="shared" si="492"/>
        <v>1.0938399999999999</v>
      </c>
      <c r="Z1373">
        <f t="shared" si="493"/>
        <v>1.08588</v>
      </c>
      <c r="AA1373">
        <f t="shared" si="479"/>
        <v>91.2060301507547</v>
      </c>
      <c r="AB1373">
        <f t="shared" si="497"/>
        <v>78.611809045226792</v>
      </c>
      <c r="AD1373">
        <f t="shared" si="490"/>
        <v>1.0933600000000001</v>
      </c>
      <c r="AE1373">
        <f t="shared" si="491"/>
        <v>1.0902700000000001</v>
      </c>
      <c r="AF1373">
        <f t="shared" si="494"/>
        <v>92.880258899672924</v>
      </c>
      <c r="AG1373">
        <f t="shared" si="495"/>
        <v>66.907798718190207</v>
      </c>
    </row>
    <row r="1374" spans="1:33">
      <c r="A1374" s="1">
        <v>42389.25</v>
      </c>
      <c r="B1374">
        <v>1.0931500000000001</v>
      </c>
      <c r="C1374">
        <v>1.0951599999999999</v>
      </c>
      <c r="D1374">
        <v>1.09311</v>
      </c>
      <c r="E1374">
        <v>1.09459</v>
      </c>
      <c r="F1374">
        <v>18394</v>
      </c>
      <c r="H1374">
        <f t="shared" si="482"/>
        <v>4.0000000000040004E-5</v>
      </c>
      <c r="I1374">
        <f t="shared" si="480"/>
        <v>78.611809045226792</v>
      </c>
      <c r="J1374">
        <f t="shared" si="481"/>
        <v>11.704010327036585</v>
      </c>
      <c r="K1374">
        <f t="shared" si="496"/>
        <v>0</v>
      </c>
      <c r="L1374">
        <f t="shared" si="498"/>
        <v>0</v>
      </c>
      <c r="M1374">
        <f t="shared" si="483"/>
        <v>0</v>
      </c>
      <c r="O1374">
        <f t="shared" si="484"/>
        <v>0.04</v>
      </c>
      <c r="P1374">
        <f t="shared" si="485"/>
        <v>3.8000000000004697E-4</v>
      </c>
      <c r="Q1374">
        <f t="shared" si="486"/>
        <v>1.4399999999998858E-3</v>
      </c>
      <c r="R1374">
        <f t="shared" si="487"/>
        <v>99.33450000000002</v>
      </c>
      <c r="S1374">
        <f t="shared" si="488"/>
        <v>1</v>
      </c>
      <c r="T1374">
        <f t="shared" si="489"/>
        <v>0</v>
      </c>
      <c r="Y1374">
        <f t="shared" si="492"/>
        <v>1.0951599999999999</v>
      </c>
      <c r="Z1374">
        <f t="shared" si="493"/>
        <v>1.08588</v>
      </c>
      <c r="AA1374">
        <f t="shared" si="479"/>
        <v>93.857758620690063</v>
      </c>
      <c r="AB1374">
        <f t="shared" si="497"/>
        <v>85.93303261999678</v>
      </c>
      <c r="AD1374">
        <f t="shared" si="490"/>
        <v>1.0951599999999999</v>
      </c>
      <c r="AE1374">
        <f t="shared" si="491"/>
        <v>1.0902700000000001</v>
      </c>
      <c r="AF1374">
        <f t="shared" si="494"/>
        <v>88.343558282209031</v>
      </c>
      <c r="AG1374">
        <f t="shared" si="495"/>
        <v>79.455558108245484</v>
      </c>
    </row>
    <row r="1375" spans="1:33">
      <c r="A1375" s="1">
        <v>42389.291666666664</v>
      </c>
      <c r="B1375">
        <v>1.09459</v>
      </c>
      <c r="C1375">
        <v>1.0954600000000001</v>
      </c>
      <c r="D1375">
        <v>1.0944400000000001</v>
      </c>
      <c r="E1375">
        <v>1.09531</v>
      </c>
      <c r="F1375">
        <v>15503</v>
      </c>
      <c r="H1375">
        <f t="shared" si="482"/>
        <v>1.4999999999987246E-4</v>
      </c>
      <c r="I1375">
        <f t="shared" si="480"/>
        <v>85.93303261999678</v>
      </c>
      <c r="J1375">
        <f t="shared" si="481"/>
        <v>6.4774745117512964</v>
      </c>
      <c r="K1375">
        <f t="shared" si="496"/>
        <v>0</v>
      </c>
      <c r="L1375">
        <f t="shared" si="498"/>
        <v>0</v>
      </c>
      <c r="M1375">
        <f t="shared" si="483"/>
        <v>0</v>
      </c>
      <c r="O1375">
        <f t="shared" si="484"/>
        <v>0.04</v>
      </c>
      <c r="P1375">
        <f t="shared" si="485"/>
        <v>4.0000000000040004E-5</v>
      </c>
      <c r="Q1375">
        <f t="shared" si="486"/>
        <v>7.2000000000005393E-4</v>
      </c>
      <c r="R1375">
        <f t="shared" si="487"/>
        <v>99.33450000000002</v>
      </c>
      <c r="S1375">
        <f t="shared" si="488"/>
        <v>1</v>
      </c>
      <c r="T1375">
        <f t="shared" si="489"/>
        <v>0</v>
      </c>
      <c r="Y1375">
        <f t="shared" si="492"/>
        <v>1.0954600000000001</v>
      </c>
      <c r="Z1375">
        <f t="shared" si="493"/>
        <v>1.08588</v>
      </c>
      <c r="AA1375">
        <f t="shared" si="479"/>
        <v>98.434237995823665</v>
      </c>
      <c r="AB1375">
        <f t="shared" si="497"/>
        <v>91.069230309907439</v>
      </c>
      <c r="AD1375">
        <f t="shared" si="490"/>
        <v>1.0954600000000001</v>
      </c>
      <c r="AE1375">
        <f t="shared" si="491"/>
        <v>1.0902700000000001</v>
      </c>
      <c r="AF1375">
        <f t="shared" si="494"/>
        <v>97.109826589593567</v>
      </c>
      <c r="AG1375">
        <f t="shared" si="495"/>
        <v>92.777881257158512</v>
      </c>
    </row>
    <row r="1376" spans="1:33">
      <c r="A1376" s="1">
        <v>42389.333333333336</v>
      </c>
      <c r="B1376">
        <v>1.0953200000000001</v>
      </c>
      <c r="C1376">
        <v>1.0960000000000001</v>
      </c>
      <c r="D1376">
        <v>1.0948</v>
      </c>
      <c r="E1376">
        <v>1.0948100000000001</v>
      </c>
      <c r="F1376">
        <v>17106</v>
      </c>
      <c r="H1376">
        <f t="shared" si="482"/>
        <v>1.0000000000065512E-5</v>
      </c>
      <c r="I1376">
        <f t="shared" si="480"/>
        <v>91.069230309907439</v>
      </c>
      <c r="J1376">
        <f t="shared" si="481"/>
        <v>-1.7086509472510727</v>
      </c>
      <c r="K1376">
        <f t="shared" si="496"/>
        <v>0</v>
      </c>
      <c r="L1376">
        <f t="shared" si="498"/>
        <v>0</v>
      </c>
      <c r="M1376">
        <f t="shared" si="483"/>
        <v>0</v>
      </c>
      <c r="O1376">
        <f t="shared" si="484"/>
        <v>0.04</v>
      </c>
      <c r="P1376">
        <f t="shared" si="485"/>
        <v>1.4999999999987246E-4</v>
      </c>
      <c r="Q1376">
        <f t="shared" si="486"/>
        <v>-5.1000000000001044E-4</v>
      </c>
      <c r="R1376">
        <f t="shared" si="487"/>
        <v>99.33450000000002</v>
      </c>
      <c r="S1376">
        <f t="shared" si="488"/>
        <v>-1</v>
      </c>
      <c r="T1376">
        <f t="shared" si="489"/>
        <v>0</v>
      </c>
      <c r="Y1376">
        <f t="shared" si="492"/>
        <v>1.0960000000000001</v>
      </c>
      <c r="Z1376">
        <f t="shared" si="493"/>
        <v>1.0859300000000001</v>
      </c>
      <c r="AA1376">
        <f t="shared" si="479"/>
        <v>88.182720953326495</v>
      </c>
      <c r="AB1376">
        <f t="shared" si="497"/>
        <v>92.920186930148731</v>
      </c>
      <c r="AD1376">
        <f t="shared" si="490"/>
        <v>1.0960000000000001</v>
      </c>
      <c r="AE1376">
        <f t="shared" si="491"/>
        <v>1.0904700000000001</v>
      </c>
      <c r="AF1376">
        <f t="shared" si="494"/>
        <v>78.481012658227542</v>
      </c>
      <c r="AG1376">
        <f t="shared" si="495"/>
        <v>87.978132510010042</v>
      </c>
    </row>
    <row r="1377" spans="1:33">
      <c r="A1377" s="1">
        <v>42389.375</v>
      </c>
      <c r="B1377">
        <v>1.0948199999999999</v>
      </c>
      <c r="C1377">
        <v>1.0963000000000001</v>
      </c>
      <c r="D1377">
        <v>1.0948100000000001</v>
      </c>
      <c r="E1377">
        <v>1.0953999999999999</v>
      </c>
      <c r="F1377">
        <v>16425</v>
      </c>
      <c r="H1377">
        <f t="shared" si="482"/>
        <v>9.9999999998434674E-6</v>
      </c>
      <c r="I1377">
        <f t="shared" si="480"/>
        <v>92.920186930148731</v>
      </c>
      <c r="J1377">
        <f t="shared" si="481"/>
        <v>4.9420544201386889</v>
      </c>
      <c r="K1377">
        <f t="shared" si="496"/>
        <v>1</v>
      </c>
      <c r="L1377">
        <f t="shared" si="498"/>
        <v>0</v>
      </c>
      <c r="M1377">
        <f t="shared" si="483"/>
        <v>1</v>
      </c>
      <c r="O1377">
        <f t="shared" si="484"/>
        <v>0.04</v>
      </c>
      <c r="P1377">
        <f t="shared" si="485"/>
        <v>1.0000000000065512E-5</v>
      </c>
      <c r="Q1377">
        <f t="shared" si="486"/>
        <v>5.8000000000002494E-4</v>
      </c>
      <c r="R1377">
        <f t="shared" si="487"/>
        <v>99.33450000000002</v>
      </c>
      <c r="S1377">
        <f t="shared" si="488"/>
        <v>1</v>
      </c>
      <c r="T1377">
        <f t="shared" si="489"/>
        <v>0</v>
      </c>
      <c r="Y1377">
        <f t="shared" si="492"/>
        <v>1.0963000000000001</v>
      </c>
      <c r="Z1377">
        <f t="shared" si="493"/>
        <v>1.0859300000000001</v>
      </c>
      <c r="AA1377">
        <f t="shared" si="479"/>
        <v>91.321118611377784</v>
      </c>
      <c r="AB1377">
        <f t="shared" si="497"/>
        <v>92.948959045304491</v>
      </c>
      <c r="AD1377">
        <f t="shared" si="490"/>
        <v>1.0963000000000001</v>
      </c>
      <c r="AE1377">
        <f t="shared" si="491"/>
        <v>1.0909500000000001</v>
      </c>
      <c r="AF1377">
        <f t="shared" si="494"/>
        <v>83.177570093455543</v>
      </c>
      <c r="AG1377">
        <f t="shared" si="495"/>
        <v>86.256136447092217</v>
      </c>
    </row>
    <row r="1378" spans="1:33">
      <c r="A1378" s="1">
        <v>42389.416666666664</v>
      </c>
      <c r="B1378">
        <v>1.0953999999999999</v>
      </c>
      <c r="C1378">
        <v>1.0961099999999999</v>
      </c>
      <c r="D1378">
        <v>1.0936699999999999</v>
      </c>
      <c r="E1378">
        <v>1.0939000000000001</v>
      </c>
      <c r="F1378">
        <v>19551</v>
      </c>
      <c r="H1378">
        <f t="shared" si="482"/>
        <v>2.3000000000017451E-4</v>
      </c>
      <c r="I1378">
        <f t="shared" si="480"/>
        <v>92.948959045304491</v>
      </c>
      <c r="J1378">
        <f t="shared" si="481"/>
        <v>6.692822598212274</v>
      </c>
      <c r="K1378">
        <f t="shared" si="496"/>
        <v>0</v>
      </c>
      <c r="L1378">
        <f t="shared" si="498"/>
        <v>0</v>
      </c>
      <c r="M1378">
        <f t="shared" si="483"/>
        <v>0</v>
      </c>
      <c r="O1378">
        <f t="shared" si="484"/>
        <v>0.04</v>
      </c>
      <c r="P1378">
        <f t="shared" si="485"/>
        <v>9.9999999998434674E-6</v>
      </c>
      <c r="Q1378">
        <f t="shared" si="486"/>
        <v>-1.4999999999998348E-3</v>
      </c>
      <c r="R1378">
        <f t="shared" si="487"/>
        <v>99.33450000000002</v>
      </c>
      <c r="S1378">
        <f t="shared" si="488"/>
        <v>-1</v>
      </c>
      <c r="T1378">
        <f t="shared" si="489"/>
        <v>0</v>
      </c>
      <c r="Y1378">
        <f t="shared" si="492"/>
        <v>1.0963000000000001</v>
      </c>
      <c r="Z1378">
        <f t="shared" si="493"/>
        <v>1.0859300000000001</v>
      </c>
      <c r="AA1378">
        <f t="shared" si="479"/>
        <v>76.856316297010991</v>
      </c>
      <c r="AB1378">
        <f t="shared" si="497"/>
        <v>88.698598464384744</v>
      </c>
      <c r="AD1378">
        <f t="shared" si="490"/>
        <v>1.0963000000000001</v>
      </c>
      <c r="AE1378">
        <f t="shared" si="491"/>
        <v>1.0917699999999999</v>
      </c>
      <c r="AF1378">
        <f t="shared" si="494"/>
        <v>47.019867549671503</v>
      </c>
      <c r="AG1378">
        <f t="shared" si="495"/>
        <v>69.559483433784862</v>
      </c>
    </row>
    <row r="1379" spans="1:33">
      <c r="A1379" s="1">
        <v>42389.458333333336</v>
      </c>
      <c r="B1379">
        <v>1.0939000000000001</v>
      </c>
      <c r="C1379">
        <v>1.09754</v>
      </c>
      <c r="D1379">
        <v>1.0939000000000001</v>
      </c>
      <c r="E1379">
        <v>1.0961700000000001</v>
      </c>
      <c r="F1379">
        <v>25977</v>
      </c>
      <c r="H1379">
        <f t="shared" si="482"/>
        <v>0</v>
      </c>
      <c r="I1379">
        <f t="shared" si="480"/>
        <v>88.698598464384744</v>
      </c>
      <c r="J1379">
        <f t="shared" si="481"/>
        <v>19.139115030599882</v>
      </c>
      <c r="K1379">
        <f t="shared" si="496"/>
        <v>1</v>
      </c>
      <c r="L1379">
        <f t="shared" si="498"/>
        <v>0</v>
      </c>
      <c r="M1379">
        <f t="shared" si="483"/>
        <v>1</v>
      </c>
      <c r="O1379">
        <f t="shared" si="484"/>
        <v>0.04</v>
      </c>
      <c r="P1379">
        <f t="shared" si="485"/>
        <v>2.3000000000017451E-4</v>
      </c>
      <c r="Q1379">
        <f t="shared" si="486"/>
        <v>2.2699999999999942E-3</v>
      </c>
      <c r="R1379">
        <f t="shared" si="487"/>
        <v>99.33450000000002</v>
      </c>
      <c r="S1379">
        <f t="shared" si="488"/>
        <v>1</v>
      </c>
      <c r="T1379">
        <f t="shared" si="489"/>
        <v>0</v>
      </c>
      <c r="Y1379">
        <f t="shared" si="492"/>
        <v>1.09754</v>
      </c>
      <c r="Z1379">
        <f t="shared" si="493"/>
        <v>1.0859300000000001</v>
      </c>
      <c r="AA1379">
        <f t="shared" si="479"/>
        <v>88.199827734712471</v>
      </c>
      <c r="AB1379">
        <f t="shared" si="497"/>
        <v>86.139995899106935</v>
      </c>
      <c r="AD1379">
        <f t="shared" si="490"/>
        <v>1.09754</v>
      </c>
      <c r="AE1379">
        <f t="shared" si="491"/>
        <v>1.0919399999999999</v>
      </c>
      <c r="AF1379">
        <f t="shared" si="494"/>
        <v>75.535714285716807</v>
      </c>
      <c r="AG1379">
        <f t="shared" si="495"/>
        <v>68.577717309614613</v>
      </c>
    </row>
    <row r="1380" spans="1:33">
      <c r="A1380" s="1">
        <v>42389.5</v>
      </c>
      <c r="B1380">
        <v>1.0961799999999999</v>
      </c>
      <c r="C1380">
        <v>1.0965199999999999</v>
      </c>
      <c r="D1380">
        <v>1.09162</v>
      </c>
      <c r="E1380">
        <v>1.0923</v>
      </c>
      <c r="F1380">
        <v>24536</v>
      </c>
      <c r="H1380">
        <f t="shared" si="482"/>
        <v>6.8000000000001393E-4</v>
      </c>
      <c r="I1380">
        <f t="shared" si="480"/>
        <v>86.139995899106935</v>
      </c>
      <c r="J1380">
        <f t="shared" si="481"/>
        <v>17.562278589492323</v>
      </c>
      <c r="K1380">
        <f t="shared" si="496"/>
        <v>0</v>
      </c>
      <c r="L1380">
        <f t="shared" si="498"/>
        <v>0</v>
      </c>
      <c r="M1380">
        <f t="shared" si="483"/>
        <v>0</v>
      </c>
      <c r="O1380">
        <f t="shared" si="484"/>
        <v>0.04</v>
      </c>
      <c r="P1380">
        <f t="shared" si="485"/>
        <v>0</v>
      </c>
      <c r="Q1380">
        <f t="shared" si="486"/>
        <v>-3.8799999999998835E-3</v>
      </c>
      <c r="R1380">
        <f t="shared" si="487"/>
        <v>99.33450000000002</v>
      </c>
      <c r="S1380">
        <f t="shared" si="488"/>
        <v>-1</v>
      </c>
      <c r="T1380">
        <f t="shared" si="489"/>
        <v>0</v>
      </c>
      <c r="Y1380">
        <f t="shared" si="492"/>
        <v>1.09754</v>
      </c>
      <c r="Z1380">
        <f t="shared" si="493"/>
        <v>1.0859799999999999</v>
      </c>
      <c r="AA1380">
        <f t="shared" si="479"/>
        <v>54.671280276817434</v>
      </c>
      <c r="AB1380">
        <f t="shared" si="497"/>
        <v>77.762135729979661</v>
      </c>
      <c r="AD1380">
        <f t="shared" si="490"/>
        <v>1.09754</v>
      </c>
      <c r="AE1380">
        <f t="shared" si="491"/>
        <v>1.09162</v>
      </c>
      <c r="AF1380">
        <f t="shared" si="494"/>
        <v>11.486486486486866</v>
      </c>
      <c r="AG1380">
        <f t="shared" si="495"/>
        <v>44.680689440625059</v>
      </c>
    </row>
    <row r="1381" spans="1:33">
      <c r="A1381" s="1">
        <v>42389.541666666664</v>
      </c>
      <c r="B1381">
        <v>1.09229</v>
      </c>
      <c r="C1381">
        <v>1.09378</v>
      </c>
      <c r="D1381">
        <v>1.0922000000000001</v>
      </c>
      <c r="E1381">
        <v>1.09257</v>
      </c>
      <c r="F1381">
        <v>21355</v>
      </c>
      <c r="H1381">
        <f t="shared" si="482"/>
        <v>8.9999999999923475E-5</v>
      </c>
      <c r="I1381">
        <f t="shared" si="480"/>
        <v>77.762135729979661</v>
      </c>
      <c r="J1381">
        <f t="shared" si="481"/>
        <v>33.081446289354602</v>
      </c>
      <c r="K1381">
        <f t="shared" si="496"/>
        <v>1</v>
      </c>
      <c r="L1381">
        <f t="shared" si="498"/>
        <v>0</v>
      </c>
      <c r="M1381">
        <f t="shared" si="483"/>
        <v>1</v>
      </c>
      <c r="O1381">
        <f t="shared" si="484"/>
        <v>0.04</v>
      </c>
      <c r="P1381">
        <f t="shared" si="485"/>
        <v>6.8000000000001393E-4</v>
      </c>
      <c r="Q1381">
        <f t="shared" si="486"/>
        <v>2.8000000000005798E-4</v>
      </c>
      <c r="R1381">
        <f t="shared" si="487"/>
        <v>99.33450000000002</v>
      </c>
      <c r="S1381">
        <f t="shared" si="488"/>
        <v>1</v>
      </c>
      <c r="T1381">
        <f t="shared" si="489"/>
        <v>0</v>
      </c>
      <c r="Y1381">
        <f t="shared" si="492"/>
        <v>1.09754</v>
      </c>
      <c r="Z1381">
        <f t="shared" si="493"/>
        <v>1.0859799999999999</v>
      </c>
      <c r="AA1381">
        <f t="shared" si="479"/>
        <v>57.006920415225672</v>
      </c>
      <c r="AB1381">
        <f t="shared" si="497"/>
        <v>69.183586180941646</v>
      </c>
      <c r="AD1381">
        <f t="shared" si="490"/>
        <v>1.09754</v>
      </c>
      <c r="AE1381">
        <f t="shared" si="491"/>
        <v>1.09162</v>
      </c>
      <c r="AF1381">
        <f t="shared" si="494"/>
        <v>16.047297297297607</v>
      </c>
      <c r="AG1381">
        <f t="shared" si="495"/>
        <v>34.356499356500429</v>
      </c>
    </row>
    <row r="1382" spans="1:33">
      <c r="A1382" s="1">
        <v>42389.583333333336</v>
      </c>
      <c r="B1382">
        <v>1.09256</v>
      </c>
      <c r="C1382">
        <v>1.09267</v>
      </c>
      <c r="D1382">
        <v>1.09029</v>
      </c>
      <c r="E1382">
        <v>1.09083</v>
      </c>
      <c r="F1382">
        <v>19132</v>
      </c>
      <c r="H1382">
        <f t="shared" si="482"/>
        <v>5.3999999999998494E-4</v>
      </c>
      <c r="I1382">
        <f t="shared" si="480"/>
        <v>69.183586180941646</v>
      </c>
      <c r="J1382">
        <f t="shared" si="481"/>
        <v>34.827086824441217</v>
      </c>
      <c r="K1382">
        <f t="shared" si="496"/>
        <v>0</v>
      </c>
      <c r="L1382">
        <f t="shared" si="498"/>
        <v>0</v>
      </c>
      <c r="M1382">
        <f t="shared" si="483"/>
        <v>0</v>
      </c>
      <c r="O1382">
        <f t="shared" si="484"/>
        <v>0.04</v>
      </c>
      <c r="P1382">
        <f t="shared" si="485"/>
        <v>8.9999999999923475E-5</v>
      </c>
      <c r="Q1382">
        <f t="shared" si="486"/>
        <v>-1.7300000000000093E-3</v>
      </c>
      <c r="R1382">
        <f t="shared" si="487"/>
        <v>99.33450000000002</v>
      </c>
      <c r="S1382">
        <f t="shared" si="488"/>
        <v>-1</v>
      </c>
      <c r="T1382">
        <f t="shared" si="489"/>
        <v>0</v>
      </c>
      <c r="Y1382">
        <f t="shared" si="492"/>
        <v>1.09754</v>
      </c>
      <c r="Z1382">
        <f t="shared" si="493"/>
        <v>1.0863400000000001</v>
      </c>
      <c r="AA1382">
        <f t="shared" ref="AA1382:AA1445" si="499">(E1382-Z1382)/(Y1382-Z1382)*100</f>
        <v>40.089285714285111</v>
      </c>
      <c r="AB1382">
        <f t="shared" si="497"/>
        <v>59.991828535260169</v>
      </c>
      <c r="AD1382">
        <f t="shared" si="490"/>
        <v>1.09754</v>
      </c>
      <c r="AE1382">
        <f t="shared" si="491"/>
        <v>1.09029</v>
      </c>
      <c r="AF1382">
        <f t="shared" si="494"/>
        <v>7.4482758620687806</v>
      </c>
      <c r="AG1382">
        <f t="shared" si="495"/>
        <v>11.660686548617752</v>
      </c>
    </row>
    <row r="1383" spans="1:33">
      <c r="A1383" s="1">
        <v>42389.625</v>
      </c>
      <c r="B1383">
        <v>1.0908199999999999</v>
      </c>
      <c r="C1383">
        <v>1.0917600000000001</v>
      </c>
      <c r="D1383">
        <v>1.0896999999999999</v>
      </c>
      <c r="E1383">
        <v>1.0913200000000001</v>
      </c>
      <c r="F1383">
        <v>21016</v>
      </c>
      <c r="H1383">
        <f t="shared" si="482"/>
        <v>1.1200000000000099E-3</v>
      </c>
      <c r="I1383">
        <f t="shared" si="480"/>
        <v>59.991828535260169</v>
      </c>
      <c r="J1383">
        <f t="shared" si="481"/>
        <v>48.331141986642415</v>
      </c>
      <c r="K1383">
        <f t="shared" si="496"/>
        <v>1</v>
      </c>
      <c r="L1383">
        <f t="shared" si="498"/>
        <v>0</v>
      </c>
      <c r="M1383">
        <f t="shared" si="483"/>
        <v>1</v>
      </c>
      <c r="O1383">
        <f t="shared" si="484"/>
        <v>0.04</v>
      </c>
      <c r="P1383">
        <f t="shared" si="485"/>
        <v>5.3999999999998494E-4</v>
      </c>
      <c r="Q1383">
        <f t="shared" si="486"/>
        <v>5.0000000000016698E-4</v>
      </c>
      <c r="R1383">
        <f t="shared" si="487"/>
        <v>99.33450000000002</v>
      </c>
      <c r="S1383">
        <f t="shared" si="488"/>
        <v>1</v>
      </c>
      <c r="T1383">
        <f t="shared" si="489"/>
        <v>0</v>
      </c>
      <c r="Y1383">
        <f t="shared" si="492"/>
        <v>1.09754</v>
      </c>
      <c r="Z1383">
        <f t="shared" si="493"/>
        <v>1.089</v>
      </c>
      <c r="AA1383">
        <f t="shared" si="499"/>
        <v>27.166276346605411</v>
      </c>
      <c r="AB1383">
        <f t="shared" si="497"/>
        <v>44.733440688233401</v>
      </c>
      <c r="AD1383">
        <f t="shared" si="490"/>
        <v>1.09754</v>
      </c>
      <c r="AE1383">
        <f t="shared" si="491"/>
        <v>1.0896999999999999</v>
      </c>
      <c r="AF1383">
        <f t="shared" si="494"/>
        <v>20.663265306124522</v>
      </c>
      <c r="AG1383">
        <f t="shared" si="495"/>
        <v>14.719612821830303</v>
      </c>
    </row>
    <row r="1384" spans="1:33">
      <c r="A1384" s="1">
        <v>42389.666666666664</v>
      </c>
      <c r="B1384">
        <v>1.0913299999999999</v>
      </c>
      <c r="C1384">
        <v>1.0919099999999999</v>
      </c>
      <c r="D1384">
        <v>1.08911</v>
      </c>
      <c r="E1384">
        <v>1.09168</v>
      </c>
      <c r="F1384">
        <v>23728</v>
      </c>
      <c r="H1384">
        <f t="shared" si="482"/>
        <v>2.2199999999998887E-3</v>
      </c>
      <c r="I1384">
        <f t="shared" si="480"/>
        <v>44.733440688233401</v>
      </c>
      <c r="J1384">
        <f t="shared" si="481"/>
        <v>30.013827866403098</v>
      </c>
      <c r="K1384">
        <f t="shared" si="496"/>
        <v>1</v>
      </c>
      <c r="L1384">
        <f t="shared" si="498"/>
        <v>0</v>
      </c>
      <c r="M1384">
        <f t="shared" si="483"/>
        <v>1</v>
      </c>
      <c r="O1384">
        <f t="shared" si="484"/>
        <v>0.04</v>
      </c>
      <c r="P1384">
        <f t="shared" si="485"/>
        <v>1.1200000000000099E-3</v>
      </c>
      <c r="Q1384">
        <f t="shared" si="486"/>
        <v>3.5000000000007248E-4</v>
      </c>
      <c r="R1384">
        <f t="shared" si="487"/>
        <v>99.33450000000002</v>
      </c>
      <c r="S1384">
        <f t="shared" si="488"/>
        <v>1</v>
      </c>
      <c r="T1384">
        <f t="shared" si="489"/>
        <v>0</v>
      </c>
      <c r="Y1384">
        <f t="shared" si="492"/>
        <v>1.09754</v>
      </c>
      <c r="Z1384">
        <f t="shared" si="493"/>
        <v>1.08911</v>
      </c>
      <c r="AA1384">
        <f t="shared" si="499"/>
        <v>30.486358244365125</v>
      </c>
      <c r="AB1384">
        <f t="shared" si="497"/>
        <v>38.687210180120331</v>
      </c>
      <c r="AD1384">
        <f t="shared" si="490"/>
        <v>1.09754</v>
      </c>
      <c r="AE1384">
        <f t="shared" si="491"/>
        <v>1.08911</v>
      </c>
      <c r="AF1384">
        <f t="shared" si="494"/>
        <v>30.486358244365125</v>
      </c>
      <c r="AG1384">
        <f t="shared" si="495"/>
        <v>19.532633137519475</v>
      </c>
    </row>
    <row r="1385" spans="1:33">
      <c r="A1385" s="1">
        <v>42389.708333333336</v>
      </c>
      <c r="B1385">
        <v>1.09169</v>
      </c>
      <c r="C1385">
        <v>1.09328</v>
      </c>
      <c r="D1385">
        <v>1.0899000000000001</v>
      </c>
      <c r="E1385">
        <v>1.09087</v>
      </c>
      <c r="F1385">
        <v>25392</v>
      </c>
      <c r="H1385">
        <f t="shared" si="482"/>
        <v>9.6999999999991537E-4</v>
      </c>
      <c r="I1385">
        <f t="shared" si="480"/>
        <v>38.687210180120331</v>
      </c>
      <c r="J1385">
        <f t="shared" si="481"/>
        <v>19.154577042600856</v>
      </c>
      <c r="K1385">
        <f t="shared" si="496"/>
        <v>3</v>
      </c>
      <c r="L1385">
        <f t="shared" si="498"/>
        <v>0</v>
      </c>
      <c r="M1385">
        <f t="shared" si="483"/>
        <v>1</v>
      </c>
      <c r="O1385">
        <f t="shared" si="484"/>
        <v>0.04</v>
      </c>
      <c r="P1385">
        <f t="shared" si="485"/>
        <v>2.2199999999998887E-3</v>
      </c>
      <c r="Q1385">
        <f t="shared" si="486"/>
        <v>-8.2000000000004292E-4</v>
      </c>
      <c r="R1385">
        <f t="shared" si="487"/>
        <v>99.33450000000002</v>
      </c>
      <c r="S1385">
        <f t="shared" si="488"/>
        <v>-1</v>
      </c>
      <c r="T1385">
        <f t="shared" si="489"/>
        <v>0</v>
      </c>
      <c r="Y1385">
        <f t="shared" si="492"/>
        <v>1.09754</v>
      </c>
      <c r="Z1385">
        <f t="shared" si="493"/>
        <v>1.08911</v>
      </c>
      <c r="AA1385">
        <f t="shared" si="499"/>
        <v>20.877817319098423</v>
      </c>
      <c r="AB1385">
        <f t="shared" si="497"/>
        <v>29.654934406088518</v>
      </c>
      <c r="AD1385">
        <f t="shared" si="490"/>
        <v>1.09754</v>
      </c>
      <c r="AE1385">
        <f t="shared" si="491"/>
        <v>1.08911</v>
      </c>
      <c r="AF1385">
        <f t="shared" si="494"/>
        <v>20.877817319098423</v>
      </c>
      <c r="AG1385">
        <f t="shared" si="495"/>
        <v>24.00914695652936</v>
      </c>
    </row>
    <row r="1386" spans="1:33">
      <c r="A1386" s="1">
        <v>42389.75</v>
      </c>
      <c r="B1386">
        <v>1.0908800000000001</v>
      </c>
      <c r="C1386">
        <v>1.0921700000000001</v>
      </c>
      <c r="D1386">
        <v>1.0889599999999999</v>
      </c>
      <c r="E1386">
        <v>1.08978</v>
      </c>
      <c r="F1386">
        <v>25095</v>
      </c>
      <c r="H1386">
        <f t="shared" si="482"/>
        <v>8.2000000000004292E-4</v>
      </c>
      <c r="I1386">
        <f t="shared" si="480"/>
        <v>29.654934406088518</v>
      </c>
      <c r="J1386">
        <f t="shared" si="481"/>
        <v>5.6457874495591582</v>
      </c>
      <c r="K1386">
        <f t="shared" si="496"/>
        <v>2</v>
      </c>
      <c r="L1386">
        <f t="shared" si="498"/>
        <v>0</v>
      </c>
      <c r="M1386">
        <f t="shared" si="483"/>
        <v>1</v>
      </c>
      <c r="O1386">
        <f t="shared" si="484"/>
        <v>0.04</v>
      </c>
      <c r="P1386">
        <f t="shared" si="485"/>
        <v>9.6999999999991537E-4</v>
      </c>
      <c r="Q1386">
        <f t="shared" si="486"/>
        <v>-1.1000000000001009E-3</v>
      </c>
      <c r="R1386">
        <f t="shared" si="487"/>
        <v>99.33450000000002</v>
      </c>
      <c r="S1386">
        <f t="shared" si="488"/>
        <v>-1</v>
      </c>
      <c r="T1386">
        <f t="shared" si="489"/>
        <v>0</v>
      </c>
      <c r="Y1386">
        <f t="shared" si="492"/>
        <v>1.09754</v>
      </c>
      <c r="Z1386">
        <f t="shared" si="493"/>
        <v>1.0889599999999999</v>
      </c>
      <c r="AA1386">
        <f t="shared" si="499"/>
        <v>9.5571095571100209</v>
      </c>
      <c r="AB1386">
        <f t="shared" si="497"/>
        <v>22.021890366794747</v>
      </c>
      <c r="AD1386">
        <f t="shared" si="490"/>
        <v>1.0965199999999999</v>
      </c>
      <c r="AE1386">
        <f t="shared" si="491"/>
        <v>1.0889599999999999</v>
      </c>
      <c r="AF1386">
        <f t="shared" si="494"/>
        <v>10.846560846561399</v>
      </c>
      <c r="AG1386">
        <f t="shared" si="495"/>
        <v>20.736912136674984</v>
      </c>
    </row>
    <row r="1387" spans="1:33">
      <c r="A1387" s="1">
        <v>42389.791666666664</v>
      </c>
      <c r="B1387">
        <v>1.0897699999999999</v>
      </c>
      <c r="C1387">
        <v>1.0908800000000001</v>
      </c>
      <c r="D1387">
        <v>1.08874</v>
      </c>
      <c r="E1387">
        <v>1.09066</v>
      </c>
      <c r="F1387">
        <v>22161</v>
      </c>
      <c r="H1387">
        <f t="shared" si="482"/>
        <v>1.0299999999998644E-3</v>
      </c>
      <c r="I1387">
        <f t="shared" si="480"/>
        <v>22.021890366794747</v>
      </c>
      <c r="J1387">
        <f t="shared" si="481"/>
        <v>1.2849782301197621</v>
      </c>
      <c r="K1387">
        <f t="shared" si="496"/>
        <v>1</v>
      </c>
      <c r="L1387">
        <f t="shared" si="498"/>
        <v>0</v>
      </c>
      <c r="M1387">
        <f t="shared" si="483"/>
        <v>1</v>
      </c>
      <c r="O1387">
        <f t="shared" si="484"/>
        <v>0.04</v>
      </c>
      <c r="P1387">
        <f t="shared" si="485"/>
        <v>8.2000000000004292E-4</v>
      </c>
      <c r="Q1387">
        <f t="shared" si="486"/>
        <v>8.9000000000005741E-4</v>
      </c>
      <c r="R1387">
        <f t="shared" si="487"/>
        <v>99.33450000000002</v>
      </c>
      <c r="S1387">
        <f t="shared" si="488"/>
        <v>1</v>
      </c>
      <c r="T1387">
        <f t="shared" si="489"/>
        <v>0</v>
      </c>
      <c r="Y1387">
        <f t="shared" si="492"/>
        <v>1.09754</v>
      </c>
      <c r="Z1387">
        <f t="shared" si="493"/>
        <v>1.08874</v>
      </c>
      <c r="AA1387">
        <f t="shared" si="499"/>
        <v>21.818181818181127</v>
      </c>
      <c r="AB1387">
        <f t="shared" si="497"/>
        <v>20.684866734688676</v>
      </c>
      <c r="AD1387">
        <f t="shared" si="490"/>
        <v>1.09378</v>
      </c>
      <c r="AE1387">
        <f t="shared" si="491"/>
        <v>1.08874</v>
      </c>
      <c r="AF1387">
        <f t="shared" si="494"/>
        <v>38.095238095237043</v>
      </c>
      <c r="AG1387">
        <f t="shared" si="495"/>
        <v>23.273205420298954</v>
      </c>
    </row>
    <row r="1388" spans="1:33">
      <c r="A1388" s="1">
        <v>42389.833333333336</v>
      </c>
      <c r="B1388">
        <v>1.0906499999999999</v>
      </c>
      <c r="C1388">
        <v>1.0935900000000001</v>
      </c>
      <c r="D1388">
        <v>1.09032</v>
      </c>
      <c r="E1388">
        <v>1.0922099999999999</v>
      </c>
      <c r="F1388">
        <v>20465</v>
      </c>
      <c r="H1388">
        <f t="shared" si="482"/>
        <v>3.2999999999994145E-4</v>
      </c>
      <c r="I1388">
        <f t="shared" si="480"/>
        <v>20.684866734688676</v>
      </c>
      <c r="J1388">
        <f t="shared" si="481"/>
        <v>-2.5883386856102781</v>
      </c>
      <c r="K1388">
        <f t="shared" si="496"/>
        <v>1</v>
      </c>
      <c r="L1388">
        <f t="shared" si="498"/>
        <v>0</v>
      </c>
      <c r="M1388">
        <f t="shared" si="483"/>
        <v>1</v>
      </c>
      <c r="O1388">
        <f t="shared" si="484"/>
        <v>0.04</v>
      </c>
      <c r="P1388">
        <f t="shared" si="485"/>
        <v>1.0299999999998644E-3</v>
      </c>
      <c r="Q1388">
        <f t="shared" si="486"/>
        <v>1.5600000000000058E-3</v>
      </c>
      <c r="R1388">
        <f t="shared" si="487"/>
        <v>99.33450000000002</v>
      </c>
      <c r="S1388">
        <f t="shared" si="488"/>
        <v>1</v>
      </c>
      <c r="T1388">
        <f t="shared" si="489"/>
        <v>0</v>
      </c>
      <c r="Y1388">
        <f t="shared" si="492"/>
        <v>1.09754</v>
      </c>
      <c r="Z1388">
        <f t="shared" si="493"/>
        <v>1.08874</v>
      </c>
      <c r="AA1388">
        <f t="shared" si="499"/>
        <v>39.431818181816979</v>
      </c>
      <c r="AB1388">
        <f t="shared" si="497"/>
        <v>22.921231719051637</v>
      </c>
      <c r="AD1388">
        <f t="shared" si="490"/>
        <v>1.0935900000000001</v>
      </c>
      <c r="AE1388">
        <f t="shared" si="491"/>
        <v>1.08874</v>
      </c>
      <c r="AF1388">
        <f t="shared" si="494"/>
        <v>71.546391752574166</v>
      </c>
      <c r="AG1388">
        <f t="shared" si="495"/>
        <v>40.162730231457537</v>
      </c>
    </row>
    <row r="1389" spans="1:33">
      <c r="A1389" s="1">
        <v>42389.875</v>
      </c>
      <c r="B1389">
        <v>1.09222</v>
      </c>
      <c r="C1389">
        <v>1.0925800000000001</v>
      </c>
      <c r="D1389">
        <v>1.08965</v>
      </c>
      <c r="E1389">
        <v>1.0906400000000001</v>
      </c>
      <c r="F1389">
        <v>21510</v>
      </c>
      <c r="H1389">
        <f t="shared" si="482"/>
        <v>9.900000000000464E-4</v>
      </c>
      <c r="I1389">
        <f t="shared" si="480"/>
        <v>22.921231719051637</v>
      </c>
      <c r="J1389">
        <f t="shared" si="481"/>
        <v>-17.241498512405901</v>
      </c>
      <c r="K1389">
        <f t="shared" si="496"/>
        <v>0</v>
      </c>
      <c r="L1389">
        <f t="shared" si="498"/>
        <v>0</v>
      </c>
      <c r="M1389">
        <f t="shared" si="483"/>
        <v>0</v>
      </c>
      <c r="O1389">
        <f t="shared" si="484"/>
        <v>0.04</v>
      </c>
      <c r="P1389">
        <f t="shared" si="485"/>
        <v>3.2999999999994145E-4</v>
      </c>
      <c r="Q1389">
        <f t="shared" si="486"/>
        <v>-1.5799999999999148E-3</v>
      </c>
      <c r="R1389">
        <f t="shared" si="487"/>
        <v>99.33450000000002</v>
      </c>
      <c r="S1389">
        <f t="shared" si="488"/>
        <v>-1</v>
      </c>
      <c r="T1389">
        <f t="shared" si="489"/>
        <v>0</v>
      </c>
      <c r="Y1389">
        <f t="shared" si="492"/>
        <v>1.09754</v>
      </c>
      <c r="Z1389">
        <f t="shared" si="493"/>
        <v>1.08874</v>
      </c>
      <c r="AA1389">
        <f t="shared" si="499"/>
        <v>21.590909090909435</v>
      </c>
      <c r="AB1389">
        <f t="shared" si="497"/>
        <v>23.099504662004392</v>
      </c>
      <c r="AD1389">
        <f t="shared" si="490"/>
        <v>1.0935900000000001</v>
      </c>
      <c r="AE1389">
        <f t="shared" si="491"/>
        <v>1.08874</v>
      </c>
      <c r="AF1389">
        <f t="shared" si="494"/>
        <v>39.175257731958858</v>
      </c>
      <c r="AG1389">
        <f t="shared" si="495"/>
        <v>49.605629193256682</v>
      </c>
    </row>
    <row r="1390" spans="1:33">
      <c r="A1390" s="1">
        <v>42389.916666666664</v>
      </c>
      <c r="B1390">
        <v>1.0906499999999999</v>
      </c>
      <c r="C1390">
        <v>1.09124</v>
      </c>
      <c r="D1390">
        <v>1.08809</v>
      </c>
      <c r="E1390">
        <v>1.08928</v>
      </c>
      <c r="F1390">
        <v>20996</v>
      </c>
      <c r="H1390">
        <f t="shared" si="482"/>
        <v>1.1900000000000244E-3</v>
      </c>
      <c r="I1390">
        <f t="shared" si="480"/>
        <v>23.099504662004392</v>
      </c>
      <c r="J1390">
        <f t="shared" si="481"/>
        <v>-26.50612453125229</v>
      </c>
      <c r="K1390">
        <f t="shared" si="496"/>
        <v>4</v>
      </c>
      <c r="L1390">
        <f t="shared" si="498"/>
        <v>0</v>
      </c>
      <c r="M1390">
        <f t="shared" si="483"/>
        <v>1</v>
      </c>
      <c r="O1390">
        <f t="shared" si="484"/>
        <v>0.04</v>
      </c>
      <c r="P1390">
        <f t="shared" si="485"/>
        <v>9.900000000000464E-4</v>
      </c>
      <c r="Q1390">
        <f t="shared" si="486"/>
        <v>-1.3699999999998713E-3</v>
      </c>
      <c r="R1390">
        <f t="shared" si="487"/>
        <v>99.33450000000002</v>
      </c>
      <c r="S1390">
        <f t="shared" si="488"/>
        <v>-1</v>
      </c>
      <c r="T1390">
        <f t="shared" si="489"/>
        <v>0</v>
      </c>
      <c r="Y1390">
        <f t="shared" si="492"/>
        <v>1.09754</v>
      </c>
      <c r="Z1390">
        <f t="shared" si="493"/>
        <v>1.08809</v>
      </c>
      <c r="AA1390">
        <f t="shared" si="499"/>
        <v>12.592592592592904</v>
      </c>
      <c r="AB1390">
        <f t="shared" si="497"/>
        <v>23.858375420875113</v>
      </c>
      <c r="AD1390">
        <f t="shared" si="490"/>
        <v>1.0935900000000001</v>
      </c>
      <c r="AE1390">
        <f t="shared" si="491"/>
        <v>1.08809</v>
      </c>
      <c r="AF1390">
        <f t="shared" si="494"/>
        <v>21.636363636363843</v>
      </c>
      <c r="AG1390">
        <f t="shared" si="495"/>
        <v>44.119337706965631</v>
      </c>
    </row>
    <row r="1391" spans="1:33">
      <c r="A1391" s="1">
        <v>42389.958333333336</v>
      </c>
      <c r="B1391">
        <v>1.0892900000000001</v>
      </c>
      <c r="C1391">
        <v>1.0893699999999999</v>
      </c>
      <c r="D1391">
        <v>1.0876699999999999</v>
      </c>
      <c r="E1391">
        <v>1.08908</v>
      </c>
      <c r="F1391">
        <v>21329</v>
      </c>
      <c r="H1391">
        <f t="shared" si="482"/>
        <v>1.4100000000001334E-3</v>
      </c>
      <c r="I1391">
        <f t="shared" si="480"/>
        <v>23.858375420875113</v>
      </c>
      <c r="J1391">
        <f t="shared" si="481"/>
        <v>-20.260962286090518</v>
      </c>
      <c r="K1391">
        <f t="shared" si="496"/>
        <v>3</v>
      </c>
      <c r="L1391">
        <f t="shared" si="498"/>
        <v>0</v>
      </c>
      <c r="M1391">
        <f t="shared" si="483"/>
        <v>1</v>
      </c>
      <c r="O1391">
        <f t="shared" si="484"/>
        <v>0.04</v>
      </c>
      <c r="P1391">
        <f t="shared" si="485"/>
        <v>1.1900000000000244E-3</v>
      </c>
      <c r="Q1391">
        <f t="shared" si="486"/>
        <v>-2.1000000000004349E-4</v>
      </c>
      <c r="R1391">
        <f t="shared" si="487"/>
        <v>99.33450000000002</v>
      </c>
      <c r="S1391">
        <f t="shared" si="488"/>
        <v>-1</v>
      </c>
      <c r="T1391">
        <f t="shared" si="489"/>
        <v>0</v>
      </c>
      <c r="Y1391">
        <f t="shared" si="492"/>
        <v>1.09754</v>
      </c>
      <c r="Z1391">
        <f t="shared" si="493"/>
        <v>1.0876699999999999</v>
      </c>
      <c r="AA1391">
        <f t="shared" si="499"/>
        <v>14.285714285715571</v>
      </c>
      <c r="AB1391">
        <f t="shared" si="497"/>
        <v>21.975258537758723</v>
      </c>
      <c r="AD1391">
        <f t="shared" si="490"/>
        <v>1.0935900000000001</v>
      </c>
      <c r="AE1391">
        <f t="shared" si="491"/>
        <v>1.0876699999999999</v>
      </c>
      <c r="AF1391">
        <f t="shared" si="494"/>
        <v>23.817567567569228</v>
      </c>
      <c r="AG1391">
        <f t="shared" si="495"/>
        <v>28.209729645297312</v>
      </c>
    </row>
    <row r="1392" spans="1:33">
      <c r="A1392" s="1">
        <v>42390</v>
      </c>
      <c r="B1392">
        <v>1.0890899999999999</v>
      </c>
      <c r="C1392">
        <v>1.08952</v>
      </c>
      <c r="D1392">
        <v>1.08857</v>
      </c>
      <c r="E1392">
        <v>1.08857</v>
      </c>
      <c r="F1392">
        <v>11655</v>
      </c>
      <c r="H1392">
        <f t="shared" si="482"/>
        <v>0</v>
      </c>
      <c r="I1392">
        <f t="shared" si="480"/>
        <v>21.975258537758723</v>
      </c>
      <c r="J1392">
        <f t="shared" si="481"/>
        <v>-6.2344711075385888</v>
      </c>
      <c r="K1392">
        <f t="shared" si="496"/>
        <v>2</v>
      </c>
      <c r="L1392">
        <f t="shared" si="498"/>
        <v>0</v>
      </c>
      <c r="M1392">
        <f t="shared" si="483"/>
        <v>1</v>
      </c>
      <c r="O1392">
        <f t="shared" si="484"/>
        <v>0.04</v>
      </c>
      <c r="P1392">
        <f t="shared" si="485"/>
        <v>1.4100000000001334E-3</v>
      </c>
      <c r="Q1392">
        <f t="shared" si="486"/>
        <v>-5.1999999999985391E-4</v>
      </c>
      <c r="R1392">
        <f t="shared" si="487"/>
        <v>99.33450000000002</v>
      </c>
      <c r="S1392">
        <f t="shared" si="488"/>
        <v>-1</v>
      </c>
      <c r="T1392">
        <f t="shared" si="489"/>
        <v>0</v>
      </c>
      <c r="Y1392">
        <f t="shared" si="492"/>
        <v>1.09754</v>
      </c>
      <c r="Z1392">
        <f t="shared" si="493"/>
        <v>1.0876699999999999</v>
      </c>
      <c r="AA1392">
        <f t="shared" si="499"/>
        <v>9.1185410334358536</v>
      </c>
      <c r="AB1392">
        <f t="shared" si="497"/>
        <v>14.396939250663442</v>
      </c>
      <c r="AD1392">
        <f t="shared" si="490"/>
        <v>1.0935900000000001</v>
      </c>
      <c r="AE1392">
        <f t="shared" si="491"/>
        <v>1.0876699999999999</v>
      </c>
      <c r="AF1392">
        <f t="shared" si="494"/>
        <v>15.202702702704402</v>
      </c>
      <c r="AG1392">
        <f t="shared" si="495"/>
        <v>20.218877968879156</v>
      </c>
    </row>
    <row r="1393" spans="1:33">
      <c r="A1393" s="1">
        <v>42390.041666666664</v>
      </c>
      <c r="B1393">
        <v>1.0886</v>
      </c>
      <c r="C1393">
        <v>1.0892599999999999</v>
      </c>
      <c r="D1393">
        <v>1.0886</v>
      </c>
      <c r="E1393">
        <v>1.08911</v>
      </c>
      <c r="F1393">
        <v>8509</v>
      </c>
      <c r="H1393">
        <f t="shared" si="482"/>
        <v>0</v>
      </c>
      <c r="I1393">
        <f t="shared" si="480"/>
        <v>14.396939250663442</v>
      </c>
      <c r="J1393">
        <f t="shared" si="481"/>
        <v>-5.8219387182157138</v>
      </c>
      <c r="K1393">
        <f t="shared" si="496"/>
        <v>1</v>
      </c>
      <c r="L1393">
        <f t="shared" si="498"/>
        <v>0</v>
      </c>
      <c r="M1393">
        <f t="shared" si="483"/>
        <v>1</v>
      </c>
      <c r="O1393">
        <f t="shared" si="484"/>
        <v>0.04</v>
      </c>
      <c r="P1393">
        <f t="shared" si="485"/>
        <v>0</v>
      </c>
      <c r="Q1393">
        <f t="shared" si="486"/>
        <v>5.1000000000001044E-4</v>
      </c>
      <c r="R1393">
        <f t="shared" si="487"/>
        <v>99.33450000000002</v>
      </c>
      <c r="S1393">
        <f t="shared" si="488"/>
        <v>1</v>
      </c>
      <c r="T1393">
        <f t="shared" si="489"/>
        <v>0</v>
      </c>
      <c r="Y1393">
        <f t="shared" si="492"/>
        <v>1.09754</v>
      </c>
      <c r="Z1393">
        <f t="shared" si="493"/>
        <v>1.0876699999999999</v>
      </c>
      <c r="AA1393">
        <f t="shared" si="499"/>
        <v>14.589665653496468</v>
      </c>
      <c r="AB1393">
        <f t="shared" si="497"/>
        <v>12.646628391310198</v>
      </c>
      <c r="AD1393">
        <f t="shared" si="490"/>
        <v>1.0935900000000001</v>
      </c>
      <c r="AE1393">
        <f t="shared" si="491"/>
        <v>1.0876699999999999</v>
      </c>
      <c r="AF1393">
        <f t="shared" si="494"/>
        <v>24.324324324325541</v>
      </c>
      <c r="AG1393">
        <f t="shared" si="495"/>
        <v>21.114864864866391</v>
      </c>
    </row>
    <row r="1394" spans="1:33">
      <c r="A1394" s="1">
        <v>42390.083333333336</v>
      </c>
      <c r="B1394">
        <v>1.0891</v>
      </c>
      <c r="C1394">
        <v>1.08945</v>
      </c>
      <c r="D1394">
        <v>1.08728</v>
      </c>
      <c r="E1394">
        <v>1.08741</v>
      </c>
      <c r="F1394">
        <v>14871</v>
      </c>
      <c r="H1394">
        <f t="shared" si="482"/>
        <v>1.2999999999996348E-4</v>
      </c>
      <c r="I1394">
        <f t="shared" si="480"/>
        <v>12.646628391310198</v>
      </c>
      <c r="J1394">
        <f t="shared" si="481"/>
        <v>-8.4682364735561926</v>
      </c>
      <c r="K1394">
        <f t="shared" si="496"/>
        <v>0</v>
      </c>
      <c r="L1394">
        <f t="shared" si="498"/>
        <v>0</v>
      </c>
      <c r="M1394">
        <f t="shared" si="483"/>
        <v>0</v>
      </c>
      <c r="O1394">
        <f t="shared" si="484"/>
        <v>0.04</v>
      </c>
      <c r="P1394">
        <f t="shared" si="485"/>
        <v>0</v>
      </c>
      <c r="Q1394">
        <f t="shared" si="486"/>
        <v>-1.6899999999999693E-3</v>
      </c>
      <c r="R1394">
        <f t="shared" si="487"/>
        <v>99.33450000000002</v>
      </c>
      <c r="S1394">
        <f t="shared" si="488"/>
        <v>-1</v>
      </c>
      <c r="T1394">
        <f t="shared" si="489"/>
        <v>0</v>
      </c>
      <c r="Y1394">
        <f t="shared" si="492"/>
        <v>1.09754</v>
      </c>
      <c r="Z1394">
        <f t="shared" si="493"/>
        <v>1.08728</v>
      </c>
      <c r="AA1394">
        <f t="shared" si="499"/>
        <v>1.2670565302140768</v>
      </c>
      <c r="AB1394">
        <f t="shared" si="497"/>
        <v>9.8152443757154924</v>
      </c>
      <c r="AD1394">
        <f t="shared" si="490"/>
        <v>1.0935900000000001</v>
      </c>
      <c r="AE1394">
        <f t="shared" si="491"/>
        <v>1.08728</v>
      </c>
      <c r="AF1394">
        <f t="shared" si="494"/>
        <v>2.0602218700469526</v>
      </c>
      <c r="AG1394">
        <f t="shared" si="495"/>
        <v>13.862416299025632</v>
      </c>
    </row>
    <row r="1395" spans="1:33">
      <c r="A1395" s="1">
        <v>42390.125</v>
      </c>
      <c r="B1395">
        <v>1.0873999999999999</v>
      </c>
      <c r="C1395">
        <v>1.0879300000000001</v>
      </c>
      <c r="D1395">
        <v>1.08666</v>
      </c>
      <c r="E1395">
        <v>1.0873699999999999</v>
      </c>
      <c r="F1395">
        <v>19341</v>
      </c>
      <c r="H1395">
        <f t="shared" si="482"/>
        <v>7.0999999999998842E-4</v>
      </c>
      <c r="I1395">
        <f t="shared" si="480"/>
        <v>9.8152443757154924</v>
      </c>
      <c r="J1395">
        <f t="shared" si="481"/>
        <v>-4.04717192331014</v>
      </c>
      <c r="K1395">
        <f t="shared" si="496"/>
        <v>3</v>
      </c>
      <c r="L1395">
        <f t="shared" si="498"/>
        <v>0</v>
      </c>
      <c r="M1395">
        <f t="shared" si="483"/>
        <v>1</v>
      </c>
      <c r="O1395">
        <f t="shared" si="484"/>
        <v>0.04</v>
      </c>
      <c r="P1395">
        <f t="shared" si="485"/>
        <v>1.2999999999996348E-4</v>
      </c>
      <c r="Q1395">
        <f t="shared" si="486"/>
        <v>-2.9999999999974492E-5</v>
      </c>
      <c r="R1395">
        <f t="shared" si="487"/>
        <v>99.33450000000002</v>
      </c>
      <c r="S1395">
        <f t="shared" si="488"/>
        <v>-1</v>
      </c>
      <c r="T1395">
        <f t="shared" si="489"/>
        <v>0</v>
      </c>
      <c r="Y1395">
        <f t="shared" si="492"/>
        <v>1.09754</v>
      </c>
      <c r="Z1395">
        <f t="shared" si="493"/>
        <v>1.08666</v>
      </c>
      <c r="AA1395">
        <f t="shared" si="499"/>
        <v>6.5257352941175402</v>
      </c>
      <c r="AB1395">
        <f t="shared" si="497"/>
        <v>7.8752496278159843</v>
      </c>
      <c r="AD1395">
        <f t="shared" si="490"/>
        <v>1.0925800000000001</v>
      </c>
      <c r="AE1395">
        <f t="shared" si="491"/>
        <v>1.08666</v>
      </c>
      <c r="AF1395">
        <f t="shared" si="494"/>
        <v>11.993243243242748</v>
      </c>
      <c r="AG1395">
        <f t="shared" si="495"/>
        <v>12.792596479205081</v>
      </c>
    </row>
    <row r="1396" spans="1:33">
      <c r="A1396" s="1">
        <v>42390.166666666664</v>
      </c>
      <c r="B1396">
        <v>1.0873699999999999</v>
      </c>
      <c r="C1396">
        <v>1.0883700000000001</v>
      </c>
      <c r="D1396">
        <v>1.0868199999999999</v>
      </c>
      <c r="E1396">
        <v>1.0870599999999999</v>
      </c>
      <c r="F1396">
        <v>18249</v>
      </c>
      <c r="H1396">
        <f t="shared" si="482"/>
        <v>2.4000000000001798E-4</v>
      </c>
      <c r="I1396">
        <f t="shared" si="480"/>
        <v>7.8752496278159843</v>
      </c>
      <c r="J1396">
        <f t="shared" si="481"/>
        <v>-4.9173468513890963</v>
      </c>
      <c r="K1396">
        <f t="shared" si="496"/>
        <v>2</v>
      </c>
      <c r="L1396">
        <f t="shared" si="498"/>
        <v>0</v>
      </c>
      <c r="M1396">
        <f t="shared" si="483"/>
        <v>1</v>
      </c>
      <c r="O1396">
        <f t="shared" si="484"/>
        <v>0.04</v>
      </c>
      <c r="P1396">
        <f t="shared" si="485"/>
        <v>7.0999999999998842E-4</v>
      </c>
      <c r="Q1396">
        <f t="shared" si="486"/>
        <v>-3.1000000000003247E-4</v>
      </c>
      <c r="R1396">
        <f t="shared" si="487"/>
        <v>99.33450000000002</v>
      </c>
      <c r="S1396">
        <f t="shared" si="488"/>
        <v>-1</v>
      </c>
      <c r="T1396">
        <f t="shared" si="489"/>
        <v>0</v>
      </c>
      <c r="Y1396">
        <f t="shared" si="492"/>
        <v>1.09754</v>
      </c>
      <c r="Z1396">
        <f t="shared" si="493"/>
        <v>1.08666</v>
      </c>
      <c r="AA1396">
        <f t="shared" si="499"/>
        <v>3.6764705882348889</v>
      </c>
      <c r="AB1396">
        <f t="shared" si="497"/>
        <v>6.514732016515743</v>
      </c>
      <c r="AD1396">
        <f t="shared" si="490"/>
        <v>1.09124</v>
      </c>
      <c r="AE1396">
        <f t="shared" si="491"/>
        <v>1.08666</v>
      </c>
      <c r="AF1396">
        <f t="shared" si="494"/>
        <v>8.7336244541474546</v>
      </c>
      <c r="AG1396">
        <f t="shared" si="495"/>
        <v>7.5956965224790522</v>
      </c>
    </row>
    <row r="1397" spans="1:33">
      <c r="A1397" s="1">
        <v>42390.208333333336</v>
      </c>
      <c r="B1397">
        <v>1.0870500000000001</v>
      </c>
      <c r="C1397">
        <v>1.0876300000000001</v>
      </c>
      <c r="D1397">
        <v>1.08687</v>
      </c>
      <c r="E1397">
        <v>1.0875900000000001</v>
      </c>
      <c r="F1397">
        <v>15684</v>
      </c>
      <c r="H1397">
        <f t="shared" si="482"/>
        <v>1.8000000000006899E-4</v>
      </c>
      <c r="I1397">
        <f t="shared" si="480"/>
        <v>6.514732016515743</v>
      </c>
      <c r="J1397">
        <f t="shared" si="481"/>
        <v>-1.0809645059633093</v>
      </c>
      <c r="K1397">
        <f t="shared" si="496"/>
        <v>1</v>
      </c>
      <c r="L1397">
        <f t="shared" si="498"/>
        <v>0</v>
      </c>
      <c r="M1397">
        <f t="shared" si="483"/>
        <v>1</v>
      </c>
      <c r="O1397">
        <f t="shared" si="484"/>
        <v>0.04</v>
      </c>
      <c r="P1397">
        <f t="shared" si="485"/>
        <v>2.4000000000001798E-4</v>
      </c>
      <c r="Q1397">
        <f t="shared" si="486"/>
        <v>5.3999999999998494E-4</v>
      </c>
      <c r="R1397">
        <f t="shared" si="487"/>
        <v>99.33450000000002</v>
      </c>
      <c r="S1397">
        <f t="shared" si="488"/>
        <v>1</v>
      </c>
      <c r="T1397">
        <f t="shared" si="489"/>
        <v>0</v>
      </c>
      <c r="Y1397">
        <f t="shared" si="492"/>
        <v>1.09754</v>
      </c>
      <c r="Z1397">
        <f t="shared" si="493"/>
        <v>1.08666</v>
      </c>
      <c r="AA1397">
        <f t="shared" si="499"/>
        <v>8.5477941176479533</v>
      </c>
      <c r="AB1397">
        <f t="shared" si="497"/>
        <v>5.0042641325536152</v>
      </c>
      <c r="AD1397">
        <f t="shared" si="490"/>
        <v>1.08952</v>
      </c>
      <c r="AE1397">
        <f t="shared" si="491"/>
        <v>1.08666</v>
      </c>
      <c r="AF1397">
        <f t="shared" si="494"/>
        <v>32.517482517484957</v>
      </c>
      <c r="AG1397">
        <f t="shared" si="495"/>
        <v>17.748116738291721</v>
      </c>
    </row>
    <row r="1398" spans="1:33">
      <c r="A1398" s="1">
        <v>42390.25</v>
      </c>
      <c r="B1398">
        <v>1.0875999999999999</v>
      </c>
      <c r="C1398">
        <v>1.0887199999999999</v>
      </c>
      <c r="D1398">
        <v>1.0873699999999999</v>
      </c>
      <c r="E1398">
        <v>1.0886800000000001</v>
      </c>
      <c r="F1398">
        <v>16292</v>
      </c>
      <c r="H1398">
        <f t="shared" si="482"/>
        <v>2.2999999999995246E-4</v>
      </c>
      <c r="I1398">
        <f t="shared" si="480"/>
        <v>5.0042641325536152</v>
      </c>
      <c r="J1398">
        <f t="shared" si="481"/>
        <v>-12.743852605738105</v>
      </c>
      <c r="K1398">
        <f t="shared" si="496"/>
        <v>0</v>
      </c>
      <c r="L1398">
        <f t="shared" si="498"/>
        <v>0</v>
      </c>
      <c r="M1398">
        <f t="shared" si="483"/>
        <v>0</v>
      </c>
      <c r="O1398">
        <f t="shared" si="484"/>
        <v>0.04</v>
      </c>
      <c r="P1398">
        <f t="shared" si="485"/>
        <v>1.8000000000006899E-4</v>
      </c>
      <c r="Q1398">
        <f t="shared" si="486"/>
        <v>1.0800000000001919E-3</v>
      </c>
      <c r="R1398">
        <f t="shared" si="487"/>
        <v>99.33450000000002</v>
      </c>
      <c r="S1398">
        <f t="shared" si="488"/>
        <v>1</v>
      </c>
      <c r="T1398">
        <f t="shared" si="489"/>
        <v>0</v>
      </c>
      <c r="Y1398">
        <f t="shared" si="492"/>
        <v>1.09754</v>
      </c>
      <c r="Z1398">
        <f t="shared" si="493"/>
        <v>1.08666</v>
      </c>
      <c r="AA1398">
        <f t="shared" si="499"/>
        <v>18.566176470589454</v>
      </c>
      <c r="AB1398">
        <f t="shared" si="497"/>
        <v>9.3290441176474594</v>
      </c>
      <c r="AD1398">
        <f t="shared" si="490"/>
        <v>1.08952</v>
      </c>
      <c r="AE1398">
        <f t="shared" si="491"/>
        <v>1.08666</v>
      </c>
      <c r="AF1398">
        <f t="shared" si="494"/>
        <v>70.629370629373184</v>
      </c>
      <c r="AG1398">
        <f t="shared" si="495"/>
        <v>37.293492533668534</v>
      </c>
    </row>
    <row r="1399" spans="1:33">
      <c r="A1399" s="1">
        <v>42390.291666666664</v>
      </c>
      <c r="B1399">
        <v>1.08867</v>
      </c>
      <c r="C1399">
        <v>1.0892500000000001</v>
      </c>
      <c r="D1399">
        <v>1.0882700000000001</v>
      </c>
      <c r="E1399">
        <v>1.0890200000000001</v>
      </c>
      <c r="F1399">
        <v>16759</v>
      </c>
      <c r="H1399">
        <f t="shared" si="482"/>
        <v>3.9999999999995595E-4</v>
      </c>
      <c r="I1399">
        <f t="shared" si="480"/>
        <v>9.3290441176474594</v>
      </c>
      <c r="J1399">
        <f t="shared" si="481"/>
        <v>-27.964448416021074</v>
      </c>
      <c r="K1399">
        <f t="shared" si="496"/>
        <v>0</v>
      </c>
      <c r="L1399">
        <f t="shared" si="498"/>
        <v>0</v>
      </c>
      <c r="M1399">
        <f t="shared" si="483"/>
        <v>0</v>
      </c>
      <c r="O1399">
        <f t="shared" si="484"/>
        <v>0.04</v>
      </c>
      <c r="P1399">
        <f t="shared" si="485"/>
        <v>2.2999999999995246E-4</v>
      </c>
      <c r="Q1399">
        <f t="shared" si="486"/>
        <v>3.5000000000007248E-4</v>
      </c>
      <c r="R1399">
        <f t="shared" si="487"/>
        <v>99.33450000000002</v>
      </c>
      <c r="S1399">
        <f t="shared" si="488"/>
        <v>1</v>
      </c>
      <c r="T1399">
        <f t="shared" si="489"/>
        <v>0</v>
      </c>
      <c r="Y1399">
        <f t="shared" si="492"/>
        <v>1.09754</v>
      </c>
      <c r="Z1399">
        <f t="shared" si="493"/>
        <v>1.08666</v>
      </c>
      <c r="AA1399">
        <f t="shared" si="499"/>
        <v>21.691176470589518</v>
      </c>
      <c r="AB1399">
        <f t="shared" si="497"/>
        <v>13.120404411765453</v>
      </c>
      <c r="AD1399">
        <f t="shared" si="490"/>
        <v>1.08945</v>
      </c>
      <c r="AE1399">
        <f t="shared" si="491"/>
        <v>1.08666</v>
      </c>
      <c r="AF1399">
        <f t="shared" si="494"/>
        <v>84.58781362007457</v>
      </c>
      <c r="AG1399">
        <f t="shared" si="495"/>
        <v>62.578222255644242</v>
      </c>
    </row>
    <row r="1400" spans="1:33">
      <c r="A1400" s="1">
        <v>42390.333333333336</v>
      </c>
      <c r="B1400">
        <v>1.0890299999999999</v>
      </c>
      <c r="C1400">
        <v>1.0898099999999999</v>
      </c>
      <c r="D1400">
        <v>1.0886</v>
      </c>
      <c r="E1400">
        <v>1.08971</v>
      </c>
      <c r="F1400">
        <v>18777</v>
      </c>
      <c r="H1400">
        <f t="shared" si="482"/>
        <v>4.2999999999993044E-4</v>
      </c>
      <c r="I1400">
        <f t="shared" si="480"/>
        <v>13.120404411765453</v>
      </c>
      <c r="J1400">
        <f t="shared" si="481"/>
        <v>-49.457817843878786</v>
      </c>
      <c r="K1400">
        <f t="shared" si="496"/>
        <v>0</v>
      </c>
      <c r="L1400">
        <f t="shared" si="498"/>
        <v>0</v>
      </c>
      <c r="M1400">
        <f t="shared" si="483"/>
        <v>0</v>
      </c>
      <c r="O1400">
        <f t="shared" si="484"/>
        <v>0.04</v>
      </c>
      <c r="P1400">
        <f t="shared" si="485"/>
        <v>3.9999999999995595E-4</v>
      </c>
      <c r="Q1400">
        <f t="shared" si="486"/>
        <v>6.8000000000001393E-4</v>
      </c>
      <c r="R1400">
        <f t="shared" si="487"/>
        <v>99.33450000000002</v>
      </c>
      <c r="S1400">
        <f t="shared" si="488"/>
        <v>1</v>
      </c>
      <c r="T1400">
        <f t="shared" si="489"/>
        <v>0</v>
      </c>
      <c r="Y1400">
        <f t="shared" si="492"/>
        <v>1.09754</v>
      </c>
      <c r="Z1400">
        <f t="shared" si="493"/>
        <v>1.08666</v>
      </c>
      <c r="AA1400">
        <f t="shared" si="499"/>
        <v>28.033088235294091</v>
      </c>
      <c r="AB1400">
        <f t="shared" si="497"/>
        <v>19.209558823530255</v>
      </c>
      <c r="AD1400">
        <f t="shared" si="490"/>
        <v>1.0898099999999999</v>
      </c>
      <c r="AE1400">
        <f t="shared" si="491"/>
        <v>1.08666</v>
      </c>
      <c r="AF1400">
        <f t="shared" si="494"/>
        <v>96.825396825397164</v>
      </c>
      <c r="AG1400">
        <f t="shared" si="495"/>
        <v>84.014193691614977</v>
      </c>
    </row>
    <row r="1401" spans="1:33">
      <c r="A1401" s="1">
        <v>42390.375</v>
      </c>
      <c r="B1401">
        <v>1.0896999999999999</v>
      </c>
      <c r="C1401">
        <v>1.0905100000000001</v>
      </c>
      <c r="D1401">
        <v>1.0891200000000001</v>
      </c>
      <c r="E1401">
        <v>1.0901000000000001</v>
      </c>
      <c r="F1401">
        <v>18434</v>
      </c>
      <c r="H1401">
        <f t="shared" si="482"/>
        <v>5.799999999998029E-4</v>
      </c>
      <c r="I1401">
        <f t="shared" si="480"/>
        <v>19.209558823530255</v>
      </c>
      <c r="J1401">
        <f t="shared" si="481"/>
        <v>-64.804634868084719</v>
      </c>
      <c r="K1401">
        <f t="shared" si="496"/>
        <v>0</v>
      </c>
      <c r="L1401">
        <f t="shared" si="498"/>
        <v>0</v>
      </c>
      <c r="M1401">
        <f t="shared" si="483"/>
        <v>0</v>
      </c>
      <c r="O1401">
        <f t="shared" si="484"/>
        <v>0.04</v>
      </c>
      <c r="P1401">
        <f t="shared" si="485"/>
        <v>4.2999999999993044E-4</v>
      </c>
      <c r="Q1401">
        <f t="shared" si="486"/>
        <v>4.0000000000017799E-4</v>
      </c>
      <c r="R1401">
        <f t="shared" si="487"/>
        <v>99.33450000000002</v>
      </c>
      <c r="S1401">
        <f t="shared" si="488"/>
        <v>1</v>
      </c>
      <c r="T1401">
        <f t="shared" si="489"/>
        <v>0</v>
      </c>
      <c r="Y1401">
        <f t="shared" si="492"/>
        <v>1.0965199999999999</v>
      </c>
      <c r="Z1401">
        <f t="shared" si="493"/>
        <v>1.08666</v>
      </c>
      <c r="AA1401">
        <f t="shared" si="499"/>
        <v>34.888438133875418</v>
      </c>
      <c r="AB1401">
        <f t="shared" si="497"/>
        <v>25.794719827587123</v>
      </c>
      <c r="AD1401">
        <f t="shared" si="490"/>
        <v>1.0905100000000001</v>
      </c>
      <c r="AE1401">
        <f t="shared" si="491"/>
        <v>1.08666</v>
      </c>
      <c r="AF1401">
        <f t="shared" si="494"/>
        <v>89.350649350649164</v>
      </c>
      <c r="AG1401">
        <f t="shared" si="495"/>
        <v>90.254619932040313</v>
      </c>
    </row>
    <row r="1402" spans="1:33">
      <c r="A1402" s="1">
        <v>42390.416666666664</v>
      </c>
      <c r="B1402">
        <v>1.0901099999999999</v>
      </c>
      <c r="C1402">
        <v>1.0920700000000001</v>
      </c>
      <c r="D1402">
        <v>1.0898099999999999</v>
      </c>
      <c r="E1402">
        <v>1.0906199999999999</v>
      </c>
      <c r="F1402">
        <v>21596</v>
      </c>
      <c r="H1402">
        <f t="shared" si="482"/>
        <v>2.9999999999996696E-4</v>
      </c>
      <c r="I1402">
        <f t="shared" si="480"/>
        <v>25.794719827587123</v>
      </c>
      <c r="J1402">
        <f t="shared" si="481"/>
        <v>-64.459900104453197</v>
      </c>
      <c r="K1402">
        <f t="shared" si="496"/>
        <v>1</v>
      </c>
      <c r="L1402">
        <f t="shared" si="498"/>
        <v>0</v>
      </c>
      <c r="M1402">
        <f t="shared" si="483"/>
        <v>1</v>
      </c>
      <c r="O1402">
        <f t="shared" si="484"/>
        <v>0.04</v>
      </c>
      <c r="P1402">
        <f t="shared" si="485"/>
        <v>5.799999999998029E-4</v>
      </c>
      <c r="Q1402">
        <f t="shared" si="486"/>
        <v>5.1000000000001044E-4</v>
      </c>
      <c r="R1402">
        <f t="shared" si="487"/>
        <v>99.33450000000002</v>
      </c>
      <c r="S1402">
        <f t="shared" si="488"/>
        <v>1</v>
      </c>
      <c r="T1402">
        <f t="shared" si="489"/>
        <v>0</v>
      </c>
      <c r="Y1402">
        <f t="shared" si="492"/>
        <v>1.09378</v>
      </c>
      <c r="Z1402">
        <f t="shared" si="493"/>
        <v>1.08666</v>
      </c>
      <c r="AA1402">
        <f t="shared" si="499"/>
        <v>55.617977528089256</v>
      </c>
      <c r="AB1402">
        <f t="shared" si="497"/>
        <v>35.057670091962073</v>
      </c>
      <c r="AD1402">
        <f t="shared" si="490"/>
        <v>1.0920700000000001</v>
      </c>
      <c r="AE1402">
        <f t="shared" si="491"/>
        <v>1.0868199999999999</v>
      </c>
      <c r="AF1402">
        <f t="shared" si="494"/>
        <v>72.38095238095012</v>
      </c>
      <c r="AG1402">
        <f t="shared" si="495"/>
        <v>86.185666185665482</v>
      </c>
    </row>
    <row r="1403" spans="1:33">
      <c r="A1403" s="1">
        <v>42390.458333333336</v>
      </c>
      <c r="B1403">
        <v>1.09067</v>
      </c>
      <c r="C1403">
        <v>1.0907100000000001</v>
      </c>
      <c r="D1403">
        <v>1.08847</v>
      </c>
      <c r="E1403">
        <v>1.0898099999999999</v>
      </c>
      <c r="F1403">
        <v>24822</v>
      </c>
      <c r="H1403">
        <f t="shared" si="482"/>
        <v>1.3399999999998968E-3</v>
      </c>
      <c r="I1403">
        <f t="shared" si="480"/>
        <v>35.057670091962073</v>
      </c>
      <c r="J1403">
        <f t="shared" si="481"/>
        <v>-51.127996093703409</v>
      </c>
      <c r="K1403">
        <f t="shared" si="496"/>
        <v>0</v>
      </c>
      <c r="L1403">
        <f t="shared" si="498"/>
        <v>0</v>
      </c>
      <c r="M1403">
        <f t="shared" si="483"/>
        <v>0</v>
      </c>
      <c r="O1403">
        <f t="shared" si="484"/>
        <v>0.04</v>
      </c>
      <c r="P1403">
        <f t="shared" si="485"/>
        <v>2.9999999999996696E-4</v>
      </c>
      <c r="Q1403">
        <f t="shared" si="486"/>
        <v>-8.6000000000008292E-4</v>
      </c>
      <c r="R1403">
        <f t="shared" si="487"/>
        <v>99.33450000000002</v>
      </c>
      <c r="S1403">
        <f t="shared" si="488"/>
        <v>-1</v>
      </c>
      <c r="T1403">
        <f t="shared" si="489"/>
        <v>0</v>
      </c>
      <c r="Y1403">
        <f t="shared" si="492"/>
        <v>1.0935900000000001</v>
      </c>
      <c r="Z1403">
        <f t="shared" si="493"/>
        <v>1.08666</v>
      </c>
      <c r="AA1403">
        <f t="shared" si="499"/>
        <v>45.454545454544579</v>
      </c>
      <c r="AB1403">
        <f t="shared" si="497"/>
        <v>40.998512337950835</v>
      </c>
      <c r="AD1403">
        <f t="shared" si="490"/>
        <v>1.0920700000000001</v>
      </c>
      <c r="AE1403">
        <f t="shared" si="491"/>
        <v>1.08687</v>
      </c>
      <c r="AF1403">
        <f t="shared" si="494"/>
        <v>56.538461538459416</v>
      </c>
      <c r="AG1403">
        <f t="shared" si="495"/>
        <v>72.756687756686233</v>
      </c>
    </row>
    <row r="1404" spans="1:33">
      <c r="A1404" s="1">
        <v>42390.5</v>
      </c>
      <c r="B1404">
        <v>1.0898000000000001</v>
      </c>
      <c r="C1404">
        <v>1.0902799999999999</v>
      </c>
      <c r="D1404">
        <v>1.08883</v>
      </c>
      <c r="E1404">
        <v>1.089</v>
      </c>
      <c r="F1404">
        <v>22999</v>
      </c>
      <c r="H1404">
        <f t="shared" si="482"/>
        <v>1.7000000000000348E-4</v>
      </c>
      <c r="I1404">
        <f t="shared" si="480"/>
        <v>40.998512337950835</v>
      </c>
      <c r="J1404">
        <f t="shared" si="481"/>
        <v>-31.758175418735398</v>
      </c>
      <c r="K1404">
        <f t="shared" si="496"/>
        <v>2</v>
      </c>
      <c r="L1404">
        <f t="shared" si="498"/>
        <v>0</v>
      </c>
      <c r="M1404">
        <f t="shared" si="483"/>
        <v>1</v>
      </c>
      <c r="O1404">
        <f t="shared" si="484"/>
        <v>0.04</v>
      </c>
      <c r="P1404">
        <f t="shared" si="485"/>
        <v>1.3399999999998968E-3</v>
      </c>
      <c r="Q1404">
        <f t="shared" si="486"/>
        <v>-8.0000000000013394E-4</v>
      </c>
      <c r="R1404">
        <f t="shared" si="487"/>
        <v>99.33450000000002</v>
      </c>
      <c r="S1404">
        <f t="shared" si="488"/>
        <v>-1</v>
      </c>
      <c r="T1404">
        <f t="shared" si="489"/>
        <v>0</v>
      </c>
      <c r="Y1404">
        <f t="shared" si="492"/>
        <v>1.0935900000000001</v>
      </c>
      <c r="Z1404">
        <f t="shared" si="493"/>
        <v>1.08666</v>
      </c>
      <c r="AA1404">
        <f t="shared" si="499"/>
        <v>33.766233766233391</v>
      </c>
      <c r="AB1404">
        <f t="shared" si="497"/>
        <v>42.431798720685663</v>
      </c>
      <c r="AD1404">
        <f t="shared" si="490"/>
        <v>1.0920700000000001</v>
      </c>
      <c r="AE1404">
        <f t="shared" si="491"/>
        <v>1.0873699999999999</v>
      </c>
      <c r="AF1404">
        <f t="shared" si="494"/>
        <v>34.680851063829124</v>
      </c>
      <c r="AG1404">
        <f t="shared" si="495"/>
        <v>54.533421661079551</v>
      </c>
    </row>
    <row r="1405" spans="1:33">
      <c r="A1405" s="1">
        <v>42390.541666666664</v>
      </c>
      <c r="B1405">
        <v>1.089</v>
      </c>
      <c r="C1405">
        <v>1.08988</v>
      </c>
      <c r="D1405">
        <v>1.0885800000000001</v>
      </c>
      <c r="E1405">
        <v>1.0890500000000001</v>
      </c>
      <c r="F1405">
        <v>20775</v>
      </c>
      <c r="H1405">
        <f t="shared" si="482"/>
        <v>4.1999999999986493E-4</v>
      </c>
      <c r="I1405">
        <f t="shared" si="480"/>
        <v>42.431798720685663</v>
      </c>
      <c r="J1405">
        <f t="shared" si="481"/>
        <v>-12.101622940393888</v>
      </c>
      <c r="K1405">
        <f t="shared" si="496"/>
        <v>1</v>
      </c>
      <c r="L1405">
        <f t="shared" si="498"/>
        <v>0</v>
      </c>
      <c r="M1405">
        <f t="shared" si="483"/>
        <v>1</v>
      </c>
      <c r="O1405">
        <f t="shared" si="484"/>
        <v>0.04</v>
      </c>
      <c r="P1405">
        <f t="shared" si="485"/>
        <v>1.7000000000000348E-4</v>
      </c>
      <c r="Q1405">
        <f t="shared" si="486"/>
        <v>5.0000000000105516E-5</v>
      </c>
      <c r="R1405">
        <f t="shared" si="487"/>
        <v>99.33450000000002</v>
      </c>
      <c r="S1405">
        <f t="shared" si="488"/>
        <v>1</v>
      </c>
      <c r="T1405">
        <f t="shared" si="489"/>
        <v>0</v>
      </c>
      <c r="Y1405">
        <f t="shared" si="492"/>
        <v>1.0935900000000001</v>
      </c>
      <c r="Z1405">
        <f t="shared" si="493"/>
        <v>1.08666</v>
      </c>
      <c r="AA1405">
        <f t="shared" si="499"/>
        <v>34.487734487735629</v>
      </c>
      <c r="AB1405">
        <f t="shared" si="497"/>
        <v>42.331622809150716</v>
      </c>
      <c r="AD1405">
        <f t="shared" si="490"/>
        <v>1.0920700000000001</v>
      </c>
      <c r="AE1405">
        <f t="shared" si="491"/>
        <v>1.0882700000000001</v>
      </c>
      <c r="AF1405">
        <f t="shared" si="494"/>
        <v>20.526315789473625</v>
      </c>
      <c r="AG1405">
        <f t="shared" si="495"/>
        <v>37.248542797254053</v>
      </c>
    </row>
    <row r="1406" spans="1:33">
      <c r="A1406" s="1">
        <v>42390.583333333336</v>
      </c>
      <c r="B1406">
        <v>1.0890599999999999</v>
      </c>
      <c r="C1406">
        <v>1.0912500000000001</v>
      </c>
      <c r="D1406">
        <v>1.08904</v>
      </c>
      <c r="E1406">
        <v>1.0904700000000001</v>
      </c>
      <c r="F1406">
        <v>19924</v>
      </c>
      <c r="H1406">
        <f t="shared" si="482"/>
        <v>1.9999999999908979E-5</v>
      </c>
      <c r="I1406">
        <f t="shared" si="480"/>
        <v>42.331622809150716</v>
      </c>
      <c r="J1406">
        <f t="shared" si="481"/>
        <v>5.0830800118966621</v>
      </c>
      <c r="K1406">
        <f t="shared" si="496"/>
        <v>1</v>
      </c>
      <c r="L1406">
        <f t="shared" si="498"/>
        <v>0</v>
      </c>
      <c r="M1406">
        <f t="shared" si="483"/>
        <v>1</v>
      </c>
      <c r="O1406">
        <f t="shared" si="484"/>
        <v>0.04</v>
      </c>
      <c r="P1406">
        <f t="shared" si="485"/>
        <v>4.1999999999986493E-4</v>
      </c>
      <c r="Q1406">
        <f t="shared" si="486"/>
        <v>1.4100000000001334E-3</v>
      </c>
      <c r="R1406">
        <f t="shared" si="487"/>
        <v>99.33450000000002</v>
      </c>
      <c r="S1406">
        <f t="shared" si="488"/>
        <v>1</v>
      </c>
      <c r="T1406">
        <f t="shared" si="489"/>
        <v>0</v>
      </c>
      <c r="Y1406">
        <f t="shared" si="492"/>
        <v>1.0935900000000001</v>
      </c>
      <c r="Z1406">
        <f t="shared" si="493"/>
        <v>1.08666</v>
      </c>
      <c r="AA1406">
        <f t="shared" si="499"/>
        <v>54.978354978355483</v>
      </c>
      <c r="AB1406">
        <f t="shared" si="497"/>
        <v>42.171717171717276</v>
      </c>
      <c r="AD1406">
        <f t="shared" si="490"/>
        <v>1.0920700000000001</v>
      </c>
      <c r="AE1406">
        <f t="shared" si="491"/>
        <v>1.08847</v>
      </c>
      <c r="AF1406">
        <f t="shared" si="494"/>
        <v>55.555555555554868</v>
      </c>
      <c r="AG1406">
        <f t="shared" si="495"/>
        <v>36.920907469619209</v>
      </c>
    </row>
    <row r="1407" spans="1:33">
      <c r="A1407" s="1">
        <v>42390.625</v>
      </c>
      <c r="B1407">
        <v>1.0904700000000001</v>
      </c>
      <c r="C1407">
        <v>1.09152</v>
      </c>
      <c r="D1407">
        <v>1.0888</v>
      </c>
      <c r="E1407">
        <v>1.0900099999999999</v>
      </c>
      <c r="F1407">
        <v>20850</v>
      </c>
      <c r="H1407">
        <f t="shared" si="482"/>
        <v>1.2099999999999334E-3</v>
      </c>
      <c r="I1407">
        <f t="shared" si="480"/>
        <v>42.171717171717276</v>
      </c>
      <c r="J1407">
        <f t="shared" si="481"/>
        <v>5.2508097020980671</v>
      </c>
      <c r="K1407">
        <f t="shared" si="496"/>
        <v>0</v>
      </c>
      <c r="L1407">
        <f t="shared" si="498"/>
        <v>0</v>
      </c>
      <c r="M1407">
        <f t="shared" si="483"/>
        <v>0</v>
      </c>
      <c r="O1407">
        <f t="shared" si="484"/>
        <v>0.04</v>
      </c>
      <c r="P1407">
        <f t="shared" si="485"/>
        <v>1.9999999999908979E-5</v>
      </c>
      <c r="Q1407">
        <f t="shared" si="486"/>
        <v>-4.6000000000012697E-4</v>
      </c>
      <c r="R1407">
        <f t="shared" si="487"/>
        <v>99.33450000000002</v>
      </c>
      <c r="S1407">
        <f t="shared" si="488"/>
        <v>-1</v>
      </c>
      <c r="T1407">
        <f t="shared" si="489"/>
        <v>0</v>
      </c>
      <c r="Y1407">
        <f t="shared" si="492"/>
        <v>1.0935900000000001</v>
      </c>
      <c r="Z1407">
        <f t="shared" si="493"/>
        <v>1.08666</v>
      </c>
      <c r="AA1407">
        <f t="shared" si="499"/>
        <v>48.340548340547109</v>
      </c>
      <c r="AB1407">
        <f t="shared" si="497"/>
        <v>42.893217893217901</v>
      </c>
      <c r="AD1407">
        <f t="shared" si="490"/>
        <v>1.0920700000000001</v>
      </c>
      <c r="AE1407">
        <f t="shared" si="491"/>
        <v>1.08847</v>
      </c>
      <c r="AF1407">
        <f t="shared" si="494"/>
        <v>42.777777777773736</v>
      </c>
      <c r="AG1407">
        <f t="shared" si="495"/>
        <v>39.619883040934077</v>
      </c>
    </row>
    <row r="1408" spans="1:33">
      <c r="A1408" s="1">
        <v>42390.666666666664</v>
      </c>
      <c r="B1408">
        <v>1.0900000000000001</v>
      </c>
      <c r="C1408">
        <v>1.0921099999999999</v>
      </c>
      <c r="D1408">
        <v>1.0777300000000001</v>
      </c>
      <c r="E1408">
        <v>1.0790900000000001</v>
      </c>
      <c r="F1408">
        <v>29319</v>
      </c>
      <c r="H1408">
        <f t="shared" si="482"/>
        <v>1.3600000000000279E-3</v>
      </c>
      <c r="I1408">
        <f t="shared" si="480"/>
        <v>42.893217893217901</v>
      </c>
      <c r="J1408">
        <f t="shared" si="481"/>
        <v>3.2733348522838241</v>
      </c>
      <c r="K1408">
        <f t="shared" si="496"/>
        <v>2</v>
      </c>
      <c r="L1408">
        <f t="shared" si="498"/>
        <v>0</v>
      </c>
      <c r="M1408">
        <f t="shared" si="483"/>
        <v>1</v>
      </c>
      <c r="O1408">
        <f t="shared" si="484"/>
        <v>0.04</v>
      </c>
      <c r="P1408">
        <f t="shared" si="485"/>
        <v>1.2099999999999334E-3</v>
      </c>
      <c r="Q1408">
        <f t="shared" si="486"/>
        <v>-1.0909999999999975E-2</v>
      </c>
      <c r="R1408">
        <f t="shared" si="487"/>
        <v>99.33450000000002</v>
      </c>
      <c r="S1408">
        <f t="shared" si="488"/>
        <v>-1</v>
      </c>
      <c r="T1408">
        <f t="shared" si="489"/>
        <v>0</v>
      </c>
      <c r="Y1408">
        <f t="shared" si="492"/>
        <v>1.0935900000000001</v>
      </c>
      <c r="Z1408">
        <f t="shared" si="493"/>
        <v>1.0777300000000001</v>
      </c>
      <c r="AA1408">
        <f t="shared" si="499"/>
        <v>8.5750315258513812</v>
      </c>
      <c r="AB1408">
        <f t="shared" si="497"/>
        <v>36.595417333122406</v>
      </c>
      <c r="AD1408">
        <f t="shared" si="490"/>
        <v>1.0921099999999999</v>
      </c>
      <c r="AE1408">
        <f t="shared" si="491"/>
        <v>1.0777300000000001</v>
      </c>
      <c r="AF1408">
        <f t="shared" si="494"/>
        <v>9.4575799721838898</v>
      </c>
      <c r="AG1408">
        <f t="shared" si="495"/>
        <v>35.930304435170832</v>
      </c>
    </row>
    <row r="1409" spans="1:33">
      <c r="A1409" s="1">
        <v>42390.708333333336</v>
      </c>
      <c r="B1409">
        <v>1.07908</v>
      </c>
      <c r="C1409">
        <v>1.08456</v>
      </c>
      <c r="D1409">
        <v>1.07792</v>
      </c>
      <c r="E1409">
        <v>1.0835399999999999</v>
      </c>
      <c r="F1409">
        <v>30840</v>
      </c>
      <c r="H1409">
        <f t="shared" si="482"/>
        <v>1.1600000000000499E-3</v>
      </c>
      <c r="I1409">
        <f t="shared" si="480"/>
        <v>36.595417333122406</v>
      </c>
      <c r="J1409">
        <f t="shared" si="481"/>
        <v>0.66511289795157325</v>
      </c>
      <c r="K1409">
        <f t="shared" si="496"/>
        <v>1</v>
      </c>
      <c r="L1409">
        <f t="shared" si="498"/>
        <v>0</v>
      </c>
      <c r="M1409">
        <f t="shared" si="483"/>
        <v>1</v>
      </c>
      <c r="O1409">
        <f t="shared" si="484"/>
        <v>0.04</v>
      </c>
      <c r="P1409">
        <f t="shared" si="485"/>
        <v>1.3600000000000279E-3</v>
      </c>
      <c r="Q1409">
        <f t="shared" si="486"/>
        <v>4.4599999999999085E-3</v>
      </c>
      <c r="R1409">
        <f t="shared" si="487"/>
        <v>99.33450000000002</v>
      </c>
      <c r="S1409">
        <f t="shared" si="488"/>
        <v>1</v>
      </c>
      <c r="T1409">
        <f t="shared" si="489"/>
        <v>0</v>
      </c>
      <c r="Y1409">
        <f t="shared" si="492"/>
        <v>1.0935900000000001</v>
      </c>
      <c r="Z1409">
        <f t="shared" si="493"/>
        <v>1.0777300000000001</v>
      </c>
      <c r="AA1409">
        <f t="shared" si="499"/>
        <v>36.633039092054702</v>
      </c>
      <c r="AB1409">
        <f t="shared" si="497"/>
        <v>37.131743484202168</v>
      </c>
      <c r="AD1409">
        <f t="shared" si="490"/>
        <v>1.0921099999999999</v>
      </c>
      <c r="AE1409">
        <f t="shared" si="491"/>
        <v>1.0777300000000001</v>
      </c>
      <c r="AF1409">
        <f t="shared" si="494"/>
        <v>40.403337969401505</v>
      </c>
      <c r="AG1409">
        <f t="shared" si="495"/>
        <v>30.879565239786377</v>
      </c>
    </row>
    <row r="1410" spans="1:33">
      <c r="A1410" s="1">
        <v>42390.75</v>
      </c>
      <c r="B1410">
        <v>1.0835399999999999</v>
      </c>
      <c r="C1410">
        <v>1.0836600000000001</v>
      </c>
      <c r="D1410">
        <v>1.0805400000000001</v>
      </c>
      <c r="E1410">
        <v>1.0824400000000001</v>
      </c>
      <c r="F1410">
        <v>29043</v>
      </c>
      <c r="H1410">
        <f t="shared" si="482"/>
        <v>1.9000000000000128E-3</v>
      </c>
      <c r="I1410">
        <f t="shared" ref="I1410:I1473" si="500">AB1409</f>
        <v>37.131743484202168</v>
      </c>
      <c r="J1410">
        <f t="shared" si="481"/>
        <v>6.2521782444157914</v>
      </c>
      <c r="K1410">
        <f t="shared" si="496"/>
        <v>0</v>
      </c>
      <c r="L1410">
        <f t="shared" si="498"/>
        <v>0</v>
      </c>
      <c r="M1410">
        <f t="shared" si="483"/>
        <v>0</v>
      </c>
      <c r="O1410">
        <f t="shared" si="484"/>
        <v>0.04</v>
      </c>
      <c r="P1410">
        <f t="shared" si="485"/>
        <v>1.1600000000000499E-3</v>
      </c>
      <c r="Q1410">
        <f t="shared" si="486"/>
        <v>-1.0999999999998789E-3</v>
      </c>
      <c r="R1410">
        <f t="shared" si="487"/>
        <v>99.33450000000002</v>
      </c>
      <c r="S1410">
        <f t="shared" si="488"/>
        <v>-1</v>
      </c>
      <c r="T1410">
        <f t="shared" si="489"/>
        <v>0</v>
      </c>
      <c r="Y1410">
        <f t="shared" si="492"/>
        <v>1.0925800000000001</v>
      </c>
      <c r="Z1410">
        <f t="shared" si="493"/>
        <v>1.0777300000000001</v>
      </c>
      <c r="AA1410">
        <f t="shared" si="499"/>
        <v>31.717171717171599</v>
      </c>
      <c r="AB1410">
        <f t="shared" si="497"/>
        <v>31.316447668906196</v>
      </c>
      <c r="AD1410">
        <f t="shared" si="490"/>
        <v>1.0921099999999999</v>
      </c>
      <c r="AE1410">
        <f t="shared" si="491"/>
        <v>1.0777300000000001</v>
      </c>
      <c r="AF1410">
        <f t="shared" si="494"/>
        <v>32.753824756606711</v>
      </c>
      <c r="AG1410">
        <f t="shared" si="495"/>
        <v>27.53824756606404</v>
      </c>
    </row>
    <row r="1411" spans="1:33">
      <c r="A1411" s="1">
        <v>42390.791666666664</v>
      </c>
      <c r="B1411">
        <v>1.0824499999999999</v>
      </c>
      <c r="C1411">
        <v>1.0838399999999999</v>
      </c>
      <c r="D1411">
        <v>1.08144</v>
      </c>
      <c r="E1411">
        <v>1.0831900000000001</v>
      </c>
      <c r="F1411">
        <v>26498</v>
      </c>
      <c r="H1411">
        <f t="shared" si="482"/>
        <v>1.0099999999999554E-3</v>
      </c>
      <c r="I1411">
        <f t="shared" si="500"/>
        <v>31.316447668906196</v>
      </c>
      <c r="J1411">
        <f t="shared" ref="J1411:J1474" si="501">AB1410 - AG1410</f>
        <v>3.7782001028421561</v>
      </c>
      <c r="K1411">
        <f t="shared" si="496"/>
        <v>1</v>
      </c>
      <c r="L1411">
        <f t="shared" si="498"/>
        <v>0</v>
      </c>
      <c r="M1411">
        <f t="shared" si="483"/>
        <v>1</v>
      </c>
      <c r="O1411">
        <f t="shared" si="484"/>
        <v>0.04</v>
      </c>
      <c r="P1411">
        <f t="shared" si="485"/>
        <v>1.9000000000000128E-3</v>
      </c>
      <c r="Q1411">
        <f t="shared" si="486"/>
        <v>7.4000000000018495E-4</v>
      </c>
      <c r="R1411">
        <f t="shared" si="487"/>
        <v>99.33450000000002</v>
      </c>
      <c r="S1411">
        <f t="shared" si="488"/>
        <v>1</v>
      </c>
      <c r="T1411">
        <f t="shared" si="489"/>
        <v>0</v>
      </c>
      <c r="Y1411">
        <f t="shared" si="492"/>
        <v>1.0921099999999999</v>
      </c>
      <c r="Z1411">
        <f t="shared" si="493"/>
        <v>1.0777300000000001</v>
      </c>
      <c r="AA1411">
        <f t="shared" si="499"/>
        <v>37.969401947149386</v>
      </c>
      <c r="AB1411">
        <f t="shared" si="497"/>
        <v>28.723661070556766</v>
      </c>
      <c r="AD1411">
        <f t="shared" si="490"/>
        <v>1.0921099999999999</v>
      </c>
      <c r="AE1411">
        <f t="shared" si="491"/>
        <v>1.0777300000000001</v>
      </c>
      <c r="AF1411">
        <f t="shared" si="494"/>
        <v>37.969401947149386</v>
      </c>
      <c r="AG1411">
        <f t="shared" si="495"/>
        <v>37.04218822438586</v>
      </c>
    </row>
    <row r="1412" spans="1:33">
      <c r="A1412" s="1">
        <v>42390.833333333336</v>
      </c>
      <c r="B1412">
        <v>1.0831599999999999</v>
      </c>
      <c r="C1412">
        <v>1.0846899999999999</v>
      </c>
      <c r="D1412">
        <v>1.08266</v>
      </c>
      <c r="E1412">
        <v>1.08436</v>
      </c>
      <c r="F1412">
        <v>22048</v>
      </c>
      <c r="H1412">
        <f t="shared" ref="H1412:H1475" si="502">MIN(E1412,B1412) - D1412</f>
        <v>4.9999999999994493E-4</v>
      </c>
      <c r="I1412">
        <f t="shared" si="500"/>
        <v>28.723661070556766</v>
      </c>
      <c r="J1412">
        <f t="shared" si="501"/>
        <v>-8.3185271538290948</v>
      </c>
      <c r="K1412">
        <f t="shared" si="496"/>
        <v>1</v>
      </c>
      <c r="L1412">
        <f t="shared" si="498"/>
        <v>0</v>
      </c>
      <c r="M1412">
        <f t="shared" ref="M1412:M1475" si="503">IF(H1411&gt;Q1411+$X$3,1,0)</f>
        <v>1</v>
      </c>
      <c r="O1412">
        <f t="shared" ref="O1412:O1475" si="504">ROUNDDOWN(R1411/2000,2)</f>
        <v>0.04</v>
      </c>
      <c r="P1412">
        <f t="shared" ref="P1412:P1475" si="505">MIN($B1411,$E1411)-$D1411</f>
        <v>1.0099999999999554E-3</v>
      </c>
      <c r="Q1412">
        <f t="shared" ref="Q1412:Q1475" si="506">(E1412-B1412)</f>
        <v>1.2000000000000899E-3</v>
      </c>
      <c r="R1412">
        <f t="shared" ref="R1412:R1475" si="507">R1411+T1412</f>
        <v>99.33450000000002</v>
      </c>
      <c r="S1412">
        <f t="shared" ref="S1412:S1475" si="508">SIGN(Q1412)</f>
        <v>1</v>
      </c>
      <c r="T1412">
        <f t="shared" ref="T1412:T1475" si="509">-L1412*$U$4*O1412+IF(L1412=0,0,$U$3)</f>
        <v>0</v>
      </c>
      <c r="Y1412">
        <f t="shared" si="492"/>
        <v>1.0921099999999999</v>
      </c>
      <c r="Z1412">
        <f t="shared" si="493"/>
        <v>1.0777300000000001</v>
      </c>
      <c r="AA1412">
        <f t="shared" si="499"/>
        <v>46.105702364394915</v>
      </c>
      <c r="AB1412">
        <f t="shared" si="497"/>
        <v>38.106328780192648</v>
      </c>
      <c r="AD1412">
        <f t="shared" si="490"/>
        <v>1.0921099999999999</v>
      </c>
      <c r="AE1412">
        <f t="shared" si="491"/>
        <v>1.0777300000000001</v>
      </c>
      <c r="AF1412">
        <f t="shared" si="494"/>
        <v>46.105702364394915</v>
      </c>
      <c r="AG1412">
        <f t="shared" si="495"/>
        <v>38.942976356050337</v>
      </c>
    </row>
    <row r="1413" spans="1:33">
      <c r="A1413" s="1">
        <v>42390.875</v>
      </c>
      <c r="B1413">
        <v>1.0843499999999999</v>
      </c>
      <c r="C1413">
        <v>1.0899700000000001</v>
      </c>
      <c r="D1413">
        <v>1.0832900000000001</v>
      </c>
      <c r="E1413">
        <v>1.08829</v>
      </c>
      <c r="F1413">
        <v>24114</v>
      </c>
      <c r="H1413">
        <f t="shared" si="502"/>
        <v>1.0599999999998388E-3</v>
      </c>
      <c r="I1413">
        <f t="shared" si="500"/>
        <v>38.106328780192648</v>
      </c>
      <c r="J1413">
        <f t="shared" si="501"/>
        <v>-0.83664757585768967</v>
      </c>
      <c r="K1413">
        <f t="shared" si="496"/>
        <v>0</v>
      </c>
      <c r="L1413">
        <f t="shared" si="498"/>
        <v>0</v>
      </c>
      <c r="M1413">
        <f t="shared" si="503"/>
        <v>0</v>
      </c>
      <c r="O1413">
        <f t="shared" si="504"/>
        <v>0.04</v>
      </c>
      <c r="P1413">
        <f t="shared" si="505"/>
        <v>4.9999999999994493E-4</v>
      </c>
      <c r="Q1413">
        <f t="shared" si="506"/>
        <v>3.9400000000000546E-3</v>
      </c>
      <c r="R1413">
        <f t="shared" si="507"/>
        <v>99.33450000000002</v>
      </c>
      <c r="S1413">
        <f t="shared" si="508"/>
        <v>1</v>
      </c>
      <c r="T1413">
        <f t="shared" si="509"/>
        <v>0</v>
      </c>
      <c r="Y1413">
        <f t="shared" si="492"/>
        <v>1.0921099999999999</v>
      </c>
      <c r="Z1413">
        <f t="shared" si="493"/>
        <v>1.0777300000000001</v>
      </c>
      <c r="AA1413">
        <f t="shared" si="499"/>
        <v>73.435326842837441</v>
      </c>
      <c r="AB1413">
        <f t="shared" si="497"/>
        <v>47.30690071788834</v>
      </c>
      <c r="AD1413">
        <f t="shared" si="490"/>
        <v>1.0921099999999999</v>
      </c>
      <c r="AE1413">
        <f t="shared" si="491"/>
        <v>1.0777300000000001</v>
      </c>
      <c r="AF1413">
        <f t="shared" si="494"/>
        <v>73.435326842837441</v>
      </c>
      <c r="AG1413">
        <f t="shared" si="495"/>
        <v>52.503477051460578</v>
      </c>
    </row>
    <row r="1414" spans="1:33">
      <c r="A1414" s="1">
        <v>42390.916666666664</v>
      </c>
      <c r="B1414">
        <v>1.0882700000000001</v>
      </c>
      <c r="C1414">
        <v>1.0893299999999999</v>
      </c>
      <c r="D1414">
        <v>1.08744</v>
      </c>
      <c r="E1414">
        <v>1.08771</v>
      </c>
      <c r="F1414">
        <v>22961</v>
      </c>
      <c r="H1414">
        <f t="shared" si="502"/>
        <v>2.6999999999999247E-4</v>
      </c>
      <c r="I1414">
        <f t="shared" si="500"/>
        <v>47.30690071788834</v>
      </c>
      <c r="J1414">
        <f t="shared" si="501"/>
        <v>-5.1965763335722386</v>
      </c>
      <c r="K1414">
        <f t="shared" si="496"/>
        <v>0</v>
      </c>
      <c r="L1414">
        <f t="shared" si="498"/>
        <v>0</v>
      </c>
      <c r="M1414">
        <f t="shared" si="503"/>
        <v>0</v>
      </c>
      <c r="O1414">
        <f t="shared" si="504"/>
        <v>0.04</v>
      </c>
      <c r="P1414">
        <f t="shared" si="505"/>
        <v>1.0599999999998388E-3</v>
      </c>
      <c r="Q1414">
        <f t="shared" si="506"/>
        <v>-5.6000000000011596E-4</v>
      </c>
      <c r="R1414">
        <f t="shared" si="507"/>
        <v>99.33450000000002</v>
      </c>
      <c r="S1414">
        <f t="shared" si="508"/>
        <v>-1</v>
      </c>
      <c r="T1414">
        <f t="shared" si="509"/>
        <v>0</v>
      </c>
      <c r="Y1414">
        <f t="shared" si="492"/>
        <v>1.0921099999999999</v>
      </c>
      <c r="Z1414">
        <f t="shared" si="493"/>
        <v>1.0777300000000001</v>
      </c>
      <c r="AA1414">
        <f t="shared" si="499"/>
        <v>69.401947148817726</v>
      </c>
      <c r="AB1414">
        <f t="shared" si="497"/>
        <v>56.728094575799865</v>
      </c>
      <c r="AD1414">
        <f t="shared" si="490"/>
        <v>1.0921099999999999</v>
      </c>
      <c r="AE1414">
        <f t="shared" si="491"/>
        <v>1.0777300000000001</v>
      </c>
      <c r="AF1414">
        <f t="shared" si="494"/>
        <v>69.401947148817726</v>
      </c>
      <c r="AG1414">
        <f t="shared" si="495"/>
        <v>62.980992118683361</v>
      </c>
    </row>
    <row r="1415" spans="1:33">
      <c r="A1415" s="1">
        <v>42390.958333333336</v>
      </c>
      <c r="B1415">
        <v>1.08772</v>
      </c>
      <c r="C1415">
        <v>1.0891599999999999</v>
      </c>
      <c r="D1415">
        <v>1.08741</v>
      </c>
      <c r="E1415">
        <v>1.0887100000000001</v>
      </c>
      <c r="F1415">
        <v>20442</v>
      </c>
      <c r="H1415">
        <f t="shared" si="502"/>
        <v>3.1000000000003247E-4</v>
      </c>
      <c r="I1415">
        <f t="shared" si="500"/>
        <v>56.728094575799865</v>
      </c>
      <c r="J1415">
        <f t="shared" si="501"/>
        <v>-6.2528975428834954</v>
      </c>
      <c r="K1415">
        <f t="shared" si="496"/>
        <v>1</v>
      </c>
      <c r="L1415">
        <f t="shared" si="498"/>
        <v>0</v>
      </c>
      <c r="M1415">
        <f t="shared" si="503"/>
        <v>1</v>
      </c>
      <c r="O1415">
        <f t="shared" si="504"/>
        <v>0.04</v>
      </c>
      <c r="P1415">
        <f t="shared" si="505"/>
        <v>2.6999999999999247E-4</v>
      </c>
      <c r="Q1415">
        <f t="shared" si="506"/>
        <v>9.900000000000464E-4</v>
      </c>
      <c r="R1415">
        <f t="shared" si="507"/>
        <v>99.33450000000002</v>
      </c>
      <c r="S1415">
        <f t="shared" si="508"/>
        <v>1</v>
      </c>
      <c r="T1415">
        <f t="shared" si="509"/>
        <v>0</v>
      </c>
      <c r="Y1415">
        <f t="shared" si="492"/>
        <v>1.0921099999999999</v>
      </c>
      <c r="Z1415">
        <f t="shared" si="493"/>
        <v>1.0777300000000001</v>
      </c>
      <c r="AA1415">
        <f t="shared" si="499"/>
        <v>76.356050069541823</v>
      </c>
      <c r="AB1415">
        <f t="shared" si="497"/>
        <v>66.324756606397983</v>
      </c>
      <c r="AD1415">
        <f t="shared" si="490"/>
        <v>1.0899700000000001</v>
      </c>
      <c r="AE1415">
        <f t="shared" si="491"/>
        <v>1.07792</v>
      </c>
      <c r="AF1415">
        <f t="shared" si="494"/>
        <v>89.543568464730072</v>
      </c>
      <c r="AG1415">
        <f t="shared" si="495"/>
        <v>77.460280818795084</v>
      </c>
    </row>
    <row r="1416" spans="1:33">
      <c r="A1416" s="1">
        <v>42391</v>
      </c>
      <c r="B1416">
        <v>1.0887</v>
      </c>
      <c r="C1416">
        <v>1.0888800000000001</v>
      </c>
      <c r="D1416">
        <v>1.0871599999999999</v>
      </c>
      <c r="E1416">
        <v>1.08718</v>
      </c>
      <c r="F1416">
        <v>16239</v>
      </c>
      <c r="H1416">
        <f t="shared" si="502"/>
        <v>2.0000000000131024E-5</v>
      </c>
      <c r="I1416">
        <f t="shared" si="500"/>
        <v>66.324756606397983</v>
      </c>
      <c r="J1416">
        <f t="shared" si="501"/>
        <v>-11.135524212397101</v>
      </c>
      <c r="K1416">
        <f t="shared" si="496"/>
        <v>0</v>
      </c>
      <c r="L1416">
        <f t="shared" si="498"/>
        <v>0</v>
      </c>
      <c r="M1416">
        <f t="shared" si="503"/>
        <v>0</v>
      </c>
      <c r="O1416">
        <f t="shared" si="504"/>
        <v>0.04</v>
      </c>
      <c r="P1416">
        <f t="shared" si="505"/>
        <v>3.1000000000003247E-4</v>
      </c>
      <c r="Q1416">
        <f t="shared" si="506"/>
        <v>-1.5199999999999658E-3</v>
      </c>
      <c r="R1416">
        <f t="shared" si="507"/>
        <v>99.33450000000002</v>
      </c>
      <c r="S1416">
        <f t="shared" si="508"/>
        <v>-1</v>
      </c>
      <c r="T1416">
        <f t="shared" si="509"/>
        <v>0</v>
      </c>
      <c r="Y1416">
        <f t="shared" si="492"/>
        <v>1.0921099999999999</v>
      </c>
      <c r="Z1416">
        <f t="shared" si="493"/>
        <v>1.0777300000000001</v>
      </c>
      <c r="AA1416">
        <f t="shared" si="499"/>
        <v>65.716272600834941</v>
      </c>
      <c r="AB1416">
        <f t="shared" si="497"/>
        <v>71.22739916550799</v>
      </c>
      <c r="AD1416">
        <f t="shared" si="490"/>
        <v>1.0899700000000001</v>
      </c>
      <c r="AE1416">
        <f t="shared" si="491"/>
        <v>1.0805400000000001</v>
      </c>
      <c r="AF1416">
        <f t="shared" si="494"/>
        <v>70.413573700953819</v>
      </c>
      <c r="AG1416">
        <f t="shared" si="495"/>
        <v>76.453029771500539</v>
      </c>
    </row>
    <row r="1417" spans="1:33">
      <c r="A1417" s="1">
        <v>42391.041666666664</v>
      </c>
      <c r="B1417">
        <v>1.0871500000000001</v>
      </c>
      <c r="C1417">
        <v>1.0873900000000001</v>
      </c>
      <c r="D1417">
        <v>1.08646</v>
      </c>
      <c r="E1417">
        <v>1.0870500000000001</v>
      </c>
      <c r="F1417">
        <v>10402</v>
      </c>
      <c r="H1417">
        <f t="shared" si="502"/>
        <v>5.9000000000009045E-4</v>
      </c>
      <c r="I1417">
        <f t="shared" si="500"/>
        <v>71.22739916550799</v>
      </c>
      <c r="J1417">
        <f t="shared" si="501"/>
        <v>-5.2256306059925492</v>
      </c>
      <c r="K1417">
        <f t="shared" si="496"/>
        <v>6</v>
      </c>
      <c r="L1417">
        <f t="shared" si="498"/>
        <v>0</v>
      </c>
      <c r="M1417">
        <f t="shared" si="503"/>
        <v>1</v>
      </c>
      <c r="O1417">
        <f t="shared" si="504"/>
        <v>0.04</v>
      </c>
      <c r="P1417">
        <f t="shared" si="505"/>
        <v>2.0000000000131024E-5</v>
      </c>
      <c r="Q1417">
        <f t="shared" si="506"/>
        <v>-9.9999999999988987E-5</v>
      </c>
      <c r="R1417">
        <f t="shared" si="507"/>
        <v>99.33450000000002</v>
      </c>
      <c r="S1417">
        <f t="shared" si="508"/>
        <v>-1</v>
      </c>
      <c r="T1417">
        <f t="shared" si="509"/>
        <v>0</v>
      </c>
      <c r="Y1417">
        <f t="shared" si="492"/>
        <v>1.0921099999999999</v>
      </c>
      <c r="Z1417">
        <f t="shared" si="493"/>
        <v>1.0777300000000001</v>
      </c>
      <c r="AA1417">
        <f t="shared" si="499"/>
        <v>64.812239221141169</v>
      </c>
      <c r="AB1417">
        <f t="shared" si="497"/>
        <v>69.071627260083915</v>
      </c>
      <c r="AD1417">
        <f t="shared" si="490"/>
        <v>1.0899700000000001</v>
      </c>
      <c r="AE1417">
        <f t="shared" si="491"/>
        <v>1.08144</v>
      </c>
      <c r="AF1417">
        <f t="shared" si="494"/>
        <v>65.767878077374178</v>
      </c>
      <c r="AG1417">
        <f t="shared" si="495"/>
        <v>75.24167341435269</v>
      </c>
    </row>
    <row r="1418" spans="1:33">
      <c r="A1418" s="1">
        <v>42391.083333333336</v>
      </c>
      <c r="B1418">
        <v>1.0870299999999999</v>
      </c>
      <c r="C1418">
        <v>1.08761</v>
      </c>
      <c r="D1418">
        <v>1.08565</v>
      </c>
      <c r="E1418">
        <v>1.0857600000000001</v>
      </c>
      <c r="F1418">
        <v>13556</v>
      </c>
      <c r="H1418">
        <f t="shared" si="502"/>
        <v>1.100000000000545E-4</v>
      </c>
      <c r="I1418">
        <f t="shared" si="500"/>
        <v>69.071627260083915</v>
      </c>
      <c r="J1418">
        <f t="shared" si="501"/>
        <v>-6.1700461542687748</v>
      </c>
      <c r="K1418">
        <f t="shared" si="496"/>
        <v>5</v>
      </c>
      <c r="L1418">
        <f t="shared" si="498"/>
        <v>0</v>
      </c>
      <c r="M1418">
        <f t="shared" si="503"/>
        <v>1</v>
      </c>
      <c r="O1418">
        <f t="shared" si="504"/>
        <v>0.04</v>
      </c>
      <c r="P1418">
        <f t="shared" si="505"/>
        <v>5.9000000000009045E-4</v>
      </c>
      <c r="Q1418">
        <f t="shared" si="506"/>
        <v>-1.2699999999998823E-3</v>
      </c>
      <c r="R1418">
        <f t="shared" si="507"/>
        <v>99.33450000000002</v>
      </c>
      <c r="S1418">
        <f t="shared" si="508"/>
        <v>-1</v>
      </c>
      <c r="T1418">
        <f t="shared" si="509"/>
        <v>0</v>
      </c>
      <c r="Y1418">
        <f t="shared" si="492"/>
        <v>1.0921099999999999</v>
      </c>
      <c r="Z1418">
        <f t="shared" si="493"/>
        <v>1.0777300000000001</v>
      </c>
      <c r="AA1418">
        <f t="shared" si="499"/>
        <v>55.841446453408018</v>
      </c>
      <c r="AB1418">
        <f t="shared" si="497"/>
        <v>65.68150208623149</v>
      </c>
      <c r="AD1418">
        <f t="shared" si="490"/>
        <v>1.0899700000000001</v>
      </c>
      <c r="AE1418">
        <f t="shared" si="491"/>
        <v>1.08266</v>
      </c>
      <c r="AF1418">
        <f t="shared" si="494"/>
        <v>42.407660738714625</v>
      </c>
      <c r="AG1418">
        <f t="shared" si="495"/>
        <v>59.529704172347543</v>
      </c>
    </row>
    <row r="1419" spans="1:33">
      <c r="A1419" s="1">
        <v>42391.125</v>
      </c>
      <c r="B1419">
        <v>1.0857399999999999</v>
      </c>
      <c r="C1419">
        <v>1.0859399999999999</v>
      </c>
      <c r="D1419">
        <v>1.0842099999999999</v>
      </c>
      <c r="E1419">
        <v>1.08531</v>
      </c>
      <c r="F1419">
        <v>17276</v>
      </c>
      <c r="H1419">
        <f t="shared" si="502"/>
        <v>1.1000000000001009E-3</v>
      </c>
      <c r="I1419">
        <f t="shared" si="500"/>
        <v>65.68150208623149</v>
      </c>
      <c r="J1419">
        <f t="shared" si="501"/>
        <v>6.1517979138839465</v>
      </c>
      <c r="K1419">
        <f t="shared" si="496"/>
        <v>4</v>
      </c>
      <c r="L1419">
        <f t="shared" si="498"/>
        <v>0</v>
      </c>
      <c r="M1419">
        <f t="shared" si="503"/>
        <v>1</v>
      </c>
      <c r="O1419">
        <f t="shared" si="504"/>
        <v>0.04</v>
      </c>
      <c r="P1419">
        <f t="shared" si="505"/>
        <v>1.100000000000545E-4</v>
      </c>
      <c r="Q1419">
        <f t="shared" si="506"/>
        <v>-4.2999999999993044E-4</v>
      </c>
      <c r="R1419">
        <f t="shared" si="507"/>
        <v>99.33450000000002</v>
      </c>
      <c r="S1419">
        <f t="shared" si="508"/>
        <v>-1</v>
      </c>
      <c r="T1419">
        <f t="shared" si="509"/>
        <v>0</v>
      </c>
      <c r="Y1419">
        <f t="shared" si="492"/>
        <v>1.0921099999999999</v>
      </c>
      <c r="Z1419">
        <f t="shared" si="493"/>
        <v>1.0777300000000001</v>
      </c>
      <c r="AA1419">
        <f t="shared" si="499"/>
        <v>52.712100139082096</v>
      </c>
      <c r="AB1419">
        <f t="shared" si="497"/>
        <v>59.770514603616562</v>
      </c>
      <c r="AD1419">
        <f t="shared" si="490"/>
        <v>1.0899700000000001</v>
      </c>
      <c r="AE1419">
        <f t="shared" si="491"/>
        <v>1.0832900000000001</v>
      </c>
      <c r="AF1419">
        <f t="shared" si="494"/>
        <v>30.239520958082412</v>
      </c>
      <c r="AG1419">
        <f t="shared" si="495"/>
        <v>46.138353258057073</v>
      </c>
    </row>
    <row r="1420" spans="1:33">
      <c r="A1420" s="1">
        <v>42391.166666666664</v>
      </c>
      <c r="B1420">
        <v>1.0853200000000001</v>
      </c>
      <c r="C1420">
        <v>1.0853299999999999</v>
      </c>
      <c r="D1420">
        <v>1.0839399999999999</v>
      </c>
      <c r="E1420">
        <v>1.08511</v>
      </c>
      <c r="F1420">
        <v>18904</v>
      </c>
      <c r="H1420">
        <f t="shared" si="502"/>
        <v>1.1700000000001154E-3</v>
      </c>
      <c r="I1420">
        <f t="shared" si="500"/>
        <v>59.770514603616562</v>
      </c>
      <c r="J1420">
        <f t="shared" si="501"/>
        <v>13.632161345559489</v>
      </c>
      <c r="K1420">
        <f t="shared" si="496"/>
        <v>3</v>
      </c>
      <c r="L1420">
        <f t="shared" si="498"/>
        <v>0</v>
      </c>
      <c r="M1420">
        <f t="shared" si="503"/>
        <v>1</v>
      </c>
      <c r="O1420">
        <f t="shared" si="504"/>
        <v>0.04</v>
      </c>
      <c r="P1420">
        <f t="shared" si="505"/>
        <v>1.1000000000001009E-3</v>
      </c>
      <c r="Q1420">
        <f t="shared" si="506"/>
        <v>-2.1000000000004349E-4</v>
      </c>
      <c r="R1420">
        <f t="shared" si="507"/>
        <v>99.33450000000002</v>
      </c>
      <c r="S1420">
        <f t="shared" si="508"/>
        <v>-1</v>
      </c>
      <c r="T1420">
        <f t="shared" si="509"/>
        <v>0</v>
      </c>
      <c r="Y1420">
        <f t="shared" si="492"/>
        <v>1.0921099999999999</v>
      </c>
      <c r="Z1420">
        <f t="shared" si="493"/>
        <v>1.0777300000000001</v>
      </c>
      <c r="AA1420">
        <f t="shared" si="499"/>
        <v>51.32127955493759</v>
      </c>
      <c r="AB1420">
        <f t="shared" si="497"/>
        <v>56.17176634214222</v>
      </c>
      <c r="AD1420">
        <f t="shared" si="490"/>
        <v>1.0893299999999999</v>
      </c>
      <c r="AE1420">
        <f t="shared" si="491"/>
        <v>1.0839399999999999</v>
      </c>
      <c r="AF1420">
        <f t="shared" si="494"/>
        <v>21.706864564009535</v>
      </c>
      <c r="AG1420">
        <f t="shared" si="495"/>
        <v>31.45134875360219</v>
      </c>
    </row>
    <row r="1421" spans="1:33">
      <c r="A1421" s="1">
        <v>42391.208333333336</v>
      </c>
      <c r="B1421">
        <v>1.0851200000000001</v>
      </c>
      <c r="C1421">
        <v>1.0851599999999999</v>
      </c>
      <c r="D1421">
        <v>1.0829500000000001</v>
      </c>
      <c r="E1421">
        <v>1.0839399999999999</v>
      </c>
      <c r="F1421">
        <v>18718</v>
      </c>
      <c r="H1421">
        <f t="shared" si="502"/>
        <v>9.8999999999982435E-4</v>
      </c>
      <c r="I1421">
        <f t="shared" si="500"/>
        <v>56.17176634214222</v>
      </c>
      <c r="J1421">
        <f t="shared" si="501"/>
        <v>24.72041758854003</v>
      </c>
      <c r="K1421">
        <f t="shared" si="496"/>
        <v>2</v>
      </c>
      <c r="L1421">
        <f t="shared" si="498"/>
        <v>0</v>
      </c>
      <c r="M1421">
        <f t="shared" si="503"/>
        <v>1</v>
      </c>
      <c r="O1421">
        <f t="shared" si="504"/>
        <v>0.04</v>
      </c>
      <c r="P1421">
        <f t="shared" si="505"/>
        <v>1.1700000000001154E-3</v>
      </c>
      <c r="Q1421">
        <f t="shared" si="506"/>
        <v>-1.1800000000001809E-3</v>
      </c>
      <c r="R1421">
        <f t="shared" si="507"/>
        <v>99.33450000000002</v>
      </c>
      <c r="S1421">
        <f t="shared" si="508"/>
        <v>-1</v>
      </c>
      <c r="T1421">
        <f t="shared" si="509"/>
        <v>0</v>
      </c>
      <c r="Y1421">
        <f t="shared" si="492"/>
        <v>1.0921099999999999</v>
      </c>
      <c r="Z1421">
        <f t="shared" si="493"/>
        <v>1.0777300000000001</v>
      </c>
      <c r="AA1421">
        <f t="shared" si="499"/>
        <v>43.184979137690519</v>
      </c>
      <c r="AB1421">
        <f t="shared" si="497"/>
        <v>50.764951321279554</v>
      </c>
      <c r="AD1421">
        <f t="shared" si="490"/>
        <v>1.0891599999999999</v>
      </c>
      <c r="AE1421">
        <f t="shared" si="491"/>
        <v>1.0829500000000001</v>
      </c>
      <c r="AF1421">
        <f t="shared" si="494"/>
        <v>15.942028985504864</v>
      </c>
      <c r="AG1421">
        <f t="shared" si="495"/>
        <v>22.629471502532269</v>
      </c>
    </row>
    <row r="1422" spans="1:33">
      <c r="A1422" s="1">
        <v>42391.25</v>
      </c>
      <c r="B1422">
        <v>1.08395</v>
      </c>
      <c r="C1422">
        <v>1.0846499999999999</v>
      </c>
      <c r="D1422">
        <v>1.0836600000000001</v>
      </c>
      <c r="E1422">
        <v>1.08405</v>
      </c>
      <c r="F1422">
        <v>17534</v>
      </c>
      <c r="H1422">
        <f t="shared" si="502"/>
        <v>2.8999999999990145E-4</v>
      </c>
      <c r="I1422">
        <f t="shared" si="500"/>
        <v>50.764951321279554</v>
      </c>
      <c r="J1422">
        <f t="shared" si="501"/>
        <v>28.135479818747285</v>
      </c>
      <c r="K1422">
        <f t="shared" si="496"/>
        <v>1</v>
      </c>
      <c r="L1422">
        <f t="shared" si="498"/>
        <v>0</v>
      </c>
      <c r="M1422">
        <f t="shared" si="503"/>
        <v>1</v>
      </c>
      <c r="O1422">
        <f t="shared" si="504"/>
        <v>0.04</v>
      </c>
      <c r="P1422">
        <f t="shared" si="505"/>
        <v>9.8999999999982435E-4</v>
      </c>
      <c r="Q1422">
        <f t="shared" si="506"/>
        <v>9.9999999999988987E-5</v>
      </c>
      <c r="R1422">
        <f t="shared" si="507"/>
        <v>99.33450000000002</v>
      </c>
      <c r="S1422">
        <f t="shared" si="508"/>
        <v>1</v>
      </c>
      <c r="T1422">
        <f t="shared" si="509"/>
        <v>0</v>
      </c>
      <c r="Y1422">
        <f t="shared" si="492"/>
        <v>1.0921099999999999</v>
      </c>
      <c r="Z1422">
        <f t="shared" si="493"/>
        <v>1.0777300000000001</v>
      </c>
      <c r="AA1422">
        <f t="shared" si="499"/>
        <v>43.949930458970464</v>
      </c>
      <c r="AB1422">
        <f t="shared" si="497"/>
        <v>47.792072322670165</v>
      </c>
      <c r="AD1422">
        <f t="shared" si="490"/>
        <v>1.0888800000000001</v>
      </c>
      <c r="AE1422">
        <f t="shared" si="491"/>
        <v>1.0829500000000001</v>
      </c>
      <c r="AF1422">
        <f t="shared" si="494"/>
        <v>18.549747048901864</v>
      </c>
      <c r="AG1422">
        <f t="shared" si="495"/>
        <v>18.732880199472088</v>
      </c>
    </row>
    <row r="1423" spans="1:33">
      <c r="A1423" s="1">
        <v>42391.291666666664</v>
      </c>
      <c r="B1423">
        <v>1.08405</v>
      </c>
      <c r="C1423">
        <v>1.0840700000000001</v>
      </c>
      <c r="D1423">
        <v>1.0831599999999999</v>
      </c>
      <c r="E1423">
        <v>1.08338</v>
      </c>
      <c r="F1423">
        <v>16334</v>
      </c>
      <c r="H1423">
        <f t="shared" si="502"/>
        <v>2.20000000000109E-4</v>
      </c>
      <c r="I1423">
        <f t="shared" si="500"/>
        <v>47.792072322670165</v>
      </c>
      <c r="J1423">
        <f t="shared" si="501"/>
        <v>29.059192123198077</v>
      </c>
      <c r="K1423">
        <f t="shared" si="496"/>
        <v>3</v>
      </c>
      <c r="L1423">
        <f t="shared" si="498"/>
        <v>0</v>
      </c>
      <c r="M1423">
        <f t="shared" si="503"/>
        <v>1</v>
      </c>
      <c r="O1423">
        <f t="shared" si="504"/>
        <v>0.04</v>
      </c>
      <c r="P1423">
        <f t="shared" si="505"/>
        <v>2.8999999999990145E-4</v>
      </c>
      <c r="Q1423">
        <f t="shared" si="506"/>
        <v>-6.6999999999994841E-4</v>
      </c>
      <c r="R1423">
        <f t="shared" si="507"/>
        <v>99.33450000000002</v>
      </c>
      <c r="S1423">
        <f t="shared" si="508"/>
        <v>-1</v>
      </c>
      <c r="T1423">
        <f t="shared" si="509"/>
        <v>0</v>
      </c>
      <c r="Y1423">
        <f t="shared" si="492"/>
        <v>1.0921099999999999</v>
      </c>
      <c r="Z1423">
        <f t="shared" si="493"/>
        <v>1.0777300000000001</v>
      </c>
      <c r="AA1423">
        <f t="shared" si="499"/>
        <v>39.290681502086208</v>
      </c>
      <c r="AB1423">
        <f t="shared" si="497"/>
        <v>44.436717663421199</v>
      </c>
      <c r="AD1423">
        <f t="shared" si="490"/>
        <v>1.08761</v>
      </c>
      <c r="AE1423">
        <f t="shared" si="491"/>
        <v>1.0829500000000001</v>
      </c>
      <c r="AF1423">
        <f t="shared" si="494"/>
        <v>9.2274678111575312</v>
      </c>
      <c r="AG1423">
        <f t="shared" si="495"/>
        <v>14.573081281854753</v>
      </c>
    </row>
    <row r="1424" spans="1:33">
      <c r="A1424" s="1">
        <v>42391.333333333336</v>
      </c>
      <c r="B1424">
        <v>1.0833900000000001</v>
      </c>
      <c r="C1424">
        <v>1.08358</v>
      </c>
      <c r="D1424">
        <v>1.08267</v>
      </c>
      <c r="E1424">
        <v>1.08307</v>
      </c>
      <c r="F1424">
        <v>17899</v>
      </c>
      <c r="H1424">
        <f t="shared" si="502"/>
        <v>3.9999999999995595E-4</v>
      </c>
      <c r="I1424">
        <f t="shared" si="500"/>
        <v>44.436717663421199</v>
      </c>
      <c r="J1424">
        <f t="shared" si="501"/>
        <v>29.863636381566444</v>
      </c>
      <c r="K1424">
        <f t="shared" si="496"/>
        <v>2</v>
      </c>
      <c r="L1424">
        <f t="shared" si="498"/>
        <v>0</v>
      </c>
      <c r="M1424">
        <f t="shared" si="503"/>
        <v>1</v>
      </c>
      <c r="O1424">
        <f t="shared" si="504"/>
        <v>0.04</v>
      </c>
      <c r="P1424">
        <f t="shared" si="505"/>
        <v>2.20000000000109E-4</v>
      </c>
      <c r="Q1424">
        <f t="shared" si="506"/>
        <v>-3.2000000000009798E-4</v>
      </c>
      <c r="R1424">
        <f t="shared" si="507"/>
        <v>99.33450000000002</v>
      </c>
      <c r="S1424">
        <f t="shared" si="508"/>
        <v>-1</v>
      </c>
      <c r="T1424">
        <f t="shared" si="509"/>
        <v>0</v>
      </c>
      <c r="Y1424">
        <f t="shared" si="492"/>
        <v>1.0921099999999999</v>
      </c>
      <c r="Z1424">
        <f t="shared" si="493"/>
        <v>1.0777300000000001</v>
      </c>
      <c r="AA1424">
        <f t="shared" si="499"/>
        <v>37.134909596661757</v>
      </c>
      <c r="AB1424">
        <f t="shared" si="497"/>
        <v>40.89012517385224</v>
      </c>
      <c r="AD1424">
        <f t="shared" si="490"/>
        <v>1.08761</v>
      </c>
      <c r="AE1424">
        <f t="shared" si="491"/>
        <v>1.08267</v>
      </c>
      <c r="AF1424">
        <f t="shared" si="494"/>
        <v>8.0971659919020329</v>
      </c>
      <c r="AG1424">
        <f t="shared" si="495"/>
        <v>11.958126950653808</v>
      </c>
    </row>
    <row r="1425" spans="1:33">
      <c r="A1425" s="1">
        <v>42391.375</v>
      </c>
      <c r="B1425">
        <v>1.0830599999999999</v>
      </c>
      <c r="C1425">
        <v>1.08423</v>
      </c>
      <c r="D1425">
        <v>1.0827599999999999</v>
      </c>
      <c r="E1425">
        <v>1.0831299999999999</v>
      </c>
      <c r="F1425">
        <v>17227</v>
      </c>
      <c r="H1425">
        <f t="shared" si="502"/>
        <v>2.9999999999996696E-4</v>
      </c>
      <c r="I1425">
        <f t="shared" si="500"/>
        <v>40.89012517385224</v>
      </c>
      <c r="J1425">
        <f t="shared" si="501"/>
        <v>28.931998223198434</v>
      </c>
      <c r="K1425">
        <f t="shared" si="496"/>
        <v>1</v>
      </c>
      <c r="L1425">
        <f t="shared" si="498"/>
        <v>0</v>
      </c>
      <c r="M1425">
        <f t="shared" si="503"/>
        <v>1</v>
      </c>
      <c r="O1425">
        <f t="shared" si="504"/>
        <v>0.04</v>
      </c>
      <c r="P1425">
        <f t="shared" si="505"/>
        <v>3.9999999999995595E-4</v>
      </c>
      <c r="Q1425">
        <f t="shared" si="506"/>
        <v>7.0000000000014495E-5</v>
      </c>
      <c r="R1425">
        <f t="shared" si="507"/>
        <v>99.33450000000002</v>
      </c>
      <c r="S1425">
        <f t="shared" si="508"/>
        <v>1</v>
      </c>
      <c r="T1425">
        <f t="shared" si="509"/>
        <v>0</v>
      </c>
      <c r="Y1425">
        <f t="shared" si="492"/>
        <v>1.0921099999999999</v>
      </c>
      <c r="Z1425">
        <f t="shared" si="493"/>
        <v>1.0777300000000001</v>
      </c>
      <c r="AA1425">
        <f t="shared" si="499"/>
        <v>37.5521557719048</v>
      </c>
      <c r="AB1425">
        <f t="shared" si="497"/>
        <v>39.481919332405809</v>
      </c>
      <c r="AD1425">
        <f t="shared" si="490"/>
        <v>1.0859399999999999</v>
      </c>
      <c r="AE1425">
        <f t="shared" si="491"/>
        <v>1.08267</v>
      </c>
      <c r="AF1425">
        <f t="shared" si="494"/>
        <v>14.067278287459365</v>
      </c>
      <c r="AG1425">
        <f t="shared" si="495"/>
        <v>10.463970696839644</v>
      </c>
    </row>
    <row r="1426" spans="1:33">
      <c r="A1426" s="1">
        <v>42391.416666666664</v>
      </c>
      <c r="B1426">
        <v>1.0831200000000001</v>
      </c>
      <c r="C1426">
        <v>1.0831900000000001</v>
      </c>
      <c r="D1426">
        <v>1.08124</v>
      </c>
      <c r="E1426">
        <v>1.08307</v>
      </c>
      <c r="F1426">
        <v>21236</v>
      </c>
      <c r="H1426">
        <f t="shared" si="502"/>
        <v>1.8299999999999983E-3</v>
      </c>
      <c r="I1426">
        <f t="shared" si="500"/>
        <v>39.481919332405809</v>
      </c>
      <c r="J1426">
        <f t="shared" si="501"/>
        <v>29.017948635566164</v>
      </c>
      <c r="K1426">
        <f t="shared" si="496"/>
        <v>2</v>
      </c>
      <c r="L1426">
        <f t="shared" si="498"/>
        <v>0</v>
      </c>
      <c r="M1426">
        <f t="shared" si="503"/>
        <v>1</v>
      </c>
      <c r="O1426">
        <f t="shared" si="504"/>
        <v>0.04</v>
      </c>
      <c r="P1426">
        <f t="shared" si="505"/>
        <v>2.9999999999996696E-4</v>
      </c>
      <c r="Q1426">
        <f t="shared" si="506"/>
        <v>-5.0000000000105516E-5</v>
      </c>
      <c r="R1426">
        <f t="shared" si="507"/>
        <v>99.33450000000002</v>
      </c>
      <c r="S1426">
        <f t="shared" si="508"/>
        <v>-1</v>
      </c>
      <c r="T1426">
        <f t="shared" si="509"/>
        <v>0</v>
      </c>
      <c r="Y1426">
        <f t="shared" si="492"/>
        <v>1.0921099999999999</v>
      </c>
      <c r="Z1426">
        <f t="shared" si="493"/>
        <v>1.0777300000000001</v>
      </c>
      <c r="AA1426">
        <f t="shared" si="499"/>
        <v>37.134909596661757</v>
      </c>
      <c r="AB1426">
        <f t="shared" si="497"/>
        <v>37.778164116828634</v>
      </c>
      <c r="AD1426">
        <f t="shared" si="490"/>
        <v>1.0853299999999999</v>
      </c>
      <c r="AE1426">
        <f t="shared" si="491"/>
        <v>1.08124</v>
      </c>
      <c r="AF1426">
        <f t="shared" si="494"/>
        <v>44.743276283619338</v>
      </c>
      <c r="AG1426">
        <f t="shared" si="495"/>
        <v>22.302573520993576</v>
      </c>
    </row>
    <row r="1427" spans="1:33">
      <c r="A1427" s="1">
        <v>42391.458333333336</v>
      </c>
      <c r="B1427">
        <v>1.0830599999999999</v>
      </c>
      <c r="C1427">
        <v>1.0848199999999999</v>
      </c>
      <c r="D1427">
        <v>1.0825899999999999</v>
      </c>
      <c r="E1427">
        <v>1.0840799999999999</v>
      </c>
      <c r="F1427">
        <v>20491</v>
      </c>
      <c r="H1427">
        <f t="shared" si="502"/>
        <v>4.6999999999997044E-4</v>
      </c>
      <c r="I1427">
        <f t="shared" si="500"/>
        <v>37.778164116828634</v>
      </c>
      <c r="J1427">
        <f t="shared" si="501"/>
        <v>15.475590595835058</v>
      </c>
      <c r="K1427">
        <f t="shared" si="496"/>
        <v>1</v>
      </c>
      <c r="L1427">
        <f t="shared" si="498"/>
        <v>0</v>
      </c>
      <c r="M1427">
        <f t="shared" si="503"/>
        <v>1</v>
      </c>
      <c r="O1427">
        <f t="shared" si="504"/>
        <v>0.04</v>
      </c>
      <c r="P1427">
        <f t="shared" si="505"/>
        <v>1.8299999999999983E-3</v>
      </c>
      <c r="Q1427">
        <f t="shared" si="506"/>
        <v>1.0200000000000209E-3</v>
      </c>
      <c r="R1427">
        <f t="shared" si="507"/>
        <v>99.33450000000002</v>
      </c>
      <c r="S1427">
        <f t="shared" si="508"/>
        <v>1</v>
      </c>
      <c r="T1427">
        <f t="shared" si="509"/>
        <v>0</v>
      </c>
      <c r="Y1427">
        <f t="shared" si="492"/>
        <v>1.0921099999999999</v>
      </c>
      <c r="Z1427">
        <f t="shared" si="493"/>
        <v>1.0777300000000001</v>
      </c>
      <c r="AA1427">
        <f t="shared" si="499"/>
        <v>44.158553546591989</v>
      </c>
      <c r="AB1427">
        <f t="shared" si="497"/>
        <v>38.995132127955074</v>
      </c>
      <c r="AD1427">
        <f t="shared" ref="AD1427:AD1490" si="510">MAX($C1421:$C1427)</f>
        <v>1.0851599999999999</v>
      </c>
      <c r="AE1427">
        <f t="shared" ref="AE1427:AE1490" si="511">MIN($D1421:$D1427)</f>
        <v>1.08124</v>
      </c>
      <c r="AF1427">
        <f t="shared" si="494"/>
        <v>72.448979591836974</v>
      </c>
      <c r="AG1427">
        <f t="shared" si="495"/>
        <v>43.753178054305231</v>
      </c>
    </row>
    <row r="1428" spans="1:33">
      <c r="A1428" s="1">
        <v>42391.5</v>
      </c>
      <c r="B1428">
        <v>1.0840700000000001</v>
      </c>
      <c r="C1428">
        <v>1.0862400000000001</v>
      </c>
      <c r="D1428">
        <v>1.0833600000000001</v>
      </c>
      <c r="E1428">
        <v>1.0835399999999999</v>
      </c>
      <c r="F1428">
        <v>20303</v>
      </c>
      <c r="H1428">
        <f t="shared" si="502"/>
        <v>1.7999999999984695E-4</v>
      </c>
      <c r="I1428">
        <f t="shared" si="500"/>
        <v>38.995132127955074</v>
      </c>
      <c r="J1428">
        <f t="shared" si="501"/>
        <v>-4.7580459263501567</v>
      </c>
      <c r="K1428">
        <f t="shared" si="496"/>
        <v>0</v>
      </c>
      <c r="L1428">
        <f t="shared" si="498"/>
        <v>0</v>
      </c>
      <c r="M1428">
        <f t="shared" si="503"/>
        <v>0</v>
      </c>
      <c r="O1428">
        <f t="shared" si="504"/>
        <v>0.04</v>
      </c>
      <c r="P1428">
        <f t="shared" si="505"/>
        <v>4.6999999999997044E-4</v>
      </c>
      <c r="Q1428">
        <f t="shared" si="506"/>
        <v>-5.3000000000014147E-4</v>
      </c>
      <c r="R1428">
        <f t="shared" si="507"/>
        <v>99.33450000000002</v>
      </c>
      <c r="S1428">
        <f t="shared" si="508"/>
        <v>-1</v>
      </c>
      <c r="T1428">
        <f t="shared" si="509"/>
        <v>0</v>
      </c>
      <c r="Y1428">
        <f t="shared" si="492"/>
        <v>1.0921099999999999</v>
      </c>
      <c r="Z1428">
        <f t="shared" si="493"/>
        <v>1.0777300000000001</v>
      </c>
      <c r="AA1428">
        <f t="shared" si="499"/>
        <v>40.403337969401505</v>
      </c>
      <c r="AB1428">
        <f t="shared" si="497"/>
        <v>39.812239221140011</v>
      </c>
      <c r="AD1428">
        <f t="shared" si="510"/>
        <v>1.0862400000000001</v>
      </c>
      <c r="AE1428">
        <f t="shared" si="511"/>
        <v>1.08124</v>
      </c>
      <c r="AF1428">
        <f t="shared" si="494"/>
        <v>45.999999999998316</v>
      </c>
      <c r="AG1428">
        <f t="shared" si="495"/>
        <v>54.397418625151545</v>
      </c>
    </row>
    <row r="1429" spans="1:33">
      <c r="A1429" s="1">
        <v>42391.541666666664</v>
      </c>
      <c r="B1429">
        <v>1.0835300000000001</v>
      </c>
      <c r="C1429">
        <v>1.08449</v>
      </c>
      <c r="D1429">
        <v>1.0832900000000001</v>
      </c>
      <c r="E1429">
        <v>1.0842499999999999</v>
      </c>
      <c r="F1429">
        <v>18102</v>
      </c>
      <c r="H1429">
        <f t="shared" si="502"/>
        <v>2.4000000000001798E-4</v>
      </c>
      <c r="I1429">
        <f t="shared" si="500"/>
        <v>39.812239221140011</v>
      </c>
      <c r="J1429">
        <f t="shared" si="501"/>
        <v>-14.585179404011534</v>
      </c>
      <c r="K1429">
        <f t="shared" si="496"/>
        <v>1</v>
      </c>
      <c r="L1429">
        <f t="shared" si="498"/>
        <v>0</v>
      </c>
      <c r="M1429">
        <f t="shared" si="503"/>
        <v>1</v>
      </c>
      <c r="O1429">
        <f t="shared" si="504"/>
        <v>0.04</v>
      </c>
      <c r="P1429">
        <f t="shared" si="505"/>
        <v>1.7999999999984695E-4</v>
      </c>
      <c r="Q1429">
        <f t="shared" si="506"/>
        <v>7.1999999999983189E-4</v>
      </c>
      <c r="R1429">
        <f t="shared" si="507"/>
        <v>99.33450000000002</v>
      </c>
      <c r="S1429">
        <f t="shared" si="508"/>
        <v>1</v>
      </c>
      <c r="T1429">
        <f t="shared" si="509"/>
        <v>0</v>
      </c>
      <c r="Y1429">
        <f t="shared" si="492"/>
        <v>1.0921099999999999</v>
      </c>
      <c r="Z1429">
        <f t="shared" si="493"/>
        <v>1.0777300000000001</v>
      </c>
      <c r="AA1429">
        <f t="shared" si="499"/>
        <v>45.340751043114977</v>
      </c>
      <c r="AB1429">
        <f t="shared" si="497"/>
        <v>41.759388038942561</v>
      </c>
      <c r="AD1429">
        <f t="shared" si="510"/>
        <v>1.0862400000000001</v>
      </c>
      <c r="AE1429">
        <f t="shared" si="511"/>
        <v>1.08124</v>
      </c>
      <c r="AF1429">
        <f t="shared" si="494"/>
        <v>60.199999999997758</v>
      </c>
      <c r="AG1429">
        <f t="shared" si="495"/>
        <v>59.549659863944349</v>
      </c>
    </row>
    <row r="1430" spans="1:33">
      <c r="A1430" s="1">
        <v>42391.583333333336</v>
      </c>
      <c r="B1430">
        <v>1.08426</v>
      </c>
      <c r="C1430">
        <v>1.0842799999999999</v>
      </c>
      <c r="D1430">
        <v>1.08239</v>
      </c>
      <c r="E1430">
        <v>1.08307</v>
      </c>
      <c r="F1430">
        <v>18487</v>
      </c>
      <c r="H1430">
        <f t="shared" si="502"/>
        <v>6.8000000000001393E-4</v>
      </c>
      <c r="I1430">
        <f t="shared" si="500"/>
        <v>41.759388038942561</v>
      </c>
      <c r="J1430">
        <f t="shared" si="501"/>
        <v>-17.790271825001788</v>
      </c>
      <c r="K1430">
        <f t="shared" si="496"/>
        <v>0</v>
      </c>
      <c r="L1430">
        <f t="shared" si="498"/>
        <v>0</v>
      </c>
      <c r="M1430">
        <f t="shared" si="503"/>
        <v>0</v>
      </c>
      <c r="O1430">
        <f t="shared" si="504"/>
        <v>0.04</v>
      </c>
      <c r="P1430">
        <f t="shared" si="505"/>
        <v>2.4000000000001798E-4</v>
      </c>
      <c r="Q1430">
        <f t="shared" si="506"/>
        <v>-1.1900000000000244E-3</v>
      </c>
      <c r="R1430">
        <f t="shared" si="507"/>
        <v>99.33450000000002</v>
      </c>
      <c r="S1430">
        <f t="shared" si="508"/>
        <v>-1</v>
      </c>
      <c r="T1430">
        <f t="shared" si="509"/>
        <v>0</v>
      </c>
      <c r="Y1430">
        <f t="shared" ref="Y1430:Y1493" si="512">MAX($C1409:$C1430)</f>
        <v>1.0899700000000001</v>
      </c>
      <c r="Z1430">
        <f t="shared" ref="Z1430:Z1493" si="513">MIN($D1409:$D1430)</f>
        <v>1.07792</v>
      </c>
      <c r="AA1430">
        <f t="shared" si="499"/>
        <v>42.738589211617743</v>
      </c>
      <c r="AB1430">
        <f t="shared" si="497"/>
        <v>43.160307942681555</v>
      </c>
      <c r="AD1430">
        <f t="shared" si="510"/>
        <v>1.0862400000000001</v>
      </c>
      <c r="AE1430">
        <f t="shared" si="511"/>
        <v>1.08124</v>
      </c>
      <c r="AF1430">
        <f t="shared" si="494"/>
        <v>36.59999999999912</v>
      </c>
      <c r="AG1430">
        <f t="shared" si="495"/>
        <v>47.599999999998396</v>
      </c>
    </row>
    <row r="1431" spans="1:33">
      <c r="A1431" s="1">
        <v>42391.625</v>
      </c>
      <c r="B1431">
        <v>1.08308</v>
      </c>
      <c r="C1431">
        <v>1.0833600000000001</v>
      </c>
      <c r="D1431">
        <v>1.0813699999999999</v>
      </c>
      <c r="E1431">
        <v>1.08178</v>
      </c>
      <c r="F1431">
        <v>19784</v>
      </c>
      <c r="H1431">
        <f t="shared" si="502"/>
        <v>4.1000000000002146E-4</v>
      </c>
      <c r="I1431">
        <f t="shared" si="500"/>
        <v>43.160307942681555</v>
      </c>
      <c r="J1431">
        <f t="shared" si="501"/>
        <v>-4.4396920573168401</v>
      </c>
      <c r="K1431">
        <f t="shared" si="496"/>
        <v>3</v>
      </c>
      <c r="L1431">
        <f t="shared" si="498"/>
        <v>0</v>
      </c>
      <c r="M1431">
        <f t="shared" si="503"/>
        <v>1</v>
      </c>
      <c r="O1431">
        <f t="shared" si="504"/>
        <v>0.04</v>
      </c>
      <c r="P1431">
        <f t="shared" si="505"/>
        <v>6.8000000000001393E-4</v>
      </c>
      <c r="Q1431">
        <f t="shared" si="506"/>
        <v>-1.3000000000000789E-3</v>
      </c>
      <c r="R1431">
        <f t="shared" si="507"/>
        <v>99.33450000000002</v>
      </c>
      <c r="S1431">
        <f t="shared" si="508"/>
        <v>-1</v>
      </c>
      <c r="T1431">
        <f t="shared" si="509"/>
        <v>0</v>
      </c>
      <c r="Y1431">
        <f t="shared" si="512"/>
        <v>1.0899700000000001</v>
      </c>
      <c r="Z1431">
        <f t="shared" si="513"/>
        <v>1.0805400000000001</v>
      </c>
      <c r="AA1431">
        <f t="shared" si="499"/>
        <v>13.149522799574775</v>
      </c>
      <c r="AB1431">
        <f t="shared" si="497"/>
        <v>35.40805025592725</v>
      </c>
      <c r="AD1431">
        <f t="shared" si="510"/>
        <v>1.0862400000000001</v>
      </c>
      <c r="AE1431">
        <f t="shared" si="511"/>
        <v>1.08124</v>
      </c>
      <c r="AF1431">
        <f t="shared" ref="AF1431:AF1494" si="514">($E1431-$AE1431)/($AD1431-$AE1431)*100</f>
        <v>10.799999999999448</v>
      </c>
      <c r="AG1431">
        <f t="shared" si="495"/>
        <v>35.866666666665445</v>
      </c>
    </row>
    <row r="1432" spans="1:33">
      <c r="A1432" s="1">
        <v>42391.666666666664</v>
      </c>
      <c r="B1432">
        <v>1.08179</v>
      </c>
      <c r="C1432">
        <v>1.0820000000000001</v>
      </c>
      <c r="D1432">
        <v>1.0793699999999999</v>
      </c>
      <c r="E1432">
        <v>1.08141</v>
      </c>
      <c r="F1432">
        <v>20363</v>
      </c>
      <c r="H1432">
        <f t="shared" si="502"/>
        <v>2.0400000000000418E-3</v>
      </c>
      <c r="I1432">
        <f t="shared" si="500"/>
        <v>35.40805025592725</v>
      </c>
      <c r="J1432">
        <f t="shared" si="501"/>
        <v>-0.4586164107381947</v>
      </c>
      <c r="K1432">
        <f t="shared" si="496"/>
        <v>2</v>
      </c>
      <c r="L1432">
        <f t="shared" si="498"/>
        <v>0</v>
      </c>
      <c r="M1432">
        <f t="shared" si="503"/>
        <v>1</v>
      </c>
      <c r="O1432">
        <f t="shared" si="504"/>
        <v>0.04</v>
      </c>
      <c r="P1432">
        <f t="shared" si="505"/>
        <v>4.1000000000002146E-4</v>
      </c>
      <c r="Q1432">
        <f t="shared" si="506"/>
        <v>-3.8000000000004697E-4</v>
      </c>
      <c r="R1432">
        <f t="shared" si="507"/>
        <v>99.33450000000002</v>
      </c>
      <c r="S1432">
        <f t="shared" si="508"/>
        <v>-1</v>
      </c>
      <c r="T1432">
        <f t="shared" si="509"/>
        <v>0</v>
      </c>
      <c r="Y1432">
        <f t="shared" si="512"/>
        <v>1.0899700000000001</v>
      </c>
      <c r="Z1432">
        <f t="shared" si="513"/>
        <v>1.0793699999999999</v>
      </c>
      <c r="AA1432">
        <f t="shared" si="499"/>
        <v>19.245283018868019</v>
      </c>
      <c r="AB1432">
        <f t="shared" si="497"/>
        <v>30.118536518293883</v>
      </c>
      <c r="AD1432">
        <f t="shared" si="510"/>
        <v>1.0862400000000001</v>
      </c>
      <c r="AE1432">
        <f t="shared" si="511"/>
        <v>1.0793699999999999</v>
      </c>
      <c r="AF1432">
        <f t="shared" si="514"/>
        <v>29.694323144104747</v>
      </c>
      <c r="AG1432">
        <f t="shared" si="495"/>
        <v>25.698107714701106</v>
      </c>
    </row>
    <row r="1433" spans="1:33">
      <c r="A1433" s="1">
        <v>42391.708333333336</v>
      </c>
      <c r="B1433">
        <v>1.08141</v>
      </c>
      <c r="C1433">
        <v>1.0824499999999999</v>
      </c>
      <c r="D1433">
        <v>1.0802799999999999</v>
      </c>
      <c r="E1433">
        <v>1.0817699999999999</v>
      </c>
      <c r="F1433">
        <v>23745</v>
      </c>
      <c r="H1433">
        <f t="shared" si="502"/>
        <v>1.1300000000000754E-3</v>
      </c>
      <c r="I1433">
        <f t="shared" si="500"/>
        <v>30.118536518293883</v>
      </c>
      <c r="J1433">
        <f t="shared" si="501"/>
        <v>4.4204288035927775</v>
      </c>
      <c r="K1433">
        <f t="shared" si="496"/>
        <v>1</v>
      </c>
      <c r="L1433">
        <f t="shared" si="498"/>
        <v>0</v>
      </c>
      <c r="M1433">
        <f t="shared" si="503"/>
        <v>1</v>
      </c>
      <c r="O1433">
        <f t="shared" si="504"/>
        <v>0.04</v>
      </c>
      <c r="P1433">
        <f t="shared" si="505"/>
        <v>2.0400000000000418E-3</v>
      </c>
      <c r="Q1433">
        <f t="shared" si="506"/>
        <v>3.5999999999991594E-4</v>
      </c>
      <c r="R1433">
        <f t="shared" si="507"/>
        <v>99.33450000000002</v>
      </c>
      <c r="S1433">
        <f t="shared" si="508"/>
        <v>1</v>
      </c>
      <c r="T1433">
        <f t="shared" si="509"/>
        <v>0</v>
      </c>
      <c r="Y1433">
        <f t="shared" si="512"/>
        <v>1.0899700000000001</v>
      </c>
      <c r="Z1433">
        <f t="shared" si="513"/>
        <v>1.0793699999999999</v>
      </c>
      <c r="AA1433">
        <f t="shared" si="499"/>
        <v>22.641509433961513</v>
      </c>
      <c r="AB1433">
        <f t="shared" si="497"/>
        <v>24.443726116005514</v>
      </c>
      <c r="AD1433">
        <f t="shared" si="510"/>
        <v>1.0862400000000001</v>
      </c>
      <c r="AE1433">
        <f t="shared" si="511"/>
        <v>1.0793699999999999</v>
      </c>
      <c r="AF1433">
        <f t="shared" si="514"/>
        <v>34.93449781659249</v>
      </c>
      <c r="AG1433">
        <f t="shared" ref="AG1433:AG1496" si="515">AVERAGE($AF1431:$AF1433)</f>
        <v>25.142940320232228</v>
      </c>
    </row>
    <row r="1434" spans="1:33">
      <c r="A1434" s="1">
        <v>42391.75</v>
      </c>
      <c r="B1434">
        <v>1.0817600000000001</v>
      </c>
      <c r="C1434">
        <v>1.0837300000000001</v>
      </c>
      <c r="D1434">
        <v>1.0803400000000001</v>
      </c>
      <c r="E1434">
        <v>1.0823199999999999</v>
      </c>
      <c r="F1434">
        <v>26934</v>
      </c>
      <c r="H1434">
        <f t="shared" si="502"/>
        <v>1.4199999999999768E-3</v>
      </c>
      <c r="I1434">
        <f t="shared" si="500"/>
        <v>24.443726116005514</v>
      </c>
      <c r="J1434">
        <f t="shared" si="501"/>
        <v>-0.69921420422671332</v>
      </c>
      <c r="K1434">
        <f t="shared" ref="K1434:K1497" si="516">IF($M1434=1,IF($Q1434&lt;0,IF($Q1435&lt;0,IF($Q1436&lt;0,IF($Q1437&lt;0,IF($Q1438&lt;0,6,5),4),3),2),1),0)</f>
        <v>1</v>
      </c>
      <c r="L1434">
        <f t="shared" si="498"/>
        <v>0</v>
      </c>
      <c r="M1434">
        <f t="shared" si="503"/>
        <v>1</v>
      </c>
      <c r="O1434">
        <f t="shared" si="504"/>
        <v>0.04</v>
      </c>
      <c r="P1434">
        <f t="shared" si="505"/>
        <v>1.1300000000000754E-3</v>
      </c>
      <c r="Q1434">
        <f t="shared" si="506"/>
        <v>5.5999999999989392E-4</v>
      </c>
      <c r="R1434">
        <f t="shared" si="507"/>
        <v>99.33450000000002</v>
      </c>
      <c r="S1434">
        <f t="shared" si="508"/>
        <v>1</v>
      </c>
      <c r="T1434">
        <f t="shared" si="509"/>
        <v>0</v>
      </c>
      <c r="Y1434">
        <f t="shared" si="512"/>
        <v>1.0899700000000001</v>
      </c>
      <c r="Z1434">
        <f t="shared" si="513"/>
        <v>1.0793699999999999</v>
      </c>
      <c r="AA1434">
        <f t="shared" si="499"/>
        <v>27.830188679244927</v>
      </c>
      <c r="AB1434">
        <f t="shared" ref="AB1434:AB1497" si="517">AVERAGE(AA1431:AA1434)</f>
        <v>20.716625982912309</v>
      </c>
      <c r="AD1434">
        <f t="shared" si="510"/>
        <v>1.0862400000000001</v>
      </c>
      <c r="AE1434">
        <f t="shared" si="511"/>
        <v>1.0793699999999999</v>
      </c>
      <c r="AF1434">
        <f t="shared" si="514"/>
        <v>42.940320232895814</v>
      </c>
      <c r="AG1434">
        <f t="shared" si="515"/>
        <v>35.856380397864349</v>
      </c>
    </row>
    <row r="1435" spans="1:33">
      <c r="A1435" s="1">
        <v>42391.791666666664</v>
      </c>
      <c r="B1435">
        <v>1.0823400000000001</v>
      </c>
      <c r="C1435">
        <v>1.0832299999999999</v>
      </c>
      <c r="D1435">
        <v>1.0805199999999999</v>
      </c>
      <c r="E1435">
        <v>1.0812600000000001</v>
      </c>
      <c r="F1435">
        <v>22802</v>
      </c>
      <c r="H1435">
        <f t="shared" si="502"/>
        <v>7.4000000000018495E-4</v>
      </c>
      <c r="I1435">
        <f t="shared" si="500"/>
        <v>20.716625982912309</v>
      </c>
      <c r="J1435">
        <f t="shared" si="501"/>
        <v>-15.139754414952041</v>
      </c>
      <c r="K1435">
        <f t="shared" si="516"/>
        <v>5</v>
      </c>
      <c r="L1435">
        <f t="shared" si="498"/>
        <v>0</v>
      </c>
      <c r="M1435">
        <f t="shared" si="503"/>
        <v>1</v>
      </c>
      <c r="O1435">
        <f t="shared" si="504"/>
        <v>0.04</v>
      </c>
      <c r="P1435">
        <f t="shared" si="505"/>
        <v>1.4199999999999768E-3</v>
      </c>
      <c r="Q1435">
        <f t="shared" si="506"/>
        <v>-1.0799999999999699E-3</v>
      </c>
      <c r="R1435">
        <f t="shared" si="507"/>
        <v>99.33450000000002</v>
      </c>
      <c r="S1435">
        <f t="shared" si="508"/>
        <v>-1</v>
      </c>
      <c r="T1435">
        <f t="shared" si="509"/>
        <v>0</v>
      </c>
      <c r="Y1435">
        <f t="shared" si="512"/>
        <v>1.0893299999999999</v>
      </c>
      <c r="Z1435">
        <f t="shared" si="513"/>
        <v>1.0793699999999999</v>
      </c>
      <c r="AA1435">
        <f t="shared" si="499"/>
        <v>18.97590361445959</v>
      </c>
      <c r="AB1435">
        <f t="shared" si="517"/>
        <v>22.173221186633512</v>
      </c>
      <c r="AD1435">
        <f t="shared" si="510"/>
        <v>1.08449</v>
      </c>
      <c r="AE1435">
        <f t="shared" si="511"/>
        <v>1.0793699999999999</v>
      </c>
      <c r="AF1435">
        <f t="shared" si="514"/>
        <v>36.914062500003212</v>
      </c>
      <c r="AG1435">
        <f t="shared" si="515"/>
        <v>38.262960183163841</v>
      </c>
    </row>
    <row r="1436" spans="1:33">
      <c r="A1436" s="1">
        <v>42391.833333333336</v>
      </c>
      <c r="B1436">
        <v>1.08127</v>
      </c>
      <c r="C1436">
        <v>1.0817399999999999</v>
      </c>
      <c r="D1436">
        <v>1.0806</v>
      </c>
      <c r="E1436">
        <v>1.0812200000000001</v>
      </c>
      <c r="F1436">
        <v>19058</v>
      </c>
      <c r="H1436">
        <f t="shared" si="502"/>
        <v>6.2000000000006494E-4</v>
      </c>
      <c r="I1436">
        <f t="shared" si="500"/>
        <v>22.173221186633512</v>
      </c>
      <c r="J1436">
        <f t="shared" si="501"/>
        <v>-16.089738996530329</v>
      </c>
      <c r="K1436">
        <f t="shared" si="516"/>
        <v>4</v>
      </c>
      <c r="L1436">
        <f t="shared" si="498"/>
        <v>0</v>
      </c>
      <c r="M1436">
        <f t="shared" si="503"/>
        <v>1</v>
      </c>
      <c r="O1436">
        <f t="shared" si="504"/>
        <v>0.04</v>
      </c>
      <c r="P1436">
        <f t="shared" si="505"/>
        <v>7.4000000000018495E-4</v>
      </c>
      <c r="Q1436">
        <f t="shared" si="506"/>
        <v>-4.9999999999883471E-5</v>
      </c>
      <c r="R1436">
        <f t="shared" si="507"/>
        <v>99.33450000000002</v>
      </c>
      <c r="S1436">
        <f t="shared" si="508"/>
        <v>-1</v>
      </c>
      <c r="T1436">
        <f t="shared" si="509"/>
        <v>0</v>
      </c>
      <c r="Y1436">
        <f t="shared" si="512"/>
        <v>1.0891599999999999</v>
      </c>
      <c r="Z1436">
        <f t="shared" si="513"/>
        <v>1.0793699999999999</v>
      </c>
      <c r="AA1436">
        <f t="shared" si="499"/>
        <v>18.896833503576467</v>
      </c>
      <c r="AB1436">
        <f t="shared" si="517"/>
        <v>22.086108807810625</v>
      </c>
      <c r="AD1436">
        <f t="shared" si="510"/>
        <v>1.0842799999999999</v>
      </c>
      <c r="AE1436">
        <f t="shared" si="511"/>
        <v>1.0793699999999999</v>
      </c>
      <c r="AF1436">
        <f t="shared" si="514"/>
        <v>37.678207739310402</v>
      </c>
      <c r="AG1436">
        <f t="shared" si="515"/>
        <v>39.17753015740314</v>
      </c>
    </row>
    <row r="1437" spans="1:33">
      <c r="A1437" s="1">
        <v>42391.875</v>
      </c>
      <c r="B1437">
        <v>1.08121</v>
      </c>
      <c r="C1437">
        <v>1.08141</v>
      </c>
      <c r="D1437">
        <v>1.0792600000000001</v>
      </c>
      <c r="E1437">
        <v>1.07965</v>
      </c>
      <c r="F1437">
        <v>18198</v>
      </c>
      <c r="H1437">
        <f t="shared" si="502"/>
        <v>3.8999999999989043E-4</v>
      </c>
      <c r="I1437">
        <f t="shared" si="500"/>
        <v>22.086108807810625</v>
      </c>
      <c r="J1437">
        <f t="shared" si="501"/>
        <v>-17.091421349592515</v>
      </c>
      <c r="K1437">
        <f t="shared" si="516"/>
        <v>3</v>
      </c>
      <c r="L1437">
        <f t="shared" ref="L1437:L1500" si="518">IF(AND($M1437=1,$K1436=0,J1436&gt;40),IF($Q1437&lt;0,IF($Q1438&lt;0,IF($Q1439&lt;0,IF($Q1440&lt;0,IF($Q1441&lt;0,$Q1437+$Q1438+$Q1439+$Q1440+$Q1441+$Q1442,$Q1437+$Q1438+$Q1439+$Q1440+$Q1441),$Q1437+$Q1438+$Q1439+$Q1440),$Q1437+$Q1438+$Q1439),$Q1437+$Q1438),$Q1437),0)</f>
        <v>0</v>
      </c>
      <c r="M1437">
        <f t="shared" si="503"/>
        <v>1</v>
      </c>
      <c r="O1437">
        <f t="shared" si="504"/>
        <v>0.04</v>
      </c>
      <c r="P1437">
        <f t="shared" si="505"/>
        <v>6.2000000000006494E-4</v>
      </c>
      <c r="Q1437">
        <f t="shared" si="506"/>
        <v>-1.5600000000000058E-3</v>
      </c>
      <c r="R1437">
        <f t="shared" si="507"/>
        <v>99.33450000000002</v>
      </c>
      <c r="S1437">
        <f t="shared" si="508"/>
        <v>-1</v>
      </c>
      <c r="T1437">
        <f t="shared" si="509"/>
        <v>0</v>
      </c>
      <c r="Y1437">
        <f t="shared" si="512"/>
        <v>1.0888800000000001</v>
      </c>
      <c r="Z1437">
        <f t="shared" si="513"/>
        <v>1.0792600000000001</v>
      </c>
      <c r="AA1437">
        <f t="shared" si="499"/>
        <v>4.0540540540529308</v>
      </c>
      <c r="AB1437">
        <f t="shared" si="517"/>
        <v>17.439244962833477</v>
      </c>
      <c r="AD1437">
        <f t="shared" si="510"/>
        <v>1.0837300000000001</v>
      </c>
      <c r="AE1437">
        <f t="shared" si="511"/>
        <v>1.0792600000000001</v>
      </c>
      <c r="AF1437">
        <f t="shared" si="514"/>
        <v>8.7248322147626993</v>
      </c>
      <c r="AG1437">
        <f t="shared" si="515"/>
        <v>27.772367484692108</v>
      </c>
    </row>
    <row r="1438" spans="1:33">
      <c r="A1438" s="1">
        <v>42391.916666666664</v>
      </c>
      <c r="B1438">
        <v>1.0796600000000001</v>
      </c>
      <c r="C1438">
        <v>1.07982</v>
      </c>
      <c r="D1438">
        <v>1.0788599999999999</v>
      </c>
      <c r="E1438">
        <v>1.0789500000000001</v>
      </c>
      <c r="F1438">
        <v>16227</v>
      </c>
      <c r="H1438">
        <f t="shared" si="502"/>
        <v>9.0000000000145519E-5</v>
      </c>
      <c r="I1438">
        <f t="shared" si="500"/>
        <v>17.439244962833477</v>
      </c>
      <c r="J1438">
        <f t="shared" si="501"/>
        <v>-10.33312252185863</v>
      </c>
      <c r="K1438">
        <f t="shared" si="516"/>
        <v>2</v>
      </c>
      <c r="L1438">
        <f t="shared" si="518"/>
        <v>0</v>
      </c>
      <c r="M1438">
        <f t="shared" si="503"/>
        <v>1</v>
      </c>
      <c r="O1438">
        <f t="shared" si="504"/>
        <v>0.04</v>
      </c>
      <c r="P1438">
        <f t="shared" si="505"/>
        <v>3.8999999999989043E-4</v>
      </c>
      <c r="Q1438">
        <f t="shared" si="506"/>
        <v>-7.0999999999998842E-4</v>
      </c>
      <c r="R1438">
        <f t="shared" si="507"/>
        <v>99.33450000000002</v>
      </c>
      <c r="S1438">
        <f t="shared" si="508"/>
        <v>-1</v>
      </c>
      <c r="T1438">
        <f t="shared" si="509"/>
        <v>0</v>
      </c>
      <c r="Y1438">
        <f t="shared" si="512"/>
        <v>1.08761</v>
      </c>
      <c r="Z1438">
        <f t="shared" si="513"/>
        <v>1.0788599999999999</v>
      </c>
      <c r="AA1438">
        <f t="shared" si="499"/>
        <v>1.0285714285730874</v>
      </c>
      <c r="AB1438">
        <f t="shared" si="517"/>
        <v>10.738840650165519</v>
      </c>
      <c r="AD1438">
        <f t="shared" si="510"/>
        <v>1.0837300000000001</v>
      </c>
      <c r="AE1438">
        <f t="shared" si="511"/>
        <v>1.0788599999999999</v>
      </c>
      <c r="AF1438">
        <f t="shared" si="514"/>
        <v>1.8480492813170986</v>
      </c>
      <c r="AG1438">
        <f t="shared" si="515"/>
        <v>16.083696411796733</v>
      </c>
    </row>
    <row r="1439" spans="1:33">
      <c r="A1439" s="1">
        <v>42391.958333333336</v>
      </c>
      <c r="B1439">
        <v>1.0789599999999999</v>
      </c>
      <c r="C1439">
        <v>1.0797600000000001</v>
      </c>
      <c r="D1439">
        <v>1.0788599999999999</v>
      </c>
      <c r="E1439">
        <v>1.0796300000000001</v>
      </c>
      <c r="F1439">
        <v>13839</v>
      </c>
      <c r="H1439">
        <f t="shared" si="502"/>
        <v>9.9999999999988987E-5</v>
      </c>
      <c r="I1439">
        <f t="shared" si="500"/>
        <v>10.738840650165519</v>
      </c>
      <c r="J1439">
        <f t="shared" si="501"/>
        <v>-5.344855761631214</v>
      </c>
      <c r="K1439">
        <f t="shared" si="516"/>
        <v>1</v>
      </c>
      <c r="L1439">
        <f t="shared" si="518"/>
        <v>0</v>
      </c>
      <c r="M1439">
        <f t="shared" si="503"/>
        <v>1</v>
      </c>
      <c r="O1439">
        <f t="shared" si="504"/>
        <v>0.04</v>
      </c>
      <c r="P1439">
        <f t="shared" si="505"/>
        <v>9.0000000000145519E-5</v>
      </c>
      <c r="Q1439">
        <f t="shared" si="506"/>
        <v>6.7000000000017046E-4</v>
      </c>
      <c r="R1439">
        <f t="shared" si="507"/>
        <v>99.33450000000002</v>
      </c>
      <c r="S1439">
        <f t="shared" si="508"/>
        <v>1</v>
      </c>
      <c r="T1439">
        <f t="shared" si="509"/>
        <v>0</v>
      </c>
      <c r="Y1439">
        <f t="shared" si="512"/>
        <v>1.08761</v>
      </c>
      <c r="Z1439">
        <f t="shared" si="513"/>
        <v>1.0788599999999999</v>
      </c>
      <c r="AA1439">
        <f t="shared" si="499"/>
        <v>8.8000000000017877</v>
      </c>
      <c r="AB1439">
        <f t="shared" si="517"/>
        <v>8.1948647465510689</v>
      </c>
      <c r="AD1439">
        <f t="shared" si="510"/>
        <v>1.0837300000000001</v>
      </c>
      <c r="AE1439">
        <f t="shared" si="511"/>
        <v>1.0788599999999999</v>
      </c>
      <c r="AF1439">
        <f t="shared" si="514"/>
        <v>15.811088295690665</v>
      </c>
      <c r="AG1439">
        <f t="shared" si="515"/>
        <v>8.7946565972568198</v>
      </c>
    </row>
    <row r="1440" spans="1:33">
      <c r="A1440" s="1">
        <v>42393.958333333336</v>
      </c>
      <c r="B1440">
        <v>1.08003</v>
      </c>
      <c r="C1440">
        <v>1.0802</v>
      </c>
      <c r="D1440">
        <v>1.07918</v>
      </c>
      <c r="E1440">
        <v>1.0795399999999999</v>
      </c>
      <c r="F1440">
        <v>6593</v>
      </c>
      <c r="H1440">
        <f t="shared" si="502"/>
        <v>3.5999999999991594E-4</v>
      </c>
      <c r="I1440">
        <f t="shared" si="500"/>
        <v>8.1948647465510689</v>
      </c>
      <c r="J1440">
        <f t="shared" si="501"/>
        <v>-0.59979185070575092</v>
      </c>
      <c r="K1440">
        <f t="shared" si="516"/>
        <v>0</v>
      </c>
      <c r="L1440">
        <f t="shared" si="518"/>
        <v>0</v>
      </c>
      <c r="M1440">
        <f t="shared" si="503"/>
        <v>0</v>
      </c>
      <c r="O1440">
        <f t="shared" si="504"/>
        <v>0.04</v>
      </c>
      <c r="P1440">
        <f t="shared" si="505"/>
        <v>9.9999999999988987E-5</v>
      </c>
      <c r="Q1440">
        <f t="shared" si="506"/>
        <v>-4.9000000000010147E-4</v>
      </c>
      <c r="R1440">
        <f t="shared" si="507"/>
        <v>99.33450000000002</v>
      </c>
      <c r="S1440">
        <f t="shared" si="508"/>
        <v>-1</v>
      </c>
      <c r="T1440">
        <f t="shared" si="509"/>
        <v>0</v>
      </c>
      <c r="Y1440">
        <f t="shared" si="512"/>
        <v>1.0862400000000001</v>
      </c>
      <c r="Z1440">
        <f t="shared" si="513"/>
        <v>1.0788599999999999</v>
      </c>
      <c r="AA1440">
        <f t="shared" si="499"/>
        <v>9.2140921409213927</v>
      </c>
      <c r="AB1440">
        <f t="shared" si="517"/>
        <v>5.7741794058872991</v>
      </c>
      <c r="AD1440">
        <f t="shared" si="510"/>
        <v>1.0837300000000001</v>
      </c>
      <c r="AE1440">
        <f t="shared" si="511"/>
        <v>1.0788599999999999</v>
      </c>
      <c r="AF1440">
        <f t="shared" si="514"/>
        <v>13.963039014373566</v>
      </c>
      <c r="AG1440">
        <f t="shared" si="515"/>
        <v>10.540725530460442</v>
      </c>
    </row>
    <row r="1441" spans="1:33">
      <c r="A1441" s="1">
        <v>42394</v>
      </c>
      <c r="B1441">
        <v>1.0795399999999999</v>
      </c>
      <c r="C1441">
        <v>1.08019</v>
      </c>
      <c r="D1441">
        <v>1.07873</v>
      </c>
      <c r="E1441">
        <v>1.07904</v>
      </c>
      <c r="F1441">
        <v>7202</v>
      </c>
      <c r="H1441">
        <f t="shared" si="502"/>
        <v>3.1000000000003247E-4</v>
      </c>
      <c r="I1441">
        <f t="shared" si="500"/>
        <v>5.7741794058872991</v>
      </c>
      <c r="J1441">
        <f t="shared" si="501"/>
        <v>-4.7665461245731429</v>
      </c>
      <c r="K1441">
        <f t="shared" si="516"/>
        <v>2</v>
      </c>
      <c r="L1441">
        <f t="shared" si="518"/>
        <v>0</v>
      </c>
      <c r="M1441">
        <f t="shared" si="503"/>
        <v>1</v>
      </c>
      <c r="O1441">
        <f t="shared" si="504"/>
        <v>0.04</v>
      </c>
      <c r="P1441">
        <f t="shared" si="505"/>
        <v>3.5999999999991594E-4</v>
      </c>
      <c r="Q1441">
        <f t="shared" si="506"/>
        <v>-4.9999999999994493E-4</v>
      </c>
      <c r="R1441">
        <f t="shared" si="507"/>
        <v>99.33450000000002</v>
      </c>
      <c r="S1441">
        <f t="shared" si="508"/>
        <v>-1</v>
      </c>
      <c r="T1441">
        <f t="shared" si="509"/>
        <v>0</v>
      </c>
      <c r="Y1441">
        <f t="shared" si="512"/>
        <v>1.0862400000000001</v>
      </c>
      <c r="Z1441">
        <f t="shared" si="513"/>
        <v>1.07873</v>
      </c>
      <c r="AA1441">
        <f t="shared" si="499"/>
        <v>4.1278295605862478</v>
      </c>
      <c r="AB1441">
        <f t="shared" si="517"/>
        <v>5.7926232825206299</v>
      </c>
      <c r="AD1441">
        <f t="shared" si="510"/>
        <v>1.0832299999999999</v>
      </c>
      <c r="AE1441">
        <f t="shared" si="511"/>
        <v>1.07873</v>
      </c>
      <c r="AF1441">
        <f t="shared" si="514"/>
        <v>6.8888888888896895</v>
      </c>
      <c r="AG1441">
        <f t="shared" si="515"/>
        <v>12.221005399651306</v>
      </c>
    </row>
    <row r="1442" spans="1:33">
      <c r="A1442" s="1">
        <v>42394.041666666664</v>
      </c>
      <c r="B1442">
        <v>1.0789200000000001</v>
      </c>
      <c r="C1442">
        <v>1.0797000000000001</v>
      </c>
      <c r="D1442">
        <v>1.0786800000000001</v>
      </c>
      <c r="E1442">
        <v>1.07924</v>
      </c>
      <c r="F1442">
        <v>7392</v>
      </c>
      <c r="H1442">
        <f t="shared" si="502"/>
        <v>2.4000000000001798E-4</v>
      </c>
      <c r="I1442">
        <f t="shared" si="500"/>
        <v>5.7926232825206299</v>
      </c>
      <c r="J1442">
        <f t="shared" si="501"/>
        <v>-6.4283821171306759</v>
      </c>
      <c r="K1442">
        <f t="shared" si="516"/>
        <v>1</v>
      </c>
      <c r="L1442">
        <f t="shared" si="518"/>
        <v>0</v>
      </c>
      <c r="M1442">
        <f t="shared" si="503"/>
        <v>1</v>
      </c>
      <c r="O1442">
        <f t="shared" si="504"/>
        <v>0.04</v>
      </c>
      <c r="P1442">
        <f t="shared" si="505"/>
        <v>3.1000000000003247E-4</v>
      </c>
      <c r="Q1442">
        <f t="shared" si="506"/>
        <v>3.1999999999987594E-4</v>
      </c>
      <c r="R1442">
        <f t="shared" si="507"/>
        <v>99.33450000000002</v>
      </c>
      <c r="S1442">
        <f t="shared" si="508"/>
        <v>1</v>
      </c>
      <c r="T1442">
        <f t="shared" si="509"/>
        <v>0</v>
      </c>
      <c r="Y1442">
        <f t="shared" si="512"/>
        <v>1.0862400000000001</v>
      </c>
      <c r="Z1442">
        <f t="shared" si="513"/>
        <v>1.0786800000000001</v>
      </c>
      <c r="AA1442">
        <f t="shared" si="499"/>
        <v>7.4074074074059926</v>
      </c>
      <c r="AB1442">
        <f t="shared" si="517"/>
        <v>7.3873322772288557</v>
      </c>
      <c r="AD1442">
        <f t="shared" si="510"/>
        <v>1.0817399999999999</v>
      </c>
      <c r="AE1442">
        <f t="shared" si="511"/>
        <v>1.0786800000000001</v>
      </c>
      <c r="AF1442">
        <f t="shared" si="514"/>
        <v>18.300653594768729</v>
      </c>
      <c r="AG1442">
        <f t="shared" si="515"/>
        <v>13.050860499343996</v>
      </c>
    </row>
    <row r="1443" spans="1:33">
      <c r="A1443" s="1">
        <v>42394.083333333336</v>
      </c>
      <c r="B1443">
        <v>1.07924</v>
      </c>
      <c r="C1443">
        <v>1.0797300000000001</v>
      </c>
      <c r="D1443">
        <v>1.0788899999999999</v>
      </c>
      <c r="E1443">
        <v>1.0796699999999999</v>
      </c>
      <c r="F1443">
        <v>12375</v>
      </c>
      <c r="H1443">
        <f t="shared" si="502"/>
        <v>3.5000000000007248E-4</v>
      </c>
      <c r="I1443">
        <f t="shared" si="500"/>
        <v>7.3873322772288557</v>
      </c>
      <c r="J1443">
        <f t="shared" si="501"/>
        <v>-5.66352822211514</v>
      </c>
      <c r="K1443">
        <f t="shared" si="516"/>
        <v>0</v>
      </c>
      <c r="L1443">
        <f t="shared" si="518"/>
        <v>0</v>
      </c>
      <c r="M1443">
        <f t="shared" si="503"/>
        <v>0</v>
      </c>
      <c r="O1443">
        <f t="shared" si="504"/>
        <v>0.04</v>
      </c>
      <c r="P1443">
        <f t="shared" si="505"/>
        <v>2.4000000000001798E-4</v>
      </c>
      <c r="Q1443">
        <f t="shared" si="506"/>
        <v>4.2999999999993044E-4</v>
      </c>
      <c r="R1443">
        <f t="shared" si="507"/>
        <v>99.33450000000002</v>
      </c>
      <c r="S1443">
        <f t="shared" si="508"/>
        <v>1</v>
      </c>
      <c r="T1443">
        <f t="shared" si="509"/>
        <v>0</v>
      </c>
      <c r="Y1443">
        <f t="shared" si="512"/>
        <v>1.0862400000000001</v>
      </c>
      <c r="Z1443">
        <f t="shared" si="513"/>
        <v>1.0786800000000001</v>
      </c>
      <c r="AA1443">
        <f t="shared" si="499"/>
        <v>13.095238095235754</v>
      </c>
      <c r="AB1443">
        <f t="shared" si="517"/>
        <v>8.4611418010373463</v>
      </c>
      <c r="AD1443">
        <f t="shared" si="510"/>
        <v>1.08141</v>
      </c>
      <c r="AE1443">
        <f t="shared" si="511"/>
        <v>1.0786800000000001</v>
      </c>
      <c r="AF1443">
        <f t="shared" si="514"/>
        <v>36.263736263731168</v>
      </c>
      <c r="AG1443">
        <f t="shared" si="515"/>
        <v>20.484426249129864</v>
      </c>
    </row>
    <row r="1444" spans="1:33">
      <c r="A1444" s="1">
        <v>42394.125</v>
      </c>
      <c r="B1444">
        <v>1.0796399999999999</v>
      </c>
      <c r="C1444">
        <v>1.0801499999999999</v>
      </c>
      <c r="D1444">
        <v>1.0789200000000001</v>
      </c>
      <c r="E1444">
        <v>1.0795699999999999</v>
      </c>
      <c r="F1444">
        <v>16340</v>
      </c>
      <c r="H1444">
        <f t="shared" si="502"/>
        <v>6.4999999999981739E-4</v>
      </c>
      <c r="I1444">
        <f t="shared" si="500"/>
        <v>8.4611418010373463</v>
      </c>
      <c r="J1444">
        <f t="shared" si="501"/>
        <v>-12.023284448092518</v>
      </c>
      <c r="K1444">
        <f t="shared" si="516"/>
        <v>0</v>
      </c>
      <c r="L1444">
        <f t="shared" si="518"/>
        <v>0</v>
      </c>
      <c r="M1444">
        <f t="shared" si="503"/>
        <v>0</v>
      </c>
      <c r="O1444">
        <f t="shared" si="504"/>
        <v>0.04</v>
      </c>
      <c r="P1444">
        <f t="shared" si="505"/>
        <v>3.5000000000007248E-4</v>
      </c>
      <c r="Q1444">
        <f t="shared" si="506"/>
        <v>-7.0000000000014495E-5</v>
      </c>
      <c r="R1444">
        <f t="shared" si="507"/>
        <v>99.33450000000002</v>
      </c>
      <c r="S1444">
        <f t="shared" si="508"/>
        <v>-1</v>
      </c>
      <c r="T1444">
        <f t="shared" si="509"/>
        <v>0</v>
      </c>
      <c r="Y1444">
        <f t="shared" si="512"/>
        <v>1.0862400000000001</v>
      </c>
      <c r="Z1444">
        <f t="shared" si="513"/>
        <v>1.0786800000000001</v>
      </c>
      <c r="AA1444">
        <f t="shared" si="499"/>
        <v>11.772486772484578</v>
      </c>
      <c r="AB1444">
        <f t="shared" si="517"/>
        <v>9.1007404589281435</v>
      </c>
      <c r="AD1444">
        <f t="shared" si="510"/>
        <v>1.0802</v>
      </c>
      <c r="AE1444">
        <f t="shared" si="511"/>
        <v>1.0786800000000001</v>
      </c>
      <c r="AF1444">
        <f t="shared" si="514"/>
        <v>58.552631578937856</v>
      </c>
      <c r="AG1444">
        <f t="shared" si="515"/>
        <v>37.705673812479255</v>
      </c>
    </row>
    <row r="1445" spans="1:33">
      <c r="A1445" s="1">
        <v>42394.166666666664</v>
      </c>
      <c r="B1445">
        <v>1.0795600000000001</v>
      </c>
      <c r="C1445">
        <v>1.08141</v>
      </c>
      <c r="D1445">
        <v>1.07931</v>
      </c>
      <c r="E1445">
        <v>1.0803700000000001</v>
      </c>
      <c r="F1445">
        <v>17835</v>
      </c>
      <c r="H1445">
        <f t="shared" si="502"/>
        <v>2.5000000000008349E-4</v>
      </c>
      <c r="I1445">
        <f t="shared" si="500"/>
        <v>9.1007404589281435</v>
      </c>
      <c r="J1445">
        <f t="shared" si="501"/>
        <v>-28.604933353551111</v>
      </c>
      <c r="K1445">
        <f t="shared" si="516"/>
        <v>1</v>
      </c>
      <c r="L1445">
        <f t="shared" si="518"/>
        <v>0</v>
      </c>
      <c r="M1445">
        <f t="shared" si="503"/>
        <v>1</v>
      </c>
      <c r="O1445">
        <f t="shared" si="504"/>
        <v>0.04</v>
      </c>
      <c r="P1445">
        <f t="shared" si="505"/>
        <v>6.4999999999981739E-4</v>
      </c>
      <c r="Q1445">
        <f t="shared" si="506"/>
        <v>8.099999999999774E-4</v>
      </c>
      <c r="R1445">
        <f t="shared" si="507"/>
        <v>99.33450000000002</v>
      </c>
      <c r="S1445">
        <f t="shared" si="508"/>
        <v>1</v>
      </c>
      <c r="T1445">
        <f t="shared" si="509"/>
        <v>0</v>
      </c>
      <c r="Y1445">
        <f t="shared" si="512"/>
        <v>1.0862400000000001</v>
      </c>
      <c r="Z1445">
        <f t="shared" si="513"/>
        <v>1.0786800000000001</v>
      </c>
      <c r="AA1445">
        <f t="shared" si="499"/>
        <v>22.354497354496917</v>
      </c>
      <c r="AB1445">
        <f t="shared" si="517"/>
        <v>13.65740740740581</v>
      </c>
      <c r="AD1445">
        <f t="shared" si="510"/>
        <v>1.08141</v>
      </c>
      <c r="AE1445">
        <f t="shared" si="511"/>
        <v>1.0786800000000001</v>
      </c>
      <c r="AF1445">
        <f t="shared" si="514"/>
        <v>61.904761904763063</v>
      </c>
      <c r="AG1445">
        <f t="shared" si="515"/>
        <v>52.24037658247736</v>
      </c>
    </row>
    <row r="1446" spans="1:33">
      <c r="A1446" s="1">
        <v>42394.208333333336</v>
      </c>
      <c r="B1446">
        <v>1.08036</v>
      </c>
      <c r="C1446">
        <v>1.0813200000000001</v>
      </c>
      <c r="D1446">
        <v>1.0798399999999999</v>
      </c>
      <c r="E1446">
        <v>1.0809800000000001</v>
      </c>
      <c r="F1446">
        <v>16263</v>
      </c>
      <c r="H1446">
        <f t="shared" si="502"/>
        <v>5.2000000000007596E-4</v>
      </c>
      <c r="I1446">
        <f t="shared" si="500"/>
        <v>13.65740740740581</v>
      </c>
      <c r="J1446">
        <f t="shared" si="501"/>
        <v>-38.582969175071554</v>
      </c>
      <c r="K1446">
        <f t="shared" si="516"/>
        <v>0</v>
      </c>
      <c r="L1446">
        <f t="shared" si="518"/>
        <v>0</v>
      </c>
      <c r="M1446">
        <f t="shared" si="503"/>
        <v>0</v>
      </c>
      <c r="O1446">
        <f t="shared" si="504"/>
        <v>0.04</v>
      </c>
      <c r="P1446">
        <f t="shared" si="505"/>
        <v>2.5000000000008349E-4</v>
      </c>
      <c r="Q1446">
        <f t="shared" si="506"/>
        <v>6.2000000000006494E-4</v>
      </c>
      <c r="R1446">
        <f t="shared" si="507"/>
        <v>99.33450000000002</v>
      </c>
      <c r="S1446">
        <f t="shared" si="508"/>
        <v>1</v>
      </c>
      <c r="T1446">
        <f t="shared" si="509"/>
        <v>0</v>
      </c>
      <c r="Y1446">
        <f t="shared" si="512"/>
        <v>1.0862400000000001</v>
      </c>
      <c r="Z1446">
        <f t="shared" si="513"/>
        <v>1.0786800000000001</v>
      </c>
      <c r="AA1446">
        <f t="shared" ref="AA1446:AA1509" si="519">(E1446-Z1446)/(Y1446-Z1446)*100</f>
        <v>30.423280423279962</v>
      </c>
      <c r="AB1446">
        <f t="shared" si="517"/>
        <v>19.411375661374304</v>
      </c>
      <c r="AD1446">
        <f t="shared" si="510"/>
        <v>1.08141</v>
      </c>
      <c r="AE1446">
        <f t="shared" si="511"/>
        <v>1.0786800000000001</v>
      </c>
      <c r="AF1446">
        <f t="shared" si="514"/>
        <v>84.249084249086209</v>
      </c>
      <c r="AG1446">
        <f t="shared" si="515"/>
        <v>68.235492577595707</v>
      </c>
    </row>
    <row r="1447" spans="1:33">
      <c r="A1447" s="1">
        <v>42394.25</v>
      </c>
      <c r="B1447">
        <v>1.0809800000000001</v>
      </c>
      <c r="C1447">
        <v>1.0816399999999999</v>
      </c>
      <c r="D1447">
        <v>1.08077</v>
      </c>
      <c r="E1447">
        <v>1.08127</v>
      </c>
      <c r="F1447">
        <v>16179</v>
      </c>
      <c r="H1447">
        <f t="shared" si="502"/>
        <v>2.1000000000004349E-4</v>
      </c>
      <c r="I1447">
        <f t="shared" si="500"/>
        <v>19.411375661374304</v>
      </c>
      <c r="J1447">
        <f t="shared" si="501"/>
        <v>-48.824116916221399</v>
      </c>
      <c r="K1447">
        <f t="shared" si="516"/>
        <v>0</v>
      </c>
      <c r="L1447">
        <f t="shared" si="518"/>
        <v>0</v>
      </c>
      <c r="M1447">
        <f t="shared" si="503"/>
        <v>0</v>
      </c>
      <c r="O1447">
        <f t="shared" si="504"/>
        <v>0.04</v>
      </c>
      <c r="P1447">
        <f t="shared" si="505"/>
        <v>5.2000000000007596E-4</v>
      </c>
      <c r="Q1447">
        <f t="shared" si="506"/>
        <v>2.8999999999990145E-4</v>
      </c>
      <c r="R1447">
        <f t="shared" si="507"/>
        <v>99.33450000000002</v>
      </c>
      <c r="S1447">
        <f t="shared" si="508"/>
        <v>1</v>
      </c>
      <c r="T1447">
        <f t="shared" si="509"/>
        <v>0</v>
      </c>
      <c r="Y1447">
        <f t="shared" si="512"/>
        <v>1.0862400000000001</v>
      </c>
      <c r="Z1447">
        <f t="shared" si="513"/>
        <v>1.0786800000000001</v>
      </c>
      <c r="AA1447">
        <f t="shared" si="519"/>
        <v>34.25925925925749</v>
      </c>
      <c r="AB1447">
        <f t="shared" si="517"/>
        <v>24.702380952379738</v>
      </c>
      <c r="AD1447">
        <f t="shared" si="510"/>
        <v>1.0816399999999999</v>
      </c>
      <c r="AE1447">
        <f t="shared" si="511"/>
        <v>1.0786800000000001</v>
      </c>
      <c r="AF1447">
        <f t="shared" si="514"/>
        <v>87.5</v>
      </c>
      <c r="AG1447">
        <f t="shared" si="515"/>
        <v>77.884615384616424</v>
      </c>
    </row>
    <row r="1448" spans="1:33">
      <c r="A1448" s="1">
        <v>42394.291666666664</v>
      </c>
      <c r="B1448">
        <v>1.0812600000000001</v>
      </c>
      <c r="C1448">
        <v>1.0815600000000001</v>
      </c>
      <c r="D1448">
        <v>1.0809</v>
      </c>
      <c r="E1448">
        <v>1.0810599999999999</v>
      </c>
      <c r="F1448">
        <v>14456</v>
      </c>
      <c r="H1448">
        <f t="shared" si="502"/>
        <v>1.5999999999993797E-4</v>
      </c>
      <c r="I1448">
        <f t="shared" si="500"/>
        <v>24.702380952379738</v>
      </c>
      <c r="J1448">
        <f t="shared" si="501"/>
        <v>-53.182234432236683</v>
      </c>
      <c r="K1448">
        <f t="shared" si="516"/>
        <v>0</v>
      </c>
      <c r="L1448">
        <f t="shared" si="518"/>
        <v>0</v>
      </c>
      <c r="M1448">
        <f t="shared" si="503"/>
        <v>0</v>
      </c>
      <c r="O1448">
        <f t="shared" si="504"/>
        <v>0.04</v>
      </c>
      <c r="P1448">
        <f t="shared" si="505"/>
        <v>2.1000000000004349E-4</v>
      </c>
      <c r="Q1448">
        <f t="shared" si="506"/>
        <v>-2.0000000000020002E-4</v>
      </c>
      <c r="R1448">
        <f t="shared" si="507"/>
        <v>99.33450000000002</v>
      </c>
      <c r="S1448">
        <f t="shared" si="508"/>
        <v>-1</v>
      </c>
      <c r="T1448">
        <f t="shared" si="509"/>
        <v>0</v>
      </c>
      <c r="Y1448">
        <f t="shared" si="512"/>
        <v>1.0862400000000001</v>
      </c>
      <c r="Z1448">
        <f t="shared" si="513"/>
        <v>1.0786800000000001</v>
      </c>
      <c r="AA1448">
        <f t="shared" si="519"/>
        <v>31.48148148147914</v>
      </c>
      <c r="AB1448">
        <f t="shared" si="517"/>
        <v>29.629629629628376</v>
      </c>
      <c r="AD1448">
        <f t="shared" si="510"/>
        <v>1.0816399999999999</v>
      </c>
      <c r="AE1448">
        <f t="shared" si="511"/>
        <v>1.0786800000000001</v>
      </c>
      <c r="AF1448">
        <f t="shared" si="514"/>
        <v>80.405405405403584</v>
      </c>
      <c r="AG1448">
        <f t="shared" si="515"/>
        <v>84.051496551496598</v>
      </c>
    </row>
    <row r="1449" spans="1:33">
      <c r="A1449" s="1">
        <v>42394.333333333336</v>
      </c>
      <c r="B1449">
        <v>1.0810500000000001</v>
      </c>
      <c r="C1449">
        <v>1.0818700000000001</v>
      </c>
      <c r="D1449">
        <v>1.08101</v>
      </c>
      <c r="E1449">
        <v>1.0816600000000001</v>
      </c>
      <c r="F1449">
        <v>15734</v>
      </c>
      <c r="H1449">
        <f t="shared" si="502"/>
        <v>4.0000000000040004E-5</v>
      </c>
      <c r="I1449">
        <f t="shared" si="500"/>
        <v>29.629629629628376</v>
      </c>
      <c r="J1449">
        <f t="shared" si="501"/>
        <v>-54.421866921868222</v>
      </c>
      <c r="K1449">
        <f t="shared" si="516"/>
        <v>1</v>
      </c>
      <c r="L1449">
        <f t="shared" si="518"/>
        <v>0</v>
      </c>
      <c r="M1449">
        <f t="shared" si="503"/>
        <v>1</v>
      </c>
      <c r="O1449">
        <f t="shared" si="504"/>
        <v>0.04</v>
      </c>
      <c r="P1449">
        <f t="shared" si="505"/>
        <v>1.5999999999993797E-4</v>
      </c>
      <c r="Q1449">
        <f t="shared" si="506"/>
        <v>6.0999999999999943E-4</v>
      </c>
      <c r="R1449">
        <f t="shared" si="507"/>
        <v>99.33450000000002</v>
      </c>
      <c r="S1449">
        <f t="shared" si="508"/>
        <v>1</v>
      </c>
      <c r="T1449">
        <f t="shared" si="509"/>
        <v>0</v>
      </c>
      <c r="Y1449">
        <f t="shared" si="512"/>
        <v>1.0862400000000001</v>
      </c>
      <c r="Z1449">
        <f t="shared" si="513"/>
        <v>1.0786800000000001</v>
      </c>
      <c r="AA1449">
        <f t="shared" si="519"/>
        <v>39.417989417989133</v>
      </c>
      <c r="AB1449">
        <f t="shared" si="517"/>
        <v>33.895502645501431</v>
      </c>
      <c r="AD1449">
        <f t="shared" si="510"/>
        <v>1.0818700000000001</v>
      </c>
      <c r="AE1449">
        <f t="shared" si="511"/>
        <v>1.0788899999999999</v>
      </c>
      <c r="AF1449">
        <f t="shared" si="514"/>
        <v>92.953020134227216</v>
      </c>
      <c r="AG1449">
        <f t="shared" si="515"/>
        <v>86.952808513210286</v>
      </c>
    </row>
    <row r="1450" spans="1:33">
      <c r="A1450" s="1">
        <v>42394.375</v>
      </c>
      <c r="B1450">
        <v>1.0816399999999999</v>
      </c>
      <c r="C1450">
        <v>1.0818099999999999</v>
      </c>
      <c r="D1450">
        <v>1.0805199999999999</v>
      </c>
      <c r="E1450">
        <v>1.0806100000000001</v>
      </c>
      <c r="F1450">
        <v>16833</v>
      </c>
      <c r="H1450">
        <f t="shared" si="502"/>
        <v>9.0000000000145519E-5</v>
      </c>
      <c r="I1450">
        <f t="shared" si="500"/>
        <v>33.895502645501431</v>
      </c>
      <c r="J1450">
        <f t="shared" si="501"/>
        <v>-53.057305867708855</v>
      </c>
      <c r="K1450">
        <f t="shared" si="516"/>
        <v>0</v>
      </c>
      <c r="L1450">
        <f t="shared" si="518"/>
        <v>0</v>
      </c>
      <c r="M1450">
        <f t="shared" si="503"/>
        <v>0</v>
      </c>
      <c r="O1450">
        <f t="shared" si="504"/>
        <v>0.04</v>
      </c>
      <c r="P1450">
        <f t="shared" si="505"/>
        <v>4.0000000000040004E-5</v>
      </c>
      <c r="Q1450">
        <f t="shared" si="506"/>
        <v>-1.0299999999998644E-3</v>
      </c>
      <c r="R1450">
        <f t="shared" si="507"/>
        <v>99.33450000000002</v>
      </c>
      <c r="S1450">
        <f t="shared" si="508"/>
        <v>-1</v>
      </c>
      <c r="T1450">
        <f t="shared" si="509"/>
        <v>0</v>
      </c>
      <c r="Y1450">
        <f t="shared" si="512"/>
        <v>1.08449</v>
      </c>
      <c r="Z1450">
        <f t="shared" si="513"/>
        <v>1.0786800000000001</v>
      </c>
      <c r="AA1450">
        <f t="shared" si="519"/>
        <v>33.218588640275911</v>
      </c>
      <c r="AB1450">
        <f t="shared" si="517"/>
        <v>34.594329699750418</v>
      </c>
      <c r="AD1450">
        <f t="shared" si="510"/>
        <v>1.0818700000000001</v>
      </c>
      <c r="AE1450">
        <f t="shared" si="511"/>
        <v>1.0789200000000001</v>
      </c>
      <c r="AF1450">
        <f t="shared" si="514"/>
        <v>57.288135593219138</v>
      </c>
      <c r="AG1450">
        <f t="shared" si="515"/>
        <v>76.882187044283299</v>
      </c>
    </row>
    <row r="1451" spans="1:33">
      <c r="A1451" s="1">
        <v>42394.416666666664</v>
      </c>
      <c r="B1451">
        <v>1.0806</v>
      </c>
      <c r="C1451">
        <v>1.0822400000000001</v>
      </c>
      <c r="D1451">
        <v>1.0805899999999999</v>
      </c>
      <c r="E1451">
        <v>1.0813900000000001</v>
      </c>
      <c r="F1451">
        <v>20106</v>
      </c>
      <c r="H1451">
        <f t="shared" si="502"/>
        <v>1.0000000000065512E-5</v>
      </c>
      <c r="I1451">
        <f t="shared" si="500"/>
        <v>34.594329699750418</v>
      </c>
      <c r="J1451">
        <f t="shared" si="501"/>
        <v>-42.287857344532881</v>
      </c>
      <c r="K1451">
        <f t="shared" si="516"/>
        <v>1</v>
      </c>
      <c r="L1451">
        <f t="shared" si="518"/>
        <v>0</v>
      </c>
      <c r="M1451">
        <f t="shared" si="503"/>
        <v>1</v>
      </c>
      <c r="O1451">
        <f t="shared" si="504"/>
        <v>0.04</v>
      </c>
      <c r="P1451">
        <f t="shared" si="505"/>
        <v>9.0000000000145519E-5</v>
      </c>
      <c r="Q1451">
        <f t="shared" si="506"/>
        <v>7.9000000000006843E-4</v>
      </c>
      <c r="R1451">
        <f t="shared" si="507"/>
        <v>99.33450000000002</v>
      </c>
      <c r="S1451">
        <f t="shared" si="508"/>
        <v>1</v>
      </c>
      <c r="T1451">
        <f t="shared" si="509"/>
        <v>0</v>
      </c>
      <c r="Y1451">
        <f t="shared" si="512"/>
        <v>1.0842799999999999</v>
      </c>
      <c r="Z1451">
        <f t="shared" si="513"/>
        <v>1.0786800000000001</v>
      </c>
      <c r="AA1451">
        <f t="shared" si="519"/>
        <v>48.39285714285846</v>
      </c>
      <c r="AB1451">
        <f t="shared" si="517"/>
        <v>38.12772917065066</v>
      </c>
      <c r="AD1451">
        <f t="shared" si="510"/>
        <v>1.0822400000000001</v>
      </c>
      <c r="AE1451">
        <f t="shared" si="511"/>
        <v>1.07931</v>
      </c>
      <c r="AF1451">
        <f t="shared" si="514"/>
        <v>70.989761092150559</v>
      </c>
      <c r="AG1451">
        <f t="shared" si="515"/>
        <v>73.743638939865647</v>
      </c>
    </row>
    <row r="1452" spans="1:33">
      <c r="A1452" s="1">
        <v>42394.458333333336</v>
      </c>
      <c r="B1452">
        <v>1.0813999999999999</v>
      </c>
      <c r="C1452">
        <v>1.0834999999999999</v>
      </c>
      <c r="D1452">
        <v>1.08134</v>
      </c>
      <c r="E1452">
        <v>1.0826499999999999</v>
      </c>
      <c r="F1452">
        <v>21899</v>
      </c>
      <c r="H1452">
        <f t="shared" si="502"/>
        <v>5.9999999999948983E-5</v>
      </c>
      <c r="I1452">
        <f t="shared" si="500"/>
        <v>38.12772917065066</v>
      </c>
      <c r="J1452">
        <f t="shared" si="501"/>
        <v>-35.615909769214987</v>
      </c>
      <c r="K1452">
        <f t="shared" si="516"/>
        <v>0</v>
      </c>
      <c r="L1452">
        <f t="shared" si="518"/>
        <v>0</v>
      </c>
      <c r="M1452">
        <f t="shared" si="503"/>
        <v>0</v>
      </c>
      <c r="O1452">
        <f t="shared" si="504"/>
        <v>0.04</v>
      </c>
      <c r="P1452">
        <f t="shared" si="505"/>
        <v>1.0000000000065512E-5</v>
      </c>
      <c r="Q1452">
        <f t="shared" si="506"/>
        <v>1.2499999999999734E-3</v>
      </c>
      <c r="R1452">
        <f t="shared" si="507"/>
        <v>99.33450000000002</v>
      </c>
      <c r="S1452">
        <f t="shared" si="508"/>
        <v>1</v>
      </c>
      <c r="T1452">
        <f t="shared" si="509"/>
        <v>0</v>
      </c>
      <c r="Y1452">
        <f t="shared" si="512"/>
        <v>1.0837300000000001</v>
      </c>
      <c r="Z1452">
        <f t="shared" si="513"/>
        <v>1.0786800000000001</v>
      </c>
      <c r="AA1452">
        <f t="shared" si="519"/>
        <v>78.613861386134815</v>
      </c>
      <c r="AB1452">
        <f t="shared" si="517"/>
        <v>49.910824146814576</v>
      </c>
      <c r="AD1452">
        <f t="shared" si="510"/>
        <v>1.0834999999999999</v>
      </c>
      <c r="AE1452">
        <f t="shared" si="511"/>
        <v>1.0798399999999999</v>
      </c>
      <c r="AF1452">
        <f t="shared" si="514"/>
        <v>76.775956284152514</v>
      </c>
      <c r="AG1452">
        <f t="shared" si="515"/>
        <v>68.35128432317407</v>
      </c>
    </row>
    <row r="1453" spans="1:33">
      <c r="A1453" s="1">
        <v>42394.5</v>
      </c>
      <c r="B1453">
        <v>1.08267</v>
      </c>
      <c r="C1453">
        <v>1.08321</v>
      </c>
      <c r="D1453">
        <v>1.0814299999999999</v>
      </c>
      <c r="E1453">
        <v>1.08151</v>
      </c>
      <c r="F1453">
        <v>21143</v>
      </c>
      <c r="H1453">
        <f t="shared" si="502"/>
        <v>8.0000000000080007E-5</v>
      </c>
      <c r="I1453">
        <f t="shared" si="500"/>
        <v>49.910824146814576</v>
      </c>
      <c r="J1453">
        <f t="shared" si="501"/>
        <v>-18.440460176359494</v>
      </c>
      <c r="K1453">
        <f t="shared" si="516"/>
        <v>0</v>
      </c>
      <c r="L1453">
        <f t="shared" si="518"/>
        <v>0</v>
      </c>
      <c r="M1453">
        <f t="shared" si="503"/>
        <v>0</v>
      </c>
      <c r="O1453">
        <f t="shared" si="504"/>
        <v>0.04</v>
      </c>
      <c r="P1453">
        <f t="shared" si="505"/>
        <v>5.9999999999948983E-5</v>
      </c>
      <c r="Q1453">
        <f t="shared" si="506"/>
        <v>-1.1600000000000499E-3</v>
      </c>
      <c r="R1453">
        <f t="shared" si="507"/>
        <v>99.33450000000002</v>
      </c>
      <c r="S1453">
        <f t="shared" si="508"/>
        <v>-1</v>
      </c>
      <c r="T1453">
        <f t="shared" si="509"/>
        <v>0</v>
      </c>
      <c r="Y1453">
        <f t="shared" si="512"/>
        <v>1.0837300000000001</v>
      </c>
      <c r="Z1453">
        <f t="shared" si="513"/>
        <v>1.0786800000000001</v>
      </c>
      <c r="AA1453">
        <f t="shared" si="519"/>
        <v>56.039603960393833</v>
      </c>
      <c r="AB1453">
        <f t="shared" si="517"/>
        <v>54.066227782415751</v>
      </c>
      <c r="AD1453">
        <f t="shared" si="510"/>
        <v>1.0834999999999999</v>
      </c>
      <c r="AE1453">
        <f t="shared" si="511"/>
        <v>1.0805199999999999</v>
      </c>
      <c r="AF1453">
        <f t="shared" si="514"/>
        <v>33.221476510068868</v>
      </c>
      <c r="AG1453">
        <f t="shared" si="515"/>
        <v>60.329064628790654</v>
      </c>
    </row>
    <row r="1454" spans="1:33">
      <c r="A1454" s="1">
        <v>42394.541666666664</v>
      </c>
      <c r="B1454">
        <v>1.08152</v>
      </c>
      <c r="C1454">
        <v>1.0823700000000001</v>
      </c>
      <c r="D1454">
        <v>1.08128</v>
      </c>
      <c r="E1454">
        <v>1.08145</v>
      </c>
      <c r="F1454">
        <v>20057</v>
      </c>
      <c r="H1454">
        <f t="shared" si="502"/>
        <v>1.7000000000000348E-4</v>
      </c>
      <c r="I1454">
        <f t="shared" si="500"/>
        <v>54.066227782415751</v>
      </c>
      <c r="J1454">
        <f t="shared" si="501"/>
        <v>-6.2628368463749027</v>
      </c>
      <c r="K1454">
        <f t="shared" si="516"/>
        <v>2</v>
      </c>
      <c r="L1454">
        <f t="shared" si="518"/>
        <v>0</v>
      </c>
      <c r="M1454">
        <f t="shared" si="503"/>
        <v>1</v>
      </c>
      <c r="O1454">
        <f t="shared" si="504"/>
        <v>0.04</v>
      </c>
      <c r="P1454">
        <f t="shared" si="505"/>
        <v>8.0000000000080007E-5</v>
      </c>
      <c r="Q1454">
        <f t="shared" si="506"/>
        <v>-7.0000000000014495E-5</v>
      </c>
      <c r="R1454">
        <f t="shared" si="507"/>
        <v>99.33450000000002</v>
      </c>
      <c r="S1454">
        <f t="shared" si="508"/>
        <v>-1</v>
      </c>
      <c r="T1454">
        <f t="shared" si="509"/>
        <v>0</v>
      </c>
      <c r="Y1454">
        <f t="shared" si="512"/>
        <v>1.0837300000000001</v>
      </c>
      <c r="Z1454">
        <f t="shared" si="513"/>
        <v>1.0786800000000001</v>
      </c>
      <c r="AA1454">
        <f t="shared" si="519"/>
        <v>54.85148514851366</v>
      </c>
      <c r="AB1454">
        <f t="shared" si="517"/>
        <v>59.474451909475192</v>
      </c>
      <c r="AD1454">
        <f t="shared" si="510"/>
        <v>1.0834999999999999</v>
      </c>
      <c r="AE1454">
        <f t="shared" si="511"/>
        <v>1.0805199999999999</v>
      </c>
      <c r="AF1454">
        <f t="shared" si="514"/>
        <v>31.208053691278621</v>
      </c>
      <c r="AG1454">
        <f t="shared" si="515"/>
        <v>47.068495495166665</v>
      </c>
    </row>
    <row r="1455" spans="1:33">
      <c r="A1455" s="1">
        <v>42394.583333333336</v>
      </c>
      <c r="B1455">
        <v>1.0814699999999999</v>
      </c>
      <c r="C1455">
        <v>1.08247</v>
      </c>
      <c r="D1455">
        <v>1.08134</v>
      </c>
      <c r="E1455">
        <v>1.0817399999999999</v>
      </c>
      <c r="F1455">
        <v>17956</v>
      </c>
      <c r="H1455">
        <f t="shared" si="502"/>
        <v>1.2999999999996348E-4</v>
      </c>
      <c r="I1455">
        <f t="shared" si="500"/>
        <v>59.474451909475192</v>
      </c>
      <c r="J1455">
        <f t="shared" si="501"/>
        <v>12.405956414308527</v>
      </c>
      <c r="K1455">
        <f t="shared" si="516"/>
        <v>1</v>
      </c>
      <c r="L1455">
        <f t="shared" si="518"/>
        <v>0</v>
      </c>
      <c r="M1455">
        <f t="shared" si="503"/>
        <v>1</v>
      </c>
      <c r="O1455">
        <f t="shared" si="504"/>
        <v>0.04</v>
      </c>
      <c r="P1455">
        <f t="shared" si="505"/>
        <v>1.7000000000000348E-4</v>
      </c>
      <c r="Q1455">
        <f t="shared" si="506"/>
        <v>2.6999999999999247E-4</v>
      </c>
      <c r="R1455">
        <f t="shared" si="507"/>
        <v>99.33450000000002</v>
      </c>
      <c r="S1455">
        <f t="shared" si="508"/>
        <v>1</v>
      </c>
      <c r="T1455">
        <f t="shared" si="509"/>
        <v>0</v>
      </c>
      <c r="Y1455">
        <f t="shared" si="512"/>
        <v>1.0837300000000001</v>
      </c>
      <c r="Z1455">
        <f t="shared" si="513"/>
        <v>1.0786800000000001</v>
      </c>
      <c r="AA1455">
        <f t="shared" si="519"/>
        <v>60.59405940593745</v>
      </c>
      <c r="AB1455">
        <f t="shared" si="517"/>
        <v>62.524752475244945</v>
      </c>
      <c r="AD1455">
        <f t="shared" si="510"/>
        <v>1.0834999999999999</v>
      </c>
      <c r="AE1455">
        <f t="shared" si="511"/>
        <v>1.0805199999999999</v>
      </c>
      <c r="AF1455">
        <f t="shared" si="514"/>
        <v>40.939597315436444</v>
      </c>
      <c r="AG1455">
        <f t="shared" si="515"/>
        <v>35.123042505594647</v>
      </c>
    </row>
    <row r="1456" spans="1:33">
      <c r="A1456" s="1">
        <v>42394.625</v>
      </c>
      <c r="B1456">
        <v>1.0817300000000001</v>
      </c>
      <c r="C1456">
        <v>1.0819099999999999</v>
      </c>
      <c r="D1456">
        <v>1.0808199999999999</v>
      </c>
      <c r="E1456">
        <v>1.0817399999999999</v>
      </c>
      <c r="F1456">
        <v>18574</v>
      </c>
      <c r="H1456">
        <f t="shared" si="502"/>
        <v>9.1000000000018844E-4</v>
      </c>
      <c r="I1456">
        <f t="shared" si="500"/>
        <v>62.524752475244945</v>
      </c>
      <c r="J1456">
        <f t="shared" si="501"/>
        <v>27.401709969650298</v>
      </c>
      <c r="K1456">
        <f t="shared" si="516"/>
        <v>0</v>
      </c>
      <c r="L1456">
        <f t="shared" si="518"/>
        <v>0</v>
      </c>
      <c r="M1456">
        <f t="shared" si="503"/>
        <v>0</v>
      </c>
      <c r="O1456">
        <f t="shared" si="504"/>
        <v>0.04</v>
      </c>
      <c r="P1456">
        <f t="shared" si="505"/>
        <v>1.2999999999996348E-4</v>
      </c>
      <c r="Q1456">
        <f t="shared" si="506"/>
        <v>9.9999999998434674E-6</v>
      </c>
      <c r="R1456">
        <f t="shared" si="507"/>
        <v>99.33450000000002</v>
      </c>
      <c r="S1456">
        <f t="shared" si="508"/>
        <v>1</v>
      </c>
      <c r="T1456">
        <f t="shared" si="509"/>
        <v>0</v>
      </c>
      <c r="Y1456">
        <f t="shared" si="512"/>
        <v>1.0834999999999999</v>
      </c>
      <c r="Z1456">
        <f t="shared" si="513"/>
        <v>1.0786800000000001</v>
      </c>
      <c r="AA1456">
        <f t="shared" si="519"/>
        <v>63.485477178422244</v>
      </c>
      <c r="AB1456">
        <f t="shared" si="517"/>
        <v>58.742656423316802</v>
      </c>
      <c r="AD1456">
        <f t="shared" si="510"/>
        <v>1.0834999999999999</v>
      </c>
      <c r="AE1456">
        <f t="shared" si="511"/>
        <v>1.0805199999999999</v>
      </c>
      <c r="AF1456">
        <f t="shared" si="514"/>
        <v>40.939597315436444</v>
      </c>
      <c r="AG1456">
        <f t="shared" si="515"/>
        <v>37.695749440717172</v>
      </c>
    </row>
    <row r="1457" spans="1:33">
      <c r="A1457" s="1">
        <v>42394.666666666664</v>
      </c>
      <c r="B1457">
        <v>1.0817399999999999</v>
      </c>
      <c r="C1457">
        <v>1.08371</v>
      </c>
      <c r="D1457">
        <v>1.08138</v>
      </c>
      <c r="E1457">
        <v>1.0832900000000001</v>
      </c>
      <c r="F1457">
        <v>21771</v>
      </c>
      <c r="H1457">
        <f t="shared" si="502"/>
        <v>3.5999999999991594E-4</v>
      </c>
      <c r="I1457">
        <f t="shared" si="500"/>
        <v>58.742656423316802</v>
      </c>
      <c r="J1457">
        <f t="shared" si="501"/>
        <v>21.04690698259963</v>
      </c>
      <c r="K1457">
        <f t="shared" si="516"/>
        <v>1</v>
      </c>
      <c r="L1457">
        <f t="shared" si="518"/>
        <v>0</v>
      </c>
      <c r="M1457">
        <f t="shared" si="503"/>
        <v>1</v>
      </c>
      <c r="O1457">
        <f t="shared" si="504"/>
        <v>0.04</v>
      </c>
      <c r="P1457">
        <f t="shared" si="505"/>
        <v>9.1000000000018844E-4</v>
      </c>
      <c r="Q1457">
        <f t="shared" si="506"/>
        <v>1.5500000000001624E-3</v>
      </c>
      <c r="R1457">
        <f t="shared" si="507"/>
        <v>99.33450000000002</v>
      </c>
      <c r="S1457">
        <f t="shared" si="508"/>
        <v>1</v>
      </c>
      <c r="T1457">
        <f t="shared" si="509"/>
        <v>0</v>
      </c>
      <c r="Y1457">
        <f t="shared" si="512"/>
        <v>1.08371</v>
      </c>
      <c r="Z1457">
        <f t="shared" si="513"/>
        <v>1.0786800000000001</v>
      </c>
      <c r="AA1457">
        <f t="shared" si="519"/>
        <v>91.650099403580995</v>
      </c>
      <c r="AB1457">
        <f t="shared" si="517"/>
        <v>67.645280284113596</v>
      </c>
      <c r="AD1457">
        <f t="shared" si="510"/>
        <v>1.08371</v>
      </c>
      <c r="AE1457">
        <f t="shared" si="511"/>
        <v>1.0805899999999999</v>
      </c>
      <c r="AF1457">
        <f t="shared" si="514"/>
        <v>86.53846153846591</v>
      </c>
      <c r="AG1457">
        <f t="shared" si="515"/>
        <v>56.139218723112926</v>
      </c>
    </row>
    <row r="1458" spans="1:33">
      <c r="A1458" s="1">
        <v>42394.708333333336</v>
      </c>
      <c r="B1458">
        <v>1.08327</v>
      </c>
      <c r="C1458">
        <v>1.0845100000000001</v>
      </c>
      <c r="D1458">
        <v>1.0828199999999999</v>
      </c>
      <c r="E1458">
        <v>1.08378</v>
      </c>
      <c r="F1458">
        <v>23803</v>
      </c>
      <c r="H1458">
        <f t="shared" si="502"/>
        <v>4.5000000000006146E-4</v>
      </c>
      <c r="I1458">
        <f t="shared" si="500"/>
        <v>67.645280284113596</v>
      </c>
      <c r="J1458">
        <f t="shared" si="501"/>
        <v>11.506061561000671</v>
      </c>
      <c r="K1458">
        <f t="shared" si="516"/>
        <v>0</v>
      </c>
      <c r="L1458">
        <f t="shared" si="518"/>
        <v>0</v>
      </c>
      <c r="M1458">
        <f t="shared" si="503"/>
        <v>0</v>
      </c>
      <c r="O1458">
        <f t="shared" si="504"/>
        <v>0.04</v>
      </c>
      <c r="P1458">
        <f t="shared" si="505"/>
        <v>3.5999999999991594E-4</v>
      </c>
      <c r="Q1458">
        <f t="shared" si="506"/>
        <v>5.1000000000001044E-4</v>
      </c>
      <c r="R1458">
        <f t="shared" si="507"/>
        <v>99.33450000000002</v>
      </c>
      <c r="S1458">
        <f t="shared" si="508"/>
        <v>1</v>
      </c>
      <c r="T1458">
        <f t="shared" si="509"/>
        <v>0</v>
      </c>
      <c r="Y1458">
        <f t="shared" si="512"/>
        <v>1.0845100000000001</v>
      </c>
      <c r="Z1458">
        <f t="shared" si="513"/>
        <v>1.0786800000000001</v>
      </c>
      <c r="AA1458">
        <f t="shared" si="519"/>
        <v>87.478559176670331</v>
      </c>
      <c r="AB1458">
        <f t="shared" si="517"/>
        <v>75.802048791152757</v>
      </c>
      <c r="AD1458">
        <f t="shared" si="510"/>
        <v>1.0845100000000001</v>
      </c>
      <c r="AE1458">
        <f t="shared" si="511"/>
        <v>1.0808199999999999</v>
      </c>
      <c r="AF1458">
        <f t="shared" si="514"/>
        <v>80.21680216801947</v>
      </c>
      <c r="AG1458">
        <f t="shared" si="515"/>
        <v>69.231620340640617</v>
      </c>
    </row>
    <row r="1459" spans="1:33">
      <c r="A1459" s="1">
        <v>42394.75</v>
      </c>
      <c r="B1459">
        <v>1.0837699999999999</v>
      </c>
      <c r="C1459">
        <v>1.0842499999999999</v>
      </c>
      <c r="D1459">
        <v>1.0827500000000001</v>
      </c>
      <c r="E1459">
        <v>1.0833699999999999</v>
      </c>
      <c r="F1459">
        <v>22707</v>
      </c>
      <c r="H1459">
        <f t="shared" si="502"/>
        <v>6.199999999998429E-4</v>
      </c>
      <c r="I1459">
        <f t="shared" si="500"/>
        <v>75.802048791152757</v>
      </c>
      <c r="J1459">
        <f t="shared" si="501"/>
        <v>6.5704284505121393</v>
      </c>
      <c r="K1459">
        <f t="shared" si="516"/>
        <v>0</v>
      </c>
      <c r="L1459">
        <f t="shared" si="518"/>
        <v>0</v>
      </c>
      <c r="M1459">
        <f t="shared" si="503"/>
        <v>0</v>
      </c>
      <c r="O1459">
        <f t="shared" si="504"/>
        <v>0.04</v>
      </c>
      <c r="P1459">
        <f t="shared" si="505"/>
        <v>4.5000000000006146E-4</v>
      </c>
      <c r="Q1459">
        <f t="shared" si="506"/>
        <v>-3.9999999999995595E-4</v>
      </c>
      <c r="R1459">
        <f t="shared" si="507"/>
        <v>99.33450000000002</v>
      </c>
      <c r="S1459">
        <f t="shared" si="508"/>
        <v>-1</v>
      </c>
      <c r="T1459">
        <f t="shared" si="509"/>
        <v>0</v>
      </c>
      <c r="Y1459">
        <f t="shared" si="512"/>
        <v>1.0845100000000001</v>
      </c>
      <c r="Z1459">
        <f t="shared" si="513"/>
        <v>1.0786800000000001</v>
      </c>
      <c r="AA1459">
        <f t="shared" si="519"/>
        <v>80.445969125212002</v>
      </c>
      <c r="AB1459">
        <f t="shared" si="517"/>
        <v>80.765026220971393</v>
      </c>
      <c r="AD1459">
        <f t="shared" si="510"/>
        <v>1.0845100000000001</v>
      </c>
      <c r="AE1459">
        <f t="shared" si="511"/>
        <v>1.0808199999999999</v>
      </c>
      <c r="AF1459">
        <f t="shared" si="514"/>
        <v>69.10569105690837</v>
      </c>
      <c r="AG1459">
        <f t="shared" si="515"/>
        <v>78.620318254464578</v>
      </c>
    </row>
    <row r="1460" spans="1:33">
      <c r="A1460" s="1">
        <v>42394.791666666664</v>
      </c>
      <c r="B1460">
        <v>1.0833900000000001</v>
      </c>
      <c r="C1460">
        <v>1.08365</v>
      </c>
      <c r="D1460">
        <v>1.0824499999999999</v>
      </c>
      <c r="E1460">
        <v>1.083</v>
      </c>
      <c r="F1460">
        <v>20967</v>
      </c>
      <c r="H1460">
        <f t="shared" si="502"/>
        <v>5.5000000000005045E-4</v>
      </c>
      <c r="I1460">
        <f t="shared" si="500"/>
        <v>80.765026220971393</v>
      </c>
      <c r="J1460">
        <f t="shared" si="501"/>
        <v>2.1447079665068145</v>
      </c>
      <c r="K1460">
        <f t="shared" si="516"/>
        <v>2</v>
      </c>
      <c r="L1460">
        <f t="shared" si="518"/>
        <v>0</v>
      </c>
      <c r="M1460">
        <f t="shared" si="503"/>
        <v>1</v>
      </c>
      <c r="O1460">
        <f t="shared" si="504"/>
        <v>0.04</v>
      </c>
      <c r="P1460">
        <f t="shared" si="505"/>
        <v>6.199999999998429E-4</v>
      </c>
      <c r="Q1460">
        <f t="shared" si="506"/>
        <v>-3.9000000000011248E-4</v>
      </c>
      <c r="R1460">
        <f t="shared" si="507"/>
        <v>99.33450000000002</v>
      </c>
      <c r="S1460">
        <f t="shared" si="508"/>
        <v>-1</v>
      </c>
      <c r="T1460">
        <f t="shared" si="509"/>
        <v>0</v>
      </c>
      <c r="Y1460">
        <f t="shared" si="512"/>
        <v>1.0845100000000001</v>
      </c>
      <c r="Z1460">
        <f t="shared" si="513"/>
        <v>1.0786800000000001</v>
      </c>
      <c r="AA1460">
        <f t="shared" si="519"/>
        <v>74.09948542023804</v>
      </c>
      <c r="AB1460">
        <f t="shared" si="517"/>
        <v>83.418528281425353</v>
      </c>
      <c r="AD1460">
        <f t="shared" si="510"/>
        <v>1.0845100000000001</v>
      </c>
      <c r="AE1460">
        <f t="shared" si="511"/>
        <v>1.0808199999999999</v>
      </c>
      <c r="AF1460">
        <f t="shared" si="514"/>
        <v>59.078590785906684</v>
      </c>
      <c r="AG1460">
        <f t="shared" si="515"/>
        <v>69.467028003611503</v>
      </c>
    </row>
    <row r="1461" spans="1:33">
      <c r="A1461" s="1">
        <v>42394.833333333336</v>
      </c>
      <c r="B1461">
        <v>1.0829899999999999</v>
      </c>
      <c r="C1461">
        <v>1.08355</v>
      </c>
      <c r="D1461">
        <v>1.0823199999999999</v>
      </c>
      <c r="E1461">
        <v>1.08301</v>
      </c>
      <c r="F1461">
        <v>17515</v>
      </c>
      <c r="H1461">
        <f t="shared" si="502"/>
        <v>6.6999999999994841E-4</v>
      </c>
      <c r="I1461">
        <f t="shared" si="500"/>
        <v>83.418528281425353</v>
      </c>
      <c r="J1461">
        <f t="shared" si="501"/>
        <v>13.951500277813849</v>
      </c>
      <c r="K1461">
        <f t="shared" si="516"/>
        <v>1</v>
      </c>
      <c r="L1461">
        <f t="shared" si="518"/>
        <v>0</v>
      </c>
      <c r="M1461">
        <f t="shared" si="503"/>
        <v>1</v>
      </c>
      <c r="O1461">
        <f t="shared" si="504"/>
        <v>0.04</v>
      </c>
      <c r="P1461">
        <f t="shared" si="505"/>
        <v>5.5000000000005045E-4</v>
      </c>
      <c r="Q1461">
        <f t="shared" si="506"/>
        <v>2.0000000000131024E-5</v>
      </c>
      <c r="R1461">
        <f t="shared" si="507"/>
        <v>99.33450000000002</v>
      </c>
      <c r="S1461">
        <f t="shared" si="508"/>
        <v>1</v>
      </c>
      <c r="T1461">
        <f t="shared" si="509"/>
        <v>0</v>
      </c>
      <c r="Y1461">
        <f t="shared" si="512"/>
        <v>1.0845100000000001</v>
      </c>
      <c r="Z1461">
        <f t="shared" si="513"/>
        <v>1.0786800000000001</v>
      </c>
      <c r="AA1461">
        <f t="shared" si="519"/>
        <v>74.27101200686009</v>
      </c>
      <c r="AB1461">
        <f t="shared" si="517"/>
        <v>79.073756432245119</v>
      </c>
      <c r="AD1461">
        <f t="shared" si="510"/>
        <v>1.0845100000000001</v>
      </c>
      <c r="AE1461">
        <f t="shared" si="511"/>
        <v>1.0808199999999999</v>
      </c>
      <c r="AF1461">
        <f t="shared" si="514"/>
        <v>59.349593495935551</v>
      </c>
      <c r="AG1461">
        <f t="shared" si="515"/>
        <v>62.51129177958353</v>
      </c>
    </row>
    <row r="1462" spans="1:33">
      <c r="A1462" s="1">
        <v>42394.875</v>
      </c>
      <c r="B1462">
        <v>1.08301</v>
      </c>
      <c r="C1462">
        <v>1.0841400000000001</v>
      </c>
      <c r="D1462">
        <v>1.0824100000000001</v>
      </c>
      <c r="E1462">
        <v>1.0841000000000001</v>
      </c>
      <c r="F1462">
        <v>18119</v>
      </c>
      <c r="H1462">
        <f t="shared" si="502"/>
        <v>5.9999999999993392E-4</v>
      </c>
      <c r="I1462">
        <f t="shared" si="500"/>
        <v>79.073756432245119</v>
      </c>
      <c r="J1462">
        <f t="shared" si="501"/>
        <v>16.562464652661589</v>
      </c>
      <c r="K1462">
        <f t="shared" si="516"/>
        <v>1</v>
      </c>
      <c r="L1462">
        <f t="shared" si="518"/>
        <v>0</v>
      </c>
      <c r="M1462">
        <f t="shared" si="503"/>
        <v>1</v>
      </c>
      <c r="O1462">
        <f t="shared" si="504"/>
        <v>0.04</v>
      </c>
      <c r="P1462">
        <f t="shared" si="505"/>
        <v>6.6999999999994841E-4</v>
      </c>
      <c r="Q1462">
        <f t="shared" si="506"/>
        <v>1.0900000000000354E-3</v>
      </c>
      <c r="R1462">
        <f t="shared" si="507"/>
        <v>99.33450000000002</v>
      </c>
      <c r="S1462">
        <f t="shared" si="508"/>
        <v>1</v>
      </c>
      <c r="T1462">
        <f t="shared" si="509"/>
        <v>0</v>
      </c>
      <c r="Y1462">
        <f t="shared" si="512"/>
        <v>1.0845100000000001</v>
      </c>
      <c r="Z1462">
        <f t="shared" si="513"/>
        <v>1.0786800000000001</v>
      </c>
      <c r="AA1462">
        <f t="shared" si="519"/>
        <v>92.967409948541658</v>
      </c>
      <c r="AB1462">
        <f t="shared" si="517"/>
        <v>80.445969125212955</v>
      </c>
      <c r="AD1462">
        <f t="shared" si="510"/>
        <v>1.0845100000000001</v>
      </c>
      <c r="AE1462">
        <f t="shared" si="511"/>
        <v>1.0808199999999999</v>
      </c>
      <c r="AF1462">
        <f t="shared" si="514"/>
        <v>88.888888888888886</v>
      </c>
      <c r="AG1462">
        <f t="shared" si="515"/>
        <v>69.105691056910374</v>
      </c>
    </row>
    <row r="1463" spans="1:33">
      <c r="A1463" s="1">
        <v>42394.916666666664</v>
      </c>
      <c r="B1463">
        <v>1.08409</v>
      </c>
      <c r="C1463">
        <v>1.0841099999999999</v>
      </c>
      <c r="D1463">
        <v>1.08338</v>
      </c>
      <c r="E1463">
        <v>1.0835999999999999</v>
      </c>
      <c r="F1463">
        <v>16980</v>
      </c>
      <c r="H1463">
        <f t="shared" si="502"/>
        <v>2.1999999999988695E-4</v>
      </c>
      <c r="I1463">
        <f t="shared" si="500"/>
        <v>80.445969125212955</v>
      </c>
      <c r="J1463">
        <f t="shared" si="501"/>
        <v>11.340278068302581</v>
      </c>
      <c r="K1463">
        <f t="shared" si="516"/>
        <v>0</v>
      </c>
      <c r="L1463">
        <f t="shared" si="518"/>
        <v>0</v>
      </c>
      <c r="M1463">
        <f t="shared" si="503"/>
        <v>0</v>
      </c>
      <c r="O1463">
        <f t="shared" si="504"/>
        <v>0.04</v>
      </c>
      <c r="P1463">
        <f t="shared" si="505"/>
        <v>5.9999999999993392E-4</v>
      </c>
      <c r="Q1463">
        <f t="shared" si="506"/>
        <v>-4.9000000000010147E-4</v>
      </c>
      <c r="R1463">
        <f t="shared" si="507"/>
        <v>99.33450000000002</v>
      </c>
      <c r="S1463">
        <f t="shared" si="508"/>
        <v>-1</v>
      </c>
      <c r="T1463">
        <f t="shared" si="509"/>
        <v>0</v>
      </c>
      <c r="Y1463">
        <f t="shared" si="512"/>
        <v>1.0845100000000001</v>
      </c>
      <c r="Z1463">
        <f t="shared" si="513"/>
        <v>1.0786800000000001</v>
      </c>
      <c r="AA1463">
        <f t="shared" si="519"/>
        <v>84.391080617492491</v>
      </c>
      <c r="AB1463">
        <f t="shared" si="517"/>
        <v>81.432246998283077</v>
      </c>
      <c r="AD1463">
        <f t="shared" si="510"/>
        <v>1.0845100000000001</v>
      </c>
      <c r="AE1463">
        <f t="shared" si="511"/>
        <v>1.08138</v>
      </c>
      <c r="AF1463">
        <f t="shared" si="514"/>
        <v>70.926517571879671</v>
      </c>
      <c r="AG1463">
        <f t="shared" si="515"/>
        <v>73.054999985568031</v>
      </c>
    </row>
    <row r="1464" spans="1:33">
      <c r="A1464" s="1">
        <v>42394.958333333336</v>
      </c>
      <c r="B1464">
        <v>1.0835900000000001</v>
      </c>
      <c r="C1464">
        <v>1.08561</v>
      </c>
      <c r="D1464">
        <v>1.08358</v>
      </c>
      <c r="E1464">
        <v>1.0853699999999999</v>
      </c>
      <c r="F1464">
        <v>15734</v>
      </c>
      <c r="H1464">
        <f t="shared" si="502"/>
        <v>1.0000000000065512E-5</v>
      </c>
      <c r="I1464">
        <f t="shared" si="500"/>
        <v>81.432246998283077</v>
      </c>
      <c r="J1464">
        <f t="shared" si="501"/>
        <v>8.3772470127150456</v>
      </c>
      <c r="K1464">
        <f t="shared" si="516"/>
        <v>1</v>
      </c>
      <c r="L1464">
        <f t="shared" si="518"/>
        <v>0</v>
      </c>
      <c r="M1464">
        <f t="shared" si="503"/>
        <v>1</v>
      </c>
      <c r="O1464">
        <f t="shared" si="504"/>
        <v>0.04</v>
      </c>
      <c r="P1464">
        <f t="shared" si="505"/>
        <v>2.1999999999988695E-4</v>
      </c>
      <c r="Q1464">
        <f t="shared" si="506"/>
        <v>1.7799999999998928E-3</v>
      </c>
      <c r="R1464">
        <f t="shared" si="507"/>
        <v>99.33450000000002</v>
      </c>
      <c r="S1464">
        <f t="shared" si="508"/>
        <v>1</v>
      </c>
      <c r="T1464">
        <f t="shared" si="509"/>
        <v>0</v>
      </c>
      <c r="Y1464">
        <f t="shared" si="512"/>
        <v>1.08561</v>
      </c>
      <c r="Z1464">
        <f t="shared" si="513"/>
        <v>1.0788899999999999</v>
      </c>
      <c r="AA1464">
        <f t="shared" si="519"/>
        <v>96.428571428571203</v>
      </c>
      <c r="AB1464">
        <f t="shared" si="517"/>
        <v>87.014518500366364</v>
      </c>
      <c r="AD1464">
        <f t="shared" si="510"/>
        <v>1.08561</v>
      </c>
      <c r="AE1464">
        <f t="shared" si="511"/>
        <v>1.0823199999999999</v>
      </c>
      <c r="AF1464">
        <f t="shared" si="514"/>
        <v>92.705167173251766</v>
      </c>
      <c r="AG1464">
        <f t="shared" si="515"/>
        <v>84.173524544673441</v>
      </c>
    </row>
    <row r="1465" spans="1:33">
      <c r="A1465" s="1">
        <v>42395</v>
      </c>
      <c r="B1465">
        <v>1.08538</v>
      </c>
      <c r="C1465">
        <v>1.0856300000000001</v>
      </c>
      <c r="D1465">
        <v>1.0845499999999999</v>
      </c>
      <c r="E1465">
        <v>1.0846499999999999</v>
      </c>
      <c r="F1465">
        <v>14706</v>
      </c>
      <c r="H1465">
        <f t="shared" si="502"/>
        <v>9.9999999999988987E-5</v>
      </c>
      <c r="I1465">
        <f t="shared" si="500"/>
        <v>87.014518500366364</v>
      </c>
      <c r="J1465">
        <f t="shared" si="501"/>
        <v>2.8409939556929231</v>
      </c>
      <c r="K1465">
        <f t="shared" si="516"/>
        <v>0</v>
      </c>
      <c r="L1465">
        <f t="shared" si="518"/>
        <v>0</v>
      </c>
      <c r="M1465">
        <f t="shared" si="503"/>
        <v>0</v>
      </c>
      <c r="O1465">
        <f t="shared" si="504"/>
        <v>0.04</v>
      </c>
      <c r="P1465">
        <f t="shared" si="505"/>
        <v>1.0000000000065512E-5</v>
      </c>
      <c r="Q1465">
        <f t="shared" si="506"/>
        <v>-7.3000000000011944E-4</v>
      </c>
      <c r="R1465">
        <f t="shared" si="507"/>
        <v>99.33450000000002</v>
      </c>
      <c r="S1465">
        <f t="shared" si="508"/>
        <v>-1</v>
      </c>
      <c r="T1465">
        <f t="shared" si="509"/>
        <v>0</v>
      </c>
      <c r="Y1465">
        <f t="shared" si="512"/>
        <v>1.0856300000000001</v>
      </c>
      <c r="Z1465">
        <f t="shared" si="513"/>
        <v>1.0789200000000001</v>
      </c>
      <c r="AA1465">
        <f t="shared" si="519"/>
        <v>85.394932935913502</v>
      </c>
      <c r="AB1465">
        <f t="shared" si="517"/>
        <v>89.795498732629724</v>
      </c>
      <c r="AD1465">
        <f t="shared" si="510"/>
        <v>1.0856300000000001</v>
      </c>
      <c r="AE1465">
        <f t="shared" si="511"/>
        <v>1.0823199999999999</v>
      </c>
      <c r="AF1465">
        <f t="shared" si="514"/>
        <v>70.39274924470817</v>
      </c>
      <c r="AG1465">
        <f t="shared" si="515"/>
        <v>78.008144663279879</v>
      </c>
    </row>
    <row r="1466" spans="1:33">
      <c r="A1466" s="1">
        <v>42395.041666666664</v>
      </c>
      <c r="B1466">
        <v>1.0847</v>
      </c>
      <c r="C1466">
        <v>1.0850599999999999</v>
      </c>
      <c r="D1466">
        <v>1.0845100000000001</v>
      </c>
      <c r="E1466">
        <v>1.0849299999999999</v>
      </c>
      <c r="F1466">
        <v>10290</v>
      </c>
      <c r="H1466">
        <f t="shared" si="502"/>
        <v>1.8999999999991246E-4</v>
      </c>
      <c r="I1466">
        <f t="shared" si="500"/>
        <v>89.795498732629724</v>
      </c>
      <c r="J1466">
        <f t="shared" si="501"/>
        <v>11.787354069349846</v>
      </c>
      <c r="K1466">
        <f t="shared" si="516"/>
        <v>1</v>
      </c>
      <c r="L1466">
        <f t="shared" si="518"/>
        <v>0</v>
      </c>
      <c r="M1466">
        <f t="shared" si="503"/>
        <v>1</v>
      </c>
      <c r="O1466">
        <f t="shared" si="504"/>
        <v>0.04</v>
      </c>
      <c r="P1466">
        <f t="shared" si="505"/>
        <v>9.9999999999988987E-5</v>
      </c>
      <c r="Q1466">
        <f t="shared" si="506"/>
        <v>2.2999999999995246E-4</v>
      </c>
      <c r="R1466">
        <f t="shared" si="507"/>
        <v>99.33450000000002</v>
      </c>
      <c r="S1466">
        <f t="shared" si="508"/>
        <v>1</v>
      </c>
      <c r="T1466">
        <f t="shared" si="509"/>
        <v>0</v>
      </c>
      <c r="Y1466">
        <f t="shared" si="512"/>
        <v>1.0856300000000001</v>
      </c>
      <c r="Z1466">
        <f t="shared" si="513"/>
        <v>1.07931</v>
      </c>
      <c r="AA1466">
        <f t="shared" si="519"/>
        <v>88.924050632909285</v>
      </c>
      <c r="AB1466">
        <f t="shared" si="517"/>
        <v>88.784658903721635</v>
      </c>
      <c r="AD1466">
        <f t="shared" si="510"/>
        <v>1.0856300000000001</v>
      </c>
      <c r="AE1466">
        <f t="shared" si="511"/>
        <v>1.0823199999999999</v>
      </c>
      <c r="AF1466">
        <f t="shared" si="514"/>
        <v>78.851963746220122</v>
      </c>
      <c r="AG1466">
        <f t="shared" si="515"/>
        <v>80.649960054726691</v>
      </c>
    </row>
    <row r="1467" spans="1:33">
      <c r="A1467" s="1">
        <v>42395.083333333336</v>
      </c>
      <c r="B1467">
        <v>1.08494</v>
      </c>
      <c r="C1467">
        <v>1.0851999999999999</v>
      </c>
      <c r="D1467">
        <v>1.08456</v>
      </c>
      <c r="E1467">
        <v>1.08518</v>
      </c>
      <c r="F1467">
        <v>11964</v>
      </c>
      <c r="H1467">
        <f t="shared" si="502"/>
        <v>3.8000000000004697E-4</v>
      </c>
      <c r="I1467">
        <f t="shared" si="500"/>
        <v>88.784658903721635</v>
      </c>
      <c r="J1467">
        <f t="shared" si="501"/>
        <v>8.1346988489949439</v>
      </c>
      <c r="K1467">
        <f t="shared" si="516"/>
        <v>0</v>
      </c>
      <c r="L1467">
        <f t="shared" si="518"/>
        <v>0</v>
      </c>
      <c r="M1467">
        <f t="shared" si="503"/>
        <v>0</v>
      </c>
      <c r="O1467">
        <f t="shared" si="504"/>
        <v>0.04</v>
      </c>
      <c r="P1467">
        <f t="shared" si="505"/>
        <v>1.8999999999991246E-4</v>
      </c>
      <c r="Q1467">
        <f t="shared" si="506"/>
        <v>2.4000000000001798E-4</v>
      </c>
      <c r="R1467">
        <f t="shared" si="507"/>
        <v>99.33450000000002</v>
      </c>
      <c r="S1467">
        <f t="shared" si="508"/>
        <v>1</v>
      </c>
      <c r="T1467">
        <f t="shared" si="509"/>
        <v>0</v>
      </c>
      <c r="Y1467">
        <f t="shared" si="512"/>
        <v>1.0856300000000001</v>
      </c>
      <c r="Z1467">
        <f t="shared" si="513"/>
        <v>1.0798399999999999</v>
      </c>
      <c r="AA1467">
        <f t="shared" si="519"/>
        <v>92.22797927461059</v>
      </c>
      <c r="AB1467">
        <f t="shared" si="517"/>
        <v>90.743883568001138</v>
      </c>
      <c r="AD1467">
        <f t="shared" si="510"/>
        <v>1.0856300000000001</v>
      </c>
      <c r="AE1467">
        <f t="shared" si="511"/>
        <v>1.0823199999999999</v>
      </c>
      <c r="AF1467">
        <f t="shared" si="514"/>
        <v>86.404833836856753</v>
      </c>
      <c r="AG1467">
        <f t="shared" si="515"/>
        <v>78.54984894259502</v>
      </c>
    </row>
    <row r="1468" spans="1:33">
      <c r="A1468" s="1">
        <v>42395.125</v>
      </c>
      <c r="B1468">
        <v>1.08518</v>
      </c>
      <c r="C1468">
        <v>1.08545</v>
      </c>
      <c r="D1468">
        <v>1.0843400000000001</v>
      </c>
      <c r="E1468">
        <v>1.0845199999999999</v>
      </c>
      <c r="F1468">
        <v>15721</v>
      </c>
      <c r="H1468">
        <f t="shared" si="502"/>
        <v>1.7999999999984695E-4</v>
      </c>
      <c r="I1468">
        <f t="shared" si="500"/>
        <v>90.743883568001138</v>
      </c>
      <c r="J1468">
        <f t="shared" si="501"/>
        <v>12.194034625406118</v>
      </c>
      <c r="K1468">
        <f t="shared" si="516"/>
        <v>2</v>
      </c>
      <c r="L1468">
        <f t="shared" si="518"/>
        <v>0</v>
      </c>
      <c r="M1468">
        <f t="shared" si="503"/>
        <v>1</v>
      </c>
      <c r="O1468">
        <f t="shared" si="504"/>
        <v>0.04</v>
      </c>
      <c r="P1468">
        <f t="shared" si="505"/>
        <v>3.8000000000004697E-4</v>
      </c>
      <c r="Q1468">
        <f t="shared" si="506"/>
        <v>-6.6000000000010495E-4</v>
      </c>
      <c r="R1468">
        <f t="shared" si="507"/>
        <v>99.33450000000002</v>
      </c>
      <c r="S1468">
        <f t="shared" si="508"/>
        <v>-1</v>
      </c>
      <c r="T1468">
        <f t="shared" si="509"/>
        <v>0</v>
      </c>
      <c r="Y1468">
        <f t="shared" si="512"/>
        <v>1.0856300000000001</v>
      </c>
      <c r="Z1468">
        <f t="shared" si="513"/>
        <v>1.0805199999999999</v>
      </c>
      <c r="AA1468">
        <f t="shared" si="519"/>
        <v>78.277886497062042</v>
      </c>
      <c r="AB1468">
        <f t="shared" si="517"/>
        <v>86.206212335123837</v>
      </c>
      <c r="AD1468">
        <f t="shared" si="510"/>
        <v>1.0856300000000001</v>
      </c>
      <c r="AE1468">
        <f t="shared" si="511"/>
        <v>1.0824100000000001</v>
      </c>
      <c r="AF1468">
        <f t="shared" si="514"/>
        <v>65.527950310553834</v>
      </c>
      <c r="AG1468">
        <f t="shared" si="515"/>
        <v>76.928249297876903</v>
      </c>
    </row>
    <row r="1469" spans="1:33">
      <c r="A1469" s="1">
        <v>42395.166666666664</v>
      </c>
      <c r="B1469">
        <v>1.0845100000000001</v>
      </c>
      <c r="C1469">
        <v>1.08589</v>
      </c>
      <c r="D1469">
        <v>1.0845</v>
      </c>
      <c r="E1469">
        <v>1.0849800000000001</v>
      </c>
      <c r="F1469">
        <v>15154</v>
      </c>
      <c r="H1469">
        <f t="shared" si="502"/>
        <v>1.0000000000065512E-5</v>
      </c>
      <c r="I1469">
        <f t="shared" si="500"/>
        <v>86.206212335123837</v>
      </c>
      <c r="J1469">
        <f t="shared" si="501"/>
        <v>9.2779630372469342</v>
      </c>
      <c r="K1469">
        <f t="shared" si="516"/>
        <v>1</v>
      </c>
      <c r="L1469">
        <f t="shared" si="518"/>
        <v>0</v>
      </c>
      <c r="M1469">
        <f t="shared" si="503"/>
        <v>1</v>
      </c>
      <c r="O1469">
        <f t="shared" si="504"/>
        <v>0.04</v>
      </c>
      <c r="P1469">
        <f t="shared" si="505"/>
        <v>1.7999999999984695E-4</v>
      </c>
      <c r="Q1469">
        <f t="shared" si="506"/>
        <v>4.6999999999997044E-4</v>
      </c>
      <c r="R1469">
        <f t="shared" si="507"/>
        <v>99.33450000000002</v>
      </c>
      <c r="S1469">
        <f t="shared" si="508"/>
        <v>1</v>
      </c>
      <c r="T1469">
        <f t="shared" si="509"/>
        <v>0</v>
      </c>
      <c r="Y1469">
        <f t="shared" si="512"/>
        <v>1.08589</v>
      </c>
      <c r="Z1469">
        <f t="shared" si="513"/>
        <v>1.0805199999999999</v>
      </c>
      <c r="AA1469">
        <f t="shared" si="519"/>
        <v>83.054003724395713</v>
      </c>
      <c r="AB1469">
        <f t="shared" si="517"/>
        <v>85.620980032244418</v>
      </c>
      <c r="AD1469">
        <f t="shared" si="510"/>
        <v>1.08589</v>
      </c>
      <c r="AE1469">
        <f t="shared" si="511"/>
        <v>1.08338</v>
      </c>
      <c r="AF1469">
        <f t="shared" si="514"/>
        <v>63.745019920320246</v>
      </c>
      <c r="AG1469">
        <f t="shared" si="515"/>
        <v>71.892601355910287</v>
      </c>
    </row>
    <row r="1470" spans="1:33">
      <c r="A1470" s="1">
        <v>42395.208333333336</v>
      </c>
      <c r="B1470">
        <v>1.0849899999999999</v>
      </c>
      <c r="C1470">
        <v>1.08569</v>
      </c>
      <c r="D1470">
        <v>1.08473</v>
      </c>
      <c r="E1470">
        <v>1.0848199999999999</v>
      </c>
      <c r="F1470">
        <v>14511</v>
      </c>
      <c r="H1470">
        <f t="shared" si="502"/>
        <v>8.9999999999923475E-5</v>
      </c>
      <c r="I1470">
        <f t="shared" si="500"/>
        <v>85.620980032244418</v>
      </c>
      <c r="J1470">
        <f t="shared" si="501"/>
        <v>13.728378676334131</v>
      </c>
      <c r="K1470">
        <f t="shared" si="516"/>
        <v>0</v>
      </c>
      <c r="L1470">
        <f t="shared" si="518"/>
        <v>0</v>
      </c>
      <c r="M1470">
        <f t="shared" si="503"/>
        <v>0</v>
      </c>
      <c r="O1470">
        <f t="shared" si="504"/>
        <v>0.04</v>
      </c>
      <c r="P1470">
        <f t="shared" si="505"/>
        <v>1.0000000000065512E-5</v>
      </c>
      <c r="Q1470">
        <f t="shared" si="506"/>
        <v>-1.7000000000000348E-4</v>
      </c>
      <c r="R1470">
        <f t="shared" si="507"/>
        <v>99.33450000000002</v>
      </c>
      <c r="S1470">
        <f t="shared" si="508"/>
        <v>-1</v>
      </c>
      <c r="T1470">
        <f t="shared" si="509"/>
        <v>0</v>
      </c>
      <c r="Y1470">
        <f t="shared" si="512"/>
        <v>1.08589</v>
      </c>
      <c r="Z1470">
        <f t="shared" si="513"/>
        <v>1.0805199999999999</v>
      </c>
      <c r="AA1470">
        <f t="shared" si="519"/>
        <v>80.074487895714952</v>
      </c>
      <c r="AB1470">
        <f t="shared" si="517"/>
        <v>83.408589347945821</v>
      </c>
      <c r="AD1470">
        <f t="shared" si="510"/>
        <v>1.08589</v>
      </c>
      <c r="AE1470">
        <f t="shared" si="511"/>
        <v>1.08358</v>
      </c>
      <c r="AF1470">
        <f t="shared" si="514"/>
        <v>53.679653679648901</v>
      </c>
      <c r="AG1470">
        <f t="shared" si="515"/>
        <v>60.984207970174332</v>
      </c>
    </row>
    <row r="1471" spans="1:33">
      <c r="A1471" s="1">
        <v>42395.25</v>
      </c>
      <c r="B1471">
        <v>1.08483</v>
      </c>
      <c r="C1471">
        <v>1.08525</v>
      </c>
      <c r="D1471">
        <v>1.0841499999999999</v>
      </c>
      <c r="E1471">
        <v>1.0845199999999999</v>
      </c>
      <c r="F1471">
        <v>14127</v>
      </c>
      <c r="H1471">
        <f t="shared" si="502"/>
        <v>3.6999999999998145E-4</v>
      </c>
      <c r="I1471">
        <f t="shared" si="500"/>
        <v>83.408589347945821</v>
      </c>
      <c r="J1471">
        <f t="shared" si="501"/>
        <v>22.424381377771489</v>
      </c>
      <c r="K1471">
        <f t="shared" si="516"/>
        <v>2</v>
      </c>
      <c r="L1471">
        <f t="shared" si="518"/>
        <v>0</v>
      </c>
      <c r="M1471">
        <f t="shared" si="503"/>
        <v>1</v>
      </c>
      <c r="O1471">
        <f t="shared" si="504"/>
        <v>0.04</v>
      </c>
      <c r="P1471">
        <f t="shared" si="505"/>
        <v>8.9999999999923475E-5</v>
      </c>
      <c r="Q1471">
        <f t="shared" si="506"/>
        <v>-3.1000000000003247E-4</v>
      </c>
      <c r="R1471">
        <f t="shared" si="507"/>
        <v>99.33450000000002</v>
      </c>
      <c r="S1471">
        <f t="shared" si="508"/>
        <v>-1</v>
      </c>
      <c r="T1471">
        <f t="shared" si="509"/>
        <v>0</v>
      </c>
      <c r="Y1471">
        <f t="shared" si="512"/>
        <v>1.08589</v>
      </c>
      <c r="Z1471">
        <f t="shared" si="513"/>
        <v>1.0805199999999999</v>
      </c>
      <c r="AA1471">
        <f t="shared" si="519"/>
        <v>74.48789571694472</v>
      </c>
      <c r="AB1471">
        <f t="shared" si="517"/>
        <v>78.973568458529357</v>
      </c>
      <c r="AD1471">
        <f t="shared" si="510"/>
        <v>1.08589</v>
      </c>
      <c r="AE1471">
        <f t="shared" si="511"/>
        <v>1.0841499999999999</v>
      </c>
      <c r="AF1471">
        <f t="shared" si="514"/>
        <v>21.264367816089973</v>
      </c>
      <c r="AG1471">
        <f t="shared" si="515"/>
        <v>46.229680472019709</v>
      </c>
    </row>
    <row r="1472" spans="1:33">
      <c r="A1472" s="1">
        <v>42395.291666666664</v>
      </c>
      <c r="B1472">
        <v>1.0845100000000001</v>
      </c>
      <c r="C1472">
        <v>1.0851200000000001</v>
      </c>
      <c r="D1472">
        <v>1.0841099999999999</v>
      </c>
      <c r="E1472">
        <v>1.08507</v>
      </c>
      <c r="F1472">
        <v>13943</v>
      </c>
      <c r="H1472">
        <f t="shared" si="502"/>
        <v>4.0000000000017799E-4</v>
      </c>
      <c r="I1472">
        <f t="shared" si="500"/>
        <v>78.973568458529357</v>
      </c>
      <c r="J1472">
        <f t="shared" si="501"/>
        <v>32.743887986509648</v>
      </c>
      <c r="K1472">
        <f t="shared" si="516"/>
        <v>1</v>
      </c>
      <c r="L1472">
        <f t="shared" si="518"/>
        <v>0</v>
      </c>
      <c r="M1472">
        <f t="shared" si="503"/>
        <v>1</v>
      </c>
      <c r="O1472">
        <f t="shared" si="504"/>
        <v>0.04</v>
      </c>
      <c r="P1472">
        <f t="shared" si="505"/>
        <v>3.6999999999998145E-4</v>
      </c>
      <c r="Q1472">
        <f t="shared" si="506"/>
        <v>5.5999999999989392E-4</v>
      </c>
      <c r="R1472">
        <f t="shared" si="507"/>
        <v>99.33450000000002</v>
      </c>
      <c r="S1472">
        <f t="shared" si="508"/>
        <v>1</v>
      </c>
      <c r="T1472">
        <f t="shared" si="509"/>
        <v>0</v>
      </c>
      <c r="Y1472">
        <f t="shared" si="512"/>
        <v>1.08589</v>
      </c>
      <c r="Z1472">
        <f t="shared" si="513"/>
        <v>1.0805899999999999</v>
      </c>
      <c r="AA1472">
        <f t="shared" si="519"/>
        <v>84.52830188679188</v>
      </c>
      <c r="AB1472">
        <f t="shared" si="517"/>
        <v>80.536172305961813</v>
      </c>
      <c r="AD1472">
        <f t="shared" si="510"/>
        <v>1.08589</v>
      </c>
      <c r="AE1472">
        <f t="shared" si="511"/>
        <v>1.0841099999999999</v>
      </c>
      <c r="AF1472">
        <f t="shared" si="514"/>
        <v>53.932584269663487</v>
      </c>
      <c r="AG1472">
        <f t="shared" si="515"/>
        <v>42.958868588467453</v>
      </c>
    </row>
    <row r="1473" spans="1:33">
      <c r="A1473" s="1">
        <v>42395.333333333336</v>
      </c>
      <c r="B1473">
        <v>1.08508</v>
      </c>
      <c r="C1473">
        <v>1.0853299999999999</v>
      </c>
      <c r="D1473">
        <v>1.0840399999999999</v>
      </c>
      <c r="E1473">
        <v>1.08456</v>
      </c>
      <c r="F1473">
        <v>13246</v>
      </c>
      <c r="H1473">
        <f t="shared" si="502"/>
        <v>5.2000000000007596E-4</v>
      </c>
      <c r="I1473">
        <f t="shared" si="500"/>
        <v>80.536172305961813</v>
      </c>
      <c r="J1473">
        <f t="shared" si="501"/>
        <v>37.57730371749436</v>
      </c>
      <c r="K1473">
        <f t="shared" si="516"/>
        <v>0</v>
      </c>
      <c r="L1473">
        <f t="shared" si="518"/>
        <v>0</v>
      </c>
      <c r="M1473">
        <f t="shared" si="503"/>
        <v>0</v>
      </c>
      <c r="O1473">
        <f t="shared" si="504"/>
        <v>0.04</v>
      </c>
      <c r="P1473">
        <f t="shared" si="505"/>
        <v>4.0000000000017799E-4</v>
      </c>
      <c r="Q1473">
        <f t="shared" si="506"/>
        <v>-5.2000000000007596E-4</v>
      </c>
      <c r="R1473">
        <f t="shared" si="507"/>
        <v>99.33450000000002</v>
      </c>
      <c r="S1473">
        <f t="shared" si="508"/>
        <v>-1</v>
      </c>
      <c r="T1473">
        <f t="shared" si="509"/>
        <v>0</v>
      </c>
      <c r="Y1473">
        <f t="shared" si="512"/>
        <v>1.08589</v>
      </c>
      <c r="Z1473">
        <f t="shared" si="513"/>
        <v>1.0808199999999999</v>
      </c>
      <c r="AA1473">
        <f t="shared" si="519"/>
        <v>73.767258382642623</v>
      </c>
      <c r="AB1473">
        <f t="shared" si="517"/>
        <v>78.214485970523555</v>
      </c>
      <c r="AD1473">
        <f t="shared" si="510"/>
        <v>1.08589</v>
      </c>
      <c r="AE1473">
        <f t="shared" si="511"/>
        <v>1.0840399999999999</v>
      </c>
      <c r="AF1473">
        <f t="shared" si="514"/>
        <v>28.108108108110248</v>
      </c>
      <c r="AG1473">
        <f t="shared" si="515"/>
        <v>34.435020064621234</v>
      </c>
    </row>
    <row r="1474" spans="1:33">
      <c r="A1474" s="1">
        <v>42395.375</v>
      </c>
      <c r="B1474">
        <v>1.08457</v>
      </c>
      <c r="C1474">
        <v>1.0859300000000001</v>
      </c>
      <c r="D1474">
        <v>1.08426</v>
      </c>
      <c r="E1474">
        <v>1.0855600000000001</v>
      </c>
      <c r="F1474">
        <v>15811</v>
      </c>
      <c r="H1474">
        <f t="shared" si="502"/>
        <v>3.1000000000003247E-4</v>
      </c>
      <c r="I1474">
        <f t="shared" ref="I1474:I1537" si="520">AB1473</f>
        <v>78.214485970523555</v>
      </c>
      <c r="J1474">
        <f t="shared" si="501"/>
        <v>43.77946590590232</v>
      </c>
      <c r="K1474">
        <f t="shared" si="516"/>
        <v>1</v>
      </c>
      <c r="L1474">
        <f t="shared" si="518"/>
        <v>0</v>
      </c>
      <c r="M1474">
        <f t="shared" si="503"/>
        <v>1</v>
      </c>
      <c r="O1474">
        <f t="shared" si="504"/>
        <v>0.04</v>
      </c>
      <c r="P1474">
        <f t="shared" si="505"/>
        <v>5.2000000000007596E-4</v>
      </c>
      <c r="Q1474">
        <f t="shared" si="506"/>
        <v>9.900000000000464E-4</v>
      </c>
      <c r="R1474">
        <f t="shared" si="507"/>
        <v>99.33450000000002</v>
      </c>
      <c r="S1474">
        <f t="shared" si="508"/>
        <v>1</v>
      </c>
      <c r="T1474">
        <f t="shared" si="509"/>
        <v>0</v>
      </c>
      <c r="Y1474">
        <f t="shared" si="512"/>
        <v>1.0859300000000001</v>
      </c>
      <c r="Z1474">
        <f t="shared" si="513"/>
        <v>1.0808199999999999</v>
      </c>
      <c r="AA1474">
        <f t="shared" si="519"/>
        <v>92.75929549902213</v>
      </c>
      <c r="AB1474">
        <f t="shared" si="517"/>
        <v>81.385687871350342</v>
      </c>
      <c r="AD1474">
        <f t="shared" si="510"/>
        <v>1.0859300000000001</v>
      </c>
      <c r="AE1474">
        <f t="shared" si="511"/>
        <v>1.0840399999999999</v>
      </c>
      <c r="AF1474">
        <f t="shared" si="514"/>
        <v>80.42328042328316</v>
      </c>
      <c r="AG1474">
        <f t="shared" si="515"/>
        <v>54.154657600352301</v>
      </c>
    </row>
    <row r="1475" spans="1:33">
      <c r="A1475" s="1">
        <v>42395.416666666664</v>
      </c>
      <c r="B1475">
        <v>1.0855600000000001</v>
      </c>
      <c r="C1475">
        <v>1.0873900000000001</v>
      </c>
      <c r="D1475">
        <v>1.0847599999999999</v>
      </c>
      <c r="E1475">
        <v>1.0865800000000001</v>
      </c>
      <c r="F1475">
        <v>18031</v>
      </c>
      <c r="H1475">
        <f t="shared" si="502"/>
        <v>8.0000000000013394E-4</v>
      </c>
      <c r="I1475">
        <f t="shared" si="520"/>
        <v>81.385687871350342</v>
      </c>
      <c r="J1475">
        <f t="shared" ref="J1475:J1538" si="521">AB1474 - AG1474</f>
        <v>27.231030270998041</v>
      </c>
      <c r="K1475">
        <f t="shared" si="516"/>
        <v>0</v>
      </c>
      <c r="L1475">
        <f t="shared" si="518"/>
        <v>0</v>
      </c>
      <c r="M1475">
        <f t="shared" si="503"/>
        <v>0</v>
      </c>
      <c r="O1475">
        <f t="shared" si="504"/>
        <v>0.04</v>
      </c>
      <c r="P1475">
        <f t="shared" si="505"/>
        <v>3.1000000000003247E-4</v>
      </c>
      <c r="Q1475">
        <f t="shared" si="506"/>
        <v>1.0200000000000209E-3</v>
      </c>
      <c r="R1475">
        <f t="shared" si="507"/>
        <v>99.33450000000002</v>
      </c>
      <c r="S1475">
        <f t="shared" si="508"/>
        <v>1</v>
      </c>
      <c r="T1475">
        <f t="shared" si="509"/>
        <v>0</v>
      </c>
      <c r="Y1475">
        <f t="shared" si="512"/>
        <v>1.0873900000000001</v>
      </c>
      <c r="Z1475">
        <f t="shared" si="513"/>
        <v>1.0808199999999999</v>
      </c>
      <c r="AA1475">
        <f t="shared" si="519"/>
        <v>87.67123287671302</v>
      </c>
      <c r="AB1475">
        <f t="shared" si="517"/>
        <v>84.681522161292406</v>
      </c>
      <c r="AD1475">
        <f t="shared" si="510"/>
        <v>1.0873900000000001</v>
      </c>
      <c r="AE1475">
        <f t="shared" si="511"/>
        <v>1.0840399999999999</v>
      </c>
      <c r="AF1475">
        <f t="shared" si="514"/>
        <v>75.820895522390074</v>
      </c>
      <c r="AG1475">
        <f t="shared" si="515"/>
        <v>61.450761351261157</v>
      </c>
    </row>
    <row r="1476" spans="1:33">
      <c r="A1476" s="1">
        <v>42395.458333333336</v>
      </c>
      <c r="B1476">
        <v>1.0865899999999999</v>
      </c>
      <c r="C1476">
        <v>1.0867899999999999</v>
      </c>
      <c r="D1476">
        <v>1.0843700000000001</v>
      </c>
      <c r="E1476">
        <v>1.0844499999999999</v>
      </c>
      <c r="F1476">
        <v>21760</v>
      </c>
      <c r="H1476">
        <f t="shared" ref="H1476:H1539" si="522">MIN(E1476,B1476) - D1476</f>
        <v>7.9999999999857963E-5</v>
      </c>
      <c r="I1476">
        <f t="shared" si="520"/>
        <v>84.681522161292406</v>
      </c>
      <c r="J1476">
        <f t="shared" si="521"/>
        <v>23.230760810031249</v>
      </c>
      <c r="K1476">
        <f t="shared" si="516"/>
        <v>0</v>
      </c>
      <c r="L1476">
        <f t="shared" si="518"/>
        <v>0</v>
      </c>
      <c r="M1476">
        <f t="shared" ref="M1476:M1539" si="523">IF(H1475&gt;Q1475+$X$3,1,0)</f>
        <v>0</v>
      </c>
      <c r="O1476">
        <f t="shared" ref="O1476:O1539" si="524">ROUNDDOWN(R1475/2000,2)</f>
        <v>0.04</v>
      </c>
      <c r="P1476">
        <f t="shared" ref="P1476:P1539" si="525">MIN($B1475,$E1475)-$D1475</f>
        <v>8.0000000000013394E-4</v>
      </c>
      <c r="Q1476">
        <f t="shared" ref="Q1476:Q1539" si="526">(E1476-B1476)</f>
        <v>-2.1400000000000308E-3</v>
      </c>
      <c r="R1476">
        <f t="shared" ref="R1476:R1539" si="527">R1475+T1476</f>
        <v>99.33450000000002</v>
      </c>
      <c r="S1476">
        <f t="shared" ref="S1476:S1539" si="528">SIGN(Q1476)</f>
        <v>-1</v>
      </c>
      <c r="T1476">
        <f t="shared" ref="T1476:T1539" si="529">-L1476*$U$4*O1476+IF(L1476=0,0,$U$3)</f>
        <v>0</v>
      </c>
      <c r="Y1476">
        <f t="shared" si="512"/>
        <v>1.0873900000000001</v>
      </c>
      <c r="Z1476">
        <f t="shared" si="513"/>
        <v>1.0808199999999999</v>
      </c>
      <c r="AA1476">
        <f t="shared" si="519"/>
        <v>55.251141552510184</v>
      </c>
      <c r="AB1476">
        <f t="shared" si="517"/>
        <v>77.362232077721998</v>
      </c>
      <c r="AD1476">
        <f t="shared" si="510"/>
        <v>1.0873900000000001</v>
      </c>
      <c r="AE1476">
        <f t="shared" si="511"/>
        <v>1.0840399999999999</v>
      </c>
      <c r="AF1476">
        <f t="shared" si="514"/>
        <v>12.238805970149214</v>
      </c>
      <c r="AG1476">
        <f t="shared" si="515"/>
        <v>56.160993971940819</v>
      </c>
    </row>
    <row r="1477" spans="1:33">
      <c r="A1477" s="1">
        <v>42395.5</v>
      </c>
      <c r="B1477">
        <v>1.08446</v>
      </c>
      <c r="C1477">
        <v>1.0853699999999999</v>
      </c>
      <c r="D1477">
        <v>1.08338</v>
      </c>
      <c r="E1477">
        <v>1.0837000000000001</v>
      </c>
      <c r="F1477">
        <v>21430</v>
      </c>
      <c r="H1477">
        <f t="shared" si="522"/>
        <v>3.2000000000009798E-4</v>
      </c>
      <c r="I1477">
        <f t="shared" si="520"/>
        <v>77.362232077721998</v>
      </c>
      <c r="J1477">
        <f t="shared" si="521"/>
        <v>21.201238105781179</v>
      </c>
      <c r="K1477">
        <f t="shared" si="516"/>
        <v>4</v>
      </c>
      <c r="L1477">
        <f t="shared" si="518"/>
        <v>0</v>
      </c>
      <c r="M1477">
        <f t="shared" si="523"/>
        <v>1</v>
      </c>
      <c r="O1477">
        <f t="shared" si="524"/>
        <v>0.04</v>
      </c>
      <c r="P1477">
        <f t="shared" si="525"/>
        <v>7.9999999999857963E-5</v>
      </c>
      <c r="Q1477">
        <f t="shared" si="526"/>
        <v>-7.5999999999987189E-4</v>
      </c>
      <c r="R1477">
        <f t="shared" si="527"/>
        <v>99.33450000000002</v>
      </c>
      <c r="S1477">
        <f t="shared" si="528"/>
        <v>-1</v>
      </c>
      <c r="T1477">
        <f t="shared" si="529"/>
        <v>0</v>
      </c>
      <c r="Y1477">
        <f t="shared" si="512"/>
        <v>1.0873900000000001</v>
      </c>
      <c r="Z1477">
        <f t="shared" si="513"/>
        <v>1.0808199999999999</v>
      </c>
      <c r="AA1477">
        <f t="shared" si="519"/>
        <v>43.835616438358201</v>
      </c>
      <c r="AB1477">
        <f t="shared" si="517"/>
        <v>69.879321591650879</v>
      </c>
      <c r="AD1477">
        <f t="shared" si="510"/>
        <v>1.0873900000000001</v>
      </c>
      <c r="AE1477">
        <f t="shared" si="511"/>
        <v>1.08338</v>
      </c>
      <c r="AF1477">
        <f t="shared" si="514"/>
        <v>7.9800498753140268</v>
      </c>
      <c r="AG1477">
        <f t="shared" si="515"/>
        <v>32.013250455951102</v>
      </c>
    </row>
    <row r="1478" spans="1:33">
      <c r="A1478" s="1">
        <v>42395.541666666664</v>
      </c>
      <c r="B1478">
        <v>1.08369</v>
      </c>
      <c r="C1478">
        <v>1.0842099999999999</v>
      </c>
      <c r="D1478">
        <v>1.0825100000000001</v>
      </c>
      <c r="E1478">
        <v>1.08267</v>
      </c>
      <c r="F1478">
        <v>20149</v>
      </c>
      <c r="H1478">
        <f t="shared" si="522"/>
        <v>1.5999999999993797E-4</v>
      </c>
      <c r="I1478">
        <f t="shared" si="520"/>
        <v>69.879321591650879</v>
      </c>
      <c r="J1478">
        <f t="shared" si="521"/>
        <v>37.866071135699777</v>
      </c>
      <c r="K1478">
        <f t="shared" si="516"/>
        <v>3</v>
      </c>
      <c r="L1478">
        <f t="shared" si="518"/>
        <v>0</v>
      </c>
      <c r="M1478">
        <f t="shared" si="523"/>
        <v>1</v>
      </c>
      <c r="O1478">
        <f t="shared" si="524"/>
        <v>0.04</v>
      </c>
      <c r="P1478">
        <f t="shared" si="525"/>
        <v>3.2000000000009798E-4</v>
      </c>
      <c r="Q1478">
        <f t="shared" si="526"/>
        <v>-1.0200000000000209E-3</v>
      </c>
      <c r="R1478">
        <f t="shared" si="527"/>
        <v>99.33450000000002</v>
      </c>
      <c r="S1478">
        <f t="shared" si="528"/>
        <v>-1</v>
      </c>
      <c r="T1478">
        <f t="shared" si="529"/>
        <v>0</v>
      </c>
      <c r="Y1478">
        <f t="shared" si="512"/>
        <v>1.0873900000000001</v>
      </c>
      <c r="Z1478">
        <f t="shared" si="513"/>
        <v>1.08138</v>
      </c>
      <c r="AA1478">
        <f t="shared" si="519"/>
        <v>21.464226289517441</v>
      </c>
      <c r="AB1478">
        <f t="shared" si="517"/>
        <v>52.05555428927471</v>
      </c>
      <c r="AD1478">
        <f t="shared" si="510"/>
        <v>1.0873900000000001</v>
      </c>
      <c r="AE1478">
        <f t="shared" si="511"/>
        <v>1.0825100000000001</v>
      </c>
      <c r="AF1478">
        <f t="shared" si="514"/>
        <v>3.2786885245888957</v>
      </c>
      <c r="AG1478">
        <f t="shared" si="515"/>
        <v>7.8325147900173775</v>
      </c>
    </row>
    <row r="1479" spans="1:33">
      <c r="A1479" s="1">
        <v>42395.583333333336</v>
      </c>
      <c r="B1479">
        <v>1.0826800000000001</v>
      </c>
      <c r="C1479">
        <v>1.08344</v>
      </c>
      <c r="D1479">
        <v>1.0818099999999999</v>
      </c>
      <c r="E1479">
        <v>1.0823700000000001</v>
      </c>
      <c r="F1479">
        <v>19015</v>
      </c>
      <c r="H1479">
        <f t="shared" si="522"/>
        <v>5.6000000000011596E-4</v>
      </c>
      <c r="I1479">
        <f t="shared" si="520"/>
        <v>52.05555428927471</v>
      </c>
      <c r="J1479">
        <f t="shared" si="521"/>
        <v>44.223039499257332</v>
      </c>
      <c r="K1479">
        <f t="shared" si="516"/>
        <v>2</v>
      </c>
      <c r="L1479">
        <f t="shared" si="518"/>
        <v>0</v>
      </c>
      <c r="M1479">
        <f t="shared" si="523"/>
        <v>1</v>
      </c>
      <c r="O1479">
        <f t="shared" si="524"/>
        <v>0.04</v>
      </c>
      <c r="P1479">
        <f t="shared" si="525"/>
        <v>1.5999999999993797E-4</v>
      </c>
      <c r="Q1479">
        <f t="shared" si="526"/>
        <v>-3.1000000000003247E-4</v>
      </c>
      <c r="R1479">
        <f t="shared" si="527"/>
        <v>99.33450000000002</v>
      </c>
      <c r="S1479">
        <f t="shared" si="528"/>
        <v>-1</v>
      </c>
      <c r="T1479">
        <f t="shared" si="529"/>
        <v>0</v>
      </c>
      <c r="Y1479">
        <f t="shared" si="512"/>
        <v>1.0873900000000001</v>
      </c>
      <c r="Z1479">
        <f t="shared" si="513"/>
        <v>1.0818099999999999</v>
      </c>
      <c r="AA1479">
        <f t="shared" si="519"/>
        <v>10.035842293908635</v>
      </c>
      <c r="AB1479">
        <f t="shared" si="517"/>
        <v>32.646706643573616</v>
      </c>
      <c r="AD1479">
        <f t="shared" si="510"/>
        <v>1.0873900000000001</v>
      </c>
      <c r="AE1479">
        <f t="shared" si="511"/>
        <v>1.0818099999999999</v>
      </c>
      <c r="AF1479">
        <f t="shared" si="514"/>
        <v>10.035842293908635</v>
      </c>
      <c r="AG1479">
        <f t="shared" si="515"/>
        <v>7.0981935646038528</v>
      </c>
    </row>
    <row r="1480" spans="1:33">
      <c r="A1480" s="1">
        <v>42395.625</v>
      </c>
      <c r="B1480">
        <v>1.0823700000000001</v>
      </c>
      <c r="C1480">
        <v>1.08338</v>
      </c>
      <c r="D1480">
        <v>1.08216</v>
      </c>
      <c r="E1480">
        <v>1.0824800000000001</v>
      </c>
      <c r="F1480">
        <v>18504</v>
      </c>
      <c r="H1480">
        <f t="shared" si="522"/>
        <v>2.1000000000004349E-4</v>
      </c>
      <c r="I1480">
        <f t="shared" si="520"/>
        <v>32.646706643573616</v>
      </c>
      <c r="J1480">
        <f t="shared" si="521"/>
        <v>25.548513078969762</v>
      </c>
      <c r="K1480">
        <f t="shared" si="516"/>
        <v>1</v>
      </c>
      <c r="L1480">
        <f t="shared" si="518"/>
        <v>0</v>
      </c>
      <c r="M1480">
        <f t="shared" si="523"/>
        <v>1</v>
      </c>
      <c r="O1480">
        <f t="shared" si="524"/>
        <v>0.04</v>
      </c>
      <c r="P1480">
        <f t="shared" si="525"/>
        <v>5.6000000000011596E-4</v>
      </c>
      <c r="Q1480">
        <f t="shared" si="526"/>
        <v>1.100000000000545E-4</v>
      </c>
      <c r="R1480">
        <f t="shared" si="527"/>
        <v>99.33450000000002</v>
      </c>
      <c r="S1480">
        <f t="shared" si="528"/>
        <v>1</v>
      </c>
      <c r="T1480">
        <f t="shared" si="529"/>
        <v>0</v>
      </c>
      <c r="Y1480">
        <f t="shared" si="512"/>
        <v>1.0873900000000001</v>
      </c>
      <c r="Z1480">
        <f t="shared" si="513"/>
        <v>1.0818099999999999</v>
      </c>
      <c r="AA1480">
        <f t="shared" si="519"/>
        <v>12.007168458784115</v>
      </c>
      <c r="AB1480">
        <f t="shared" si="517"/>
        <v>21.835713370142095</v>
      </c>
      <c r="AD1480">
        <f t="shared" si="510"/>
        <v>1.0873900000000001</v>
      </c>
      <c r="AE1480">
        <f t="shared" si="511"/>
        <v>1.0818099999999999</v>
      </c>
      <c r="AF1480">
        <f t="shared" si="514"/>
        <v>12.007168458784115</v>
      </c>
      <c r="AG1480">
        <f t="shared" si="515"/>
        <v>8.4405664257605491</v>
      </c>
    </row>
    <row r="1481" spans="1:33">
      <c r="A1481" s="1">
        <v>42395.666666666664</v>
      </c>
      <c r="B1481">
        <v>1.0825</v>
      </c>
      <c r="C1481">
        <v>1.0841799999999999</v>
      </c>
      <c r="D1481">
        <v>1.0824499999999999</v>
      </c>
      <c r="E1481">
        <v>1.0825800000000001</v>
      </c>
      <c r="F1481">
        <v>20569</v>
      </c>
      <c r="H1481">
        <f t="shared" si="522"/>
        <v>5.0000000000105516E-5</v>
      </c>
      <c r="I1481">
        <f t="shared" si="520"/>
        <v>21.835713370142095</v>
      </c>
      <c r="J1481">
        <f t="shared" si="521"/>
        <v>13.395146944381546</v>
      </c>
      <c r="K1481">
        <f t="shared" si="516"/>
        <v>0</v>
      </c>
      <c r="L1481">
        <f t="shared" si="518"/>
        <v>0</v>
      </c>
      <c r="M1481">
        <f t="shared" si="523"/>
        <v>0</v>
      </c>
      <c r="O1481">
        <f t="shared" si="524"/>
        <v>0.04</v>
      </c>
      <c r="P1481">
        <f t="shared" si="525"/>
        <v>2.1000000000004349E-4</v>
      </c>
      <c r="Q1481">
        <f t="shared" si="526"/>
        <v>8.0000000000080007E-5</v>
      </c>
      <c r="R1481">
        <f t="shared" si="527"/>
        <v>99.33450000000002</v>
      </c>
      <c r="S1481">
        <f t="shared" si="528"/>
        <v>1</v>
      </c>
      <c r="T1481">
        <f t="shared" si="529"/>
        <v>0</v>
      </c>
      <c r="Y1481">
        <f t="shared" si="512"/>
        <v>1.0873900000000001</v>
      </c>
      <c r="Z1481">
        <f t="shared" si="513"/>
        <v>1.0818099999999999</v>
      </c>
      <c r="AA1481">
        <f t="shared" si="519"/>
        <v>13.799283154124373</v>
      </c>
      <c r="AB1481">
        <f t="shared" si="517"/>
        <v>14.326630049083642</v>
      </c>
      <c r="AD1481">
        <f t="shared" si="510"/>
        <v>1.0873900000000001</v>
      </c>
      <c r="AE1481">
        <f t="shared" si="511"/>
        <v>1.0818099999999999</v>
      </c>
      <c r="AF1481">
        <f t="shared" si="514"/>
        <v>13.799283154124373</v>
      </c>
      <c r="AG1481">
        <f t="shared" si="515"/>
        <v>11.947431302272376</v>
      </c>
    </row>
    <row r="1482" spans="1:33">
      <c r="A1482" s="1">
        <v>42395.708333333336</v>
      </c>
      <c r="B1482">
        <v>1.08257</v>
      </c>
      <c r="C1482">
        <v>1.08395</v>
      </c>
      <c r="D1482">
        <v>1.08216</v>
      </c>
      <c r="E1482">
        <v>1.0834999999999999</v>
      </c>
      <c r="F1482">
        <v>21913</v>
      </c>
      <c r="H1482">
        <f t="shared" si="522"/>
        <v>4.1000000000002146E-4</v>
      </c>
      <c r="I1482">
        <f t="shared" si="520"/>
        <v>14.326630049083642</v>
      </c>
      <c r="J1482">
        <f t="shared" si="521"/>
        <v>2.3791987468112659</v>
      </c>
      <c r="K1482">
        <f t="shared" si="516"/>
        <v>0</v>
      </c>
      <c r="L1482">
        <f t="shared" si="518"/>
        <v>0</v>
      </c>
      <c r="M1482">
        <f t="shared" si="523"/>
        <v>0</v>
      </c>
      <c r="O1482">
        <f t="shared" si="524"/>
        <v>0.04</v>
      </c>
      <c r="P1482">
        <f t="shared" si="525"/>
        <v>5.0000000000105516E-5</v>
      </c>
      <c r="Q1482">
        <f t="shared" si="526"/>
        <v>9.2999999999987537E-4</v>
      </c>
      <c r="R1482">
        <f t="shared" si="527"/>
        <v>99.33450000000002</v>
      </c>
      <c r="S1482">
        <f t="shared" si="528"/>
        <v>1</v>
      </c>
      <c r="T1482">
        <f t="shared" si="529"/>
        <v>0</v>
      </c>
      <c r="Y1482">
        <f t="shared" si="512"/>
        <v>1.0873900000000001</v>
      </c>
      <c r="Z1482">
        <f t="shared" si="513"/>
        <v>1.0818099999999999</v>
      </c>
      <c r="AA1482">
        <f t="shared" si="519"/>
        <v>30.286738351253167</v>
      </c>
      <c r="AB1482">
        <f t="shared" si="517"/>
        <v>16.532258064517574</v>
      </c>
      <c r="AD1482">
        <f t="shared" si="510"/>
        <v>1.0867899999999999</v>
      </c>
      <c r="AE1482">
        <f t="shared" si="511"/>
        <v>1.0818099999999999</v>
      </c>
      <c r="AF1482">
        <f t="shared" si="514"/>
        <v>33.935742971887038</v>
      </c>
      <c r="AG1482">
        <f t="shared" si="515"/>
        <v>19.914064861598508</v>
      </c>
    </row>
    <row r="1483" spans="1:33">
      <c r="A1483" s="1">
        <v>42395.75</v>
      </c>
      <c r="B1483">
        <v>1.0835300000000001</v>
      </c>
      <c r="C1483">
        <v>1.08494</v>
      </c>
      <c r="D1483">
        <v>1.0829500000000001</v>
      </c>
      <c r="E1483">
        <v>1.0848199999999999</v>
      </c>
      <c r="F1483">
        <v>23200</v>
      </c>
      <c r="H1483">
        <f t="shared" si="522"/>
        <v>5.8000000000002494E-4</v>
      </c>
      <c r="I1483">
        <f t="shared" si="520"/>
        <v>16.532258064517574</v>
      </c>
      <c r="J1483">
        <f t="shared" si="521"/>
        <v>-3.3818067970809338</v>
      </c>
      <c r="K1483">
        <f t="shared" si="516"/>
        <v>0</v>
      </c>
      <c r="L1483">
        <f t="shared" si="518"/>
        <v>0</v>
      </c>
      <c r="M1483">
        <f t="shared" si="523"/>
        <v>0</v>
      </c>
      <c r="O1483">
        <f t="shared" si="524"/>
        <v>0.04</v>
      </c>
      <c r="P1483">
        <f t="shared" si="525"/>
        <v>4.1000000000002146E-4</v>
      </c>
      <c r="Q1483">
        <f t="shared" si="526"/>
        <v>1.2899999999997913E-3</v>
      </c>
      <c r="R1483">
        <f t="shared" si="527"/>
        <v>99.33450000000002</v>
      </c>
      <c r="S1483">
        <f t="shared" si="528"/>
        <v>1</v>
      </c>
      <c r="T1483">
        <f t="shared" si="529"/>
        <v>0</v>
      </c>
      <c r="Y1483">
        <f t="shared" si="512"/>
        <v>1.0873900000000001</v>
      </c>
      <c r="Z1483">
        <f t="shared" si="513"/>
        <v>1.0818099999999999</v>
      </c>
      <c r="AA1483">
        <f t="shared" si="519"/>
        <v>53.942652329746977</v>
      </c>
      <c r="AB1483">
        <f t="shared" si="517"/>
        <v>27.508960573477157</v>
      </c>
      <c r="AD1483">
        <f t="shared" si="510"/>
        <v>1.0853699999999999</v>
      </c>
      <c r="AE1483">
        <f t="shared" si="511"/>
        <v>1.0818099999999999</v>
      </c>
      <c r="AF1483">
        <f t="shared" si="514"/>
        <v>84.550561797751428</v>
      </c>
      <c r="AG1483">
        <f t="shared" si="515"/>
        <v>44.095195974587618</v>
      </c>
    </row>
    <row r="1484" spans="1:33">
      <c r="A1484" s="1">
        <v>42395.791666666664</v>
      </c>
      <c r="B1484">
        <v>1.0848100000000001</v>
      </c>
      <c r="C1484">
        <v>1.0856300000000001</v>
      </c>
      <c r="D1484">
        <v>1.08369</v>
      </c>
      <c r="E1484">
        <v>1.08443</v>
      </c>
      <c r="F1484">
        <v>20686</v>
      </c>
      <c r="H1484">
        <f t="shared" si="522"/>
        <v>7.3999999999996291E-4</v>
      </c>
      <c r="I1484">
        <f t="shared" si="520"/>
        <v>27.508960573477157</v>
      </c>
      <c r="J1484">
        <f t="shared" si="521"/>
        <v>-16.586235401110461</v>
      </c>
      <c r="K1484">
        <f t="shared" si="516"/>
        <v>0</v>
      </c>
      <c r="L1484">
        <f t="shared" si="518"/>
        <v>0</v>
      </c>
      <c r="M1484">
        <f t="shared" si="523"/>
        <v>0</v>
      </c>
      <c r="O1484">
        <f t="shared" si="524"/>
        <v>0.04</v>
      </c>
      <c r="P1484">
        <f t="shared" si="525"/>
        <v>5.8000000000002494E-4</v>
      </c>
      <c r="Q1484">
        <f t="shared" si="526"/>
        <v>-3.8000000000004697E-4</v>
      </c>
      <c r="R1484">
        <f t="shared" si="527"/>
        <v>99.33450000000002</v>
      </c>
      <c r="S1484">
        <f t="shared" si="528"/>
        <v>-1</v>
      </c>
      <c r="T1484">
        <f t="shared" si="529"/>
        <v>0</v>
      </c>
      <c r="Y1484">
        <f t="shared" si="512"/>
        <v>1.0873900000000001</v>
      </c>
      <c r="Z1484">
        <f t="shared" si="513"/>
        <v>1.0818099999999999</v>
      </c>
      <c r="AA1484">
        <f t="shared" si="519"/>
        <v>46.953405017921163</v>
      </c>
      <c r="AB1484">
        <f t="shared" si="517"/>
        <v>36.245519713261423</v>
      </c>
      <c r="AD1484">
        <f t="shared" si="510"/>
        <v>1.0856300000000001</v>
      </c>
      <c r="AE1484">
        <f t="shared" si="511"/>
        <v>1.0818099999999999</v>
      </c>
      <c r="AF1484">
        <f t="shared" si="514"/>
        <v>68.586387434553913</v>
      </c>
      <c r="AG1484">
        <f t="shared" si="515"/>
        <v>62.357564068064129</v>
      </c>
    </row>
    <row r="1485" spans="1:33">
      <c r="A1485" s="1">
        <v>42395.833333333336</v>
      </c>
      <c r="B1485">
        <v>1.0844400000000001</v>
      </c>
      <c r="C1485">
        <v>1.0849800000000001</v>
      </c>
      <c r="D1485">
        <v>1.08362</v>
      </c>
      <c r="E1485">
        <v>1.0843100000000001</v>
      </c>
      <c r="F1485">
        <v>18145</v>
      </c>
      <c r="H1485">
        <f t="shared" si="522"/>
        <v>6.9000000000007944E-4</v>
      </c>
      <c r="I1485">
        <f t="shared" si="520"/>
        <v>36.245519713261423</v>
      </c>
      <c r="J1485">
        <f t="shared" si="521"/>
        <v>-26.112044354802705</v>
      </c>
      <c r="K1485">
        <f t="shared" si="516"/>
        <v>3</v>
      </c>
      <c r="L1485">
        <f t="shared" si="518"/>
        <v>0</v>
      </c>
      <c r="M1485">
        <f t="shared" si="523"/>
        <v>1</v>
      </c>
      <c r="O1485">
        <f t="shared" si="524"/>
        <v>0.04</v>
      </c>
      <c r="P1485">
        <f t="shared" si="525"/>
        <v>7.3999999999996291E-4</v>
      </c>
      <c r="Q1485">
        <f t="shared" si="526"/>
        <v>-1.2999999999996348E-4</v>
      </c>
      <c r="R1485">
        <f t="shared" si="527"/>
        <v>99.33450000000002</v>
      </c>
      <c r="S1485">
        <f t="shared" si="528"/>
        <v>-1</v>
      </c>
      <c r="T1485">
        <f t="shared" si="529"/>
        <v>0</v>
      </c>
      <c r="Y1485">
        <f t="shared" si="512"/>
        <v>1.0873900000000001</v>
      </c>
      <c r="Z1485">
        <f t="shared" si="513"/>
        <v>1.0818099999999999</v>
      </c>
      <c r="AA1485">
        <f t="shared" si="519"/>
        <v>44.802867383514446</v>
      </c>
      <c r="AB1485">
        <f t="shared" si="517"/>
        <v>43.996415770608934</v>
      </c>
      <c r="AD1485">
        <f t="shared" si="510"/>
        <v>1.0856300000000001</v>
      </c>
      <c r="AE1485">
        <f t="shared" si="511"/>
        <v>1.0818099999999999</v>
      </c>
      <c r="AF1485">
        <f t="shared" si="514"/>
        <v>65.445026178012213</v>
      </c>
      <c r="AG1485">
        <f t="shared" si="515"/>
        <v>72.860658470105861</v>
      </c>
    </row>
    <row r="1486" spans="1:33">
      <c r="A1486" s="1">
        <v>42395.875</v>
      </c>
      <c r="B1486">
        <v>1.08432</v>
      </c>
      <c r="C1486">
        <v>1.0849</v>
      </c>
      <c r="D1486">
        <v>1.0838699999999999</v>
      </c>
      <c r="E1486">
        <v>1.0839099999999999</v>
      </c>
      <c r="F1486">
        <v>17485</v>
      </c>
      <c r="H1486">
        <f t="shared" si="522"/>
        <v>4.0000000000040004E-5</v>
      </c>
      <c r="I1486">
        <f t="shared" si="520"/>
        <v>43.996415770608934</v>
      </c>
      <c r="J1486">
        <f t="shared" si="521"/>
        <v>-28.864242699496927</v>
      </c>
      <c r="K1486">
        <f t="shared" si="516"/>
        <v>2</v>
      </c>
      <c r="L1486">
        <f t="shared" si="518"/>
        <v>0</v>
      </c>
      <c r="M1486">
        <f t="shared" si="523"/>
        <v>1</v>
      </c>
      <c r="O1486">
        <f t="shared" si="524"/>
        <v>0.04</v>
      </c>
      <c r="P1486">
        <f t="shared" si="525"/>
        <v>6.9000000000007944E-4</v>
      </c>
      <c r="Q1486">
        <f t="shared" si="526"/>
        <v>-4.1000000000002146E-4</v>
      </c>
      <c r="R1486">
        <f t="shared" si="527"/>
        <v>99.33450000000002</v>
      </c>
      <c r="S1486">
        <f t="shared" si="528"/>
        <v>-1</v>
      </c>
      <c r="T1486">
        <f t="shared" si="529"/>
        <v>0</v>
      </c>
      <c r="Y1486">
        <f t="shared" si="512"/>
        <v>1.0873900000000001</v>
      </c>
      <c r="Z1486">
        <f t="shared" si="513"/>
        <v>1.0818099999999999</v>
      </c>
      <c r="AA1486">
        <f t="shared" si="519"/>
        <v>37.634408602149428</v>
      </c>
      <c r="AB1486">
        <f t="shared" si="517"/>
        <v>45.833333333333002</v>
      </c>
      <c r="AD1486">
        <f t="shared" si="510"/>
        <v>1.0856300000000001</v>
      </c>
      <c r="AE1486">
        <f t="shared" si="511"/>
        <v>1.08216</v>
      </c>
      <c r="AF1486">
        <f t="shared" si="514"/>
        <v>50.432276657056939</v>
      </c>
      <c r="AG1486">
        <f t="shared" si="515"/>
        <v>61.487896756541026</v>
      </c>
    </row>
    <row r="1487" spans="1:33">
      <c r="A1487" s="1">
        <v>42395.916666666664</v>
      </c>
      <c r="B1487">
        <v>1.08389</v>
      </c>
      <c r="C1487">
        <v>1.0852999999999999</v>
      </c>
      <c r="D1487">
        <v>1.0838000000000001</v>
      </c>
      <c r="E1487">
        <v>1.0851900000000001</v>
      </c>
      <c r="F1487">
        <v>17572</v>
      </c>
      <c r="H1487">
        <f t="shared" si="522"/>
        <v>8.9999999999923475E-5</v>
      </c>
      <c r="I1487">
        <f t="shared" si="520"/>
        <v>45.833333333333002</v>
      </c>
      <c r="J1487">
        <f t="shared" si="521"/>
        <v>-15.654563423208025</v>
      </c>
      <c r="K1487">
        <f t="shared" si="516"/>
        <v>1</v>
      </c>
      <c r="L1487">
        <f t="shared" si="518"/>
        <v>0</v>
      </c>
      <c r="M1487">
        <f t="shared" si="523"/>
        <v>1</v>
      </c>
      <c r="O1487">
        <f t="shared" si="524"/>
        <v>0.04</v>
      </c>
      <c r="P1487">
        <f t="shared" si="525"/>
        <v>4.0000000000040004E-5</v>
      </c>
      <c r="Q1487">
        <f t="shared" si="526"/>
        <v>1.3000000000000789E-3</v>
      </c>
      <c r="R1487">
        <f t="shared" si="527"/>
        <v>99.33450000000002</v>
      </c>
      <c r="S1487">
        <f t="shared" si="528"/>
        <v>1</v>
      </c>
      <c r="T1487">
        <f t="shared" si="529"/>
        <v>0</v>
      </c>
      <c r="Y1487">
        <f t="shared" si="512"/>
        <v>1.0873900000000001</v>
      </c>
      <c r="Z1487">
        <f t="shared" si="513"/>
        <v>1.0818099999999999</v>
      </c>
      <c r="AA1487">
        <f t="shared" si="519"/>
        <v>60.57347670251032</v>
      </c>
      <c r="AB1487">
        <f t="shared" si="517"/>
        <v>47.491039426523841</v>
      </c>
      <c r="AD1487">
        <f t="shared" si="510"/>
        <v>1.0856300000000001</v>
      </c>
      <c r="AE1487">
        <f t="shared" si="511"/>
        <v>1.08216</v>
      </c>
      <c r="AF1487">
        <f t="shared" si="514"/>
        <v>87.319884726225212</v>
      </c>
      <c r="AG1487">
        <f t="shared" si="515"/>
        <v>67.732395853764785</v>
      </c>
    </row>
    <row r="1488" spans="1:33">
      <c r="A1488" s="1">
        <v>42395.958333333336</v>
      </c>
      <c r="B1488">
        <v>1.08517</v>
      </c>
      <c r="C1488">
        <v>1.0860799999999999</v>
      </c>
      <c r="D1488">
        <v>1.0850599999999999</v>
      </c>
      <c r="E1488">
        <v>1.08588</v>
      </c>
      <c r="F1488">
        <v>16166</v>
      </c>
      <c r="H1488">
        <f t="shared" si="522"/>
        <v>1.100000000000545E-4</v>
      </c>
      <c r="I1488">
        <f t="shared" si="520"/>
        <v>47.491039426523841</v>
      </c>
      <c r="J1488">
        <f t="shared" si="521"/>
        <v>-20.241356427240945</v>
      </c>
      <c r="K1488">
        <f t="shared" si="516"/>
        <v>0</v>
      </c>
      <c r="L1488">
        <f t="shared" si="518"/>
        <v>0</v>
      </c>
      <c r="M1488">
        <f t="shared" si="523"/>
        <v>0</v>
      </c>
      <c r="O1488">
        <f t="shared" si="524"/>
        <v>0.04</v>
      </c>
      <c r="P1488">
        <f t="shared" si="525"/>
        <v>8.9999999999923475E-5</v>
      </c>
      <c r="Q1488">
        <f t="shared" si="526"/>
        <v>7.0999999999998842E-4</v>
      </c>
      <c r="R1488">
        <f t="shared" si="527"/>
        <v>99.33450000000002</v>
      </c>
      <c r="S1488">
        <f t="shared" si="528"/>
        <v>1</v>
      </c>
      <c r="T1488">
        <f t="shared" si="529"/>
        <v>0</v>
      </c>
      <c r="Y1488">
        <f t="shared" si="512"/>
        <v>1.0873900000000001</v>
      </c>
      <c r="Z1488">
        <f t="shared" si="513"/>
        <v>1.0818099999999999</v>
      </c>
      <c r="AA1488">
        <f t="shared" si="519"/>
        <v>72.939068100356906</v>
      </c>
      <c r="AB1488">
        <f t="shared" si="517"/>
        <v>53.987455197132775</v>
      </c>
      <c r="AD1488">
        <f t="shared" si="510"/>
        <v>1.0860799999999999</v>
      </c>
      <c r="AE1488">
        <f t="shared" si="511"/>
        <v>1.08216</v>
      </c>
      <c r="AF1488">
        <f t="shared" si="514"/>
        <v>94.897959183673933</v>
      </c>
      <c r="AG1488">
        <f t="shared" si="515"/>
        <v>77.550040188985363</v>
      </c>
    </row>
    <row r="1489" spans="1:33">
      <c r="A1489" s="1">
        <v>42396</v>
      </c>
      <c r="B1489">
        <v>1.0859000000000001</v>
      </c>
      <c r="C1489">
        <v>1.08683</v>
      </c>
      <c r="D1489">
        <v>1.0851200000000001</v>
      </c>
      <c r="E1489">
        <v>1.0868100000000001</v>
      </c>
      <c r="F1489">
        <v>13116</v>
      </c>
      <c r="H1489">
        <f t="shared" si="522"/>
        <v>7.8000000000000291E-4</v>
      </c>
      <c r="I1489">
        <f t="shared" si="520"/>
        <v>53.987455197132775</v>
      </c>
      <c r="J1489">
        <f t="shared" si="521"/>
        <v>-23.562584991852589</v>
      </c>
      <c r="K1489">
        <f t="shared" si="516"/>
        <v>0</v>
      </c>
      <c r="L1489">
        <f t="shared" si="518"/>
        <v>0</v>
      </c>
      <c r="M1489">
        <f t="shared" si="523"/>
        <v>0</v>
      </c>
      <c r="O1489">
        <f t="shared" si="524"/>
        <v>0.04</v>
      </c>
      <c r="P1489">
        <f t="shared" si="525"/>
        <v>1.100000000000545E-4</v>
      </c>
      <c r="Q1489">
        <f t="shared" si="526"/>
        <v>9.0999999999996639E-4</v>
      </c>
      <c r="R1489">
        <f t="shared" si="527"/>
        <v>99.33450000000002</v>
      </c>
      <c r="S1489">
        <f t="shared" si="528"/>
        <v>1</v>
      </c>
      <c r="T1489">
        <f t="shared" si="529"/>
        <v>0</v>
      </c>
      <c r="Y1489">
        <f t="shared" si="512"/>
        <v>1.0873900000000001</v>
      </c>
      <c r="Z1489">
        <f t="shared" si="513"/>
        <v>1.0818099999999999</v>
      </c>
      <c r="AA1489">
        <f t="shared" si="519"/>
        <v>89.605734767024899</v>
      </c>
      <c r="AB1489">
        <f t="shared" si="517"/>
        <v>65.188172043010383</v>
      </c>
      <c r="AD1489">
        <f t="shared" si="510"/>
        <v>1.08683</v>
      </c>
      <c r="AE1489">
        <f t="shared" si="511"/>
        <v>1.0829500000000001</v>
      </c>
      <c r="AF1489">
        <f t="shared" si="514"/>
        <v>99.484536082476566</v>
      </c>
      <c r="AG1489">
        <f t="shared" si="515"/>
        <v>93.900793330791899</v>
      </c>
    </row>
    <row r="1490" spans="1:33">
      <c r="A1490" s="1">
        <v>42396.041666666664</v>
      </c>
      <c r="B1490">
        <v>1.0862400000000001</v>
      </c>
      <c r="C1490">
        <v>1.0867899999999999</v>
      </c>
      <c r="D1490">
        <v>1.0859799999999999</v>
      </c>
      <c r="E1490">
        <v>1.0865400000000001</v>
      </c>
      <c r="F1490">
        <v>11588</v>
      </c>
      <c r="H1490">
        <f t="shared" si="522"/>
        <v>2.60000000000149E-4</v>
      </c>
      <c r="I1490">
        <f t="shared" si="520"/>
        <v>65.188172043010383</v>
      </c>
      <c r="J1490">
        <f t="shared" si="521"/>
        <v>-28.712621287781516</v>
      </c>
      <c r="K1490">
        <f t="shared" si="516"/>
        <v>0</v>
      </c>
      <c r="L1490">
        <f t="shared" si="518"/>
        <v>0</v>
      </c>
      <c r="M1490">
        <f t="shared" si="523"/>
        <v>0</v>
      </c>
      <c r="O1490">
        <f t="shared" si="524"/>
        <v>0.04</v>
      </c>
      <c r="P1490">
        <f t="shared" si="525"/>
        <v>7.8000000000000291E-4</v>
      </c>
      <c r="Q1490">
        <f t="shared" si="526"/>
        <v>2.9999999999996696E-4</v>
      </c>
      <c r="R1490">
        <f t="shared" si="527"/>
        <v>99.33450000000002</v>
      </c>
      <c r="S1490">
        <f t="shared" si="528"/>
        <v>1</v>
      </c>
      <c r="T1490">
        <f t="shared" si="529"/>
        <v>0</v>
      </c>
      <c r="Y1490">
        <f t="shared" si="512"/>
        <v>1.0873900000000001</v>
      </c>
      <c r="Z1490">
        <f t="shared" si="513"/>
        <v>1.0818099999999999</v>
      </c>
      <c r="AA1490">
        <f t="shared" si="519"/>
        <v>84.767025089605809</v>
      </c>
      <c r="AB1490">
        <f t="shared" si="517"/>
        <v>76.971326164874483</v>
      </c>
      <c r="AD1490">
        <f t="shared" si="510"/>
        <v>1.08683</v>
      </c>
      <c r="AE1490">
        <f t="shared" si="511"/>
        <v>1.08362</v>
      </c>
      <c r="AF1490">
        <f t="shared" si="514"/>
        <v>90.965732087230293</v>
      </c>
      <c r="AG1490">
        <f t="shared" si="515"/>
        <v>95.116075784460278</v>
      </c>
    </row>
    <row r="1491" spans="1:33">
      <c r="A1491" s="1">
        <v>42396.083333333336</v>
      </c>
      <c r="B1491">
        <v>1.0865499999999999</v>
      </c>
      <c r="C1491">
        <v>1.08707</v>
      </c>
      <c r="D1491">
        <v>1.0860300000000001</v>
      </c>
      <c r="E1491">
        <v>1.08612</v>
      </c>
      <c r="F1491">
        <v>12022</v>
      </c>
      <c r="H1491">
        <f t="shared" si="522"/>
        <v>8.9999999999923475E-5</v>
      </c>
      <c r="I1491">
        <f t="shared" si="520"/>
        <v>76.971326164874483</v>
      </c>
      <c r="J1491">
        <f t="shared" si="521"/>
        <v>-18.144749619585795</v>
      </c>
      <c r="K1491">
        <f t="shared" si="516"/>
        <v>0</v>
      </c>
      <c r="L1491">
        <f t="shared" si="518"/>
        <v>0</v>
      </c>
      <c r="M1491">
        <f t="shared" si="523"/>
        <v>0</v>
      </c>
      <c r="O1491">
        <f t="shared" si="524"/>
        <v>0.04</v>
      </c>
      <c r="P1491">
        <f t="shared" si="525"/>
        <v>2.60000000000149E-4</v>
      </c>
      <c r="Q1491">
        <f t="shared" si="526"/>
        <v>-4.2999999999993044E-4</v>
      </c>
      <c r="R1491">
        <f t="shared" si="527"/>
        <v>99.33450000000002</v>
      </c>
      <c r="S1491">
        <f t="shared" si="528"/>
        <v>-1</v>
      </c>
      <c r="T1491">
        <f t="shared" si="529"/>
        <v>0</v>
      </c>
      <c r="Y1491">
        <f t="shared" si="512"/>
        <v>1.0873900000000001</v>
      </c>
      <c r="Z1491">
        <f t="shared" si="513"/>
        <v>1.0818099999999999</v>
      </c>
      <c r="AA1491">
        <f t="shared" si="519"/>
        <v>77.240143369174334</v>
      </c>
      <c r="AB1491">
        <f t="shared" si="517"/>
        <v>81.137992831540487</v>
      </c>
      <c r="AD1491">
        <f t="shared" ref="AD1491:AD1554" si="530">MAX($C1485:$C1491)</f>
        <v>1.08707</v>
      </c>
      <c r="AE1491">
        <f t="shared" ref="AE1491:AE1554" si="531">MIN($D1485:$D1491)</f>
        <v>1.08362</v>
      </c>
      <c r="AF1491">
        <f t="shared" si="514"/>
        <v>72.463768115941477</v>
      </c>
      <c r="AG1491">
        <f t="shared" si="515"/>
        <v>87.638012095216126</v>
      </c>
    </row>
    <row r="1492" spans="1:33">
      <c r="A1492" s="1">
        <v>42396.125</v>
      </c>
      <c r="B1492">
        <v>1.0861400000000001</v>
      </c>
      <c r="C1492">
        <v>1.0865800000000001</v>
      </c>
      <c r="D1492">
        <v>1.0852599999999999</v>
      </c>
      <c r="E1492">
        <v>1.0853200000000001</v>
      </c>
      <c r="F1492">
        <v>12265</v>
      </c>
      <c r="H1492">
        <f t="shared" si="522"/>
        <v>6.0000000000171028E-5</v>
      </c>
      <c r="I1492">
        <f t="shared" si="520"/>
        <v>81.137992831540487</v>
      </c>
      <c r="J1492">
        <f t="shared" si="521"/>
        <v>-6.5000192636756395</v>
      </c>
      <c r="K1492">
        <f t="shared" si="516"/>
        <v>2</v>
      </c>
      <c r="L1492">
        <f t="shared" si="518"/>
        <v>0</v>
      </c>
      <c r="M1492">
        <f t="shared" si="523"/>
        <v>1</v>
      </c>
      <c r="O1492">
        <f t="shared" si="524"/>
        <v>0.04</v>
      </c>
      <c r="P1492">
        <f t="shared" si="525"/>
        <v>8.9999999999923475E-5</v>
      </c>
      <c r="Q1492">
        <f t="shared" si="526"/>
        <v>-8.2000000000004292E-4</v>
      </c>
      <c r="R1492">
        <f t="shared" si="527"/>
        <v>99.33450000000002</v>
      </c>
      <c r="S1492">
        <f t="shared" si="528"/>
        <v>-1</v>
      </c>
      <c r="T1492">
        <f t="shared" si="529"/>
        <v>0</v>
      </c>
      <c r="Y1492">
        <f t="shared" si="512"/>
        <v>1.0873900000000001</v>
      </c>
      <c r="Z1492">
        <f t="shared" si="513"/>
        <v>1.0818099999999999</v>
      </c>
      <c r="AA1492">
        <f t="shared" si="519"/>
        <v>62.903225806452255</v>
      </c>
      <c r="AB1492">
        <f t="shared" si="517"/>
        <v>78.629032258064328</v>
      </c>
      <c r="AD1492">
        <f t="shared" si="530"/>
        <v>1.08707</v>
      </c>
      <c r="AE1492">
        <f t="shared" si="531"/>
        <v>1.0838000000000001</v>
      </c>
      <c r="AF1492">
        <f t="shared" si="514"/>
        <v>46.483180428135157</v>
      </c>
      <c r="AG1492">
        <f t="shared" si="515"/>
        <v>69.970893543768966</v>
      </c>
    </row>
    <row r="1493" spans="1:33">
      <c r="A1493" s="1">
        <v>42396.166666666664</v>
      </c>
      <c r="B1493">
        <v>1.0853299999999999</v>
      </c>
      <c r="C1493">
        <v>1.0861700000000001</v>
      </c>
      <c r="D1493">
        <v>1.085</v>
      </c>
      <c r="E1493">
        <v>1.0855900000000001</v>
      </c>
      <c r="F1493">
        <v>13874</v>
      </c>
      <c r="H1493">
        <f t="shared" si="522"/>
        <v>3.2999999999994145E-4</v>
      </c>
      <c r="I1493">
        <f t="shared" si="520"/>
        <v>78.629032258064328</v>
      </c>
      <c r="J1493">
        <f t="shared" si="521"/>
        <v>8.6581387142953616</v>
      </c>
      <c r="K1493">
        <f t="shared" si="516"/>
        <v>1</v>
      </c>
      <c r="L1493">
        <f t="shared" si="518"/>
        <v>0</v>
      </c>
      <c r="M1493">
        <f t="shared" si="523"/>
        <v>1</v>
      </c>
      <c r="O1493">
        <f t="shared" si="524"/>
        <v>0.04</v>
      </c>
      <c r="P1493">
        <f t="shared" si="525"/>
        <v>6.0000000000171028E-5</v>
      </c>
      <c r="Q1493">
        <f t="shared" si="526"/>
        <v>2.60000000000149E-4</v>
      </c>
      <c r="R1493">
        <f t="shared" si="527"/>
        <v>99.33450000000002</v>
      </c>
      <c r="S1493">
        <f t="shared" si="528"/>
        <v>1</v>
      </c>
      <c r="T1493">
        <f t="shared" si="529"/>
        <v>0</v>
      </c>
      <c r="Y1493">
        <f t="shared" si="512"/>
        <v>1.0873900000000001</v>
      </c>
      <c r="Z1493">
        <f t="shared" si="513"/>
        <v>1.0818099999999999</v>
      </c>
      <c r="AA1493">
        <f t="shared" si="519"/>
        <v>67.741935483871345</v>
      </c>
      <c r="AB1493">
        <f t="shared" si="517"/>
        <v>73.163082437275932</v>
      </c>
      <c r="AD1493">
        <f t="shared" si="530"/>
        <v>1.08707</v>
      </c>
      <c r="AE1493">
        <f t="shared" si="531"/>
        <v>1.0838000000000001</v>
      </c>
      <c r="AF1493">
        <f t="shared" si="514"/>
        <v>54.740061162080181</v>
      </c>
      <c r="AG1493">
        <f t="shared" si="515"/>
        <v>57.895669902052269</v>
      </c>
    </row>
    <row r="1494" spans="1:33">
      <c r="A1494" s="1">
        <v>42396.208333333336</v>
      </c>
      <c r="B1494">
        <v>1.0855900000000001</v>
      </c>
      <c r="C1494">
        <v>1.08646</v>
      </c>
      <c r="D1494">
        <v>1.08558</v>
      </c>
      <c r="E1494">
        <v>1.08633</v>
      </c>
      <c r="F1494">
        <v>13639</v>
      </c>
      <c r="H1494">
        <f t="shared" si="522"/>
        <v>1.0000000000065512E-5</v>
      </c>
      <c r="I1494">
        <f t="shared" si="520"/>
        <v>73.163082437275932</v>
      </c>
      <c r="J1494">
        <f t="shared" si="521"/>
        <v>15.267412535223663</v>
      </c>
      <c r="K1494">
        <f t="shared" si="516"/>
        <v>0</v>
      </c>
      <c r="L1494">
        <f t="shared" si="518"/>
        <v>0</v>
      </c>
      <c r="M1494">
        <f t="shared" si="523"/>
        <v>0</v>
      </c>
      <c r="O1494">
        <f t="shared" si="524"/>
        <v>0.04</v>
      </c>
      <c r="P1494">
        <f t="shared" si="525"/>
        <v>3.2999999999994145E-4</v>
      </c>
      <c r="Q1494">
        <f t="shared" si="526"/>
        <v>7.3999999999996291E-4</v>
      </c>
      <c r="R1494">
        <f t="shared" si="527"/>
        <v>99.33450000000002</v>
      </c>
      <c r="S1494">
        <f t="shared" si="528"/>
        <v>1</v>
      </c>
      <c r="T1494">
        <f t="shared" si="529"/>
        <v>0</v>
      </c>
      <c r="Y1494">
        <f t="shared" ref="Y1494:Y1557" si="532">MAX($C1473:$C1494)</f>
        <v>1.0873900000000001</v>
      </c>
      <c r="Z1494">
        <f t="shared" ref="Z1494:Z1557" si="533">MIN($D1473:$D1494)</f>
        <v>1.0818099999999999</v>
      </c>
      <c r="AA1494">
        <f t="shared" si="519"/>
        <v>81.003584229390071</v>
      </c>
      <c r="AB1494">
        <f t="shared" si="517"/>
        <v>72.222222222222001</v>
      </c>
      <c r="AD1494">
        <f t="shared" si="530"/>
        <v>1.08707</v>
      </c>
      <c r="AE1494">
        <f t="shared" si="531"/>
        <v>1.085</v>
      </c>
      <c r="AF1494">
        <f t="shared" si="514"/>
        <v>64.251207729470678</v>
      </c>
      <c r="AG1494">
        <f t="shared" si="515"/>
        <v>55.158149773228672</v>
      </c>
    </row>
    <row r="1495" spans="1:33">
      <c r="A1495" s="1">
        <v>42396.25</v>
      </c>
      <c r="B1495">
        <v>1.0863400000000001</v>
      </c>
      <c r="C1495">
        <v>1.0869899999999999</v>
      </c>
      <c r="D1495">
        <v>1.0860799999999999</v>
      </c>
      <c r="E1495">
        <v>1.08674</v>
      </c>
      <c r="F1495">
        <v>13780</v>
      </c>
      <c r="H1495">
        <f t="shared" si="522"/>
        <v>2.60000000000149E-4</v>
      </c>
      <c r="I1495">
        <f t="shared" si="520"/>
        <v>72.222222222222001</v>
      </c>
      <c r="J1495">
        <f t="shared" si="521"/>
        <v>17.064072448993329</v>
      </c>
      <c r="K1495">
        <f t="shared" si="516"/>
        <v>0</v>
      </c>
      <c r="L1495">
        <f t="shared" si="518"/>
        <v>0</v>
      </c>
      <c r="M1495">
        <f t="shared" si="523"/>
        <v>0</v>
      </c>
      <c r="O1495">
        <f t="shared" si="524"/>
        <v>0.04</v>
      </c>
      <c r="P1495">
        <f t="shared" si="525"/>
        <v>1.0000000000065512E-5</v>
      </c>
      <c r="Q1495">
        <f t="shared" si="526"/>
        <v>3.9999999999995595E-4</v>
      </c>
      <c r="R1495">
        <f t="shared" si="527"/>
        <v>99.33450000000002</v>
      </c>
      <c r="S1495">
        <f t="shared" si="528"/>
        <v>1</v>
      </c>
      <c r="T1495">
        <f t="shared" si="529"/>
        <v>0</v>
      </c>
      <c r="Y1495">
        <f t="shared" si="532"/>
        <v>1.0873900000000001</v>
      </c>
      <c r="Z1495">
        <f t="shared" si="533"/>
        <v>1.0818099999999999</v>
      </c>
      <c r="AA1495">
        <f t="shared" si="519"/>
        <v>88.351254480286329</v>
      </c>
      <c r="AB1495">
        <f t="shared" si="517"/>
        <v>75</v>
      </c>
      <c r="AD1495">
        <f t="shared" si="530"/>
        <v>1.08707</v>
      </c>
      <c r="AE1495">
        <f t="shared" si="531"/>
        <v>1.085</v>
      </c>
      <c r="AF1495">
        <f t="shared" ref="AF1495:AF1558" si="534">($E1495-$AE1495)/($AD1495-$AE1495)*100</f>
        <v>84.057971014495706</v>
      </c>
      <c r="AG1495">
        <f t="shared" si="515"/>
        <v>67.683079968682193</v>
      </c>
    </row>
    <row r="1496" spans="1:33">
      <c r="A1496" s="1">
        <v>42396.291666666664</v>
      </c>
      <c r="B1496">
        <v>1.08673</v>
      </c>
      <c r="C1496">
        <v>1.08677</v>
      </c>
      <c r="D1496">
        <v>1.08578</v>
      </c>
      <c r="E1496">
        <v>1.08596</v>
      </c>
      <c r="F1496">
        <v>13901</v>
      </c>
      <c r="H1496">
        <f t="shared" si="522"/>
        <v>1.8000000000006899E-4</v>
      </c>
      <c r="I1496">
        <f t="shared" si="520"/>
        <v>75</v>
      </c>
      <c r="J1496">
        <f t="shared" si="521"/>
        <v>7.3169200313178067</v>
      </c>
      <c r="K1496">
        <f t="shared" si="516"/>
        <v>0</v>
      </c>
      <c r="L1496">
        <f t="shared" si="518"/>
        <v>0</v>
      </c>
      <c r="M1496">
        <f t="shared" si="523"/>
        <v>0</v>
      </c>
      <c r="O1496">
        <f t="shared" si="524"/>
        <v>0.04</v>
      </c>
      <c r="P1496">
        <f t="shared" si="525"/>
        <v>2.60000000000149E-4</v>
      </c>
      <c r="Q1496">
        <f t="shared" si="526"/>
        <v>-7.699999999999374E-4</v>
      </c>
      <c r="R1496">
        <f t="shared" si="527"/>
        <v>99.33450000000002</v>
      </c>
      <c r="S1496">
        <f t="shared" si="528"/>
        <v>-1</v>
      </c>
      <c r="T1496">
        <f t="shared" si="529"/>
        <v>0</v>
      </c>
      <c r="Y1496">
        <f t="shared" si="532"/>
        <v>1.0873900000000001</v>
      </c>
      <c r="Z1496">
        <f t="shared" si="533"/>
        <v>1.0818099999999999</v>
      </c>
      <c r="AA1496">
        <f t="shared" si="519"/>
        <v>74.372759856630708</v>
      </c>
      <c r="AB1496">
        <f t="shared" si="517"/>
        <v>77.867383512544606</v>
      </c>
      <c r="AD1496">
        <f t="shared" si="530"/>
        <v>1.08707</v>
      </c>
      <c r="AE1496">
        <f t="shared" si="531"/>
        <v>1.085</v>
      </c>
      <c r="AF1496">
        <f t="shared" si="534"/>
        <v>46.376811594206011</v>
      </c>
      <c r="AG1496">
        <f t="shared" si="515"/>
        <v>64.895330112724125</v>
      </c>
    </row>
    <row r="1497" spans="1:33">
      <c r="A1497" s="1">
        <v>42396.333333333336</v>
      </c>
      <c r="B1497">
        <v>1.0859700000000001</v>
      </c>
      <c r="C1497">
        <v>1.0864400000000001</v>
      </c>
      <c r="D1497">
        <v>1.0854200000000001</v>
      </c>
      <c r="E1497">
        <v>1.08596</v>
      </c>
      <c r="F1497">
        <v>15316</v>
      </c>
      <c r="H1497">
        <f t="shared" si="522"/>
        <v>5.3999999999998494E-4</v>
      </c>
      <c r="I1497">
        <f t="shared" si="520"/>
        <v>77.867383512544606</v>
      </c>
      <c r="J1497">
        <f t="shared" si="521"/>
        <v>12.972053399820481</v>
      </c>
      <c r="K1497">
        <f t="shared" si="516"/>
        <v>3</v>
      </c>
      <c r="L1497">
        <f t="shared" si="518"/>
        <v>0</v>
      </c>
      <c r="M1497">
        <f t="shared" si="523"/>
        <v>1</v>
      </c>
      <c r="O1497">
        <f t="shared" si="524"/>
        <v>0.04</v>
      </c>
      <c r="P1497">
        <f t="shared" si="525"/>
        <v>1.8000000000006899E-4</v>
      </c>
      <c r="Q1497">
        <f t="shared" si="526"/>
        <v>-1.0000000000065512E-5</v>
      </c>
      <c r="R1497">
        <f t="shared" si="527"/>
        <v>99.33450000000002</v>
      </c>
      <c r="S1497">
        <f t="shared" si="528"/>
        <v>-1</v>
      </c>
      <c r="T1497">
        <f t="shared" si="529"/>
        <v>0</v>
      </c>
      <c r="Y1497">
        <f t="shared" si="532"/>
        <v>1.08707</v>
      </c>
      <c r="Z1497">
        <f t="shared" si="533"/>
        <v>1.0818099999999999</v>
      </c>
      <c r="AA1497">
        <f t="shared" si="519"/>
        <v>78.897338403043051</v>
      </c>
      <c r="AB1497">
        <f t="shared" si="517"/>
        <v>80.656234242337547</v>
      </c>
      <c r="AD1497">
        <f t="shared" si="530"/>
        <v>1.08707</v>
      </c>
      <c r="AE1497">
        <f t="shared" si="531"/>
        <v>1.085</v>
      </c>
      <c r="AF1497">
        <f t="shared" si="534"/>
        <v>46.376811594206011</v>
      </c>
      <c r="AG1497">
        <f t="shared" ref="AG1497:AG1560" si="535">AVERAGE($AF1495:$AF1497)</f>
        <v>58.937198067635904</v>
      </c>
    </row>
    <row r="1498" spans="1:33">
      <c r="A1498" s="1">
        <v>42396.375</v>
      </c>
      <c r="B1498">
        <v>1.0859399999999999</v>
      </c>
      <c r="C1498">
        <v>1.0863499999999999</v>
      </c>
      <c r="D1498">
        <v>1.0854200000000001</v>
      </c>
      <c r="E1498">
        <v>1.08551</v>
      </c>
      <c r="F1498">
        <v>16069</v>
      </c>
      <c r="H1498">
        <f t="shared" si="522"/>
        <v>8.9999999999923475E-5</v>
      </c>
      <c r="I1498">
        <f t="shared" si="520"/>
        <v>80.656234242337547</v>
      </c>
      <c r="J1498">
        <f t="shared" si="521"/>
        <v>21.719036174701642</v>
      </c>
      <c r="K1498">
        <f t="shared" ref="K1498:K1561" si="536">IF($M1498=1,IF($Q1498&lt;0,IF($Q1499&lt;0,IF($Q1500&lt;0,IF($Q1501&lt;0,IF($Q1502&lt;0,6,5),4),3),2),1),0)</f>
        <v>2</v>
      </c>
      <c r="L1498">
        <f t="shared" si="518"/>
        <v>0</v>
      </c>
      <c r="M1498">
        <f t="shared" si="523"/>
        <v>1</v>
      </c>
      <c r="O1498">
        <f t="shared" si="524"/>
        <v>0.04</v>
      </c>
      <c r="P1498">
        <f t="shared" si="525"/>
        <v>5.3999999999998494E-4</v>
      </c>
      <c r="Q1498">
        <f t="shared" si="526"/>
        <v>-4.2999999999993044E-4</v>
      </c>
      <c r="R1498">
        <f t="shared" si="527"/>
        <v>99.33450000000002</v>
      </c>
      <c r="S1498">
        <f t="shared" si="528"/>
        <v>-1</v>
      </c>
      <c r="T1498">
        <f t="shared" si="529"/>
        <v>0</v>
      </c>
      <c r="Y1498">
        <f t="shared" si="532"/>
        <v>1.08707</v>
      </c>
      <c r="Z1498">
        <f t="shared" si="533"/>
        <v>1.0818099999999999</v>
      </c>
      <c r="AA1498">
        <f t="shared" si="519"/>
        <v>70.342205323194037</v>
      </c>
      <c r="AB1498">
        <f t="shared" ref="AB1498:AB1561" si="537">AVERAGE(AA1495:AA1498)</f>
        <v>77.990889515788524</v>
      </c>
      <c r="AD1498">
        <f t="shared" si="530"/>
        <v>1.0869899999999999</v>
      </c>
      <c r="AE1498">
        <f t="shared" si="531"/>
        <v>1.085</v>
      </c>
      <c r="AF1498">
        <f t="shared" si="534"/>
        <v>25.62814070351893</v>
      </c>
      <c r="AG1498">
        <f t="shared" si="535"/>
        <v>39.460587963976984</v>
      </c>
    </row>
    <row r="1499" spans="1:33">
      <c r="A1499" s="1">
        <v>42396.416666666664</v>
      </c>
      <c r="B1499">
        <v>1.0855300000000001</v>
      </c>
      <c r="C1499">
        <v>1.0881700000000001</v>
      </c>
      <c r="D1499">
        <v>1.08551</v>
      </c>
      <c r="E1499">
        <v>1.08694</v>
      </c>
      <c r="F1499">
        <v>20123</v>
      </c>
      <c r="H1499">
        <f t="shared" si="522"/>
        <v>2.0000000000131024E-5</v>
      </c>
      <c r="I1499">
        <f t="shared" si="520"/>
        <v>77.990889515788524</v>
      </c>
      <c r="J1499">
        <f t="shared" si="521"/>
        <v>38.53030155181154</v>
      </c>
      <c r="K1499">
        <f t="shared" si="536"/>
        <v>1</v>
      </c>
      <c r="L1499">
        <f t="shared" si="518"/>
        <v>0</v>
      </c>
      <c r="M1499">
        <f t="shared" si="523"/>
        <v>1</v>
      </c>
      <c r="O1499">
        <f t="shared" si="524"/>
        <v>0.04</v>
      </c>
      <c r="P1499">
        <f t="shared" si="525"/>
        <v>8.9999999999923475E-5</v>
      </c>
      <c r="Q1499">
        <f t="shared" si="526"/>
        <v>1.4099999999999113E-3</v>
      </c>
      <c r="R1499">
        <f t="shared" si="527"/>
        <v>99.33450000000002</v>
      </c>
      <c r="S1499">
        <f t="shared" si="528"/>
        <v>1</v>
      </c>
      <c r="T1499">
        <f t="shared" si="529"/>
        <v>0</v>
      </c>
      <c r="Y1499">
        <f t="shared" si="532"/>
        <v>1.0881700000000001</v>
      </c>
      <c r="Z1499">
        <f t="shared" si="533"/>
        <v>1.0818099999999999</v>
      </c>
      <c r="AA1499">
        <f t="shared" si="519"/>
        <v>80.660377358489981</v>
      </c>
      <c r="AB1499">
        <f t="shared" si="537"/>
        <v>76.068170235339451</v>
      </c>
      <c r="AD1499">
        <f t="shared" si="530"/>
        <v>1.0881700000000001</v>
      </c>
      <c r="AE1499">
        <f t="shared" si="531"/>
        <v>1.085</v>
      </c>
      <c r="AF1499">
        <f t="shared" si="534"/>
        <v>61.19873817034641</v>
      </c>
      <c r="AG1499">
        <f t="shared" si="535"/>
        <v>44.401230156023786</v>
      </c>
    </row>
    <row r="1500" spans="1:33">
      <c r="A1500" s="1">
        <v>42396.458333333336</v>
      </c>
      <c r="B1500">
        <v>1.0869500000000001</v>
      </c>
      <c r="C1500">
        <v>1.0872299999999999</v>
      </c>
      <c r="D1500">
        <v>1.0852200000000001</v>
      </c>
      <c r="E1500">
        <v>1.0866400000000001</v>
      </c>
      <c r="F1500">
        <v>21426</v>
      </c>
      <c r="H1500">
        <f t="shared" si="522"/>
        <v>1.4199999999999768E-3</v>
      </c>
      <c r="I1500">
        <f t="shared" si="520"/>
        <v>76.068170235339451</v>
      </c>
      <c r="J1500">
        <f t="shared" si="521"/>
        <v>31.666940079315665</v>
      </c>
      <c r="K1500">
        <f t="shared" si="536"/>
        <v>0</v>
      </c>
      <c r="L1500">
        <f t="shared" si="518"/>
        <v>0</v>
      </c>
      <c r="M1500">
        <f t="shared" si="523"/>
        <v>0</v>
      </c>
      <c r="O1500">
        <f t="shared" si="524"/>
        <v>0.04</v>
      </c>
      <c r="P1500">
        <f t="shared" si="525"/>
        <v>2.0000000000131024E-5</v>
      </c>
      <c r="Q1500">
        <f t="shared" si="526"/>
        <v>-3.1000000000003247E-4</v>
      </c>
      <c r="R1500">
        <f t="shared" si="527"/>
        <v>99.33450000000002</v>
      </c>
      <c r="S1500">
        <f t="shared" si="528"/>
        <v>-1</v>
      </c>
      <c r="T1500">
        <f t="shared" si="529"/>
        <v>0</v>
      </c>
      <c r="Y1500">
        <f t="shared" si="532"/>
        <v>1.0881700000000001</v>
      </c>
      <c r="Z1500">
        <f t="shared" si="533"/>
        <v>1.0818099999999999</v>
      </c>
      <c r="AA1500">
        <f t="shared" si="519"/>
        <v>75.943396226415132</v>
      </c>
      <c r="AB1500">
        <f t="shared" si="537"/>
        <v>76.460829327785547</v>
      </c>
      <c r="AD1500">
        <f t="shared" si="530"/>
        <v>1.0881700000000001</v>
      </c>
      <c r="AE1500">
        <f t="shared" si="531"/>
        <v>1.0852200000000001</v>
      </c>
      <c r="AF1500">
        <f t="shared" si="534"/>
        <v>48.135593220338066</v>
      </c>
      <c r="AG1500">
        <f t="shared" si="535"/>
        <v>44.987490698067802</v>
      </c>
    </row>
    <row r="1501" spans="1:33">
      <c r="A1501" s="1">
        <v>42396.5</v>
      </c>
      <c r="B1501">
        <v>1.0866400000000001</v>
      </c>
      <c r="C1501">
        <v>1.0875900000000001</v>
      </c>
      <c r="D1501">
        <v>1.0865800000000001</v>
      </c>
      <c r="E1501">
        <v>1.08721</v>
      </c>
      <c r="F1501">
        <v>22691</v>
      </c>
      <c r="H1501">
        <f t="shared" si="522"/>
        <v>5.9999999999948983E-5</v>
      </c>
      <c r="I1501">
        <f t="shared" si="520"/>
        <v>76.460829327785547</v>
      </c>
      <c r="J1501">
        <f t="shared" si="521"/>
        <v>31.473338629717745</v>
      </c>
      <c r="K1501">
        <f t="shared" si="536"/>
        <v>1</v>
      </c>
      <c r="L1501">
        <f t="shared" ref="L1501:L1564" si="538">IF(AND($M1501=1,$K1500=0,J1500&gt;40),IF($Q1501&lt;0,IF($Q1502&lt;0,IF($Q1503&lt;0,IF($Q1504&lt;0,IF($Q1505&lt;0,$Q1501+$Q1502+$Q1503+$Q1504+$Q1505+$Q1506,$Q1501+$Q1502+$Q1503+$Q1504+$Q1505),$Q1501+$Q1502+$Q1503+$Q1504),$Q1501+$Q1502+$Q1503),$Q1501+$Q1502),$Q1501),0)</f>
        <v>0</v>
      </c>
      <c r="M1501">
        <f t="shared" si="523"/>
        <v>1</v>
      </c>
      <c r="O1501">
        <f t="shared" si="524"/>
        <v>0.04</v>
      </c>
      <c r="P1501">
        <f t="shared" si="525"/>
        <v>1.4199999999999768E-3</v>
      </c>
      <c r="Q1501">
        <f t="shared" si="526"/>
        <v>5.6999999999995943E-4</v>
      </c>
      <c r="R1501">
        <f t="shared" si="527"/>
        <v>99.33450000000002</v>
      </c>
      <c r="S1501">
        <f t="shared" si="528"/>
        <v>1</v>
      </c>
      <c r="T1501">
        <f t="shared" si="529"/>
        <v>0</v>
      </c>
      <c r="Y1501">
        <f t="shared" si="532"/>
        <v>1.0881700000000001</v>
      </c>
      <c r="Z1501">
        <f t="shared" si="533"/>
        <v>1.08216</v>
      </c>
      <c r="AA1501">
        <f t="shared" si="519"/>
        <v>84.026622296172036</v>
      </c>
      <c r="AB1501">
        <f t="shared" si="537"/>
        <v>77.7431503010678</v>
      </c>
      <c r="AD1501">
        <f t="shared" si="530"/>
        <v>1.0881700000000001</v>
      </c>
      <c r="AE1501">
        <f t="shared" si="531"/>
        <v>1.0852200000000001</v>
      </c>
      <c r="AF1501">
        <f t="shared" si="534"/>
        <v>67.45762711864171</v>
      </c>
      <c r="AG1501">
        <f t="shared" si="535"/>
        <v>58.930652836442057</v>
      </c>
    </row>
    <row r="1502" spans="1:33">
      <c r="A1502" s="1">
        <v>42396.541666666664</v>
      </c>
      <c r="B1502">
        <v>1.08718</v>
      </c>
      <c r="C1502">
        <v>1.08786</v>
      </c>
      <c r="D1502">
        <v>1.08657</v>
      </c>
      <c r="E1502">
        <v>1.0869</v>
      </c>
      <c r="F1502">
        <v>26537</v>
      </c>
      <c r="H1502">
        <f t="shared" si="522"/>
        <v>3.2999999999994145E-4</v>
      </c>
      <c r="I1502">
        <f t="shared" si="520"/>
        <v>77.7431503010678</v>
      </c>
      <c r="J1502">
        <f t="shared" si="521"/>
        <v>18.812497464625743</v>
      </c>
      <c r="K1502">
        <f t="shared" si="536"/>
        <v>0</v>
      </c>
      <c r="L1502">
        <f t="shared" si="538"/>
        <v>0</v>
      </c>
      <c r="M1502">
        <f t="shared" si="523"/>
        <v>0</v>
      </c>
      <c r="O1502">
        <f t="shared" si="524"/>
        <v>0.04</v>
      </c>
      <c r="P1502">
        <f t="shared" si="525"/>
        <v>5.9999999999948983E-5</v>
      </c>
      <c r="Q1502">
        <f t="shared" si="526"/>
        <v>-2.8000000000005798E-4</v>
      </c>
      <c r="R1502">
        <f t="shared" si="527"/>
        <v>99.33450000000002</v>
      </c>
      <c r="S1502">
        <f t="shared" si="528"/>
        <v>-1</v>
      </c>
      <c r="T1502">
        <f t="shared" si="529"/>
        <v>0</v>
      </c>
      <c r="Y1502">
        <f t="shared" si="532"/>
        <v>1.0881700000000001</v>
      </c>
      <c r="Z1502">
        <f t="shared" si="533"/>
        <v>1.08216</v>
      </c>
      <c r="AA1502">
        <f t="shared" si="519"/>
        <v>78.868552412644107</v>
      </c>
      <c r="AB1502">
        <f t="shared" si="537"/>
        <v>79.87473707343031</v>
      </c>
      <c r="AD1502">
        <f t="shared" si="530"/>
        <v>1.0881700000000001</v>
      </c>
      <c r="AE1502">
        <f t="shared" si="531"/>
        <v>1.0852200000000001</v>
      </c>
      <c r="AF1502">
        <f t="shared" si="534"/>
        <v>56.949152542369461</v>
      </c>
      <c r="AG1502">
        <f t="shared" si="535"/>
        <v>57.514124293783084</v>
      </c>
    </row>
    <row r="1503" spans="1:33">
      <c r="A1503" s="1">
        <v>42396.583333333336</v>
      </c>
      <c r="B1503">
        <v>1.08691</v>
      </c>
      <c r="C1503">
        <v>1.0874999999999999</v>
      </c>
      <c r="D1503">
        <v>1.0866899999999999</v>
      </c>
      <c r="E1503">
        <v>1.08745</v>
      </c>
      <c r="F1503">
        <v>25834</v>
      </c>
      <c r="H1503">
        <f t="shared" si="522"/>
        <v>2.20000000000109E-4</v>
      </c>
      <c r="I1503">
        <f t="shared" si="520"/>
        <v>79.87473707343031</v>
      </c>
      <c r="J1503">
        <f t="shared" si="521"/>
        <v>22.360612779647226</v>
      </c>
      <c r="K1503">
        <f t="shared" si="536"/>
        <v>1</v>
      </c>
      <c r="L1503">
        <f t="shared" si="538"/>
        <v>0</v>
      </c>
      <c r="M1503">
        <f t="shared" si="523"/>
        <v>1</v>
      </c>
      <c r="O1503">
        <f t="shared" si="524"/>
        <v>0.04</v>
      </c>
      <c r="P1503">
        <f t="shared" si="525"/>
        <v>3.2999999999994145E-4</v>
      </c>
      <c r="Q1503">
        <f t="shared" si="526"/>
        <v>5.3999999999998494E-4</v>
      </c>
      <c r="R1503">
        <f t="shared" si="527"/>
        <v>99.33450000000002</v>
      </c>
      <c r="S1503">
        <f t="shared" si="528"/>
        <v>1</v>
      </c>
      <c r="T1503">
        <f t="shared" si="529"/>
        <v>0</v>
      </c>
      <c r="Y1503">
        <f t="shared" si="532"/>
        <v>1.0881700000000001</v>
      </c>
      <c r="Z1503">
        <f t="shared" si="533"/>
        <v>1.08216</v>
      </c>
      <c r="AA1503">
        <f t="shared" si="519"/>
        <v>88.019966722129027</v>
      </c>
      <c r="AB1503">
        <f t="shared" si="537"/>
        <v>81.714634414340082</v>
      </c>
      <c r="AD1503">
        <f t="shared" si="530"/>
        <v>1.0881700000000001</v>
      </c>
      <c r="AE1503">
        <f t="shared" si="531"/>
        <v>1.0852200000000001</v>
      </c>
      <c r="AF1503">
        <f t="shared" si="534"/>
        <v>75.593220338981297</v>
      </c>
      <c r="AG1503">
        <f t="shared" si="535"/>
        <v>66.666666666664156</v>
      </c>
    </row>
    <row r="1504" spans="1:33">
      <c r="A1504" s="1">
        <v>42396.625</v>
      </c>
      <c r="B1504">
        <v>1.08744</v>
      </c>
      <c r="C1504">
        <v>1.08927</v>
      </c>
      <c r="D1504">
        <v>1.0866400000000001</v>
      </c>
      <c r="E1504">
        <v>1.0888199999999999</v>
      </c>
      <c r="F1504">
        <v>26003</v>
      </c>
      <c r="H1504">
        <f t="shared" si="522"/>
        <v>7.9999999999991189E-4</v>
      </c>
      <c r="I1504">
        <f t="shared" si="520"/>
        <v>81.714634414340082</v>
      </c>
      <c r="J1504">
        <f t="shared" si="521"/>
        <v>15.047967747675926</v>
      </c>
      <c r="K1504">
        <f t="shared" si="536"/>
        <v>0</v>
      </c>
      <c r="L1504">
        <f t="shared" si="538"/>
        <v>0</v>
      </c>
      <c r="M1504">
        <f t="shared" si="523"/>
        <v>0</v>
      </c>
      <c r="O1504">
        <f t="shared" si="524"/>
        <v>0.04</v>
      </c>
      <c r="P1504">
        <f t="shared" si="525"/>
        <v>2.20000000000109E-4</v>
      </c>
      <c r="Q1504">
        <f t="shared" si="526"/>
        <v>1.3799999999999368E-3</v>
      </c>
      <c r="R1504">
        <f t="shared" si="527"/>
        <v>99.33450000000002</v>
      </c>
      <c r="S1504">
        <f t="shared" si="528"/>
        <v>1</v>
      </c>
      <c r="T1504">
        <f t="shared" si="529"/>
        <v>0</v>
      </c>
      <c r="Y1504">
        <f t="shared" si="532"/>
        <v>1.08927</v>
      </c>
      <c r="Z1504">
        <f t="shared" si="533"/>
        <v>1.0829500000000001</v>
      </c>
      <c r="AA1504">
        <f t="shared" si="519"/>
        <v>92.879746835441935</v>
      </c>
      <c r="AB1504">
        <f t="shared" si="537"/>
        <v>85.948722066596773</v>
      </c>
      <c r="AD1504">
        <f t="shared" si="530"/>
        <v>1.08927</v>
      </c>
      <c r="AE1504">
        <f t="shared" si="531"/>
        <v>1.0852200000000001</v>
      </c>
      <c r="AF1504">
        <f t="shared" si="534"/>
        <v>88.888888888887067</v>
      </c>
      <c r="AG1504">
        <f t="shared" si="535"/>
        <v>73.810420590079275</v>
      </c>
    </row>
    <row r="1505" spans="1:33">
      <c r="A1505" s="1">
        <v>42396.666666666664</v>
      </c>
      <c r="B1505">
        <v>1.08884</v>
      </c>
      <c r="C1505">
        <v>1.0911500000000001</v>
      </c>
      <c r="D1505">
        <v>1.08846</v>
      </c>
      <c r="E1505">
        <v>1.0894900000000001</v>
      </c>
      <c r="F1505">
        <v>27955</v>
      </c>
      <c r="H1505">
        <f t="shared" si="522"/>
        <v>3.8000000000004697E-4</v>
      </c>
      <c r="I1505">
        <f t="shared" si="520"/>
        <v>85.948722066596773</v>
      </c>
      <c r="J1505">
        <f t="shared" si="521"/>
        <v>12.138301476517498</v>
      </c>
      <c r="K1505">
        <f t="shared" si="536"/>
        <v>0</v>
      </c>
      <c r="L1505">
        <f t="shared" si="538"/>
        <v>0</v>
      </c>
      <c r="M1505">
        <f t="shared" si="523"/>
        <v>0</v>
      </c>
      <c r="O1505">
        <f t="shared" si="524"/>
        <v>0.04</v>
      </c>
      <c r="P1505">
        <f t="shared" si="525"/>
        <v>7.9999999999991189E-4</v>
      </c>
      <c r="Q1505">
        <f t="shared" si="526"/>
        <v>6.5000000000003944E-4</v>
      </c>
      <c r="R1505">
        <f t="shared" si="527"/>
        <v>99.33450000000002</v>
      </c>
      <c r="S1505">
        <f t="shared" si="528"/>
        <v>1</v>
      </c>
      <c r="T1505">
        <f t="shared" si="529"/>
        <v>0</v>
      </c>
      <c r="Y1505">
        <f t="shared" si="532"/>
        <v>1.0911500000000001</v>
      </c>
      <c r="Z1505">
        <f t="shared" si="533"/>
        <v>1.08362</v>
      </c>
      <c r="AA1505">
        <f t="shared" si="519"/>
        <v>77.95484727755661</v>
      </c>
      <c r="AB1505">
        <f t="shared" si="537"/>
        <v>84.430778311942916</v>
      </c>
      <c r="AD1505">
        <f t="shared" si="530"/>
        <v>1.0911500000000001</v>
      </c>
      <c r="AE1505">
        <f t="shared" si="531"/>
        <v>1.0852200000000001</v>
      </c>
      <c r="AF1505">
        <f t="shared" si="534"/>
        <v>72.006745362563279</v>
      </c>
      <c r="AG1505">
        <f t="shared" si="535"/>
        <v>78.829618196810543</v>
      </c>
    </row>
    <row r="1506" spans="1:33">
      <c r="A1506" s="1">
        <v>42396.708333333336</v>
      </c>
      <c r="B1506">
        <v>1.08951</v>
      </c>
      <c r="C1506">
        <v>1.0899099999999999</v>
      </c>
      <c r="D1506">
        <v>1.0876699999999999</v>
      </c>
      <c r="E1506">
        <v>1.0887500000000001</v>
      </c>
      <c r="F1506">
        <v>29078</v>
      </c>
      <c r="H1506">
        <f t="shared" si="522"/>
        <v>1.0800000000001919E-3</v>
      </c>
      <c r="I1506">
        <f t="shared" si="520"/>
        <v>84.430778311942916</v>
      </c>
      <c r="J1506">
        <f t="shared" si="521"/>
        <v>5.6011601151323731</v>
      </c>
      <c r="K1506">
        <f t="shared" si="536"/>
        <v>0</v>
      </c>
      <c r="L1506">
        <f t="shared" si="538"/>
        <v>0</v>
      </c>
      <c r="M1506">
        <f t="shared" si="523"/>
        <v>0</v>
      </c>
      <c r="O1506">
        <f t="shared" si="524"/>
        <v>0.04</v>
      </c>
      <c r="P1506">
        <f t="shared" si="525"/>
        <v>3.8000000000004697E-4</v>
      </c>
      <c r="Q1506">
        <f t="shared" si="526"/>
        <v>-7.5999999999987189E-4</v>
      </c>
      <c r="R1506">
        <f t="shared" si="527"/>
        <v>99.33450000000002</v>
      </c>
      <c r="S1506">
        <f t="shared" si="528"/>
        <v>-1</v>
      </c>
      <c r="T1506">
        <f t="shared" si="529"/>
        <v>0</v>
      </c>
      <c r="Y1506">
        <f t="shared" si="532"/>
        <v>1.0911500000000001</v>
      </c>
      <c r="Z1506">
        <f t="shared" si="533"/>
        <v>1.08362</v>
      </c>
      <c r="AA1506">
        <f t="shared" si="519"/>
        <v>68.127490039841348</v>
      </c>
      <c r="AB1506">
        <f t="shared" si="537"/>
        <v>81.745512718742233</v>
      </c>
      <c r="AD1506">
        <f t="shared" si="530"/>
        <v>1.0911500000000001</v>
      </c>
      <c r="AE1506">
        <f t="shared" si="531"/>
        <v>1.0852200000000001</v>
      </c>
      <c r="AF1506">
        <f t="shared" si="534"/>
        <v>59.527824620574009</v>
      </c>
      <c r="AG1506">
        <f t="shared" si="535"/>
        <v>73.47448629067479</v>
      </c>
    </row>
    <row r="1507" spans="1:33">
      <c r="A1507" s="1">
        <v>42396.75</v>
      </c>
      <c r="B1507">
        <v>1.08867</v>
      </c>
      <c r="C1507">
        <v>1.08867</v>
      </c>
      <c r="D1507">
        <v>1.0863400000000001</v>
      </c>
      <c r="E1507">
        <v>1.0868899999999999</v>
      </c>
      <c r="F1507">
        <v>28758</v>
      </c>
      <c r="H1507">
        <f t="shared" si="522"/>
        <v>5.499999999998284E-4</v>
      </c>
      <c r="I1507">
        <f t="shared" si="520"/>
        <v>81.745512718742233</v>
      </c>
      <c r="J1507">
        <f t="shared" si="521"/>
        <v>8.2710264280674437</v>
      </c>
      <c r="K1507">
        <f t="shared" si="536"/>
        <v>3</v>
      </c>
      <c r="L1507">
        <f t="shared" si="538"/>
        <v>0</v>
      </c>
      <c r="M1507">
        <f t="shared" si="523"/>
        <v>1</v>
      </c>
      <c r="O1507">
        <f t="shared" si="524"/>
        <v>0.04</v>
      </c>
      <c r="P1507">
        <f t="shared" si="525"/>
        <v>1.0800000000001919E-3</v>
      </c>
      <c r="Q1507">
        <f t="shared" si="526"/>
        <v>-1.7800000000001148E-3</v>
      </c>
      <c r="R1507">
        <f t="shared" si="527"/>
        <v>99.33450000000002</v>
      </c>
      <c r="S1507">
        <f t="shared" si="528"/>
        <v>-1</v>
      </c>
      <c r="T1507">
        <f t="shared" si="529"/>
        <v>0</v>
      </c>
      <c r="Y1507">
        <f t="shared" si="532"/>
        <v>1.0911500000000001</v>
      </c>
      <c r="Z1507">
        <f t="shared" si="533"/>
        <v>1.0838000000000001</v>
      </c>
      <c r="AA1507">
        <f t="shared" si="519"/>
        <v>42.040816326528279</v>
      </c>
      <c r="AB1507">
        <f t="shared" si="537"/>
        <v>70.250725119842045</v>
      </c>
      <c r="AD1507">
        <f t="shared" si="530"/>
        <v>1.0911500000000001</v>
      </c>
      <c r="AE1507">
        <f t="shared" si="531"/>
        <v>1.0863400000000001</v>
      </c>
      <c r="AF1507">
        <f t="shared" si="534"/>
        <v>11.434511434507913</v>
      </c>
      <c r="AG1507">
        <f t="shared" si="535"/>
        <v>47.656360472548407</v>
      </c>
    </row>
    <row r="1508" spans="1:33">
      <c r="A1508" s="1">
        <v>42396.791666666664</v>
      </c>
      <c r="B1508">
        <v>1.0868899999999999</v>
      </c>
      <c r="C1508">
        <v>1.08768</v>
      </c>
      <c r="D1508">
        <v>1.0863700000000001</v>
      </c>
      <c r="E1508">
        <v>1.0866800000000001</v>
      </c>
      <c r="F1508">
        <v>27645</v>
      </c>
      <c r="H1508">
        <f t="shared" si="522"/>
        <v>3.1000000000003247E-4</v>
      </c>
      <c r="I1508">
        <f t="shared" si="520"/>
        <v>70.250725119842045</v>
      </c>
      <c r="J1508">
        <f t="shared" si="521"/>
        <v>22.594364647293638</v>
      </c>
      <c r="K1508">
        <f t="shared" si="536"/>
        <v>2</v>
      </c>
      <c r="L1508">
        <f t="shared" si="538"/>
        <v>0</v>
      </c>
      <c r="M1508">
        <f t="shared" si="523"/>
        <v>1</v>
      </c>
      <c r="O1508">
        <f t="shared" si="524"/>
        <v>0.04</v>
      </c>
      <c r="P1508">
        <f t="shared" si="525"/>
        <v>5.499999999998284E-4</v>
      </c>
      <c r="Q1508">
        <f t="shared" si="526"/>
        <v>-2.0999999999982144E-4</v>
      </c>
      <c r="R1508">
        <f t="shared" si="527"/>
        <v>99.33450000000002</v>
      </c>
      <c r="S1508">
        <f t="shared" si="528"/>
        <v>-1</v>
      </c>
      <c r="T1508">
        <f t="shared" si="529"/>
        <v>0</v>
      </c>
      <c r="Y1508">
        <f t="shared" si="532"/>
        <v>1.0911500000000001</v>
      </c>
      <c r="Z1508">
        <f t="shared" si="533"/>
        <v>1.0838000000000001</v>
      </c>
      <c r="AA1508">
        <f t="shared" si="519"/>
        <v>39.183673469387841</v>
      </c>
      <c r="AB1508">
        <f t="shared" si="537"/>
        <v>56.826706778328514</v>
      </c>
      <c r="AD1508">
        <f t="shared" si="530"/>
        <v>1.0911500000000001</v>
      </c>
      <c r="AE1508">
        <f t="shared" si="531"/>
        <v>1.0863400000000001</v>
      </c>
      <c r="AF1508">
        <f t="shared" si="534"/>
        <v>7.0686070686072409</v>
      </c>
      <c r="AG1508">
        <f t="shared" si="535"/>
        <v>26.010314374563052</v>
      </c>
    </row>
    <row r="1509" spans="1:33">
      <c r="A1509" s="1">
        <v>42396.833333333336</v>
      </c>
      <c r="B1509">
        <v>1.0866899999999999</v>
      </c>
      <c r="C1509">
        <v>1.0872999999999999</v>
      </c>
      <c r="D1509">
        <v>1.0861400000000001</v>
      </c>
      <c r="E1509">
        <v>1.08707</v>
      </c>
      <c r="F1509">
        <v>26081</v>
      </c>
      <c r="H1509">
        <f t="shared" si="522"/>
        <v>5.499999999998284E-4</v>
      </c>
      <c r="I1509">
        <f t="shared" si="520"/>
        <v>56.826706778328514</v>
      </c>
      <c r="J1509">
        <f t="shared" si="521"/>
        <v>30.816392403765462</v>
      </c>
      <c r="K1509">
        <f t="shared" si="536"/>
        <v>1</v>
      </c>
      <c r="L1509">
        <f t="shared" si="538"/>
        <v>0</v>
      </c>
      <c r="M1509">
        <f t="shared" si="523"/>
        <v>1</v>
      </c>
      <c r="O1509">
        <f t="shared" si="524"/>
        <v>0.04</v>
      </c>
      <c r="P1509">
        <f t="shared" si="525"/>
        <v>3.1000000000003247E-4</v>
      </c>
      <c r="Q1509">
        <f t="shared" si="526"/>
        <v>3.8000000000004697E-4</v>
      </c>
      <c r="R1509">
        <f t="shared" si="527"/>
        <v>99.33450000000002</v>
      </c>
      <c r="S1509">
        <f t="shared" si="528"/>
        <v>1</v>
      </c>
      <c r="T1509">
        <f t="shared" si="529"/>
        <v>0</v>
      </c>
      <c r="Y1509">
        <f t="shared" si="532"/>
        <v>1.0911500000000001</v>
      </c>
      <c r="Z1509">
        <f t="shared" si="533"/>
        <v>1.085</v>
      </c>
      <c r="AA1509">
        <f t="shared" si="519"/>
        <v>33.658536585365574</v>
      </c>
      <c r="AB1509">
        <f t="shared" si="537"/>
        <v>45.752629105280754</v>
      </c>
      <c r="AD1509">
        <f t="shared" si="530"/>
        <v>1.0911500000000001</v>
      </c>
      <c r="AE1509">
        <f t="shared" si="531"/>
        <v>1.0861400000000001</v>
      </c>
      <c r="AF1509">
        <f t="shared" si="534"/>
        <v>18.562874251494669</v>
      </c>
      <c r="AG1509">
        <f t="shared" si="535"/>
        <v>12.355330918203274</v>
      </c>
    </row>
    <row r="1510" spans="1:33">
      <c r="A1510" s="1">
        <v>42396.875</v>
      </c>
      <c r="B1510">
        <v>1.08708</v>
      </c>
      <c r="C1510">
        <v>1.08802</v>
      </c>
      <c r="D1510">
        <v>1.08677</v>
      </c>
      <c r="E1510">
        <v>1.0868</v>
      </c>
      <c r="F1510">
        <v>26266</v>
      </c>
      <c r="H1510">
        <f t="shared" si="522"/>
        <v>2.9999999999974492E-5</v>
      </c>
      <c r="I1510">
        <f t="shared" si="520"/>
        <v>45.752629105280754</v>
      </c>
      <c r="J1510">
        <f t="shared" si="521"/>
        <v>33.397298187077482</v>
      </c>
      <c r="K1510">
        <f t="shared" si="536"/>
        <v>2</v>
      </c>
      <c r="L1510">
        <f t="shared" si="538"/>
        <v>0</v>
      </c>
      <c r="M1510">
        <f t="shared" si="523"/>
        <v>1</v>
      </c>
      <c r="O1510">
        <f t="shared" si="524"/>
        <v>0.04</v>
      </c>
      <c r="P1510">
        <f t="shared" si="525"/>
        <v>5.499999999998284E-4</v>
      </c>
      <c r="Q1510">
        <f t="shared" si="526"/>
        <v>-2.8000000000005798E-4</v>
      </c>
      <c r="R1510">
        <f t="shared" si="527"/>
        <v>99.33450000000002</v>
      </c>
      <c r="S1510">
        <f t="shared" si="528"/>
        <v>-1</v>
      </c>
      <c r="T1510">
        <f t="shared" si="529"/>
        <v>0</v>
      </c>
      <c r="Y1510">
        <f t="shared" si="532"/>
        <v>1.0911500000000001</v>
      </c>
      <c r="Z1510">
        <f t="shared" si="533"/>
        <v>1.085</v>
      </c>
      <c r="AA1510">
        <f t="shared" ref="AA1510:AA1573" si="539">(E1510-Z1510)/(Y1510-Z1510)*100</f>
        <v>29.268292682926738</v>
      </c>
      <c r="AB1510">
        <f t="shared" si="537"/>
        <v>36.037829766052106</v>
      </c>
      <c r="AD1510">
        <f t="shared" si="530"/>
        <v>1.0911500000000001</v>
      </c>
      <c r="AE1510">
        <f t="shared" si="531"/>
        <v>1.0861400000000001</v>
      </c>
      <c r="AF1510">
        <f t="shared" si="534"/>
        <v>13.173652694608547</v>
      </c>
      <c r="AG1510">
        <f t="shared" si="535"/>
        <v>12.935044671570154</v>
      </c>
    </row>
    <row r="1511" spans="1:33">
      <c r="A1511" s="1">
        <v>42396.916666666664</v>
      </c>
      <c r="B1511">
        <v>1.0868</v>
      </c>
      <c r="C1511">
        <v>1.0911900000000001</v>
      </c>
      <c r="D1511">
        <v>1.0859700000000001</v>
      </c>
      <c r="E1511">
        <v>1.0904400000000001</v>
      </c>
      <c r="F1511">
        <v>26929</v>
      </c>
      <c r="H1511">
        <f t="shared" si="522"/>
        <v>8.2999999999988638E-4</v>
      </c>
      <c r="I1511">
        <f t="shared" si="520"/>
        <v>36.037829766052106</v>
      </c>
      <c r="J1511">
        <f t="shared" si="521"/>
        <v>23.102785094481952</v>
      </c>
      <c r="K1511">
        <f t="shared" si="536"/>
        <v>1</v>
      </c>
      <c r="L1511">
        <f t="shared" si="538"/>
        <v>0</v>
      </c>
      <c r="M1511">
        <f t="shared" si="523"/>
        <v>1</v>
      </c>
      <c r="O1511">
        <f t="shared" si="524"/>
        <v>0.04</v>
      </c>
      <c r="P1511">
        <f t="shared" si="525"/>
        <v>2.9999999999974492E-5</v>
      </c>
      <c r="Q1511">
        <f t="shared" si="526"/>
        <v>3.6400000000000876E-3</v>
      </c>
      <c r="R1511">
        <f t="shared" si="527"/>
        <v>99.33450000000002</v>
      </c>
      <c r="S1511">
        <f t="shared" si="528"/>
        <v>1</v>
      </c>
      <c r="T1511">
        <f t="shared" si="529"/>
        <v>0</v>
      </c>
      <c r="Y1511">
        <f t="shared" si="532"/>
        <v>1.0911900000000001</v>
      </c>
      <c r="Z1511">
        <f t="shared" si="533"/>
        <v>1.085</v>
      </c>
      <c r="AA1511">
        <f t="shared" si="539"/>
        <v>87.883683360258289</v>
      </c>
      <c r="AB1511">
        <f t="shared" si="537"/>
        <v>47.49854652448461</v>
      </c>
      <c r="AD1511">
        <f t="shared" si="530"/>
        <v>1.0911900000000001</v>
      </c>
      <c r="AE1511">
        <f t="shared" si="531"/>
        <v>1.0859700000000001</v>
      </c>
      <c r="AF1511">
        <f t="shared" si="534"/>
        <v>85.632183908045434</v>
      </c>
      <c r="AG1511">
        <f t="shared" si="535"/>
        <v>39.122903618049548</v>
      </c>
    </row>
    <row r="1512" spans="1:33">
      <c r="A1512" s="1">
        <v>42396.958333333336</v>
      </c>
      <c r="B1512">
        <v>1.09039</v>
      </c>
      <c r="C1512">
        <v>1.09161</v>
      </c>
      <c r="D1512">
        <v>1.08907</v>
      </c>
      <c r="E1512">
        <v>1.0891500000000001</v>
      </c>
      <c r="F1512">
        <v>22211</v>
      </c>
      <c r="H1512">
        <f t="shared" si="522"/>
        <v>8.0000000000080007E-5</v>
      </c>
      <c r="I1512">
        <f t="shared" si="520"/>
        <v>47.49854652448461</v>
      </c>
      <c r="J1512">
        <f t="shared" si="521"/>
        <v>8.3756429064350613</v>
      </c>
      <c r="K1512">
        <f t="shared" si="536"/>
        <v>0</v>
      </c>
      <c r="L1512">
        <f t="shared" si="538"/>
        <v>0</v>
      </c>
      <c r="M1512">
        <f t="shared" si="523"/>
        <v>0</v>
      </c>
      <c r="O1512">
        <f t="shared" si="524"/>
        <v>0.04</v>
      </c>
      <c r="P1512">
        <f t="shared" si="525"/>
        <v>8.2999999999988638E-4</v>
      </c>
      <c r="Q1512">
        <f t="shared" si="526"/>
        <v>-1.2399999999999078E-3</v>
      </c>
      <c r="R1512">
        <f t="shared" si="527"/>
        <v>99.33450000000002</v>
      </c>
      <c r="S1512">
        <f t="shared" si="528"/>
        <v>-1</v>
      </c>
      <c r="T1512">
        <f t="shared" si="529"/>
        <v>0</v>
      </c>
      <c r="Y1512">
        <f t="shared" si="532"/>
        <v>1.09161</v>
      </c>
      <c r="Z1512">
        <f t="shared" si="533"/>
        <v>1.085</v>
      </c>
      <c r="AA1512">
        <f t="shared" si="539"/>
        <v>62.783661119517319</v>
      </c>
      <c r="AB1512">
        <f t="shared" si="537"/>
        <v>53.398543437016983</v>
      </c>
      <c r="AD1512">
        <f t="shared" si="530"/>
        <v>1.09161</v>
      </c>
      <c r="AE1512">
        <f t="shared" si="531"/>
        <v>1.0859700000000001</v>
      </c>
      <c r="AF1512">
        <f t="shared" si="534"/>
        <v>56.382978723404889</v>
      </c>
      <c r="AG1512">
        <f t="shared" si="535"/>
        <v>51.729605108686293</v>
      </c>
    </row>
    <row r="1513" spans="1:33">
      <c r="A1513" s="1">
        <v>42397</v>
      </c>
      <c r="B1513">
        <v>1.0891599999999999</v>
      </c>
      <c r="C1513">
        <v>1.08969</v>
      </c>
      <c r="D1513">
        <v>1.0885100000000001</v>
      </c>
      <c r="E1513">
        <v>1.0891200000000001</v>
      </c>
      <c r="F1513">
        <v>14880</v>
      </c>
      <c r="H1513">
        <f t="shared" si="522"/>
        <v>6.0999999999999943E-4</v>
      </c>
      <c r="I1513">
        <f t="shared" si="520"/>
        <v>53.398543437016983</v>
      </c>
      <c r="J1513">
        <f t="shared" si="521"/>
        <v>1.6689383283306896</v>
      </c>
      <c r="K1513">
        <f t="shared" si="536"/>
        <v>2</v>
      </c>
      <c r="L1513">
        <f t="shared" si="538"/>
        <v>0</v>
      </c>
      <c r="M1513">
        <f t="shared" si="523"/>
        <v>1</v>
      </c>
      <c r="O1513">
        <f t="shared" si="524"/>
        <v>0.04</v>
      </c>
      <c r="P1513">
        <f t="shared" si="525"/>
        <v>8.0000000000080007E-5</v>
      </c>
      <c r="Q1513">
        <f t="shared" si="526"/>
        <v>-3.9999999999817959E-5</v>
      </c>
      <c r="R1513">
        <f t="shared" si="527"/>
        <v>99.33450000000002</v>
      </c>
      <c r="S1513">
        <f t="shared" si="528"/>
        <v>-1</v>
      </c>
      <c r="T1513">
        <f t="shared" si="529"/>
        <v>0</v>
      </c>
      <c r="Y1513">
        <f t="shared" si="532"/>
        <v>1.09161</v>
      </c>
      <c r="Z1513">
        <f t="shared" si="533"/>
        <v>1.085</v>
      </c>
      <c r="AA1513">
        <f t="shared" si="539"/>
        <v>62.329803328292286</v>
      </c>
      <c r="AB1513">
        <f t="shared" si="537"/>
        <v>60.566360122748655</v>
      </c>
      <c r="AD1513">
        <f t="shared" si="530"/>
        <v>1.09161</v>
      </c>
      <c r="AE1513">
        <f t="shared" si="531"/>
        <v>1.0859700000000001</v>
      </c>
      <c r="AF1513">
        <f t="shared" si="534"/>
        <v>55.851063829788302</v>
      </c>
      <c r="AG1513">
        <f t="shared" si="535"/>
        <v>65.95540882041287</v>
      </c>
    </row>
    <row r="1514" spans="1:33">
      <c r="A1514" s="1">
        <v>42397.041666666664</v>
      </c>
      <c r="B1514">
        <v>1.0890899999999999</v>
      </c>
      <c r="C1514">
        <v>1.0904199999999999</v>
      </c>
      <c r="D1514">
        <v>1.0888500000000001</v>
      </c>
      <c r="E1514">
        <v>1.09023</v>
      </c>
      <c r="F1514">
        <v>9410</v>
      </c>
      <c r="H1514">
        <f t="shared" si="522"/>
        <v>2.3999999999979593E-4</v>
      </c>
      <c r="I1514">
        <f t="shared" si="520"/>
        <v>60.566360122748655</v>
      </c>
      <c r="J1514">
        <f t="shared" si="521"/>
        <v>-5.3890486976642151</v>
      </c>
      <c r="K1514">
        <f t="shared" si="536"/>
        <v>1</v>
      </c>
      <c r="L1514">
        <f t="shared" si="538"/>
        <v>0</v>
      </c>
      <c r="M1514">
        <f t="shared" si="523"/>
        <v>1</v>
      </c>
      <c r="O1514">
        <f t="shared" si="524"/>
        <v>0.04</v>
      </c>
      <c r="P1514">
        <f t="shared" si="525"/>
        <v>6.0999999999999943E-4</v>
      </c>
      <c r="Q1514">
        <f t="shared" si="526"/>
        <v>1.1400000000001409E-3</v>
      </c>
      <c r="R1514">
        <f t="shared" si="527"/>
        <v>99.33450000000002</v>
      </c>
      <c r="S1514">
        <f t="shared" si="528"/>
        <v>1</v>
      </c>
      <c r="T1514">
        <f t="shared" si="529"/>
        <v>0</v>
      </c>
      <c r="Y1514">
        <f t="shared" si="532"/>
        <v>1.09161</v>
      </c>
      <c r="Z1514">
        <f t="shared" si="533"/>
        <v>1.085</v>
      </c>
      <c r="AA1514">
        <f t="shared" si="539"/>
        <v>79.122541603631831</v>
      </c>
      <c r="AB1514">
        <f t="shared" si="537"/>
        <v>73.029922352924928</v>
      </c>
      <c r="AD1514">
        <f t="shared" si="530"/>
        <v>1.09161</v>
      </c>
      <c r="AE1514">
        <f t="shared" si="531"/>
        <v>1.0859700000000001</v>
      </c>
      <c r="AF1514">
        <f t="shared" si="534"/>
        <v>75.531914893617568</v>
      </c>
      <c r="AG1514">
        <f t="shared" si="535"/>
        <v>62.588652482270255</v>
      </c>
    </row>
    <row r="1515" spans="1:33">
      <c r="A1515" s="1">
        <v>42397.083333333336</v>
      </c>
      <c r="B1515">
        <v>1.0902400000000001</v>
      </c>
      <c r="C1515">
        <v>1.0904799999999999</v>
      </c>
      <c r="D1515">
        <v>1.08969</v>
      </c>
      <c r="E1515">
        <v>1.0901700000000001</v>
      </c>
      <c r="F1515">
        <v>11868</v>
      </c>
      <c r="H1515">
        <f t="shared" si="522"/>
        <v>4.8000000000003595E-4</v>
      </c>
      <c r="I1515">
        <f t="shared" si="520"/>
        <v>73.029922352924928</v>
      </c>
      <c r="J1515">
        <f t="shared" si="521"/>
        <v>10.441269870654672</v>
      </c>
      <c r="K1515">
        <f t="shared" si="536"/>
        <v>0</v>
      </c>
      <c r="L1515">
        <f t="shared" si="538"/>
        <v>0</v>
      </c>
      <c r="M1515">
        <f t="shared" si="523"/>
        <v>0</v>
      </c>
      <c r="O1515">
        <f t="shared" si="524"/>
        <v>0.04</v>
      </c>
      <c r="P1515">
        <f t="shared" si="525"/>
        <v>2.3999999999979593E-4</v>
      </c>
      <c r="Q1515">
        <f t="shared" si="526"/>
        <v>-7.0000000000014495E-5</v>
      </c>
      <c r="R1515">
        <f t="shared" si="527"/>
        <v>99.33450000000002</v>
      </c>
      <c r="S1515">
        <f t="shared" si="528"/>
        <v>-1</v>
      </c>
      <c r="T1515">
        <f t="shared" si="529"/>
        <v>0</v>
      </c>
      <c r="Y1515">
        <f t="shared" si="532"/>
        <v>1.09161</v>
      </c>
      <c r="Z1515">
        <f t="shared" si="533"/>
        <v>1.0852200000000001</v>
      </c>
      <c r="AA1515">
        <f t="shared" si="539"/>
        <v>77.464788732395789</v>
      </c>
      <c r="AB1515">
        <f t="shared" si="537"/>
        <v>70.42519869595931</v>
      </c>
      <c r="AD1515">
        <f t="shared" si="530"/>
        <v>1.09161</v>
      </c>
      <c r="AE1515">
        <f t="shared" si="531"/>
        <v>1.0859700000000001</v>
      </c>
      <c r="AF1515">
        <f t="shared" si="534"/>
        <v>74.468085106384407</v>
      </c>
      <c r="AG1515">
        <f t="shared" si="535"/>
        <v>68.617021276596759</v>
      </c>
    </row>
    <row r="1516" spans="1:33">
      <c r="A1516" s="1">
        <v>42397.125</v>
      </c>
      <c r="B1516">
        <v>1.0901700000000001</v>
      </c>
      <c r="C1516">
        <v>1.0906800000000001</v>
      </c>
      <c r="D1516">
        <v>1.0893600000000001</v>
      </c>
      <c r="E1516">
        <v>1.0895300000000001</v>
      </c>
      <c r="F1516">
        <v>14278</v>
      </c>
      <c r="H1516">
        <f t="shared" si="522"/>
        <v>1.7000000000000348E-4</v>
      </c>
      <c r="I1516">
        <f t="shared" si="520"/>
        <v>70.42519869595931</v>
      </c>
      <c r="J1516">
        <f t="shared" si="521"/>
        <v>1.8081774193625506</v>
      </c>
      <c r="K1516">
        <f t="shared" si="536"/>
        <v>3</v>
      </c>
      <c r="L1516">
        <f t="shared" si="538"/>
        <v>0</v>
      </c>
      <c r="M1516">
        <f t="shared" si="523"/>
        <v>1</v>
      </c>
      <c r="O1516">
        <f t="shared" si="524"/>
        <v>0.04</v>
      </c>
      <c r="P1516">
        <f t="shared" si="525"/>
        <v>4.8000000000003595E-4</v>
      </c>
      <c r="Q1516">
        <f t="shared" si="526"/>
        <v>-6.3999999999997392E-4</v>
      </c>
      <c r="R1516">
        <f t="shared" si="527"/>
        <v>99.33450000000002</v>
      </c>
      <c r="S1516">
        <f t="shared" si="528"/>
        <v>-1</v>
      </c>
      <c r="T1516">
        <f t="shared" si="529"/>
        <v>0</v>
      </c>
      <c r="Y1516">
        <f t="shared" si="532"/>
        <v>1.09161</v>
      </c>
      <c r="Z1516">
        <f t="shared" si="533"/>
        <v>1.0852200000000001</v>
      </c>
      <c r="AA1516">
        <f t="shared" si="539"/>
        <v>67.449139280126857</v>
      </c>
      <c r="AB1516">
        <f t="shared" si="537"/>
        <v>71.591568236111698</v>
      </c>
      <c r="AD1516">
        <f t="shared" si="530"/>
        <v>1.09161</v>
      </c>
      <c r="AE1516">
        <f t="shared" si="531"/>
        <v>1.0859700000000001</v>
      </c>
      <c r="AF1516">
        <f t="shared" si="534"/>
        <v>63.12056737588815</v>
      </c>
      <c r="AG1516">
        <f t="shared" si="535"/>
        <v>71.04018912529672</v>
      </c>
    </row>
    <row r="1517" spans="1:33">
      <c r="A1517" s="1">
        <v>42397.166666666664</v>
      </c>
      <c r="B1517">
        <v>1.08954</v>
      </c>
      <c r="C1517">
        <v>1.0895699999999999</v>
      </c>
      <c r="D1517">
        <v>1.08849</v>
      </c>
      <c r="E1517">
        <v>1.0887100000000001</v>
      </c>
      <c r="F1517">
        <v>16315</v>
      </c>
      <c r="H1517">
        <f t="shared" si="522"/>
        <v>2.20000000000109E-4</v>
      </c>
      <c r="I1517">
        <f t="shared" si="520"/>
        <v>71.591568236111698</v>
      </c>
      <c r="J1517">
        <f t="shared" si="521"/>
        <v>0.55137911081497748</v>
      </c>
      <c r="K1517">
        <f t="shared" si="536"/>
        <v>2</v>
      </c>
      <c r="L1517">
        <f t="shared" si="538"/>
        <v>0</v>
      </c>
      <c r="M1517">
        <f t="shared" si="523"/>
        <v>1</v>
      </c>
      <c r="O1517">
        <f t="shared" si="524"/>
        <v>0.04</v>
      </c>
      <c r="P1517">
        <f t="shared" si="525"/>
        <v>1.7000000000000348E-4</v>
      </c>
      <c r="Q1517">
        <f t="shared" si="526"/>
        <v>-8.2999999999988638E-4</v>
      </c>
      <c r="R1517">
        <f t="shared" si="527"/>
        <v>99.33450000000002</v>
      </c>
      <c r="S1517">
        <f t="shared" si="528"/>
        <v>-1</v>
      </c>
      <c r="T1517">
        <f t="shared" si="529"/>
        <v>0</v>
      </c>
      <c r="Y1517">
        <f t="shared" si="532"/>
        <v>1.09161</v>
      </c>
      <c r="Z1517">
        <f t="shared" si="533"/>
        <v>1.0852200000000001</v>
      </c>
      <c r="AA1517">
        <f t="shared" si="539"/>
        <v>54.616588419406106</v>
      </c>
      <c r="AB1517">
        <f t="shared" si="537"/>
        <v>69.663264508890151</v>
      </c>
      <c r="AD1517">
        <f t="shared" si="530"/>
        <v>1.09161</v>
      </c>
      <c r="AE1517">
        <f t="shared" si="531"/>
        <v>1.0859700000000001</v>
      </c>
      <c r="AF1517">
        <f t="shared" si="534"/>
        <v>48.581560283688461</v>
      </c>
      <c r="AG1517">
        <f t="shared" si="535"/>
        <v>62.056737588653675</v>
      </c>
    </row>
    <row r="1518" spans="1:33">
      <c r="A1518" s="1">
        <v>42397.208333333336</v>
      </c>
      <c r="B1518">
        <v>1.0887199999999999</v>
      </c>
      <c r="C1518">
        <v>1.0894200000000001</v>
      </c>
      <c r="D1518">
        <v>1.0883499999999999</v>
      </c>
      <c r="E1518">
        <v>1.0890599999999999</v>
      </c>
      <c r="F1518">
        <v>15805</v>
      </c>
      <c r="H1518">
        <f t="shared" si="522"/>
        <v>3.6999999999998145E-4</v>
      </c>
      <c r="I1518">
        <f t="shared" si="520"/>
        <v>69.663264508890151</v>
      </c>
      <c r="J1518">
        <f t="shared" si="521"/>
        <v>7.606526920236476</v>
      </c>
      <c r="K1518">
        <f t="shared" si="536"/>
        <v>1</v>
      </c>
      <c r="L1518">
        <f t="shared" si="538"/>
        <v>0</v>
      </c>
      <c r="M1518">
        <f t="shared" si="523"/>
        <v>1</v>
      </c>
      <c r="O1518">
        <f t="shared" si="524"/>
        <v>0.04</v>
      </c>
      <c r="P1518">
        <f t="shared" si="525"/>
        <v>2.20000000000109E-4</v>
      </c>
      <c r="Q1518">
        <f t="shared" si="526"/>
        <v>3.4000000000000696E-4</v>
      </c>
      <c r="R1518">
        <f t="shared" si="527"/>
        <v>99.33450000000002</v>
      </c>
      <c r="S1518">
        <f t="shared" si="528"/>
        <v>1</v>
      </c>
      <c r="T1518">
        <f t="shared" si="529"/>
        <v>0</v>
      </c>
      <c r="Y1518">
        <f t="shared" si="532"/>
        <v>1.09161</v>
      </c>
      <c r="Z1518">
        <f t="shared" si="533"/>
        <v>1.0852200000000001</v>
      </c>
      <c r="AA1518">
        <f t="shared" si="539"/>
        <v>60.09389671361356</v>
      </c>
      <c r="AB1518">
        <f t="shared" si="537"/>
        <v>64.906103286385587</v>
      </c>
      <c r="AD1518">
        <f t="shared" si="530"/>
        <v>1.09161</v>
      </c>
      <c r="AE1518">
        <f t="shared" si="531"/>
        <v>1.0883499999999999</v>
      </c>
      <c r="AF1518">
        <f t="shared" si="534"/>
        <v>21.779141104293849</v>
      </c>
      <c r="AG1518">
        <f t="shared" si="535"/>
        <v>44.493756254623484</v>
      </c>
    </row>
    <row r="1519" spans="1:33">
      <c r="A1519" s="1">
        <v>42397.25</v>
      </c>
      <c r="B1519">
        <v>1.08907</v>
      </c>
      <c r="C1519">
        <v>1.0896399999999999</v>
      </c>
      <c r="D1519">
        <v>1.0888599999999999</v>
      </c>
      <c r="E1519">
        <v>1.08944</v>
      </c>
      <c r="F1519">
        <v>14941</v>
      </c>
      <c r="H1519">
        <f t="shared" si="522"/>
        <v>2.1000000000004349E-4</v>
      </c>
      <c r="I1519">
        <f t="shared" si="520"/>
        <v>64.906103286385587</v>
      </c>
      <c r="J1519">
        <f t="shared" si="521"/>
        <v>20.412347031762103</v>
      </c>
      <c r="K1519">
        <f t="shared" si="536"/>
        <v>0</v>
      </c>
      <c r="L1519">
        <f t="shared" si="538"/>
        <v>0</v>
      </c>
      <c r="M1519">
        <f t="shared" si="523"/>
        <v>0</v>
      </c>
      <c r="O1519">
        <f t="shared" si="524"/>
        <v>0.04</v>
      </c>
      <c r="P1519">
        <f t="shared" si="525"/>
        <v>3.6999999999998145E-4</v>
      </c>
      <c r="Q1519">
        <f t="shared" si="526"/>
        <v>3.6999999999998145E-4</v>
      </c>
      <c r="R1519">
        <f t="shared" si="527"/>
        <v>99.33450000000002</v>
      </c>
      <c r="S1519">
        <f t="shared" si="528"/>
        <v>1</v>
      </c>
      <c r="T1519">
        <f t="shared" si="529"/>
        <v>0</v>
      </c>
      <c r="Y1519">
        <f t="shared" si="532"/>
        <v>1.09161</v>
      </c>
      <c r="Z1519">
        <f t="shared" si="533"/>
        <v>1.0852200000000001</v>
      </c>
      <c r="AA1519">
        <f t="shared" si="539"/>
        <v>66.04068857589921</v>
      </c>
      <c r="AB1519">
        <f t="shared" si="537"/>
        <v>62.050078247261439</v>
      </c>
      <c r="AD1519">
        <f t="shared" si="530"/>
        <v>1.0906800000000001</v>
      </c>
      <c r="AE1519">
        <f t="shared" si="531"/>
        <v>1.0883499999999999</v>
      </c>
      <c r="AF1519">
        <f t="shared" si="534"/>
        <v>46.78111587982653</v>
      </c>
      <c r="AG1519">
        <f t="shared" si="535"/>
        <v>39.047272422602951</v>
      </c>
    </row>
    <row r="1520" spans="1:33">
      <c r="A1520" s="1">
        <v>42397.291666666664</v>
      </c>
      <c r="B1520">
        <v>1.0894299999999999</v>
      </c>
      <c r="C1520">
        <v>1.0895300000000001</v>
      </c>
      <c r="D1520">
        <v>1.0882700000000001</v>
      </c>
      <c r="E1520">
        <v>1.0883799999999999</v>
      </c>
      <c r="F1520">
        <v>14853</v>
      </c>
      <c r="H1520">
        <f t="shared" si="522"/>
        <v>1.0999999999983245E-4</v>
      </c>
      <c r="I1520">
        <f t="shared" si="520"/>
        <v>62.050078247261439</v>
      </c>
      <c r="J1520">
        <f t="shared" si="521"/>
        <v>23.002805824658488</v>
      </c>
      <c r="K1520">
        <f t="shared" si="536"/>
        <v>0</v>
      </c>
      <c r="L1520">
        <f t="shared" si="538"/>
        <v>0</v>
      </c>
      <c r="M1520">
        <f t="shared" si="523"/>
        <v>0</v>
      </c>
      <c r="O1520">
        <f t="shared" si="524"/>
        <v>0.04</v>
      </c>
      <c r="P1520">
        <f t="shared" si="525"/>
        <v>2.1000000000004349E-4</v>
      </c>
      <c r="Q1520">
        <f t="shared" si="526"/>
        <v>-1.0499999999999954E-3</v>
      </c>
      <c r="R1520">
        <f t="shared" si="527"/>
        <v>99.33450000000002</v>
      </c>
      <c r="S1520">
        <f t="shared" si="528"/>
        <v>-1</v>
      </c>
      <c r="T1520">
        <f t="shared" si="529"/>
        <v>0</v>
      </c>
      <c r="Y1520">
        <f t="shared" si="532"/>
        <v>1.09161</v>
      </c>
      <c r="Z1520">
        <f t="shared" si="533"/>
        <v>1.0852200000000001</v>
      </c>
      <c r="AA1520">
        <f t="shared" si="539"/>
        <v>49.452269170577168</v>
      </c>
      <c r="AB1520">
        <f t="shared" si="537"/>
        <v>57.550860719874009</v>
      </c>
      <c r="AD1520">
        <f t="shared" si="530"/>
        <v>1.0906800000000001</v>
      </c>
      <c r="AE1520">
        <f t="shared" si="531"/>
        <v>1.0882700000000001</v>
      </c>
      <c r="AF1520">
        <f t="shared" si="534"/>
        <v>4.564315352690099</v>
      </c>
      <c r="AG1520">
        <f t="shared" si="535"/>
        <v>24.374857445603492</v>
      </c>
    </row>
    <row r="1521" spans="1:33">
      <c r="A1521" s="1">
        <v>42397.333333333336</v>
      </c>
      <c r="B1521">
        <v>1.0883799999999999</v>
      </c>
      <c r="C1521">
        <v>1.0884799999999999</v>
      </c>
      <c r="D1521">
        <v>1.08795</v>
      </c>
      <c r="E1521">
        <v>1.08839</v>
      </c>
      <c r="F1521">
        <v>14678</v>
      </c>
      <c r="H1521">
        <f t="shared" si="522"/>
        <v>4.2999999999993044E-4</v>
      </c>
      <c r="I1521">
        <f t="shared" si="520"/>
        <v>57.550860719874009</v>
      </c>
      <c r="J1521">
        <f t="shared" si="521"/>
        <v>33.176003274270514</v>
      </c>
      <c r="K1521">
        <f t="shared" si="536"/>
        <v>1</v>
      </c>
      <c r="L1521">
        <f t="shared" si="538"/>
        <v>0</v>
      </c>
      <c r="M1521">
        <f t="shared" si="523"/>
        <v>1</v>
      </c>
      <c r="O1521">
        <f t="shared" si="524"/>
        <v>0.04</v>
      </c>
      <c r="P1521">
        <f t="shared" si="525"/>
        <v>1.0999999999983245E-4</v>
      </c>
      <c r="Q1521">
        <f t="shared" si="526"/>
        <v>1.0000000000065512E-5</v>
      </c>
      <c r="R1521">
        <f t="shared" si="527"/>
        <v>99.33450000000002</v>
      </c>
      <c r="S1521">
        <f t="shared" si="528"/>
        <v>1</v>
      </c>
      <c r="T1521">
        <f t="shared" si="529"/>
        <v>0</v>
      </c>
      <c r="Y1521">
        <f t="shared" si="532"/>
        <v>1.09161</v>
      </c>
      <c r="Z1521">
        <f t="shared" si="533"/>
        <v>1.0852200000000001</v>
      </c>
      <c r="AA1521">
        <f t="shared" si="539"/>
        <v>49.6087636932699</v>
      </c>
      <c r="AB1521">
        <f t="shared" si="537"/>
        <v>56.298904538339961</v>
      </c>
      <c r="AD1521">
        <f t="shared" si="530"/>
        <v>1.0906800000000001</v>
      </c>
      <c r="AE1521">
        <f t="shared" si="531"/>
        <v>1.08795</v>
      </c>
      <c r="AF1521">
        <f t="shared" si="534"/>
        <v>16.117216117215253</v>
      </c>
      <c r="AG1521">
        <f t="shared" si="535"/>
        <v>22.487549116577295</v>
      </c>
    </row>
    <row r="1522" spans="1:33">
      <c r="A1522" s="1">
        <v>42397.375</v>
      </c>
      <c r="B1522">
        <v>1.0884</v>
      </c>
      <c r="C1522">
        <v>1.08857</v>
      </c>
      <c r="D1522">
        <v>1.08724</v>
      </c>
      <c r="E1522">
        <v>1.08734</v>
      </c>
      <c r="F1522">
        <v>16110</v>
      </c>
      <c r="H1522">
        <f t="shared" si="522"/>
        <v>9.9999999999988987E-5</v>
      </c>
      <c r="I1522">
        <f t="shared" si="520"/>
        <v>56.298904538339961</v>
      </c>
      <c r="J1522">
        <f t="shared" si="521"/>
        <v>33.81135542176267</v>
      </c>
      <c r="K1522">
        <f t="shared" si="536"/>
        <v>2</v>
      </c>
      <c r="L1522">
        <f t="shared" si="538"/>
        <v>0</v>
      </c>
      <c r="M1522">
        <f t="shared" si="523"/>
        <v>1</v>
      </c>
      <c r="O1522">
        <f t="shared" si="524"/>
        <v>0.04</v>
      </c>
      <c r="P1522">
        <f t="shared" si="525"/>
        <v>4.2999999999993044E-4</v>
      </c>
      <c r="Q1522">
        <f t="shared" si="526"/>
        <v>-1.0600000000000609E-3</v>
      </c>
      <c r="R1522">
        <f t="shared" si="527"/>
        <v>99.33450000000002</v>
      </c>
      <c r="S1522">
        <f t="shared" si="528"/>
        <v>-1</v>
      </c>
      <c r="T1522">
        <f t="shared" si="529"/>
        <v>0</v>
      </c>
      <c r="Y1522">
        <f t="shared" si="532"/>
        <v>1.09161</v>
      </c>
      <c r="Z1522">
        <f t="shared" si="533"/>
        <v>1.0859700000000001</v>
      </c>
      <c r="AA1522">
        <f t="shared" si="539"/>
        <v>24.290780141842262</v>
      </c>
      <c r="AB1522">
        <f t="shared" si="537"/>
        <v>47.348125395397133</v>
      </c>
      <c r="AD1522">
        <f t="shared" si="530"/>
        <v>1.0906800000000001</v>
      </c>
      <c r="AE1522">
        <f t="shared" si="531"/>
        <v>1.08724</v>
      </c>
      <c r="AF1522">
        <f t="shared" si="534"/>
        <v>2.9069767441856338</v>
      </c>
      <c r="AG1522">
        <f t="shared" si="535"/>
        <v>7.8628360713636622</v>
      </c>
    </row>
    <row r="1523" spans="1:33">
      <c r="A1523" s="1">
        <v>42397.416666666664</v>
      </c>
      <c r="B1523">
        <v>1.0873600000000001</v>
      </c>
      <c r="C1523">
        <v>1.0878699999999999</v>
      </c>
      <c r="D1523">
        <v>1.0869</v>
      </c>
      <c r="E1523">
        <v>1.0875300000000001</v>
      </c>
      <c r="F1523">
        <v>18803</v>
      </c>
      <c r="H1523">
        <f t="shared" si="522"/>
        <v>4.6000000000012697E-4</v>
      </c>
      <c r="I1523">
        <f t="shared" si="520"/>
        <v>47.348125395397133</v>
      </c>
      <c r="J1523">
        <f t="shared" si="521"/>
        <v>39.485289324033474</v>
      </c>
      <c r="K1523">
        <f t="shared" si="536"/>
        <v>1</v>
      </c>
      <c r="L1523">
        <f t="shared" si="538"/>
        <v>0</v>
      </c>
      <c r="M1523">
        <f t="shared" si="523"/>
        <v>1</v>
      </c>
      <c r="O1523">
        <f t="shared" si="524"/>
        <v>0.04</v>
      </c>
      <c r="P1523">
        <f t="shared" si="525"/>
        <v>9.9999999999988987E-5</v>
      </c>
      <c r="Q1523">
        <f t="shared" si="526"/>
        <v>1.7000000000000348E-4</v>
      </c>
      <c r="R1523">
        <f t="shared" si="527"/>
        <v>99.33450000000002</v>
      </c>
      <c r="S1523">
        <f t="shared" si="528"/>
        <v>1</v>
      </c>
      <c r="T1523">
        <f t="shared" si="529"/>
        <v>0</v>
      </c>
      <c r="Y1523">
        <f t="shared" si="532"/>
        <v>1.09161</v>
      </c>
      <c r="Z1523">
        <f t="shared" si="533"/>
        <v>1.0859700000000001</v>
      </c>
      <c r="AA1523">
        <f t="shared" si="539"/>
        <v>27.659574468085861</v>
      </c>
      <c r="AB1523">
        <f t="shared" si="537"/>
        <v>37.752846868443797</v>
      </c>
      <c r="AD1523">
        <f t="shared" si="530"/>
        <v>1.0896399999999999</v>
      </c>
      <c r="AE1523">
        <f t="shared" si="531"/>
        <v>1.0869</v>
      </c>
      <c r="AF1523">
        <f t="shared" si="534"/>
        <v>22.992700729932064</v>
      </c>
      <c r="AG1523">
        <f t="shared" si="535"/>
        <v>14.005631197110985</v>
      </c>
    </row>
    <row r="1524" spans="1:33">
      <c r="A1524" s="1">
        <v>42397.458333333336</v>
      </c>
      <c r="B1524">
        <v>1.08751</v>
      </c>
      <c r="C1524">
        <v>1.09057</v>
      </c>
      <c r="D1524">
        <v>1.0872999999999999</v>
      </c>
      <c r="E1524">
        <v>1.09022</v>
      </c>
      <c r="F1524">
        <v>22930</v>
      </c>
      <c r="H1524">
        <f t="shared" si="522"/>
        <v>2.1000000000004349E-4</v>
      </c>
      <c r="I1524">
        <f t="shared" si="520"/>
        <v>37.752846868443797</v>
      </c>
      <c r="J1524">
        <f t="shared" si="521"/>
        <v>23.74721567133281</v>
      </c>
      <c r="K1524">
        <f t="shared" si="536"/>
        <v>1</v>
      </c>
      <c r="L1524">
        <f t="shared" si="538"/>
        <v>0</v>
      </c>
      <c r="M1524">
        <f t="shared" si="523"/>
        <v>1</v>
      </c>
      <c r="O1524">
        <f t="shared" si="524"/>
        <v>0.04</v>
      </c>
      <c r="P1524">
        <f t="shared" si="525"/>
        <v>4.6000000000012697E-4</v>
      </c>
      <c r="Q1524">
        <f t="shared" si="526"/>
        <v>2.7099999999999902E-3</v>
      </c>
      <c r="R1524">
        <f t="shared" si="527"/>
        <v>99.33450000000002</v>
      </c>
      <c r="S1524">
        <f t="shared" si="528"/>
        <v>1</v>
      </c>
      <c r="T1524">
        <f t="shared" si="529"/>
        <v>0</v>
      </c>
      <c r="Y1524">
        <f t="shared" si="532"/>
        <v>1.09161</v>
      </c>
      <c r="Z1524">
        <f t="shared" si="533"/>
        <v>1.0859700000000001</v>
      </c>
      <c r="AA1524">
        <f t="shared" si="539"/>
        <v>75.354609929077384</v>
      </c>
      <c r="AB1524">
        <f t="shared" si="537"/>
        <v>44.228432058068847</v>
      </c>
      <c r="AD1524">
        <f t="shared" si="530"/>
        <v>1.09057</v>
      </c>
      <c r="AE1524">
        <f t="shared" si="531"/>
        <v>1.0869</v>
      </c>
      <c r="AF1524">
        <f t="shared" si="534"/>
        <v>90.463215258853765</v>
      </c>
      <c r="AG1524">
        <f t="shared" si="535"/>
        <v>38.787630910990487</v>
      </c>
    </row>
    <row r="1525" spans="1:33">
      <c r="A1525" s="1">
        <v>42397.5</v>
      </c>
      <c r="B1525">
        <v>1.0902099999999999</v>
      </c>
      <c r="C1525">
        <v>1.0926199999999999</v>
      </c>
      <c r="D1525">
        <v>1.0900799999999999</v>
      </c>
      <c r="E1525">
        <v>1.09077</v>
      </c>
      <c r="F1525">
        <v>22355</v>
      </c>
      <c r="H1525">
        <f t="shared" si="522"/>
        <v>1.2999999999996348E-4</v>
      </c>
      <c r="I1525">
        <f t="shared" si="520"/>
        <v>44.228432058068847</v>
      </c>
      <c r="J1525">
        <f t="shared" si="521"/>
        <v>5.4408011470783606</v>
      </c>
      <c r="K1525">
        <f t="shared" si="536"/>
        <v>0</v>
      </c>
      <c r="L1525">
        <f t="shared" si="538"/>
        <v>0</v>
      </c>
      <c r="M1525">
        <f t="shared" si="523"/>
        <v>0</v>
      </c>
      <c r="O1525">
        <f t="shared" si="524"/>
        <v>0.04</v>
      </c>
      <c r="P1525">
        <f t="shared" si="525"/>
        <v>2.1000000000004349E-4</v>
      </c>
      <c r="Q1525">
        <f t="shared" si="526"/>
        <v>5.6000000000011596E-4</v>
      </c>
      <c r="R1525">
        <f t="shared" si="527"/>
        <v>99.33450000000002</v>
      </c>
      <c r="S1525">
        <f t="shared" si="528"/>
        <v>1</v>
      </c>
      <c r="T1525">
        <f t="shared" si="529"/>
        <v>0</v>
      </c>
      <c r="Y1525">
        <f t="shared" si="532"/>
        <v>1.0926199999999999</v>
      </c>
      <c r="Z1525">
        <f t="shared" si="533"/>
        <v>1.0859700000000001</v>
      </c>
      <c r="AA1525">
        <f t="shared" si="539"/>
        <v>72.180451127820206</v>
      </c>
      <c r="AB1525">
        <f t="shared" si="537"/>
        <v>49.871353916706425</v>
      </c>
      <c r="AD1525">
        <f t="shared" si="530"/>
        <v>1.0926199999999999</v>
      </c>
      <c r="AE1525">
        <f t="shared" si="531"/>
        <v>1.0869</v>
      </c>
      <c r="AF1525">
        <f t="shared" si="534"/>
        <v>67.657342657343975</v>
      </c>
      <c r="AG1525">
        <f t="shared" si="535"/>
        <v>60.3710862153766</v>
      </c>
    </row>
    <row r="1526" spans="1:33">
      <c r="A1526" s="1">
        <v>42397.541666666664</v>
      </c>
      <c r="B1526">
        <v>1.0907800000000001</v>
      </c>
      <c r="C1526">
        <v>1.0912599999999999</v>
      </c>
      <c r="D1526">
        <v>1.0893200000000001</v>
      </c>
      <c r="E1526">
        <v>1.0905400000000001</v>
      </c>
      <c r="F1526">
        <v>20630</v>
      </c>
      <c r="H1526">
        <f t="shared" si="522"/>
        <v>1.2199999999999989E-3</v>
      </c>
      <c r="I1526">
        <f t="shared" si="520"/>
        <v>49.871353916706425</v>
      </c>
      <c r="J1526">
        <f t="shared" si="521"/>
        <v>-10.499732298670175</v>
      </c>
      <c r="K1526">
        <f t="shared" si="536"/>
        <v>0</v>
      </c>
      <c r="L1526">
        <f t="shared" si="538"/>
        <v>0</v>
      </c>
      <c r="M1526">
        <f t="shared" si="523"/>
        <v>0</v>
      </c>
      <c r="O1526">
        <f t="shared" si="524"/>
        <v>0.04</v>
      </c>
      <c r="P1526">
        <f t="shared" si="525"/>
        <v>1.2999999999996348E-4</v>
      </c>
      <c r="Q1526">
        <f t="shared" si="526"/>
        <v>-2.4000000000001798E-4</v>
      </c>
      <c r="R1526">
        <f t="shared" si="527"/>
        <v>99.33450000000002</v>
      </c>
      <c r="S1526">
        <f t="shared" si="528"/>
        <v>-1</v>
      </c>
      <c r="T1526">
        <f t="shared" si="529"/>
        <v>0</v>
      </c>
      <c r="Y1526">
        <f t="shared" si="532"/>
        <v>1.0926199999999999</v>
      </c>
      <c r="Z1526">
        <f t="shared" si="533"/>
        <v>1.0859700000000001</v>
      </c>
      <c r="AA1526">
        <f t="shared" si="539"/>
        <v>68.721804511279473</v>
      </c>
      <c r="AB1526">
        <f t="shared" si="537"/>
        <v>60.979110009065735</v>
      </c>
      <c r="AD1526">
        <f t="shared" si="530"/>
        <v>1.0926199999999999</v>
      </c>
      <c r="AE1526">
        <f t="shared" si="531"/>
        <v>1.0869</v>
      </c>
      <c r="AF1526">
        <f t="shared" si="534"/>
        <v>63.636363636365758</v>
      </c>
      <c r="AG1526">
        <f t="shared" si="535"/>
        <v>73.918973850854499</v>
      </c>
    </row>
    <row r="1527" spans="1:33">
      <c r="A1527" s="1">
        <v>42397.583333333336</v>
      </c>
      <c r="B1527">
        <v>1.0905400000000001</v>
      </c>
      <c r="C1527">
        <v>1.0919700000000001</v>
      </c>
      <c r="D1527">
        <v>1.0904199999999999</v>
      </c>
      <c r="E1527">
        <v>1.0915299999999999</v>
      </c>
      <c r="F1527">
        <v>20297</v>
      </c>
      <c r="H1527">
        <f t="shared" si="522"/>
        <v>1.2000000000012001E-4</v>
      </c>
      <c r="I1527">
        <f t="shared" si="520"/>
        <v>60.979110009065735</v>
      </c>
      <c r="J1527">
        <f t="shared" si="521"/>
        <v>-12.939863841788764</v>
      </c>
      <c r="K1527">
        <f t="shared" si="536"/>
        <v>1</v>
      </c>
      <c r="L1527">
        <f t="shared" si="538"/>
        <v>0</v>
      </c>
      <c r="M1527">
        <f t="shared" si="523"/>
        <v>1</v>
      </c>
      <c r="O1527">
        <f t="shared" si="524"/>
        <v>0.04</v>
      </c>
      <c r="P1527">
        <f t="shared" si="525"/>
        <v>1.2199999999999989E-3</v>
      </c>
      <c r="Q1527">
        <f t="shared" si="526"/>
        <v>9.8999999999982435E-4</v>
      </c>
      <c r="R1527">
        <f t="shared" si="527"/>
        <v>99.33450000000002</v>
      </c>
      <c r="S1527">
        <f t="shared" si="528"/>
        <v>1</v>
      </c>
      <c r="T1527">
        <f t="shared" si="529"/>
        <v>0</v>
      </c>
      <c r="Y1527">
        <f t="shared" si="532"/>
        <v>1.0926199999999999</v>
      </c>
      <c r="Z1527">
        <f t="shared" si="533"/>
        <v>1.0859700000000001</v>
      </c>
      <c r="AA1527">
        <f t="shared" si="539"/>
        <v>83.609022556390016</v>
      </c>
      <c r="AB1527">
        <f t="shared" si="537"/>
        <v>74.966472031141762</v>
      </c>
      <c r="AD1527">
        <f t="shared" si="530"/>
        <v>1.0926199999999999</v>
      </c>
      <c r="AE1527">
        <f t="shared" si="531"/>
        <v>1.0869</v>
      </c>
      <c r="AF1527">
        <f t="shared" si="534"/>
        <v>80.944055944055151</v>
      </c>
      <c r="AG1527">
        <f t="shared" si="535"/>
        <v>70.745920745921623</v>
      </c>
    </row>
    <row r="1528" spans="1:33">
      <c r="A1528" s="1">
        <v>42397.625</v>
      </c>
      <c r="B1528">
        <v>1.09152</v>
      </c>
      <c r="C1528">
        <v>1.09198</v>
      </c>
      <c r="D1528">
        <v>1.0901099999999999</v>
      </c>
      <c r="E1528">
        <v>1.09039</v>
      </c>
      <c r="F1528">
        <v>20784</v>
      </c>
      <c r="H1528">
        <f t="shared" si="522"/>
        <v>2.8000000000005798E-4</v>
      </c>
      <c r="I1528">
        <f t="shared" si="520"/>
        <v>74.966472031141762</v>
      </c>
      <c r="J1528">
        <f t="shared" si="521"/>
        <v>4.2205512852201394</v>
      </c>
      <c r="K1528">
        <f t="shared" si="536"/>
        <v>0</v>
      </c>
      <c r="L1528">
        <f t="shared" si="538"/>
        <v>0</v>
      </c>
      <c r="M1528">
        <f t="shared" si="523"/>
        <v>0</v>
      </c>
      <c r="O1528">
        <f t="shared" si="524"/>
        <v>0.04</v>
      </c>
      <c r="P1528">
        <f t="shared" si="525"/>
        <v>1.2000000000012001E-4</v>
      </c>
      <c r="Q1528">
        <f t="shared" si="526"/>
        <v>-1.1300000000000754E-3</v>
      </c>
      <c r="R1528">
        <f t="shared" si="527"/>
        <v>99.33450000000002</v>
      </c>
      <c r="S1528">
        <f t="shared" si="528"/>
        <v>-1</v>
      </c>
      <c r="T1528">
        <f t="shared" si="529"/>
        <v>0</v>
      </c>
      <c r="Y1528">
        <f t="shared" si="532"/>
        <v>1.0926199999999999</v>
      </c>
      <c r="Z1528">
        <f t="shared" si="533"/>
        <v>1.0859700000000001</v>
      </c>
      <c r="AA1528">
        <f t="shared" si="539"/>
        <v>66.466165413533631</v>
      </c>
      <c r="AB1528">
        <f t="shared" si="537"/>
        <v>72.744360902255835</v>
      </c>
      <c r="AD1528">
        <f t="shared" si="530"/>
        <v>1.0926199999999999</v>
      </c>
      <c r="AE1528">
        <f t="shared" si="531"/>
        <v>1.0869</v>
      </c>
      <c r="AF1528">
        <f t="shared" si="534"/>
        <v>61.013986013986454</v>
      </c>
      <c r="AG1528">
        <f t="shared" si="535"/>
        <v>68.531468531469116</v>
      </c>
    </row>
    <row r="1529" spans="1:33">
      <c r="A1529" s="1">
        <v>42397.666666666664</v>
      </c>
      <c r="B1529">
        <v>1.0904100000000001</v>
      </c>
      <c r="C1529">
        <v>1.09331</v>
      </c>
      <c r="D1529">
        <v>1.08911</v>
      </c>
      <c r="E1529">
        <v>1.09182</v>
      </c>
      <c r="F1529">
        <v>22268</v>
      </c>
      <c r="H1529">
        <f t="shared" si="522"/>
        <v>1.3000000000000789E-3</v>
      </c>
      <c r="I1529">
        <f t="shared" si="520"/>
        <v>72.744360902255835</v>
      </c>
      <c r="J1529">
        <f t="shared" si="521"/>
        <v>4.2128923707867187</v>
      </c>
      <c r="K1529">
        <f t="shared" si="536"/>
        <v>1</v>
      </c>
      <c r="L1529">
        <f t="shared" si="538"/>
        <v>0</v>
      </c>
      <c r="M1529">
        <f t="shared" si="523"/>
        <v>1</v>
      </c>
      <c r="O1529">
        <f t="shared" si="524"/>
        <v>0.04</v>
      </c>
      <c r="P1529">
        <f t="shared" si="525"/>
        <v>2.8000000000005798E-4</v>
      </c>
      <c r="Q1529">
        <f t="shared" si="526"/>
        <v>1.4099999999999113E-3</v>
      </c>
      <c r="R1529">
        <f t="shared" si="527"/>
        <v>99.33450000000002</v>
      </c>
      <c r="S1529">
        <f t="shared" si="528"/>
        <v>1</v>
      </c>
      <c r="T1529">
        <f t="shared" si="529"/>
        <v>0</v>
      </c>
      <c r="Y1529">
        <f t="shared" si="532"/>
        <v>1.09331</v>
      </c>
      <c r="Z1529">
        <f t="shared" si="533"/>
        <v>1.0859700000000001</v>
      </c>
      <c r="AA1529">
        <f t="shared" si="539"/>
        <v>79.700272479563878</v>
      </c>
      <c r="AB1529">
        <f t="shared" si="537"/>
        <v>74.624316240191746</v>
      </c>
      <c r="AD1529">
        <f t="shared" si="530"/>
        <v>1.09331</v>
      </c>
      <c r="AE1529">
        <f t="shared" si="531"/>
        <v>1.0869</v>
      </c>
      <c r="AF1529">
        <f t="shared" si="534"/>
        <v>76.755070202808341</v>
      </c>
      <c r="AG1529">
        <f t="shared" si="535"/>
        <v>72.904370720283325</v>
      </c>
    </row>
    <row r="1530" spans="1:33">
      <c r="A1530" s="1">
        <v>42397.708333333336</v>
      </c>
      <c r="B1530">
        <v>1.0918099999999999</v>
      </c>
      <c r="C1530">
        <v>1.0926800000000001</v>
      </c>
      <c r="D1530">
        <v>1.0903799999999999</v>
      </c>
      <c r="E1530">
        <v>1.0922000000000001</v>
      </c>
      <c r="F1530">
        <v>25869</v>
      </c>
      <c r="H1530">
        <f t="shared" si="522"/>
        <v>1.4300000000000423E-3</v>
      </c>
      <c r="I1530">
        <f t="shared" si="520"/>
        <v>74.624316240191746</v>
      </c>
      <c r="J1530">
        <f t="shared" si="521"/>
        <v>1.7199455199084213</v>
      </c>
      <c r="K1530">
        <f t="shared" si="536"/>
        <v>0</v>
      </c>
      <c r="L1530">
        <f t="shared" si="538"/>
        <v>0</v>
      </c>
      <c r="M1530">
        <f t="shared" si="523"/>
        <v>0</v>
      </c>
      <c r="O1530">
        <f t="shared" si="524"/>
        <v>0.04</v>
      </c>
      <c r="P1530">
        <f t="shared" si="525"/>
        <v>1.3000000000000789E-3</v>
      </c>
      <c r="Q1530">
        <f t="shared" si="526"/>
        <v>3.9000000000011248E-4</v>
      </c>
      <c r="R1530">
        <f t="shared" si="527"/>
        <v>99.33450000000002</v>
      </c>
      <c r="S1530">
        <f t="shared" si="528"/>
        <v>1</v>
      </c>
      <c r="T1530">
        <f t="shared" si="529"/>
        <v>0</v>
      </c>
      <c r="Y1530">
        <f t="shared" si="532"/>
        <v>1.09331</v>
      </c>
      <c r="Z1530">
        <f t="shared" si="533"/>
        <v>1.0859700000000001</v>
      </c>
      <c r="AA1530">
        <f t="shared" si="539"/>
        <v>84.877384196185844</v>
      </c>
      <c r="AB1530">
        <f t="shared" si="537"/>
        <v>78.663211161418346</v>
      </c>
      <c r="AD1530">
        <f t="shared" si="530"/>
        <v>1.09331</v>
      </c>
      <c r="AE1530">
        <f t="shared" si="531"/>
        <v>1.0872999999999999</v>
      </c>
      <c r="AF1530">
        <f t="shared" si="534"/>
        <v>81.530782029951226</v>
      </c>
      <c r="AG1530">
        <f t="shared" si="535"/>
        <v>73.099946082248678</v>
      </c>
    </row>
    <row r="1531" spans="1:33">
      <c r="A1531" s="1">
        <v>42397.75</v>
      </c>
      <c r="B1531">
        <v>1.0921700000000001</v>
      </c>
      <c r="C1531">
        <v>1.09439</v>
      </c>
      <c r="D1531">
        <v>1.0916699999999999</v>
      </c>
      <c r="E1531">
        <v>1.09392</v>
      </c>
      <c r="F1531">
        <v>24784</v>
      </c>
      <c r="H1531">
        <f t="shared" si="522"/>
        <v>5.0000000000016698E-4</v>
      </c>
      <c r="I1531">
        <f t="shared" si="520"/>
        <v>78.663211161418346</v>
      </c>
      <c r="J1531">
        <f t="shared" si="521"/>
        <v>5.5632650791696676</v>
      </c>
      <c r="K1531">
        <f t="shared" si="536"/>
        <v>1</v>
      </c>
      <c r="L1531">
        <f t="shared" si="538"/>
        <v>0</v>
      </c>
      <c r="M1531">
        <f t="shared" si="523"/>
        <v>1</v>
      </c>
      <c r="O1531">
        <f t="shared" si="524"/>
        <v>0.04</v>
      </c>
      <c r="P1531">
        <f t="shared" si="525"/>
        <v>1.4300000000000423E-3</v>
      </c>
      <c r="Q1531">
        <f t="shared" si="526"/>
        <v>1.7499999999999183E-3</v>
      </c>
      <c r="R1531">
        <f t="shared" si="527"/>
        <v>99.33450000000002</v>
      </c>
      <c r="S1531">
        <f t="shared" si="528"/>
        <v>1</v>
      </c>
      <c r="T1531">
        <f t="shared" si="529"/>
        <v>0</v>
      </c>
      <c r="Y1531">
        <f t="shared" si="532"/>
        <v>1.09439</v>
      </c>
      <c r="Z1531">
        <f t="shared" si="533"/>
        <v>1.0859700000000001</v>
      </c>
      <c r="AA1531">
        <f t="shared" si="539"/>
        <v>94.418052256532334</v>
      </c>
      <c r="AB1531">
        <f t="shared" si="537"/>
        <v>81.365468586453929</v>
      </c>
      <c r="AD1531">
        <f t="shared" si="530"/>
        <v>1.09439</v>
      </c>
      <c r="AE1531">
        <f t="shared" si="531"/>
        <v>1.08911</v>
      </c>
      <c r="AF1531">
        <f t="shared" si="534"/>
        <v>91.098484848485327</v>
      </c>
      <c r="AG1531">
        <f t="shared" si="535"/>
        <v>83.12811236041496</v>
      </c>
    </row>
    <row r="1532" spans="1:33">
      <c r="A1532" s="1">
        <v>42397.791666666664</v>
      </c>
      <c r="B1532">
        <v>1.0939000000000001</v>
      </c>
      <c r="C1532">
        <v>1.0955900000000001</v>
      </c>
      <c r="D1532">
        <v>1.0935600000000001</v>
      </c>
      <c r="E1532">
        <v>1.0951599999999999</v>
      </c>
      <c r="F1532">
        <v>22436</v>
      </c>
      <c r="H1532">
        <f t="shared" si="522"/>
        <v>3.4000000000000696E-4</v>
      </c>
      <c r="I1532">
        <f t="shared" si="520"/>
        <v>81.365468586453929</v>
      </c>
      <c r="J1532">
        <f t="shared" si="521"/>
        <v>-1.762643773961031</v>
      </c>
      <c r="K1532">
        <f t="shared" si="536"/>
        <v>0</v>
      </c>
      <c r="L1532">
        <f t="shared" si="538"/>
        <v>0</v>
      </c>
      <c r="M1532">
        <f t="shared" si="523"/>
        <v>0</v>
      </c>
      <c r="O1532">
        <f t="shared" si="524"/>
        <v>0.04</v>
      </c>
      <c r="P1532">
        <f t="shared" si="525"/>
        <v>5.0000000000016698E-4</v>
      </c>
      <c r="Q1532">
        <f t="shared" si="526"/>
        <v>1.2599999999998168E-3</v>
      </c>
      <c r="R1532">
        <f t="shared" si="527"/>
        <v>99.33450000000002</v>
      </c>
      <c r="S1532">
        <f t="shared" si="528"/>
        <v>1</v>
      </c>
      <c r="T1532">
        <f t="shared" si="529"/>
        <v>0</v>
      </c>
      <c r="Y1532">
        <f t="shared" si="532"/>
        <v>1.0955900000000001</v>
      </c>
      <c r="Z1532">
        <f t="shared" si="533"/>
        <v>1.0859700000000001</v>
      </c>
      <c r="AA1532">
        <f t="shared" si="539"/>
        <v>95.530145530143926</v>
      </c>
      <c r="AB1532">
        <f t="shared" si="537"/>
        <v>88.631463615606492</v>
      </c>
      <c r="AD1532">
        <f t="shared" si="530"/>
        <v>1.0955900000000001</v>
      </c>
      <c r="AE1532">
        <f t="shared" si="531"/>
        <v>1.08911</v>
      </c>
      <c r="AF1532">
        <f t="shared" si="534"/>
        <v>93.364197530861887</v>
      </c>
      <c r="AG1532">
        <f t="shared" si="535"/>
        <v>88.664488136432809</v>
      </c>
    </row>
    <row r="1533" spans="1:33">
      <c r="A1533" s="1">
        <v>42397.833333333336</v>
      </c>
      <c r="B1533">
        <v>1.09517</v>
      </c>
      <c r="C1533">
        <v>1.0956900000000001</v>
      </c>
      <c r="D1533">
        <v>1.0944499999999999</v>
      </c>
      <c r="E1533">
        <v>1.09449</v>
      </c>
      <c r="F1533">
        <v>19988</v>
      </c>
      <c r="H1533">
        <f t="shared" si="522"/>
        <v>4.0000000000040004E-5</v>
      </c>
      <c r="I1533">
        <f t="shared" si="520"/>
        <v>88.631463615606492</v>
      </c>
      <c r="J1533">
        <f t="shared" si="521"/>
        <v>-3.3024520826316461E-2</v>
      </c>
      <c r="K1533">
        <f t="shared" si="536"/>
        <v>0</v>
      </c>
      <c r="L1533">
        <f t="shared" si="538"/>
        <v>0</v>
      </c>
      <c r="M1533">
        <f t="shared" si="523"/>
        <v>0</v>
      </c>
      <c r="O1533">
        <f t="shared" si="524"/>
        <v>0.04</v>
      </c>
      <c r="P1533">
        <f t="shared" si="525"/>
        <v>3.4000000000000696E-4</v>
      </c>
      <c r="Q1533">
        <f t="shared" si="526"/>
        <v>-6.8000000000001393E-4</v>
      </c>
      <c r="R1533">
        <f t="shared" si="527"/>
        <v>99.33450000000002</v>
      </c>
      <c r="S1533">
        <f t="shared" si="528"/>
        <v>-1</v>
      </c>
      <c r="T1533">
        <f t="shared" si="529"/>
        <v>0</v>
      </c>
      <c r="Y1533">
        <f t="shared" si="532"/>
        <v>1.0956900000000001</v>
      </c>
      <c r="Z1533">
        <f t="shared" si="533"/>
        <v>1.0869</v>
      </c>
      <c r="AA1533">
        <f t="shared" si="539"/>
        <v>86.348122866893291</v>
      </c>
      <c r="AB1533">
        <f t="shared" si="537"/>
        <v>90.293426212438845</v>
      </c>
      <c r="AD1533">
        <f t="shared" si="530"/>
        <v>1.0956900000000001</v>
      </c>
      <c r="AE1533">
        <f t="shared" si="531"/>
        <v>1.08911</v>
      </c>
      <c r="AF1533">
        <f t="shared" si="534"/>
        <v>81.762917933129415</v>
      </c>
      <c r="AG1533">
        <f t="shared" si="535"/>
        <v>88.741866770825538</v>
      </c>
    </row>
    <row r="1534" spans="1:33">
      <c r="A1534" s="1">
        <v>42397.875</v>
      </c>
      <c r="B1534">
        <v>1.0944700000000001</v>
      </c>
      <c r="C1534">
        <v>1.0967199999999999</v>
      </c>
      <c r="D1534">
        <v>1.0943000000000001</v>
      </c>
      <c r="E1534">
        <v>1.09636</v>
      </c>
      <c r="F1534">
        <v>19846</v>
      </c>
      <c r="H1534">
        <f t="shared" si="522"/>
        <v>1.7000000000000348E-4</v>
      </c>
      <c r="I1534">
        <f t="shared" si="520"/>
        <v>90.293426212438845</v>
      </c>
      <c r="J1534">
        <f t="shared" si="521"/>
        <v>1.5515594416133069</v>
      </c>
      <c r="K1534">
        <f t="shared" si="536"/>
        <v>1</v>
      </c>
      <c r="L1534">
        <f t="shared" si="538"/>
        <v>0</v>
      </c>
      <c r="M1534">
        <f t="shared" si="523"/>
        <v>1</v>
      </c>
      <c r="O1534">
        <f t="shared" si="524"/>
        <v>0.04</v>
      </c>
      <c r="P1534">
        <f t="shared" si="525"/>
        <v>4.0000000000040004E-5</v>
      </c>
      <c r="Q1534">
        <f t="shared" si="526"/>
        <v>1.8899999999999473E-3</v>
      </c>
      <c r="R1534">
        <f t="shared" si="527"/>
        <v>99.33450000000002</v>
      </c>
      <c r="S1534">
        <f t="shared" si="528"/>
        <v>1</v>
      </c>
      <c r="T1534">
        <f t="shared" si="529"/>
        <v>0</v>
      </c>
      <c r="Y1534">
        <f t="shared" si="532"/>
        <v>1.0967199999999999</v>
      </c>
      <c r="Z1534">
        <f t="shared" si="533"/>
        <v>1.0869</v>
      </c>
      <c r="AA1534">
        <f t="shared" si="539"/>
        <v>96.334012219960101</v>
      </c>
      <c r="AB1534">
        <f t="shared" si="537"/>
        <v>93.157583218382399</v>
      </c>
      <c r="AD1534">
        <f t="shared" si="530"/>
        <v>1.0967199999999999</v>
      </c>
      <c r="AE1534">
        <f t="shared" si="531"/>
        <v>1.08911</v>
      </c>
      <c r="AF1534">
        <f t="shared" si="534"/>
        <v>95.269382391591051</v>
      </c>
      <c r="AG1534">
        <f t="shared" si="535"/>
        <v>90.13216595186077</v>
      </c>
    </row>
    <row r="1535" spans="1:33">
      <c r="A1535" s="1">
        <v>42397.916666666664</v>
      </c>
      <c r="B1535">
        <v>1.09636</v>
      </c>
      <c r="C1535">
        <v>1.0964799999999999</v>
      </c>
      <c r="D1535">
        <v>1.0953599999999999</v>
      </c>
      <c r="E1535">
        <v>1.09561</v>
      </c>
      <c r="F1535">
        <v>17483</v>
      </c>
      <c r="H1535">
        <f t="shared" si="522"/>
        <v>2.5000000000008349E-4</v>
      </c>
      <c r="I1535">
        <f t="shared" si="520"/>
        <v>93.157583218382399</v>
      </c>
      <c r="J1535">
        <f t="shared" si="521"/>
        <v>3.0254172665216288</v>
      </c>
      <c r="K1535">
        <f t="shared" si="536"/>
        <v>0</v>
      </c>
      <c r="L1535">
        <f t="shared" si="538"/>
        <v>0</v>
      </c>
      <c r="M1535">
        <f t="shared" si="523"/>
        <v>0</v>
      </c>
      <c r="O1535">
        <f t="shared" si="524"/>
        <v>0.04</v>
      </c>
      <c r="P1535">
        <f t="shared" si="525"/>
        <v>1.7000000000000348E-4</v>
      </c>
      <c r="Q1535">
        <f t="shared" si="526"/>
        <v>-7.5000000000002842E-4</v>
      </c>
      <c r="R1535">
        <f t="shared" si="527"/>
        <v>99.33450000000002</v>
      </c>
      <c r="S1535">
        <f t="shared" si="528"/>
        <v>-1</v>
      </c>
      <c r="T1535">
        <f t="shared" si="529"/>
        <v>0</v>
      </c>
      <c r="Y1535">
        <f t="shared" si="532"/>
        <v>1.0967199999999999</v>
      </c>
      <c r="Z1535">
        <f t="shared" si="533"/>
        <v>1.0869</v>
      </c>
      <c r="AA1535">
        <f t="shared" si="539"/>
        <v>88.69653767820823</v>
      </c>
      <c r="AB1535">
        <f t="shared" si="537"/>
        <v>91.727204573801387</v>
      </c>
      <c r="AD1535">
        <f t="shared" si="530"/>
        <v>1.0967199999999999</v>
      </c>
      <c r="AE1535">
        <f t="shared" si="531"/>
        <v>1.08911</v>
      </c>
      <c r="AF1535">
        <f t="shared" si="534"/>
        <v>85.413929040736406</v>
      </c>
      <c r="AG1535">
        <f t="shared" si="535"/>
        <v>87.482076455152296</v>
      </c>
    </row>
    <row r="1536" spans="1:33">
      <c r="A1536" s="1">
        <v>42397.958333333336</v>
      </c>
      <c r="B1536">
        <v>1.0955999999999999</v>
      </c>
      <c r="C1536">
        <v>1.0956600000000001</v>
      </c>
      <c r="D1536">
        <v>1.0939700000000001</v>
      </c>
      <c r="E1536">
        <v>1.09405</v>
      </c>
      <c r="F1536">
        <v>17687</v>
      </c>
      <c r="H1536">
        <f t="shared" si="522"/>
        <v>7.9999999999857963E-5</v>
      </c>
      <c r="I1536">
        <f t="shared" si="520"/>
        <v>91.727204573801387</v>
      </c>
      <c r="J1536">
        <f t="shared" si="521"/>
        <v>4.2451281186490917</v>
      </c>
      <c r="K1536">
        <f t="shared" si="536"/>
        <v>3</v>
      </c>
      <c r="L1536">
        <f t="shared" si="538"/>
        <v>0</v>
      </c>
      <c r="M1536">
        <f t="shared" si="523"/>
        <v>1</v>
      </c>
      <c r="O1536">
        <f t="shared" si="524"/>
        <v>0.04</v>
      </c>
      <c r="P1536">
        <f t="shared" si="525"/>
        <v>2.5000000000008349E-4</v>
      </c>
      <c r="Q1536">
        <f t="shared" si="526"/>
        <v>-1.5499999999999403E-3</v>
      </c>
      <c r="R1536">
        <f t="shared" si="527"/>
        <v>99.33450000000002</v>
      </c>
      <c r="S1536">
        <f t="shared" si="528"/>
        <v>-1</v>
      </c>
      <c r="T1536">
        <f t="shared" si="529"/>
        <v>0</v>
      </c>
      <c r="Y1536">
        <f t="shared" si="532"/>
        <v>1.0967199999999999</v>
      </c>
      <c r="Z1536">
        <f t="shared" si="533"/>
        <v>1.0869</v>
      </c>
      <c r="AA1536">
        <f t="shared" si="539"/>
        <v>72.810590631364903</v>
      </c>
      <c r="AB1536">
        <f t="shared" si="537"/>
        <v>86.047315849106639</v>
      </c>
      <c r="AD1536">
        <f t="shared" si="530"/>
        <v>1.0967199999999999</v>
      </c>
      <c r="AE1536">
        <f t="shared" si="531"/>
        <v>1.0903799999999999</v>
      </c>
      <c r="AF1536">
        <f t="shared" si="534"/>
        <v>57.886435331231155</v>
      </c>
      <c r="AG1536">
        <f t="shared" si="535"/>
        <v>79.523248921186209</v>
      </c>
    </row>
    <row r="1537" spans="1:33">
      <c r="A1537" s="1">
        <v>42398</v>
      </c>
      <c r="B1537">
        <v>1.09406</v>
      </c>
      <c r="C1537">
        <v>1.0945199999999999</v>
      </c>
      <c r="D1537">
        <v>1.0936399999999999</v>
      </c>
      <c r="E1537">
        <v>1.0936999999999999</v>
      </c>
      <c r="F1537">
        <v>15290</v>
      </c>
      <c r="H1537">
        <f t="shared" si="522"/>
        <v>5.9999999999948983E-5</v>
      </c>
      <c r="I1537">
        <f t="shared" si="520"/>
        <v>86.047315849106639</v>
      </c>
      <c r="J1537">
        <f t="shared" si="521"/>
        <v>6.5240669279204297</v>
      </c>
      <c r="K1537">
        <f t="shared" si="536"/>
        <v>2</v>
      </c>
      <c r="L1537">
        <f t="shared" si="538"/>
        <v>0</v>
      </c>
      <c r="M1537">
        <f t="shared" si="523"/>
        <v>1</v>
      </c>
      <c r="O1537">
        <f t="shared" si="524"/>
        <v>0.04</v>
      </c>
      <c r="P1537">
        <f t="shared" si="525"/>
        <v>7.9999999999857963E-5</v>
      </c>
      <c r="Q1537">
        <f t="shared" si="526"/>
        <v>-3.6000000000013799E-4</v>
      </c>
      <c r="R1537">
        <f t="shared" si="527"/>
        <v>99.33450000000002</v>
      </c>
      <c r="S1537">
        <f t="shared" si="528"/>
        <v>-1</v>
      </c>
      <c r="T1537">
        <f t="shared" si="529"/>
        <v>0</v>
      </c>
      <c r="Y1537">
        <f t="shared" si="532"/>
        <v>1.0967199999999999</v>
      </c>
      <c r="Z1537">
        <f t="shared" si="533"/>
        <v>1.0869</v>
      </c>
      <c r="AA1537">
        <f t="shared" si="539"/>
        <v>69.246435845213426</v>
      </c>
      <c r="AB1537">
        <f t="shared" si="537"/>
        <v>81.771894093686655</v>
      </c>
      <c r="AD1537">
        <f t="shared" si="530"/>
        <v>1.0967199999999999</v>
      </c>
      <c r="AE1537">
        <f t="shared" si="531"/>
        <v>1.0916699999999999</v>
      </c>
      <c r="AF1537">
        <f t="shared" si="534"/>
        <v>40.198019801979733</v>
      </c>
      <c r="AG1537">
        <f t="shared" si="535"/>
        <v>61.166128057982434</v>
      </c>
    </row>
    <row r="1538" spans="1:33">
      <c r="A1538" s="1">
        <v>42398.041666666664</v>
      </c>
      <c r="B1538">
        <v>1.0936300000000001</v>
      </c>
      <c r="C1538">
        <v>1.0941000000000001</v>
      </c>
      <c r="D1538">
        <v>1.09362</v>
      </c>
      <c r="E1538">
        <v>1.0938000000000001</v>
      </c>
      <c r="F1538">
        <v>10443</v>
      </c>
      <c r="H1538">
        <f t="shared" si="522"/>
        <v>1.0000000000065512E-5</v>
      </c>
      <c r="I1538">
        <f t="shared" ref="I1538:I1601" si="540">AB1537</f>
        <v>81.771894093686655</v>
      </c>
      <c r="J1538">
        <f t="shared" si="521"/>
        <v>20.605766035704221</v>
      </c>
      <c r="K1538">
        <f t="shared" si="536"/>
        <v>1</v>
      </c>
      <c r="L1538">
        <f t="shared" si="538"/>
        <v>0</v>
      </c>
      <c r="M1538">
        <f t="shared" si="523"/>
        <v>1</v>
      </c>
      <c r="O1538">
        <f t="shared" si="524"/>
        <v>0.04</v>
      </c>
      <c r="P1538">
        <f t="shared" si="525"/>
        <v>5.9999999999948983E-5</v>
      </c>
      <c r="Q1538">
        <f t="shared" si="526"/>
        <v>1.7000000000000348E-4</v>
      </c>
      <c r="R1538">
        <f t="shared" si="527"/>
        <v>99.33450000000002</v>
      </c>
      <c r="S1538">
        <f t="shared" si="528"/>
        <v>1</v>
      </c>
      <c r="T1538">
        <f t="shared" si="529"/>
        <v>0</v>
      </c>
      <c r="Y1538">
        <f t="shared" si="532"/>
        <v>1.0967199999999999</v>
      </c>
      <c r="Z1538">
        <f t="shared" si="533"/>
        <v>1.0869</v>
      </c>
      <c r="AA1538">
        <f t="shared" si="539"/>
        <v>70.264765784115795</v>
      </c>
      <c r="AB1538">
        <f t="shared" si="537"/>
        <v>75.254582484725589</v>
      </c>
      <c r="AD1538">
        <f t="shared" si="530"/>
        <v>1.0967199999999999</v>
      </c>
      <c r="AE1538">
        <f t="shared" si="531"/>
        <v>1.0935600000000001</v>
      </c>
      <c r="AF1538">
        <f t="shared" si="534"/>
        <v>7.5949367088617379</v>
      </c>
      <c r="AG1538">
        <f t="shared" si="535"/>
        <v>35.226463947357544</v>
      </c>
    </row>
    <row r="1539" spans="1:33">
      <c r="A1539" s="1">
        <v>42398.083333333336</v>
      </c>
      <c r="B1539">
        <v>1.0938000000000001</v>
      </c>
      <c r="C1539">
        <v>1.0941399999999999</v>
      </c>
      <c r="D1539">
        <v>1.0931999999999999</v>
      </c>
      <c r="E1539">
        <v>1.0934999999999999</v>
      </c>
      <c r="F1539">
        <v>12656</v>
      </c>
      <c r="H1539">
        <f t="shared" si="522"/>
        <v>2.9999999999996696E-4</v>
      </c>
      <c r="I1539">
        <f t="shared" si="540"/>
        <v>75.254582484725589</v>
      </c>
      <c r="J1539">
        <f t="shared" ref="J1539:J1602" si="541">AB1538 - AG1538</f>
        <v>40.028118537368044</v>
      </c>
      <c r="K1539">
        <f t="shared" si="536"/>
        <v>0</v>
      </c>
      <c r="L1539">
        <f t="shared" si="538"/>
        <v>0</v>
      </c>
      <c r="M1539">
        <f t="shared" si="523"/>
        <v>0</v>
      </c>
      <c r="O1539">
        <f t="shared" si="524"/>
        <v>0.04</v>
      </c>
      <c r="P1539">
        <f t="shared" si="525"/>
        <v>1.0000000000065512E-5</v>
      </c>
      <c r="Q1539">
        <f t="shared" si="526"/>
        <v>-3.00000000000189E-4</v>
      </c>
      <c r="R1539">
        <f t="shared" si="527"/>
        <v>99.33450000000002</v>
      </c>
      <c r="S1539">
        <f t="shared" si="528"/>
        <v>-1</v>
      </c>
      <c r="T1539">
        <f t="shared" si="529"/>
        <v>0</v>
      </c>
      <c r="Y1539">
        <f t="shared" si="532"/>
        <v>1.0967199999999999</v>
      </c>
      <c r="Z1539">
        <f t="shared" si="533"/>
        <v>1.0869</v>
      </c>
      <c r="AA1539">
        <f t="shared" si="539"/>
        <v>67.209775967413236</v>
      </c>
      <c r="AB1539">
        <f t="shared" si="537"/>
        <v>69.882892057026837</v>
      </c>
      <c r="AD1539">
        <f t="shared" si="530"/>
        <v>1.0967199999999999</v>
      </c>
      <c r="AE1539">
        <f t="shared" si="531"/>
        <v>1.0931999999999999</v>
      </c>
      <c r="AF1539">
        <f t="shared" si="534"/>
        <v>8.5227272727264136</v>
      </c>
      <c r="AG1539">
        <f t="shared" si="535"/>
        <v>18.771894594522628</v>
      </c>
    </row>
    <row r="1540" spans="1:33">
      <c r="A1540" s="1">
        <v>42398.125</v>
      </c>
      <c r="B1540">
        <v>1.0934900000000001</v>
      </c>
      <c r="C1540">
        <v>1.09371</v>
      </c>
      <c r="D1540">
        <v>1.0927899999999999</v>
      </c>
      <c r="E1540">
        <v>1.0929</v>
      </c>
      <c r="F1540">
        <v>15058</v>
      </c>
      <c r="H1540">
        <f t="shared" ref="H1540:H1603" si="542">MIN(E1540,B1540) - D1540</f>
        <v>1.100000000000545E-4</v>
      </c>
      <c r="I1540">
        <f t="shared" si="540"/>
        <v>69.882892057026837</v>
      </c>
      <c r="J1540">
        <f t="shared" si="541"/>
        <v>51.110997462504208</v>
      </c>
      <c r="K1540">
        <f t="shared" si="536"/>
        <v>2</v>
      </c>
      <c r="L1540">
        <f t="shared" si="538"/>
        <v>1.0999999999983245E-4</v>
      </c>
      <c r="M1540">
        <f t="shared" ref="M1540:M1603" si="543">IF(H1539&gt;Q1539+$X$3,1,0)</f>
        <v>1</v>
      </c>
      <c r="O1540">
        <f t="shared" ref="O1540:O1603" si="544">ROUNDDOWN(R1539/2000,2)</f>
        <v>0.04</v>
      </c>
      <c r="P1540">
        <f t="shared" ref="P1540:P1603" si="545">MIN($B1539,$E1539)-$D1539</f>
        <v>2.9999999999996696E-4</v>
      </c>
      <c r="Q1540">
        <f t="shared" ref="Q1540:Q1603" si="546">(E1540-B1540)</f>
        <v>-5.9000000000009045E-4</v>
      </c>
      <c r="R1540">
        <f t="shared" ref="R1540:R1603" si="547">R1539+T1540</f>
        <v>99.32810000000002</v>
      </c>
      <c r="S1540">
        <f t="shared" ref="S1540:S1603" si="548">SIGN(Q1540)</f>
        <v>-1</v>
      </c>
      <c r="T1540">
        <f t="shared" ref="T1540:T1603" si="549">-L1540*$U$4*O1540+IF(L1540=0,0,$U$3)</f>
        <v>-6.3999999999932982E-3</v>
      </c>
      <c r="Y1540">
        <f t="shared" si="532"/>
        <v>1.0967199999999999</v>
      </c>
      <c r="Z1540">
        <f t="shared" si="533"/>
        <v>1.0869</v>
      </c>
      <c r="AA1540">
        <f t="shared" si="539"/>
        <v>61.099796334012645</v>
      </c>
      <c r="AB1540">
        <f t="shared" si="537"/>
        <v>66.95519348268877</v>
      </c>
      <c r="AD1540">
        <f t="shared" si="530"/>
        <v>1.0967199999999999</v>
      </c>
      <c r="AE1540">
        <f t="shared" si="531"/>
        <v>1.0927899999999999</v>
      </c>
      <c r="AF1540">
        <f t="shared" si="534"/>
        <v>2.7989821882965598</v>
      </c>
      <c r="AG1540">
        <f t="shared" si="535"/>
        <v>6.3055487232949039</v>
      </c>
    </row>
    <row r="1541" spans="1:33">
      <c r="A1541" s="1">
        <v>42398.166666666664</v>
      </c>
      <c r="B1541">
        <v>1.09291</v>
      </c>
      <c r="C1541">
        <v>1.09398</v>
      </c>
      <c r="D1541">
        <v>1.09277</v>
      </c>
      <c r="E1541">
        <v>1.09361</v>
      </c>
      <c r="F1541">
        <v>16306</v>
      </c>
      <c r="H1541">
        <f t="shared" si="542"/>
        <v>1.4000000000002899E-4</v>
      </c>
      <c r="I1541">
        <f t="shared" si="540"/>
        <v>66.95519348268877</v>
      </c>
      <c r="J1541">
        <f t="shared" si="541"/>
        <v>60.649644759393865</v>
      </c>
      <c r="K1541">
        <f t="shared" si="536"/>
        <v>1</v>
      </c>
      <c r="L1541">
        <f t="shared" si="538"/>
        <v>0</v>
      </c>
      <c r="M1541">
        <f t="shared" si="543"/>
        <v>1</v>
      </c>
      <c r="O1541">
        <f t="shared" si="544"/>
        <v>0.04</v>
      </c>
      <c r="P1541">
        <f t="shared" si="545"/>
        <v>1.100000000000545E-4</v>
      </c>
      <c r="Q1541">
        <f t="shared" si="546"/>
        <v>6.9999999999992291E-4</v>
      </c>
      <c r="R1541">
        <f t="shared" si="547"/>
        <v>99.32810000000002</v>
      </c>
      <c r="S1541">
        <f t="shared" si="548"/>
        <v>1</v>
      </c>
      <c r="T1541">
        <f t="shared" si="549"/>
        <v>0</v>
      </c>
      <c r="Y1541">
        <f t="shared" si="532"/>
        <v>1.0967199999999999</v>
      </c>
      <c r="Z1541">
        <f t="shared" si="533"/>
        <v>1.0869</v>
      </c>
      <c r="AA1541">
        <f t="shared" si="539"/>
        <v>68.329938900204027</v>
      </c>
      <c r="AB1541">
        <f t="shared" si="537"/>
        <v>66.726069246436424</v>
      </c>
      <c r="AD1541">
        <f t="shared" si="530"/>
        <v>1.0964799999999999</v>
      </c>
      <c r="AE1541">
        <f t="shared" si="531"/>
        <v>1.09277</v>
      </c>
      <c r="AF1541">
        <f t="shared" si="534"/>
        <v>22.641509433961698</v>
      </c>
      <c r="AG1541">
        <f t="shared" si="535"/>
        <v>11.32107296499489</v>
      </c>
    </row>
    <row r="1542" spans="1:33">
      <c r="A1542" s="1">
        <v>42398.208333333336</v>
      </c>
      <c r="B1542">
        <v>1.0935999999999999</v>
      </c>
      <c r="C1542">
        <v>1.0938300000000001</v>
      </c>
      <c r="D1542">
        <v>1.09297</v>
      </c>
      <c r="E1542">
        <v>1.0930599999999999</v>
      </c>
      <c r="F1542">
        <v>15213</v>
      </c>
      <c r="H1542">
        <f t="shared" si="542"/>
        <v>8.9999999999923475E-5</v>
      </c>
      <c r="I1542">
        <f t="shared" si="540"/>
        <v>66.726069246436424</v>
      </c>
      <c r="J1542">
        <f t="shared" si="541"/>
        <v>55.404996281441534</v>
      </c>
      <c r="K1542">
        <f t="shared" si="536"/>
        <v>0</v>
      </c>
      <c r="L1542">
        <f t="shared" si="538"/>
        <v>0</v>
      </c>
      <c r="M1542">
        <f t="shared" si="543"/>
        <v>0</v>
      </c>
      <c r="O1542">
        <f t="shared" si="544"/>
        <v>0.04</v>
      </c>
      <c r="P1542">
        <f t="shared" si="545"/>
        <v>1.4000000000002899E-4</v>
      </c>
      <c r="Q1542">
        <f t="shared" si="546"/>
        <v>-5.3999999999998494E-4</v>
      </c>
      <c r="R1542">
        <f t="shared" si="547"/>
        <v>99.32810000000002</v>
      </c>
      <c r="S1542">
        <f t="shared" si="548"/>
        <v>-1</v>
      </c>
      <c r="T1542">
        <f t="shared" si="549"/>
        <v>0</v>
      </c>
      <c r="Y1542">
        <f t="shared" si="532"/>
        <v>1.0967199999999999</v>
      </c>
      <c r="Z1542">
        <f t="shared" si="533"/>
        <v>1.0869</v>
      </c>
      <c r="AA1542">
        <f t="shared" si="539"/>
        <v>62.729124236252353</v>
      </c>
      <c r="AB1542">
        <f t="shared" si="537"/>
        <v>64.842158859470558</v>
      </c>
      <c r="AD1542">
        <f t="shared" si="530"/>
        <v>1.0956600000000001</v>
      </c>
      <c r="AE1542">
        <f t="shared" si="531"/>
        <v>1.09277</v>
      </c>
      <c r="AF1542">
        <f t="shared" si="534"/>
        <v>10.034602076120953</v>
      </c>
      <c r="AG1542">
        <f t="shared" si="535"/>
        <v>11.825031232793071</v>
      </c>
    </row>
    <row r="1543" spans="1:33">
      <c r="A1543" s="1">
        <v>42398.25</v>
      </c>
      <c r="B1543">
        <v>1.09307</v>
      </c>
      <c r="C1543">
        <v>1.0935299999999999</v>
      </c>
      <c r="D1543">
        <v>1.08826</v>
      </c>
      <c r="E1543">
        <v>1.09307</v>
      </c>
      <c r="F1543">
        <v>24104</v>
      </c>
      <c r="H1543">
        <f t="shared" si="542"/>
        <v>4.809999999999981E-3</v>
      </c>
      <c r="I1543">
        <f t="shared" si="540"/>
        <v>64.842158859470558</v>
      </c>
      <c r="J1543">
        <f t="shared" si="541"/>
        <v>53.017127626677485</v>
      </c>
      <c r="K1543">
        <f t="shared" si="536"/>
        <v>1</v>
      </c>
      <c r="L1543">
        <f t="shared" si="538"/>
        <v>0</v>
      </c>
      <c r="M1543">
        <f t="shared" si="543"/>
        <v>1</v>
      </c>
      <c r="O1543">
        <f t="shared" si="544"/>
        <v>0.04</v>
      </c>
      <c r="P1543">
        <f t="shared" si="545"/>
        <v>8.9999999999923475E-5</v>
      </c>
      <c r="Q1543">
        <f t="shared" si="546"/>
        <v>0</v>
      </c>
      <c r="R1543">
        <f t="shared" si="547"/>
        <v>99.32810000000002</v>
      </c>
      <c r="S1543">
        <f t="shared" si="548"/>
        <v>0</v>
      </c>
      <c r="T1543">
        <f t="shared" si="549"/>
        <v>0</v>
      </c>
      <c r="Y1543">
        <f t="shared" si="532"/>
        <v>1.0967199999999999</v>
      </c>
      <c r="Z1543">
        <f t="shared" si="533"/>
        <v>1.0869</v>
      </c>
      <c r="AA1543">
        <f t="shared" si="539"/>
        <v>62.830957230143035</v>
      </c>
      <c r="AB1543">
        <f t="shared" si="537"/>
        <v>63.747454175153017</v>
      </c>
      <c r="AD1543">
        <f t="shared" si="530"/>
        <v>1.0945199999999999</v>
      </c>
      <c r="AE1543">
        <f t="shared" si="531"/>
        <v>1.08826</v>
      </c>
      <c r="AF1543">
        <f t="shared" si="534"/>
        <v>76.837060702875931</v>
      </c>
      <c r="AG1543">
        <f t="shared" si="535"/>
        <v>36.504390737652862</v>
      </c>
    </row>
    <row r="1544" spans="1:33">
      <c r="A1544" s="1">
        <v>42398.291666666664</v>
      </c>
      <c r="B1544">
        <v>1.0930899999999999</v>
      </c>
      <c r="C1544">
        <v>1.0948</v>
      </c>
      <c r="D1544">
        <v>1.09196</v>
      </c>
      <c r="E1544">
        <v>1.0928199999999999</v>
      </c>
      <c r="F1544">
        <v>25081</v>
      </c>
      <c r="H1544">
        <f t="shared" si="542"/>
        <v>8.5999999999986088E-4</v>
      </c>
      <c r="I1544">
        <f t="shared" si="540"/>
        <v>63.747454175153017</v>
      </c>
      <c r="J1544">
        <f t="shared" si="541"/>
        <v>27.243063437500155</v>
      </c>
      <c r="K1544">
        <f t="shared" si="536"/>
        <v>6</v>
      </c>
      <c r="L1544">
        <f t="shared" si="538"/>
        <v>0</v>
      </c>
      <c r="M1544">
        <f t="shared" si="543"/>
        <v>1</v>
      </c>
      <c r="O1544">
        <f t="shared" si="544"/>
        <v>0.04</v>
      </c>
      <c r="P1544">
        <f t="shared" si="545"/>
        <v>4.809999999999981E-3</v>
      </c>
      <c r="Q1544">
        <f t="shared" si="546"/>
        <v>-2.6999999999999247E-4</v>
      </c>
      <c r="R1544">
        <f t="shared" si="547"/>
        <v>99.32810000000002</v>
      </c>
      <c r="S1544">
        <f t="shared" si="548"/>
        <v>-1</v>
      </c>
      <c r="T1544">
        <f t="shared" si="549"/>
        <v>0</v>
      </c>
      <c r="Y1544">
        <f t="shared" si="532"/>
        <v>1.0967199999999999</v>
      </c>
      <c r="Z1544">
        <f t="shared" si="533"/>
        <v>1.0869</v>
      </c>
      <c r="AA1544">
        <f t="shared" si="539"/>
        <v>60.285132382891668</v>
      </c>
      <c r="AB1544">
        <f t="shared" si="537"/>
        <v>63.543788187372776</v>
      </c>
      <c r="AD1544">
        <f t="shared" si="530"/>
        <v>1.0948</v>
      </c>
      <c r="AE1544">
        <f t="shared" si="531"/>
        <v>1.08826</v>
      </c>
      <c r="AF1544">
        <f t="shared" si="534"/>
        <v>69.724770642200369</v>
      </c>
      <c r="AG1544">
        <f t="shared" si="535"/>
        <v>52.19881114039908</v>
      </c>
    </row>
    <row r="1545" spans="1:33">
      <c r="A1545" s="1">
        <v>42398.333333333336</v>
      </c>
      <c r="B1545">
        <v>1.0928100000000001</v>
      </c>
      <c r="C1545">
        <v>1.0928100000000001</v>
      </c>
      <c r="D1545">
        <v>1.0906400000000001</v>
      </c>
      <c r="E1545">
        <v>1.0911999999999999</v>
      </c>
      <c r="F1545">
        <v>21924</v>
      </c>
      <c r="H1545">
        <f t="shared" si="542"/>
        <v>5.5999999999989392E-4</v>
      </c>
      <c r="I1545">
        <f t="shared" si="540"/>
        <v>63.543788187372776</v>
      </c>
      <c r="J1545">
        <f t="shared" si="541"/>
        <v>11.344977046973696</v>
      </c>
      <c r="K1545">
        <f t="shared" si="536"/>
        <v>5</v>
      </c>
      <c r="L1545">
        <f t="shared" si="538"/>
        <v>0</v>
      </c>
      <c r="M1545">
        <f t="shared" si="543"/>
        <v>1</v>
      </c>
      <c r="O1545">
        <f t="shared" si="544"/>
        <v>0.04</v>
      </c>
      <c r="P1545">
        <f t="shared" si="545"/>
        <v>8.5999999999986088E-4</v>
      </c>
      <c r="Q1545">
        <f t="shared" si="546"/>
        <v>-1.6100000000001113E-3</v>
      </c>
      <c r="R1545">
        <f t="shared" si="547"/>
        <v>99.32810000000002</v>
      </c>
      <c r="S1545">
        <f t="shared" si="548"/>
        <v>-1</v>
      </c>
      <c r="T1545">
        <f t="shared" si="549"/>
        <v>0</v>
      </c>
      <c r="Y1545">
        <f t="shared" si="532"/>
        <v>1.0967199999999999</v>
      </c>
      <c r="Z1545">
        <f t="shared" si="533"/>
        <v>1.0872999999999999</v>
      </c>
      <c r="AA1545">
        <f t="shared" si="539"/>
        <v>41.401273885350541</v>
      </c>
      <c r="AB1545">
        <f t="shared" si="537"/>
        <v>56.811621933659403</v>
      </c>
      <c r="AD1545">
        <f t="shared" si="530"/>
        <v>1.0948</v>
      </c>
      <c r="AE1545">
        <f t="shared" si="531"/>
        <v>1.08826</v>
      </c>
      <c r="AF1545">
        <f t="shared" si="534"/>
        <v>44.954128440366162</v>
      </c>
      <c r="AG1545">
        <f t="shared" si="535"/>
        <v>63.838653261814159</v>
      </c>
    </row>
    <row r="1546" spans="1:33">
      <c r="A1546" s="1">
        <v>42398.375</v>
      </c>
      <c r="B1546">
        <v>1.0911900000000001</v>
      </c>
      <c r="C1546">
        <v>1.0916999999999999</v>
      </c>
      <c r="D1546">
        <v>1.0897600000000001</v>
      </c>
      <c r="E1546">
        <v>1.0903799999999999</v>
      </c>
      <c r="F1546">
        <v>20300</v>
      </c>
      <c r="H1546">
        <f t="shared" si="542"/>
        <v>6.199999999998429E-4</v>
      </c>
      <c r="I1546">
        <f t="shared" si="540"/>
        <v>56.811621933659403</v>
      </c>
      <c r="J1546">
        <f t="shared" si="541"/>
        <v>-7.0270313281547558</v>
      </c>
      <c r="K1546">
        <f t="shared" si="536"/>
        <v>4</v>
      </c>
      <c r="L1546">
        <f t="shared" si="538"/>
        <v>0</v>
      </c>
      <c r="M1546">
        <f t="shared" si="543"/>
        <v>1</v>
      </c>
      <c r="O1546">
        <f t="shared" si="544"/>
        <v>0.04</v>
      </c>
      <c r="P1546">
        <f t="shared" si="545"/>
        <v>5.5999999999989392E-4</v>
      </c>
      <c r="Q1546">
        <f t="shared" si="546"/>
        <v>-8.1000000000019945E-4</v>
      </c>
      <c r="R1546">
        <f t="shared" si="547"/>
        <v>99.32810000000002</v>
      </c>
      <c r="S1546">
        <f t="shared" si="548"/>
        <v>-1</v>
      </c>
      <c r="T1546">
        <f t="shared" si="549"/>
        <v>0</v>
      </c>
      <c r="Y1546">
        <f t="shared" si="532"/>
        <v>1.0967199999999999</v>
      </c>
      <c r="Z1546">
        <f t="shared" si="533"/>
        <v>1.08826</v>
      </c>
      <c r="AA1546">
        <f t="shared" si="539"/>
        <v>25.05910165484541</v>
      </c>
      <c r="AB1546">
        <f t="shared" si="537"/>
        <v>47.394116288307664</v>
      </c>
      <c r="AD1546">
        <f t="shared" si="530"/>
        <v>1.0948</v>
      </c>
      <c r="AE1546">
        <f t="shared" si="531"/>
        <v>1.08826</v>
      </c>
      <c r="AF1546">
        <f t="shared" si="534"/>
        <v>32.415902140671299</v>
      </c>
      <c r="AG1546">
        <f t="shared" si="535"/>
        <v>49.031600407745941</v>
      </c>
    </row>
    <row r="1547" spans="1:33">
      <c r="A1547" s="1">
        <v>42398.416666666664</v>
      </c>
      <c r="B1547">
        <v>1.0903700000000001</v>
      </c>
      <c r="C1547">
        <v>1.0906899999999999</v>
      </c>
      <c r="D1547">
        <v>1.0886499999999999</v>
      </c>
      <c r="E1547">
        <v>1.0897300000000001</v>
      </c>
      <c r="F1547">
        <v>21971</v>
      </c>
      <c r="H1547">
        <f t="shared" si="542"/>
        <v>1.0800000000001919E-3</v>
      </c>
      <c r="I1547">
        <f t="shared" si="540"/>
        <v>47.394116288307664</v>
      </c>
      <c r="J1547">
        <f t="shared" si="541"/>
        <v>-1.6374841194382768</v>
      </c>
      <c r="K1547">
        <f t="shared" si="536"/>
        <v>3</v>
      </c>
      <c r="L1547">
        <f t="shared" si="538"/>
        <v>0</v>
      </c>
      <c r="M1547">
        <f t="shared" si="543"/>
        <v>1</v>
      </c>
      <c r="O1547">
        <f t="shared" si="544"/>
        <v>0.04</v>
      </c>
      <c r="P1547">
        <f t="shared" si="545"/>
        <v>6.199999999998429E-4</v>
      </c>
      <c r="Q1547">
        <f t="shared" si="546"/>
        <v>-6.3999999999997392E-4</v>
      </c>
      <c r="R1547">
        <f t="shared" si="547"/>
        <v>99.32810000000002</v>
      </c>
      <c r="S1547">
        <f t="shared" si="548"/>
        <v>-1</v>
      </c>
      <c r="T1547">
        <f t="shared" si="549"/>
        <v>0</v>
      </c>
      <c r="Y1547">
        <f t="shared" si="532"/>
        <v>1.0967199999999999</v>
      </c>
      <c r="Z1547">
        <f t="shared" si="533"/>
        <v>1.08826</v>
      </c>
      <c r="AA1547">
        <f t="shared" si="539"/>
        <v>17.375886524823851</v>
      </c>
      <c r="AB1547">
        <f t="shared" si="537"/>
        <v>36.030348611977864</v>
      </c>
      <c r="AD1547">
        <f t="shared" si="530"/>
        <v>1.0948</v>
      </c>
      <c r="AE1547">
        <f t="shared" si="531"/>
        <v>1.08826</v>
      </c>
      <c r="AF1547">
        <f t="shared" si="534"/>
        <v>22.477064220184779</v>
      </c>
      <c r="AG1547">
        <f t="shared" si="535"/>
        <v>33.282364933740752</v>
      </c>
    </row>
    <row r="1548" spans="1:33">
      <c r="A1548" s="1">
        <v>42398.458333333336</v>
      </c>
      <c r="B1548">
        <v>1.0897399999999999</v>
      </c>
      <c r="C1548">
        <v>1.0906199999999999</v>
      </c>
      <c r="D1548">
        <v>1.0884499999999999</v>
      </c>
      <c r="E1548">
        <v>1.08931</v>
      </c>
      <c r="F1548">
        <v>23465</v>
      </c>
      <c r="H1548">
        <f t="shared" si="542"/>
        <v>8.6000000000008292E-4</v>
      </c>
      <c r="I1548">
        <f t="shared" si="540"/>
        <v>36.030348611977864</v>
      </c>
      <c r="J1548">
        <f t="shared" si="541"/>
        <v>2.7479836782371123</v>
      </c>
      <c r="K1548">
        <f t="shared" si="536"/>
        <v>2</v>
      </c>
      <c r="L1548">
        <f t="shared" si="538"/>
        <v>0</v>
      </c>
      <c r="M1548">
        <f t="shared" si="543"/>
        <v>1</v>
      </c>
      <c r="O1548">
        <f t="shared" si="544"/>
        <v>0.04</v>
      </c>
      <c r="P1548">
        <f t="shared" si="545"/>
        <v>1.0800000000001919E-3</v>
      </c>
      <c r="Q1548">
        <f t="shared" si="546"/>
        <v>-4.2999999999993044E-4</v>
      </c>
      <c r="R1548">
        <f t="shared" si="547"/>
        <v>99.32810000000002</v>
      </c>
      <c r="S1548">
        <f t="shared" si="548"/>
        <v>-1</v>
      </c>
      <c r="T1548">
        <f t="shared" si="549"/>
        <v>0</v>
      </c>
      <c r="Y1548">
        <f t="shared" si="532"/>
        <v>1.0967199999999999</v>
      </c>
      <c r="Z1548">
        <f t="shared" si="533"/>
        <v>1.08826</v>
      </c>
      <c r="AA1548">
        <f t="shared" si="539"/>
        <v>12.411347517730571</v>
      </c>
      <c r="AB1548">
        <f t="shared" si="537"/>
        <v>24.061902395687596</v>
      </c>
      <c r="AD1548">
        <f t="shared" si="530"/>
        <v>1.0948</v>
      </c>
      <c r="AE1548">
        <f t="shared" si="531"/>
        <v>1.08826</v>
      </c>
      <c r="AF1548">
        <f t="shared" si="534"/>
        <v>16.055045871559585</v>
      </c>
      <c r="AG1548">
        <f t="shared" si="535"/>
        <v>23.64933741080522</v>
      </c>
    </row>
    <row r="1549" spans="1:33">
      <c r="A1549" s="1">
        <v>42398.5</v>
      </c>
      <c r="B1549">
        <v>1.0893200000000001</v>
      </c>
      <c r="C1549">
        <v>1.0904799999999999</v>
      </c>
      <c r="D1549">
        <v>1.08894</v>
      </c>
      <c r="E1549">
        <v>1.0903</v>
      </c>
      <c r="F1549">
        <v>20867</v>
      </c>
      <c r="H1549">
        <f t="shared" si="542"/>
        <v>3.8000000000004697E-4</v>
      </c>
      <c r="I1549">
        <f t="shared" si="540"/>
        <v>24.061902395687596</v>
      </c>
      <c r="J1549">
        <f t="shared" si="541"/>
        <v>0.41256498488237625</v>
      </c>
      <c r="K1549">
        <f t="shared" si="536"/>
        <v>1</v>
      </c>
      <c r="L1549">
        <f t="shared" si="538"/>
        <v>0</v>
      </c>
      <c r="M1549">
        <f t="shared" si="543"/>
        <v>1</v>
      </c>
      <c r="O1549">
        <f t="shared" si="544"/>
        <v>0.04</v>
      </c>
      <c r="P1549">
        <f t="shared" si="545"/>
        <v>8.6000000000008292E-4</v>
      </c>
      <c r="Q1549">
        <f t="shared" si="546"/>
        <v>9.7999999999998089E-4</v>
      </c>
      <c r="R1549">
        <f t="shared" si="547"/>
        <v>99.32810000000002</v>
      </c>
      <c r="S1549">
        <f t="shared" si="548"/>
        <v>1</v>
      </c>
      <c r="T1549">
        <f t="shared" si="549"/>
        <v>0</v>
      </c>
      <c r="Y1549">
        <f t="shared" si="532"/>
        <v>1.0967199999999999</v>
      </c>
      <c r="Z1549">
        <f t="shared" si="533"/>
        <v>1.08826</v>
      </c>
      <c r="AA1549">
        <f t="shared" si="539"/>
        <v>24.113475177305709</v>
      </c>
      <c r="AB1549">
        <f t="shared" si="537"/>
        <v>19.739952718676385</v>
      </c>
      <c r="AD1549">
        <f t="shared" si="530"/>
        <v>1.0948</v>
      </c>
      <c r="AE1549">
        <f t="shared" si="531"/>
        <v>1.08826</v>
      </c>
      <c r="AF1549">
        <f t="shared" si="534"/>
        <v>31.192660550459401</v>
      </c>
      <c r="AG1549">
        <f t="shared" si="535"/>
        <v>23.241590214067923</v>
      </c>
    </row>
    <row r="1550" spans="1:33">
      <c r="A1550" s="1">
        <v>42398.541666666664</v>
      </c>
      <c r="B1550">
        <v>1.09032</v>
      </c>
      <c r="C1550">
        <v>1.09226</v>
      </c>
      <c r="D1550">
        <v>1.0899000000000001</v>
      </c>
      <c r="E1550">
        <v>1.0912299999999999</v>
      </c>
      <c r="F1550">
        <v>19624</v>
      </c>
      <c r="H1550">
        <f t="shared" si="542"/>
        <v>4.1999999999986493E-4</v>
      </c>
      <c r="I1550">
        <f t="shared" si="540"/>
        <v>19.739952718676385</v>
      </c>
      <c r="J1550">
        <f t="shared" si="541"/>
        <v>-3.5016374953915381</v>
      </c>
      <c r="K1550">
        <f t="shared" si="536"/>
        <v>0</v>
      </c>
      <c r="L1550">
        <f t="shared" si="538"/>
        <v>0</v>
      </c>
      <c r="M1550">
        <f t="shared" si="543"/>
        <v>0</v>
      </c>
      <c r="O1550">
        <f t="shared" si="544"/>
        <v>0.04</v>
      </c>
      <c r="P1550">
        <f t="shared" si="545"/>
        <v>3.8000000000004697E-4</v>
      </c>
      <c r="Q1550">
        <f t="shared" si="546"/>
        <v>9.0999999999996639E-4</v>
      </c>
      <c r="R1550">
        <f t="shared" si="547"/>
        <v>99.32810000000002</v>
      </c>
      <c r="S1550">
        <f t="shared" si="548"/>
        <v>1</v>
      </c>
      <c r="T1550">
        <f t="shared" si="549"/>
        <v>0</v>
      </c>
      <c r="Y1550">
        <f t="shared" si="532"/>
        <v>1.0967199999999999</v>
      </c>
      <c r="Z1550">
        <f t="shared" si="533"/>
        <v>1.08826</v>
      </c>
      <c r="AA1550">
        <f t="shared" si="539"/>
        <v>35.106382978722792</v>
      </c>
      <c r="AB1550">
        <f t="shared" si="537"/>
        <v>22.251773049645731</v>
      </c>
      <c r="AD1550">
        <f t="shared" si="530"/>
        <v>1.0948</v>
      </c>
      <c r="AE1550">
        <f t="shared" si="531"/>
        <v>1.0884499999999999</v>
      </c>
      <c r="AF1550">
        <f t="shared" si="534"/>
        <v>43.779527559054657</v>
      </c>
      <c r="AG1550">
        <f t="shared" si="535"/>
        <v>30.342411327024546</v>
      </c>
    </row>
    <row r="1551" spans="1:33">
      <c r="A1551" s="1">
        <v>42398.583333333336</v>
      </c>
      <c r="B1551">
        <v>1.0912299999999999</v>
      </c>
      <c r="C1551">
        <v>1.0921099999999999</v>
      </c>
      <c r="D1551">
        <v>1.0906800000000001</v>
      </c>
      <c r="E1551">
        <v>1.0913900000000001</v>
      </c>
      <c r="F1551">
        <v>18977</v>
      </c>
      <c r="H1551">
        <f t="shared" si="542"/>
        <v>5.499999999998284E-4</v>
      </c>
      <c r="I1551">
        <f t="shared" si="540"/>
        <v>22.251773049645731</v>
      </c>
      <c r="J1551">
        <f t="shared" si="541"/>
        <v>-8.0906382773788152</v>
      </c>
      <c r="K1551">
        <f t="shared" si="536"/>
        <v>0</v>
      </c>
      <c r="L1551">
        <f t="shared" si="538"/>
        <v>0</v>
      </c>
      <c r="M1551">
        <f t="shared" si="543"/>
        <v>0</v>
      </c>
      <c r="O1551">
        <f t="shared" si="544"/>
        <v>0.04</v>
      </c>
      <c r="P1551">
        <f t="shared" si="545"/>
        <v>4.1999999999986493E-4</v>
      </c>
      <c r="Q1551">
        <f t="shared" si="546"/>
        <v>1.6000000000016001E-4</v>
      </c>
      <c r="R1551">
        <f t="shared" si="547"/>
        <v>99.32810000000002</v>
      </c>
      <c r="S1551">
        <f t="shared" si="548"/>
        <v>1</v>
      </c>
      <c r="T1551">
        <f t="shared" si="549"/>
        <v>0</v>
      </c>
      <c r="Y1551">
        <f t="shared" si="532"/>
        <v>1.0967199999999999</v>
      </c>
      <c r="Z1551">
        <f t="shared" si="533"/>
        <v>1.08826</v>
      </c>
      <c r="AA1551">
        <f t="shared" si="539"/>
        <v>36.997635933807445</v>
      </c>
      <c r="AB1551">
        <f t="shared" si="537"/>
        <v>27.157210401891628</v>
      </c>
      <c r="AD1551">
        <f t="shared" si="530"/>
        <v>1.0928100000000001</v>
      </c>
      <c r="AE1551">
        <f t="shared" si="531"/>
        <v>1.0884499999999999</v>
      </c>
      <c r="AF1551">
        <f t="shared" si="534"/>
        <v>67.431192660552043</v>
      </c>
      <c r="AG1551">
        <f t="shared" si="535"/>
        <v>47.46779359002204</v>
      </c>
    </row>
    <row r="1552" spans="1:33">
      <c r="A1552" s="1">
        <v>42398.625</v>
      </c>
      <c r="B1552">
        <v>1.0913999999999999</v>
      </c>
      <c r="C1552">
        <v>1.0925499999999999</v>
      </c>
      <c r="D1552">
        <v>1.09012</v>
      </c>
      <c r="E1552">
        <v>1.0917699999999999</v>
      </c>
      <c r="F1552">
        <v>20449</v>
      </c>
      <c r="H1552">
        <f t="shared" si="542"/>
        <v>1.2799999999999478E-3</v>
      </c>
      <c r="I1552">
        <f t="shared" si="540"/>
        <v>27.157210401891628</v>
      </c>
      <c r="J1552">
        <f t="shared" si="541"/>
        <v>-20.310583188130412</v>
      </c>
      <c r="K1552">
        <f t="shared" si="536"/>
        <v>1</v>
      </c>
      <c r="L1552">
        <f t="shared" si="538"/>
        <v>0</v>
      </c>
      <c r="M1552">
        <f t="shared" si="543"/>
        <v>1</v>
      </c>
      <c r="O1552">
        <f t="shared" si="544"/>
        <v>0.04</v>
      </c>
      <c r="P1552">
        <f t="shared" si="545"/>
        <v>5.499999999998284E-4</v>
      </c>
      <c r="Q1552">
        <f t="shared" si="546"/>
        <v>3.6999999999998145E-4</v>
      </c>
      <c r="R1552">
        <f t="shared" si="547"/>
        <v>99.32810000000002</v>
      </c>
      <c r="S1552">
        <f t="shared" si="548"/>
        <v>1</v>
      </c>
      <c r="T1552">
        <f t="shared" si="549"/>
        <v>0</v>
      </c>
      <c r="Y1552">
        <f t="shared" si="532"/>
        <v>1.0967199999999999</v>
      </c>
      <c r="Z1552">
        <f t="shared" si="533"/>
        <v>1.08826</v>
      </c>
      <c r="AA1552">
        <f t="shared" si="539"/>
        <v>41.489361702126928</v>
      </c>
      <c r="AB1552">
        <f t="shared" si="537"/>
        <v>34.42671394799072</v>
      </c>
      <c r="AD1552">
        <f t="shared" si="530"/>
        <v>1.0925499999999999</v>
      </c>
      <c r="AE1552">
        <f t="shared" si="531"/>
        <v>1.0884499999999999</v>
      </c>
      <c r="AF1552">
        <f t="shared" si="534"/>
        <v>80.975609756097455</v>
      </c>
      <c r="AG1552">
        <f t="shared" si="535"/>
        <v>64.06210999190138</v>
      </c>
    </row>
    <row r="1553" spans="1:33">
      <c r="A1553" s="1">
        <v>42398.666666666664</v>
      </c>
      <c r="B1553">
        <v>1.09179</v>
      </c>
      <c r="C1553">
        <v>1.0921400000000001</v>
      </c>
      <c r="D1553">
        <v>1.08613</v>
      </c>
      <c r="E1553">
        <v>1.0862700000000001</v>
      </c>
      <c r="F1553">
        <v>24001</v>
      </c>
      <c r="H1553">
        <f t="shared" si="542"/>
        <v>1.4000000000002899E-4</v>
      </c>
      <c r="I1553">
        <f t="shared" si="540"/>
        <v>34.42671394799072</v>
      </c>
      <c r="J1553">
        <f t="shared" si="541"/>
        <v>-29.63539604391066</v>
      </c>
      <c r="K1553">
        <f t="shared" si="536"/>
        <v>4</v>
      </c>
      <c r="L1553">
        <f t="shared" si="538"/>
        <v>0</v>
      </c>
      <c r="M1553">
        <f t="shared" si="543"/>
        <v>1</v>
      </c>
      <c r="O1553">
        <f t="shared" si="544"/>
        <v>0.04</v>
      </c>
      <c r="P1553">
        <f t="shared" si="545"/>
        <v>1.2799999999999478E-3</v>
      </c>
      <c r="Q1553">
        <f t="shared" si="546"/>
        <v>-5.5199999999999694E-3</v>
      </c>
      <c r="R1553">
        <f t="shared" si="547"/>
        <v>99.32810000000002</v>
      </c>
      <c r="S1553">
        <f t="shared" si="548"/>
        <v>-1</v>
      </c>
      <c r="T1553">
        <f t="shared" si="549"/>
        <v>0</v>
      </c>
      <c r="Y1553">
        <f t="shared" si="532"/>
        <v>1.0967199999999999</v>
      </c>
      <c r="Z1553">
        <f t="shared" si="533"/>
        <v>1.08613</v>
      </c>
      <c r="AA1553">
        <f t="shared" si="539"/>
        <v>1.3220018885744156</v>
      </c>
      <c r="AB1553">
        <f t="shared" si="537"/>
        <v>28.728845625807896</v>
      </c>
      <c r="AD1553">
        <f t="shared" si="530"/>
        <v>1.0925499999999999</v>
      </c>
      <c r="AE1553">
        <f t="shared" si="531"/>
        <v>1.08613</v>
      </c>
      <c r="AF1553">
        <f t="shared" si="534"/>
        <v>2.1806853582559476</v>
      </c>
      <c r="AG1553">
        <f t="shared" si="535"/>
        <v>50.195829258301814</v>
      </c>
    </row>
    <row r="1554" spans="1:33">
      <c r="A1554" s="1">
        <v>42398.708333333336</v>
      </c>
      <c r="B1554">
        <v>1.08626</v>
      </c>
      <c r="C1554">
        <v>1.08697</v>
      </c>
      <c r="D1554">
        <v>1.0832599999999999</v>
      </c>
      <c r="E1554">
        <v>1.0839099999999999</v>
      </c>
      <c r="F1554">
        <v>25049</v>
      </c>
      <c r="H1554">
        <f t="shared" si="542"/>
        <v>6.5000000000003944E-4</v>
      </c>
      <c r="I1554">
        <f t="shared" si="540"/>
        <v>28.728845625807896</v>
      </c>
      <c r="J1554">
        <f t="shared" si="541"/>
        <v>-21.466983632493918</v>
      </c>
      <c r="K1554">
        <f t="shared" si="536"/>
        <v>3</v>
      </c>
      <c r="L1554">
        <f t="shared" si="538"/>
        <v>0</v>
      </c>
      <c r="M1554">
        <f t="shared" si="543"/>
        <v>1</v>
      </c>
      <c r="O1554">
        <f t="shared" si="544"/>
        <v>0.04</v>
      </c>
      <c r="P1554">
        <f t="shared" si="545"/>
        <v>1.4000000000002899E-4</v>
      </c>
      <c r="Q1554">
        <f t="shared" si="546"/>
        <v>-2.3500000000000743E-3</v>
      </c>
      <c r="R1554">
        <f t="shared" si="547"/>
        <v>99.32810000000002</v>
      </c>
      <c r="S1554">
        <f t="shared" si="548"/>
        <v>-1</v>
      </c>
      <c r="T1554">
        <f t="shared" si="549"/>
        <v>0</v>
      </c>
      <c r="Y1554">
        <f t="shared" si="532"/>
        <v>1.0967199999999999</v>
      </c>
      <c r="Z1554">
        <f t="shared" si="533"/>
        <v>1.0832599999999999</v>
      </c>
      <c r="AA1554">
        <f t="shared" si="539"/>
        <v>4.8291233283806694</v>
      </c>
      <c r="AB1554">
        <f t="shared" si="537"/>
        <v>21.159530713222367</v>
      </c>
      <c r="AD1554">
        <f t="shared" si="530"/>
        <v>1.0925499999999999</v>
      </c>
      <c r="AE1554">
        <f t="shared" si="531"/>
        <v>1.0832599999999999</v>
      </c>
      <c r="AF1554">
        <f t="shared" si="534"/>
        <v>6.9967707212060066</v>
      </c>
      <c r="AG1554">
        <f t="shared" si="535"/>
        <v>30.051021945186466</v>
      </c>
    </row>
    <row r="1555" spans="1:33">
      <c r="A1555" s="1">
        <v>42398.75</v>
      </c>
      <c r="B1555">
        <v>1.08388</v>
      </c>
      <c r="C1555">
        <v>1.0840099999999999</v>
      </c>
      <c r="D1555">
        <v>1.08168</v>
      </c>
      <c r="E1555">
        <v>1.0818000000000001</v>
      </c>
      <c r="F1555">
        <v>25609</v>
      </c>
      <c r="H1555">
        <f t="shared" si="542"/>
        <v>1.2000000000012001E-4</v>
      </c>
      <c r="I1555">
        <f t="shared" si="540"/>
        <v>21.159530713222367</v>
      </c>
      <c r="J1555">
        <f t="shared" si="541"/>
        <v>-8.8914912319640997</v>
      </c>
      <c r="K1555">
        <f t="shared" si="536"/>
        <v>2</v>
      </c>
      <c r="L1555">
        <f t="shared" si="538"/>
        <v>0</v>
      </c>
      <c r="M1555">
        <f t="shared" si="543"/>
        <v>1</v>
      </c>
      <c r="O1555">
        <f t="shared" si="544"/>
        <v>0.04</v>
      </c>
      <c r="P1555">
        <f t="shared" si="545"/>
        <v>6.5000000000003944E-4</v>
      </c>
      <c r="Q1555">
        <f t="shared" si="546"/>
        <v>-2.0799999999998597E-3</v>
      </c>
      <c r="R1555">
        <f t="shared" si="547"/>
        <v>99.32810000000002</v>
      </c>
      <c r="S1555">
        <f t="shared" si="548"/>
        <v>-1</v>
      </c>
      <c r="T1555">
        <f t="shared" si="549"/>
        <v>0</v>
      </c>
      <c r="Y1555">
        <f t="shared" si="532"/>
        <v>1.0967199999999999</v>
      </c>
      <c r="Z1555">
        <f t="shared" si="533"/>
        <v>1.08168</v>
      </c>
      <c r="AA1555">
        <f t="shared" si="539"/>
        <v>0.79787234042633293</v>
      </c>
      <c r="AB1555">
        <f t="shared" si="537"/>
        <v>12.109589814877085</v>
      </c>
      <c r="AD1555">
        <f t="shared" ref="AD1555:AD1618" si="550">MAX($C1549:$C1555)</f>
        <v>1.0925499999999999</v>
      </c>
      <c r="AE1555">
        <f t="shared" ref="AE1555:AE1618" si="551">MIN($D1549:$D1555)</f>
        <v>1.08168</v>
      </c>
      <c r="AF1555">
        <f t="shared" si="534"/>
        <v>1.10395584176744</v>
      </c>
      <c r="AG1555">
        <f t="shared" si="535"/>
        <v>3.4271373070764652</v>
      </c>
    </row>
    <row r="1556" spans="1:33">
      <c r="A1556" s="1">
        <v>42398.791666666664</v>
      </c>
      <c r="B1556">
        <v>1.0818099999999999</v>
      </c>
      <c r="C1556">
        <v>1.0834999999999999</v>
      </c>
      <c r="D1556">
        <v>1.08094</v>
      </c>
      <c r="E1556">
        <v>1.0831299999999999</v>
      </c>
      <c r="F1556">
        <v>26428</v>
      </c>
      <c r="H1556">
        <f t="shared" si="542"/>
        <v>8.6999999999992639E-4</v>
      </c>
      <c r="I1556">
        <f t="shared" si="540"/>
        <v>12.109589814877085</v>
      </c>
      <c r="J1556">
        <f t="shared" si="541"/>
        <v>8.6824525078006189</v>
      </c>
      <c r="K1556">
        <f t="shared" si="536"/>
        <v>1</v>
      </c>
      <c r="L1556">
        <f t="shared" si="538"/>
        <v>0</v>
      </c>
      <c r="M1556">
        <f t="shared" si="543"/>
        <v>1</v>
      </c>
      <c r="O1556">
        <f t="shared" si="544"/>
        <v>0.04</v>
      </c>
      <c r="P1556">
        <f t="shared" si="545"/>
        <v>1.2000000000012001E-4</v>
      </c>
      <c r="Q1556">
        <f t="shared" si="546"/>
        <v>1.3199999999999878E-3</v>
      </c>
      <c r="R1556">
        <f t="shared" si="547"/>
        <v>99.32810000000002</v>
      </c>
      <c r="S1556">
        <f t="shared" si="548"/>
        <v>1</v>
      </c>
      <c r="T1556">
        <f t="shared" si="549"/>
        <v>0</v>
      </c>
      <c r="Y1556">
        <f t="shared" si="532"/>
        <v>1.0964799999999999</v>
      </c>
      <c r="Z1556">
        <f t="shared" si="533"/>
        <v>1.08094</v>
      </c>
      <c r="AA1556">
        <f t="shared" si="539"/>
        <v>14.092664092663643</v>
      </c>
      <c r="AB1556">
        <f t="shared" si="537"/>
        <v>5.2604154125112652</v>
      </c>
      <c r="AD1556">
        <f t="shared" si="550"/>
        <v>1.0925499999999999</v>
      </c>
      <c r="AE1556">
        <f t="shared" si="551"/>
        <v>1.08094</v>
      </c>
      <c r="AF1556">
        <f t="shared" si="534"/>
        <v>18.863049095606662</v>
      </c>
      <c r="AG1556">
        <f t="shared" si="535"/>
        <v>8.9879252195267032</v>
      </c>
    </row>
    <row r="1557" spans="1:33">
      <c r="A1557" s="1">
        <v>42398.833333333336</v>
      </c>
      <c r="B1557">
        <v>1.0831200000000001</v>
      </c>
      <c r="C1557">
        <v>1.08449</v>
      </c>
      <c r="D1557">
        <v>1.0819300000000001</v>
      </c>
      <c r="E1557">
        <v>1.08419</v>
      </c>
      <c r="F1557">
        <v>20255</v>
      </c>
      <c r="H1557">
        <f t="shared" si="542"/>
        <v>1.1900000000000244E-3</v>
      </c>
      <c r="I1557">
        <f t="shared" si="540"/>
        <v>5.2604154125112652</v>
      </c>
      <c r="J1557">
        <f t="shared" si="541"/>
        <v>-3.727509807015438</v>
      </c>
      <c r="K1557">
        <f t="shared" si="536"/>
        <v>0</v>
      </c>
      <c r="L1557">
        <f t="shared" si="538"/>
        <v>0</v>
      </c>
      <c r="M1557">
        <f t="shared" si="543"/>
        <v>0</v>
      </c>
      <c r="O1557">
        <f t="shared" si="544"/>
        <v>0.04</v>
      </c>
      <c r="P1557">
        <f t="shared" si="545"/>
        <v>8.6999999999992639E-4</v>
      </c>
      <c r="Q1557">
        <f t="shared" si="546"/>
        <v>1.0699999999999044E-3</v>
      </c>
      <c r="R1557">
        <f t="shared" si="547"/>
        <v>99.32810000000002</v>
      </c>
      <c r="S1557">
        <f t="shared" si="548"/>
        <v>1</v>
      </c>
      <c r="T1557">
        <f t="shared" si="549"/>
        <v>0</v>
      </c>
      <c r="Y1557">
        <f t="shared" si="532"/>
        <v>1.0956600000000001</v>
      </c>
      <c r="Z1557">
        <f t="shared" si="533"/>
        <v>1.08094</v>
      </c>
      <c r="AA1557">
        <f t="shared" si="539"/>
        <v>22.078804347825816</v>
      </c>
      <c r="AB1557">
        <f t="shared" si="537"/>
        <v>10.449616027324115</v>
      </c>
      <c r="AD1557">
        <f t="shared" si="550"/>
        <v>1.0925499999999999</v>
      </c>
      <c r="AE1557">
        <f t="shared" si="551"/>
        <v>1.08094</v>
      </c>
      <c r="AF1557">
        <f t="shared" si="534"/>
        <v>27.993109388458258</v>
      </c>
      <c r="AG1557">
        <f t="shared" si="535"/>
        <v>15.986704775277454</v>
      </c>
    </row>
    <row r="1558" spans="1:33">
      <c r="A1558" s="1">
        <v>42398.875</v>
      </c>
      <c r="B1558">
        <v>1.0841799999999999</v>
      </c>
      <c r="C1558">
        <v>1.0841799999999999</v>
      </c>
      <c r="D1558">
        <v>1.08246</v>
      </c>
      <c r="E1558">
        <v>1.08249</v>
      </c>
      <c r="F1558">
        <v>17525</v>
      </c>
      <c r="H1558">
        <f t="shared" si="542"/>
        <v>2.9999999999974492E-5</v>
      </c>
      <c r="I1558">
        <f t="shared" si="540"/>
        <v>10.449616027324115</v>
      </c>
      <c r="J1558">
        <f t="shared" si="541"/>
        <v>-5.5370887479533391</v>
      </c>
      <c r="K1558">
        <f t="shared" si="536"/>
        <v>2</v>
      </c>
      <c r="L1558">
        <f t="shared" si="538"/>
        <v>0</v>
      </c>
      <c r="M1558">
        <f t="shared" si="543"/>
        <v>1</v>
      </c>
      <c r="O1558">
        <f t="shared" si="544"/>
        <v>0.04</v>
      </c>
      <c r="P1558">
        <f t="shared" si="545"/>
        <v>1.1900000000000244E-3</v>
      </c>
      <c r="Q1558">
        <f t="shared" si="546"/>
        <v>-1.6899999999999693E-3</v>
      </c>
      <c r="R1558">
        <f t="shared" si="547"/>
        <v>99.32810000000002</v>
      </c>
      <c r="S1558">
        <f t="shared" si="548"/>
        <v>-1</v>
      </c>
      <c r="T1558">
        <f t="shared" si="549"/>
        <v>0</v>
      </c>
      <c r="Y1558">
        <f t="shared" ref="Y1558:Y1621" si="552">MAX($C1537:$C1558)</f>
        <v>1.0948</v>
      </c>
      <c r="Z1558">
        <f t="shared" ref="Z1558:Z1621" si="553">MIN($D1537:$D1558)</f>
        <v>1.08094</v>
      </c>
      <c r="AA1558">
        <f t="shared" si="539"/>
        <v>11.183261183260766</v>
      </c>
      <c r="AB1558">
        <f t="shared" si="537"/>
        <v>12.03815049104414</v>
      </c>
      <c r="AD1558">
        <f t="shared" si="550"/>
        <v>1.0925499999999999</v>
      </c>
      <c r="AE1558">
        <f t="shared" si="551"/>
        <v>1.08094</v>
      </c>
      <c r="AF1558">
        <f t="shared" si="534"/>
        <v>13.350559862187373</v>
      </c>
      <c r="AG1558">
        <f t="shared" si="535"/>
        <v>20.06890611541743</v>
      </c>
    </row>
    <row r="1559" spans="1:33">
      <c r="A1559" s="1">
        <v>42398.916666666664</v>
      </c>
      <c r="B1559">
        <v>1.0825100000000001</v>
      </c>
      <c r="C1559">
        <v>1.08318</v>
      </c>
      <c r="D1559">
        <v>1.0824499999999999</v>
      </c>
      <c r="E1559">
        <v>1.0825899999999999</v>
      </c>
      <c r="F1559">
        <v>15524</v>
      </c>
      <c r="H1559">
        <f t="shared" si="542"/>
        <v>6.0000000000171028E-5</v>
      </c>
      <c r="I1559">
        <f t="shared" si="540"/>
        <v>12.03815049104414</v>
      </c>
      <c r="J1559">
        <f t="shared" si="541"/>
        <v>-8.03075562437329</v>
      </c>
      <c r="K1559">
        <f t="shared" si="536"/>
        <v>1</v>
      </c>
      <c r="L1559">
        <f t="shared" si="538"/>
        <v>0</v>
      </c>
      <c r="M1559">
        <f t="shared" si="543"/>
        <v>1</v>
      </c>
      <c r="O1559">
        <f t="shared" si="544"/>
        <v>0.04</v>
      </c>
      <c r="P1559">
        <f t="shared" si="545"/>
        <v>2.9999999999974492E-5</v>
      </c>
      <c r="Q1559">
        <f t="shared" si="546"/>
        <v>7.9999999999857963E-5</v>
      </c>
      <c r="R1559">
        <f t="shared" si="547"/>
        <v>99.32810000000002</v>
      </c>
      <c r="S1559">
        <f t="shared" si="548"/>
        <v>1</v>
      </c>
      <c r="T1559">
        <f t="shared" si="549"/>
        <v>0</v>
      </c>
      <c r="Y1559">
        <f t="shared" si="552"/>
        <v>1.0948</v>
      </c>
      <c r="Z1559">
        <f t="shared" si="553"/>
        <v>1.08094</v>
      </c>
      <c r="AA1559">
        <f t="shared" si="539"/>
        <v>11.904761904761409</v>
      </c>
      <c r="AB1559">
        <f t="shared" si="537"/>
        <v>14.81487288212791</v>
      </c>
      <c r="AD1559">
        <f t="shared" si="550"/>
        <v>1.0921400000000001</v>
      </c>
      <c r="AE1559">
        <f t="shared" si="551"/>
        <v>1.08094</v>
      </c>
      <c r="AF1559">
        <f t="shared" ref="AF1559:AF1622" si="554">($E1559-$AE1559)/($AD1559-$AE1559)*100</f>
        <v>14.732142857142097</v>
      </c>
      <c r="AG1559">
        <f t="shared" si="535"/>
        <v>18.691937369262575</v>
      </c>
    </row>
    <row r="1560" spans="1:33">
      <c r="A1560" s="1">
        <v>42398.958333333336</v>
      </c>
      <c r="B1560">
        <v>1.0825800000000001</v>
      </c>
      <c r="C1560">
        <v>1.0836300000000001</v>
      </c>
      <c r="D1560">
        <v>1.08247</v>
      </c>
      <c r="E1560">
        <v>1.0832900000000001</v>
      </c>
      <c r="F1560">
        <v>15886</v>
      </c>
      <c r="H1560">
        <f t="shared" si="542"/>
        <v>1.100000000000545E-4</v>
      </c>
      <c r="I1560">
        <f t="shared" si="540"/>
        <v>14.81487288212791</v>
      </c>
      <c r="J1560">
        <f t="shared" si="541"/>
        <v>-3.8770644871346658</v>
      </c>
      <c r="K1560">
        <f t="shared" si="536"/>
        <v>0</v>
      </c>
      <c r="L1560">
        <f t="shared" si="538"/>
        <v>0</v>
      </c>
      <c r="M1560">
        <f t="shared" si="543"/>
        <v>0</v>
      </c>
      <c r="O1560">
        <f t="shared" si="544"/>
        <v>0.04</v>
      </c>
      <c r="P1560">
        <f t="shared" si="545"/>
        <v>6.0000000000171028E-5</v>
      </c>
      <c r="Q1560">
        <f t="shared" si="546"/>
        <v>7.0999999999998842E-4</v>
      </c>
      <c r="R1560">
        <f t="shared" si="547"/>
        <v>99.32810000000002</v>
      </c>
      <c r="S1560">
        <f t="shared" si="548"/>
        <v>1</v>
      </c>
      <c r="T1560">
        <f t="shared" si="549"/>
        <v>0</v>
      </c>
      <c r="Y1560">
        <f t="shared" si="552"/>
        <v>1.0948</v>
      </c>
      <c r="Z1560">
        <f t="shared" si="553"/>
        <v>1.08094</v>
      </c>
      <c r="AA1560">
        <f t="shared" si="539"/>
        <v>16.955266955267511</v>
      </c>
      <c r="AB1560">
        <f t="shared" si="537"/>
        <v>15.530523597778876</v>
      </c>
      <c r="AD1560">
        <f t="shared" si="550"/>
        <v>1.08697</v>
      </c>
      <c r="AE1560">
        <f t="shared" si="551"/>
        <v>1.08094</v>
      </c>
      <c r="AF1560">
        <f t="shared" si="554"/>
        <v>38.971807628525404</v>
      </c>
      <c r="AG1560">
        <f t="shared" si="535"/>
        <v>22.351503449284959</v>
      </c>
    </row>
    <row r="1561" spans="1:33">
      <c r="A1561" s="1">
        <v>42400.958333333336</v>
      </c>
      <c r="B1561">
        <v>1.08311</v>
      </c>
      <c r="C1561">
        <v>1.0834900000000001</v>
      </c>
      <c r="D1561">
        <v>1.0824100000000001</v>
      </c>
      <c r="E1561">
        <v>1.0832999999999999</v>
      </c>
      <c r="F1561">
        <v>6415</v>
      </c>
      <c r="H1561">
        <f t="shared" si="542"/>
        <v>6.9999999999992291E-4</v>
      </c>
      <c r="I1561">
        <f t="shared" si="540"/>
        <v>15.530523597778876</v>
      </c>
      <c r="J1561">
        <f t="shared" si="541"/>
        <v>-6.8209798515060829</v>
      </c>
      <c r="K1561">
        <f t="shared" si="536"/>
        <v>0</v>
      </c>
      <c r="L1561">
        <f t="shared" si="538"/>
        <v>0</v>
      </c>
      <c r="M1561">
        <f t="shared" si="543"/>
        <v>0</v>
      </c>
      <c r="O1561">
        <f t="shared" si="544"/>
        <v>0.04</v>
      </c>
      <c r="P1561">
        <f t="shared" si="545"/>
        <v>1.100000000000545E-4</v>
      </c>
      <c r="Q1561">
        <f t="shared" si="546"/>
        <v>1.8999999999991246E-4</v>
      </c>
      <c r="R1561">
        <f t="shared" si="547"/>
        <v>99.32810000000002</v>
      </c>
      <c r="S1561">
        <f t="shared" si="548"/>
        <v>1</v>
      </c>
      <c r="T1561">
        <f t="shared" si="549"/>
        <v>0</v>
      </c>
      <c r="Y1561">
        <f t="shared" si="552"/>
        <v>1.0948</v>
      </c>
      <c r="Z1561">
        <f t="shared" si="553"/>
        <v>1.08094</v>
      </c>
      <c r="AA1561">
        <f t="shared" si="539"/>
        <v>17.027417027416455</v>
      </c>
      <c r="AB1561">
        <f t="shared" si="537"/>
        <v>14.267676767676535</v>
      </c>
      <c r="AD1561">
        <f t="shared" si="550"/>
        <v>1.08449</v>
      </c>
      <c r="AE1561">
        <f t="shared" si="551"/>
        <v>1.08094</v>
      </c>
      <c r="AF1561">
        <f t="shared" si="554"/>
        <v>66.478873239435387</v>
      </c>
      <c r="AG1561">
        <f t="shared" ref="AG1561:AG1624" si="555">AVERAGE($AF1559:$AF1561)</f>
        <v>40.060941241700966</v>
      </c>
    </row>
    <row r="1562" spans="1:33">
      <c r="A1562" s="1">
        <v>42401</v>
      </c>
      <c r="B1562">
        <v>1.0832900000000001</v>
      </c>
      <c r="C1562">
        <v>1.08344</v>
      </c>
      <c r="D1562">
        <v>1.0827</v>
      </c>
      <c r="E1562">
        <v>1.08301</v>
      </c>
      <c r="F1562">
        <v>6498</v>
      </c>
      <c r="H1562">
        <f t="shared" si="542"/>
        <v>3.1000000000003247E-4</v>
      </c>
      <c r="I1562">
        <f t="shared" si="540"/>
        <v>14.267676767676535</v>
      </c>
      <c r="J1562">
        <f t="shared" si="541"/>
        <v>-25.793264474024433</v>
      </c>
      <c r="K1562">
        <f t="shared" ref="K1562:K1625" si="556">IF($M1562=1,IF($Q1562&lt;0,IF($Q1563&lt;0,IF($Q1564&lt;0,IF($Q1565&lt;0,IF($Q1566&lt;0,6,5),4),3),2),1),0)</f>
        <v>4</v>
      </c>
      <c r="L1562">
        <f t="shared" si="538"/>
        <v>0</v>
      </c>
      <c r="M1562">
        <f t="shared" si="543"/>
        <v>1</v>
      </c>
      <c r="O1562">
        <f t="shared" si="544"/>
        <v>0.04</v>
      </c>
      <c r="P1562">
        <f t="shared" si="545"/>
        <v>6.9999999999992291E-4</v>
      </c>
      <c r="Q1562">
        <f t="shared" si="546"/>
        <v>-2.8000000000005798E-4</v>
      </c>
      <c r="R1562">
        <f t="shared" si="547"/>
        <v>99.32810000000002</v>
      </c>
      <c r="S1562">
        <f t="shared" si="548"/>
        <v>-1</v>
      </c>
      <c r="T1562">
        <f t="shared" si="549"/>
        <v>0</v>
      </c>
      <c r="Y1562">
        <f t="shared" si="552"/>
        <v>1.0948</v>
      </c>
      <c r="Z1562">
        <f t="shared" si="553"/>
        <v>1.08094</v>
      </c>
      <c r="AA1562">
        <f t="shared" si="539"/>
        <v>14.935064935065071</v>
      </c>
      <c r="AB1562">
        <f t="shared" ref="AB1562:AB1625" si="557">AVERAGE(AA1559:AA1562)</f>
        <v>15.205627705627611</v>
      </c>
      <c r="AD1562">
        <f t="shared" si="550"/>
        <v>1.08449</v>
      </c>
      <c r="AE1562">
        <f t="shared" si="551"/>
        <v>1.08094</v>
      </c>
      <c r="AF1562">
        <f t="shared" si="554"/>
        <v>58.30985915493099</v>
      </c>
      <c r="AG1562">
        <f t="shared" si="555"/>
        <v>54.586846674297256</v>
      </c>
    </row>
    <row r="1563" spans="1:33">
      <c r="A1563" s="1">
        <v>42401.041666666664</v>
      </c>
      <c r="B1563">
        <v>1.0830200000000001</v>
      </c>
      <c r="C1563">
        <v>1.0834600000000001</v>
      </c>
      <c r="D1563">
        <v>1.0828599999999999</v>
      </c>
      <c r="E1563">
        <v>1.0829500000000001</v>
      </c>
      <c r="F1563">
        <v>8773</v>
      </c>
      <c r="H1563">
        <f t="shared" si="542"/>
        <v>9.0000000000145519E-5</v>
      </c>
      <c r="I1563">
        <f t="shared" si="540"/>
        <v>15.205627705627611</v>
      </c>
      <c r="J1563">
        <f t="shared" si="541"/>
        <v>-39.381218968669643</v>
      </c>
      <c r="K1563">
        <f t="shared" si="556"/>
        <v>3</v>
      </c>
      <c r="L1563">
        <f t="shared" si="538"/>
        <v>0</v>
      </c>
      <c r="M1563">
        <f t="shared" si="543"/>
        <v>1</v>
      </c>
      <c r="O1563">
        <f t="shared" si="544"/>
        <v>0.04</v>
      </c>
      <c r="P1563">
        <f t="shared" si="545"/>
        <v>3.1000000000003247E-4</v>
      </c>
      <c r="Q1563">
        <f t="shared" si="546"/>
        <v>-7.0000000000014495E-5</v>
      </c>
      <c r="R1563">
        <f t="shared" si="547"/>
        <v>99.32810000000002</v>
      </c>
      <c r="S1563">
        <f t="shared" si="548"/>
        <v>-1</v>
      </c>
      <c r="T1563">
        <f t="shared" si="549"/>
        <v>0</v>
      </c>
      <c r="Y1563">
        <f t="shared" si="552"/>
        <v>1.0948</v>
      </c>
      <c r="Z1563">
        <f t="shared" si="553"/>
        <v>1.08094</v>
      </c>
      <c r="AA1563">
        <f t="shared" si="539"/>
        <v>14.502164502165005</v>
      </c>
      <c r="AB1563">
        <f t="shared" si="557"/>
        <v>15.85497835497851</v>
      </c>
      <c r="AD1563">
        <f t="shared" si="550"/>
        <v>1.08449</v>
      </c>
      <c r="AE1563">
        <f t="shared" si="551"/>
        <v>1.0819300000000001</v>
      </c>
      <c r="AF1563">
        <f t="shared" si="554"/>
        <v>39.843750000002437</v>
      </c>
      <c r="AG1563">
        <f t="shared" si="555"/>
        <v>54.877494131456274</v>
      </c>
    </row>
    <row r="1564" spans="1:33">
      <c r="A1564" s="1">
        <v>42401.083333333336</v>
      </c>
      <c r="B1564">
        <v>1.0829299999999999</v>
      </c>
      <c r="C1564">
        <v>1.0829299999999999</v>
      </c>
      <c r="D1564">
        <v>1.08141</v>
      </c>
      <c r="E1564">
        <v>1.08249</v>
      </c>
      <c r="F1564">
        <v>13846</v>
      </c>
      <c r="H1564">
        <f t="shared" si="542"/>
        <v>1.0799999999999699E-3</v>
      </c>
      <c r="I1564">
        <f t="shared" si="540"/>
        <v>15.85497835497851</v>
      </c>
      <c r="J1564">
        <f t="shared" si="541"/>
        <v>-39.022515776477761</v>
      </c>
      <c r="K1564">
        <f t="shared" si="556"/>
        <v>2</v>
      </c>
      <c r="L1564">
        <f t="shared" si="538"/>
        <v>0</v>
      </c>
      <c r="M1564">
        <f t="shared" si="543"/>
        <v>1</v>
      </c>
      <c r="O1564">
        <f t="shared" si="544"/>
        <v>0.04</v>
      </c>
      <c r="P1564">
        <f t="shared" si="545"/>
        <v>9.0000000000145519E-5</v>
      </c>
      <c r="Q1564">
        <f t="shared" si="546"/>
        <v>-4.3999999999999595E-4</v>
      </c>
      <c r="R1564">
        <f t="shared" si="547"/>
        <v>99.32810000000002</v>
      </c>
      <c r="S1564">
        <f t="shared" si="548"/>
        <v>-1</v>
      </c>
      <c r="T1564">
        <f t="shared" si="549"/>
        <v>0</v>
      </c>
      <c r="Y1564">
        <f t="shared" si="552"/>
        <v>1.0948</v>
      </c>
      <c r="Z1564">
        <f t="shared" si="553"/>
        <v>1.08094</v>
      </c>
      <c r="AA1564">
        <f t="shared" si="539"/>
        <v>11.183261183260766</v>
      </c>
      <c r="AB1564">
        <f t="shared" si="557"/>
        <v>14.411976911976826</v>
      </c>
      <c r="AD1564">
        <f t="shared" si="550"/>
        <v>1.0841799999999999</v>
      </c>
      <c r="AE1564">
        <f t="shared" si="551"/>
        <v>1.08141</v>
      </c>
      <c r="AF1564">
        <f t="shared" si="554"/>
        <v>38.989169675090018</v>
      </c>
      <c r="AG1564">
        <f t="shared" si="555"/>
        <v>45.714259610007815</v>
      </c>
    </row>
    <row r="1565" spans="1:33">
      <c r="A1565" s="1">
        <v>42401.125</v>
      </c>
      <c r="B1565">
        <v>1.0825100000000001</v>
      </c>
      <c r="C1565">
        <v>1.0838699999999999</v>
      </c>
      <c r="D1565">
        <v>1.0823700000000001</v>
      </c>
      <c r="E1565">
        <v>1.0836699999999999</v>
      </c>
      <c r="F1565">
        <v>16431</v>
      </c>
      <c r="H1565">
        <f t="shared" si="542"/>
        <v>1.4000000000002899E-4</v>
      </c>
      <c r="I1565">
        <f t="shared" si="540"/>
        <v>14.411976911976826</v>
      </c>
      <c r="J1565">
        <f t="shared" si="541"/>
        <v>-31.302282698030989</v>
      </c>
      <c r="K1565">
        <f t="shared" si="556"/>
        <v>1</v>
      </c>
      <c r="L1565">
        <f t="shared" ref="L1565:L1628" si="558">IF(AND($M1565=1,$K1564=0,J1564&gt;40),IF($Q1565&lt;0,IF($Q1566&lt;0,IF($Q1567&lt;0,IF($Q1568&lt;0,IF($Q1569&lt;0,$Q1565+$Q1566+$Q1567+$Q1568+$Q1569+$Q1570,$Q1565+$Q1566+$Q1567+$Q1568+$Q1569),$Q1565+$Q1566+$Q1567+$Q1568),$Q1565+$Q1566+$Q1567),$Q1565+$Q1566),$Q1565),0)</f>
        <v>0</v>
      </c>
      <c r="M1565">
        <f t="shared" si="543"/>
        <v>1</v>
      </c>
      <c r="O1565">
        <f t="shared" si="544"/>
        <v>0.04</v>
      </c>
      <c r="P1565">
        <f t="shared" si="545"/>
        <v>1.0799999999999699E-3</v>
      </c>
      <c r="Q1565">
        <f t="shared" si="546"/>
        <v>1.1599999999998278E-3</v>
      </c>
      <c r="R1565">
        <f t="shared" si="547"/>
        <v>99.32810000000002</v>
      </c>
      <c r="S1565">
        <f t="shared" si="548"/>
        <v>1</v>
      </c>
      <c r="T1565">
        <f t="shared" si="549"/>
        <v>0</v>
      </c>
      <c r="Y1565">
        <f t="shared" si="552"/>
        <v>1.0948</v>
      </c>
      <c r="Z1565">
        <f t="shared" si="553"/>
        <v>1.08094</v>
      </c>
      <c r="AA1565">
        <f t="shared" si="539"/>
        <v>19.696969696968996</v>
      </c>
      <c r="AB1565">
        <f t="shared" si="557"/>
        <v>15.079365079364958</v>
      </c>
      <c r="AD1565">
        <f t="shared" si="550"/>
        <v>1.0838699999999999</v>
      </c>
      <c r="AE1565">
        <f t="shared" si="551"/>
        <v>1.08141</v>
      </c>
      <c r="AF1565">
        <f t="shared" si="554"/>
        <v>91.869918699187579</v>
      </c>
      <c r="AG1565">
        <f t="shared" si="555"/>
        <v>56.900946124760004</v>
      </c>
    </row>
    <row r="1566" spans="1:33">
      <c r="A1566" s="1">
        <v>42401.166666666664</v>
      </c>
      <c r="B1566">
        <v>1.08368</v>
      </c>
      <c r="C1566">
        <v>1.08449</v>
      </c>
      <c r="D1566">
        <v>1.08338</v>
      </c>
      <c r="E1566">
        <v>1.08344</v>
      </c>
      <c r="F1566">
        <v>14990</v>
      </c>
      <c r="H1566">
        <f t="shared" si="542"/>
        <v>5.9999999999948983E-5</v>
      </c>
      <c r="I1566">
        <f t="shared" si="540"/>
        <v>15.079365079364958</v>
      </c>
      <c r="J1566">
        <f t="shared" si="541"/>
        <v>-41.82158104539505</v>
      </c>
      <c r="K1566">
        <f t="shared" si="556"/>
        <v>0</v>
      </c>
      <c r="L1566">
        <f t="shared" si="558"/>
        <v>0</v>
      </c>
      <c r="M1566">
        <f t="shared" si="543"/>
        <v>0</v>
      </c>
      <c r="O1566">
        <f t="shared" si="544"/>
        <v>0.04</v>
      </c>
      <c r="P1566">
        <f t="shared" si="545"/>
        <v>1.4000000000002899E-4</v>
      </c>
      <c r="Q1566">
        <f t="shared" si="546"/>
        <v>-2.4000000000001798E-4</v>
      </c>
      <c r="R1566">
        <f t="shared" si="547"/>
        <v>99.32810000000002</v>
      </c>
      <c r="S1566">
        <f t="shared" si="548"/>
        <v>-1</v>
      </c>
      <c r="T1566">
        <f t="shared" si="549"/>
        <v>0</v>
      </c>
      <c r="Y1566">
        <f t="shared" si="552"/>
        <v>1.0928100000000001</v>
      </c>
      <c r="Z1566">
        <f t="shared" si="553"/>
        <v>1.08094</v>
      </c>
      <c r="AA1566">
        <f t="shared" si="539"/>
        <v>21.061499578769478</v>
      </c>
      <c r="AB1566">
        <f t="shared" si="557"/>
        <v>16.610973740291058</v>
      </c>
      <c r="AD1566">
        <f t="shared" si="550"/>
        <v>1.08449</v>
      </c>
      <c r="AE1566">
        <f t="shared" si="551"/>
        <v>1.08141</v>
      </c>
      <c r="AF1566">
        <f t="shared" si="554"/>
        <v>65.90909090909075</v>
      </c>
      <c r="AG1566">
        <f t="shared" si="555"/>
        <v>65.589393094456113</v>
      </c>
    </row>
    <row r="1567" spans="1:33">
      <c r="A1567" s="1">
        <v>42401.208333333336</v>
      </c>
      <c r="B1567">
        <v>1.0834299999999999</v>
      </c>
      <c r="C1567">
        <v>1.08483</v>
      </c>
      <c r="D1567">
        <v>1.08341</v>
      </c>
      <c r="E1567">
        <v>1.08453</v>
      </c>
      <c r="F1567">
        <v>16333</v>
      </c>
      <c r="H1567">
        <f t="shared" si="542"/>
        <v>1.9999999999908979E-5</v>
      </c>
      <c r="I1567">
        <f t="shared" si="540"/>
        <v>16.610973740291058</v>
      </c>
      <c r="J1567">
        <f t="shared" si="541"/>
        <v>-48.978419354165055</v>
      </c>
      <c r="K1567">
        <f t="shared" si="556"/>
        <v>1</v>
      </c>
      <c r="L1567">
        <f t="shared" si="558"/>
        <v>0</v>
      </c>
      <c r="M1567">
        <f t="shared" si="543"/>
        <v>1</v>
      </c>
      <c r="O1567">
        <f t="shared" si="544"/>
        <v>0.04</v>
      </c>
      <c r="P1567">
        <f t="shared" si="545"/>
        <v>5.9999999999948983E-5</v>
      </c>
      <c r="Q1567">
        <f t="shared" si="546"/>
        <v>1.1000000000001009E-3</v>
      </c>
      <c r="R1567">
        <f t="shared" si="547"/>
        <v>99.32810000000002</v>
      </c>
      <c r="S1567">
        <f t="shared" si="548"/>
        <v>1</v>
      </c>
      <c r="T1567">
        <f t="shared" si="549"/>
        <v>0</v>
      </c>
      <c r="Y1567">
        <f t="shared" si="552"/>
        <v>1.0925499999999999</v>
      </c>
      <c r="Z1567">
        <f t="shared" si="553"/>
        <v>1.08094</v>
      </c>
      <c r="AA1567">
        <f t="shared" si="539"/>
        <v>30.921619293712432</v>
      </c>
      <c r="AB1567">
        <f t="shared" si="557"/>
        <v>20.715837438177918</v>
      </c>
      <c r="AD1567">
        <f t="shared" si="550"/>
        <v>1.08483</v>
      </c>
      <c r="AE1567">
        <f t="shared" si="551"/>
        <v>1.08141</v>
      </c>
      <c r="AF1567">
        <f t="shared" si="554"/>
        <v>91.228070175439512</v>
      </c>
      <c r="AG1567">
        <f t="shared" si="555"/>
        <v>83.002359927905943</v>
      </c>
    </row>
    <row r="1568" spans="1:33">
      <c r="A1568" s="1">
        <v>42401.25</v>
      </c>
      <c r="B1568">
        <v>1.0845199999999999</v>
      </c>
      <c r="C1568">
        <v>1.0851900000000001</v>
      </c>
      <c r="D1568">
        <v>1.0842700000000001</v>
      </c>
      <c r="E1568">
        <v>1.08497</v>
      </c>
      <c r="F1568">
        <v>15361</v>
      </c>
      <c r="H1568">
        <f t="shared" si="542"/>
        <v>2.4999999999986144E-4</v>
      </c>
      <c r="I1568">
        <f t="shared" si="540"/>
        <v>20.715837438177918</v>
      </c>
      <c r="J1568">
        <f t="shared" si="541"/>
        <v>-62.286522489728029</v>
      </c>
      <c r="K1568">
        <f t="shared" si="556"/>
        <v>0</v>
      </c>
      <c r="L1568">
        <f t="shared" si="558"/>
        <v>0</v>
      </c>
      <c r="M1568">
        <f t="shared" si="543"/>
        <v>0</v>
      </c>
      <c r="O1568">
        <f t="shared" si="544"/>
        <v>0.04</v>
      </c>
      <c r="P1568">
        <f t="shared" si="545"/>
        <v>1.9999999999908979E-5</v>
      </c>
      <c r="Q1568">
        <f t="shared" si="546"/>
        <v>4.5000000000006146E-4</v>
      </c>
      <c r="R1568">
        <f t="shared" si="547"/>
        <v>99.32810000000002</v>
      </c>
      <c r="S1568">
        <f t="shared" si="548"/>
        <v>1</v>
      </c>
      <c r="T1568">
        <f t="shared" si="549"/>
        <v>0</v>
      </c>
      <c r="Y1568">
        <f t="shared" si="552"/>
        <v>1.0925499999999999</v>
      </c>
      <c r="Z1568">
        <f t="shared" si="553"/>
        <v>1.08094</v>
      </c>
      <c r="AA1568">
        <f t="shared" si="539"/>
        <v>34.711455641688318</v>
      </c>
      <c r="AB1568">
        <f t="shared" si="557"/>
        <v>26.597886052784805</v>
      </c>
      <c r="AD1568">
        <f t="shared" si="550"/>
        <v>1.0851900000000001</v>
      </c>
      <c r="AE1568">
        <f t="shared" si="551"/>
        <v>1.08141</v>
      </c>
      <c r="AF1568">
        <f t="shared" si="554"/>
        <v>94.179894179891477</v>
      </c>
      <c r="AG1568">
        <f t="shared" si="555"/>
        <v>83.772351754807246</v>
      </c>
    </row>
    <row r="1569" spans="1:33">
      <c r="A1569" s="1">
        <v>42401.291666666664</v>
      </c>
      <c r="B1569">
        <v>1.0849599999999999</v>
      </c>
      <c r="C1569">
        <v>1.08514</v>
      </c>
      <c r="D1569">
        <v>1.0845100000000001</v>
      </c>
      <c r="E1569">
        <v>1.0847599999999999</v>
      </c>
      <c r="F1569">
        <v>14539</v>
      </c>
      <c r="H1569">
        <f t="shared" si="542"/>
        <v>2.4999999999986144E-4</v>
      </c>
      <c r="I1569">
        <f t="shared" si="540"/>
        <v>26.597886052784805</v>
      </c>
      <c r="J1569">
        <f t="shared" si="541"/>
        <v>-57.174465702022445</v>
      </c>
      <c r="K1569">
        <f t="shared" si="556"/>
        <v>0</v>
      </c>
      <c r="L1569">
        <f t="shared" si="558"/>
        <v>0</v>
      </c>
      <c r="M1569">
        <f t="shared" si="543"/>
        <v>0</v>
      </c>
      <c r="O1569">
        <f t="shared" si="544"/>
        <v>0.04</v>
      </c>
      <c r="P1569">
        <f t="shared" si="545"/>
        <v>2.4999999999986144E-4</v>
      </c>
      <c r="Q1569">
        <f t="shared" si="546"/>
        <v>-1.9999999999997797E-4</v>
      </c>
      <c r="R1569">
        <f t="shared" si="547"/>
        <v>99.32810000000002</v>
      </c>
      <c r="S1569">
        <f t="shared" si="548"/>
        <v>-1</v>
      </c>
      <c r="T1569">
        <f t="shared" si="549"/>
        <v>0</v>
      </c>
      <c r="Y1569">
        <f t="shared" si="552"/>
        <v>1.0925499999999999</v>
      </c>
      <c r="Z1569">
        <f t="shared" si="553"/>
        <v>1.08094</v>
      </c>
      <c r="AA1569">
        <f t="shared" si="539"/>
        <v>32.902670111972157</v>
      </c>
      <c r="AB1569">
        <f t="shared" si="557"/>
        <v>29.899311156535596</v>
      </c>
      <c r="AD1569">
        <f t="shared" si="550"/>
        <v>1.0851900000000001</v>
      </c>
      <c r="AE1569">
        <f t="shared" si="551"/>
        <v>1.08141</v>
      </c>
      <c r="AF1569">
        <f t="shared" si="554"/>
        <v>88.624338624334939</v>
      </c>
      <c r="AG1569">
        <f t="shared" si="555"/>
        <v>91.344100993221971</v>
      </c>
    </row>
    <row r="1570" spans="1:33">
      <c r="A1570" s="1">
        <v>42401.333333333336</v>
      </c>
      <c r="B1570">
        <v>1.0847500000000001</v>
      </c>
      <c r="C1570">
        <v>1.0849</v>
      </c>
      <c r="D1570">
        <v>1.08409</v>
      </c>
      <c r="E1570">
        <v>1.0846100000000001</v>
      </c>
      <c r="F1570">
        <v>15234</v>
      </c>
      <c r="H1570">
        <f t="shared" si="542"/>
        <v>5.2000000000007596E-4</v>
      </c>
      <c r="I1570">
        <f t="shared" si="540"/>
        <v>29.899311156535596</v>
      </c>
      <c r="J1570">
        <f t="shared" si="541"/>
        <v>-61.444789836686375</v>
      </c>
      <c r="K1570">
        <f t="shared" si="556"/>
        <v>2</v>
      </c>
      <c r="L1570">
        <f t="shared" si="558"/>
        <v>0</v>
      </c>
      <c r="M1570">
        <f t="shared" si="543"/>
        <v>1</v>
      </c>
      <c r="O1570">
        <f t="shared" si="544"/>
        <v>0.04</v>
      </c>
      <c r="P1570">
        <f t="shared" si="545"/>
        <v>2.4999999999986144E-4</v>
      </c>
      <c r="Q1570">
        <f t="shared" si="546"/>
        <v>-1.4000000000002899E-4</v>
      </c>
      <c r="R1570">
        <f t="shared" si="547"/>
        <v>99.32810000000002</v>
      </c>
      <c r="S1570">
        <f t="shared" si="548"/>
        <v>-1</v>
      </c>
      <c r="T1570">
        <f t="shared" si="549"/>
        <v>0</v>
      </c>
      <c r="Y1570">
        <f t="shared" si="552"/>
        <v>1.0925499999999999</v>
      </c>
      <c r="Z1570">
        <f t="shared" si="553"/>
        <v>1.08094</v>
      </c>
      <c r="AA1570">
        <f t="shared" si="539"/>
        <v>31.610680447890559</v>
      </c>
      <c r="AB1570">
        <f t="shared" si="557"/>
        <v>32.536606373815864</v>
      </c>
      <c r="AD1570">
        <f t="shared" si="550"/>
        <v>1.0851900000000001</v>
      </c>
      <c r="AE1570">
        <f t="shared" si="551"/>
        <v>1.08141</v>
      </c>
      <c r="AF1570">
        <f t="shared" si="554"/>
        <v>84.656084656084474</v>
      </c>
      <c r="AG1570">
        <f t="shared" si="555"/>
        <v>89.153439153436963</v>
      </c>
    </row>
    <row r="1571" spans="1:33">
      <c r="A1571" s="1">
        <v>42401.375</v>
      </c>
      <c r="B1571">
        <v>1.0846199999999999</v>
      </c>
      <c r="C1571">
        <v>1.0851999999999999</v>
      </c>
      <c r="D1571">
        <v>1.0843100000000001</v>
      </c>
      <c r="E1571">
        <v>1.0849</v>
      </c>
      <c r="F1571">
        <v>15333</v>
      </c>
      <c r="H1571">
        <f t="shared" si="542"/>
        <v>3.0999999999981043E-4</v>
      </c>
      <c r="I1571">
        <f t="shared" si="540"/>
        <v>32.536606373815864</v>
      </c>
      <c r="J1571">
        <f t="shared" si="541"/>
        <v>-56.616832779621099</v>
      </c>
      <c r="K1571">
        <f t="shared" si="556"/>
        <v>1</v>
      </c>
      <c r="L1571">
        <f t="shared" si="558"/>
        <v>0</v>
      </c>
      <c r="M1571">
        <f t="shared" si="543"/>
        <v>1</v>
      </c>
      <c r="O1571">
        <f t="shared" si="544"/>
        <v>0.04</v>
      </c>
      <c r="P1571">
        <f t="shared" si="545"/>
        <v>5.2000000000007596E-4</v>
      </c>
      <c r="Q1571">
        <f t="shared" si="546"/>
        <v>2.8000000000005798E-4</v>
      </c>
      <c r="R1571">
        <f t="shared" si="547"/>
        <v>99.32810000000002</v>
      </c>
      <c r="S1571">
        <f t="shared" si="548"/>
        <v>1</v>
      </c>
      <c r="T1571">
        <f t="shared" si="549"/>
        <v>0</v>
      </c>
      <c r="Y1571">
        <f t="shared" si="552"/>
        <v>1.0925499999999999</v>
      </c>
      <c r="Z1571">
        <f t="shared" si="553"/>
        <v>1.08094</v>
      </c>
      <c r="AA1571">
        <f t="shared" si="539"/>
        <v>34.108527131782928</v>
      </c>
      <c r="AB1571">
        <f t="shared" si="557"/>
        <v>33.333333333333492</v>
      </c>
      <c r="AD1571">
        <f t="shared" si="550"/>
        <v>1.0851999999999999</v>
      </c>
      <c r="AE1571">
        <f t="shared" si="551"/>
        <v>1.0823700000000001</v>
      </c>
      <c r="AF1571">
        <f t="shared" si="554"/>
        <v>89.39929328621983</v>
      </c>
      <c r="AG1571">
        <f t="shared" si="555"/>
        <v>87.5599055222131</v>
      </c>
    </row>
    <row r="1572" spans="1:33">
      <c r="A1572" s="1">
        <v>42401.416666666664</v>
      </c>
      <c r="B1572">
        <v>1.0848899999999999</v>
      </c>
      <c r="C1572">
        <v>1.0855999999999999</v>
      </c>
      <c r="D1572">
        <v>1.0842000000000001</v>
      </c>
      <c r="E1572">
        <v>1.0845199999999999</v>
      </c>
      <c r="F1572">
        <v>18369</v>
      </c>
      <c r="H1572">
        <f t="shared" si="542"/>
        <v>3.1999999999987594E-4</v>
      </c>
      <c r="I1572">
        <f t="shared" si="540"/>
        <v>33.333333333333492</v>
      </c>
      <c r="J1572">
        <f t="shared" si="541"/>
        <v>-54.226572188879608</v>
      </c>
      <c r="K1572">
        <f t="shared" si="556"/>
        <v>0</v>
      </c>
      <c r="L1572">
        <f t="shared" si="558"/>
        <v>0</v>
      </c>
      <c r="M1572">
        <f t="shared" si="543"/>
        <v>0</v>
      </c>
      <c r="O1572">
        <f t="shared" si="544"/>
        <v>0.04</v>
      </c>
      <c r="P1572">
        <f t="shared" si="545"/>
        <v>3.0999999999981043E-4</v>
      </c>
      <c r="Q1572">
        <f t="shared" si="546"/>
        <v>-3.6999999999998145E-4</v>
      </c>
      <c r="R1572">
        <f t="shared" si="547"/>
        <v>99.32810000000002</v>
      </c>
      <c r="S1572">
        <f t="shared" si="548"/>
        <v>-1</v>
      </c>
      <c r="T1572">
        <f t="shared" si="549"/>
        <v>0</v>
      </c>
      <c r="Y1572">
        <f t="shared" si="552"/>
        <v>1.0925499999999999</v>
      </c>
      <c r="Z1572">
        <f t="shared" si="553"/>
        <v>1.08094</v>
      </c>
      <c r="AA1572">
        <f t="shared" si="539"/>
        <v>30.835486649439691</v>
      </c>
      <c r="AB1572">
        <f t="shared" si="557"/>
        <v>32.364341085271334</v>
      </c>
      <c r="AD1572">
        <f t="shared" si="550"/>
        <v>1.0855999999999999</v>
      </c>
      <c r="AE1572">
        <f t="shared" si="551"/>
        <v>1.08338</v>
      </c>
      <c r="AF1572">
        <f t="shared" si="554"/>
        <v>51.351351351350274</v>
      </c>
      <c r="AG1572">
        <f t="shared" si="555"/>
        <v>75.135576431218183</v>
      </c>
    </row>
    <row r="1573" spans="1:33">
      <c r="A1573" s="1">
        <v>42401.458333333336</v>
      </c>
      <c r="B1573">
        <v>1.0845400000000001</v>
      </c>
      <c r="C1573">
        <v>1.0859300000000001</v>
      </c>
      <c r="D1573">
        <v>1.0844499999999999</v>
      </c>
      <c r="E1573">
        <v>1.0849299999999999</v>
      </c>
      <c r="F1573">
        <v>18510</v>
      </c>
      <c r="H1573">
        <f t="shared" si="542"/>
        <v>9.0000000000145519E-5</v>
      </c>
      <c r="I1573">
        <f t="shared" si="540"/>
        <v>32.364341085271334</v>
      </c>
      <c r="J1573">
        <f t="shared" si="541"/>
        <v>-42.771235345946849</v>
      </c>
      <c r="K1573">
        <f t="shared" si="556"/>
        <v>1</v>
      </c>
      <c r="L1573">
        <f t="shared" si="558"/>
        <v>0</v>
      </c>
      <c r="M1573">
        <f t="shared" si="543"/>
        <v>1</v>
      </c>
      <c r="O1573">
        <f t="shared" si="544"/>
        <v>0.04</v>
      </c>
      <c r="P1573">
        <f t="shared" si="545"/>
        <v>3.1999999999987594E-4</v>
      </c>
      <c r="Q1573">
        <f t="shared" si="546"/>
        <v>3.8999999999989043E-4</v>
      </c>
      <c r="R1573">
        <f t="shared" si="547"/>
        <v>99.32810000000002</v>
      </c>
      <c r="S1573">
        <f t="shared" si="548"/>
        <v>1</v>
      </c>
      <c r="T1573">
        <f t="shared" si="549"/>
        <v>0</v>
      </c>
      <c r="Y1573">
        <f t="shared" si="552"/>
        <v>1.0925499999999999</v>
      </c>
      <c r="Z1573">
        <f t="shared" si="553"/>
        <v>1.08094</v>
      </c>
      <c r="AA1573">
        <f t="shared" si="539"/>
        <v>34.366925064599251</v>
      </c>
      <c r="AB1573">
        <f t="shared" si="557"/>
        <v>32.730404823428103</v>
      </c>
      <c r="AD1573">
        <f t="shared" si="550"/>
        <v>1.0859300000000001</v>
      </c>
      <c r="AE1573">
        <f t="shared" si="551"/>
        <v>1.08341</v>
      </c>
      <c r="AF1573">
        <f t="shared" si="554"/>
        <v>60.317460317457105</v>
      </c>
      <c r="AG1573">
        <f t="shared" si="555"/>
        <v>67.022701651675732</v>
      </c>
    </row>
    <row r="1574" spans="1:33">
      <c r="A1574" s="1">
        <v>42401.5</v>
      </c>
      <c r="B1574">
        <v>1.0849599999999999</v>
      </c>
      <c r="C1574">
        <v>1.08582</v>
      </c>
      <c r="D1574">
        <v>1.0840399999999999</v>
      </c>
      <c r="E1574">
        <v>1.0856600000000001</v>
      </c>
      <c r="F1574">
        <v>18868</v>
      </c>
      <c r="H1574">
        <f t="shared" si="542"/>
        <v>9.200000000000319E-4</v>
      </c>
      <c r="I1574">
        <f t="shared" si="540"/>
        <v>32.730404823428103</v>
      </c>
      <c r="J1574">
        <f t="shared" si="541"/>
        <v>-34.292296828247629</v>
      </c>
      <c r="K1574">
        <f t="shared" si="556"/>
        <v>0</v>
      </c>
      <c r="L1574">
        <f t="shared" si="558"/>
        <v>0</v>
      </c>
      <c r="M1574">
        <f t="shared" si="543"/>
        <v>0</v>
      </c>
      <c r="O1574">
        <f t="shared" si="544"/>
        <v>0.04</v>
      </c>
      <c r="P1574">
        <f t="shared" si="545"/>
        <v>9.0000000000145519E-5</v>
      </c>
      <c r="Q1574">
        <f t="shared" si="546"/>
        <v>7.0000000000014495E-4</v>
      </c>
      <c r="R1574">
        <f t="shared" si="547"/>
        <v>99.32810000000002</v>
      </c>
      <c r="S1574">
        <f t="shared" si="548"/>
        <v>1</v>
      </c>
      <c r="T1574">
        <f t="shared" si="549"/>
        <v>0</v>
      </c>
      <c r="Y1574">
        <f t="shared" si="552"/>
        <v>1.0921400000000001</v>
      </c>
      <c r="Z1574">
        <f t="shared" si="553"/>
        <v>1.08094</v>
      </c>
      <c r="AA1574">
        <f t="shared" ref="AA1574:AA1637" si="559">(E1574-Z1574)/(Y1574-Z1574)*100</f>
        <v>42.142857142857281</v>
      </c>
      <c r="AB1574">
        <f t="shared" si="557"/>
        <v>35.36344899716979</v>
      </c>
      <c r="AD1574">
        <f t="shared" si="550"/>
        <v>1.0859300000000001</v>
      </c>
      <c r="AE1574">
        <f t="shared" si="551"/>
        <v>1.0840399999999999</v>
      </c>
      <c r="AF1574">
        <f t="shared" si="554"/>
        <v>85.714285714287399</v>
      </c>
      <c r="AG1574">
        <f t="shared" si="555"/>
        <v>65.794365794364921</v>
      </c>
    </row>
    <row r="1575" spans="1:33">
      <c r="A1575" s="1">
        <v>42401.541666666664</v>
      </c>
      <c r="B1575">
        <v>1.08568</v>
      </c>
      <c r="C1575">
        <v>1.0866400000000001</v>
      </c>
      <c r="D1575">
        <v>1.0851200000000001</v>
      </c>
      <c r="E1575">
        <v>1.08592</v>
      </c>
      <c r="F1575">
        <v>19612</v>
      </c>
      <c r="H1575">
        <f t="shared" si="542"/>
        <v>5.5999999999989392E-4</v>
      </c>
      <c r="I1575">
        <f t="shared" si="540"/>
        <v>35.36344899716979</v>
      </c>
      <c r="J1575">
        <f t="shared" si="541"/>
        <v>-30.430916797195131</v>
      </c>
      <c r="K1575">
        <f t="shared" si="556"/>
        <v>1</v>
      </c>
      <c r="L1575">
        <f t="shared" si="558"/>
        <v>0</v>
      </c>
      <c r="M1575">
        <f t="shared" si="543"/>
        <v>1</v>
      </c>
      <c r="O1575">
        <f t="shared" si="544"/>
        <v>0.04</v>
      </c>
      <c r="P1575">
        <f t="shared" si="545"/>
        <v>9.200000000000319E-4</v>
      </c>
      <c r="Q1575">
        <f t="shared" si="546"/>
        <v>2.4000000000001798E-4</v>
      </c>
      <c r="R1575">
        <f t="shared" si="547"/>
        <v>99.32810000000002</v>
      </c>
      <c r="S1575">
        <f t="shared" si="548"/>
        <v>1</v>
      </c>
      <c r="T1575">
        <f t="shared" si="549"/>
        <v>0</v>
      </c>
      <c r="Y1575">
        <f t="shared" si="552"/>
        <v>1.08697</v>
      </c>
      <c r="Z1575">
        <f t="shared" si="553"/>
        <v>1.08094</v>
      </c>
      <c r="AA1575">
        <f t="shared" si="559"/>
        <v>82.587064676616933</v>
      </c>
      <c r="AB1575">
        <f t="shared" si="557"/>
        <v>47.483083383378286</v>
      </c>
      <c r="AD1575">
        <f t="shared" si="550"/>
        <v>1.0866400000000001</v>
      </c>
      <c r="AE1575">
        <f t="shared" si="551"/>
        <v>1.0840399999999999</v>
      </c>
      <c r="AF1575">
        <f t="shared" si="554"/>
        <v>72.307692307691923</v>
      </c>
      <c r="AG1575">
        <f t="shared" si="555"/>
        <v>72.779812779812133</v>
      </c>
    </row>
    <row r="1576" spans="1:33">
      <c r="A1576" s="1">
        <v>42401.583333333336</v>
      </c>
      <c r="B1576">
        <v>1.0859300000000001</v>
      </c>
      <c r="C1576">
        <v>1.0868100000000001</v>
      </c>
      <c r="D1576">
        <v>1.0858399999999999</v>
      </c>
      <c r="E1576">
        <v>1.0867</v>
      </c>
      <c r="F1576">
        <v>17409</v>
      </c>
      <c r="H1576">
        <f t="shared" si="542"/>
        <v>9.0000000000145519E-5</v>
      </c>
      <c r="I1576">
        <f t="shared" si="540"/>
        <v>47.483083383378286</v>
      </c>
      <c r="J1576">
        <f t="shared" si="541"/>
        <v>-25.296729396433847</v>
      </c>
      <c r="K1576">
        <f t="shared" si="556"/>
        <v>1</v>
      </c>
      <c r="L1576">
        <f t="shared" si="558"/>
        <v>0</v>
      </c>
      <c r="M1576">
        <f t="shared" si="543"/>
        <v>1</v>
      </c>
      <c r="O1576">
        <f t="shared" si="544"/>
        <v>0.04</v>
      </c>
      <c r="P1576">
        <f t="shared" si="545"/>
        <v>5.5999999999989392E-4</v>
      </c>
      <c r="Q1576">
        <f t="shared" si="546"/>
        <v>7.699999999999374E-4</v>
      </c>
      <c r="R1576">
        <f t="shared" si="547"/>
        <v>99.32810000000002</v>
      </c>
      <c r="S1576">
        <f t="shared" si="548"/>
        <v>1</v>
      </c>
      <c r="T1576">
        <f t="shared" si="549"/>
        <v>0</v>
      </c>
      <c r="Y1576">
        <f t="shared" si="552"/>
        <v>1.0868100000000001</v>
      </c>
      <c r="Z1576">
        <f t="shared" si="553"/>
        <v>1.08094</v>
      </c>
      <c r="AA1576">
        <f t="shared" si="559"/>
        <v>98.126064735944567</v>
      </c>
      <c r="AB1576">
        <f t="shared" si="557"/>
        <v>64.305727905004517</v>
      </c>
      <c r="AD1576">
        <f t="shared" si="550"/>
        <v>1.0868100000000001</v>
      </c>
      <c r="AE1576">
        <f t="shared" si="551"/>
        <v>1.0840399999999999</v>
      </c>
      <c r="AF1576">
        <f t="shared" si="554"/>
        <v>96.028880866424259</v>
      </c>
      <c r="AG1576">
        <f t="shared" si="555"/>
        <v>84.683619629467856</v>
      </c>
    </row>
    <row r="1577" spans="1:33">
      <c r="A1577" s="1">
        <v>42401.625</v>
      </c>
      <c r="B1577">
        <v>1.0867100000000001</v>
      </c>
      <c r="C1577">
        <v>1.0879000000000001</v>
      </c>
      <c r="D1577">
        <v>1.08636</v>
      </c>
      <c r="E1577">
        <v>1.0878399999999999</v>
      </c>
      <c r="F1577">
        <v>19425</v>
      </c>
      <c r="H1577">
        <f t="shared" si="542"/>
        <v>3.5000000000007248E-4</v>
      </c>
      <c r="I1577">
        <f t="shared" si="540"/>
        <v>64.305727905004517</v>
      </c>
      <c r="J1577">
        <f t="shared" si="541"/>
        <v>-20.377891724463339</v>
      </c>
      <c r="K1577">
        <f t="shared" si="556"/>
        <v>0</v>
      </c>
      <c r="L1577">
        <f t="shared" si="558"/>
        <v>0</v>
      </c>
      <c r="M1577">
        <f t="shared" si="543"/>
        <v>0</v>
      </c>
      <c r="O1577">
        <f t="shared" si="544"/>
        <v>0.04</v>
      </c>
      <c r="P1577">
        <f t="shared" si="545"/>
        <v>9.0000000000145519E-5</v>
      </c>
      <c r="Q1577">
        <f t="shared" si="546"/>
        <v>1.1299999999998533E-3</v>
      </c>
      <c r="R1577">
        <f t="shared" si="547"/>
        <v>99.32810000000002</v>
      </c>
      <c r="S1577">
        <f t="shared" si="548"/>
        <v>1</v>
      </c>
      <c r="T1577">
        <f t="shared" si="549"/>
        <v>0</v>
      </c>
      <c r="Y1577">
        <f t="shared" si="552"/>
        <v>1.0879000000000001</v>
      </c>
      <c r="Z1577">
        <f t="shared" si="553"/>
        <v>1.08094</v>
      </c>
      <c r="AA1577">
        <f t="shared" si="559"/>
        <v>99.137931034480303</v>
      </c>
      <c r="AB1577">
        <f t="shared" si="557"/>
        <v>80.498479397474767</v>
      </c>
      <c r="AD1577">
        <f t="shared" si="550"/>
        <v>1.0879000000000001</v>
      </c>
      <c r="AE1577">
        <f t="shared" si="551"/>
        <v>1.0840399999999999</v>
      </c>
      <c r="AF1577">
        <f t="shared" si="554"/>
        <v>98.44559585491794</v>
      </c>
      <c r="AG1577">
        <f t="shared" si="555"/>
        <v>88.927389676344703</v>
      </c>
    </row>
    <row r="1578" spans="1:33">
      <c r="A1578" s="1">
        <v>42401.666666666664</v>
      </c>
      <c r="B1578">
        <v>1.08785</v>
      </c>
      <c r="C1578">
        <v>1.0886199999999999</v>
      </c>
      <c r="D1578">
        <v>1.0872599999999999</v>
      </c>
      <c r="E1578">
        <v>1.0880799999999999</v>
      </c>
      <c r="F1578">
        <v>19574</v>
      </c>
      <c r="H1578">
        <f t="shared" si="542"/>
        <v>5.9000000000009045E-4</v>
      </c>
      <c r="I1578">
        <f t="shared" si="540"/>
        <v>80.498479397474767</v>
      </c>
      <c r="J1578">
        <f t="shared" si="541"/>
        <v>-8.4289102788699353</v>
      </c>
      <c r="K1578">
        <f t="shared" si="556"/>
        <v>0</v>
      </c>
      <c r="L1578">
        <f t="shared" si="558"/>
        <v>0</v>
      </c>
      <c r="M1578">
        <f t="shared" si="543"/>
        <v>0</v>
      </c>
      <c r="O1578">
        <f t="shared" si="544"/>
        <v>0.04</v>
      </c>
      <c r="P1578">
        <f t="shared" si="545"/>
        <v>3.5000000000007248E-4</v>
      </c>
      <c r="Q1578">
        <f t="shared" si="546"/>
        <v>2.2999999999995246E-4</v>
      </c>
      <c r="R1578">
        <f t="shared" si="547"/>
        <v>99.32810000000002</v>
      </c>
      <c r="S1578">
        <f t="shared" si="548"/>
        <v>1</v>
      </c>
      <c r="T1578">
        <f t="shared" si="549"/>
        <v>0</v>
      </c>
      <c r="Y1578">
        <f t="shared" si="552"/>
        <v>1.0886199999999999</v>
      </c>
      <c r="Z1578">
        <f t="shared" si="553"/>
        <v>1.08141</v>
      </c>
      <c r="AA1578">
        <f t="shared" si="559"/>
        <v>92.510402219140232</v>
      </c>
      <c r="AB1578">
        <f t="shared" si="557"/>
        <v>93.090365666545509</v>
      </c>
      <c r="AD1578">
        <f t="shared" si="550"/>
        <v>1.0886199999999999</v>
      </c>
      <c r="AE1578">
        <f t="shared" si="551"/>
        <v>1.0840399999999999</v>
      </c>
      <c r="AF1578">
        <f t="shared" si="554"/>
        <v>88.209606986899971</v>
      </c>
      <c r="AG1578">
        <f t="shared" si="555"/>
        <v>94.228027902747385</v>
      </c>
    </row>
    <row r="1579" spans="1:33">
      <c r="A1579" s="1">
        <v>42401.708333333336</v>
      </c>
      <c r="B1579">
        <v>1.08809</v>
      </c>
      <c r="C1579">
        <v>1.0903099999999999</v>
      </c>
      <c r="D1579">
        <v>1.0875999999999999</v>
      </c>
      <c r="E1579">
        <v>1.08971</v>
      </c>
      <c r="F1579">
        <v>21106</v>
      </c>
      <c r="H1579">
        <f t="shared" si="542"/>
        <v>4.9000000000010147E-4</v>
      </c>
      <c r="I1579">
        <f t="shared" si="540"/>
        <v>93.090365666545509</v>
      </c>
      <c r="J1579">
        <f t="shared" si="541"/>
        <v>-1.1376622362018765</v>
      </c>
      <c r="K1579">
        <f t="shared" si="556"/>
        <v>1</v>
      </c>
      <c r="L1579">
        <f t="shared" si="558"/>
        <v>0</v>
      </c>
      <c r="M1579">
        <f t="shared" si="543"/>
        <v>1</v>
      </c>
      <c r="O1579">
        <f t="shared" si="544"/>
        <v>0.04</v>
      </c>
      <c r="P1579">
        <f t="shared" si="545"/>
        <v>5.9000000000009045E-4</v>
      </c>
      <c r="Q1579">
        <f t="shared" si="546"/>
        <v>1.6199999999999548E-3</v>
      </c>
      <c r="R1579">
        <f t="shared" si="547"/>
        <v>99.32810000000002</v>
      </c>
      <c r="S1579">
        <f t="shared" si="548"/>
        <v>1</v>
      </c>
      <c r="T1579">
        <f t="shared" si="549"/>
        <v>0</v>
      </c>
      <c r="Y1579">
        <f t="shared" si="552"/>
        <v>1.0903099999999999</v>
      </c>
      <c r="Z1579">
        <f t="shared" si="553"/>
        <v>1.08141</v>
      </c>
      <c r="AA1579">
        <f t="shared" si="559"/>
        <v>93.258426966292802</v>
      </c>
      <c r="AB1579">
        <f t="shared" si="557"/>
        <v>95.758206238964476</v>
      </c>
      <c r="AD1579">
        <f t="shared" si="550"/>
        <v>1.0903099999999999</v>
      </c>
      <c r="AE1579">
        <f t="shared" si="551"/>
        <v>1.0840399999999999</v>
      </c>
      <c r="AF1579">
        <f t="shared" si="554"/>
        <v>90.430622009570428</v>
      </c>
      <c r="AG1579">
        <f t="shared" si="555"/>
        <v>92.361941617129446</v>
      </c>
    </row>
    <row r="1580" spans="1:33">
      <c r="A1580" s="1">
        <v>42401.75</v>
      </c>
      <c r="B1580">
        <v>1.08982</v>
      </c>
      <c r="C1580">
        <v>1.0912299999999999</v>
      </c>
      <c r="D1580">
        <v>1.08863</v>
      </c>
      <c r="E1580">
        <v>1.0891</v>
      </c>
      <c r="F1580">
        <v>23097</v>
      </c>
      <c r="H1580">
        <f t="shared" si="542"/>
        <v>4.6999999999997044E-4</v>
      </c>
      <c r="I1580">
        <f t="shared" si="540"/>
        <v>95.758206238964476</v>
      </c>
      <c r="J1580">
        <f t="shared" si="541"/>
        <v>3.3962646218350301</v>
      </c>
      <c r="K1580">
        <f t="shared" si="556"/>
        <v>0</v>
      </c>
      <c r="L1580">
        <f t="shared" si="558"/>
        <v>0</v>
      </c>
      <c r="M1580">
        <f t="shared" si="543"/>
        <v>0</v>
      </c>
      <c r="O1580">
        <f t="shared" si="544"/>
        <v>0.04</v>
      </c>
      <c r="P1580">
        <f t="shared" si="545"/>
        <v>4.9000000000010147E-4</v>
      </c>
      <c r="Q1580">
        <f t="shared" si="546"/>
        <v>-7.2000000000005393E-4</v>
      </c>
      <c r="R1580">
        <f t="shared" si="547"/>
        <v>99.32810000000002</v>
      </c>
      <c r="S1580">
        <f t="shared" si="548"/>
        <v>-1</v>
      </c>
      <c r="T1580">
        <f t="shared" si="549"/>
        <v>0</v>
      </c>
      <c r="Y1580">
        <f t="shared" si="552"/>
        <v>1.0912299999999999</v>
      </c>
      <c r="Z1580">
        <f t="shared" si="553"/>
        <v>1.08141</v>
      </c>
      <c r="AA1580">
        <f t="shared" si="559"/>
        <v>78.309572301425874</v>
      </c>
      <c r="AB1580">
        <f t="shared" si="557"/>
        <v>90.804083130334803</v>
      </c>
      <c r="AD1580">
        <f t="shared" si="550"/>
        <v>1.0912299999999999</v>
      </c>
      <c r="AE1580">
        <f t="shared" si="551"/>
        <v>1.0840399999999999</v>
      </c>
      <c r="AF1580">
        <f t="shared" si="554"/>
        <v>70.375521557719651</v>
      </c>
      <c r="AG1580">
        <f t="shared" si="555"/>
        <v>83.005250184730016</v>
      </c>
    </row>
    <row r="1581" spans="1:33">
      <c r="A1581" s="1">
        <v>42401.791666666664</v>
      </c>
      <c r="B1581">
        <v>1.08908</v>
      </c>
      <c r="C1581">
        <v>1.08985</v>
      </c>
      <c r="D1581">
        <v>1.08744</v>
      </c>
      <c r="E1581">
        <v>1.08873</v>
      </c>
      <c r="F1581">
        <v>20440</v>
      </c>
      <c r="H1581">
        <f t="shared" si="542"/>
        <v>1.2900000000000134E-3</v>
      </c>
      <c r="I1581">
        <f t="shared" si="540"/>
        <v>90.804083130334803</v>
      </c>
      <c r="J1581">
        <f t="shared" si="541"/>
        <v>7.7988329456047865</v>
      </c>
      <c r="K1581">
        <f t="shared" si="556"/>
        <v>2</v>
      </c>
      <c r="L1581">
        <f t="shared" si="558"/>
        <v>0</v>
      </c>
      <c r="M1581">
        <f t="shared" si="543"/>
        <v>1</v>
      </c>
      <c r="O1581">
        <f t="shared" si="544"/>
        <v>0.04</v>
      </c>
      <c r="P1581">
        <f t="shared" si="545"/>
        <v>4.6999999999997044E-4</v>
      </c>
      <c r="Q1581">
        <f t="shared" si="546"/>
        <v>-3.5000000000007248E-4</v>
      </c>
      <c r="R1581">
        <f t="shared" si="547"/>
        <v>99.32810000000002</v>
      </c>
      <c r="S1581">
        <f t="shared" si="548"/>
        <v>-1</v>
      </c>
      <c r="T1581">
        <f t="shared" si="549"/>
        <v>0</v>
      </c>
      <c r="Y1581">
        <f t="shared" si="552"/>
        <v>1.0912299999999999</v>
      </c>
      <c r="Z1581">
        <f t="shared" si="553"/>
        <v>1.08141</v>
      </c>
      <c r="AA1581">
        <f t="shared" si="559"/>
        <v>74.541751527495293</v>
      </c>
      <c r="AB1581">
        <f t="shared" si="557"/>
        <v>84.655038253588557</v>
      </c>
      <c r="AD1581">
        <f t="shared" si="550"/>
        <v>1.0912299999999999</v>
      </c>
      <c r="AE1581">
        <f t="shared" si="551"/>
        <v>1.0851200000000001</v>
      </c>
      <c r="AF1581">
        <f t="shared" si="554"/>
        <v>59.083469721767379</v>
      </c>
      <c r="AG1581">
        <f t="shared" si="555"/>
        <v>73.296537763019145</v>
      </c>
    </row>
    <row r="1582" spans="1:33">
      <c r="A1582" s="1">
        <v>42401.833333333336</v>
      </c>
      <c r="B1582">
        <v>1.0887199999999999</v>
      </c>
      <c r="C1582">
        <v>1.0901700000000001</v>
      </c>
      <c r="D1582">
        <v>1.0884499999999999</v>
      </c>
      <c r="E1582">
        <v>1.0890599999999999</v>
      </c>
      <c r="F1582">
        <v>17724</v>
      </c>
      <c r="H1582">
        <f t="shared" si="542"/>
        <v>2.6999999999999247E-4</v>
      </c>
      <c r="I1582">
        <f t="shared" si="540"/>
        <v>84.655038253588557</v>
      </c>
      <c r="J1582">
        <f t="shared" si="541"/>
        <v>11.358500490569412</v>
      </c>
      <c r="K1582">
        <f t="shared" si="556"/>
        <v>1</v>
      </c>
      <c r="L1582">
        <f t="shared" si="558"/>
        <v>0</v>
      </c>
      <c r="M1582">
        <f t="shared" si="543"/>
        <v>1</v>
      </c>
      <c r="O1582">
        <f t="shared" si="544"/>
        <v>0.04</v>
      </c>
      <c r="P1582">
        <f t="shared" si="545"/>
        <v>1.2900000000000134E-3</v>
      </c>
      <c r="Q1582">
        <f t="shared" si="546"/>
        <v>3.4000000000000696E-4</v>
      </c>
      <c r="R1582">
        <f t="shared" si="547"/>
        <v>99.32810000000002</v>
      </c>
      <c r="S1582">
        <f t="shared" si="548"/>
        <v>1</v>
      </c>
      <c r="T1582">
        <f t="shared" si="549"/>
        <v>0</v>
      </c>
      <c r="Y1582">
        <f t="shared" si="552"/>
        <v>1.0912299999999999</v>
      </c>
      <c r="Z1582">
        <f t="shared" si="553"/>
        <v>1.08141</v>
      </c>
      <c r="AA1582">
        <f t="shared" si="559"/>
        <v>77.902240325865392</v>
      </c>
      <c r="AB1582">
        <f t="shared" si="557"/>
        <v>81.002997780269851</v>
      </c>
      <c r="AD1582">
        <f t="shared" si="550"/>
        <v>1.0912299999999999</v>
      </c>
      <c r="AE1582">
        <f t="shared" si="551"/>
        <v>1.0858399999999999</v>
      </c>
      <c r="AF1582">
        <f t="shared" si="554"/>
        <v>59.740259740259681</v>
      </c>
      <c r="AG1582">
        <f t="shared" si="555"/>
        <v>63.066417006582242</v>
      </c>
    </row>
    <row r="1583" spans="1:33">
      <c r="A1583" s="1">
        <v>42401.875</v>
      </c>
      <c r="B1583">
        <v>1.0890500000000001</v>
      </c>
      <c r="C1583">
        <v>1.0893699999999999</v>
      </c>
      <c r="D1583">
        <v>1.0882099999999999</v>
      </c>
      <c r="E1583">
        <v>1.0885100000000001</v>
      </c>
      <c r="F1583">
        <v>17662</v>
      </c>
      <c r="H1583">
        <f t="shared" si="542"/>
        <v>3.00000000000189E-4</v>
      </c>
      <c r="I1583">
        <f t="shared" si="540"/>
        <v>81.002997780269851</v>
      </c>
      <c r="J1583">
        <f t="shared" si="541"/>
        <v>17.936580773687609</v>
      </c>
      <c r="K1583">
        <f t="shared" si="556"/>
        <v>0</v>
      </c>
      <c r="L1583">
        <f t="shared" si="558"/>
        <v>0</v>
      </c>
      <c r="M1583">
        <f t="shared" si="543"/>
        <v>0</v>
      </c>
      <c r="O1583">
        <f t="shared" si="544"/>
        <v>0.04</v>
      </c>
      <c r="P1583">
        <f t="shared" si="545"/>
        <v>2.6999999999999247E-4</v>
      </c>
      <c r="Q1583">
        <f t="shared" si="546"/>
        <v>-5.3999999999998494E-4</v>
      </c>
      <c r="R1583">
        <f t="shared" si="547"/>
        <v>99.32810000000002</v>
      </c>
      <c r="S1583">
        <f t="shared" si="548"/>
        <v>-1</v>
      </c>
      <c r="T1583">
        <f t="shared" si="549"/>
        <v>0</v>
      </c>
      <c r="Y1583">
        <f t="shared" si="552"/>
        <v>1.0912299999999999</v>
      </c>
      <c r="Z1583">
        <f t="shared" si="553"/>
        <v>1.08141</v>
      </c>
      <c r="AA1583">
        <f t="shared" si="559"/>
        <v>72.301425661915985</v>
      </c>
      <c r="AB1583">
        <f t="shared" si="557"/>
        <v>75.763747454175643</v>
      </c>
      <c r="AD1583">
        <f t="shared" si="550"/>
        <v>1.0912299999999999</v>
      </c>
      <c r="AE1583">
        <f t="shared" si="551"/>
        <v>1.08636</v>
      </c>
      <c r="AF1583">
        <f t="shared" si="554"/>
        <v>44.147843942507748</v>
      </c>
      <c r="AG1583">
        <f t="shared" si="555"/>
        <v>54.3238578015116</v>
      </c>
    </row>
    <row r="1584" spans="1:33">
      <c r="A1584" s="1">
        <v>42401.916666666664</v>
      </c>
      <c r="B1584">
        <v>1.08849</v>
      </c>
      <c r="C1584">
        <v>1.0905899999999999</v>
      </c>
      <c r="D1584">
        <v>1.08846</v>
      </c>
      <c r="E1584">
        <v>1.0892599999999999</v>
      </c>
      <c r="F1584">
        <v>17497</v>
      </c>
      <c r="H1584">
        <f t="shared" si="542"/>
        <v>2.9999999999974492E-5</v>
      </c>
      <c r="I1584">
        <f t="shared" si="540"/>
        <v>75.763747454175643</v>
      </c>
      <c r="J1584">
        <f t="shared" si="541"/>
        <v>21.439889652664043</v>
      </c>
      <c r="K1584">
        <f t="shared" si="556"/>
        <v>1</v>
      </c>
      <c r="L1584">
        <f t="shared" si="558"/>
        <v>0</v>
      </c>
      <c r="M1584">
        <f t="shared" si="543"/>
        <v>1</v>
      </c>
      <c r="O1584">
        <f t="shared" si="544"/>
        <v>0.04</v>
      </c>
      <c r="P1584">
        <f t="shared" si="545"/>
        <v>3.00000000000189E-4</v>
      </c>
      <c r="Q1584">
        <f t="shared" si="546"/>
        <v>7.699999999999374E-4</v>
      </c>
      <c r="R1584">
        <f t="shared" si="547"/>
        <v>99.32810000000002</v>
      </c>
      <c r="S1584">
        <f t="shared" si="548"/>
        <v>1</v>
      </c>
      <c r="T1584">
        <f t="shared" si="549"/>
        <v>0</v>
      </c>
      <c r="Y1584">
        <f t="shared" si="552"/>
        <v>1.0912299999999999</v>
      </c>
      <c r="Z1584">
        <f t="shared" si="553"/>
        <v>1.08141</v>
      </c>
      <c r="AA1584">
        <f t="shared" si="559"/>
        <v>79.938900203665582</v>
      </c>
      <c r="AB1584">
        <f t="shared" si="557"/>
        <v>76.171079429735556</v>
      </c>
      <c r="AD1584">
        <f t="shared" si="550"/>
        <v>1.0912299999999999</v>
      </c>
      <c r="AE1584">
        <f t="shared" si="551"/>
        <v>1.0872599999999999</v>
      </c>
      <c r="AF1584">
        <f t="shared" si="554"/>
        <v>50.377833753148295</v>
      </c>
      <c r="AG1584">
        <f t="shared" si="555"/>
        <v>51.421979145305237</v>
      </c>
    </row>
    <row r="1585" spans="1:33">
      <c r="A1585" s="1">
        <v>42401.958333333336</v>
      </c>
      <c r="B1585">
        <v>1.08931</v>
      </c>
      <c r="C1585">
        <v>1.0898300000000001</v>
      </c>
      <c r="D1585">
        <v>1.0890599999999999</v>
      </c>
      <c r="E1585">
        <v>1.0893999999999999</v>
      </c>
      <c r="F1585">
        <v>15326</v>
      </c>
      <c r="H1585">
        <f t="shared" si="542"/>
        <v>2.5000000000008349E-4</v>
      </c>
      <c r="I1585">
        <f t="shared" si="540"/>
        <v>76.171079429735556</v>
      </c>
      <c r="J1585">
        <f t="shared" si="541"/>
        <v>24.74910028443032</v>
      </c>
      <c r="K1585">
        <f t="shared" si="556"/>
        <v>0</v>
      </c>
      <c r="L1585">
        <f t="shared" si="558"/>
        <v>0</v>
      </c>
      <c r="M1585">
        <f t="shared" si="543"/>
        <v>0</v>
      </c>
      <c r="O1585">
        <f t="shared" si="544"/>
        <v>0.04</v>
      </c>
      <c r="P1585">
        <f t="shared" si="545"/>
        <v>2.9999999999974492E-5</v>
      </c>
      <c r="Q1585">
        <f t="shared" si="546"/>
        <v>8.9999999999923475E-5</v>
      </c>
      <c r="R1585">
        <f t="shared" si="547"/>
        <v>99.32810000000002</v>
      </c>
      <c r="S1585">
        <f t="shared" si="548"/>
        <v>1</v>
      </c>
      <c r="T1585">
        <f t="shared" si="549"/>
        <v>0</v>
      </c>
      <c r="Y1585">
        <f t="shared" si="552"/>
        <v>1.0912299999999999</v>
      </c>
      <c r="Z1585">
        <f t="shared" si="553"/>
        <v>1.08141</v>
      </c>
      <c r="AA1585">
        <f t="shared" si="559"/>
        <v>81.364562118126173</v>
      </c>
      <c r="AB1585">
        <f t="shared" si="557"/>
        <v>77.876782077393287</v>
      </c>
      <c r="AD1585">
        <f t="shared" si="550"/>
        <v>1.0912299999999999</v>
      </c>
      <c r="AE1585">
        <f t="shared" si="551"/>
        <v>1.08744</v>
      </c>
      <c r="AF1585">
        <f t="shared" si="554"/>
        <v>51.715039577835952</v>
      </c>
      <c r="AG1585">
        <f t="shared" si="555"/>
        <v>48.746905757830667</v>
      </c>
    </row>
    <row r="1586" spans="1:33">
      <c r="A1586" s="1">
        <v>42402</v>
      </c>
      <c r="B1586">
        <v>1.0894299999999999</v>
      </c>
      <c r="C1586">
        <v>1.08945</v>
      </c>
      <c r="D1586">
        <v>1.08846</v>
      </c>
      <c r="E1586">
        <v>1.0885899999999999</v>
      </c>
      <c r="F1586">
        <v>10973</v>
      </c>
      <c r="H1586">
        <f t="shared" si="542"/>
        <v>1.2999999999996348E-4</v>
      </c>
      <c r="I1586">
        <f t="shared" si="540"/>
        <v>77.876782077393287</v>
      </c>
      <c r="J1586">
        <f t="shared" si="541"/>
        <v>29.129876319562619</v>
      </c>
      <c r="K1586">
        <f t="shared" si="556"/>
        <v>2</v>
      </c>
      <c r="L1586">
        <f t="shared" si="558"/>
        <v>0</v>
      </c>
      <c r="M1586">
        <f t="shared" si="543"/>
        <v>1</v>
      </c>
      <c r="O1586">
        <f t="shared" si="544"/>
        <v>0.04</v>
      </c>
      <c r="P1586">
        <f t="shared" si="545"/>
        <v>2.5000000000008349E-4</v>
      </c>
      <c r="Q1586">
        <f t="shared" si="546"/>
        <v>-8.399999999999519E-4</v>
      </c>
      <c r="R1586">
        <f t="shared" si="547"/>
        <v>99.32810000000002</v>
      </c>
      <c r="S1586">
        <f t="shared" si="548"/>
        <v>-1</v>
      </c>
      <c r="T1586">
        <f t="shared" si="549"/>
        <v>0</v>
      </c>
      <c r="Y1586">
        <f t="shared" si="552"/>
        <v>1.0912299999999999</v>
      </c>
      <c r="Z1586">
        <f t="shared" si="553"/>
        <v>1.0823700000000001</v>
      </c>
      <c r="AA1586">
        <f t="shared" si="559"/>
        <v>70.20316027088019</v>
      </c>
      <c r="AB1586">
        <f t="shared" si="557"/>
        <v>75.952012063646976</v>
      </c>
      <c r="AD1586">
        <f t="shared" si="550"/>
        <v>1.0912299999999999</v>
      </c>
      <c r="AE1586">
        <f t="shared" si="551"/>
        <v>1.08744</v>
      </c>
      <c r="AF1586">
        <f t="shared" si="554"/>
        <v>30.343007915567188</v>
      </c>
      <c r="AG1586">
        <f t="shared" si="555"/>
        <v>44.145293748850484</v>
      </c>
    </row>
    <row r="1587" spans="1:33">
      <c r="A1587" s="1">
        <v>42402.041666666664</v>
      </c>
      <c r="B1587">
        <v>1.0885400000000001</v>
      </c>
      <c r="C1587">
        <v>1.08914</v>
      </c>
      <c r="D1587">
        <v>1.08829</v>
      </c>
      <c r="E1587">
        <v>1.0888899999999999</v>
      </c>
      <c r="F1587">
        <v>9789</v>
      </c>
      <c r="H1587">
        <f t="shared" si="542"/>
        <v>2.5000000000008349E-4</v>
      </c>
      <c r="I1587">
        <f t="shared" si="540"/>
        <v>75.952012063646976</v>
      </c>
      <c r="J1587">
        <f t="shared" si="541"/>
        <v>31.806718314796491</v>
      </c>
      <c r="K1587">
        <f t="shared" si="556"/>
        <v>1</v>
      </c>
      <c r="L1587">
        <f t="shared" si="558"/>
        <v>0</v>
      </c>
      <c r="M1587">
        <f t="shared" si="543"/>
        <v>1</v>
      </c>
      <c r="O1587">
        <f t="shared" si="544"/>
        <v>0.04</v>
      </c>
      <c r="P1587">
        <f t="shared" si="545"/>
        <v>1.2999999999996348E-4</v>
      </c>
      <c r="Q1587">
        <f t="shared" si="546"/>
        <v>3.4999999999985043E-4</v>
      </c>
      <c r="R1587">
        <f t="shared" si="547"/>
        <v>99.32810000000002</v>
      </c>
      <c r="S1587">
        <f t="shared" si="548"/>
        <v>1</v>
      </c>
      <c r="T1587">
        <f t="shared" si="549"/>
        <v>0</v>
      </c>
      <c r="Y1587">
        <f t="shared" si="552"/>
        <v>1.0912299999999999</v>
      </c>
      <c r="Z1587">
        <f t="shared" si="553"/>
        <v>1.08338</v>
      </c>
      <c r="AA1587">
        <f t="shared" si="559"/>
        <v>70.191082802547328</v>
      </c>
      <c r="AB1587">
        <f t="shared" si="557"/>
        <v>75.424426348804815</v>
      </c>
      <c r="AD1587">
        <f t="shared" si="550"/>
        <v>1.0905899999999999</v>
      </c>
      <c r="AE1587">
        <f t="shared" si="551"/>
        <v>1.08744</v>
      </c>
      <c r="AF1587">
        <f t="shared" si="554"/>
        <v>46.031746031744689</v>
      </c>
      <c r="AG1587">
        <f t="shared" si="555"/>
        <v>42.696597841715942</v>
      </c>
    </row>
    <row r="1588" spans="1:33">
      <c r="A1588" s="1">
        <v>42402.083333333336</v>
      </c>
      <c r="B1588">
        <v>1.0888800000000001</v>
      </c>
      <c r="C1588">
        <v>1.08995</v>
      </c>
      <c r="D1588">
        <v>1.0885800000000001</v>
      </c>
      <c r="E1588">
        <v>1.0895300000000001</v>
      </c>
      <c r="F1588">
        <v>10738</v>
      </c>
      <c r="H1588">
        <f t="shared" si="542"/>
        <v>2.9999999999996696E-4</v>
      </c>
      <c r="I1588">
        <f t="shared" si="540"/>
        <v>75.424426348804815</v>
      </c>
      <c r="J1588">
        <f t="shared" si="541"/>
        <v>32.727828507088873</v>
      </c>
      <c r="K1588">
        <f t="shared" si="556"/>
        <v>0</v>
      </c>
      <c r="L1588">
        <f t="shared" si="558"/>
        <v>0</v>
      </c>
      <c r="M1588">
        <f t="shared" si="543"/>
        <v>0</v>
      </c>
      <c r="O1588">
        <f t="shared" si="544"/>
        <v>0.04</v>
      </c>
      <c r="P1588">
        <f t="shared" si="545"/>
        <v>2.5000000000008349E-4</v>
      </c>
      <c r="Q1588">
        <f t="shared" si="546"/>
        <v>6.5000000000003944E-4</v>
      </c>
      <c r="R1588">
        <f t="shared" si="547"/>
        <v>99.32810000000002</v>
      </c>
      <c r="S1588">
        <f t="shared" si="548"/>
        <v>1</v>
      </c>
      <c r="T1588">
        <f t="shared" si="549"/>
        <v>0</v>
      </c>
      <c r="Y1588">
        <f t="shared" si="552"/>
        <v>1.0912299999999999</v>
      </c>
      <c r="Z1588">
        <f t="shared" si="553"/>
        <v>1.08341</v>
      </c>
      <c r="AA1588">
        <f t="shared" si="559"/>
        <v>78.260869565219622</v>
      </c>
      <c r="AB1588">
        <f t="shared" si="557"/>
        <v>75.004918689193318</v>
      </c>
      <c r="AD1588">
        <f t="shared" si="550"/>
        <v>1.0905899999999999</v>
      </c>
      <c r="AE1588">
        <f t="shared" si="551"/>
        <v>1.0882099999999999</v>
      </c>
      <c r="AF1588">
        <f t="shared" si="554"/>
        <v>55.462184873957263</v>
      </c>
      <c r="AG1588">
        <f t="shared" si="555"/>
        <v>43.945646273756381</v>
      </c>
    </row>
    <row r="1589" spans="1:33">
      <c r="A1589" s="1">
        <v>42402.125</v>
      </c>
      <c r="B1589">
        <v>1.08952</v>
      </c>
      <c r="C1589">
        <v>1.0898399999999999</v>
      </c>
      <c r="D1589">
        <v>1.08918</v>
      </c>
      <c r="E1589">
        <v>1.0894900000000001</v>
      </c>
      <c r="F1589">
        <v>12609</v>
      </c>
      <c r="H1589">
        <f t="shared" si="542"/>
        <v>3.1000000000003247E-4</v>
      </c>
      <c r="I1589">
        <f t="shared" si="540"/>
        <v>75.004918689193318</v>
      </c>
      <c r="J1589">
        <f t="shared" si="541"/>
        <v>31.059272415436936</v>
      </c>
      <c r="K1589">
        <f t="shared" si="556"/>
        <v>0</v>
      </c>
      <c r="L1589">
        <f t="shared" si="558"/>
        <v>0</v>
      </c>
      <c r="M1589">
        <f t="shared" si="543"/>
        <v>0</v>
      </c>
      <c r="O1589">
        <f t="shared" si="544"/>
        <v>0.04</v>
      </c>
      <c r="P1589">
        <f t="shared" si="545"/>
        <v>2.9999999999996696E-4</v>
      </c>
      <c r="Q1589">
        <f t="shared" si="546"/>
        <v>-2.9999999999974492E-5</v>
      </c>
      <c r="R1589">
        <f t="shared" si="547"/>
        <v>99.32810000000002</v>
      </c>
      <c r="S1589">
        <f t="shared" si="548"/>
        <v>-1</v>
      </c>
      <c r="T1589">
        <f t="shared" si="549"/>
        <v>0</v>
      </c>
      <c r="Y1589">
        <f t="shared" si="552"/>
        <v>1.0912299999999999</v>
      </c>
      <c r="Z1589">
        <f t="shared" si="553"/>
        <v>1.0840399999999999</v>
      </c>
      <c r="AA1589">
        <f t="shared" si="559"/>
        <v>75.799721835885308</v>
      </c>
      <c r="AB1589">
        <f t="shared" si="557"/>
        <v>73.613708618633112</v>
      </c>
      <c r="AD1589">
        <f t="shared" si="550"/>
        <v>1.0905899999999999</v>
      </c>
      <c r="AE1589">
        <f t="shared" si="551"/>
        <v>1.0882099999999999</v>
      </c>
      <c r="AF1589">
        <f t="shared" si="554"/>
        <v>53.781512605048057</v>
      </c>
      <c r="AG1589">
        <f t="shared" si="555"/>
        <v>51.758481170250001</v>
      </c>
    </row>
    <row r="1590" spans="1:33">
      <c r="A1590" s="1">
        <v>42402.166666666664</v>
      </c>
      <c r="B1590">
        <v>1.0894999999999999</v>
      </c>
      <c r="C1590">
        <v>1.0906899999999999</v>
      </c>
      <c r="D1590">
        <v>1.0894299999999999</v>
      </c>
      <c r="E1590">
        <v>1.0897600000000001</v>
      </c>
      <c r="F1590">
        <v>15407</v>
      </c>
      <c r="H1590">
        <f t="shared" si="542"/>
        <v>7.0000000000014495E-5</v>
      </c>
      <c r="I1590">
        <f t="shared" si="540"/>
        <v>73.613708618633112</v>
      </c>
      <c r="J1590">
        <f t="shared" si="541"/>
        <v>21.855227448383111</v>
      </c>
      <c r="K1590">
        <f t="shared" si="556"/>
        <v>1</v>
      </c>
      <c r="L1590">
        <f t="shared" si="558"/>
        <v>0</v>
      </c>
      <c r="M1590">
        <f t="shared" si="543"/>
        <v>1</v>
      </c>
      <c r="O1590">
        <f t="shared" si="544"/>
        <v>0.04</v>
      </c>
      <c r="P1590">
        <f t="shared" si="545"/>
        <v>3.1000000000003247E-4</v>
      </c>
      <c r="Q1590">
        <f t="shared" si="546"/>
        <v>2.60000000000149E-4</v>
      </c>
      <c r="R1590">
        <f t="shared" si="547"/>
        <v>99.32810000000002</v>
      </c>
      <c r="S1590">
        <f t="shared" si="548"/>
        <v>1</v>
      </c>
      <c r="T1590">
        <f t="shared" si="549"/>
        <v>0</v>
      </c>
      <c r="Y1590">
        <f t="shared" si="552"/>
        <v>1.0912299999999999</v>
      </c>
      <c r="Z1590">
        <f t="shared" si="553"/>
        <v>1.0840399999999999</v>
      </c>
      <c r="AA1590">
        <f t="shared" si="559"/>
        <v>79.554937413075749</v>
      </c>
      <c r="AB1590">
        <f t="shared" si="557"/>
        <v>75.951652904181998</v>
      </c>
      <c r="AD1590">
        <f t="shared" si="550"/>
        <v>1.0906899999999999</v>
      </c>
      <c r="AE1590">
        <f t="shared" si="551"/>
        <v>1.08829</v>
      </c>
      <c r="AF1590">
        <f t="shared" si="554"/>
        <v>61.250000000004512</v>
      </c>
      <c r="AG1590">
        <f t="shared" si="555"/>
        <v>56.831232493003277</v>
      </c>
    </row>
    <row r="1591" spans="1:33">
      <c r="A1591" s="1">
        <v>42402.208333333336</v>
      </c>
      <c r="B1591">
        <v>1.0898000000000001</v>
      </c>
      <c r="C1591">
        <v>1.0903400000000001</v>
      </c>
      <c r="D1591">
        <v>1.08951</v>
      </c>
      <c r="E1591">
        <v>1.0895600000000001</v>
      </c>
      <c r="F1591">
        <v>14364</v>
      </c>
      <c r="H1591">
        <f t="shared" si="542"/>
        <v>5.0000000000105516E-5</v>
      </c>
      <c r="I1591">
        <f t="shared" si="540"/>
        <v>75.951652904181998</v>
      </c>
      <c r="J1591">
        <f t="shared" si="541"/>
        <v>19.120420411178721</v>
      </c>
      <c r="K1591">
        <f t="shared" si="556"/>
        <v>0</v>
      </c>
      <c r="L1591">
        <f t="shared" si="558"/>
        <v>0</v>
      </c>
      <c r="M1591">
        <f t="shared" si="543"/>
        <v>0</v>
      </c>
      <c r="O1591">
        <f t="shared" si="544"/>
        <v>0.04</v>
      </c>
      <c r="P1591">
        <f t="shared" si="545"/>
        <v>7.0000000000014495E-5</v>
      </c>
      <c r="Q1591">
        <f t="shared" si="546"/>
        <v>-2.4000000000001798E-4</v>
      </c>
      <c r="R1591">
        <f t="shared" si="547"/>
        <v>99.32810000000002</v>
      </c>
      <c r="S1591">
        <f t="shared" si="548"/>
        <v>-1</v>
      </c>
      <c r="T1591">
        <f t="shared" si="549"/>
        <v>0</v>
      </c>
      <c r="Y1591">
        <f t="shared" si="552"/>
        <v>1.0912299999999999</v>
      </c>
      <c r="Z1591">
        <f t="shared" si="553"/>
        <v>1.0840399999999999</v>
      </c>
      <c r="AA1591">
        <f t="shared" si="559"/>
        <v>76.773296244786764</v>
      </c>
      <c r="AB1591">
        <f t="shared" si="557"/>
        <v>77.597206264741857</v>
      </c>
      <c r="AD1591">
        <f t="shared" si="550"/>
        <v>1.0906899999999999</v>
      </c>
      <c r="AE1591">
        <f t="shared" si="551"/>
        <v>1.08829</v>
      </c>
      <c r="AF1591">
        <f t="shared" si="554"/>
        <v>52.916666666671951</v>
      </c>
      <c r="AG1591">
        <f t="shared" si="555"/>
        <v>55.982726423908169</v>
      </c>
    </row>
    <row r="1592" spans="1:33">
      <c r="A1592" s="1">
        <v>42402.25</v>
      </c>
      <c r="B1592">
        <v>1.0895699999999999</v>
      </c>
      <c r="C1592">
        <v>1.0909500000000001</v>
      </c>
      <c r="D1592">
        <v>1.08934</v>
      </c>
      <c r="E1592">
        <v>1.0904700000000001</v>
      </c>
      <c r="F1592">
        <v>13039</v>
      </c>
      <c r="H1592">
        <f t="shared" si="542"/>
        <v>2.2999999999995246E-4</v>
      </c>
      <c r="I1592">
        <f t="shared" si="540"/>
        <v>77.597206264741857</v>
      </c>
      <c r="J1592">
        <f t="shared" si="541"/>
        <v>21.614479840833688</v>
      </c>
      <c r="K1592">
        <f t="shared" si="556"/>
        <v>1</v>
      </c>
      <c r="L1592">
        <f t="shared" si="558"/>
        <v>0</v>
      </c>
      <c r="M1592">
        <f t="shared" si="543"/>
        <v>1</v>
      </c>
      <c r="O1592">
        <f t="shared" si="544"/>
        <v>0.04</v>
      </c>
      <c r="P1592">
        <f t="shared" si="545"/>
        <v>5.0000000000105516E-5</v>
      </c>
      <c r="Q1592">
        <f t="shared" si="546"/>
        <v>9.0000000000012292E-4</v>
      </c>
      <c r="R1592">
        <f t="shared" si="547"/>
        <v>99.32810000000002</v>
      </c>
      <c r="S1592">
        <f t="shared" si="548"/>
        <v>1</v>
      </c>
      <c r="T1592">
        <f t="shared" si="549"/>
        <v>0</v>
      </c>
      <c r="Y1592">
        <f t="shared" si="552"/>
        <v>1.0912299999999999</v>
      </c>
      <c r="Z1592">
        <f t="shared" si="553"/>
        <v>1.0840399999999999</v>
      </c>
      <c r="AA1592">
        <f t="shared" si="559"/>
        <v>89.429763560502522</v>
      </c>
      <c r="AB1592">
        <f t="shared" si="557"/>
        <v>80.389429763562589</v>
      </c>
      <c r="AD1592">
        <f t="shared" si="550"/>
        <v>1.0909500000000001</v>
      </c>
      <c r="AE1592">
        <f t="shared" si="551"/>
        <v>1.08829</v>
      </c>
      <c r="AF1592">
        <f t="shared" si="554"/>
        <v>81.954887218044476</v>
      </c>
      <c r="AG1592">
        <f t="shared" si="555"/>
        <v>65.37385129490697</v>
      </c>
    </row>
    <row r="1593" spans="1:33">
      <c r="A1593" s="1">
        <v>42402.291666666664</v>
      </c>
      <c r="B1593">
        <v>1.09046</v>
      </c>
      <c r="C1593">
        <v>1.0918699999999999</v>
      </c>
      <c r="D1593">
        <v>1.09012</v>
      </c>
      <c r="E1593">
        <v>1.0915600000000001</v>
      </c>
      <c r="F1593">
        <v>12857</v>
      </c>
      <c r="H1593">
        <f t="shared" si="542"/>
        <v>3.4000000000000696E-4</v>
      </c>
      <c r="I1593">
        <f t="shared" si="540"/>
        <v>80.389429763562589</v>
      </c>
      <c r="J1593">
        <f t="shared" si="541"/>
        <v>15.015578468655619</v>
      </c>
      <c r="K1593">
        <f t="shared" si="556"/>
        <v>0</v>
      </c>
      <c r="L1593">
        <f t="shared" si="558"/>
        <v>0</v>
      </c>
      <c r="M1593">
        <f t="shared" si="543"/>
        <v>0</v>
      </c>
      <c r="O1593">
        <f t="shared" si="544"/>
        <v>0.04</v>
      </c>
      <c r="P1593">
        <f t="shared" si="545"/>
        <v>2.2999999999995246E-4</v>
      </c>
      <c r="Q1593">
        <f t="shared" si="546"/>
        <v>1.1000000000001009E-3</v>
      </c>
      <c r="R1593">
        <f t="shared" si="547"/>
        <v>99.32810000000002</v>
      </c>
      <c r="S1593">
        <f t="shared" si="548"/>
        <v>1</v>
      </c>
      <c r="T1593">
        <f t="shared" si="549"/>
        <v>0</v>
      </c>
      <c r="Y1593">
        <f t="shared" si="552"/>
        <v>1.0918699999999999</v>
      </c>
      <c r="Z1593">
        <f t="shared" si="553"/>
        <v>1.0840399999999999</v>
      </c>
      <c r="AA1593">
        <f t="shared" si="559"/>
        <v>96.040868454663979</v>
      </c>
      <c r="AB1593">
        <f t="shared" si="557"/>
        <v>85.449716418257253</v>
      </c>
      <c r="AD1593">
        <f t="shared" si="550"/>
        <v>1.0918699999999999</v>
      </c>
      <c r="AE1593">
        <f t="shared" si="551"/>
        <v>1.08829</v>
      </c>
      <c r="AF1593">
        <f t="shared" si="554"/>
        <v>91.340782122910127</v>
      </c>
      <c r="AG1593">
        <f t="shared" si="555"/>
        <v>75.404112002542192</v>
      </c>
    </row>
    <row r="1594" spans="1:33">
      <c r="A1594" s="1">
        <v>42402.333333333336</v>
      </c>
      <c r="B1594">
        <v>1.09158</v>
      </c>
      <c r="C1594">
        <v>1.0918000000000001</v>
      </c>
      <c r="D1594">
        <v>1.0902499999999999</v>
      </c>
      <c r="E1594">
        <v>1.09029</v>
      </c>
      <c r="F1594">
        <v>13822</v>
      </c>
      <c r="H1594">
        <f t="shared" si="542"/>
        <v>4.0000000000040004E-5</v>
      </c>
      <c r="I1594">
        <f t="shared" si="540"/>
        <v>85.449716418257253</v>
      </c>
      <c r="J1594">
        <f t="shared" si="541"/>
        <v>10.045604415715061</v>
      </c>
      <c r="K1594">
        <f t="shared" si="556"/>
        <v>0</v>
      </c>
      <c r="L1594">
        <f t="shared" si="558"/>
        <v>0</v>
      </c>
      <c r="M1594">
        <f t="shared" si="543"/>
        <v>0</v>
      </c>
      <c r="O1594">
        <f t="shared" si="544"/>
        <v>0.04</v>
      </c>
      <c r="P1594">
        <f t="shared" si="545"/>
        <v>3.4000000000000696E-4</v>
      </c>
      <c r="Q1594">
        <f t="shared" si="546"/>
        <v>-1.2900000000000134E-3</v>
      </c>
      <c r="R1594">
        <f t="shared" si="547"/>
        <v>99.32810000000002</v>
      </c>
      <c r="S1594">
        <f t="shared" si="548"/>
        <v>-1</v>
      </c>
      <c r="T1594">
        <f t="shared" si="549"/>
        <v>0</v>
      </c>
      <c r="Y1594">
        <f t="shared" si="552"/>
        <v>1.0918699999999999</v>
      </c>
      <c r="Z1594">
        <f t="shared" si="553"/>
        <v>1.0840399999999999</v>
      </c>
      <c r="AA1594">
        <f t="shared" si="559"/>
        <v>79.821200510856784</v>
      </c>
      <c r="AB1594">
        <f t="shared" si="557"/>
        <v>85.516282192702505</v>
      </c>
      <c r="AD1594">
        <f t="shared" si="550"/>
        <v>1.0918699999999999</v>
      </c>
      <c r="AE1594">
        <f t="shared" si="551"/>
        <v>1.0885800000000001</v>
      </c>
      <c r="AF1594">
        <f t="shared" si="554"/>
        <v>51.975683890577073</v>
      </c>
      <c r="AG1594">
        <f t="shared" si="555"/>
        <v>75.090451077177221</v>
      </c>
    </row>
    <row r="1595" spans="1:33">
      <c r="A1595" s="1">
        <v>42402.375</v>
      </c>
      <c r="B1595">
        <v>1.0903</v>
      </c>
      <c r="C1595">
        <v>1.0909800000000001</v>
      </c>
      <c r="D1595">
        <v>1.08951</v>
      </c>
      <c r="E1595">
        <v>1.0900300000000001</v>
      </c>
      <c r="F1595">
        <v>15558</v>
      </c>
      <c r="H1595">
        <f t="shared" si="542"/>
        <v>5.2000000000007596E-4</v>
      </c>
      <c r="I1595">
        <f t="shared" si="540"/>
        <v>85.516282192702505</v>
      </c>
      <c r="J1595">
        <f t="shared" si="541"/>
        <v>10.425831115525284</v>
      </c>
      <c r="K1595">
        <f t="shared" si="556"/>
        <v>2</v>
      </c>
      <c r="L1595">
        <f t="shared" si="558"/>
        <v>0</v>
      </c>
      <c r="M1595">
        <f t="shared" si="543"/>
        <v>1</v>
      </c>
      <c r="O1595">
        <f t="shared" si="544"/>
        <v>0.04</v>
      </c>
      <c r="P1595">
        <f t="shared" si="545"/>
        <v>4.0000000000040004E-5</v>
      </c>
      <c r="Q1595">
        <f t="shared" si="546"/>
        <v>-2.6999999999999247E-4</v>
      </c>
      <c r="R1595">
        <f t="shared" si="547"/>
        <v>99.32810000000002</v>
      </c>
      <c r="S1595">
        <f t="shared" si="548"/>
        <v>-1</v>
      </c>
      <c r="T1595">
        <f t="shared" si="549"/>
        <v>0</v>
      </c>
      <c r="Y1595">
        <f t="shared" si="552"/>
        <v>1.0918699999999999</v>
      </c>
      <c r="Z1595">
        <f t="shared" si="553"/>
        <v>1.0840399999999999</v>
      </c>
      <c r="AA1595">
        <f t="shared" si="559"/>
        <v>76.50063856960611</v>
      </c>
      <c r="AB1595">
        <f t="shared" si="557"/>
        <v>85.448117773907356</v>
      </c>
      <c r="AD1595">
        <f t="shared" si="550"/>
        <v>1.0918699999999999</v>
      </c>
      <c r="AE1595">
        <f t="shared" si="551"/>
        <v>1.08918</v>
      </c>
      <c r="AF1595">
        <f t="shared" si="554"/>
        <v>31.598513011154715</v>
      </c>
      <c r="AG1595">
        <f t="shared" si="555"/>
        <v>58.304993008213977</v>
      </c>
    </row>
    <row r="1596" spans="1:33">
      <c r="A1596" s="1">
        <v>42402.416666666664</v>
      </c>
      <c r="B1596">
        <v>1.09002</v>
      </c>
      <c r="C1596">
        <v>1.0909199999999999</v>
      </c>
      <c r="D1596">
        <v>1.08954</v>
      </c>
      <c r="E1596">
        <v>1.09022</v>
      </c>
      <c r="F1596">
        <v>18603</v>
      </c>
      <c r="H1596">
        <f t="shared" si="542"/>
        <v>4.8000000000003595E-4</v>
      </c>
      <c r="I1596">
        <f t="shared" si="540"/>
        <v>85.448117773907356</v>
      </c>
      <c r="J1596">
        <f t="shared" si="541"/>
        <v>27.143124765693379</v>
      </c>
      <c r="K1596">
        <f t="shared" si="556"/>
        <v>1</v>
      </c>
      <c r="L1596">
        <f t="shared" si="558"/>
        <v>0</v>
      </c>
      <c r="M1596">
        <f t="shared" si="543"/>
        <v>1</v>
      </c>
      <c r="O1596">
        <f t="shared" si="544"/>
        <v>0.04</v>
      </c>
      <c r="P1596">
        <f t="shared" si="545"/>
        <v>5.2000000000007596E-4</v>
      </c>
      <c r="Q1596">
        <f t="shared" si="546"/>
        <v>1.9999999999997797E-4</v>
      </c>
      <c r="R1596">
        <f t="shared" si="547"/>
        <v>99.32810000000002</v>
      </c>
      <c r="S1596">
        <f t="shared" si="548"/>
        <v>1</v>
      </c>
      <c r="T1596">
        <f t="shared" si="549"/>
        <v>0</v>
      </c>
      <c r="Y1596">
        <f t="shared" si="552"/>
        <v>1.0918699999999999</v>
      </c>
      <c r="Z1596">
        <f t="shared" si="553"/>
        <v>1.0851200000000001</v>
      </c>
      <c r="AA1596">
        <f t="shared" si="559"/>
        <v>75.555555555555927</v>
      </c>
      <c r="AB1596">
        <f t="shared" si="557"/>
        <v>81.979565772670696</v>
      </c>
      <c r="AD1596">
        <f t="shared" si="550"/>
        <v>1.0918699999999999</v>
      </c>
      <c r="AE1596">
        <f t="shared" si="551"/>
        <v>1.08934</v>
      </c>
      <c r="AF1596">
        <f t="shared" si="554"/>
        <v>34.782608695652939</v>
      </c>
      <c r="AG1596">
        <f t="shared" si="555"/>
        <v>39.452268532461581</v>
      </c>
    </row>
    <row r="1597" spans="1:33">
      <c r="A1597" s="1">
        <v>42402.458333333336</v>
      </c>
      <c r="B1597">
        <v>1.09023</v>
      </c>
      <c r="C1597">
        <v>1.09171</v>
      </c>
      <c r="D1597">
        <v>1.08971</v>
      </c>
      <c r="E1597">
        <v>1.0914699999999999</v>
      </c>
      <c r="F1597">
        <v>28047</v>
      </c>
      <c r="H1597">
        <f t="shared" si="542"/>
        <v>5.2000000000007596E-4</v>
      </c>
      <c r="I1597">
        <f t="shared" si="540"/>
        <v>81.979565772670696</v>
      </c>
      <c r="J1597">
        <f t="shared" si="541"/>
        <v>42.527297240209116</v>
      </c>
      <c r="K1597">
        <f t="shared" si="556"/>
        <v>1</v>
      </c>
      <c r="L1597">
        <f t="shared" si="558"/>
        <v>0</v>
      </c>
      <c r="M1597">
        <f t="shared" si="543"/>
        <v>1</v>
      </c>
      <c r="O1597">
        <f t="shared" si="544"/>
        <v>0.04</v>
      </c>
      <c r="P1597">
        <f t="shared" si="545"/>
        <v>4.8000000000003595E-4</v>
      </c>
      <c r="Q1597">
        <f t="shared" si="546"/>
        <v>1.2399999999999078E-3</v>
      </c>
      <c r="R1597">
        <f t="shared" si="547"/>
        <v>99.32810000000002</v>
      </c>
      <c r="S1597">
        <f t="shared" si="548"/>
        <v>1</v>
      </c>
      <c r="T1597">
        <f t="shared" si="549"/>
        <v>0</v>
      </c>
      <c r="Y1597">
        <f t="shared" si="552"/>
        <v>1.0918699999999999</v>
      </c>
      <c r="Z1597">
        <f t="shared" si="553"/>
        <v>1.0858399999999999</v>
      </c>
      <c r="AA1597">
        <f t="shared" si="559"/>
        <v>93.366500829188098</v>
      </c>
      <c r="AB1597">
        <f t="shared" si="557"/>
        <v>81.310973866301737</v>
      </c>
      <c r="AD1597">
        <f t="shared" si="550"/>
        <v>1.0918699999999999</v>
      </c>
      <c r="AE1597">
        <f t="shared" si="551"/>
        <v>1.08934</v>
      </c>
      <c r="AF1597">
        <f t="shared" si="554"/>
        <v>84.189723320159345</v>
      </c>
      <c r="AG1597">
        <f t="shared" si="555"/>
        <v>50.190281675655662</v>
      </c>
    </row>
    <row r="1598" spans="1:33">
      <c r="A1598" s="1">
        <v>42402.5</v>
      </c>
      <c r="B1598">
        <v>1.0914699999999999</v>
      </c>
      <c r="C1598">
        <v>1.0919399999999999</v>
      </c>
      <c r="D1598">
        <v>1.0910599999999999</v>
      </c>
      <c r="E1598">
        <v>1.0913600000000001</v>
      </c>
      <c r="F1598">
        <v>21087</v>
      </c>
      <c r="H1598">
        <f t="shared" si="542"/>
        <v>3.00000000000189E-4</v>
      </c>
      <c r="I1598">
        <f t="shared" si="540"/>
        <v>81.310973866301737</v>
      </c>
      <c r="J1598">
        <f t="shared" si="541"/>
        <v>31.120692190646075</v>
      </c>
      <c r="K1598">
        <f t="shared" si="556"/>
        <v>0</v>
      </c>
      <c r="L1598">
        <f t="shared" si="558"/>
        <v>0</v>
      </c>
      <c r="M1598">
        <f t="shared" si="543"/>
        <v>0</v>
      </c>
      <c r="O1598">
        <f t="shared" si="544"/>
        <v>0.04</v>
      </c>
      <c r="P1598">
        <f t="shared" si="545"/>
        <v>5.2000000000007596E-4</v>
      </c>
      <c r="Q1598">
        <f t="shared" si="546"/>
        <v>-1.0999999999983245E-4</v>
      </c>
      <c r="R1598">
        <f t="shared" si="547"/>
        <v>99.32810000000002</v>
      </c>
      <c r="S1598">
        <f t="shared" si="548"/>
        <v>-1</v>
      </c>
      <c r="T1598">
        <f t="shared" si="549"/>
        <v>0</v>
      </c>
      <c r="Y1598">
        <f t="shared" si="552"/>
        <v>1.0919399999999999</v>
      </c>
      <c r="Z1598">
        <f t="shared" si="553"/>
        <v>1.08636</v>
      </c>
      <c r="AA1598">
        <f t="shared" si="559"/>
        <v>89.605734767028466</v>
      </c>
      <c r="AB1598">
        <f t="shared" si="557"/>
        <v>83.757107430344661</v>
      </c>
      <c r="AD1598">
        <f t="shared" si="550"/>
        <v>1.0919399999999999</v>
      </c>
      <c r="AE1598">
        <f t="shared" si="551"/>
        <v>1.08934</v>
      </c>
      <c r="AF1598">
        <f t="shared" si="554"/>
        <v>77.692307692314728</v>
      </c>
      <c r="AG1598">
        <f t="shared" si="555"/>
        <v>65.554879902709004</v>
      </c>
    </row>
    <row r="1599" spans="1:33">
      <c r="A1599" s="1">
        <v>42402.541666666664</v>
      </c>
      <c r="B1599">
        <v>1.09137</v>
      </c>
      <c r="C1599">
        <v>1.0918099999999999</v>
      </c>
      <c r="D1599">
        <v>1.09049</v>
      </c>
      <c r="E1599">
        <v>1.0911</v>
      </c>
      <c r="F1599">
        <v>19093</v>
      </c>
      <c r="H1599">
        <f t="shared" si="542"/>
        <v>6.0999999999999943E-4</v>
      </c>
      <c r="I1599">
        <f t="shared" si="540"/>
        <v>83.757107430344661</v>
      </c>
      <c r="J1599">
        <f t="shared" si="541"/>
        <v>18.202227527635657</v>
      </c>
      <c r="K1599">
        <f t="shared" si="556"/>
        <v>2</v>
      </c>
      <c r="L1599">
        <f t="shared" si="558"/>
        <v>0</v>
      </c>
      <c r="M1599">
        <f t="shared" si="543"/>
        <v>1</v>
      </c>
      <c r="O1599">
        <f t="shared" si="544"/>
        <v>0.04</v>
      </c>
      <c r="P1599">
        <f t="shared" si="545"/>
        <v>3.00000000000189E-4</v>
      </c>
      <c r="Q1599">
        <f t="shared" si="546"/>
        <v>-2.6999999999999247E-4</v>
      </c>
      <c r="R1599">
        <f t="shared" si="547"/>
        <v>99.32810000000002</v>
      </c>
      <c r="S1599">
        <f t="shared" si="548"/>
        <v>-1</v>
      </c>
      <c r="T1599">
        <f t="shared" si="549"/>
        <v>0</v>
      </c>
      <c r="Y1599">
        <f t="shared" si="552"/>
        <v>1.0919399999999999</v>
      </c>
      <c r="Z1599">
        <f t="shared" si="553"/>
        <v>1.0872599999999999</v>
      </c>
      <c r="AA1599">
        <f t="shared" si="559"/>
        <v>82.051282051283152</v>
      </c>
      <c r="AB1599">
        <f t="shared" si="557"/>
        <v>85.1447683007639</v>
      </c>
      <c r="AD1599">
        <f t="shared" si="550"/>
        <v>1.0919399999999999</v>
      </c>
      <c r="AE1599">
        <f t="shared" si="551"/>
        <v>1.08951</v>
      </c>
      <c r="AF1599">
        <f t="shared" si="554"/>
        <v>65.432098765433111</v>
      </c>
      <c r="AG1599">
        <f t="shared" si="555"/>
        <v>75.771376592635718</v>
      </c>
    </row>
    <row r="1600" spans="1:33">
      <c r="A1600" s="1">
        <v>42402.583333333336</v>
      </c>
      <c r="B1600">
        <v>1.0911</v>
      </c>
      <c r="C1600">
        <v>1.09222</v>
      </c>
      <c r="D1600">
        <v>1.09107</v>
      </c>
      <c r="E1600">
        <v>1.09209</v>
      </c>
      <c r="F1600">
        <v>16753</v>
      </c>
      <c r="H1600">
        <f t="shared" si="542"/>
        <v>2.9999999999974492E-5</v>
      </c>
      <c r="I1600">
        <f t="shared" si="540"/>
        <v>85.1447683007639</v>
      </c>
      <c r="J1600">
        <f t="shared" si="541"/>
        <v>9.3733917081281817</v>
      </c>
      <c r="K1600">
        <f t="shared" si="556"/>
        <v>1</v>
      </c>
      <c r="L1600">
        <f t="shared" si="558"/>
        <v>0</v>
      </c>
      <c r="M1600">
        <f t="shared" si="543"/>
        <v>1</v>
      </c>
      <c r="O1600">
        <f t="shared" si="544"/>
        <v>0.04</v>
      </c>
      <c r="P1600">
        <f t="shared" si="545"/>
        <v>6.0999999999999943E-4</v>
      </c>
      <c r="Q1600">
        <f t="shared" si="546"/>
        <v>9.900000000000464E-4</v>
      </c>
      <c r="R1600">
        <f t="shared" si="547"/>
        <v>99.32810000000002</v>
      </c>
      <c r="S1600">
        <f t="shared" si="548"/>
        <v>1</v>
      </c>
      <c r="T1600">
        <f t="shared" si="549"/>
        <v>0</v>
      </c>
      <c r="Y1600">
        <f t="shared" si="552"/>
        <v>1.09222</v>
      </c>
      <c r="Z1600">
        <f t="shared" si="553"/>
        <v>1.08744</v>
      </c>
      <c r="AA1600">
        <f t="shared" si="559"/>
        <v>97.280334728034248</v>
      </c>
      <c r="AB1600">
        <f t="shared" si="557"/>
        <v>90.575963093883487</v>
      </c>
      <c r="AD1600">
        <f t="shared" si="550"/>
        <v>1.09222</v>
      </c>
      <c r="AE1600">
        <f t="shared" si="551"/>
        <v>1.08951</v>
      </c>
      <c r="AF1600">
        <f t="shared" si="554"/>
        <v>95.202952029521626</v>
      </c>
      <c r="AG1600">
        <f t="shared" si="555"/>
        <v>79.442452829089817</v>
      </c>
    </row>
    <row r="1601" spans="1:33">
      <c r="A1601" s="1">
        <v>42402.625</v>
      </c>
      <c r="B1601">
        <v>1.0920799999999999</v>
      </c>
      <c r="C1601">
        <v>1.0922700000000001</v>
      </c>
      <c r="D1601">
        <v>1.0911299999999999</v>
      </c>
      <c r="E1601">
        <v>1.0911299999999999</v>
      </c>
      <c r="F1601">
        <v>18187</v>
      </c>
      <c r="H1601">
        <f t="shared" si="542"/>
        <v>0</v>
      </c>
      <c r="I1601">
        <f t="shared" si="540"/>
        <v>90.575963093883487</v>
      </c>
      <c r="J1601">
        <f t="shared" si="541"/>
        <v>11.133510264793671</v>
      </c>
      <c r="K1601">
        <f t="shared" si="556"/>
        <v>0</v>
      </c>
      <c r="L1601">
        <f t="shared" si="558"/>
        <v>0</v>
      </c>
      <c r="M1601">
        <f t="shared" si="543"/>
        <v>0</v>
      </c>
      <c r="O1601">
        <f t="shared" si="544"/>
        <v>0.04</v>
      </c>
      <c r="P1601">
        <f t="shared" si="545"/>
        <v>2.9999999999974492E-5</v>
      </c>
      <c r="Q1601">
        <f t="shared" si="546"/>
        <v>-9.5000000000000639E-4</v>
      </c>
      <c r="R1601">
        <f t="shared" si="547"/>
        <v>99.32810000000002</v>
      </c>
      <c r="S1601">
        <f t="shared" si="548"/>
        <v>-1</v>
      </c>
      <c r="T1601">
        <f t="shared" si="549"/>
        <v>0</v>
      </c>
      <c r="Y1601">
        <f t="shared" si="552"/>
        <v>1.0922700000000001</v>
      </c>
      <c r="Z1601">
        <f t="shared" si="553"/>
        <v>1.08744</v>
      </c>
      <c r="AA1601">
        <f t="shared" si="559"/>
        <v>76.397515527947945</v>
      </c>
      <c r="AB1601">
        <f t="shared" si="557"/>
        <v>86.333716768573453</v>
      </c>
      <c r="AD1601">
        <f t="shared" si="550"/>
        <v>1.0922700000000001</v>
      </c>
      <c r="AE1601">
        <f t="shared" si="551"/>
        <v>1.08951</v>
      </c>
      <c r="AF1601">
        <f t="shared" si="554"/>
        <v>58.695652173909373</v>
      </c>
      <c r="AG1601">
        <f t="shared" si="555"/>
        <v>73.110234322954696</v>
      </c>
    </row>
    <row r="1602" spans="1:33">
      <c r="A1602" s="1">
        <v>42402.666666666664</v>
      </c>
      <c r="B1602">
        <v>1.09114</v>
      </c>
      <c r="C1602">
        <v>1.09368</v>
      </c>
      <c r="D1602">
        <v>1.0908599999999999</v>
      </c>
      <c r="E1602">
        <v>1.0936300000000001</v>
      </c>
      <c r="F1602">
        <v>19355</v>
      </c>
      <c r="H1602">
        <f t="shared" si="542"/>
        <v>2.8000000000005798E-4</v>
      </c>
      <c r="I1602">
        <f t="shared" ref="I1602:I1665" si="560">AB1601</f>
        <v>86.333716768573453</v>
      </c>
      <c r="J1602">
        <f t="shared" si="541"/>
        <v>13.223482445618757</v>
      </c>
      <c r="K1602">
        <f t="shared" si="556"/>
        <v>1</v>
      </c>
      <c r="L1602">
        <f t="shared" si="558"/>
        <v>0</v>
      </c>
      <c r="M1602">
        <f t="shared" si="543"/>
        <v>1</v>
      </c>
      <c r="O1602">
        <f t="shared" si="544"/>
        <v>0.04</v>
      </c>
      <c r="P1602">
        <f t="shared" si="545"/>
        <v>0</v>
      </c>
      <c r="Q1602">
        <f t="shared" si="546"/>
        <v>2.4900000000001032E-3</v>
      </c>
      <c r="R1602">
        <f t="shared" si="547"/>
        <v>99.32810000000002</v>
      </c>
      <c r="S1602">
        <f t="shared" si="548"/>
        <v>1</v>
      </c>
      <c r="T1602">
        <f t="shared" si="549"/>
        <v>0</v>
      </c>
      <c r="Y1602">
        <f t="shared" si="552"/>
        <v>1.09368</v>
      </c>
      <c r="Z1602">
        <f t="shared" si="553"/>
        <v>1.08744</v>
      </c>
      <c r="AA1602">
        <f t="shared" si="559"/>
        <v>99.198717948719818</v>
      </c>
      <c r="AB1602">
        <f t="shared" si="557"/>
        <v>88.731962563996291</v>
      </c>
      <c r="AD1602">
        <f t="shared" si="550"/>
        <v>1.09368</v>
      </c>
      <c r="AE1602">
        <f t="shared" si="551"/>
        <v>1.08954</v>
      </c>
      <c r="AF1602">
        <f t="shared" si="554"/>
        <v>98.792270531403787</v>
      </c>
      <c r="AG1602">
        <f t="shared" si="555"/>
        <v>84.230291578278255</v>
      </c>
    </row>
    <row r="1603" spans="1:33">
      <c r="A1603" s="1">
        <v>42402.708333333336</v>
      </c>
      <c r="B1603">
        <v>1.0936399999999999</v>
      </c>
      <c r="C1603">
        <v>1.0939399999999999</v>
      </c>
      <c r="D1603">
        <v>1.09199</v>
      </c>
      <c r="E1603">
        <v>1.0929800000000001</v>
      </c>
      <c r="F1603">
        <v>21692</v>
      </c>
      <c r="H1603">
        <f t="shared" si="542"/>
        <v>9.900000000000464E-4</v>
      </c>
      <c r="I1603">
        <f t="shared" si="560"/>
        <v>88.731962563996291</v>
      </c>
      <c r="J1603">
        <f t="shared" ref="J1603:J1666" si="561">AB1602 - AG1602</f>
        <v>4.5016709857180359</v>
      </c>
      <c r="K1603">
        <f t="shared" si="556"/>
        <v>0</v>
      </c>
      <c r="L1603">
        <f t="shared" si="558"/>
        <v>0</v>
      </c>
      <c r="M1603">
        <f t="shared" si="543"/>
        <v>0</v>
      </c>
      <c r="O1603">
        <f t="shared" si="544"/>
        <v>0.04</v>
      </c>
      <c r="P1603">
        <f t="shared" si="545"/>
        <v>2.8000000000005798E-4</v>
      </c>
      <c r="Q1603">
        <f t="shared" si="546"/>
        <v>-6.599999999998829E-4</v>
      </c>
      <c r="R1603">
        <f t="shared" si="547"/>
        <v>99.32810000000002</v>
      </c>
      <c r="S1603">
        <f t="shared" si="548"/>
        <v>-1</v>
      </c>
      <c r="T1603">
        <f t="shared" si="549"/>
        <v>0</v>
      </c>
      <c r="Y1603">
        <f t="shared" si="552"/>
        <v>1.0939399999999999</v>
      </c>
      <c r="Z1603">
        <f t="shared" si="553"/>
        <v>1.0882099999999999</v>
      </c>
      <c r="AA1603">
        <f t="shared" si="559"/>
        <v>83.24607329843198</v>
      </c>
      <c r="AB1603">
        <f t="shared" si="557"/>
        <v>89.030660375783498</v>
      </c>
      <c r="AD1603">
        <f t="shared" si="550"/>
        <v>1.0939399999999999</v>
      </c>
      <c r="AE1603">
        <f t="shared" si="551"/>
        <v>1.08971</v>
      </c>
      <c r="AF1603">
        <f t="shared" si="554"/>
        <v>77.304964539010399</v>
      </c>
      <c r="AG1603">
        <f t="shared" si="555"/>
        <v>78.264295748107855</v>
      </c>
    </row>
    <row r="1604" spans="1:33">
      <c r="A1604" s="1">
        <v>42402.75</v>
      </c>
      <c r="B1604">
        <v>1.0929899999999999</v>
      </c>
      <c r="C1604">
        <v>1.09314</v>
      </c>
      <c r="D1604">
        <v>1.0891900000000001</v>
      </c>
      <c r="E1604">
        <v>1.0902799999999999</v>
      </c>
      <c r="F1604">
        <v>23002</v>
      </c>
      <c r="H1604">
        <f t="shared" ref="H1604:H1667" si="562">MIN(E1604,B1604) - D1604</f>
        <v>1.0899999999998133E-3</v>
      </c>
      <c r="I1604">
        <f t="shared" si="560"/>
        <v>89.030660375783498</v>
      </c>
      <c r="J1604">
        <f t="shared" si="561"/>
        <v>10.766364627675642</v>
      </c>
      <c r="K1604">
        <f t="shared" si="556"/>
        <v>2</v>
      </c>
      <c r="L1604">
        <f t="shared" si="558"/>
        <v>0</v>
      </c>
      <c r="M1604">
        <f t="shared" ref="M1604:M1667" si="563">IF(H1603&gt;Q1603+$X$3,1,0)</f>
        <v>1</v>
      </c>
      <c r="O1604">
        <f t="shared" ref="O1604:O1667" si="564">ROUNDDOWN(R1603/2000,2)</f>
        <v>0.04</v>
      </c>
      <c r="P1604">
        <f t="shared" ref="P1604:P1667" si="565">MIN($B1603,$E1603)-$D1603</f>
        <v>9.900000000000464E-4</v>
      </c>
      <c r="Q1604">
        <f t="shared" ref="Q1604:Q1667" si="566">(E1604-B1604)</f>
        <v>-2.7099999999999902E-3</v>
      </c>
      <c r="R1604">
        <f t="shared" ref="R1604:R1667" si="567">R1603+T1604</f>
        <v>99.32810000000002</v>
      </c>
      <c r="S1604">
        <f t="shared" ref="S1604:S1667" si="568">SIGN(Q1604)</f>
        <v>-1</v>
      </c>
      <c r="T1604">
        <f t="shared" ref="T1604:T1667" si="569">-L1604*$U$4*O1604+IF(L1604=0,0,$U$3)</f>
        <v>0</v>
      </c>
      <c r="Y1604">
        <f t="shared" si="552"/>
        <v>1.0939399999999999</v>
      </c>
      <c r="Z1604">
        <f t="shared" si="553"/>
        <v>1.0882099999999999</v>
      </c>
      <c r="AA1604">
        <f t="shared" si="559"/>
        <v>36.125654450261983</v>
      </c>
      <c r="AB1604">
        <f t="shared" si="557"/>
        <v>73.741990306340426</v>
      </c>
      <c r="AD1604">
        <f t="shared" si="550"/>
        <v>1.0939399999999999</v>
      </c>
      <c r="AE1604">
        <f t="shared" si="551"/>
        <v>1.0891900000000001</v>
      </c>
      <c r="AF1604">
        <f t="shared" si="554"/>
        <v>22.947368421049621</v>
      </c>
      <c r="AG1604">
        <f t="shared" si="555"/>
        <v>66.348201163821258</v>
      </c>
    </row>
    <row r="1605" spans="1:33">
      <c r="A1605" s="1">
        <v>42402.791666666664</v>
      </c>
      <c r="B1605">
        <v>1.0903</v>
      </c>
      <c r="C1605">
        <v>1.0907899999999999</v>
      </c>
      <c r="D1605">
        <v>1.08927</v>
      </c>
      <c r="E1605">
        <v>1.0907500000000001</v>
      </c>
      <c r="F1605">
        <v>21436</v>
      </c>
      <c r="H1605">
        <f t="shared" si="562"/>
        <v>1.0300000000000864E-3</v>
      </c>
      <c r="I1605">
        <f t="shared" si="560"/>
        <v>73.741990306340426</v>
      </c>
      <c r="J1605">
        <f t="shared" si="561"/>
        <v>7.393789142519168</v>
      </c>
      <c r="K1605">
        <f t="shared" si="556"/>
        <v>1</v>
      </c>
      <c r="L1605">
        <f t="shared" si="558"/>
        <v>0</v>
      </c>
      <c r="M1605">
        <f t="shared" si="563"/>
        <v>1</v>
      </c>
      <c r="O1605">
        <f t="shared" si="564"/>
        <v>0.04</v>
      </c>
      <c r="P1605">
        <f t="shared" si="565"/>
        <v>1.0899999999998133E-3</v>
      </c>
      <c r="Q1605">
        <f t="shared" si="566"/>
        <v>4.5000000000006146E-4</v>
      </c>
      <c r="R1605">
        <f t="shared" si="567"/>
        <v>99.32810000000002</v>
      </c>
      <c r="S1605">
        <f t="shared" si="568"/>
        <v>1</v>
      </c>
      <c r="T1605">
        <f t="shared" si="569"/>
        <v>0</v>
      </c>
      <c r="Y1605">
        <f t="shared" si="552"/>
        <v>1.0939399999999999</v>
      </c>
      <c r="Z1605">
        <f t="shared" si="553"/>
        <v>1.08829</v>
      </c>
      <c r="AA1605">
        <f t="shared" si="559"/>
        <v>43.539823008852352</v>
      </c>
      <c r="AB1605">
        <f t="shared" si="557"/>
        <v>65.527567176566521</v>
      </c>
      <c r="AD1605">
        <f t="shared" si="550"/>
        <v>1.0939399999999999</v>
      </c>
      <c r="AE1605">
        <f t="shared" si="551"/>
        <v>1.0891900000000001</v>
      </c>
      <c r="AF1605">
        <f t="shared" si="554"/>
        <v>32.842105263159333</v>
      </c>
      <c r="AG1605">
        <f t="shared" si="555"/>
        <v>44.364812741073116</v>
      </c>
    </row>
    <row r="1606" spans="1:33">
      <c r="A1606" s="1">
        <v>42402.833333333336</v>
      </c>
      <c r="B1606">
        <v>1.0907500000000001</v>
      </c>
      <c r="C1606">
        <v>1.0915999999999999</v>
      </c>
      <c r="D1606">
        <v>1.08978</v>
      </c>
      <c r="E1606">
        <v>1.0908800000000001</v>
      </c>
      <c r="F1606">
        <v>17854</v>
      </c>
      <c r="H1606">
        <f t="shared" si="562"/>
        <v>9.7000000000013742E-4</v>
      </c>
      <c r="I1606">
        <f t="shared" si="560"/>
        <v>65.527567176566521</v>
      </c>
      <c r="J1606">
        <f t="shared" si="561"/>
        <v>21.162754435493405</v>
      </c>
      <c r="K1606">
        <f t="shared" si="556"/>
        <v>1</v>
      </c>
      <c r="L1606">
        <f t="shared" si="558"/>
        <v>0</v>
      </c>
      <c r="M1606">
        <f t="shared" si="563"/>
        <v>1</v>
      </c>
      <c r="O1606">
        <f t="shared" si="564"/>
        <v>0.04</v>
      </c>
      <c r="P1606">
        <f t="shared" si="565"/>
        <v>1.0300000000000864E-3</v>
      </c>
      <c r="Q1606">
        <f t="shared" si="566"/>
        <v>1.2999999999996348E-4</v>
      </c>
      <c r="R1606">
        <f t="shared" si="567"/>
        <v>99.32810000000002</v>
      </c>
      <c r="S1606">
        <f t="shared" si="568"/>
        <v>1</v>
      </c>
      <c r="T1606">
        <f t="shared" si="569"/>
        <v>0</v>
      </c>
      <c r="Y1606">
        <f t="shared" si="552"/>
        <v>1.0939399999999999</v>
      </c>
      <c r="Z1606">
        <f t="shared" si="553"/>
        <v>1.08829</v>
      </c>
      <c r="AA1606">
        <f t="shared" si="559"/>
        <v>45.840707964603951</v>
      </c>
      <c r="AB1606">
        <f t="shared" si="557"/>
        <v>52.188064680537565</v>
      </c>
      <c r="AD1606">
        <f t="shared" si="550"/>
        <v>1.0939399999999999</v>
      </c>
      <c r="AE1606">
        <f t="shared" si="551"/>
        <v>1.0891900000000001</v>
      </c>
      <c r="AF1606">
        <f t="shared" si="554"/>
        <v>35.578947368421829</v>
      </c>
      <c r="AG1606">
        <f t="shared" si="555"/>
        <v>30.456140350876932</v>
      </c>
    </row>
    <row r="1607" spans="1:33">
      <c r="A1607" s="1">
        <v>42402.875</v>
      </c>
      <c r="B1607">
        <v>1.09087</v>
      </c>
      <c r="C1607">
        <v>1.0920099999999999</v>
      </c>
      <c r="D1607">
        <v>1.0902700000000001</v>
      </c>
      <c r="E1607">
        <v>1.0918399999999999</v>
      </c>
      <c r="F1607">
        <v>17968</v>
      </c>
      <c r="H1607">
        <f t="shared" si="562"/>
        <v>5.9999999999993392E-4</v>
      </c>
      <c r="I1607">
        <f t="shared" si="560"/>
        <v>52.188064680537565</v>
      </c>
      <c r="J1607">
        <f t="shared" si="561"/>
        <v>21.731924329660632</v>
      </c>
      <c r="K1607">
        <f t="shared" si="556"/>
        <v>1</v>
      </c>
      <c r="L1607">
        <f t="shared" si="558"/>
        <v>0</v>
      </c>
      <c r="M1607">
        <f t="shared" si="563"/>
        <v>1</v>
      </c>
      <c r="O1607">
        <f t="shared" si="564"/>
        <v>0.04</v>
      </c>
      <c r="P1607">
        <f t="shared" si="565"/>
        <v>9.7000000000013742E-4</v>
      </c>
      <c r="Q1607">
        <f t="shared" si="566"/>
        <v>9.6999999999991537E-4</v>
      </c>
      <c r="R1607">
        <f t="shared" si="567"/>
        <v>99.32810000000002</v>
      </c>
      <c r="S1607">
        <f t="shared" si="568"/>
        <v>1</v>
      </c>
      <c r="T1607">
        <f t="shared" si="569"/>
        <v>0</v>
      </c>
      <c r="Y1607">
        <f t="shared" si="552"/>
        <v>1.0939399999999999</v>
      </c>
      <c r="Z1607">
        <f t="shared" si="553"/>
        <v>1.08829</v>
      </c>
      <c r="AA1607">
        <f t="shared" si="559"/>
        <v>62.831858407079366</v>
      </c>
      <c r="AB1607">
        <f t="shared" si="557"/>
        <v>47.084510957699408</v>
      </c>
      <c r="AD1607">
        <f t="shared" si="550"/>
        <v>1.0939399999999999</v>
      </c>
      <c r="AE1607">
        <f t="shared" si="551"/>
        <v>1.0891900000000001</v>
      </c>
      <c r="AF1607">
        <f t="shared" si="554"/>
        <v>55.789473684208957</v>
      </c>
      <c r="AG1607">
        <f t="shared" si="555"/>
        <v>41.403508771930042</v>
      </c>
    </row>
    <row r="1608" spans="1:33">
      <c r="A1608" s="1">
        <v>42402.916666666664</v>
      </c>
      <c r="B1608">
        <v>1.0918699999999999</v>
      </c>
      <c r="C1608">
        <v>1.0921700000000001</v>
      </c>
      <c r="D1608">
        <v>1.09073</v>
      </c>
      <c r="E1608">
        <v>1.0914999999999999</v>
      </c>
      <c r="F1608">
        <v>17031</v>
      </c>
      <c r="H1608">
        <f t="shared" si="562"/>
        <v>7.699999999999374E-4</v>
      </c>
      <c r="I1608">
        <f t="shared" si="560"/>
        <v>47.084510957699408</v>
      </c>
      <c r="J1608">
        <f t="shared" si="561"/>
        <v>5.6810021857693656</v>
      </c>
      <c r="K1608">
        <f t="shared" si="556"/>
        <v>0</v>
      </c>
      <c r="L1608">
        <f t="shared" si="558"/>
        <v>0</v>
      </c>
      <c r="M1608">
        <f t="shared" si="563"/>
        <v>0</v>
      </c>
      <c r="O1608">
        <f t="shared" si="564"/>
        <v>0.04</v>
      </c>
      <c r="P1608">
        <f t="shared" si="565"/>
        <v>5.9999999999993392E-4</v>
      </c>
      <c r="Q1608">
        <f t="shared" si="566"/>
        <v>-3.6999999999998145E-4</v>
      </c>
      <c r="R1608">
        <f t="shared" si="567"/>
        <v>99.32810000000002</v>
      </c>
      <c r="S1608">
        <f t="shared" si="568"/>
        <v>-1</v>
      </c>
      <c r="T1608">
        <f t="shared" si="569"/>
        <v>0</v>
      </c>
      <c r="Y1608">
        <f t="shared" si="552"/>
        <v>1.0939399999999999</v>
      </c>
      <c r="Z1608">
        <f t="shared" si="553"/>
        <v>1.08829</v>
      </c>
      <c r="AA1608">
        <f t="shared" si="559"/>
        <v>56.81415929203493</v>
      </c>
      <c r="AB1608">
        <f t="shared" si="557"/>
        <v>52.256637168142653</v>
      </c>
      <c r="AD1608">
        <f t="shared" si="550"/>
        <v>1.0939399999999999</v>
      </c>
      <c r="AE1608">
        <f t="shared" si="551"/>
        <v>1.0891900000000001</v>
      </c>
      <c r="AF1608">
        <f t="shared" si="554"/>
        <v>48.631578947366414</v>
      </c>
      <c r="AG1608">
        <f t="shared" si="555"/>
        <v>46.666666666665741</v>
      </c>
    </row>
    <row r="1609" spans="1:33">
      <c r="A1609" s="1">
        <v>42402.958333333336</v>
      </c>
      <c r="B1609">
        <v>1.09152</v>
      </c>
      <c r="C1609">
        <v>1.0923099999999999</v>
      </c>
      <c r="D1609">
        <v>1.0910899999999999</v>
      </c>
      <c r="E1609">
        <v>1.09128</v>
      </c>
      <c r="F1609">
        <v>17070</v>
      </c>
      <c r="H1609">
        <f t="shared" si="562"/>
        <v>1.9000000000013451E-4</v>
      </c>
      <c r="I1609">
        <f t="shared" si="560"/>
        <v>52.256637168142653</v>
      </c>
      <c r="J1609">
        <f t="shared" si="561"/>
        <v>5.5899705014769125</v>
      </c>
      <c r="K1609">
        <f t="shared" si="556"/>
        <v>2</v>
      </c>
      <c r="L1609">
        <f t="shared" si="558"/>
        <v>0</v>
      </c>
      <c r="M1609">
        <f t="shared" si="563"/>
        <v>1</v>
      </c>
      <c r="O1609">
        <f t="shared" si="564"/>
        <v>0.04</v>
      </c>
      <c r="P1609">
        <f t="shared" si="565"/>
        <v>7.699999999999374E-4</v>
      </c>
      <c r="Q1609">
        <f t="shared" si="566"/>
        <v>-2.4000000000001798E-4</v>
      </c>
      <c r="R1609">
        <f t="shared" si="567"/>
        <v>99.32810000000002</v>
      </c>
      <c r="S1609">
        <f t="shared" si="568"/>
        <v>-1</v>
      </c>
      <c r="T1609">
        <f t="shared" si="569"/>
        <v>0</v>
      </c>
      <c r="Y1609">
        <f t="shared" si="552"/>
        <v>1.0939399999999999</v>
      </c>
      <c r="Z1609">
        <f t="shared" si="553"/>
        <v>1.0885800000000001</v>
      </c>
      <c r="AA1609">
        <f t="shared" si="559"/>
        <v>50.373134328358596</v>
      </c>
      <c r="AB1609">
        <f t="shared" si="557"/>
        <v>53.964964998019205</v>
      </c>
      <c r="AD1609">
        <f t="shared" si="550"/>
        <v>1.0939399999999999</v>
      </c>
      <c r="AE1609">
        <f t="shared" si="551"/>
        <v>1.0891900000000001</v>
      </c>
      <c r="AF1609">
        <f t="shared" si="554"/>
        <v>44.000000000000192</v>
      </c>
      <c r="AG1609">
        <f t="shared" si="555"/>
        <v>49.473684210525192</v>
      </c>
    </row>
    <row r="1610" spans="1:33">
      <c r="A1610" s="1">
        <v>42403</v>
      </c>
      <c r="B1610">
        <v>1.0912599999999999</v>
      </c>
      <c r="C1610">
        <v>1.0920300000000001</v>
      </c>
      <c r="D1610">
        <v>1.0912299999999999</v>
      </c>
      <c r="E1610">
        <v>1.0916699999999999</v>
      </c>
      <c r="F1610">
        <v>10735</v>
      </c>
      <c r="H1610">
        <f t="shared" si="562"/>
        <v>2.9999999999974492E-5</v>
      </c>
      <c r="I1610">
        <f t="shared" si="560"/>
        <v>53.964964998019205</v>
      </c>
      <c r="J1610">
        <f t="shared" si="561"/>
        <v>4.4912807874940128</v>
      </c>
      <c r="K1610">
        <f t="shared" si="556"/>
        <v>1</v>
      </c>
      <c r="L1610">
        <f t="shared" si="558"/>
        <v>0</v>
      </c>
      <c r="M1610">
        <f t="shared" si="563"/>
        <v>1</v>
      </c>
      <c r="O1610">
        <f t="shared" si="564"/>
        <v>0.04</v>
      </c>
      <c r="P1610">
        <f t="shared" si="565"/>
        <v>1.9000000000013451E-4</v>
      </c>
      <c r="Q1610">
        <f t="shared" si="566"/>
        <v>4.1000000000002146E-4</v>
      </c>
      <c r="R1610">
        <f t="shared" si="567"/>
        <v>99.32810000000002</v>
      </c>
      <c r="S1610">
        <f t="shared" si="568"/>
        <v>1</v>
      </c>
      <c r="T1610">
        <f t="shared" si="569"/>
        <v>0</v>
      </c>
      <c r="Y1610">
        <f t="shared" si="552"/>
        <v>1.0939399999999999</v>
      </c>
      <c r="Z1610">
        <f t="shared" si="553"/>
        <v>1.08918</v>
      </c>
      <c r="AA1610">
        <f t="shared" si="559"/>
        <v>52.310924369746772</v>
      </c>
      <c r="AB1610">
        <f t="shared" si="557"/>
        <v>55.582519099304918</v>
      </c>
      <c r="AD1610">
        <f t="shared" si="550"/>
        <v>1.09314</v>
      </c>
      <c r="AE1610">
        <f t="shared" si="551"/>
        <v>1.0891900000000001</v>
      </c>
      <c r="AF1610">
        <f t="shared" si="554"/>
        <v>62.784810126579238</v>
      </c>
      <c r="AG1610">
        <f t="shared" si="555"/>
        <v>51.805463024648617</v>
      </c>
    </row>
    <row r="1611" spans="1:33">
      <c r="A1611" s="1">
        <v>42403.041666666664</v>
      </c>
      <c r="B1611">
        <v>1.0914999999999999</v>
      </c>
      <c r="C1611">
        <v>1.0927100000000001</v>
      </c>
      <c r="D1611">
        <v>1.09144</v>
      </c>
      <c r="E1611">
        <v>1.0923799999999999</v>
      </c>
      <c r="F1611">
        <v>10524</v>
      </c>
      <c r="H1611">
        <f t="shared" si="562"/>
        <v>5.9999999999948983E-5</v>
      </c>
      <c r="I1611">
        <f t="shared" si="560"/>
        <v>55.582519099304918</v>
      </c>
      <c r="J1611">
        <f t="shared" si="561"/>
        <v>3.7770560746563007</v>
      </c>
      <c r="K1611">
        <f t="shared" si="556"/>
        <v>0</v>
      </c>
      <c r="L1611">
        <f t="shared" si="558"/>
        <v>0</v>
      </c>
      <c r="M1611">
        <f t="shared" si="563"/>
        <v>0</v>
      </c>
      <c r="O1611">
        <f t="shared" si="564"/>
        <v>0.04</v>
      </c>
      <c r="P1611">
        <f t="shared" si="565"/>
        <v>2.9999999999974492E-5</v>
      </c>
      <c r="Q1611">
        <f t="shared" si="566"/>
        <v>8.799999999999919E-4</v>
      </c>
      <c r="R1611">
        <f t="shared" si="567"/>
        <v>99.32810000000002</v>
      </c>
      <c r="S1611">
        <f t="shared" si="568"/>
        <v>1</v>
      </c>
      <c r="T1611">
        <f t="shared" si="569"/>
        <v>0</v>
      </c>
      <c r="Y1611">
        <f t="shared" si="552"/>
        <v>1.0939399999999999</v>
      </c>
      <c r="Z1611">
        <f t="shared" si="553"/>
        <v>1.0891900000000001</v>
      </c>
      <c r="AA1611">
        <f t="shared" si="559"/>
        <v>67.157894736840674</v>
      </c>
      <c r="AB1611">
        <f t="shared" si="557"/>
        <v>56.664028181745238</v>
      </c>
      <c r="AD1611">
        <f t="shared" si="550"/>
        <v>1.0927100000000001</v>
      </c>
      <c r="AE1611">
        <f t="shared" si="551"/>
        <v>1.08927</v>
      </c>
      <c r="AF1611">
        <f t="shared" si="554"/>
        <v>90.406976744181605</v>
      </c>
      <c r="AG1611">
        <f t="shared" si="555"/>
        <v>65.730595623587007</v>
      </c>
    </row>
    <row r="1612" spans="1:33">
      <c r="A1612" s="1">
        <v>42403.083333333336</v>
      </c>
      <c r="B1612">
        <v>1.09239</v>
      </c>
      <c r="C1612">
        <v>1.0927</v>
      </c>
      <c r="D1612">
        <v>1.09178</v>
      </c>
      <c r="E1612">
        <v>1.0918000000000001</v>
      </c>
      <c r="F1612">
        <v>14078</v>
      </c>
      <c r="H1612">
        <f t="shared" si="562"/>
        <v>2.0000000000131024E-5</v>
      </c>
      <c r="I1612">
        <f t="shared" si="560"/>
        <v>56.664028181745238</v>
      </c>
      <c r="J1612">
        <f t="shared" si="561"/>
        <v>-9.0665674418417694</v>
      </c>
      <c r="K1612">
        <f t="shared" si="556"/>
        <v>0</v>
      </c>
      <c r="L1612">
        <f t="shared" si="558"/>
        <v>0</v>
      </c>
      <c r="M1612">
        <f t="shared" si="563"/>
        <v>0</v>
      </c>
      <c r="O1612">
        <f t="shared" si="564"/>
        <v>0.04</v>
      </c>
      <c r="P1612">
        <f t="shared" si="565"/>
        <v>5.9999999999948983E-5</v>
      </c>
      <c r="Q1612">
        <f t="shared" si="566"/>
        <v>-5.8999999999986841E-4</v>
      </c>
      <c r="R1612">
        <f t="shared" si="567"/>
        <v>99.32810000000002</v>
      </c>
      <c r="S1612">
        <f t="shared" si="568"/>
        <v>-1</v>
      </c>
      <c r="T1612">
        <f t="shared" si="569"/>
        <v>0</v>
      </c>
      <c r="Y1612">
        <f t="shared" si="552"/>
        <v>1.0939399999999999</v>
      </c>
      <c r="Z1612">
        <f t="shared" si="553"/>
        <v>1.0891900000000001</v>
      </c>
      <c r="AA1612">
        <f t="shared" si="559"/>
        <v>54.947368421054854</v>
      </c>
      <c r="AB1612">
        <f t="shared" si="557"/>
        <v>56.197330464000224</v>
      </c>
      <c r="AD1612">
        <f t="shared" si="550"/>
        <v>1.0927100000000001</v>
      </c>
      <c r="AE1612">
        <f t="shared" si="551"/>
        <v>1.08978</v>
      </c>
      <c r="AF1612">
        <f t="shared" si="554"/>
        <v>68.9419795221865</v>
      </c>
      <c r="AG1612">
        <f t="shared" si="555"/>
        <v>74.044588797649112</v>
      </c>
    </row>
    <row r="1613" spans="1:33">
      <c r="A1613" s="1">
        <v>42403.125</v>
      </c>
      <c r="B1613">
        <v>1.0918000000000001</v>
      </c>
      <c r="C1613">
        <v>1.09277</v>
      </c>
      <c r="D1613">
        <v>1.0916300000000001</v>
      </c>
      <c r="E1613">
        <v>1.0922099999999999</v>
      </c>
      <c r="F1613">
        <v>15713</v>
      </c>
      <c r="H1613">
        <f t="shared" si="562"/>
        <v>1.7000000000000348E-4</v>
      </c>
      <c r="I1613">
        <f t="shared" si="560"/>
        <v>56.197330464000224</v>
      </c>
      <c r="J1613">
        <f t="shared" si="561"/>
        <v>-17.847258333648888</v>
      </c>
      <c r="K1613">
        <f t="shared" si="556"/>
        <v>1</v>
      </c>
      <c r="L1613">
        <f t="shared" si="558"/>
        <v>0</v>
      </c>
      <c r="M1613">
        <f t="shared" si="563"/>
        <v>1</v>
      </c>
      <c r="O1613">
        <f t="shared" si="564"/>
        <v>0.04</v>
      </c>
      <c r="P1613">
        <f t="shared" si="565"/>
        <v>2.0000000000131024E-5</v>
      </c>
      <c r="Q1613">
        <f t="shared" si="566"/>
        <v>4.0999999999979941E-4</v>
      </c>
      <c r="R1613">
        <f t="shared" si="567"/>
        <v>99.32810000000002</v>
      </c>
      <c r="S1613">
        <f t="shared" si="568"/>
        <v>1</v>
      </c>
      <c r="T1613">
        <f t="shared" si="569"/>
        <v>0</v>
      </c>
      <c r="Y1613">
        <f t="shared" si="552"/>
        <v>1.0939399999999999</v>
      </c>
      <c r="Z1613">
        <f t="shared" si="553"/>
        <v>1.0891900000000001</v>
      </c>
      <c r="AA1613">
        <f t="shared" si="559"/>
        <v>63.578947368419406</v>
      </c>
      <c r="AB1613">
        <f t="shared" si="557"/>
        <v>59.498783724015425</v>
      </c>
      <c r="AD1613">
        <f t="shared" si="550"/>
        <v>1.09277</v>
      </c>
      <c r="AE1613">
        <f t="shared" si="551"/>
        <v>1.0902700000000001</v>
      </c>
      <c r="AF1613">
        <f t="shared" si="554"/>
        <v>77.599999999994878</v>
      </c>
      <c r="AG1613">
        <f t="shared" si="555"/>
        <v>78.98298542212099</v>
      </c>
    </row>
    <row r="1614" spans="1:33">
      <c r="A1614" s="1">
        <v>42403.166666666664</v>
      </c>
      <c r="B1614">
        <v>1.0922099999999999</v>
      </c>
      <c r="C1614">
        <v>1.0935299999999999</v>
      </c>
      <c r="D1614">
        <v>1.09215</v>
      </c>
      <c r="E1614">
        <v>1.0926499999999999</v>
      </c>
      <c r="F1614">
        <v>17356</v>
      </c>
      <c r="H1614">
        <f t="shared" si="562"/>
        <v>5.9999999999948983E-5</v>
      </c>
      <c r="I1614">
        <f t="shared" si="560"/>
        <v>59.498783724015425</v>
      </c>
      <c r="J1614">
        <f t="shared" si="561"/>
        <v>-19.484201698105565</v>
      </c>
      <c r="K1614">
        <f t="shared" si="556"/>
        <v>0</v>
      </c>
      <c r="L1614">
        <f t="shared" si="558"/>
        <v>0</v>
      </c>
      <c r="M1614">
        <f t="shared" si="563"/>
        <v>0</v>
      </c>
      <c r="O1614">
        <f t="shared" si="564"/>
        <v>0.04</v>
      </c>
      <c r="P1614">
        <f t="shared" si="565"/>
        <v>1.7000000000000348E-4</v>
      </c>
      <c r="Q1614">
        <f t="shared" si="566"/>
        <v>4.3999999999999595E-4</v>
      </c>
      <c r="R1614">
        <f t="shared" si="567"/>
        <v>99.32810000000002</v>
      </c>
      <c r="S1614">
        <f t="shared" si="568"/>
        <v>1</v>
      </c>
      <c r="T1614">
        <f t="shared" si="569"/>
        <v>0</v>
      </c>
      <c r="Y1614">
        <f t="shared" si="552"/>
        <v>1.0939399999999999</v>
      </c>
      <c r="Z1614">
        <f t="shared" si="553"/>
        <v>1.0891900000000001</v>
      </c>
      <c r="AA1614">
        <f t="shared" si="559"/>
        <v>72.842105263156526</v>
      </c>
      <c r="AB1614">
        <f t="shared" si="557"/>
        <v>64.631578947367871</v>
      </c>
      <c r="AD1614">
        <f t="shared" si="550"/>
        <v>1.0935299999999999</v>
      </c>
      <c r="AE1614">
        <f t="shared" si="551"/>
        <v>1.09073</v>
      </c>
      <c r="AF1614">
        <f t="shared" si="554"/>
        <v>68.571428571427901</v>
      </c>
      <c r="AG1614">
        <f t="shared" si="555"/>
        <v>71.704469364536422</v>
      </c>
    </row>
    <row r="1615" spans="1:33">
      <c r="A1615" s="1">
        <v>42403.208333333336</v>
      </c>
      <c r="B1615">
        <v>1.09266</v>
      </c>
      <c r="C1615">
        <v>1.0928599999999999</v>
      </c>
      <c r="D1615">
        <v>1.0918600000000001</v>
      </c>
      <c r="E1615">
        <v>1.09229</v>
      </c>
      <c r="F1615">
        <v>15699</v>
      </c>
      <c r="H1615">
        <f t="shared" si="562"/>
        <v>4.2999999999993044E-4</v>
      </c>
      <c r="I1615">
        <f t="shared" si="560"/>
        <v>64.631578947367871</v>
      </c>
      <c r="J1615">
        <f t="shared" si="561"/>
        <v>-7.0728904171685514</v>
      </c>
      <c r="K1615">
        <f t="shared" si="556"/>
        <v>0</v>
      </c>
      <c r="L1615">
        <f t="shared" si="558"/>
        <v>0</v>
      </c>
      <c r="M1615">
        <f t="shared" si="563"/>
        <v>0</v>
      </c>
      <c r="O1615">
        <f t="shared" si="564"/>
        <v>0.04</v>
      </c>
      <c r="P1615">
        <f t="shared" si="565"/>
        <v>5.9999999999948983E-5</v>
      </c>
      <c r="Q1615">
        <f t="shared" si="566"/>
        <v>-3.6999999999998145E-4</v>
      </c>
      <c r="R1615">
        <f t="shared" si="567"/>
        <v>99.32810000000002</v>
      </c>
      <c r="S1615">
        <f t="shared" si="568"/>
        <v>-1</v>
      </c>
      <c r="T1615">
        <f t="shared" si="569"/>
        <v>0</v>
      </c>
      <c r="Y1615">
        <f t="shared" si="552"/>
        <v>1.0939399999999999</v>
      </c>
      <c r="Z1615">
        <f t="shared" si="553"/>
        <v>1.0891900000000001</v>
      </c>
      <c r="AA1615">
        <f t="shared" si="559"/>
        <v>65.263157894736949</v>
      </c>
      <c r="AB1615">
        <f t="shared" si="557"/>
        <v>64.157894736841939</v>
      </c>
      <c r="AD1615">
        <f t="shared" si="550"/>
        <v>1.0935299999999999</v>
      </c>
      <c r="AE1615">
        <f t="shared" si="551"/>
        <v>1.0910899999999999</v>
      </c>
      <c r="AF1615">
        <f t="shared" si="554"/>
        <v>49.180327868856189</v>
      </c>
      <c r="AG1615">
        <f t="shared" si="555"/>
        <v>65.117252146759654</v>
      </c>
    </row>
    <row r="1616" spans="1:33">
      <c r="A1616" s="1">
        <v>42403.25</v>
      </c>
      <c r="B1616">
        <v>1.0923099999999999</v>
      </c>
      <c r="C1616">
        <v>1.0925400000000001</v>
      </c>
      <c r="D1616">
        <v>1.0911900000000001</v>
      </c>
      <c r="E1616">
        <v>1.09121</v>
      </c>
      <c r="F1616">
        <v>15642</v>
      </c>
      <c r="H1616">
        <f t="shared" si="562"/>
        <v>1.9999999999908979E-5</v>
      </c>
      <c r="I1616">
        <f t="shared" si="560"/>
        <v>64.157894736841939</v>
      </c>
      <c r="J1616">
        <f t="shared" si="561"/>
        <v>-0.95935740991771468</v>
      </c>
      <c r="K1616">
        <f t="shared" si="556"/>
        <v>2</v>
      </c>
      <c r="L1616">
        <f t="shared" si="558"/>
        <v>0</v>
      </c>
      <c r="M1616">
        <f t="shared" si="563"/>
        <v>1</v>
      </c>
      <c r="O1616">
        <f t="shared" si="564"/>
        <v>0.04</v>
      </c>
      <c r="P1616">
        <f t="shared" si="565"/>
        <v>4.2999999999993044E-4</v>
      </c>
      <c r="Q1616">
        <f t="shared" si="566"/>
        <v>-1.0999999999998789E-3</v>
      </c>
      <c r="R1616">
        <f t="shared" si="567"/>
        <v>99.32810000000002</v>
      </c>
      <c r="S1616">
        <f t="shared" si="568"/>
        <v>-1</v>
      </c>
      <c r="T1616">
        <f t="shared" si="569"/>
        <v>0</v>
      </c>
      <c r="Y1616">
        <f t="shared" si="552"/>
        <v>1.0939399999999999</v>
      </c>
      <c r="Z1616">
        <f t="shared" si="553"/>
        <v>1.0891900000000001</v>
      </c>
      <c r="AA1616">
        <f t="shared" si="559"/>
        <v>42.526315789473507</v>
      </c>
      <c r="AB1616">
        <f t="shared" si="557"/>
        <v>61.052631578946595</v>
      </c>
      <c r="AD1616">
        <f t="shared" si="550"/>
        <v>1.0935299999999999</v>
      </c>
      <c r="AE1616">
        <f t="shared" si="551"/>
        <v>1.0911900000000001</v>
      </c>
      <c r="AF1616">
        <f t="shared" si="554"/>
        <v>0.85470085469704293</v>
      </c>
      <c r="AG1616">
        <f t="shared" si="555"/>
        <v>39.535485764993709</v>
      </c>
    </row>
    <row r="1617" spans="1:33">
      <c r="A1617" s="1">
        <v>42403.291666666664</v>
      </c>
      <c r="B1617">
        <v>1.0912200000000001</v>
      </c>
      <c r="C1617">
        <v>1.0915999999999999</v>
      </c>
      <c r="D1617">
        <v>1.09114</v>
      </c>
      <c r="E1617">
        <v>1.0913600000000001</v>
      </c>
      <c r="F1617">
        <v>14846</v>
      </c>
      <c r="H1617">
        <f t="shared" si="562"/>
        <v>8.0000000000080007E-5</v>
      </c>
      <c r="I1617">
        <f t="shared" si="560"/>
        <v>61.052631578946595</v>
      </c>
      <c r="J1617">
        <f t="shared" si="561"/>
        <v>21.517145813952887</v>
      </c>
      <c r="K1617">
        <f t="shared" si="556"/>
        <v>1</v>
      </c>
      <c r="L1617">
        <f t="shared" si="558"/>
        <v>0</v>
      </c>
      <c r="M1617">
        <f t="shared" si="563"/>
        <v>1</v>
      </c>
      <c r="O1617">
        <f t="shared" si="564"/>
        <v>0.04</v>
      </c>
      <c r="P1617">
        <f t="shared" si="565"/>
        <v>1.9999999999908979E-5</v>
      </c>
      <c r="Q1617">
        <f t="shared" si="566"/>
        <v>1.4000000000002899E-4</v>
      </c>
      <c r="R1617">
        <f t="shared" si="567"/>
        <v>99.32810000000002</v>
      </c>
      <c r="S1617">
        <f t="shared" si="568"/>
        <v>1</v>
      </c>
      <c r="T1617">
        <f t="shared" si="569"/>
        <v>0</v>
      </c>
      <c r="Y1617">
        <f t="shared" si="552"/>
        <v>1.0939399999999999</v>
      </c>
      <c r="Z1617">
        <f t="shared" si="553"/>
        <v>1.0891900000000001</v>
      </c>
      <c r="AA1617">
        <f t="shared" si="559"/>
        <v>45.684210526317727</v>
      </c>
      <c r="AB1617">
        <f t="shared" si="557"/>
        <v>56.578947368421183</v>
      </c>
      <c r="AD1617">
        <f t="shared" si="550"/>
        <v>1.0935299999999999</v>
      </c>
      <c r="AE1617">
        <f t="shared" si="551"/>
        <v>1.09114</v>
      </c>
      <c r="AF1617">
        <f t="shared" si="554"/>
        <v>9.2050209205070672</v>
      </c>
      <c r="AG1617">
        <f t="shared" si="555"/>
        <v>19.746683214686765</v>
      </c>
    </row>
    <row r="1618" spans="1:33">
      <c r="A1618" s="1">
        <v>42403.333333333336</v>
      </c>
      <c r="B1618">
        <v>1.0913600000000001</v>
      </c>
      <c r="C1618">
        <v>1.0918699999999999</v>
      </c>
      <c r="D1618">
        <v>1.09108</v>
      </c>
      <c r="E1618">
        <v>1.09121</v>
      </c>
      <c r="F1618">
        <v>14909</v>
      </c>
      <c r="H1618">
        <f t="shared" si="562"/>
        <v>1.2999999999996348E-4</v>
      </c>
      <c r="I1618">
        <f t="shared" si="560"/>
        <v>56.578947368421183</v>
      </c>
      <c r="J1618">
        <f t="shared" si="561"/>
        <v>36.832264153734414</v>
      </c>
      <c r="K1618">
        <f t="shared" si="556"/>
        <v>0</v>
      </c>
      <c r="L1618">
        <f t="shared" si="558"/>
        <v>0</v>
      </c>
      <c r="M1618">
        <f t="shared" si="563"/>
        <v>0</v>
      </c>
      <c r="O1618">
        <f t="shared" si="564"/>
        <v>0.04</v>
      </c>
      <c r="P1618">
        <f t="shared" si="565"/>
        <v>8.0000000000080007E-5</v>
      </c>
      <c r="Q1618">
        <f t="shared" si="566"/>
        <v>-1.500000000000945E-4</v>
      </c>
      <c r="R1618">
        <f t="shared" si="567"/>
        <v>99.32810000000002</v>
      </c>
      <c r="S1618">
        <f t="shared" si="568"/>
        <v>-1</v>
      </c>
      <c r="T1618">
        <f t="shared" si="569"/>
        <v>0</v>
      </c>
      <c r="Y1618">
        <f t="shared" si="552"/>
        <v>1.0939399999999999</v>
      </c>
      <c r="Z1618">
        <f t="shared" si="553"/>
        <v>1.0891900000000001</v>
      </c>
      <c r="AA1618">
        <f t="shared" si="559"/>
        <v>42.526315789473507</v>
      </c>
      <c r="AB1618">
        <f t="shared" si="557"/>
        <v>49.000000000000419</v>
      </c>
      <c r="AD1618">
        <f t="shared" si="550"/>
        <v>1.0935299999999999</v>
      </c>
      <c r="AE1618">
        <f t="shared" si="551"/>
        <v>1.09108</v>
      </c>
      <c r="AF1618">
        <f t="shared" si="554"/>
        <v>5.3061224489784458</v>
      </c>
      <c r="AG1618">
        <f t="shared" si="555"/>
        <v>5.121948074727519</v>
      </c>
    </row>
    <row r="1619" spans="1:33">
      <c r="A1619" s="1">
        <v>42403.375</v>
      </c>
      <c r="B1619">
        <v>1.0912200000000001</v>
      </c>
      <c r="C1619">
        <v>1.0929199999999999</v>
      </c>
      <c r="D1619">
        <v>1.0911900000000001</v>
      </c>
      <c r="E1619">
        <v>1.09198</v>
      </c>
      <c r="F1619">
        <v>15745</v>
      </c>
      <c r="H1619">
        <f t="shared" si="562"/>
        <v>2.9999999999974492E-5</v>
      </c>
      <c r="I1619">
        <f t="shared" si="560"/>
        <v>49.000000000000419</v>
      </c>
      <c r="J1619">
        <f t="shared" si="561"/>
        <v>43.878051925272899</v>
      </c>
      <c r="K1619">
        <f t="shared" si="556"/>
        <v>1</v>
      </c>
      <c r="L1619">
        <f t="shared" si="558"/>
        <v>0</v>
      </c>
      <c r="M1619">
        <f t="shared" si="563"/>
        <v>1</v>
      </c>
      <c r="O1619">
        <f t="shared" si="564"/>
        <v>0.04</v>
      </c>
      <c r="P1619">
        <f t="shared" si="565"/>
        <v>1.2999999999996348E-4</v>
      </c>
      <c r="Q1619">
        <f t="shared" si="566"/>
        <v>7.5999999999987189E-4</v>
      </c>
      <c r="R1619">
        <f t="shared" si="567"/>
        <v>99.32810000000002</v>
      </c>
      <c r="S1619">
        <f t="shared" si="568"/>
        <v>1</v>
      </c>
      <c r="T1619">
        <f t="shared" si="569"/>
        <v>0</v>
      </c>
      <c r="Y1619">
        <f t="shared" si="552"/>
        <v>1.0939399999999999</v>
      </c>
      <c r="Z1619">
        <f t="shared" si="553"/>
        <v>1.0891900000000001</v>
      </c>
      <c r="AA1619">
        <f t="shared" si="559"/>
        <v>58.736842105262312</v>
      </c>
      <c r="AB1619">
        <f t="shared" si="557"/>
        <v>47.36842105263176</v>
      </c>
      <c r="AD1619">
        <f t="shared" ref="AD1619:AD1682" si="570">MAX($C1613:$C1619)</f>
        <v>1.0935299999999999</v>
      </c>
      <c r="AE1619">
        <f t="shared" ref="AE1619:AE1682" si="571">MIN($D1613:$D1619)</f>
        <v>1.09108</v>
      </c>
      <c r="AF1619">
        <f t="shared" si="554"/>
        <v>36.734693877549354</v>
      </c>
      <c r="AG1619">
        <f t="shared" si="555"/>
        <v>17.081945749011624</v>
      </c>
    </row>
    <row r="1620" spans="1:33">
      <c r="A1620" s="1">
        <v>42403.416666666664</v>
      </c>
      <c r="B1620">
        <v>1.09199</v>
      </c>
      <c r="C1620">
        <v>1.09226</v>
      </c>
      <c r="D1620">
        <v>1.0906499999999999</v>
      </c>
      <c r="E1620">
        <v>1.09067</v>
      </c>
      <c r="F1620">
        <v>17987</v>
      </c>
      <c r="H1620">
        <f t="shared" si="562"/>
        <v>2.0000000000131024E-5</v>
      </c>
      <c r="I1620">
        <f t="shared" si="560"/>
        <v>47.36842105263176</v>
      </c>
      <c r="J1620">
        <f t="shared" si="561"/>
        <v>30.286475303620136</v>
      </c>
      <c r="K1620">
        <f t="shared" si="556"/>
        <v>0</v>
      </c>
      <c r="L1620">
        <f t="shared" si="558"/>
        <v>0</v>
      </c>
      <c r="M1620">
        <f t="shared" si="563"/>
        <v>0</v>
      </c>
      <c r="O1620">
        <f t="shared" si="564"/>
        <v>0.04</v>
      </c>
      <c r="P1620">
        <f t="shared" si="565"/>
        <v>2.9999999999974492E-5</v>
      </c>
      <c r="Q1620">
        <f t="shared" si="566"/>
        <v>-1.3199999999999878E-3</v>
      </c>
      <c r="R1620">
        <f t="shared" si="567"/>
        <v>99.32810000000002</v>
      </c>
      <c r="S1620">
        <f t="shared" si="568"/>
        <v>-1</v>
      </c>
      <c r="T1620">
        <f t="shared" si="569"/>
        <v>0</v>
      </c>
      <c r="Y1620">
        <f t="shared" si="552"/>
        <v>1.0939399999999999</v>
      </c>
      <c r="Z1620">
        <f t="shared" si="553"/>
        <v>1.0891900000000001</v>
      </c>
      <c r="AA1620">
        <f t="shared" si="559"/>
        <v>31.15789473684179</v>
      </c>
      <c r="AB1620">
        <f t="shared" si="557"/>
        <v>44.526315789473841</v>
      </c>
      <c r="AD1620">
        <f t="shared" si="570"/>
        <v>1.0935299999999999</v>
      </c>
      <c r="AE1620">
        <f t="shared" si="571"/>
        <v>1.0906499999999999</v>
      </c>
      <c r="AF1620">
        <f t="shared" si="554"/>
        <v>0.69444444444899545</v>
      </c>
      <c r="AG1620">
        <f t="shared" si="555"/>
        <v>14.245086923658933</v>
      </c>
    </row>
    <row r="1621" spans="1:33">
      <c r="A1621" s="1">
        <v>42403.458333333336</v>
      </c>
      <c r="B1621">
        <v>1.0906800000000001</v>
      </c>
      <c r="C1621">
        <v>1.09215</v>
      </c>
      <c r="D1621">
        <v>1.0903099999999999</v>
      </c>
      <c r="E1621">
        <v>1.0907500000000001</v>
      </c>
      <c r="F1621">
        <v>19480</v>
      </c>
      <c r="H1621">
        <f t="shared" si="562"/>
        <v>3.700000000002035E-4</v>
      </c>
      <c r="I1621">
        <f t="shared" si="560"/>
        <v>44.526315789473841</v>
      </c>
      <c r="J1621">
        <f t="shared" si="561"/>
        <v>30.28122886581491</v>
      </c>
      <c r="K1621">
        <f t="shared" si="556"/>
        <v>1</v>
      </c>
      <c r="L1621">
        <f t="shared" si="558"/>
        <v>0</v>
      </c>
      <c r="M1621">
        <f t="shared" si="563"/>
        <v>1</v>
      </c>
      <c r="O1621">
        <f t="shared" si="564"/>
        <v>0.04</v>
      </c>
      <c r="P1621">
        <f t="shared" si="565"/>
        <v>2.0000000000131024E-5</v>
      </c>
      <c r="Q1621">
        <f t="shared" si="566"/>
        <v>7.0000000000014495E-5</v>
      </c>
      <c r="R1621">
        <f t="shared" si="567"/>
        <v>99.32810000000002</v>
      </c>
      <c r="S1621">
        <f t="shared" si="568"/>
        <v>1</v>
      </c>
      <c r="T1621">
        <f t="shared" si="569"/>
        <v>0</v>
      </c>
      <c r="Y1621">
        <f t="shared" si="552"/>
        <v>1.0939399999999999</v>
      </c>
      <c r="Z1621">
        <f t="shared" si="553"/>
        <v>1.0891900000000001</v>
      </c>
      <c r="AA1621">
        <f t="shared" si="559"/>
        <v>32.842105263159333</v>
      </c>
      <c r="AB1621">
        <f t="shared" si="557"/>
        <v>41.315789473684241</v>
      </c>
      <c r="AD1621">
        <f t="shared" si="570"/>
        <v>1.0929199999999999</v>
      </c>
      <c r="AE1621">
        <f t="shared" si="571"/>
        <v>1.0903099999999999</v>
      </c>
      <c r="AF1621">
        <f t="shared" si="554"/>
        <v>16.858237547901066</v>
      </c>
      <c r="AG1621">
        <f t="shared" si="555"/>
        <v>18.095791956633139</v>
      </c>
    </row>
    <row r="1622" spans="1:33">
      <c r="A1622" s="1">
        <v>42403.5</v>
      </c>
      <c r="B1622">
        <v>1.0907500000000001</v>
      </c>
      <c r="C1622">
        <v>1.0918300000000001</v>
      </c>
      <c r="D1622">
        <v>1.09039</v>
      </c>
      <c r="E1622">
        <v>1.0916699999999999</v>
      </c>
      <c r="F1622">
        <v>20381</v>
      </c>
      <c r="H1622">
        <f t="shared" si="562"/>
        <v>3.6000000000013799E-4</v>
      </c>
      <c r="I1622">
        <f t="shared" si="560"/>
        <v>41.315789473684241</v>
      </c>
      <c r="J1622">
        <f t="shared" si="561"/>
        <v>23.219997517051102</v>
      </c>
      <c r="K1622">
        <f t="shared" si="556"/>
        <v>1</v>
      </c>
      <c r="L1622">
        <f t="shared" si="558"/>
        <v>0</v>
      </c>
      <c r="M1622">
        <f t="shared" si="563"/>
        <v>1</v>
      </c>
      <c r="O1622">
        <f t="shared" si="564"/>
        <v>0.04</v>
      </c>
      <c r="P1622">
        <f t="shared" si="565"/>
        <v>3.700000000002035E-4</v>
      </c>
      <c r="Q1622">
        <f t="shared" si="566"/>
        <v>9.1999999999980986E-4</v>
      </c>
      <c r="R1622">
        <f t="shared" si="567"/>
        <v>99.32810000000002</v>
      </c>
      <c r="S1622">
        <f t="shared" si="568"/>
        <v>1</v>
      </c>
      <c r="T1622">
        <f t="shared" si="569"/>
        <v>0</v>
      </c>
      <c r="Y1622">
        <f t="shared" ref="Y1622:Y1685" si="572">MAX($C1601:$C1622)</f>
        <v>1.0939399999999999</v>
      </c>
      <c r="Z1622">
        <f t="shared" ref="Z1622:Z1685" si="573">MIN($D1601:$D1622)</f>
        <v>1.0891900000000001</v>
      </c>
      <c r="AA1622">
        <f t="shared" si="559"/>
        <v>52.210526315787689</v>
      </c>
      <c r="AB1622">
        <f t="shared" si="557"/>
        <v>43.736842105262781</v>
      </c>
      <c r="AD1622">
        <f t="shared" si="570"/>
        <v>1.0929199999999999</v>
      </c>
      <c r="AE1622">
        <f t="shared" si="571"/>
        <v>1.0903099999999999</v>
      </c>
      <c r="AF1622">
        <f t="shared" si="554"/>
        <v>52.107279693487627</v>
      </c>
      <c r="AG1622">
        <f t="shared" si="555"/>
        <v>23.219987228612563</v>
      </c>
    </row>
    <row r="1623" spans="1:33">
      <c r="A1623" s="1">
        <v>42403.541666666664</v>
      </c>
      <c r="B1623">
        <v>1.0916600000000001</v>
      </c>
      <c r="C1623">
        <v>1.0932599999999999</v>
      </c>
      <c r="D1623">
        <v>1.0915999999999999</v>
      </c>
      <c r="E1623">
        <v>1.0930500000000001</v>
      </c>
      <c r="F1623">
        <v>21098</v>
      </c>
      <c r="H1623">
        <f t="shared" si="562"/>
        <v>6.0000000000171028E-5</v>
      </c>
      <c r="I1623">
        <f t="shared" si="560"/>
        <v>43.736842105262781</v>
      </c>
      <c r="J1623">
        <f t="shared" si="561"/>
        <v>20.516854876650218</v>
      </c>
      <c r="K1623">
        <f t="shared" si="556"/>
        <v>0</v>
      </c>
      <c r="L1623">
        <f t="shared" si="558"/>
        <v>0</v>
      </c>
      <c r="M1623">
        <f t="shared" si="563"/>
        <v>0</v>
      </c>
      <c r="O1623">
        <f t="shared" si="564"/>
        <v>0.04</v>
      </c>
      <c r="P1623">
        <f t="shared" si="565"/>
        <v>3.6000000000013799E-4</v>
      </c>
      <c r="Q1623">
        <f t="shared" si="566"/>
        <v>1.3900000000000023E-3</v>
      </c>
      <c r="R1623">
        <f t="shared" si="567"/>
        <v>99.32810000000002</v>
      </c>
      <c r="S1623">
        <f t="shared" si="568"/>
        <v>1</v>
      </c>
      <c r="T1623">
        <f t="shared" si="569"/>
        <v>0</v>
      </c>
      <c r="Y1623">
        <f t="shared" si="572"/>
        <v>1.0939399999999999</v>
      </c>
      <c r="Z1623">
        <f t="shared" si="573"/>
        <v>1.0891900000000001</v>
      </c>
      <c r="AA1623">
        <f t="shared" si="559"/>
        <v>81.263157894739564</v>
      </c>
      <c r="AB1623">
        <f t="shared" si="557"/>
        <v>49.368421052632094</v>
      </c>
      <c r="AD1623">
        <f t="shared" si="570"/>
        <v>1.0932599999999999</v>
      </c>
      <c r="AE1623">
        <f t="shared" si="571"/>
        <v>1.0903099999999999</v>
      </c>
      <c r="AF1623">
        <f t="shared" ref="AF1623:AF1686" si="574">($E1623-$AE1623)/($AD1623-$AE1623)*100</f>
        <v>92.881355932209459</v>
      </c>
      <c r="AG1623">
        <f t="shared" si="555"/>
        <v>53.948957724532725</v>
      </c>
    </row>
    <row r="1624" spans="1:33">
      <c r="A1624" s="1">
        <v>42403.583333333336</v>
      </c>
      <c r="B1624">
        <v>1.0930500000000001</v>
      </c>
      <c r="C1624">
        <v>1.09314</v>
      </c>
      <c r="D1624">
        <v>1.09215</v>
      </c>
      <c r="E1624">
        <v>1.09222</v>
      </c>
      <c r="F1624">
        <v>18480</v>
      </c>
      <c r="H1624">
        <f t="shared" si="562"/>
        <v>7.0000000000014495E-5</v>
      </c>
      <c r="I1624">
        <f t="shared" si="560"/>
        <v>49.368421052632094</v>
      </c>
      <c r="J1624">
        <f t="shared" si="561"/>
        <v>-4.5805366719006315</v>
      </c>
      <c r="K1624">
        <f t="shared" si="556"/>
        <v>0</v>
      </c>
      <c r="L1624">
        <f t="shared" si="558"/>
        <v>0</v>
      </c>
      <c r="M1624">
        <f t="shared" si="563"/>
        <v>0</v>
      </c>
      <c r="O1624">
        <f t="shared" si="564"/>
        <v>0.04</v>
      </c>
      <c r="P1624">
        <f t="shared" si="565"/>
        <v>6.0000000000171028E-5</v>
      </c>
      <c r="Q1624">
        <f t="shared" si="566"/>
        <v>-8.3000000000010843E-4</v>
      </c>
      <c r="R1624">
        <f t="shared" si="567"/>
        <v>99.32810000000002</v>
      </c>
      <c r="S1624">
        <f t="shared" si="568"/>
        <v>-1</v>
      </c>
      <c r="T1624">
        <f t="shared" si="569"/>
        <v>0</v>
      </c>
      <c r="Y1624">
        <f t="shared" si="572"/>
        <v>1.0939399999999999</v>
      </c>
      <c r="Z1624">
        <f t="shared" si="573"/>
        <v>1.0891900000000001</v>
      </c>
      <c r="AA1624">
        <f t="shared" si="559"/>
        <v>63.789473684210265</v>
      </c>
      <c r="AB1624">
        <f t="shared" si="557"/>
        <v>57.526315789474218</v>
      </c>
      <c r="AD1624">
        <f t="shared" si="570"/>
        <v>1.0932599999999999</v>
      </c>
      <c r="AE1624">
        <f t="shared" si="571"/>
        <v>1.0903099999999999</v>
      </c>
      <c r="AF1624">
        <f t="shared" si="574"/>
        <v>64.745762711866888</v>
      </c>
      <c r="AG1624">
        <f t="shared" si="555"/>
        <v>69.911466112521325</v>
      </c>
    </row>
    <row r="1625" spans="1:33">
      <c r="A1625" s="1">
        <v>42403.625</v>
      </c>
      <c r="B1625">
        <v>1.09223</v>
      </c>
      <c r="C1625">
        <v>1.0934900000000001</v>
      </c>
      <c r="D1625">
        <v>1.0910200000000001</v>
      </c>
      <c r="E1625">
        <v>1.0934200000000001</v>
      </c>
      <c r="F1625">
        <v>19239</v>
      </c>
      <c r="H1625">
        <f t="shared" si="562"/>
        <v>1.2099999999999334E-3</v>
      </c>
      <c r="I1625">
        <f t="shared" si="560"/>
        <v>57.526315789474218</v>
      </c>
      <c r="J1625">
        <f t="shared" si="561"/>
        <v>-12.385150323047107</v>
      </c>
      <c r="K1625">
        <f t="shared" si="556"/>
        <v>1</v>
      </c>
      <c r="L1625">
        <f t="shared" si="558"/>
        <v>0</v>
      </c>
      <c r="M1625">
        <f t="shared" si="563"/>
        <v>1</v>
      </c>
      <c r="O1625">
        <f t="shared" si="564"/>
        <v>0.04</v>
      </c>
      <c r="P1625">
        <f t="shared" si="565"/>
        <v>7.0000000000014495E-5</v>
      </c>
      <c r="Q1625">
        <f t="shared" si="566"/>
        <v>1.1900000000000244E-3</v>
      </c>
      <c r="R1625">
        <f t="shared" si="567"/>
        <v>99.32810000000002</v>
      </c>
      <c r="S1625">
        <f t="shared" si="568"/>
        <v>1</v>
      </c>
      <c r="T1625">
        <f t="shared" si="569"/>
        <v>0</v>
      </c>
      <c r="Y1625">
        <f t="shared" si="572"/>
        <v>1.0935299999999999</v>
      </c>
      <c r="Z1625">
        <f t="shared" si="573"/>
        <v>1.0891900000000001</v>
      </c>
      <c r="AA1625">
        <f t="shared" si="559"/>
        <v>97.465437788022172</v>
      </c>
      <c r="AB1625">
        <f t="shared" si="557"/>
        <v>73.682148920689926</v>
      </c>
      <c r="AD1625">
        <f t="shared" si="570"/>
        <v>1.0934900000000001</v>
      </c>
      <c r="AE1625">
        <f t="shared" si="571"/>
        <v>1.0903099999999999</v>
      </c>
      <c r="AF1625">
        <f t="shared" si="574"/>
        <v>97.798742138364446</v>
      </c>
      <c r="AG1625">
        <f t="shared" ref="AG1625:AG1688" si="575">AVERAGE($AF1623:$AF1625)</f>
        <v>85.141953594146926</v>
      </c>
    </row>
    <row r="1626" spans="1:33">
      <c r="A1626" s="1">
        <v>42403.666666666664</v>
      </c>
      <c r="B1626">
        <v>1.0934200000000001</v>
      </c>
      <c r="C1626">
        <v>1.0975699999999999</v>
      </c>
      <c r="D1626">
        <v>1.0926800000000001</v>
      </c>
      <c r="E1626">
        <v>1.0954900000000001</v>
      </c>
      <c r="F1626">
        <v>23593</v>
      </c>
      <c r="H1626">
        <f t="shared" si="562"/>
        <v>7.3999999999996291E-4</v>
      </c>
      <c r="I1626">
        <f t="shared" si="560"/>
        <v>73.682148920689926</v>
      </c>
      <c r="J1626">
        <f t="shared" si="561"/>
        <v>-11.459804673457</v>
      </c>
      <c r="K1626">
        <f t="shared" ref="K1626:K1689" si="576">IF($M1626=1,IF($Q1626&lt;0,IF($Q1627&lt;0,IF($Q1628&lt;0,IF($Q1629&lt;0,IF($Q1630&lt;0,6,5),4),3),2),1),0)</f>
        <v>0</v>
      </c>
      <c r="L1626">
        <f t="shared" si="558"/>
        <v>0</v>
      </c>
      <c r="M1626">
        <f t="shared" si="563"/>
        <v>0</v>
      </c>
      <c r="O1626">
        <f t="shared" si="564"/>
        <v>0.04</v>
      </c>
      <c r="P1626">
        <f t="shared" si="565"/>
        <v>1.2099999999999334E-3</v>
      </c>
      <c r="Q1626">
        <f t="shared" si="566"/>
        <v>2.0700000000000163E-3</v>
      </c>
      <c r="R1626">
        <f t="shared" si="567"/>
        <v>99.32810000000002</v>
      </c>
      <c r="S1626">
        <f t="shared" si="568"/>
        <v>1</v>
      </c>
      <c r="T1626">
        <f t="shared" si="569"/>
        <v>0</v>
      </c>
      <c r="Y1626">
        <f t="shared" si="572"/>
        <v>1.0975699999999999</v>
      </c>
      <c r="Z1626">
        <f t="shared" si="573"/>
        <v>1.08927</v>
      </c>
      <c r="AA1626">
        <f t="shared" si="559"/>
        <v>74.939759036146185</v>
      </c>
      <c r="AB1626">
        <f t="shared" ref="AB1626:AB1689" si="577">AVERAGE(AA1623:AA1626)</f>
        <v>79.364457100779546</v>
      </c>
      <c r="AD1626">
        <f t="shared" si="570"/>
        <v>1.0975699999999999</v>
      </c>
      <c r="AE1626">
        <f t="shared" si="571"/>
        <v>1.0903099999999999</v>
      </c>
      <c r="AF1626">
        <f t="shared" si="574"/>
        <v>71.349862258955284</v>
      </c>
      <c r="AG1626">
        <f t="shared" si="575"/>
        <v>77.964789036395544</v>
      </c>
    </row>
    <row r="1627" spans="1:33">
      <c r="A1627" s="1">
        <v>42403.708333333336</v>
      </c>
      <c r="B1627">
        <v>1.09551</v>
      </c>
      <c r="C1627">
        <v>1.1015600000000001</v>
      </c>
      <c r="D1627">
        <v>1.0952900000000001</v>
      </c>
      <c r="E1627">
        <v>1.10046</v>
      </c>
      <c r="F1627">
        <v>25722</v>
      </c>
      <c r="H1627">
        <f t="shared" si="562"/>
        <v>2.1999999999988695E-4</v>
      </c>
      <c r="I1627">
        <f t="shared" si="560"/>
        <v>79.364457100779546</v>
      </c>
      <c r="J1627">
        <f t="shared" si="561"/>
        <v>1.3996680643840023</v>
      </c>
      <c r="K1627">
        <f t="shared" si="576"/>
        <v>0</v>
      </c>
      <c r="L1627">
        <f t="shared" si="558"/>
        <v>0</v>
      </c>
      <c r="M1627">
        <f t="shared" si="563"/>
        <v>0</v>
      </c>
      <c r="O1627">
        <f t="shared" si="564"/>
        <v>0.04</v>
      </c>
      <c r="P1627">
        <f t="shared" si="565"/>
        <v>7.3999999999996291E-4</v>
      </c>
      <c r="Q1627">
        <f t="shared" si="566"/>
        <v>4.9500000000000099E-3</v>
      </c>
      <c r="R1627">
        <f t="shared" si="567"/>
        <v>99.32810000000002</v>
      </c>
      <c r="S1627">
        <f t="shared" si="568"/>
        <v>1</v>
      </c>
      <c r="T1627">
        <f t="shared" si="569"/>
        <v>0</v>
      </c>
      <c r="Y1627">
        <f t="shared" si="572"/>
        <v>1.1015600000000001</v>
      </c>
      <c r="Z1627">
        <f t="shared" si="573"/>
        <v>1.08978</v>
      </c>
      <c r="AA1627">
        <f t="shared" si="559"/>
        <v>90.66213921901452</v>
      </c>
      <c r="AB1627">
        <f t="shared" si="577"/>
        <v>81.714202431848292</v>
      </c>
      <c r="AD1627">
        <f t="shared" si="570"/>
        <v>1.1015600000000001</v>
      </c>
      <c r="AE1627">
        <f t="shared" si="571"/>
        <v>1.0903099999999999</v>
      </c>
      <c r="AF1627">
        <f t="shared" si="574"/>
        <v>90.222222222221504</v>
      </c>
      <c r="AG1627">
        <f t="shared" si="575"/>
        <v>86.456942206513745</v>
      </c>
    </row>
    <row r="1628" spans="1:33">
      <c r="A1628" s="1">
        <v>42403.75</v>
      </c>
      <c r="B1628">
        <v>1.1005400000000001</v>
      </c>
      <c r="C1628">
        <v>1.10798</v>
      </c>
      <c r="D1628">
        <v>1.1005400000000001</v>
      </c>
      <c r="E1628">
        <v>1.1046499999999999</v>
      </c>
      <c r="F1628">
        <v>34359</v>
      </c>
      <c r="H1628">
        <f t="shared" si="562"/>
        <v>0</v>
      </c>
      <c r="I1628">
        <f t="shared" si="560"/>
        <v>81.714202431848292</v>
      </c>
      <c r="J1628">
        <f t="shared" si="561"/>
        <v>-4.742739774665452</v>
      </c>
      <c r="K1628">
        <f t="shared" si="576"/>
        <v>0</v>
      </c>
      <c r="L1628">
        <f t="shared" si="558"/>
        <v>0</v>
      </c>
      <c r="M1628">
        <f t="shared" si="563"/>
        <v>0</v>
      </c>
      <c r="O1628">
        <f t="shared" si="564"/>
        <v>0.04</v>
      </c>
      <c r="P1628">
        <f t="shared" si="565"/>
        <v>2.1999999999988695E-4</v>
      </c>
      <c r="Q1628">
        <f t="shared" si="566"/>
        <v>4.109999999999836E-3</v>
      </c>
      <c r="R1628">
        <f t="shared" si="567"/>
        <v>99.32810000000002</v>
      </c>
      <c r="S1628">
        <f t="shared" si="568"/>
        <v>1</v>
      </c>
      <c r="T1628">
        <f t="shared" si="569"/>
        <v>0</v>
      </c>
      <c r="Y1628">
        <f t="shared" si="572"/>
        <v>1.10798</v>
      </c>
      <c r="Z1628">
        <f t="shared" si="573"/>
        <v>1.0902700000000001</v>
      </c>
      <c r="AA1628">
        <f t="shared" si="559"/>
        <v>81.197063805759029</v>
      </c>
      <c r="AB1628">
        <f t="shared" si="577"/>
        <v>86.066099962235484</v>
      </c>
      <c r="AD1628">
        <f t="shared" si="570"/>
        <v>1.10798</v>
      </c>
      <c r="AE1628">
        <f t="shared" si="571"/>
        <v>1.09039</v>
      </c>
      <c r="AF1628">
        <f t="shared" si="574"/>
        <v>81.068789084706907</v>
      </c>
      <c r="AG1628">
        <f t="shared" si="575"/>
        <v>80.880291188627893</v>
      </c>
    </row>
    <row r="1629" spans="1:33">
      <c r="A1629" s="1">
        <v>42403.791666666664</v>
      </c>
      <c r="B1629">
        <v>1.1046499999999999</v>
      </c>
      <c r="C1629">
        <v>1.10762</v>
      </c>
      <c r="D1629">
        <v>1.1045700000000001</v>
      </c>
      <c r="E1629">
        <v>1.1052</v>
      </c>
      <c r="F1629">
        <v>27061</v>
      </c>
      <c r="H1629">
        <f t="shared" si="562"/>
        <v>7.9999999999857963E-5</v>
      </c>
      <c r="I1629">
        <f t="shared" si="560"/>
        <v>86.066099962235484</v>
      </c>
      <c r="J1629">
        <f t="shared" si="561"/>
        <v>5.1858087736075902</v>
      </c>
      <c r="K1629">
        <f t="shared" si="576"/>
        <v>0</v>
      </c>
      <c r="L1629">
        <f t="shared" ref="L1629:L1692" si="578">IF(AND($M1629=1,$K1628=0,J1628&gt;40),IF($Q1629&lt;0,IF($Q1630&lt;0,IF($Q1631&lt;0,IF($Q1632&lt;0,IF($Q1633&lt;0,$Q1629+$Q1630+$Q1631+$Q1632+$Q1633+$Q1634,$Q1629+$Q1630+$Q1631+$Q1632+$Q1633),$Q1629+$Q1630+$Q1631+$Q1632),$Q1629+$Q1630+$Q1631),$Q1629+$Q1630),$Q1629),0)</f>
        <v>0</v>
      </c>
      <c r="M1629">
        <f t="shared" si="563"/>
        <v>0</v>
      </c>
      <c r="O1629">
        <f t="shared" si="564"/>
        <v>0.04</v>
      </c>
      <c r="P1629">
        <f t="shared" si="565"/>
        <v>0</v>
      </c>
      <c r="Q1629">
        <f t="shared" si="566"/>
        <v>5.5000000000005045E-4</v>
      </c>
      <c r="R1629">
        <f t="shared" si="567"/>
        <v>99.32810000000002</v>
      </c>
      <c r="S1629">
        <f t="shared" si="568"/>
        <v>1</v>
      </c>
      <c r="T1629">
        <f t="shared" si="569"/>
        <v>0</v>
      </c>
      <c r="Y1629">
        <f t="shared" si="572"/>
        <v>1.10798</v>
      </c>
      <c r="Z1629">
        <f t="shared" si="573"/>
        <v>1.0903099999999999</v>
      </c>
      <c r="AA1629">
        <f t="shared" si="559"/>
        <v>84.26711941143185</v>
      </c>
      <c r="AB1629">
        <f t="shared" si="577"/>
        <v>82.766520368087896</v>
      </c>
      <c r="AD1629">
        <f t="shared" si="570"/>
        <v>1.10798</v>
      </c>
      <c r="AE1629">
        <f t="shared" si="571"/>
        <v>1.0910200000000001</v>
      </c>
      <c r="AF1629">
        <f t="shared" si="574"/>
        <v>83.608490566037574</v>
      </c>
      <c r="AG1629">
        <f t="shared" si="575"/>
        <v>84.966500624321995</v>
      </c>
    </row>
    <row r="1630" spans="1:33">
      <c r="A1630" s="1">
        <v>42403.833333333336</v>
      </c>
      <c r="B1630">
        <v>1.1051800000000001</v>
      </c>
      <c r="C1630">
        <v>1.1070199999999999</v>
      </c>
      <c r="D1630">
        <v>1.1045700000000001</v>
      </c>
      <c r="E1630">
        <v>1.10649</v>
      </c>
      <c r="F1630">
        <v>20797</v>
      </c>
      <c r="H1630">
        <f t="shared" si="562"/>
        <v>6.0999999999999943E-4</v>
      </c>
      <c r="I1630">
        <f t="shared" si="560"/>
        <v>82.766520368087896</v>
      </c>
      <c r="J1630">
        <f t="shared" si="561"/>
        <v>-2.1999802562340989</v>
      </c>
      <c r="K1630">
        <f t="shared" si="576"/>
        <v>0</v>
      </c>
      <c r="L1630">
        <f t="shared" si="578"/>
        <v>0</v>
      </c>
      <c r="M1630">
        <f t="shared" si="563"/>
        <v>0</v>
      </c>
      <c r="O1630">
        <f t="shared" si="564"/>
        <v>0.04</v>
      </c>
      <c r="P1630">
        <f t="shared" si="565"/>
        <v>7.9999999999857963E-5</v>
      </c>
      <c r="Q1630">
        <f t="shared" si="566"/>
        <v>1.3099999999999223E-3</v>
      </c>
      <c r="R1630">
        <f t="shared" si="567"/>
        <v>99.32810000000002</v>
      </c>
      <c r="S1630">
        <f t="shared" si="568"/>
        <v>1</v>
      </c>
      <c r="T1630">
        <f t="shared" si="569"/>
        <v>0</v>
      </c>
      <c r="Y1630">
        <f t="shared" si="572"/>
        <v>1.10798</v>
      </c>
      <c r="Z1630">
        <f t="shared" si="573"/>
        <v>1.0903099999999999</v>
      </c>
      <c r="AA1630">
        <f t="shared" si="559"/>
        <v>91.56762874929268</v>
      </c>
      <c r="AB1630">
        <f t="shared" si="577"/>
        <v>86.923487796374516</v>
      </c>
      <c r="AD1630">
        <f t="shared" si="570"/>
        <v>1.10798</v>
      </c>
      <c r="AE1630">
        <f t="shared" si="571"/>
        <v>1.0910200000000001</v>
      </c>
      <c r="AF1630">
        <f t="shared" si="574"/>
        <v>91.214622641509408</v>
      </c>
      <c r="AG1630">
        <f t="shared" si="575"/>
        <v>85.297300764084625</v>
      </c>
    </row>
    <row r="1631" spans="1:33">
      <c r="A1631" s="1">
        <v>42403.875</v>
      </c>
      <c r="B1631">
        <v>1.10649</v>
      </c>
      <c r="C1631">
        <v>1.11375</v>
      </c>
      <c r="D1631">
        <v>1.1064799999999999</v>
      </c>
      <c r="E1631">
        <v>1.1133200000000001</v>
      </c>
      <c r="F1631">
        <v>26009</v>
      </c>
      <c r="H1631">
        <f t="shared" si="562"/>
        <v>1.0000000000065512E-5</v>
      </c>
      <c r="I1631">
        <f t="shared" si="560"/>
        <v>86.923487796374516</v>
      </c>
      <c r="J1631">
        <f t="shared" si="561"/>
        <v>1.6261870322898915</v>
      </c>
      <c r="K1631">
        <f t="shared" si="576"/>
        <v>0</v>
      </c>
      <c r="L1631">
        <f t="shared" si="578"/>
        <v>0</v>
      </c>
      <c r="M1631">
        <f t="shared" si="563"/>
        <v>0</v>
      </c>
      <c r="O1631">
        <f t="shared" si="564"/>
        <v>0.04</v>
      </c>
      <c r="P1631">
        <f t="shared" si="565"/>
        <v>6.0999999999999943E-4</v>
      </c>
      <c r="Q1631">
        <f t="shared" si="566"/>
        <v>6.8300000000001138E-3</v>
      </c>
      <c r="R1631">
        <f t="shared" si="567"/>
        <v>99.32810000000002</v>
      </c>
      <c r="S1631">
        <f t="shared" si="568"/>
        <v>1</v>
      </c>
      <c r="T1631">
        <f t="shared" si="569"/>
        <v>0</v>
      </c>
      <c r="Y1631">
        <f t="shared" si="572"/>
        <v>1.11375</v>
      </c>
      <c r="Z1631">
        <f t="shared" si="573"/>
        <v>1.0903099999999999</v>
      </c>
      <c r="AA1631">
        <f t="shared" si="559"/>
        <v>98.165529010239212</v>
      </c>
      <c r="AB1631">
        <f t="shared" si="577"/>
        <v>88.799335244180696</v>
      </c>
      <c r="AD1631">
        <f t="shared" si="570"/>
        <v>1.11375</v>
      </c>
      <c r="AE1631">
        <f t="shared" si="571"/>
        <v>1.0910200000000001</v>
      </c>
      <c r="AF1631">
        <f t="shared" si="574"/>
        <v>98.108227012758761</v>
      </c>
      <c r="AG1631">
        <f t="shared" si="575"/>
        <v>90.977113406768581</v>
      </c>
    </row>
    <row r="1632" spans="1:33">
      <c r="A1632" s="1">
        <v>42403.916666666664</v>
      </c>
      <c r="B1632">
        <v>1.1133299999999999</v>
      </c>
      <c r="C1632">
        <v>1.1145099999999999</v>
      </c>
      <c r="D1632">
        <v>1.1083400000000001</v>
      </c>
      <c r="E1632">
        <v>1.10934</v>
      </c>
      <c r="F1632">
        <v>24685</v>
      </c>
      <c r="H1632">
        <f t="shared" si="562"/>
        <v>9.9999999999988987E-4</v>
      </c>
      <c r="I1632">
        <f t="shared" si="560"/>
        <v>88.799335244180696</v>
      </c>
      <c r="J1632">
        <f t="shared" si="561"/>
        <v>-2.1777781625878845</v>
      </c>
      <c r="K1632">
        <f t="shared" si="576"/>
        <v>0</v>
      </c>
      <c r="L1632">
        <f t="shared" si="578"/>
        <v>0</v>
      </c>
      <c r="M1632">
        <f t="shared" si="563"/>
        <v>0</v>
      </c>
      <c r="O1632">
        <f t="shared" si="564"/>
        <v>0.04</v>
      </c>
      <c r="P1632">
        <f t="shared" si="565"/>
        <v>1.0000000000065512E-5</v>
      </c>
      <c r="Q1632">
        <f t="shared" si="566"/>
        <v>-3.989999999999938E-3</v>
      </c>
      <c r="R1632">
        <f t="shared" si="567"/>
        <v>99.32810000000002</v>
      </c>
      <c r="S1632">
        <f t="shared" si="568"/>
        <v>-1</v>
      </c>
      <c r="T1632">
        <f t="shared" si="569"/>
        <v>0</v>
      </c>
      <c r="Y1632">
        <f t="shared" si="572"/>
        <v>1.1145099999999999</v>
      </c>
      <c r="Z1632">
        <f t="shared" si="573"/>
        <v>1.0903099999999999</v>
      </c>
      <c r="AA1632">
        <f t="shared" si="559"/>
        <v>78.636363636364052</v>
      </c>
      <c r="AB1632">
        <f t="shared" si="577"/>
        <v>88.159160201831952</v>
      </c>
      <c r="AD1632">
        <f t="shared" si="570"/>
        <v>1.1145099999999999</v>
      </c>
      <c r="AE1632">
        <f t="shared" si="571"/>
        <v>1.0926800000000001</v>
      </c>
      <c r="AF1632">
        <f t="shared" si="574"/>
        <v>76.316994961063017</v>
      </c>
      <c r="AG1632">
        <f t="shared" si="575"/>
        <v>88.546614871777066</v>
      </c>
    </row>
    <row r="1633" spans="1:33">
      <c r="A1633" s="1">
        <v>42403.958333333336</v>
      </c>
      <c r="B1633">
        <v>1.1093500000000001</v>
      </c>
      <c r="C1633">
        <v>1.11147</v>
      </c>
      <c r="D1633">
        <v>1.10768</v>
      </c>
      <c r="E1633">
        <v>1.1108100000000001</v>
      </c>
      <c r="F1633">
        <v>21038</v>
      </c>
      <c r="H1633">
        <f t="shared" si="562"/>
        <v>1.6700000000000603E-3</v>
      </c>
      <c r="I1633">
        <f t="shared" si="560"/>
        <v>88.159160201831952</v>
      </c>
      <c r="J1633">
        <f t="shared" si="561"/>
        <v>-0.38745466994511446</v>
      </c>
      <c r="K1633">
        <f t="shared" si="576"/>
        <v>1</v>
      </c>
      <c r="L1633">
        <f t="shared" si="578"/>
        <v>0</v>
      </c>
      <c r="M1633">
        <f t="shared" si="563"/>
        <v>1</v>
      </c>
      <c r="O1633">
        <f t="shared" si="564"/>
        <v>0.04</v>
      </c>
      <c r="P1633">
        <f t="shared" si="565"/>
        <v>9.9999999999988987E-4</v>
      </c>
      <c r="Q1633">
        <f t="shared" si="566"/>
        <v>1.4600000000000168E-3</v>
      </c>
      <c r="R1633">
        <f t="shared" si="567"/>
        <v>99.32810000000002</v>
      </c>
      <c r="S1633">
        <f t="shared" si="568"/>
        <v>1</v>
      </c>
      <c r="T1633">
        <f t="shared" si="569"/>
        <v>0</v>
      </c>
      <c r="Y1633">
        <f t="shared" si="572"/>
        <v>1.1145099999999999</v>
      </c>
      <c r="Z1633">
        <f t="shared" si="573"/>
        <v>1.0903099999999999</v>
      </c>
      <c r="AA1633">
        <f t="shared" si="559"/>
        <v>84.710743801653649</v>
      </c>
      <c r="AB1633">
        <f t="shared" si="577"/>
        <v>88.270066299387395</v>
      </c>
      <c r="AD1633">
        <f t="shared" si="570"/>
        <v>1.1145099999999999</v>
      </c>
      <c r="AE1633">
        <f t="shared" si="571"/>
        <v>1.0952900000000001</v>
      </c>
      <c r="AF1633">
        <f t="shared" si="574"/>
        <v>80.749219562956014</v>
      </c>
      <c r="AG1633">
        <f t="shared" si="575"/>
        <v>85.058147178925935</v>
      </c>
    </row>
    <row r="1634" spans="1:33">
      <c r="A1634" s="1">
        <v>42404</v>
      </c>
      <c r="B1634">
        <v>1.1107400000000001</v>
      </c>
      <c r="C1634">
        <v>1.1114900000000001</v>
      </c>
      <c r="D1634">
        <v>1.1099600000000001</v>
      </c>
      <c r="E1634">
        <v>1.1110599999999999</v>
      </c>
      <c r="F1634">
        <v>14190</v>
      </c>
      <c r="H1634">
        <f t="shared" si="562"/>
        <v>7.8000000000000291E-4</v>
      </c>
      <c r="I1634">
        <f t="shared" si="560"/>
        <v>88.270066299387395</v>
      </c>
      <c r="J1634">
        <f t="shared" si="561"/>
        <v>3.2119191204614594</v>
      </c>
      <c r="K1634">
        <f t="shared" si="576"/>
        <v>1</v>
      </c>
      <c r="L1634">
        <f t="shared" si="578"/>
        <v>0</v>
      </c>
      <c r="M1634">
        <f t="shared" si="563"/>
        <v>1</v>
      </c>
      <c r="O1634">
        <f t="shared" si="564"/>
        <v>0.04</v>
      </c>
      <c r="P1634">
        <f t="shared" si="565"/>
        <v>1.6700000000000603E-3</v>
      </c>
      <c r="Q1634">
        <f t="shared" si="566"/>
        <v>3.1999999999987594E-4</v>
      </c>
      <c r="R1634">
        <f t="shared" si="567"/>
        <v>99.32810000000002</v>
      </c>
      <c r="S1634">
        <f t="shared" si="568"/>
        <v>1</v>
      </c>
      <c r="T1634">
        <f t="shared" si="569"/>
        <v>0</v>
      </c>
      <c r="Y1634">
        <f t="shared" si="572"/>
        <v>1.1145099999999999</v>
      </c>
      <c r="Z1634">
        <f t="shared" si="573"/>
        <v>1.0903099999999999</v>
      </c>
      <c r="AA1634">
        <f t="shared" si="559"/>
        <v>85.743801652892756</v>
      </c>
      <c r="AB1634">
        <f t="shared" si="577"/>
        <v>86.814109525287421</v>
      </c>
      <c r="AD1634">
        <f t="shared" si="570"/>
        <v>1.1145099999999999</v>
      </c>
      <c r="AE1634">
        <f t="shared" si="571"/>
        <v>1.1005400000000001</v>
      </c>
      <c r="AF1634">
        <f t="shared" si="574"/>
        <v>75.304223335719414</v>
      </c>
      <c r="AG1634">
        <f t="shared" si="575"/>
        <v>77.45681261991281</v>
      </c>
    </row>
    <row r="1635" spans="1:33">
      <c r="A1635" s="1">
        <v>42404.041666666664</v>
      </c>
      <c r="B1635">
        <v>1.10884</v>
      </c>
      <c r="C1635">
        <v>1.1088800000000001</v>
      </c>
      <c r="D1635">
        <v>1.10771</v>
      </c>
      <c r="E1635">
        <v>1.10815</v>
      </c>
      <c r="F1635">
        <v>10434</v>
      </c>
      <c r="H1635">
        <f t="shared" si="562"/>
        <v>4.3999999999999595E-4</v>
      </c>
      <c r="I1635">
        <f t="shared" si="560"/>
        <v>86.814109525287421</v>
      </c>
      <c r="J1635">
        <f t="shared" si="561"/>
        <v>9.3572969053746107</v>
      </c>
      <c r="K1635">
        <f t="shared" si="576"/>
        <v>2</v>
      </c>
      <c r="L1635">
        <f t="shared" si="578"/>
        <v>0</v>
      </c>
      <c r="M1635">
        <f t="shared" si="563"/>
        <v>1</v>
      </c>
      <c r="O1635">
        <f t="shared" si="564"/>
        <v>0.04</v>
      </c>
      <c r="P1635">
        <f t="shared" si="565"/>
        <v>7.8000000000000291E-4</v>
      </c>
      <c r="Q1635">
        <f t="shared" si="566"/>
        <v>-6.9000000000007944E-4</v>
      </c>
      <c r="R1635">
        <f t="shared" si="567"/>
        <v>99.32810000000002</v>
      </c>
      <c r="S1635">
        <f t="shared" si="568"/>
        <v>-1</v>
      </c>
      <c r="T1635">
        <f t="shared" si="569"/>
        <v>0</v>
      </c>
      <c r="Y1635">
        <f t="shared" si="572"/>
        <v>1.1145099999999999</v>
      </c>
      <c r="Z1635">
        <f t="shared" si="573"/>
        <v>1.0903099999999999</v>
      </c>
      <c r="AA1635">
        <f t="shared" si="559"/>
        <v>73.719008264463142</v>
      </c>
      <c r="AB1635">
        <f t="shared" si="577"/>
        <v>80.702479338843403</v>
      </c>
      <c r="AD1635">
        <f t="shared" si="570"/>
        <v>1.1145099999999999</v>
      </c>
      <c r="AE1635">
        <f t="shared" si="571"/>
        <v>1.1045700000000001</v>
      </c>
      <c r="AF1635">
        <f t="shared" si="574"/>
        <v>36.01609657947661</v>
      </c>
      <c r="AG1635">
        <f t="shared" si="575"/>
        <v>64.023179826050679</v>
      </c>
    </row>
    <row r="1636" spans="1:33">
      <c r="A1636" s="1">
        <v>42404.083333333336</v>
      </c>
      <c r="B1636">
        <v>1.1081700000000001</v>
      </c>
      <c r="C1636">
        <v>1.1097300000000001</v>
      </c>
      <c r="D1636">
        <v>1.1081000000000001</v>
      </c>
      <c r="E1636">
        <v>1.1092500000000001</v>
      </c>
      <c r="F1636">
        <v>16602</v>
      </c>
      <c r="H1636">
        <f t="shared" si="562"/>
        <v>7.0000000000014495E-5</v>
      </c>
      <c r="I1636">
        <f t="shared" si="560"/>
        <v>80.702479338843403</v>
      </c>
      <c r="J1636">
        <f t="shared" si="561"/>
        <v>16.679299512792724</v>
      </c>
      <c r="K1636">
        <f t="shared" si="576"/>
        <v>1</v>
      </c>
      <c r="L1636">
        <f t="shared" si="578"/>
        <v>0</v>
      </c>
      <c r="M1636">
        <f t="shared" si="563"/>
        <v>1</v>
      </c>
      <c r="O1636">
        <f t="shared" si="564"/>
        <v>0.04</v>
      </c>
      <c r="P1636">
        <f t="shared" si="565"/>
        <v>4.3999999999999595E-4</v>
      </c>
      <c r="Q1636">
        <f t="shared" si="566"/>
        <v>1.0799999999999699E-3</v>
      </c>
      <c r="R1636">
        <f t="shared" si="567"/>
        <v>99.32810000000002</v>
      </c>
      <c r="S1636">
        <f t="shared" si="568"/>
        <v>1</v>
      </c>
      <c r="T1636">
        <f t="shared" si="569"/>
        <v>0</v>
      </c>
      <c r="Y1636">
        <f t="shared" si="572"/>
        <v>1.1145099999999999</v>
      </c>
      <c r="Z1636">
        <f t="shared" si="573"/>
        <v>1.0903099999999999</v>
      </c>
      <c r="AA1636">
        <f t="shared" si="559"/>
        <v>78.264462809918101</v>
      </c>
      <c r="AB1636">
        <f t="shared" si="577"/>
        <v>80.609504132231905</v>
      </c>
      <c r="AD1636">
        <f t="shared" si="570"/>
        <v>1.1145099999999999</v>
      </c>
      <c r="AE1636">
        <f t="shared" si="571"/>
        <v>1.1045700000000001</v>
      </c>
      <c r="AF1636">
        <f t="shared" si="574"/>
        <v>47.082494969819855</v>
      </c>
      <c r="AG1636">
        <f t="shared" si="575"/>
        <v>52.800938295005295</v>
      </c>
    </row>
    <row r="1637" spans="1:33">
      <c r="A1637" s="1">
        <v>42404.125</v>
      </c>
      <c r="B1637">
        <v>1.1092200000000001</v>
      </c>
      <c r="C1637">
        <v>1.1116299999999999</v>
      </c>
      <c r="D1637">
        <v>1.1085799999999999</v>
      </c>
      <c r="E1637">
        <v>1.11104</v>
      </c>
      <c r="F1637">
        <v>18282</v>
      </c>
      <c r="H1637">
        <f t="shared" si="562"/>
        <v>6.4000000000019597E-4</v>
      </c>
      <c r="I1637">
        <f t="shared" si="560"/>
        <v>80.609504132231905</v>
      </c>
      <c r="J1637">
        <f t="shared" si="561"/>
        <v>27.80856583722661</v>
      </c>
      <c r="K1637">
        <f t="shared" si="576"/>
        <v>0</v>
      </c>
      <c r="L1637">
        <f t="shared" si="578"/>
        <v>0</v>
      </c>
      <c r="M1637">
        <f t="shared" si="563"/>
        <v>0</v>
      </c>
      <c r="O1637">
        <f t="shared" si="564"/>
        <v>0.04</v>
      </c>
      <c r="P1637">
        <f t="shared" si="565"/>
        <v>7.0000000000014495E-5</v>
      </c>
      <c r="Q1637">
        <f t="shared" si="566"/>
        <v>1.8199999999999328E-3</v>
      </c>
      <c r="R1637">
        <f t="shared" si="567"/>
        <v>99.32810000000002</v>
      </c>
      <c r="S1637">
        <f t="shared" si="568"/>
        <v>1</v>
      </c>
      <c r="T1637">
        <f t="shared" si="569"/>
        <v>0</v>
      </c>
      <c r="Y1637">
        <f t="shared" si="572"/>
        <v>1.1145099999999999</v>
      </c>
      <c r="Z1637">
        <f t="shared" si="573"/>
        <v>1.0903099999999999</v>
      </c>
      <c r="AA1637">
        <f t="shared" si="559"/>
        <v>85.661157024793951</v>
      </c>
      <c r="AB1637">
        <f t="shared" si="577"/>
        <v>80.847107438016991</v>
      </c>
      <c r="AD1637">
        <f t="shared" si="570"/>
        <v>1.1145099999999999</v>
      </c>
      <c r="AE1637">
        <f t="shared" si="571"/>
        <v>1.1064799999999999</v>
      </c>
      <c r="AF1637">
        <f t="shared" si="574"/>
        <v>56.787048567872098</v>
      </c>
      <c r="AG1637">
        <f t="shared" si="575"/>
        <v>46.628546705722847</v>
      </c>
    </row>
    <row r="1638" spans="1:33">
      <c r="A1638" s="1">
        <v>42404.166666666664</v>
      </c>
      <c r="B1638">
        <v>1.11103</v>
      </c>
      <c r="C1638">
        <v>1.1114599999999999</v>
      </c>
      <c r="D1638">
        <v>1.1082000000000001</v>
      </c>
      <c r="E1638">
        <v>1.10867</v>
      </c>
      <c r="F1638">
        <v>18889</v>
      </c>
      <c r="H1638">
        <f t="shared" si="562"/>
        <v>4.6999999999997044E-4</v>
      </c>
      <c r="I1638">
        <f t="shared" si="560"/>
        <v>80.847107438016991</v>
      </c>
      <c r="J1638">
        <f t="shared" si="561"/>
        <v>34.218560732294144</v>
      </c>
      <c r="K1638">
        <f t="shared" si="576"/>
        <v>0</v>
      </c>
      <c r="L1638">
        <f t="shared" si="578"/>
        <v>0</v>
      </c>
      <c r="M1638">
        <f t="shared" si="563"/>
        <v>0</v>
      </c>
      <c r="O1638">
        <f t="shared" si="564"/>
        <v>0.04</v>
      </c>
      <c r="P1638">
        <f t="shared" si="565"/>
        <v>6.4000000000019597E-4</v>
      </c>
      <c r="Q1638">
        <f t="shared" si="566"/>
        <v>-2.3599999999999177E-3</v>
      </c>
      <c r="R1638">
        <f t="shared" si="567"/>
        <v>99.32810000000002</v>
      </c>
      <c r="S1638">
        <f t="shared" si="568"/>
        <v>-1</v>
      </c>
      <c r="T1638">
        <f t="shared" si="569"/>
        <v>0</v>
      </c>
      <c r="Y1638">
        <f t="shared" si="572"/>
        <v>1.1145099999999999</v>
      </c>
      <c r="Z1638">
        <f t="shared" si="573"/>
        <v>1.0903099999999999</v>
      </c>
      <c r="AA1638">
        <f t="shared" ref="AA1638:AA1701" si="579">(E1638-Z1638)/(Y1638-Z1638)*100</f>
        <v>75.867768595041966</v>
      </c>
      <c r="AB1638">
        <f t="shared" si="577"/>
        <v>78.37809917355429</v>
      </c>
      <c r="AD1638">
        <f t="shared" si="570"/>
        <v>1.1145099999999999</v>
      </c>
      <c r="AE1638">
        <f t="shared" si="571"/>
        <v>1.10768</v>
      </c>
      <c r="AF1638">
        <f t="shared" si="574"/>
        <v>14.494875549049224</v>
      </c>
      <c r="AG1638">
        <f t="shared" si="575"/>
        <v>39.454806362247062</v>
      </c>
    </row>
    <row r="1639" spans="1:33">
      <c r="A1639" s="1">
        <v>42404.208333333336</v>
      </c>
      <c r="B1639">
        <v>1.10866</v>
      </c>
      <c r="C1639">
        <v>1.1090199999999999</v>
      </c>
      <c r="D1639">
        <v>1.10741</v>
      </c>
      <c r="E1639">
        <v>1.1083400000000001</v>
      </c>
      <c r="F1639">
        <v>15958</v>
      </c>
      <c r="H1639">
        <f t="shared" si="562"/>
        <v>9.3000000000009742E-4</v>
      </c>
      <c r="I1639">
        <f t="shared" si="560"/>
        <v>78.37809917355429</v>
      </c>
      <c r="J1639">
        <f t="shared" si="561"/>
        <v>38.923292811307228</v>
      </c>
      <c r="K1639">
        <f t="shared" si="576"/>
        <v>2</v>
      </c>
      <c r="L1639">
        <f t="shared" si="578"/>
        <v>0</v>
      </c>
      <c r="M1639">
        <f t="shared" si="563"/>
        <v>1</v>
      </c>
      <c r="O1639">
        <f t="shared" si="564"/>
        <v>0.04</v>
      </c>
      <c r="P1639">
        <f t="shared" si="565"/>
        <v>4.6999999999997044E-4</v>
      </c>
      <c r="Q1639">
        <f t="shared" si="566"/>
        <v>-3.1999999999987594E-4</v>
      </c>
      <c r="R1639">
        <f t="shared" si="567"/>
        <v>99.32810000000002</v>
      </c>
      <c r="S1639">
        <f t="shared" si="568"/>
        <v>-1</v>
      </c>
      <c r="T1639">
        <f t="shared" si="569"/>
        <v>0</v>
      </c>
      <c r="Y1639">
        <f t="shared" si="572"/>
        <v>1.1145099999999999</v>
      </c>
      <c r="Z1639">
        <f t="shared" si="573"/>
        <v>1.0903099999999999</v>
      </c>
      <c r="AA1639">
        <f t="shared" si="579"/>
        <v>74.504132231405833</v>
      </c>
      <c r="AB1639">
        <f t="shared" si="577"/>
        <v>78.574380165289966</v>
      </c>
      <c r="AD1639">
        <f t="shared" si="570"/>
        <v>1.1116299999999999</v>
      </c>
      <c r="AE1639">
        <f t="shared" si="571"/>
        <v>1.10741</v>
      </c>
      <c r="AF1639">
        <f t="shared" si="574"/>
        <v>22.03791469194601</v>
      </c>
      <c r="AG1639">
        <f t="shared" si="575"/>
        <v>31.10661293628911</v>
      </c>
    </row>
    <row r="1640" spans="1:33">
      <c r="A1640" s="1">
        <v>42404.25</v>
      </c>
      <c r="B1640">
        <v>1.1083499999999999</v>
      </c>
      <c r="C1640">
        <v>1.10931</v>
      </c>
      <c r="D1640">
        <v>1.10802</v>
      </c>
      <c r="E1640">
        <v>1.10907</v>
      </c>
      <c r="F1640">
        <v>15264</v>
      </c>
      <c r="H1640">
        <f t="shared" si="562"/>
        <v>3.2999999999994145E-4</v>
      </c>
      <c r="I1640">
        <f t="shared" si="560"/>
        <v>78.574380165289966</v>
      </c>
      <c r="J1640">
        <f t="shared" si="561"/>
        <v>47.467767229000856</v>
      </c>
      <c r="K1640">
        <f t="shared" si="576"/>
        <v>1</v>
      </c>
      <c r="L1640">
        <f t="shared" si="578"/>
        <v>0</v>
      </c>
      <c r="M1640">
        <f t="shared" si="563"/>
        <v>1</v>
      </c>
      <c r="O1640">
        <f t="shared" si="564"/>
        <v>0.04</v>
      </c>
      <c r="P1640">
        <f t="shared" si="565"/>
        <v>9.3000000000009742E-4</v>
      </c>
      <c r="Q1640">
        <f t="shared" si="566"/>
        <v>7.2000000000005393E-4</v>
      </c>
      <c r="R1640">
        <f t="shared" si="567"/>
        <v>99.32810000000002</v>
      </c>
      <c r="S1640">
        <f t="shared" si="568"/>
        <v>1</v>
      </c>
      <c r="T1640">
        <f t="shared" si="569"/>
        <v>0</v>
      </c>
      <c r="Y1640">
        <f t="shared" si="572"/>
        <v>1.1145099999999999</v>
      </c>
      <c r="Z1640">
        <f t="shared" si="573"/>
        <v>1.0903099999999999</v>
      </c>
      <c r="AA1640">
        <f t="shared" si="579"/>
        <v>77.520661157025245</v>
      </c>
      <c r="AB1640">
        <f t="shared" si="577"/>
        <v>78.388429752066742</v>
      </c>
      <c r="AD1640">
        <f t="shared" si="570"/>
        <v>1.1116299999999999</v>
      </c>
      <c r="AE1640">
        <f t="shared" si="571"/>
        <v>1.10741</v>
      </c>
      <c r="AF1640">
        <f t="shared" si="574"/>
        <v>39.336492890996162</v>
      </c>
      <c r="AG1640">
        <f t="shared" si="575"/>
        <v>25.289761043997132</v>
      </c>
    </row>
    <row r="1641" spans="1:33">
      <c r="A1641" s="1">
        <v>42404.291666666664</v>
      </c>
      <c r="B1641">
        <v>1.1090500000000001</v>
      </c>
      <c r="C1641">
        <v>1.10917</v>
      </c>
      <c r="D1641">
        <v>1.10826</v>
      </c>
      <c r="E1641">
        <v>1.10866</v>
      </c>
      <c r="F1641">
        <v>16447</v>
      </c>
      <c r="H1641">
        <f t="shared" si="562"/>
        <v>3.9999999999995595E-4</v>
      </c>
      <c r="I1641">
        <f t="shared" si="560"/>
        <v>78.388429752066742</v>
      </c>
      <c r="J1641">
        <f t="shared" si="561"/>
        <v>53.09866870806961</v>
      </c>
      <c r="K1641">
        <f t="shared" si="576"/>
        <v>0</v>
      </c>
      <c r="L1641">
        <f t="shared" si="578"/>
        <v>0</v>
      </c>
      <c r="M1641">
        <f t="shared" si="563"/>
        <v>0</v>
      </c>
      <c r="O1641">
        <f t="shared" si="564"/>
        <v>0.04</v>
      </c>
      <c r="P1641">
        <f t="shared" si="565"/>
        <v>3.2999999999994145E-4</v>
      </c>
      <c r="Q1641">
        <f t="shared" si="566"/>
        <v>-3.9000000000011248E-4</v>
      </c>
      <c r="R1641">
        <f t="shared" si="567"/>
        <v>99.32810000000002</v>
      </c>
      <c r="S1641">
        <f t="shared" si="568"/>
        <v>-1</v>
      </c>
      <c r="T1641">
        <f t="shared" si="569"/>
        <v>0</v>
      </c>
      <c r="Y1641">
        <f t="shared" si="572"/>
        <v>1.1145099999999999</v>
      </c>
      <c r="Z1641">
        <f t="shared" si="573"/>
        <v>1.0903099999999999</v>
      </c>
      <c r="AA1641">
        <f t="shared" si="579"/>
        <v>75.826446280992101</v>
      </c>
      <c r="AB1641">
        <f t="shared" si="577"/>
        <v>75.929752066116293</v>
      </c>
      <c r="AD1641">
        <f t="shared" si="570"/>
        <v>1.1116299999999999</v>
      </c>
      <c r="AE1641">
        <f t="shared" si="571"/>
        <v>1.10741</v>
      </c>
      <c r="AF1641">
        <f t="shared" si="574"/>
        <v>29.62085308056886</v>
      </c>
      <c r="AG1641">
        <f t="shared" si="575"/>
        <v>30.331753554503678</v>
      </c>
    </row>
    <row r="1642" spans="1:33">
      <c r="A1642" s="1">
        <v>42404.333333333336</v>
      </c>
      <c r="B1642">
        <v>1.10866</v>
      </c>
      <c r="C1642">
        <v>1.10886</v>
      </c>
      <c r="D1642">
        <v>1.1082099999999999</v>
      </c>
      <c r="E1642">
        <v>1.1088100000000001</v>
      </c>
      <c r="F1642">
        <v>16124</v>
      </c>
      <c r="H1642">
        <f t="shared" si="562"/>
        <v>4.5000000000006146E-4</v>
      </c>
      <c r="I1642">
        <f t="shared" si="560"/>
        <v>75.929752066116293</v>
      </c>
      <c r="J1642">
        <f t="shared" si="561"/>
        <v>45.597998511612616</v>
      </c>
      <c r="K1642">
        <f t="shared" si="576"/>
        <v>1</v>
      </c>
      <c r="L1642">
        <f t="shared" si="578"/>
        <v>1.500000000000945E-4</v>
      </c>
      <c r="M1642">
        <f t="shared" si="563"/>
        <v>1</v>
      </c>
      <c r="O1642">
        <f t="shared" si="564"/>
        <v>0.04</v>
      </c>
      <c r="P1642">
        <f t="shared" si="565"/>
        <v>3.9999999999995595E-4</v>
      </c>
      <c r="Q1642">
        <f t="shared" si="566"/>
        <v>1.500000000000945E-4</v>
      </c>
      <c r="R1642">
        <f t="shared" si="567"/>
        <v>99.320100000000011</v>
      </c>
      <c r="S1642">
        <f t="shared" si="568"/>
        <v>1</v>
      </c>
      <c r="T1642">
        <f t="shared" si="569"/>
        <v>-8.0000000000037801E-3</v>
      </c>
      <c r="Y1642">
        <f t="shared" si="572"/>
        <v>1.1145099999999999</v>
      </c>
      <c r="Z1642">
        <f t="shared" si="573"/>
        <v>1.0903099999999999</v>
      </c>
      <c r="AA1642">
        <f t="shared" si="579"/>
        <v>76.446280991736288</v>
      </c>
      <c r="AB1642">
        <f t="shared" si="577"/>
        <v>76.074380165289867</v>
      </c>
      <c r="AD1642">
        <f t="shared" si="570"/>
        <v>1.1116299999999999</v>
      </c>
      <c r="AE1642">
        <f t="shared" si="571"/>
        <v>1.10741</v>
      </c>
      <c r="AF1642">
        <f t="shared" si="574"/>
        <v>33.175355450239437</v>
      </c>
      <c r="AG1642">
        <f t="shared" si="575"/>
        <v>34.044233807268149</v>
      </c>
    </row>
    <row r="1643" spans="1:33">
      <c r="A1643" s="1">
        <v>42404.375</v>
      </c>
      <c r="B1643">
        <v>1.1088199999999999</v>
      </c>
      <c r="C1643">
        <v>1.10883</v>
      </c>
      <c r="D1643">
        <v>1.1069899999999999</v>
      </c>
      <c r="E1643">
        <v>1.1074200000000001</v>
      </c>
      <c r="F1643">
        <v>16332</v>
      </c>
      <c r="H1643">
        <f t="shared" si="562"/>
        <v>4.3000000000015248E-4</v>
      </c>
      <c r="I1643">
        <f t="shared" si="560"/>
        <v>76.074380165289867</v>
      </c>
      <c r="J1643">
        <f t="shared" si="561"/>
        <v>42.030146358021717</v>
      </c>
      <c r="K1643">
        <f t="shared" si="576"/>
        <v>2</v>
      </c>
      <c r="L1643">
        <f t="shared" si="578"/>
        <v>0</v>
      </c>
      <c r="M1643">
        <f t="shared" si="563"/>
        <v>1</v>
      </c>
      <c r="O1643">
        <f t="shared" si="564"/>
        <v>0.04</v>
      </c>
      <c r="P1643">
        <f t="shared" si="565"/>
        <v>4.5000000000006146E-4</v>
      </c>
      <c r="Q1643">
        <f t="shared" si="566"/>
        <v>-1.3999999999998458E-3</v>
      </c>
      <c r="R1643">
        <f t="shared" si="567"/>
        <v>99.320100000000011</v>
      </c>
      <c r="S1643">
        <f t="shared" si="568"/>
        <v>-1</v>
      </c>
      <c r="T1643">
        <f t="shared" si="569"/>
        <v>0</v>
      </c>
      <c r="Y1643">
        <f t="shared" si="572"/>
        <v>1.1145099999999999</v>
      </c>
      <c r="Z1643">
        <f t="shared" si="573"/>
        <v>1.09039</v>
      </c>
      <c r="AA1643">
        <f t="shared" si="579"/>
        <v>70.605306799337313</v>
      </c>
      <c r="AB1643">
        <f t="shared" si="577"/>
        <v>75.099673807272737</v>
      </c>
      <c r="AD1643">
        <f t="shared" si="570"/>
        <v>1.1116299999999999</v>
      </c>
      <c r="AE1643">
        <f t="shared" si="571"/>
        <v>1.1069899999999999</v>
      </c>
      <c r="AF1643">
        <f t="shared" si="574"/>
        <v>9.2672413793136759</v>
      </c>
      <c r="AG1643">
        <f t="shared" si="575"/>
        <v>24.021149970040657</v>
      </c>
    </row>
    <row r="1644" spans="1:33">
      <c r="A1644" s="1">
        <v>42404.416666666664</v>
      </c>
      <c r="B1644">
        <v>1.1074299999999999</v>
      </c>
      <c r="C1644">
        <v>1.1089</v>
      </c>
      <c r="D1644">
        <v>1.1068899999999999</v>
      </c>
      <c r="E1644">
        <v>1.10805</v>
      </c>
      <c r="F1644">
        <v>19959</v>
      </c>
      <c r="H1644">
        <f t="shared" si="562"/>
        <v>5.3999999999998494E-4</v>
      </c>
      <c r="I1644">
        <f t="shared" si="560"/>
        <v>75.099673807272737</v>
      </c>
      <c r="J1644">
        <f t="shared" si="561"/>
        <v>51.078523837232083</v>
      </c>
      <c r="K1644">
        <f t="shared" si="576"/>
        <v>1</v>
      </c>
      <c r="L1644">
        <f t="shared" si="578"/>
        <v>0</v>
      </c>
      <c r="M1644">
        <f t="shared" si="563"/>
        <v>1</v>
      </c>
      <c r="O1644">
        <f t="shared" si="564"/>
        <v>0.04</v>
      </c>
      <c r="P1644">
        <f t="shared" si="565"/>
        <v>4.3000000000015248E-4</v>
      </c>
      <c r="Q1644">
        <f t="shared" si="566"/>
        <v>6.2000000000006494E-4</v>
      </c>
      <c r="R1644">
        <f t="shared" si="567"/>
        <v>99.320100000000011</v>
      </c>
      <c r="S1644">
        <f t="shared" si="568"/>
        <v>1</v>
      </c>
      <c r="T1644">
        <f t="shared" si="569"/>
        <v>0</v>
      </c>
      <c r="Y1644">
        <f t="shared" si="572"/>
        <v>1.1145099999999999</v>
      </c>
      <c r="Z1644">
        <f t="shared" si="573"/>
        <v>1.0910200000000001</v>
      </c>
      <c r="AA1644">
        <f t="shared" si="579"/>
        <v>72.498935717326646</v>
      </c>
      <c r="AB1644">
        <f t="shared" si="577"/>
        <v>73.84424244734808</v>
      </c>
      <c r="AD1644">
        <f t="shared" si="570"/>
        <v>1.1114599999999999</v>
      </c>
      <c r="AE1644">
        <f t="shared" si="571"/>
        <v>1.1068899999999999</v>
      </c>
      <c r="AF1644">
        <f t="shared" si="574"/>
        <v>25.382932166303267</v>
      </c>
      <c r="AG1644">
        <f t="shared" si="575"/>
        <v>22.608509665285457</v>
      </c>
    </row>
    <row r="1645" spans="1:33">
      <c r="A1645" s="1">
        <v>42404.458333333336</v>
      </c>
      <c r="B1645">
        <v>1.1080399999999999</v>
      </c>
      <c r="C1645">
        <v>1.11399</v>
      </c>
      <c r="D1645">
        <v>1.1078300000000001</v>
      </c>
      <c r="E1645">
        <v>1.1132</v>
      </c>
      <c r="F1645">
        <v>26793</v>
      </c>
      <c r="H1645">
        <f t="shared" si="562"/>
        <v>2.0999999999982144E-4</v>
      </c>
      <c r="I1645">
        <f t="shared" si="560"/>
        <v>73.84424244734808</v>
      </c>
      <c r="J1645">
        <f t="shared" si="561"/>
        <v>51.235732782062627</v>
      </c>
      <c r="K1645">
        <f t="shared" si="576"/>
        <v>0</v>
      </c>
      <c r="L1645">
        <f t="shared" si="578"/>
        <v>0</v>
      </c>
      <c r="M1645">
        <f t="shared" si="563"/>
        <v>0</v>
      </c>
      <c r="O1645">
        <f t="shared" si="564"/>
        <v>0.04</v>
      </c>
      <c r="P1645">
        <f t="shared" si="565"/>
        <v>5.3999999999998494E-4</v>
      </c>
      <c r="Q1645">
        <f t="shared" si="566"/>
        <v>5.1600000000000534E-3</v>
      </c>
      <c r="R1645">
        <f t="shared" si="567"/>
        <v>99.320100000000011</v>
      </c>
      <c r="S1645">
        <f t="shared" si="568"/>
        <v>1</v>
      </c>
      <c r="T1645">
        <f t="shared" si="569"/>
        <v>0</v>
      </c>
      <c r="Y1645">
        <f t="shared" si="572"/>
        <v>1.1145099999999999</v>
      </c>
      <c r="Z1645">
        <f t="shared" si="573"/>
        <v>1.0910200000000001</v>
      </c>
      <c r="AA1645">
        <f t="shared" si="579"/>
        <v>94.423158790975165</v>
      </c>
      <c r="AB1645">
        <f t="shared" si="577"/>
        <v>78.493420574843853</v>
      </c>
      <c r="AD1645">
        <f t="shared" si="570"/>
        <v>1.11399</v>
      </c>
      <c r="AE1645">
        <f t="shared" si="571"/>
        <v>1.1068899999999999</v>
      </c>
      <c r="AF1645">
        <f t="shared" si="574"/>
        <v>88.873239436618917</v>
      </c>
      <c r="AG1645">
        <f t="shared" si="575"/>
        <v>41.174470994078625</v>
      </c>
    </row>
    <row r="1646" spans="1:33">
      <c r="A1646" s="1">
        <v>42404.5</v>
      </c>
      <c r="B1646">
        <v>1.1132200000000001</v>
      </c>
      <c r="C1646">
        <v>1.1166799999999999</v>
      </c>
      <c r="D1646">
        <v>1.11303</v>
      </c>
      <c r="E1646">
        <v>1.1162300000000001</v>
      </c>
      <c r="F1646">
        <v>24423</v>
      </c>
      <c r="H1646">
        <f t="shared" si="562"/>
        <v>1.9000000000013451E-4</v>
      </c>
      <c r="I1646">
        <f t="shared" si="560"/>
        <v>78.493420574843853</v>
      </c>
      <c r="J1646">
        <f t="shared" si="561"/>
        <v>37.318949580765228</v>
      </c>
      <c r="K1646">
        <f t="shared" si="576"/>
        <v>0</v>
      </c>
      <c r="L1646">
        <f t="shared" si="578"/>
        <v>0</v>
      </c>
      <c r="M1646">
        <f t="shared" si="563"/>
        <v>0</v>
      </c>
      <c r="O1646">
        <f t="shared" si="564"/>
        <v>0.04</v>
      </c>
      <c r="P1646">
        <f t="shared" si="565"/>
        <v>2.0999999999982144E-4</v>
      </c>
      <c r="Q1646">
        <f t="shared" si="566"/>
        <v>3.0099999999999572E-3</v>
      </c>
      <c r="R1646">
        <f t="shared" si="567"/>
        <v>99.320100000000011</v>
      </c>
      <c r="S1646">
        <f t="shared" si="568"/>
        <v>1</v>
      </c>
      <c r="T1646">
        <f t="shared" si="569"/>
        <v>0</v>
      </c>
      <c r="Y1646">
        <f t="shared" si="572"/>
        <v>1.1166799999999999</v>
      </c>
      <c r="Z1646">
        <f t="shared" si="573"/>
        <v>1.0910200000000001</v>
      </c>
      <c r="AA1646">
        <f t="shared" si="579"/>
        <v>98.246297739673253</v>
      </c>
      <c r="AB1646">
        <f t="shared" si="577"/>
        <v>83.943424761828098</v>
      </c>
      <c r="AD1646">
        <f t="shared" si="570"/>
        <v>1.1166799999999999</v>
      </c>
      <c r="AE1646">
        <f t="shared" si="571"/>
        <v>1.1068899999999999</v>
      </c>
      <c r="AF1646">
        <f t="shared" si="574"/>
        <v>95.403472931564451</v>
      </c>
      <c r="AG1646">
        <f t="shared" si="575"/>
        <v>69.886548178162215</v>
      </c>
    </row>
    <row r="1647" spans="1:33">
      <c r="A1647" s="1">
        <v>42404.541666666664</v>
      </c>
      <c r="B1647">
        <v>1.11622</v>
      </c>
      <c r="C1647">
        <v>1.1183000000000001</v>
      </c>
      <c r="D1647">
        <v>1.1151800000000001</v>
      </c>
      <c r="E1647">
        <v>1.1181099999999999</v>
      </c>
      <c r="F1647">
        <v>22538</v>
      </c>
      <c r="H1647">
        <f t="shared" si="562"/>
        <v>1.0399999999999299E-3</v>
      </c>
      <c r="I1647">
        <f t="shared" si="560"/>
        <v>83.943424761828098</v>
      </c>
      <c r="J1647">
        <f t="shared" si="561"/>
        <v>14.056876583665883</v>
      </c>
      <c r="K1647">
        <f t="shared" si="576"/>
        <v>0</v>
      </c>
      <c r="L1647">
        <f t="shared" si="578"/>
        <v>0</v>
      </c>
      <c r="M1647">
        <f t="shared" si="563"/>
        <v>0</v>
      </c>
      <c r="O1647">
        <f t="shared" si="564"/>
        <v>0.04</v>
      </c>
      <c r="P1647">
        <f t="shared" si="565"/>
        <v>1.9000000000013451E-4</v>
      </c>
      <c r="Q1647">
        <f t="shared" si="566"/>
        <v>1.8899999999999473E-3</v>
      </c>
      <c r="R1647">
        <f t="shared" si="567"/>
        <v>99.320100000000011</v>
      </c>
      <c r="S1647">
        <f t="shared" si="568"/>
        <v>1</v>
      </c>
      <c r="T1647">
        <f t="shared" si="569"/>
        <v>0</v>
      </c>
      <c r="Y1647">
        <f t="shared" si="572"/>
        <v>1.1183000000000001</v>
      </c>
      <c r="Z1647">
        <f t="shared" si="573"/>
        <v>1.0926800000000001</v>
      </c>
      <c r="AA1647">
        <f t="shared" si="579"/>
        <v>99.258391881342177</v>
      </c>
      <c r="AB1647">
        <f t="shared" si="577"/>
        <v>91.10669603232931</v>
      </c>
      <c r="AD1647">
        <f t="shared" si="570"/>
        <v>1.1183000000000001</v>
      </c>
      <c r="AE1647">
        <f t="shared" si="571"/>
        <v>1.1068899999999999</v>
      </c>
      <c r="AF1647">
        <f t="shared" si="574"/>
        <v>98.33479404031435</v>
      </c>
      <c r="AG1647">
        <f t="shared" si="575"/>
        <v>94.203835469499253</v>
      </c>
    </row>
    <row r="1648" spans="1:33">
      <c r="A1648" s="1">
        <v>42404.583333333336</v>
      </c>
      <c r="B1648">
        <v>1.1181000000000001</v>
      </c>
      <c r="C1648">
        <v>1.11843</v>
      </c>
      <c r="D1648">
        <v>1.11649</v>
      </c>
      <c r="E1648">
        <v>1.11707</v>
      </c>
      <c r="F1648">
        <v>22176</v>
      </c>
      <c r="H1648">
        <f t="shared" si="562"/>
        <v>5.8000000000002494E-4</v>
      </c>
      <c r="I1648">
        <f t="shared" si="560"/>
        <v>91.10669603232931</v>
      </c>
      <c r="J1648">
        <f t="shared" si="561"/>
        <v>-3.0971394371699432</v>
      </c>
      <c r="K1648">
        <f t="shared" si="576"/>
        <v>0</v>
      </c>
      <c r="L1648">
        <f t="shared" si="578"/>
        <v>0</v>
      </c>
      <c r="M1648">
        <f t="shared" si="563"/>
        <v>0</v>
      </c>
      <c r="O1648">
        <f t="shared" si="564"/>
        <v>0.04</v>
      </c>
      <c r="P1648">
        <f t="shared" si="565"/>
        <v>1.0399999999999299E-3</v>
      </c>
      <c r="Q1648">
        <f t="shared" si="566"/>
        <v>-1.0300000000000864E-3</v>
      </c>
      <c r="R1648">
        <f t="shared" si="567"/>
        <v>99.320100000000011</v>
      </c>
      <c r="S1648">
        <f t="shared" si="568"/>
        <v>-1</v>
      </c>
      <c r="T1648">
        <f t="shared" si="569"/>
        <v>0</v>
      </c>
      <c r="Y1648">
        <f t="shared" si="572"/>
        <v>1.11843</v>
      </c>
      <c r="Z1648">
        <f t="shared" si="573"/>
        <v>1.0952900000000001</v>
      </c>
      <c r="AA1648">
        <f t="shared" si="579"/>
        <v>94.122731201382749</v>
      </c>
      <c r="AB1648">
        <f t="shared" si="577"/>
        <v>96.512644903343329</v>
      </c>
      <c r="AD1648">
        <f t="shared" si="570"/>
        <v>1.11843</v>
      </c>
      <c r="AE1648">
        <f t="shared" si="571"/>
        <v>1.1068899999999999</v>
      </c>
      <c r="AF1648">
        <f t="shared" si="574"/>
        <v>88.214904679375948</v>
      </c>
      <c r="AG1648">
        <f t="shared" si="575"/>
        <v>93.984390550418254</v>
      </c>
    </row>
    <row r="1649" spans="1:33">
      <c r="A1649" s="1">
        <v>42404.625</v>
      </c>
      <c r="B1649">
        <v>1.1170800000000001</v>
      </c>
      <c r="C1649">
        <v>1.12018</v>
      </c>
      <c r="D1649">
        <v>1.1170199999999999</v>
      </c>
      <c r="E1649">
        <v>1.1193900000000001</v>
      </c>
      <c r="F1649">
        <v>24124</v>
      </c>
      <c r="H1649">
        <f t="shared" si="562"/>
        <v>6.0000000000171028E-5</v>
      </c>
      <c r="I1649">
        <f t="shared" si="560"/>
        <v>96.512644903343329</v>
      </c>
      <c r="J1649">
        <f t="shared" si="561"/>
        <v>2.5282543529250745</v>
      </c>
      <c r="K1649">
        <f t="shared" si="576"/>
        <v>1</v>
      </c>
      <c r="L1649">
        <f t="shared" si="578"/>
        <v>0</v>
      </c>
      <c r="M1649">
        <f t="shared" si="563"/>
        <v>1</v>
      </c>
      <c r="O1649">
        <f t="shared" si="564"/>
        <v>0.04</v>
      </c>
      <c r="P1649">
        <f t="shared" si="565"/>
        <v>5.8000000000002494E-4</v>
      </c>
      <c r="Q1649">
        <f t="shared" si="566"/>
        <v>2.3100000000000342E-3</v>
      </c>
      <c r="R1649">
        <f t="shared" si="567"/>
        <v>99.320100000000011</v>
      </c>
      <c r="S1649">
        <f t="shared" si="568"/>
        <v>1</v>
      </c>
      <c r="T1649">
        <f t="shared" si="569"/>
        <v>0</v>
      </c>
      <c r="Y1649">
        <f t="shared" si="572"/>
        <v>1.12018</v>
      </c>
      <c r="Z1649">
        <f t="shared" si="573"/>
        <v>1.1005400000000001</v>
      </c>
      <c r="AA1649">
        <f t="shared" si="579"/>
        <v>95.977596741344954</v>
      </c>
      <c r="AB1649">
        <f t="shared" si="577"/>
        <v>96.901254390935776</v>
      </c>
      <c r="AD1649">
        <f t="shared" si="570"/>
        <v>1.12018</v>
      </c>
      <c r="AE1649">
        <f t="shared" si="571"/>
        <v>1.1068899999999999</v>
      </c>
      <c r="AF1649">
        <f t="shared" si="574"/>
        <v>94.055680963131337</v>
      </c>
      <c r="AG1649">
        <f t="shared" si="575"/>
        <v>93.535126560940554</v>
      </c>
    </row>
    <row r="1650" spans="1:33">
      <c r="A1650" s="1">
        <v>42404.666666666664</v>
      </c>
      <c r="B1650">
        <v>1.11938</v>
      </c>
      <c r="C1650">
        <v>1.12382</v>
      </c>
      <c r="D1650">
        <v>1.1188899999999999</v>
      </c>
      <c r="E1650">
        <v>1.12019</v>
      </c>
      <c r="F1650">
        <v>27540</v>
      </c>
      <c r="H1650">
        <f t="shared" si="562"/>
        <v>4.9000000000010147E-4</v>
      </c>
      <c r="I1650">
        <f t="shared" si="560"/>
        <v>96.901254390935776</v>
      </c>
      <c r="J1650">
        <f t="shared" si="561"/>
        <v>3.3661278299952215</v>
      </c>
      <c r="K1650">
        <f t="shared" si="576"/>
        <v>0</v>
      </c>
      <c r="L1650">
        <f t="shared" si="578"/>
        <v>0</v>
      </c>
      <c r="M1650">
        <f t="shared" si="563"/>
        <v>0</v>
      </c>
      <c r="O1650">
        <f t="shared" si="564"/>
        <v>0.04</v>
      </c>
      <c r="P1650">
        <f t="shared" si="565"/>
        <v>6.0000000000171028E-5</v>
      </c>
      <c r="Q1650">
        <f t="shared" si="566"/>
        <v>8.099999999999774E-4</v>
      </c>
      <c r="R1650">
        <f t="shared" si="567"/>
        <v>99.320100000000011</v>
      </c>
      <c r="S1650">
        <f t="shared" si="568"/>
        <v>1</v>
      </c>
      <c r="T1650">
        <f t="shared" si="569"/>
        <v>0</v>
      </c>
      <c r="Y1650">
        <f t="shared" si="572"/>
        <v>1.12382</v>
      </c>
      <c r="Z1650">
        <f t="shared" si="573"/>
        <v>1.1045700000000001</v>
      </c>
      <c r="AA1650">
        <f t="shared" si="579"/>
        <v>81.142857142857011</v>
      </c>
      <c r="AB1650">
        <f t="shared" si="577"/>
        <v>92.625394241731712</v>
      </c>
      <c r="AD1650">
        <f t="shared" si="570"/>
        <v>1.12382</v>
      </c>
      <c r="AE1650">
        <f t="shared" si="571"/>
        <v>1.1068899999999999</v>
      </c>
      <c r="AF1650">
        <f t="shared" si="574"/>
        <v>78.558771411695233</v>
      </c>
      <c r="AG1650">
        <f t="shared" si="575"/>
        <v>86.94311901806752</v>
      </c>
    </row>
    <row r="1651" spans="1:33">
      <c r="A1651" s="1">
        <v>42404.708333333336</v>
      </c>
      <c r="B1651">
        <v>1.1202000000000001</v>
      </c>
      <c r="C1651">
        <v>1.1209899999999999</v>
      </c>
      <c r="D1651">
        <v>1.11791</v>
      </c>
      <c r="E1651">
        <v>1.1209800000000001</v>
      </c>
      <c r="F1651">
        <v>27594</v>
      </c>
      <c r="H1651">
        <f t="shared" si="562"/>
        <v>2.2900000000001253E-3</v>
      </c>
      <c r="I1651">
        <f t="shared" si="560"/>
        <v>92.625394241731712</v>
      </c>
      <c r="J1651">
        <f t="shared" si="561"/>
        <v>5.6822752236641918</v>
      </c>
      <c r="K1651">
        <f t="shared" si="576"/>
        <v>0</v>
      </c>
      <c r="L1651">
        <f t="shared" si="578"/>
        <v>0</v>
      </c>
      <c r="M1651">
        <f t="shared" si="563"/>
        <v>0</v>
      </c>
      <c r="O1651">
        <f t="shared" si="564"/>
        <v>0.04</v>
      </c>
      <c r="P1651">
        <f t="shared" si="565"/>
        <v>4.9000000000010147E-4</v>
      </c>
      <c r="Q1651">
        <f t="shared" si="566"/>
        <v>7.8000000000000291E-4</v>
      </c>
      <c r="R1651">
        <f t="shared" si="567"/>
        <v>99.320100000000011</v>
      </c>
      <c r="S1651">
        <f t="shared" si="568"/>
        <v>1</v>
      </c>
      <c r="T1651">
        <f t="shared" si="569"/>
        <v>0</v>
      </c>
      <c r="Y1651">
        <f t="shared" si="572"/>
        <v>1.12382</v>
      </c>
      <c r="Z1651">
        <f t="shared" si="573"/>
        <v>1.1045700000000001</v>
      </c>
      <c r="AA1651">
        <f t="shared" si="579"/>
        <v>85.246753246753485</v>
      </c>
      <c r="AB1651">
        <f t="shared" si="577"/>
        <v>89.122484583084542</v>
      </c>
      <c r="AD1651">
        <f t="shared" si="570"/>
        <v>1.12382</v>
      </c>
      <c r="AE1651">
        <f t="shared" si="571"/>
        <v>1.1078300000000001</v>
      </c>
      <c r="AF1651">
        <f t="shared" si="574"/>
        <v>82.238899312070274</v>
      </c>
      <c r="AG1651">
        <f t="shared" si="575"/>
        <v>84.9511172289656</v>
      </c>
    </row>
    <row r="1652" spans="1:33">
      <c r="A1652" s="1">
        <v>42404.75</v>
      </c>
      <c r="B1652">
        <v>1.1209499999999999</v>
      </c>
      <c r="C1652">
        <v>1.1220699999999999</v>
      </c>
      <c r="D1652">
        <v>1.1156900000000001</v>
      </c>
      <c r="E1652">
        <v>1.1167499999999999</v>
      </c>
      <c r="F1652">
        <v>27249</v>
      </c>
      <c r="H1652">
        <f t="shared" si="562"/>
        <v>1.0599999999998388E-3</v>
      </c>
      <c r="I1652">
        <f t="shared" si="560"/>
        <v>89.122484583084542</v>
      </c>
      <c r="J1652">
        <f t="shared" si="561"/>
        <v>4.1713673541189422</v>
      </c>
      <c r="K1652">
        <f t="shared" si="576"/>
        <v>2</v>
      </c>
      <c r="L1652">
        <f t="shared" si="578"/>
        <v>0</v>
      </c>
      <c r="M1652">
        <f t="shared" si="563"/>
        <v>1</v>
      </c>
      <c r="O1652">
        <f t="shared" si="564"/>
        <v>0.04</v>
      </c>
      <c r="P1652">
        <f t="shared" si="565"/>
        <v>2.2900000000001253E-3</v>
      </c>
      <c r="Q1652">
        <f t="shared" si="566"/>
        <v>-4.1999999999999815E-3</v>
      </c>
      <c r="R1652">
        <f t="shared" si="567"/>
        <v>99.320100000000011</v>
      </c>
      <c r="S1652">
        <f t="shared" si="568"/>
        <v>-1</v>
      </c>
      <c r="T1652">
        <f t="shared" si="569"/>
        <v>0</v>
      </c>
      <c r="Y1652">
        <f t="shared" si="572"/>
        <v>1.12382</v>
      </c>
      <c r="Z1652">
        <f t="shared" si="573"/>
        <v>1.1064799999999999</v>
      </c>
      <c r="AA1652">
        <f t="shared" si="579"/>
        <v>59.227220299884209</v>
      </c>
      <c r="AB1652">
        <f t="shared" si="577"/>
        <v>80.398606857709908</v>
      </c>
      <c r="AD1652">
        <f t="shared" si="570"/>
        <v>1.12382</v>
      </c>
      <c r="AE1652">
        <f t="shared" si="571"/>
        <v>1.11303</v>
      </c>
      <c r="AF1652">
        <f t="shared" si="574"/>
        <v>34.476367006486733</v>
      </c>
      <c r="AG1652">
        <f t="shared" si="575"/>
        <v>65.091345910084087</v>
      </c>
    </row>
    <row r="1653" spans="1:33">
      <c r="A1653" s="1">
        <v>42404.791666666664</v>
      </c>
      <c r="B1653">
        <v>1.1167400000000001</v>
      </c>
      <c r="C1653">
        <v>1.1208800000000001</v>
      </c>
      <c r="D1653">
        <v>1.1166400000000001</v>
      </c>
      <c r="E1653">
        <v>1.1197900000000001</v>
      </c>
      <c r="F1653">
        <v>24996</v>
      </c>
      <c r="H1653">
        <f t="shared" si="562"/>
        <v>9.9999999999988987E-5</v>
      </c>
      <c r="I1653">
        <f t="shared" si="560"/>
        <v>80.398606857709908</v>
      </c>
      <c r="J1653">
        <f t="shared" si="561"/>
        <v>15.307260947625821</v>
      </c>
      <c r="K1653">
        <f t="shared" si="576"/>
        <v>1</v>
      </c>
      <c r="L1653">
        <f t="shared" si="578"/>
        <v>0</v>
      </c>
      <c r="M1653">
        <f t="shared" si="563"/>
        <v>1</v>
      </c>
      <c r="O1653">
        <f t="shared" si="564"/>
        <v>0.04</v>
      </c>
      <c r="P1653">
        <f t="shared" si="565"/>
        <v>1.0599999999998388E-3</v>
      </c>
      <c r="Q1653">
        <f t="shared" si="566"/>
        <v>3.0499999999999972E-3</v>
      </c>
      <c r="R1653">
        <f t="shared" si="567"/>
        <v>99.320100000000011</v>
      </c>
      <c r="S1653">
        <f t="shared" si="568"/>
        <v>1</v>
      </c>
      <c r="T1653">
        <f t="shared" si="569"/>
        <v>0</v>
      </c>
      <c r="Y1653">
        <f t="shared" si="572"/>
        <v>1.12382</v>
      </c>
      <c r="Z1653">
        <f t="shared" si="573"/>
        <v>1.1068899999999999</v>
      </c>
      <c r="AA1653">
        <f t="shared" si="579"/>
        <v>76.196101594802414</v>
      </c>
      <c r="AB1653">
        <f t="shared" si="577"/>
        <v>75.45323307107428</v>
      </c>
      <c r="AD1653">
        <f t="shared" si="570"/>
        <v>1.12382</v>
      </c>
      <c r="AE1653">
        <f t="shared" si="571"/>
        <v>1.1151800000000001</v>
      </c>
      <c r="AF1653">
        <f t="shared" si="574"/>
        <v>53.35648148148163</v>
      </c>
      <c r="AG1653">
        <f t="shared" si="575"/>
        <v>56.690582600012881</v>
      </c>
    </row>
    <row r="1654" spans="1:33">
      <c r="A1654" s="1">
        <v>42404.833333333336</v>
      </c>
      <c r="B1654">
        <v>1.1197699999999999</v>
      </c>
      <c r="C1654">
        <v>1.12019</v>
      </c>
      <c r="D1654">
        <v>1.11846</v>
      </c>
      <c r="E1654">
        <v>1.1196699999999999</v>
      </c>
      <c r="F1654">
        <v>22142</v>
      </c>
      <c r="H1654">
        <f t="shared" si="562"/>
        <v>1.2099999999999334E-3</v>
      </c>
      <c r="I1654">
        <f t="shared" si="560"/>
        <v>75.45323307107428</v>
      </c>
      <c r="J1654">
        <f t="shared" si="561"/>
        <v>18.762650471061399</v>
      </c>
      <c r="K1654">
        <f t="shared" si="576"/>
        <v>0</v>
      </c>
      <c r="L1654">
        <f t="shared" si="578"/>
        <v>0</v>
      </c>
      <c r="M1654">
        <f t="shared" si="563"/>
        <v>0</v>
      </c>
      <c r="O1654">
        <f t="shared" si="564"/>
        <v>0.04</v>
      </c>
      <c r="P1654">
        <f t="shared" si="565"/>
        <v>9.9999999999988987E-5</v>
      </c>
      <c r="Q1654">
        <f t="shared" si="566"/>
        <v>-9.9999999999988987E-5</v>
      </c>
      <c r="R1654">
        <f t="shared" si="567"/>
        <v>99.320100000000011</v>
      </c>
      <c r="S1654">
        <f t="shared" si="568"/>
        <v>-1</v>
      </c>
      <c r="T1654">
        <f t="shared" si="569"/>
        <v>0</v>
      </c>
      <c r="Y1654">
        <f t="shared" si="572"/>
        <v>1.12382</v>
      </c>
      <c r="Z1654">
        <f t="shared" si="573"/>
        <v>1.1068899999999999</v>
      </c>
      <c r="AA1654">
        <f t="shared" si="579"/>
        <v>75.487300649733783</v>
      </c>
      <c r="AB1654">
        <f t="shared" si="577"/>
        <v>74.039343947793469</v>
      </c>
      <c r="AD1654">
        <f t="shared" si="570"/>
        <v>1.12382</v>
      </c>
      <c r="AE1654">
        <f t="shared" si="571"/>
        <v>1.1156900000000001</v>
      </c>
      <c r="AF1654">
        <f t="shared" si="574"/>
        <v>48.954489544894059</v>
      </c>
      <c r="AG1654">
        <f t="shared" si="575"/>
        <v>45.595779344287472</v>
      </c>
    </row>
    <row r="1655" spans="1:33">
      <c r="A1655" s="1">
        <v>42404.875</v>
      </c>
      <c r="B1655">
        <v>1.11968</v>
      </c>
      <c r="C1655">
        <v>1.12158</v>
      </c>
      <c r="D1655">
        <v>1.1195600000000001</v>
      </c>
      <c r="E1655">
        <v>1.1210800000000001</v>
      </c>
      <c r="F1655">
        <v>20299</v>
      </c>
      <c r="H1655">
        <f t="shared" si="562"/>
        <v>1.1999999999989797E-4</v>
      </c>
      <c r="I1655">
        <f t="shared" si="560"/>
        <v>74.039343947793469</v>
      </c>
      <c r="J1655">
        <f t="shared" si="561"/>
        <v>28.443564603505997</v>
      </c>
      <c r="K1655">
        <f t="shared" si="576"/>
        <v>1</v>
      </c>
      <c r="L1655">
        <f t="shared" si="578"/>
        <v>0</v>
      </c>
      <c r="M1655">
        <f t="shared" si="563"/>
        <v>1</v>
      </c>
      <c r="O1655">
        <f t="shared" si="564"/>
        <v>0.04</v>
      </c>
      <c r="P1655">
        <f t="shared" si="565"/>
        <v>1.2099999999999334E-3</v>
      </c>
      <c r="Q1655">
        <f t="shared" si="566"/>
        <v>1.4000000000000679E-3</v>
      </c>
      <c r="R1655">
        <f t="shared" si="567"/>
        <v>99.320100000000011</v>
      </c>
      <c r="S1655">
        <f t="shared" si="568"/>
        <v>1</v>
      </c>
      <c r="T1655">
        <f t="shared" si="569"/>
        <v>0</v>
      </c>
      <c r="Y1655">
        <f t="shared" si="572"/>
        <v>1.12382</v>
      </c>
      <c r="Z1655">
        <f t="shared" si="573"/>
        <v>1.1068899999999999</v>
      </c>
      <c r="AA1655">
        <f t="shared" si="579"/>
        <v>83.815711754282646</v>
      </c>
      <c r="AB1655">
        <f t="shared" si="577"/>
        <v>73.68158357467577</v>
      </c>
      <c r="AD1655">
        <f t="shared" si="570"/>
        <v>1.12382</v>
      </c>
      <c r="AE1655">
        <f t="shared" si="571"/>
        <v>1.1156900000000001</v>
      </c>
      <c r="AF1655">
        <f t="shared" si="574"/>
        <v>66.297662976630079</v>
      </c>
      <c r="AG1655">
        <f t="shared" si="575"/>
        <v>56.20287800100192</v>
      </c>
    </row>
    <row r="1656" spans="1:33">
      <c r="A1656" s="1">
        <v>42404.916666666664</v>
      </c>
      <c r="B1656">
        <v>1.12107</v>
      </c>
      <c r="C1656">
        <v>1.12222</v>
      </c>
      <c r="D1656">
        <v>1.12056</v>
      </c>
      <c r="E1656">
        <v>1.1211100000000001</v>
      </c>
      <c r="F1656">
        <v>20015</v>
      </c>
      <c r="H1656">
        <f t="shared" si="562"/>
        <v>5.1000000000001044E-4</v>
      </c>
      <c r="I1656">
        <f t="shared" si="560"/>
        <v>73.68158357467577</v>
      </c>
      <c r="J1656">
        <f t="shared" si="561"/>
        <v>17.478705573673849</v>
      </c>
      <c r="K1656">
        <f t="shared" si="576"/>
        <v>0</v>
      </c>
      <c r="L1656">
        <f t="shared" si="578"/>
        <v>0</v>
      </c>
      <c r="M1656">
        <f t="shared" si="563"/>
        <v>0</v>
      </c>
      <c r="O1656">
        <f t="shared" si="564"/>
        <v>0.04</v>
      </c>
      <c r="P1656">
        <f t="shared" si="565"/>
        <v>1.1999999999989797E-4</v>
      </c>
      <c r="Q1656">
        <f t="shared" si="566"/>
        <v>4.0000000000040004E-5</v>
      </c>
      <c r="R1656">
        <f t="shared" si="567"/>
        <v>99.320100000000011</v>
      </c>
      <c r="S1656">
        <f t="shared" si="568"/>
        <v>1</v>
      </c>
      <c r="T1656">
        <f t="shared" si="569"/>
        <v>0</v>
      </c>
      <c r="Y1656">
        <f t="shared" si="572"/>
        <v>1.12382</v>
      </c>
      <c r="Z1656">
        <f t="shared" si="573"/>
        <v>1.1068899999999999</v>
      </c>
      <c r="AA1656">
        <f t="shared" si="579"/>
        <v>83.992911990549473</v>
      </c>
      <c r="AB1656">
        <f t="shared" si="577"/>
        <v>79.873006497342075</v>
      </c>
      <c r="AD1656">
        <f t="shared" si="570"/>
        <v>1.12382</v>
      </c>
      <c r="AE1656">
        <f t="shared" si="571"/>
        <v>1.1156900000000001</v>
      </c>
      <c r="AF1656">
        <f t="shared" si="574"/>
        <v>66.666666666666657</v>
      </c>
      <c r="AG1656">
        <f t="shared" si="575"/>
        <v>60.639606396063606</v>
      </c>
    </row>
    <row r="1657" spans="1:33">
      <c r="A1657" s="1">
        <v>42404.958333333336</v>
      </c>
      <c r="B1657">
        <v>1.1211100000000001</v>
      </c>
      <c r="C1657">
        <v>1.12157</v>
      </c>
      <c r="D1657">
        <v>1.1196900000000001</v>
      </c>
      <c r="E1657">
        <v>1.1205000000000001</v>
      </c>
      <c r="F1657">
        <v>18515</v>
      </c>
      <c r="H1657">
        <f t="shared" si="562"/>
        <v>8.099999999999774E-4</v>
      </c>
      <c r="I1657">
        <f t="shared" si="560"/>
        <v>79.873006497342075</v>
      </c>
      <c r="J1657">
        <f t="shared" si="561"/>
        <v>19.23340010127847</v>
      </c>
      <c r="K1657">
        <f t="shared" si="576"/>
        <v>2</v>
      </c>
      <c r="L1657">
        <f t="shared" si="578"/>
        <v>0</v>
      </c>
      <c r="M1657">
        <f t="shared" si="563"/>
        <v>1</v>
      </c>
      <c r="O1657">
        <f t="shared" si="564"/>
        <v>0.04</v>
      </c>
      <c r="P1657">
        <f t="shared" si="565"/>
        <v>5.1000000000001044E-4</v>
      </c>
      <c r="Q1657">
        <f t="shared" si="566"/>
        <v>-6.0999999999999943E-4</v>
      </c>
      <c r="R1657">
        <f t="shared" si="567"/>
        <v>99.320100000000011</v>
      </c>
      <c r="S1657">
        <f t="shared" si="568"/>
        <v>-1</v>
      </c>
      <c r="T1657">
        <f t="shared" si="569"/>
        <v>0</v>
      </c>
      <c r="Y1657">
        <f t="shared" si="572"/>
        <v>1.12382</v>
      </c>
      <c r="Z1657">
        <f t="shared" si="573"/>
        <v>1.1068899999999999</v>
      </c>
      <c r="AA1657">
        <f t="shared" si="579"/>
        <v>80.389840519787555</v>
      </c>
      <c r="AB1657">
        <f t="shared" si="577"/>
        <v>80.921441228588378</v>
      </c>
      <c r="AD1657">
        <f t="shared" si="570"/>
        <v>1.12222</v>
      </c>
      <c r="AE1657">
        <f t="shared" si="571"/>
        <v>1.1156900000000001</v>
      </c>
      <c r="AF1657">
        <f t="shared" si="574"/>
        <v>73.660030627871919</v>
      </c>
      <c r="AG1657">
        <f t="shared" si="575"/>
        <v>68.874786757056214</v>
      </c>
    </row>
    <row r="1658" spans="1:33">
      <c r="A1658" s="1">
        <v>42405</v>
      </c>
      <c r="B1658">
        <v>1.1205000000000001</v>
      </c>
      <c r="C1658">
        <v>1.1215200000000001</v>
      </c>
      <c r="D1658">
        <v>1.12046</v>
      </c>
      <c r="E1658">
        <v>1.1205099999999999</v>
      </c>
      <c r="F1658">
        <v>13022</v>
      </c>
      <c r="H1658">
        <f t="shared" si="562"/>
        <v>4.0000000000040004E-5</v>
      </c>
      <c r="I1658">
        <f t="shared" si="560"/>
        <v>80.921441228588378</v>
      </c>
      <c r="J1658">
        <f t="shared" si="561"/>
        <v>12.046654471532165</v>
      </c>
      <c r="K1658">
        <f t="shared" si="576"/>
        <v>1</v>
      </c>
      <c r="L1658">
        <f t="shared" si="578"/>
        <v>0</v>
      </c>
      <c r="M1658">
        <f t="shared" si="563"/>
        <v>1</v>
      </c>
      <c r="O1658">
        <f t="shared" si="564"/>
        <v>0.04</v>
      </c>
      <c r="P1658">
        <f t="shared" si="565"/>
        <v>8.099999999999774E-4</v>
      </c>
      <c r="Q1658">
        <f t="shared" si="566"/>
        <v>9.9999999998434674E-6</v>
      </c>
      <c r="R1658">
        <f t="shared" si="567"/>
        <v>99.320100000000011</v>
      </c>
      <c r="S1658">
        <f t="shared" si="568"/>
        <v>1</v>
      </c>
      <c r="T1658">
        <f t="shared" si="569"/>
        <v>0</v>
      </c>
      <c r="Y1658">
        <f t="shared" si="572"/>
        <v>1.12382</v>
      </c>
      <c r="Z1658">
        <f t="shared" si="573"/>
        <v>1.1068899999999999</v>
      </c>
      <c r="AA1658">
        <f t="shared" si="579"/>
        <v>80.448907265208959</v>
      </c>
      <c r="AB1658">
        <f t="shared" si="577"/>
        <v>82.161842882457165</v>
      </c>
      <c r="AD1658">
        <f t="shared" si="570"/>
        <v>1.12222</v>
      </c>
      <c r="AE1658">
        <f t="shared" si="571"/>
        <v>1.1156900000000001</v>
      </c>
      <c r="AF1658">
        <f t="shared" si="574"/>
        <v>73.813169984684222</v>
      </c>
      <c r="AG1658">
        <f t="shared" si="575"/>
        <v>71.379955759740938</v>
      </c>
    </row>
    <row r="1659" spans="1:33">
      <c r="A1659" s="1">
        <v>42405.041666666664</v>
      </c>
      <c r="B1659">
        <v>1.1205000000000001</v>
      </c>
      <c r="C1659">
        <v>1.1205799999999999</v>
      </c>
      <c r="D1659">
        <v>1.1196999999999999</v>
      </c>
      <c r="E1659">
        <v>1.1200000000000001</v>
      </c>
      <c r="F1659">
        <v>14513</v>
      </c>
      <c r="H1659">
        <f t="shared" si="562"/>
        <v>3.00000000000189E-4</v>
      </c>
      <c r="I1659">
        <f t="shared" si="560"/>
        <v>82.161842882457165</v>
      </c>
      <c r="J1659">
        <f t="shared" si="561"/>
        <v>10.781887122716228</v>
      </c>
      <c r="K1659">
        <f t="shared" si="576"/>
        <v>0</v>
      </c>
      <c r="L1659">
        <f t="shared" si="578"/>
        <v>0</v>
      </c>
      <c r="M1659">
        <f t="shared" si="563"/>
        <v>0</v>
      </c>
      <c r="O1659">
        <f t="shared" si="564"/>
        <v>0.04</v>
      </c>
      <c r="P1659">
        <f t="shared" si="565"/>
        <v>4.0000000000040004E-5</v>
      </c>
      <c r="Q1659">
        <f t="shared" si="566"/>
        <v>-4.9999999999994493E-4</v>
      </c>
      <c r="R1659">
        <f t="shared" si="567"/>
        <v>99.320100000000011</v>
      </c>
      <c r="S1659">
        <f t="shared" si="568"/>
        <v>-1</v>
      </c>
      <c r="T1659">
        <f t="shared" si="569"/>
        <v>0</v>
      </c>
      <c r="Y1659">
        <f t="shared" si="572"/>
        <v>1.12382</v>
      </c>
      <c r="Z1659">
        <f t="shared" si="573"/>
        <v>1.1068899999999999</v>
      </c>
      <c r="AA1659">
        <f t="shared" si="579"/>
        <v>77.436503248671528</v>
      </c>
      <c r="AB1659">
        <f t="shared" si="577"/>
        <v>80.567040756054382</v>
      </c>
      <c r="AD1659">
        <f t="shared" si="570"/>
        <v>1.12222</v>
      </c>
      <c r="AE1659">
        <f t="shared" si="571"/>
        <v>1.1166400000000001</v>
      </c>
      <c r="AF1659">
        <f t="shared" si="574"/>
        <v>60.21505376344227</v>
      </c>
      <c r="AG1659">
        <f t="shared" si="575"/>
        <v>69.229418125332799</v>
      </c>
    </row>
    <row r="1660" spans="1:33">
      <c r="A1660" s="1">
        <v>42405.083333333336</v>
      </c>
      <c r="B1660">
        <v>1.1199699999999999</v>
      </c>
      <c r="C1660">
        <v>1.12049</v>
      </c>
      <c r="D1660">
        <v>1.1196699999999999</v>
      </c>
      <c r="E1660">
        <v>1.1198999999999999</v>
      </c>
      <c r="F1660">
        <v>13649</v>
      </c>
      <c r="H1660">
        <f t="shared" si="562"/>
        <v>2.2999999999995246E-4</v>
      </c>
      <c r="I1660">
        <f t="shared" si="560"/>
        <v>80.567040756054382</v>
      </c>
      <c r="J1660">
        <f t="shared" si="561"/>
        <v>11.337622630721583</v>
      </c>
      <c r="K1660">
        <f t="shared" si="576"/>
        <v>2</v>
      </c>
      <c r="L1660">
        <f t="shared" si="578"/>
        <v>0</v>
      </c>
      <c r="M1660">
        <f t="shared" si="563"/>
        <v>1</v>
      </c>
      <c r="O1660">
        <f t="shared" si="564"/>
        <v>0.04</v>
      </c>
      <c r="P1660">
        <f t="shared" si="565"/>
        <v>3.00000000000189E-4</v>
      </c>
      <c r="Q1660">
        <f t="shared" si="566"/>
        <v>-7.0000000000014495E-5</v>
      </c>
      <c r="R1660">
        <f t="shared" si="567"/>
        <v>99.320100000000011</v>
      </c>
      <c r="S1660">
        <f t="shared" si="568"/>
        <v>-1</v>
      </c>
      <c r="T1660">
        <f t="shared" si="569"/>
        <v>0</v>
      </c>
      <c r="Y1660">
        <f t="shared" si="572"/>
        <v>1.12382</v>
      </c>
      <c r="Z1660">
        <f t="shared" si="573"/>
        <v>1.1068899999999999</v>
      </c>
      <c r="AA1660">
        <f t="shared" si="579"/>
        <v>76.845835794447012</v>
      </c>
      <c r="AB1660">
        <f t="shared" si="577"/>
        <v>78.78027170702876</v>
      </c>
      <c r="AD1660">
        <f t="shared" si="570"/>
        <v>1.12222</v>
      </c>
      <c r="AE1660">
        <f t="shared" si="571"/>
        <v>1.11846</v>
      </c>
      <c r="AF1660">
        <f t="shared" si="574"/>
        <v>38.297872340422643</v>
      </c>
      <c r="AG1660">
        <f t="shared" si="575"/>
        <v>57.442032029516383</v>
      </c>
    </row>
    <row r="1661" spans="1:33">
      <c r="A1661" s="1">
        <v>42405.125</v>
      </c>
      <c r="B1661">
        <v>1.1198900000000001</v>
      </c>
      <c r="C1661">
        <v>1.1207199999999999</v>
      </c>
      <c r="D1661">
        <v>1.1196299999999999</v>
      </c>
      <c r="E1661">
        <v>1.1204499999999999</v>
      </c>
      <c r="F1661">
        <v>14865</v>
      </c>
      <c r="H1661">
        <f t="shared" si="562"/>
        <v>2.60000000000149E-4</v>
      </c>
      <c r="I1661">
        <f t="shared" si="560"/>
        <v>78.78027170702876</v>
      </c>
      <c r="J1661">
        <f t="shared" si="561"/>
        <v>21.338239677512377</v>
      </c>
      <c r="K1661">
        <f t="shared" si="576"/>
        <v>1</v>
      </c>
      <c r="L1661">
        <f t="shared" si="578"/>
        <v>0</v>
      </c>
      <c r="M1661">
        <f t="shared" si="563"/>
        <v>1</v>
      </c>
      <c r="O1661">
        <f t="shared" si="564"/>
        <v>0.04</v>
      </c>
      <c r="P1661">
        <f t="shared" si="565"/>
        <v>2.2999999999995246E-4</v>
      </c>
      <c r="Q1661">
        <f t="shared" si="566"/>
        <v>5.5999999999989392E-4</v>
      </c>
      <c r="R1661">
        <f t="shared" si="567"/>
        <v>99.320100000000011</v>
      </c>
      <c r="S1661">
        <f t="shared" si="568"/>
        <v>1</v>
      </c>
      <c r="T1661">
        <f t="shared" si="569"/>
        <v>0</v>
      </c>
      <c r="Y1661">
        <f t="shared" si="572"/>
        <v>1.12382</v>
      </c>
      <c r="Z1661">
        <f t="shared" si="573"/>
        <v>1.1068899999999999</v>
      </c>
      <c r="AA1661">
        <f t="shared" si="579"/>
        <v>80.09450679267529</v>
      </c>
      <c r="AB1661">
        <f t="shared" si="577"/>
        <v>78.706438275250704</v>
      </c>
      <c r="AD1661">
        <f t="shared" si="570"/>
        <v>1.12222</v>
      </c>
      <c r="AE1661">
        <f t="shared" si="571"/>
        <v>1.1195600000000001</v>
      </c>
      <c r="AF1661">
        <f t="shared" si="574"/>
        <v>33.458646616536612</v>
      </c>
      <c r="AG1661">
        <f t="shared" si="575"/>
        <v>43.990524240133844</v>
      </c>
    </row>
    <row r="1662" spans="1:33">
      <c r="A1662" s="1">
        <v>42405.166666666664</v>
      </c>
      <c r="B1662">
        <v>1.1204400000000001</v>
      </c>
      <c r="C1662">
        <v>1.1215999999999999</v>
      </c>
      <c r="D1662">
        <v>1.11937</v>
      </c>
      <c r="E1662">
        <v>1.11941</v>
      </c>
      <c r="F1662">
        <v>16287</v>
      </c>
      <c r="H1662">
        <f t="shared" si="562"/>
        <v>4.0000000000040004E-5</v>
      </c>
      <c r="I1662">
        <f t="shared" si="560"/>
        <v>78.706438275250704</v>
      </c>
      <c r="J1662">
        <f t="shared" si="561"/>
        <v>34.71591403511686</v>
      </c>
      <c r="K1662">
        <f t="shared" si="576"/>
        <v>0</v>
      </c>
      <c r="L1662">
        <f t="shared" si="578"/>
        <v>0</v>
      </c>
      <c r="M1662">
        <f t="shared" si="563"/>
        <v>0</v>
      </c>
      <c r="O1662">
        <f t="shared" si="564"/>
        <v>0.04</v>
      </c>
      <c r="P1662">
        <f t="shared" si="565"/>
        <v>2.60000000000149E-4</v>
      </c>
      <c r="Q1662">
        <f t="shared" si="566"/>
        <v>-1.0300000000000864E-3</v>
      </c>
      <c r="R1662">
        <f t="shared" si="567"/>
        <v>99.320100000000011</v>
      </c>
      <c r="S1662">
        <f t="shared" si="568"/>
        <v>-1</v>
      </c>
      <c r="T1662">
        <f t="shared" si="569"/>
        <v>0</v>
      </c>
      <c r="Y1662">
        <f t="shared" si="572"/>
        <v>1.12382</v>
      </c>
      <c r="Z1662">
        <f t="shared" si="573"/>
        <v>1.1068899999999999</v>
      </c>
      <c r="AA1662">
        <f t="shared" si="579"/>
        <v>73.951565268753711</v>
      </c>
      <c r="AB1662">
        <f t="shared" si="577"/>
        <v>77.082102776136892</v>
      </c>
      <c r="AD1662">
        <f t="shared" si="570"/>
        <v>1.12222</v>
      </c>
      <c r="AE1662">
        <f t="shared" si="571"/>
        <v>1.11937</v>
      </c>
      <c r="AF1662">
        <f t="shared" si="574"/>
        <v>1.4035087719312187</v>
      </c>
      <c r="AG1662">
        <f t="shared" si="575"/>
        <v>24.386675909630156</v>
      </c>
    </row>
    <row r="1663" spans="1:33">
      <c r="A1663" s="1">
        <v>42405.208333333336</v>
      </c>
      <c r="B1663">
        <v>1.1194200000000001</v>
      </c>
      <c r="C1663">
        <v>1.1200699999999999</v>
      </c>
      <c r="D1663">
        <v>1.1190899999999999</v>
      </c>
      <c r="E1663">
        <v>1.1191599999999999</v>
      </c>
      <c r="F1663">
        <v>15830</v>
      </c>
      <c r="H1663">
        <f t="shared" si="562"/>
        <v>7.0000000000014495E-5</v>
      </c>
      <c r="I1663">
        <f t="shared" si="560"/>
        <v>77.082102776136892</v>
      </c>
      <c r="J1663">
        <f t="shared" si="561"/>
        <v>52.695426866506736</v>
      </c>
      <c r="K1663">
        <f t="shared" si="576"/>
        <v>2</v>
      </c>
      <c r="L1663">
        <f t="shared" si="578"/>
        <v>0</v>
      </c>
      <c r="M1663">
        <f t="shared" si="563"/>
        <v>1</v>
      </c>
      <c r="O1663">
        <f t="shared" si="564"/>
        <v>0.04</v>
      </c>
      <c r="P1663">
        <f t="shared" si="565"/>
        <v>4.0000000000040004E-5</v>
      </c>
      <c r="Q1663">
        <f t="shared" si="566"/>
        <v>-2.60000000000149E-4</v>
      </c>
      <c r="R1663">
        <f t="shared" si="567"/>
        <v>99.320100000000011</v>
      </c>
      <c r="S1663">
        <f t="shared" si="568"/>
        <v>-1</v>
      </c>
      <c r="T1663">
        <f t="shared" si="569"/>
        <v>0</v>
      </c>
      <c r="Y1663">
        <f t="shared" si="572"/>
        <v>1.12382</v>
      </c>
      <c r="Z1663">
        <f t="shared" si="573"/>
        <v>1.1068899999999999</v>
      </c>
      <c r="AA1663">
        <f t="shared" si="579"/>
        <v>72.474896633195058</v>
      </c>
      <c r="AB1663">
        <f t="shared" si="577"/>
        <v>75.841701122267764</v>
      </c>
      <c r="AD1663">
        <f t="shared" si="570"/>
        <v>1.1215999999999999</v>
      </c>
      <c r="AE1663">
        <f t="shared" si="571"/>
        <v>1.1190899999999999</v>
      </c>
      <c r="AF1663">
        <f t="shared" si="574"/>
        <v>2.7888446215145084</v>
      </c>
      <c r="AG1663">
        <f t="shared" si="575"/>
        <v>12.550333336660779</v>
      </c>
    </row>
    <row r="1664" spans="1:33">
      <c r="A1664" s="1">
        <v>42405.25</v>
      </c>
      <c r="B1664">
        <v>1.1191800000000001</v>
      </c>
      <c r="C1664">
        <v>1.12005</v>
      </c>
      <c r="D1664">
        <v>1.1190199999999999</v>
      </c>
      <c r="E1664">
        <v>1.1197299999999999</v>
      </c>
      <c r="F1664">
        <v>15012</v>
      </c>
      <c r="H1664">
        <f t="shared" si="562"/>
        <v>1.6000000000016001E-4</v>
      </c>
      <c r="I1664">
        <f t="shared" si="560"/>
        <v>75.841701122267764</v>
      </c>
      <c r="J1664">
        <f t="shared" si="561"/>
        <v>63.291367785606987</v>
      </c>
      <c r="K1664">
        <f t="shared" si="576"/>
        <v>1</v>
      </c>
      <c r="L1664">
        <f t="shared" si="578"/>
        <v>0</v>
      </c>
      <c r="M1664">
        <f t="shared" si="563"/>
        <v>1</v>
      </c>
      <c r="O1664">
        <f t="shared" si="564"/>
        <v>0.04</v>
      </c>
      <c r="P1664">
        <f t="shared" si="565"/>
        <v>7.0000000000014495E-5</v>
      </c>
      <c r="Q1664">
        <f t="shared" si="566"/>
        <v>5.499999999998284E-4</v>
      </c>
      <c r="R1664">
        <f t="shared" si="567"/>
        <v>99.320100000000011</v>
      </c>
      <c r="S1664">
        <f t="shared" si="568"/>
        <v>1</v>
      </c>
      <c r="T1664">
        <f t="shared" si="569"/>
        <v>0</v>
      </c>
      <c r="Y1664">
        <f t="shared" si="572"/>
        <v>1.12382</v>
      </c>
      <c r="Z1664">
        <f t="shared" si="573"/>
        <v>1.1068899999999999</v>
      </c>
      <c r="AA1664">
        <f t="shared" si="579"/>
        <v>75.841701122267452</v>
      </c>
      <c r="AB1664">
        <f t="shared" si="577"/>
        <v>75.590667454222881</v>
      </c>
      <c r="AD1664">
        <f t="shared" si="570"/>
        <v>1.1215999999999999</v>
      </c>
      <c r="AE1664">
        <f t="shared" si="571"/>
        <v>1.1190199999999999</v>
      </c>
      <c r="AF1664">
        <f t="shared" si="574"/>
        <v>27.519379844960508</v>
      </c>
      <c r="AG1664">
        <f t="shared" si="575"/>
        <v>10.570577746135411</v>
      </c>
    </row>
    <row r="1665" spans="1:33">
      <c r="A1665" s="1">
        <v>42405.291666666664</v>
      </c>
      <c r="B1665">
        <v>1.1197299999999999</v>
      </c>
      <c r="C1665">
        <v>1.12035</v>
      </c>
      <c r="D1665">
        <v>1.1191599999999999</v>
      </c>
      <c r="E1665">
        <v>1.1195200000000001</v>
      </c>
      <c r="F1665">
        <v>16300</v>
      </c>
      <c r="H1665">
        <f t="shared" si="562"/>
        <v>3.6000000000013799E-4</v>
      </c>
      <c r="I1665">
        <f t="shared" si="560"/>
        <v>75.590667454222881</v>
      </c>
      <c r="J1665">
        <f t="shared" si="561"/>
        <v>65.020089708087468</v>
      </c>
      <c r="K1665">
        <f t="shared" si="576"/>
        <v>0</v>
      </c>
      <c r="L1665">
        <f t="shared" si="578"/>
        <v>0</v>
      </c>
      <c r="M1665">
        <f t="shared" si="563"/>
        <v>0</v>
      </c>
      <c r="O1665">
        <f t="shared" si="564"/>
        <v>0.04</v>
      </c>
      <c r="P1665">
        <f t="shared" si="565"/>
        <v>1.6000000000016001E-4</v>
      </c>
      <c r="Q1665">
        <f t="shared" si="566"/>
        <v>-2.0999999999982144E-4</v>
      </c>
      <c r="R1665">
        <f t="shared" si="567"/>
        <v>99.320100000000011</v>
      </c>
      <c r="S1665">
        <f t="shared" si="568"/>
        <v>-1</v>
      </c>
      <c r="T1665">
        <f t="shared" si="569"/>
        <v>0</v>
      </c>
      <c r="Y1665">
        <f t="shared" si="572"/>
        <v>1.12382</v>
      </c>
      <c r="Z1665">
        <f t="shared" si="573"/>
        <v>1.1068899999999999</v>
      </c>
      <c r="AA1665">
        <f t="shared" si="579"/>
        <v>74.601299468399631</v>
      </c>
      <c r="AB1665">
        <f t="shared" si="577"/>
        <v>74.217365623153967</v>
      </c>
      <c r="AD1665">
        <f t="shared" si="570"/>
        <v>1.1215999999999999</v>
      </c>
      <c r="AE1665">
        <f t="shared" si="571"/>
        <v>1.1190199999999999</v>
      </c>
      <c r="AF1665">
        <f t="shared" si="574"/>
        <v>19.37984496124658</v>
      </c>
      <c r="AG1665">
        <f t="shared" si="575"/>
        <v>16.562689809240535</v>
      </c>
    </row>
    <row r="1666" spans="1:33">
      <c r="A1666" s="1">
        <v>42405.333333333336</v>
      </c>
      <c r="B1666">
        <v>1.1195299999999999</v>
      </c>
      <c r="C1666">
        <v>1.1196999999999999</v>
      </c>
      <c r="D1666">
        <v>1.11852</v>
      </c>
      <c r="E1666">
        <v>1.1188199999999999</v>
      </c>
      <c r="F1666">
        <v>15011</v>
      </c>
      <c r="H1666">
        <f t="shared" si="562"/>
        <v>2.9999999999996696E-4</v>
      </c>
      <c r="I1666">
        <f t="shared" ref="I1666:I1729" si="580">AB1665</f>
        <v>74.217365623153967</v>
      </c>
      <c r="J1666">
        <f t="shared" si="561"/>
        <v>57.654675813913428</v>
      </c>
      <c r="K1666">
        <f t="shared" si="576"/>
        <v>2</v>
      </c>
      <c r="L1666">
        <f t="shared" si="578"/>
        <v>-4.8999999999987942E-4</v>
      </c>
      <c r="M1666">
        <f t="shared" si="563"/>
        <v>1</v>
      </c>
      <c r="O1666">
        <f t="shared" si="564"/>
        <v>0.04</v>
      </c>
      <c r="P1666">
        <f t="shared" si="565"/>
        <v>3.6000000000013799E-4</v>
      </c>
      <c r="Q1666">
        <f t="shared" si="566"/>
        <v>-7.0999999999998842E-4</v>
      </c>
      <c r="R1666">
        <f t="shared" si="567"/>
        <v>99.337700000000012</v>
      </c>
      <c r="S1666">
        <f t="shared" si="568"/>
        <v>-1</v>
      </c>
      <c r="T1666">
        <f t="shared" si="569"/>
        <v>1.7599999999995175E-2</v>
      </c>
      <c r="Y1666">
        <f t="shared" si="572"/>
        <v>1.12382</v>
      </c>
      <c r="Z1666">
        <f t="shared" si="573"/>
        <v>1.1078300000000001</v>
      </c>
      <c r="AA1666">
        <f t="shared" si="579"/>
        <v>68.730456535333758</v>
      </c>
      <c r="AB1666">
        <f t="shared" si="577"/>
        <v>72.912088439798978</v>
      </c>
      <c r="AD1666">
        <f t="shared" si="570"/>
        <v>1.1215999999999999</v>
      </c>
      <c r="AE1666">
        <f t="shared" si="571"/>
        <v>1.11852</v>
      </c>
      <c r="AF1666">
        <f t="shared" si="574"/>
        <v>9.7402597402587574</v>
      </c>
      <c r="AG1666">
        <f t="shared" si="575"/>
        <v>18.879828182155283</v>
      </c>
    </row>
    <row r="1667" spans="1:33">
      <c r="A1667" s="1">
        <v>42405.375</v>
      </c>
      <c r="B1667">
        <v>1.11883</v>
      </c>
      <c r="C1667">
        <v>1.1200699999999999</v>
      </c>
      <c r="D1667">
        <v>1.1188100000000001</v>
      </c>
      <c r="E1667">
        <v>1.1190500000000001</v>
      </c>
      <c r="F1667">
        <v>15390</v>
      </c>
      <c r="H1667">
        <f t="shared" si="562"/>
        <v>1.9999999999908979E-5</v>
      </c>
      <c r="I1667">
        <f t="shared" si="580"/>
        <v>72.912088439798978</v>
      </c>
      <c r="J1667">
        <f t="shared" ref="J1667:J1730" si="581">AB1666 - AG1666</f>
        <v>54.032260257643699</v>
      </c>
      <c r="K1667">
        <f t="shared" si="576"/>
        <v>1</v>
      </c>
      <c r="L1667">
        <f t="shared" si="578"/>
        <v>0</v>
      </c>
      <c r="M1667">
        <f t="shared" si="563"/>
        <v>1</v>
      </c>
      <c r="O1667">
        <f t="shared" si="564"/>
        <v>0.04</v>
      </c>
      <c r="P1667">
        <f t="shared" si="565"/>
        <v>2.9999999999996696E-4</v>
      </c>
      <c r="Q1667">
        <f t="shared" si="566"/>
        <v>2.20000000000109E-4</v>
      </c>
      <c r="R1667">
        <f t="shared" si="567"/>
        <v>99.337700000000012</v>
      </c>
      <c r="S1667">
        <f t="shared" si="568"/>
        <v>1</v>
      </c>
      <c r="T1667">
        <f t="shared" si="569"/>
        <v>0</v>
      </c>
      <c r="Y1667">
        <f t="shared" si="572"/>
        <v>1.12382</v>
      </c>
      <c r="Z1667">
        <f t="shared" si="573"/>
        <v>1.11303</v>
      </c>
      <c r="AA1667">
        <f t="shared" si="579"/>
        <v>55.792400370714489</v>
      </c>
      <c r="AB1667">
        <f t="shared" si="577"/>
        <v>68.741464374178832</v>
      </c>
      <c r="AD1667">
        <f t="shared" si="570"/>
        <v>1.1215999999999999</v>
      </c>
      <c r="AE1667">
        <f t="shared" si="571"/>
        <v>1.11852</v>
      </c>
      <c r="AF1667">
        <f t="shared" si="574"/>
        <v>17.20779220779696</v>
      </c>
      <c r="AG1667">
        <f t="shared" si="575"/>
        <v>15.442632303100766</v>
      </c>
    </row>
    <row r="1668" spans="1:33">
      <c r="A1668" s="1">
        <v>42405.416666666664</v>
      </c>
      <c r="B1668">
        <v>1.1190599999999999</v>
      </c>
      <c r="C1668">
        <v>1.1199699999999999</v>
      </c>
      <c r="D1668">
        <v>1.11863</v>
      </c>
      <c r="E1668">
        <v>1.11951</v>
      </c>
      <c r="F1668">
        <v>17232</v>
      </c>
      <c r="H1668">
        <f t="shared" ref="H1668:H1731" si="582">MIN(E1668,B1668) - D1668</f>
        <v>4.2999999999993044E-4</v>
      </c>
      <c r="I1668">
        <f t="shared" si="580"/>
        <v>68.741464374178832</v>
      </c>
      <c r="J1668">
        <f t="shared" si="581"/>
        <v>53.298832071078067</v>
      </c>
      <c r="K1668">
        <f t="shared" si="576"/>
        <v>0</v>
      </c>
      <c r="L1668">
        <f t="shared" si="578"/>
        <v>0</v>
      </c>
      <c r="M1668">
        <f t="shared" ref="M1668:M1731" si="583">IF(H1667&gt;Q1667+$X$3,1,0)</f>
        <v>0</v>
      </c>
      <c r="O1668">
        <f t="shared" ref="O1668:O1731" si="584">ROUNDDOWN(R1667/2000,2)</f>
        <v>0.04</v>
      </c>
      <c r="P1668">
        <f t="shared" ref="P1668:P1731" si="585">MIN($B1667,$E1667)-$D1667</f>
        <v>1.9999999999908979E-5</v>
      </c>
      <c r="Q1668">
        <f t="shared" ref="Q1668:Q1731" si="586">(E1668-B1668)</f>
        <v>4.5000000000006146E-4</v>
      </c>
      <c r="R1668">
        <f t="shared" ref="R1668:R1731" si="587">R1667+T1668</f>
        <v>99.337700000000012</v>
      </c>
      <c r="S1668">
        <f t="shared" ref="S1668:S1731" si="588">SIGN(Q1668)</f>
        <v>1</v>
      </c>
      <c r="T1668">
        <f t="shared" ref="T1668:T1731" si="589">-L1668*$U$4*O1668+IF(L1668=0,0,$U$3)</f>
        <v>0</v>
      </c>
      <c r="Y1668">
        <f t="shared" si="572"/>
        <v>1.12382</v>
      </c>
      <c r="Z1668">
        <f t="shared" si="573"/>
        <v>1.1151800000000001</v>
      </c>
      <c r="AA1668">
        <f t="shared" si="579"/>
        <v>50.115740740740208</v>
      </c>
      <c r="AB1668">
        <f t="shared" si="577"/>
        <v>62.309974278797029</v>
      </c>
      <c r="AD1668">
        <f t="shared" si="570"/>
        <v>1.1215999999999999</v>
      </c>
      <c r="AE1668">
        <f t="shared" si="571"/>
        <v>1.11852</v>
      </c>
      <c r="AF1668">
        <f t="shared" si="574"/>
        <v>32.142857142858944</v>
      </c>
      <c r="AG1668">
        <f t="shared" si="575"/>
        <v>19.696969696971554</v>
      </c>
    </row>
    <row r="1669" spans="1:33">
      <c r="A1669" s="1">
        <v>42405.458333333336</v>
      </c>
      <c r="B1669">
        <v>1.1195299999999999</v>
      </c>
      <c r="C1669">
        <v>1.12076</v>
      </c>
      <c r="D1669">
        <v>1.1183000000000001</v>
      </c>
      <c r="E1669">
        <v>1.11927</v>
      </c>
      <c r="F1669">
        <v>22892</v>
      </c>
      <c r="H1669">
        <f t="shared" si="582"/>
        <v>9.6999999999991537E-4</v>
      </c>
      <c r="I1669">
        <f t="shared" si="580"/>
        <v>62.309974278797029</v>
      </c>
      <c r="J1669">
        <f t="shared" si="581"/>
        <v>42.613004581825479</v>
      </c>
      <c r="K1669">
        <f t="shared" si="576"/>
        <v>0</v>
      </c>
      <c r="L1669">
        <f t="shared" si="578"/>
        <v>0</v>
      </c>
      <c r="M1669">
        <f t="shared" si="583"/>
        <v>0</v>
      </c>
      <c r="O1669">
        <f t="shared" si="584"/>
        <v>0.04</v>
      </c>
      <c r="P1669">
        <f t="shared" si="585"/>
        <v>4.2999999999993044E-4</v>
      </c>
      <c r="Q1669">
        <f t="shared" si="586"/>
        <v>-2.5999999999992696E-4</v>
      </c>
      <c r="R1669">
        <f t="shared" si="587"/>
        <v>99.337700000000012</v>
      </c>
      <c r="S1669">
        <f t="shared" si="588"/>
        <v>-1</v>
      </c>
      <c r="T1669">
        <f t="shared" si="589"/>
        <v>0</v>
      </c>
      <c r="Y1669">
        <f t="shared" si="572"/>
        <v>1.12382</v>
      </c>
      <c r="Z1669">
        <f t="shared" si="573"/>
        <v>1.1156900000000001</v>
      </c>
      <c r="AA1669">
        <f t="shared" si="579"/>
        <v>44.034440344402576</v>
      </c>
      <c r="AB1669">
        <f t="shared" si="577"/>
        <v>54.668259497797763</v>
      </c>
      <c r="AD1669">
        <f t="shared" si="570"/>
        <v>1.12076</v>
      </c>
      <c r="AE1669">
        <f t="shared" si="571"/>
        <v>1.1183000000000001</v>
      </c>
      <c r="AF1669">
        <f t="shared" si="574"/>
        <v>39.430894308941141</v>
      </c>
      <c r="AG1669">
        <f t="shared" si="575"/>
        <v>29.593847886532348</v>
      </c>
    </row>
    <row r="1670" spans="1:33">
      <c r="A1670" s="1">
        <v>42405.5</v>
      </c>
      <c r="B1670">
        <v>1.1192599999999999</v>
      </c>
      <c r="C1670">
        <v>1.11982</v>
      </c>
      <c r="D1670">
        <v>1.11832</v>
      </c>
      <c r="E1670">
        <v>1.1194200000000001</v>
      </c>
      <c r="F1670">
        <v>20416</v>
      </c>
      <c r="H1670">
        <f t="shared" si="582"/>
        <v>9.3999999999994088E-4</v>
      </c>
      <c r="I1670">
        <f t="shared" si="580"/>
        <v>54.668259497797763</v>
      </c>
      <c r="J1670">
        <f t="shared" si="581"/>
        <v>25.074411611265415</v>
      </c>
      <c r="K1670">
        <f t="shared" si="576"/>
        <v>1</v>
      </c>
      <c r="L1670">
        <f t="shared" si="578"/>
        <v>1.6000000000016001E-4</v>
      </c>
      <c r="M1670">
        <f t="shared" si="583"/>
        <v>1</v>
      </c>
      <c r="O1670">
        <f t="shared" si="584"/>
        <v>0.04</v>
      </c>
      <c r="P1670">
        <f t="shared" si="585"/>
        <v>9.6999999999991537E-4</v>
      </c>
      <c r="Q1670">
        <f t="shared" si="586"/>
        <v>1.6000000000016001E-4</v>
      </c>
      <c r="R1670">
        <f t="shared" si="587"/>
        <v>99.329300000000003</v>
      </c>
      <c r="S1670">
        <f t="shared" si="588"/>
        <v>1</v>
      </c>
      <c r="T1670">
        <f t="shared" si="589"/>
        <v>-8.4000000000064006E-3</v>
      </c>
      <c r="Y1670">
        <f t="shared" si="572"/>
        <v>1.12382</v>
      </c>
      <c r="Z1670">
        <f t="shared" si="573"/>
        <v>1.1156900000000001</v>
      </c>
      <c r="AA1670">
        <f t="shared" si="579"/>
        <v>45.879458794588245</v>
      </c>
      <c r="AB1670">
        <f t="shared" si="577"/>
        <v>48.955510062611381</v>
      </c>
      <c r="AD1670">
        <f t="shared" si="570"/>
        <v>1.12076</v>
      </c>
      <c r="AE1670">
        <f t="shared" si="571"/>
        <v>1.1183000000000001</v>
      </c>
      <c r="AF1670">
        <f t="shared" si="574"/>
        <v>45.528455284554973</v>
      </c>
      <c r="AG1670">
        <f t="shared" si="575"/>
        <v>39.034068912118357</v>
      </c>
    </row>
    <row r="1671" spans="1:33">
      <c r="A1671" s="1">
        <v>42405.541666666664</v>
      </c>
      <c r="B1671">
        <v>1.1194299999999999</v>
      </c>
      <c r="C1671">
        <v>1.11975</v>
      </c>
      <c r="D1671">
        <v>1.11825</v>
      </c>
      <c r="E1671">
        <v>1.1191599999999999</v>
      </c>
      <c r="F1671">
        <v>19806</v>
      </c>
      <c r="H1671">
        <f t="shared" si="582"/>
        <v>9.0999999999996639E-4</v>
      </c>
      <c r="I1671">
        <f t="shared" si="580"/>
        <v>48.955510062611381</v>
      </c>
      <c r="J1671">
        <f t="shared" si="581"/>
        <v>9.921441150493024</v>
      </c>
      <c r="K1671">
        <f t="shared" si="576"/>
        <v>2</v>
      </c>
      <c r="L1671">
        <f t="shared" si="578"/>
        <v>0</v>
      </c>
      <c r="M1671">
        <f t="shared" si="583"/>
        <v>1</v>
      </c>
      <c r="O1671">
        <f t="shared" si="584"/>
        <v>0.04</v>
      </c>
      <c r="P1671">
        <f t="shared" si="585"/>
        <v>9.3999999999994088E-4</v>
      </c>
      <c r="Q1671">
        <f t="shared" si="586"/>
        <v>-2.6999999999999247E-4</v>
      </c>
      <c r="R1671">
        <f t="shared" si="587"/>
        <v>99.329300000000003</v>
      </c>
      <c r="S1671">
        <f t="shared" si="588"/>
        <v>-1</v>
      </c>
      <c r="T1671">
        <f t="shared" si="589"/>
        <v>0</v>
      </c>
      <c r="Y1671">
        <f t="shared" si="572"/>
        <v>1.12382</v>
      </c>
      <c r="Z1671">
        <f t="shared" si="573"/>
        <v>1.1156900000000001</v>
      </c>
      <c r="AA1671">
        <f t="shared" si="579"/>
        <v>42.681426814266601</v>
      </c>
      <c r="AB1671">
        <f t="shared" si="577"/>
        <v>45.677766673499406</v>
      </c>
      <c r="AD1671">
        <f t="shared" si="570"/>
        <v>1.12076</v>
      </c>
      <c r="AE1671">
        <f t="shared" si="571"/>
        <v>1.11825</v>
      </c>
      <c r="AF1671">
        <f t="shared" si="574"/>
        <v>36.254980079679761</v>
      </c>
      <c r="AG1671">
        <f t="shared" si="575"/>
        <v>40.404776557725292</v>
      </c>
    </row>
    <row r="1672" spans="1:33">
      <c r="A1672" s="1">
        <v>42405.583333333336</v>
      </c>
      <c r="B1672">
        <v>1.1191500000000001</v>
      </c>
      <c r="C1672">
        <v>1.1202799999999999</v>
      </c>
      <c r="D1672">
        <v>1.1188</v>
      </c>
      <c r="E1672">
        <v>1.1194299999999999</v>
      </c>
      <c r="F1672">
        <v>18841</v>
      </c>
      <c r="H1672">
        <f t="shared" si="582"/>
        <v>3.5000000000007248E-4</v>
      </c>
      <c r="I1672">
        <f t="shared" si="580"/>
        <v>45.677766673499406</v>
      </c>
      <c r="J1672">
        <f t="shared" si="581"/>
        <v>5.2729901157741139</v>
      </c>
      <c r="K1672">
        <f t="shared" si="576"/>
        <v>1</v>
      </c>
      <c r="L1672">
        <f t="shared" si="578"/>
        <v>0</v>
      </c>
      <c r="M1672">
        <f t="shared" si="583"/>
        <v>1</v>
      </c>
      <c r="O1672">
        <f t="shared" si="584"/>
        <v>0.04</v>
      </c>
      <c r="P1672">
        <f t="shared" si="585"/>
        <v>9.0999999999996639E-4</v>
      </c>
      <c r="Q1672">
        <f t="shared" si="586"/>
        <v>2.7999999999983594E-4</v>
      </c>
      <c r="R1672">
        <f t="shared" si="587"/>
        <v>99.329300000000003</v>
      </c>
      <c r="S1672">
        <f t="shared" si="588"/>
        <v>1</v>
      </c>
      <c r="T1672">
        <f t="shared" si="589"/>
        <v>0</v>
      </c>
      <c r="Y1672">
        <f t="shared" si="572"/>
        <v>1.12222</v>
      </c>
      <c r="Z1672">
        <f t="shared" si="573"/>
        <v>1.1156900000000001</v>
      </c>
      <c r="AA1672">
        <f t="shared" si="579"/>
        <v>57.274119448696744</v>
      </c>
      <c r="AB1672">
        <f t="shared" si="577"/>
        <v>47.467361350488545</v>
      </c>
      <c r="AD1672">
        <f t="shared" si="570"/>
        <v>1.12076</v>
      </c>
      <c r="AE1672">
        <f t="shared" si="571"/>
        <v>1.11825</v>
      </c>
      <c r="AF1672">
        <f t="shared" si="574"/>
        <v>47.011952191233192</v>
      </c>
      <c r="AG1672">
        <f t="shared" si="575"/>
        <v>42.931795851822642</v>
      </c>
    </row>
    <row r="1673" spans="1:33">
      <c r="A1673" s="1">
        <v>42405.625</v>
      </c>
      <c r="B1673">
        <v>1.1194200000000001</v>
      </c>
      <c r="C1673">
        <v>1.1199600000000001</v>
      </c>
      <c r="D1673">
        <v>1.11877</v>
      </c>
      <c r="E1673">
        <v>1.1195600000000001</v>
      </c>
      <c r="F1673">
        <v>17914</v>
      </c>
      <c r="H1673">
        <f t="shared" si="582"/>
        <v>6.5000000000003944E-4</v>
      </c>
      <c r="I1673">
        <f t="shared" si="580"/>
        <v>47.467361350488545</v>
      </c>
      <c r="J1673">
        <f t="shared" si="581"/>
        <v>4.5355654986659033</v>
      </c>
      <c r="K1673">
        <f t="shared" si="576"/>
        <v>0</v>
      </c>
      <c r="L1673">
        <f t="shared" si="578"/>
        <v>0</v>
      </c>
      <c r="M1673">
        <f t="shared" si="583"/>
        <v>0</v>
      </c>
      <c r="O1673">
        <f t="shared" si="584"/>
        <v>0.04</v>
      </c>
      <c r="P1673">
        <f t="shared" si="585"/>
        <v>3.5000000000007248E-4</v>
      </c>
      <c r="Q1673">
        <f t="shared" si="586"/>
        <v>1.4000000000002899E-4</v>
      </c>
      <c r="R1673">
        <f t="shared" si="587"/>
        <v>99.329300000000003</v>
      </c>
      <c r="S1673">
        <f t="shared" si="588"/>
        <v>1</v>
      </c>
      <c r="T1673">
        <f t="shared" si="589"/>
        <v>0</v>
      </c>
      <c r="Y1673">
        <f t="shared" si="572"/>
        <v>1.12222</v>
      </c>
      <c r="Z1673">
        <f t="shared" si="573"/>
        <v>1.1156900000000001</v>
      </c>
      <c r="AA1673">
        <f t="shared" si="579"/>
        <v>59.264931087290726</v>
      </c>
      <c r="AB1673">
        <f t="shared" si="577"/>
        <v>51.274984036210583</v>
      </c>
      <c r="AD1673">
        <f t="shared" si="570"/>
        <v>1.12076</v>
      </c>
      <c r="AE1673">
        <f t="shared" si="571"/>
        <v>1.11825</v>
      </c>
      <c r="AF1673">
        <f t="shared" si="574"/>
        <v>52.191235059766449</v>
      </c>
      <c r="AG1673">
        <f t="shared" si="575"/>
        <v>45.152722443559803</v>
      </c>
    </row>
    <row r="1674" spans="1:33">
      <c r="A1674" s="1">
        <v>42405.666666666664</v>
      </c>
      <c r="B1674">
        <v>1.11955</v>
      </c>
      <c r="C1674">
        <v>1.12479</v>
      </c>
      <c r="D1674">
        <v>1.1141099999999999</v>
      </c>
      <c r="E1674">
        <v>1.1159300000000001</v>
      </c>
      <c r="F1674">
        <v>32247</v>
      </c>
      <c r="H1674">
        <f t="shared" si="582"/>
        <v>1.8200000000001548E-3</v>
      </c>
      <c r="I1674">
        <f t="shared" si="580"/>
        <v>51.274984036210583</v>
      </c>
      <c r="J1674">
        <f t="shared" si="581"/>
        <v>6.12226159265078</v>
      </c>
      <c r="K1674">
        <f t="shared" si="576"/>
        <v>3</v>
      </c>
      <c r="L1674">
        <f t="shared" si="578"/>
        <v>0</v>
      </c>
      <c r="M1674">
        <f t="shared" si="583"/>
        <v>1</v>
      </c>
      <c r="O1674">
        <f t="shared" si="584"/>
        <v>0.04</v>
      </c>
      <c r="P1674">
        <f t="shared" si="585"/>
        <v>6.5000000000003944E-4</v>
      </c>
      <c r="Q1674">
        <f t="shared" si="586"/>
        <v>-3.6199999999999566E-3</v>
      </c>
      <c r="R1674">
        <f t="shared" si="587"/>
        <v>99.329300000000003</v>
      </c>
      <c r="S1674">
        <f t="shared" si="588"/>
        <v>-1</v>
      </c>
      <c r="T1674">
        <f t="shared" si="589"/>
        <v>0</v>
      </c>
      <c r="Y1674">
        <f t="shared" si="572"/>
        <v>1.12479</v>
      </c>
      <c r="Z1674">
        <f t="shared" si="573"/>
        <v>1.1141099999999999</v>
      </c>
      <c r="AA1674">
        <f t="shared" si="579"/>
        <v>17.041198501874071</v>
      </c>
      <c r="AB1674">
        <f t="shared" si="577"/>
        <v>44.065418963032037</v>
      </c>
      <c r="AD1674">
        <f t="shared" si="570"/>
        <v>1.12479</v>
      </c>
      <c r="AE1674">
        <f t="shared" si="571"/>
        <v>1.1141099999999999</v>
      </c>
      <c r="AF1674">
        <f t="shared" si="574"/>
        <v>17.041198501874071</v>
      </c>
      <c r="AG1674">
        <f t="shared" si="575"/>
        <v>38.748128584291237</v>
      </c>
    </row>
    <row r="1675" spans="1:33">
      <c r="A1675" s="1">
        <v>42405.708333333336</v>
      </c>
      <c r="B1675">
        <v>1.11595</v>
      </c>
      <c r="C1675">
        <v>1.11649</v>
      </c>
      <c r="D1675">
        <v>1.1113</v>
      </c>
      <c r="E1675">
        <v>1.11371</v>
      </c>
      <c r="F1675">
        <v>31433</v>
      </c>
      <c r="H1675">
        <f t="shared" si="582"/>
        <v>2.4100000000000232E-3</v>
      </c>
      <c r="I1675">
        <f t="shared" si="580"/>
        <v>44.065418963032037</v>
      </c>
      <c r="J1675">
        <f t="shared" si="581"/>
        <v>5.3172903787408003</v>
      </c>
      <c r="K1675">
        <f t="shared" si="576"/>
        <v>2</v>
      </c>
      <c r="L1675">
        <f t="shared" si="578"/>
        <v>0</v>
      </c>
      <c r="M1675">
        <f t="shared" si="583"/>
        <v>1</v>
      </c>
      <c r="O1675">
        <f t="shared" si="584"/>
        <v>0.04</v>
      </c>
      <c r="P1675">
        <f t="shared" si="585"/>
        <v>1.8200000000001548E-3</v>
      </c>
      <c r="Q1675">
        <f t="shared" si="586"/>
        <v>-2.2400000000000198E-3</v>
      </c>
      <c r="R1675">
        <f t="shared" si="587"/>
        <v>99.329300000000003</v>
      </c>
      <c r="S1675">
        <f t="shared" si="588"/>
        <v>-1</v>
      </c>
      <c r="T1675">
        <f t="shared" si="589"/>
        <v>0</v>
      </c>
      <c r="Y1675">
        <f t="shared" si="572"/>
        <v>1.12479</v>
      </c>
      <c r="Z1675">
        <f t="shared" si="573"/>
        <v>1.1113</v>
      </c>
      <c r="AA1675">
        <f t="shared" si="579"/>
        <v>17.865085248332267</v>
      </c>
      <c r="AB1675">
        <f t="shared" si="577"/>
        <v>37.86133357154845</v>
      </c>
      <c r="AD1675">
        <f t="shared" si="570"/>
        <v>1.12479</v>
      </c>
      <c r="AE1675">
        <f t="shared" si="571"/>
        <v>1.1113</v>
      </c>
      <c r="AF1675">
        <f t="shared" si="574"/>
        <v>17.865085248332267</v>
      </c>
      <c r="AG1675">
        <f t="shared" si="575"/>
        <v>29.032506269990929</v>
      </c>
    </row>
    <row r="1676" spans="1:33">
      <c r="A1676" s="1">
        <v>42405.75</v>
      </c>
      <c r="B1676">
        <v>1.11368</v>
      </c>
      <c r="C1676">
        <v>1.1144700000000001</v>
      </c>
      <c r="D1676">
        <v>1.1108199999999999</v>
      </c>
      <c r="E1676">
        <v>1.1142399999999999</v>
      </c>
      <c r="F1676">
        <v>28048</v>
      </c>
      <c r="H1676">
        <f t="shared" si="582"/>
        <v>2.8600000000000847E-3</v>
      </c>
      <c r="I1676">
        <f t="shared" si="580"/>
        <v>37.86133357154845</v>
      </c>
      <c r="J1676">
        <f t="shared" si="581"/>
        <v>8.8288273015575207</v>
      </c>
      <c r="K1676">
        <f t="shared" si="576"/>
        <v>1</v>
      </c>
      <c r="L1676">
        <f t="shared" si="578"/>
        <v>0</v>
      </c>
      <c r="M1676">
        <f t="shared" si="583"/>
        <v>1</v>
      </c>
      <c r="O1676">
        <f t="shared" si="584"/>
        <v>0.04</v>
      </c>
      <c r="P1676">
        <f t="shared" si="585"/>
        <v>2.4100000000000232E-3</v>
      </c>
      <c r="Q1676">
        <f t="shared" si="586"/>
        <v>5.5999999999989392E-4</v>
      </c>
      <c r="R1676">
        <f t="shared" si="587"/>
        <v>99.329300000000003</v>
      </c>
      <c r="S1676">
        <f t="shared" si="588"/>
        <v>1</v>
      </c>
      <c r="T1676">
        <f t="shared" si="589"/>
        <v>0</v>
      </c>
      <c r="Y1676">
        <f t="shared" si="572"/>
        <v>1.12479</v>
      </c>
      <c r="Z1676">
        <f t="shared" si="573"/>
        <v>1.1108199999999999</v>
      </c>
      <c r="AA1676">
        <f t="shared" si="579"/>
        <v>24.481030780243159</v>
      </c>
      <c r="AB1676">
        <f t="shared" si="577"/>
        <v>29.663061404435055</v>
      </c>
      <c r="AD1676">
        <f t="shared" si="570"/>
        <v>1.12479</v>
      </c>
      <c r="AE1676">
        <f t="shared" si="571"/>
        <v>1.1108199999999999</v>
      </c>
      <c r="AF1676">
        <f t="shared" si="574"/>
        <v>24.481030780243159</v>
      </c>
      <c r="AG1676">
        <f t="shared" si="575"/>
        <v>19.795771510149834</v>
      </c>
    </row>
    <row r="1677" spans="1:33">
      <c r="A1677" s="1">
        <v>42405.791666666664</v>
      </c>
      <c r="B1677">
        <v>1.11422</v>
      </c>
      <c r="C1677">
        <v>1.1150800000000001</v>
      </c>
      <c r="D1677">
        <v>1.11232</v>
      </c>
      <c r="E1677">
        <v>1.1129899999999999</v>
      </c>
      <c r="F1677">
        <v>24975</v>
      </c>
      <c r="H1677">
        <f t="shared" si="582"/>
        <v>6.6999999999994841E-4</v>
      </c>
      <c r="I1677">
        <f t="shared" si="580"/>
        <v>29.663061404435055</v>
      </c>
      <c r="J1677">
        <f t="shared" si="581"/>
        <v>9.8672898942852214</v>
      </c>
      <c r="K1677">
        <f t="shared" si="576"/>
        <v>2</v>
      </c>
      <c r="L1677">
        <f t="shared" si="578"/>
        <v>0</v>
      </c>
      <c r="M1677">
        <f t="shared" si="583"/>
        <v>1</v>
      </c>
      <c r="O1677">
        <f t="shared" si="584"/>
        <v>0.04</v>
      </c>
      <c r="P1677">
        <f t="shared" si="585"/>
        <v>2.8600000000000847E-3</v>
      </c>
      <c r="Q1677">
        <f t="shared" si="586"/>
        <v>-1.2300000000000644E-3</v>
      </c>
      <c r="R1677">
        <f t="shared" si="587"/>
        <v>99.329300000000003</v>
      </c>
      <c r="S1677">
        <f t="shared" si="588"/>
        <v>-1</v>
      </c>
      <c r="T1677">
        <f t="shared" si="589"/>
        <v>0</v>
      </c>
      <c r="Y1677">
        <f t="shared" si="572"/>
        <v>1.12479</v>
      </c>
      <c r="Z1677">
        <f t="shared" si="573"/>
        <v>1.1108199999999999</v>
      </c>
      <c r="AA1677">
        <f t="shared" si="579"/>
        <v>15.533285612025766</v>
      </c>
      <c r="AB1677">
        <f t="shared" si="577"/>
        <v>18.730150035618816</v>
      </c>
      <c r="AD1677">
        <f t="shared" si="570"/>
        <v>1.12479</v>
      </c>
      <c r="AE1677">
        <f t="shared" si="571"/>
        <v>1.1108199999999999</v>
      </c>
      <c r="AF1677">
        <f t="shared" si="574"/>
        <v>15.533285612025766</v>
      </c>
      <c r="AG1677">
        <f t="shared" si="575"/>
        <v>19.293133880200397</v>
      </c>
    </row>
    <row r="1678" spans="1:33">
      <c r="A1678" s="1">
        <v>42405.833333333336</v>
      </c>
      <c r="B1678">
        <v>1.113</v>
      </c>
      <c r="C1678">
        <v>1.1144099999999999</v>
      </c>
      <c r="D1678">
        <v>1.1124400000000001</v>
      </c>
      <c r="E1678">
        <v>1.11381</v>
      </c>
      <c r="F1678">
        <v>20268</v>
      </c>
      <c r="H1678">
        <f t="shared" si="582"/>
        <v>5.5999999999989392E-4</v>
      </c>
      <c r="I1678">
        <f t="shared" si="580"/>
        <v>18.730150035618816</v>
      </c>
      <c r="J1678">
        <f t="shared" si="581"/>
        <v>-0.56298384458158068</v>
      </c>
      <c r="K1678">
        <f t="shared" si="576"/>
        <v>1</v>
      </c>
      <c r="L1678">
        <f t="shared" si="578"/>
        <v>0</v>
      </c>
      <c r="M1678">
        <f t="shared" si="583"/>
        <v>1</v>
      </c>
      <c r="O1678">
        <f t="shared" si="584"/>
        <v>0.04</v>
      </c>
      <c r="P1678">
        <f t="shared" si="585"/>
        <v>6.6999999999994841E-4</v>
      </c>
      <c r="Q1678">
        <f t="shared" si="586"/>
        <v>8.099999999999774E-4</v>
      </c>
      <c r="R1678">
        <f t="shared" si="587"/>
        <v>99.329300000000003</v>
      </c>
      <c r="S1678">
        <f t="shared" si="588"/>
        <v>1</v>
      </c>
      <c r="T1678">
        <f t="shared" si="589"/>
        <v>0</v>
      </c>
      <c r="Y1678">
        <f t="shared" si="572"/>
        <v>1.12479</v>
      </c>
      <c r="Z1678">
        <f t="shared" si="573"/>
        <v>1.1108199999999999</v>
      </c>
      <c r="AA1678">
        <f t="shared" si="579"/>
        <v>21.403006442376807</v>
      </c>
      <c r="AB1678">
        <f t="shared" si="577"/>
        <v>19.820602020744499</v>
      </c>
      <c r="AD1678">
        <f t="shared" si="570"/>
        <v>1.12479</v>
      </c>
      <c r="AE1678">
        <f t="shared" si="571"/>
        <v>1.1108199999999999</v>
      </c>
      <c r="AF1678">
        <f t="shared" si="574"/>
        <v>21.403006442376807</v>
      </c>
      <c r="AG1678">
        <f t="shared" si="575"/>
        <v>20.47244094488191</v>
      </c>
    </row>
    <row r="1679" spans="1:33">
      <c r="A1679" s="1">
        <v>42405.875</v>
      </c>
      <c r="B1679">
        <v>1.1137999999999999</v>
      </c>
      <c r="C1679">
        <v>1.1142799999999999</v>
      </c>
      <c r="D1679">
        <v>1.1126799999999999</v>
      </c>
      <c r="E1679">
        <v>1.1138699999999999</v>
      </c>
      <c r="F1679">
        <v>18872</v>
      </c>
      <c r="H1679">
        <f t="shared" si="582"/>
        <v>1.1200000000000099E-3</v>
      </c>
      <c r="I1679">
        <f t="shared" si="580"/>
        <v>19.820602020744499</v>
      </c>
      <c r="J1679">
        <f t="shared" si="581"/>
        <v>-0.65183892413741162</v>
      </c>
      <c r="K1679">
        <f t="shared" si="576"/>
        <v>0</v>
      </c>
      <c r="L1679">
        <f t="shared" si="578"/>
        <v>0</v>
      </c>
      <c r="M1679">
        <f t="shared" si="583"/>
        <v>0</v>
      </c>
      <c r="O1679">
        <f t="shared" si="584"/>
        <v>0.04</v>
      </c>
      <c r="P1679">
        <f t="shared" si="585"/>
        <v>5.5999999999989392E-4</v>
      </c>
      <c r="Q1679">
        <f t="shared" si="586"/>
        <v>7.0000000000014495E-5</v>
      </c>
      <c r="R1679">
        <f t="shared" si="587"/>
        <v>99.329300000000003</v>
      </c>
      <c r="S1679">
        <f t="shared" si="588"/>
        <v>1</v>
      </c>
      <c r="T1679">
        <f t="shared" si="589"/>
        <v>0</v>
      </c>
      <c r="Y1679">
        <f t="shared" si="572"/>
        <v>1.12479</v>
      </c>
      <c r="Z1679">
        <f t="shared" si="573"/>
        <v>1.1108199999999999</v>
      </c>
      <c r="AA1679">
        <f t="shared" si="579"/>
        <v>21.832498210450886</v>
      </c>
      <c r="AB1679">
        <f t="shared" si="577"/>
        <v>20.812455261274152</v>
      </c>
      <c r="AD1679">
        <f t="shared" si="570"/>
        <v>1.12479</v>
      </c>
      <c r="AE1679">
        <f t="shared" si="571"/>
        <v>1.1108199999999999</v>
      </c>
      <c r="AF1679">
        <f t="shared" si="574"/>
        <v>21.832498210450886</v>
      </c>
      <c r="AG1679">
        <f t="shared" si="575"/>
        <v>19.589596754951152</v>
      </c>
    </row>
    <row r="1680" spans="1:33">
      <c r="A1680" s="1">
        <v>42405.916666666664</v>
      </c>
      <c r="B1680">
        <v>1.11388</v>
      </c>
      <c r="C1680">
        <v>1.1148899999999999</v>
      </c>
      <c r="D1680">
        <v>1.1137699999999999</v>
      </c>
      <c r="E1680">
        <v>1.11443</v>
      </c>
      <c r="F1680">
        <v>18426</v>
      </c>
      <c r="H1680">
        <f t="shared" si="582"/>
        <v>1.100000000000545E-4</v>
      </c>
      <c r="I1680">
        <f t="shared" si="580"/>
        <v>20.812455261274152</v>
      </c>
      <c r="J1680">
        <f t="shared" si="581"/>
        <v>1.222858506323</v>
      </c>
      <c r="K1680">
        <f t="shared" si="576"/>
        <v>1</v>
      </c>
      <c r="L1680">
        <f t="shared" si="578"/>
        <v>0</v>
      </c>
      <c r="M1680">
        <f t="shared" si="583"/>
        <v>1</v>
      </c>
      <c r="O1680">
        <f t="shared" si="584"/>
        <v>0.04</v>
      </c>
      <c r="P1680">
        <f t="shared" si="585"/>
        <v>1.1200000000000099E-3</v>
      </c>
      <c r="Q1680">
        <f t="shared" si="586"/>
        <v>5.5000000000005045E-4</v>
      </c>
      <c r="R1680">
        <f t="shared" si="587"/>
        <v>99.329300000000003</v>
      </c>
      <c r="S1680">
        <f t="shared" si="588"/>
        <v>1</v>
      </c>
      <c r="T1680">
        <f t="shared" si="589"/>
        <v>0</v>
      </c>
      <c r="Y1680">
        <f t="shared" si="572"/>
        <v>1.12479</v>
      </c>
      <c r="Z1680">
        <f t="shared" si="573"/>
        <v>1.1108199999999999</v>
      </c>
      <c r="AA1680">
        <f t="shared" si="579"/>
        <v>25.841088045813194</v>
      </c>
      <c r="AB1680">
        <f t="shared" si="577"/>
        <v>21.152469577666665</v>
      </c>
      <c r="AD1680">
        <f t="shared" si="570"/>
        <v>1.12479</v>
      </c>
      <c r="AE1680">
        <f t="shared" si="571"/>
        <v>1.1108199999999999</v>
      </c>
      <c r="AF1680">
        <f t="shared" si="574"/>
        <v>25.841088045813194</v>
      </c>
      <c r="AG1680">
        <f t="shared" si="575"/>
        <v>23.025530899546965</v>
      </c>
    </row>
    <row r="1681" spans="1:33">
      <c r="A1681" s="1">
        <v>42405.958333333336</v>
      </c>
      <c r="B1681">
        <v>1.1144400000000001</v>
      </c>
      <c r="C1681">
        <v>1.1153599999999999</v>
      </c>
      <c r="D1681">
        <v>1.1141300000000001</v>
      </c>
      <c r="E1681">
        <v>1.1152299999999999</v>
      </c>
      <c r="F1681">
        <v>17694</v>
      </c>
      <c r="H1681">
        <f t="shared" si="582"/>
        <v>3.1000000000003247E-4</v>
      </c>
      <c r="I1681">
        <f t="shared" si="580"/>
        <v>21.152469577666665</v>
      </c>
      <c r="J1681">
        <f t="shared" si="581"/>
        <v>-1.8730613218803001</v>
      </c>
      <c r="K1681">
        <f t="shared" si="576"/>
        <v>0</v>
      </c>
      <c r="L1681">
        <f t="shared" si="578"/>
        <v>0</v>
      </c>
      <c r="M1681">
        <f t="shared" si="583"/>
        <v>0</v>
      </c>
      <c r="O1681">
        <f t="shared" si="584"/>
        <v>0.04</v>
      </c>
      <c r="P1681">
        <f t="shared" si="585"/>
        <v>1.100000000000545E-4</v>
      </c>
      <c r="Q1681">
        <f t="shared" si="586"/>
        <v>7.8999999999984638E-4</v>
      </c>
      <c r="R1681">
        <f t="shared" si="587"/>
        <v>99.329300000000003</v>
      </c>
      <c r="S1681">
        <f t="shared" si="588"/>
        <v>1</v>
      </c>
      <c r="T1681">
        <f t="shared" si="589"/>
        <v>0</v>
      </c>
      <c r="Y1681">
        <f t="shared" si="572"/>
        <v>1.12479</v>
      </c>
      <c r="Z1681">
        <f t="shared" si="573"/>
        <v>1.1108199999999999</v>
      </c>
      <c r="AA1681">
        <f t="shared" si="579"/>
        <v>31.56764495347182</v>
      </c>
      <c r="AB1681">
        <f t="shared" si="577"/>
        <v>25.161059413028177</v>
      </c>
      <c r="AD1681">
        <f t="shared" si="570"/>
        <v>1.11649</v>
      </c>
      <c r="AE1681">
        <f t="shared" si="571"/>
        <v>1.1108199999999999</v>
      </c>
      <c r="AF1681">
        <f t="shared" si="574"/>
        <v>77.777777777777345</v>
      </c>
      <c r="AG1681">
        <f t="shared" si="575"/>
        <v>41.81712134468048</v>
      </c>
    </row>
    <row r="1682" spans="1:33">
      <c r="A1682" s="1">
        <v>42407.958333333336</v>
      </c>
      <c r="B1682">
        <v>1.11517</v>
      </c>
      <c r="C1682">
        <v>1.11541</v>
      </c>
      <c r="D1682">
        <v>1.1141000000000001</v>
      </c>
      <c r="E1682">
        <v>1.11463</v>
      </c>
      <c r="F1682">
        <v>6513</v>
      </c>
      <c r="H1682">
        <f t="shared" si="582"/>
        <v>5.2999999999991942E-4</v>
      </c>
      <c r="I1682">
        <f t="shared" si="580"/>
        <v>25.161059413028177</v>
      </c>
      <c r="J1682">
        <f t="shared" si="581"/>
        <v>-16.656061931652303</v>
      </c>
      <c r="K1682">
        <f t="shared" si="576"/>
        <v>0</v>
      </c>
      <c r="L1682">
        <f t="shared" si="578"/>
        <v>0</v>
      </c>
      <c r="M1682">
        <f t="shared" si="583"/>
        <v>0</v>
      </c>
      <c r="O1682">
        <f t="shared" si="584"/>
        <v>0.04</v>
      </c>
      <c r="P1682">
        <f t="shared" si="585"/>
        <v>3.1000000000003247E-4</v>
      </c>
      <c r="Q1682">
        <f t="shared" si="586"/>
        <v>-5.3999999999998494E-4</v>
      </c>
      <c r="R1682">
        <f t="shared" si="587"/>
        <v>99.329300000000003</v>
      </c>
      <c r="S1682">
        <f t="shared" si="588"/>
        <v>-1</v>
      </c>
      <c r="T1682">
        <f t="shared" si="589"/>
        <v>0</v>
      </c>
      <c r="Y1682">
        <f t="shared" si="572"/>
        <v>1.12479</v>
      </c>
      <c r="Z1682">
        <f t="shared" si="573"/>
        <v>1.1108199999999999</v>
      </c>
      <c r="AA1682">
        <f t="shared" si="579"/>
        <v>27.272727272727849</v>
      </c>
      <c r="AB1682">
        <f t="shared" si="577"/>
        <v>26.628489620615937</v>
      </c>
      <c r="AD1682">
        <f t="shared" si="570"/>
        <v>1.11541</v>
      </c>
      <c r="AE1682">
        <f t="shared" si="571"/>
        <v>1.1108199999999999</v>
      </c>
      <c r="AF1682">
        <f t="shared" si="574"/>
        <v>83.006535947712706</v>
      </c>
      <c r="AG1682">
        <f t="shared" si="575"/>
        <v>62.208467257101084</v>
      </c>
    </row>
    <row r="1683" spans="1:33">
      <c r="A1683" s="1">
        <v>42408</v>
      </c>
      <c r="B1683">
        <v>1.1146400000000001</v>
      </c>
      <c r="C1683">
        <v>1.11486</v>
      </c>
      <c r="D1683">
        <v>1.1140600000000001</v>
      </c>
      <c r="E1683">
        <v>1.1141000000000001</v>
      </c>
      <c r="F1683">
        <v>6484</v>
      </c>
      <c r="H1683">
        <f t="shared" si="582"/>
        <v>4.0000000000040004E-5</v>
      </c>
      <c r="I1683">
        <f t="shared" si="580"/>
        <v>26.628489620615937</v>
      </c>
      <c r="J1683">
        <f t="shared" si="581"/>
        <v>-35.579977636485147</v>
      </c>
      <c r="K1683">
        <f t="shared" si="576"/>
        <v>2</v>
      </c>
      <c r="L1683">
        <f t="shared" si="578"/>
        <v>0</v>
      </c>
      <c r="M1683">
        <f t="shared" si="583"/>
        <v>1</v>
      </c>
      <c r="O1683">
        <f t="shared" si="584"/>
        <v>0.04</v>
      </c>
      <c r="P1683">
        <f t="shared" si="585"/>
        <v>5.2999999999991942E-4</v>
      </c>
      <c r="Q1683">
        <f t="shared" si="586"/>
        <v>-5.3999999999998494E-4</v>
      </c>
      <c r="R1683">
        <f t="shared" si="587"/>
        <v>99.329300000000003</v>
      </c>
      <c r="S1683">
        <f t="shared" si="588"/>
        <v>-1</v>
      </c>
      <c r="T1683">
        <f t="shared" si="589"/>
        <v>0</v>
      </c>
      <c r="Y1683">
        <f t="shared" si="572"/>
        <v>1.12479</v>
      </c>
      <c r="Z1683">
        <f t="shared" si="573"/>
        <v>1.1108199999999999</v>
      </c>
      <c r="AA1683">
        <f t="shared" si="579"/>
        <v>23.478883321404169</v>
      </c>
      <c r="AB1683">
        <f t="shared" si="577"/>
        <v>27.040085898354256</v>
      </c>
      <c r="AD1683">
        <f t="shared" ref="AD1683:AD1746" si="590">MAX($C1677:$C1683)</f>
        <v>1.11541</v>
      </c>
      <c r="AE1683">
        <f t="shared" ref="AE1683:AE1746" si="591">MIN($D1677:$D1683)</f>
        <v>1.11232</v>
      </c>
      <c r="AF1683">
        <f t="shared" si="574"/>
        <v>57.605177993530532</v>
      </c>
      <c r="AG1683">
        <f t="shared" si="575"/>
        <v>72.796497239673528</v>
      </c>
    </row>
    <row r="1684" spans="1:33">
      <c r="A1684" s="1">
        <v>42408.041666666664</v>
      </c>
      <c r="B1684">
        <v>1.11409</v>
      </c>
      <c r="C1684">
        <v>1.1146199999999999</v>
      </c>
      <c r="D1684">
        <v>1.1140699999999999</v>
      </c>
      <c r="E1684">
        <v>1.1145400000000001</v>
      </c>
      <c r="F1684">
        <v>7802</v>
      </c>
      <c r="H1684">
        <f t="shared" si="582"/>
        <v>2.0000000000131024E-5</v>
      </c>
      <c r="I1684">
        <f t="shared" si="580"/>
        <v>27.040085898354256</v>
      </c>
      <c r="J1684">
        <f t="shared" si="581"/>
        <v>-45.756411341319271</v>
      </c>
      <c r="K1684">
        <f t="shared" si="576"/>
        <v>1</v>
      </c>
      <c r="L1684">
        <f t="shared" si="578"/>
        <v>0</v>
      </c>
      <c r="M1684">
        <f t="shared" si="583"/>
        <v>1</v>
      </c>
      <c r="O1684">
        <f t="shared" si="584"/>
        <v>0.04</v>
      </c>
      <c r="P1684">
        <f t="shared" si="585"/>
        <v>4.0000000000040004E-5</v>
      </c>
      <c r="Q1684">
        <f t="shared" si="586"/>
        <v>4.5000000000006146E-4</v>
      </c>
      <c r="R1684">
        <f t="shared" si="587"/>
        <v>99.329300000000003</v>
      </c>
      <c r="S1684">
        <f t="shared" si="588"/>
        <v>1</v>
      </c>
      <c r="T1684">
        <f t="shared" si="589"/>
        <v>0</v>
      </c>
      <c r="Y1684">
        <f t="shared" si="572"/>
        <v>1.12479</v>
      </c>
      <c r="Z1684">
        <f t="shared" si="573"/>
        <v>1.1108199999999999</v>
      </c>
      <c r="AA1684">
        <f t="shared" si="579"/>
        <v>26.62848962061673</v>
      </c>
      <c r="AB1684">
        <f t="shared" si="577"/>
        <v>27.236936292055141</v>
      </c>
      <c r="AD1684">
        <f t="shared" si="590"/>
        <v>1.11541</v>
      </c>
      <c r="AE1684">
        <f t="shared" si="591"/>
        <v>1.1124400000000001</v>
      </c>
      <c r="AF1684">
        <f t="shared" si="574"/>
        <v>70.707070707072376</v>
      </c>
      <c r="AG1684">
        <f t="shared" si="575"/>
        <v>70.439594882771871</v>
      </c>
    </row>
    <row r="1685" spans="1:33">
      <c r="A1685" s="1">
        <v>42408.083333333336</v>
      </c>
      <c r="B1685">
        <v>1.1145700000000001</v>
      </c>
      <c r="C1685">
        <v>1.11483</v>
      </c>
      <c r="D1685">
        <v>1.1141300000000001</v>
      </c>
      <c r="E1685">
        <v>1.1143400000000001</v>
      </c>
      <c r="F1685">
        <v>12258</v>
      </c>
      <c r="H1685">
        <f t="shared" si="582"/>
        <v>2.1000000000004349E-4</v>
      </c>
      <c r="I1685">
        <f t="shared" si="580"/>
        <v>27.236936292055141</v>
      </c>
      <c r="J1685">
        <f t="shared" si="581"/>
        <v>-43.20265859071673</v>
      </c>
      <c r="K1685">
        <f t="shared" si="576"/>
        <v>0</v>
      </c>
      <c r="L1685">
        <f t="shared" si="578"/>
        <v>0</v>
      </c>
      <c r="M1685">
        <f t="shared" si="583"/>
        <v>0</v>
      </c>
      <c r="O1685">
        <f t="shared" si="584"/>
        <v>0.04</v>
      </c>
      <c r="P1685">
        <f t="shared" si="585"/>
        <v>2.0000000000131024E-5</v>
      </c>
      <c r="Q1685">
        <f t="shared" si="586"/>
        <v>-2.2999999999995246E-4</v>
      </c>
      <c r="R1685">
        <f t="shared" si="587"/>
        <v>99.329300000000003</v>
      </c>
      <c r="S1685">
        <f t="shared" si="588"/>
        <v>-1</v>
      </c>
      <c r="T1685">
        <f t="shared" si="589"/>
        <v>0</v>
      </c>
      <c r="Y1685">
        <f t="shared" si="572"/>
        <v>1.12479</v>
      </c>
      <c r="Z1685">
        <f t="shared" si="573"/>
        <v>1.1108199999999999</v>
      </c>
      <c r="AA1685">
        <f t="shared" si="579"/>
        <v>25.196850393702075</v>
      </c>
      <c r="AB1685">
        <f t="shared" si="577"/>
        <v>25.644237652112707</v>
      </c>
      <c r="AD1685">
        <f t="shared" si="590"/>
        <v>1.11541</v>
      </c>
      <c r="AE1685">
        <f t="shared" si="591"/>
        <v>1.1126799999999999</v>
      </c>
      <c r="AF1685">
        <f t="shared" si="574"/>
        <v>60.805860805866054</v>
      </c>
      <c r="AG1685">
        <f t="shared" si="575"/>
        <v>63.039369835489651</v>
      </c>
    </row>
    <row r="1686" spans="1:33">
      <c r="A1686" s="1">
        <v>42408.125</v>
      </c>
      <c r="B1686">
        <v>1.11432</v>
      </c>
      <c r="C1686">
        <v>1.1144099999999999</v>
      </c>
      <c r="D1686">
        <v>1.11337</v>
      </c>
      <c r="E1686">
        <v>1.1142099999999999</v>
      </c>
      <c r="F1686">
        <v>13315</v>
      </c>
      <c r="H1686">
        <f t="shared" si="582"/>
        <v>8.399999999999519E-4</v>
      </c>
      <c r="I1686">
        <f t="shared" si="580"/>
        <v>25.644237652112707</v>
      </c>
      <c r="J1686">
        <f t="shared" si="581"/>
        <v>-37.395132183376944</v>
      </c>
      <c r="K1686">
        <f t="shared" si="576"/>
        <v>2</v>
      </c>
      <c r="L1686">
        <f t="shared" si="578"/>
        <v>0</v>
      </c>
      <c r="M1686">
        <f t="shared" si="583"/>
        <v>1</v>
      </c>
      <c r="O1686">
        <f t="shared" si="584"/>
        <v>0.04</v>
      </c>
      <c r="P1686">
        <f t="shared" si="585"/>
        <v>2.1000000000004349E-4</v>
      </c>
      <c r="Q1686">
        <f t="shared" si="586"/>
        <v>-1.100000000000545E-4</v>
      </c>
      <c r="R1686">
        <f t="shared" si="587"/>
        <v>99.329300000000003</v>
      </c>
      <c r="S1686">
        <f t="shared" si="588"/>
        <v>-1</v>
      </c>
      <c r="T1686">
        <f t="shared" si="589"/>
        <v>0</v>
      </c>
      <c r="Y1686">
        <f t="shared" ref="Y1686:Y1749" si="592">MAX($C1665:$C1686)</f>
        <v>1.12479</v>
      </c>
      <c r="Z1686">
        <f t="shared" ref="Z1686:Z1749" si="593">MIN($D1665:$D1686)</f>
        <v>1.1108199999999999</v>
      </c>
      <c r="AA1686">
        <f t="shared" si="579"/>
        <v>24.26628489620612</v>
      </c>
      <c r="AB1686">
        <f t="shared" si="577"/>
        <v>24.892627057982274</v>
      </c>
      <c r="AD1686">
        <f t="shared" si="590"/>
        <v>1.11541</v>
      </c>
      <c r="AE1686">
        <f t="shared" si="591"/>
        <v>1.11337</v>
      </c>
      <c r="AF1686">
        <f t="shared" si="574"/>
        <v>41.176470588232092</v>
      </c>
      <c r="AG1686">
        <f t="shared" si="575"/>
        <v>57.563134033723507</v>
      </c>
    </row>
    <row r="1687" spans="1:33">
      <c r="A1687" s="1">
        <v>42408.166666666664</v>
      </c>
      <c r="B1687">
        <v>1.1142300000000001</v>
      </c>
      <c r="C1687">
        <v>1.1149199999999999</v>
      </c>
      <c r="D1687">
        <v>1.11422</v>
      </c>
      <c r="E1687">
        <v>1.1144000000000001</v>
      </c>
      <c r="F1687">
        <v>14303</v>
      </c>
      <c r="H1687">
        <f t="shared" si="582"/>
        <v>1.0000000000065512E-5</v>
      </c>
      <c r="I1687">
        <f t="shared" si="580"/>
        <v>24.892627057982274</v>
      </c>
      <c r="J1687">
        <f t="shared" si="581"/>
        <v>-32.670506975741233</v>
      </c>
      <c r="K1687">
        <f t="shared" si="576"/>
        <v>1</v>
      </c>
      <c r="L1687">
        <f t="shared" si="578"/>
        <v>0</v>
      </c>
      <c r="M1687">
        <f t="shared" si="583"/>
        <v>1</v>
      </c>
      <c r="O1687">
        <f t="shared" si="584"/>
        <v>0.04</v>
      </c>
      <c r="P1687">
        <f t="shared" si="585"/>
        <v>8.399999999999519E-4</v>
      </c>
      <c r="Q1687">
        <f t="shared" si="586"/>
        <v>1.7000000000000348E-4</v>
      </c>
      <c r="R1687">
        <f t="shared" si="587"/>
        <v>99.329300000000003</v>
      </c>
      <c r="S1687">
        <f t="shared" si="588"/>
        <v>1</v>
      </c>
      <c r="T1687">
        <f t="shared" si="589"/>
        <v>0</v>
      </c>
      <c r="Y1687">
        <f t="shared" si="592"/>
        <v>1.12479</v>
      </c>
      <c r="Z1687">
        <f t="shared" si="593"/>
        <v>1.1108199999999999</v>
      </c>
      <c r="AA1687">
        <f t="shared" si="579"/>
        <v>25.626342161776154</v>
      </c>
      <c r="AB1687">
        <f t="shared" si="577"/>
        <v>25.42949176807527</v>
      </c>
      <c r="AD1687">
        <f t="shared" si="590"/>
        <v>1.11541</v>
      </c>
      <c r="AE1687">
        <f t="shared" si="591"/>
        <v>1.11337</v>
      </c>
      <c r="AF1687">
        <f t="shared" ref="AF1687:AF1750" si="594">($E1687-$AE1687)/($AD1687-$AE1687)*100</f>
        <v>50.490196078434579</v>
      </c>
      <c r="AG1687">
        <f t="shared" si="575"/>
        <v>50.824175824177566</v>
      </c>
    </row>
    <row r="1688" spans="1:33">
      <c r="A1688" s="1">
        <v>42408.208333333336</v>
      </c>
      <c r="B1688">
        <v>1.1144099999999999</v>
      </c>
      <c r="C1688">
        <v>1.1144400000000001</v>
      </c>
      <c r="D1688">
        <v>1.11334</v>
      </c>
      <c r="E1688">
        <v>1.11355</v>
      </c>
      <c r="F1688">
        <v>13268</v>
      </c>
      <c r="H1688">
        <f t="shared" si="582"/>
        <v>2.1000000000004349E-4</v>
      </c>
      <c r="I1688">
        <f t="shared" si="580"/>
        <v>25.42949176807527</v>
      </c>
      <c r="J1688">
        <f t="shared" si="581"/>
        <v>-25.394684056102296</v>
      </c>
      <c r="K1688">
        <f t="shared" si="576"/>
        <v>0</v>
      </c>
      <c r="L1688">
        <f t="shared" si="578"/>
        <v>0</v>
      </c>
      <c r="M1688">
        <f t="shared" si="583"/>
        <v>0</v>
      </c>
      <c r="O1688">
        <f t="shared" si="584"/>
        <v>0.04</v>
      </c>
      <c r="P1688">
        <f t="shared" si="585"/>
        <v>1.0000000000065512E-5</v>
      </c>
      <c r="Q1688">
        <f t="shared" si="586"/>
        <v>-8.5999999999986088E-4</v>
      </c>
      <c r="R1688">
        <f t="shared" si="587"/>
        <v>99.329300000000003</v>
      </c>
      <c r="S1688">
        <f t="shared" si="588"/>
        <v>-1</v>
      </c>
      <c r="T1688">
        <f t="shared" si="589"/>
        <v>0</v>
      </c>
      <c r="Y1688">
        <f t="shared" si="592"/>
        <v>1.12479</v>
      </c>
      <c r="Z1688">
        <f t="shared" si="593"/>
        <v>1.1108199999999999</v>
      </c>
      <c r="AA1688">
        <f t="shared" si="579"/>
        <v>19.541875447388072</v>
      </c>
      <c r="AB1688">
        <f t="shared" si="577"/>
        <v>23.657838224768106</v>
      </c>
      <c r="AD1688">
        <f t="shared" si="590"/>
        <v>1.11541</v>
      </c>
      <c r="AE1688">
        <f t="shared" si="591"/>
        <v>1.11334</v>
      </c>
      <c r="AF1688">
        <f t="shared" si="594"/>
        <v>10.144927536233904</v>
      </c>
      <c r="AG1688">
        <f t="shared" si="575"/>
        <v>33.937198067633524</v>
      </c>
    </row>
    <row r="1689" spans="1:33">
      <c r="A1689" s="1">
        <v>42408.25</v>
      </c>
      <c r="B1689">
        <v>1.1135600000000001</v>
      </c>
      <c r="C1689">
        <v>1.1139300000000001</v>
      </c>
      <c r="D1689">
        <v>1.113</v>
      </c>
      <c r="E1689">
        <v>1.11311</v>
      </c>
      <c r="F1689">
        <v>12587</v>
      </c>
      <c r="H1689">
        <f t="shared" si="582"/>
        <v>1.100000000000545E-4</v>
      </c>
      <c r="I1689">
        <f t="shared" si="580"/>
        <v>23.657838224768106</v>
      </c>
      <c r="J1689">
        <f t="shared" si="581"/>
        <v>-10.279359842865418</v>
      </c>
      <c r="K1689">
        <f t="shared" si="576"/>
        <v>2</v>
      </c>
      <c r="L1689">
        <f t="shared" si="578"/>
        <v>0</v>
      </c>
      <c r="M1689">
        <f t="shared" si="583"/>
        <v>1</v>
      </c>
      <c r="O1689">
        <f t="shared" si="584"/>
        <v>0.04</v>
      </c>
      <c r="P1689">
        <f t="shared" si="585"/>
        <v>2.1000000000004349E-4</v>
      </c>
      <c r="Q1689">
        <f t="shared" si="586"/>
        <v>-4.5000000000006146E-4</v>
      </c>
      <c r="R1689">
        <f t="shared" si="587"/>
        <v>99.329300000000003</v>
      </c>
      <c r="S1689">
        <f t="shared" si="588"/>
        <v>-1</v>
      </c>
      <c r="T1689">
        <f t="shared" si="589"/>
        <v>0</v>
      </c>
      <c r="Y1689">
        <f t="shared" si="592"/>
        <v>1.12479</v>
      </c>
      <c r="Z1689">
        <f t="shared" si="593"/>
        <v>1.1108199999999999</v>
      </c>
      <c r="AA1689">
        <f t="shared" si="579"/>
        <v>16.392269148175512</v>
      </c>
      <c r="AB1689">
        <f t="shared" si="577"/>
        <v>21.456692913386465</v>
      </c>
      <c r="AD1689">
        <f t="shared" si="590"/>
        <v>1.1149199999999999</v>
      </c>
      <c r="AE1689">
        <f t="shared" si="591"/>
        <v>1.113</v>
      </c>
      <c r="AF1689">
        <f t="shared" si="594"/>
        <v>5.7291666666697383</v>
      </c>
      <c r="AG1689">
        <f t="shared" ref="AG1689:AG1752" si="595">AVERAGE($AF1687:$AF1689)</f>
        <v>22.121430093779409</v>
      </c>
    </row>
    <row r="1690" spans="1:33">
      <c r="A1690" s="1">
        <v>42408.291666666664</v>
      </c>
      <c r="B1690">
        <v>1.11313</v>
      </c>
      <c r="C1690">
        <v>1.1136299999999999</v>
      </c>
      <c r="D1690">
        <v>1.11276</v>
      </c>
      <c r="E1690">
        <v>1.1131800000000001</v>
      </c>
      <c r="F1690">
        <v>13385</v>
      </c>
      <c r="H1690">
        <f t="shared" si="582"/>
        <v>3.6999999999998145E-4</v>
      </c>
      <c r="I1690">
        <f t="shared" si="580"/>
        <v>21.456692913386465</v>
      </c>
      <c r="J1690">
        <f t="shared" si="581"/>
        <v>-0.66473718039294383</v>
      </c>
      <c r="K1690">
        <f t="shared" ref="K1690:K1753" si="596">IF($M1690=1,IF($Q1690&lt;0,IF($Q1691&lt;0,IF($Q1692&lt;0,IF($Q1693&lt;0,IF($Q1694&lt;0,6,5),4),3),2),1),0)</f>
        <v>1</v>
      </c>
      <c r="L1690">
        <f t="shared" si="578"/>
        <v>0</v>
      </c>
      <c r="M1690">
        <f t="shared" si="583"/>
        <v>1</v>
      </c>
      <c r="O1690">
        <f t="shared" si="584"/>
        <v>0.04</v>
      </c>
      <c r="P1690">
        <f t="shared" si="585"/>
        <v>1.100000000000545E-4</v>
      </c>
      <c r="Q1690">
        <f t="shared" si="586"/>
        <v>5.0000000000105516E-5</v>
      </c>
      <c r="R1690">
        <f t="shared" si="587"/>
        <v>99.329300000000003</v>
      </c>
      <c r="S1690">
        <f t="shared" si="588"/>
        <v>1</v>
      </c>
      <c r="T1690">
        <f t="shared" si="589"/>
        <v>0</v>
      </c>
      <c r="Y1690">
        <f t="shared" si="592"/>
        <v>1.12479</v>
      </c>
      <c r="Z1690">
        <f t="shared" si="593"/>
        <v>1.1108199999999999</v>
      </c>
      <c r="AA1690">
        <f t="shared" si="579"/>
        <v>16.893342877595803</v>
      </c>
      <c r="AB1690">
        <f t="shared" ref="AB1690:AB1753" si="597">AVERAGE(AA1687:AA1690)</f>
        <v>19.613457408733886</v>
      </c>
      <c r="AD1690">
        <f t="shared" si="590"/>
        <v>1.1149199999999999</v>
      </c>
      <c r="AE1690">
        <f t="shared" si="591"/>
        <v>1.11276</v>
      </c>
      <c r="AF1690">
        <f t="shared" si="594"/>
        <v>19.444444444449012</v>
      </c>
      <c r="AG1690">
        <f t="shared" si="595"/>
        <v>11.772846215784218</v>
      </c>
    </row>
    <row r="1691" spans="1:33">
      <c r="A1691" s="1">
        <v>42408.333333333336</v>
      </c>
      <c r="B1691">
        <v>1.1131899999999999</v>
      </c>
      <c r="C1691">
        <v>1.1139300000000001</v>
      </c>
      <c r="D1691">
        <v>1.11286</v>
      </c>
      <c r="E1691">
        <v>1.11385</v>
      </c>
      <c r="F1691">
        <v>12822</v>
      </c>
      <c r="H1691">
        <f t="shared" si="582"/>
        <v>3.2999999999994145E-4</v>
      </c>
      <c r="I1691">
        <f t="shared" si="580"/>
        <v>19.613457408733886</v>
      </c>
      <c r="J1691">
        <f t="shared" si="581"/>
        <v>7.8406111929496678</v>
      </c>
      <c r="K1691">
        <f t="shared" si="596"/>
        <v>1</v>
      </c>
      <c r="L1691">
        <f t="shared" si="578"/>
        <v>0</v>
      </c>
      <c r="M1691">
        <f t="shared" si="583"/>
        <v>1</v>
      </c>
      <c r="O1691">
        <f t="shared" si="584"/>
        <v>0.04</v>
      </c>
      <c r="P1691">
        <f t="shared" si="585"/>
        <v>3.6999999999998145E-4</v>
      </c>
      <c r="Q1691">
        <f t="shared" si="586"/>
        <v>6.6000000000010495E-4</v>
      </c>
      <c r="R1691">
        <f t="shared" si="587"/>
        <v>99.329300000000003</v>
      </c>
      <c r="S1691">
        <f t="shared" si="588"/>
        <v>1</v>
      </c>
      <c r="T1691">
        <f t="shared" si="589"/>
        <v>0</v>
      </c>
      <c r="Y1691">
        <f t="shared" si="592"/>
        <v>1.12479</v>
      </c>
      <c r="Z1691">
        <f t="shared" si="593"/>
        <v>1.1108199999999999</v>
      </c>
      <c r="AA1691">
        <f t="shared" si="579"/>
        <v>21.689334287760058</v>
      </c>
      <c r="AB1691">
        <f t="shared" si="597"/>
        <v>18.62920544022986</v>
      </c>
      <c r="AD1691">
        <f t="shared" si="590"/>
        <v>1.1149199999999999</v>
      </c>
      <c r="AE1691">
        <f t="shared" si="591"/>
        <v>1.11276</v>
      </c>
      <c r="AF1691">
        <f t="shared" si="594"/>
        <v>50.46296296296601</v>
      </c>
      <c r="AG1691">
        <f t="shared" si="595"/>
        <v>25.212191358028253</v>
      </c>
    </row>
    <row r="1692" spans="1:33">
      <c r="A1692" s="1">
        <v>42408.375</v>
      </c>
      <c r="B1692">
        <v>1.1138399999999999</v>
      </c>
      <c r="C1692">
        <v>1.1143099999999999</v>
      </c>
      <c r="D1692">
        <v>1.1133999999999999</v>
      </c>
      <c r="E1692">
        <v>1.11415</v>
      </c>
      <c r="F1692">
        <v>13082</v>
      </c>
      <c r="H1692">
        <f t="shared" si="582"/>
        <v>4.3999999999999595E-4</v>
      </c>
      <c r="I1692">
        <f t="shared" si="580"/>
        <v>18.62920544022986</v>
      </c>
      <c r="J1692">
        <f t="shared" si="581"/>
        <v>-6.5829859177983927</v>
      </c>
      <c r="K1692">
        <f t="shared" si="596"/>
        <v>0</v>
      </c>
      <c r="L1692">
        <f t="shared" si="578"/>
        <v>0</v>
      </c>
      <c r="M1692">
        <f t="shared" si="583"/>
        <v>0</v>
      </c>
      <c r="O1692">
        <f t="shared" si="584"/>
        <v>0.04</v>
      </c>
      <c r="P1692">
        <f t="shared" si="585"/>
        <v>3.2999999999994145E-4</v>
      </c>
      <c r="Q1692">
        <f t="shared" si="586"/>
        <v>3.1000000000003247E-4</v>
      </c>
      <c r="R1692">
        <f t="shared" si="587"/>
        <v>99.329300000000003</v>
      </c>
      <c r="S1692">
        <f t="shared" si="588"/>
        <v>1</v>
      </c>
      <c r="T1692">
        <f t="shared" si="589"/>
        <v>0</v>
      </c>
      <c r="Y1692">
        <f t="shared" si="592"/>
        <v>1.12479</v>
      </c>
      <c r="Z1692">
        <f t="shared" si="593"/>
        <v>1.1108199999999999</v>
      </c>
      <c r="AA1692">
        <f t="shared" si="579"/>
        <v>23.83679312813204</v>
      </c>
      <c r="AB1692">
        <f t="shared" si="597"/>
        <v>19.702934860415855</v>
      </c>
      <c r="AD1692">
        <f t="shared" si="590"/>
        <v>1.1149199999999999</v>
      </c>
      <c r="AE1692">
        <f t="shared" si="591"/>
        <v>1.11276</v>
      </c>
      <c r="AF1692">
        <f t="shared" si="594"/>
        <v>64.351851851853752</v>
      </c>
      <c r="AG1692">
        <f t="shared" si="595"/>
        <v>44.753086419756265</v>
      </c>
    </row>
    <row r="1693" spans="1:33">
      <c r="A1693" s="1">
        <v>42408.416666666664</v>
      </c>
      <c r="B1693">
        <v>1.11415</v>
      </c>
      <c r="C1693">
        <v>1.115</v>
      </c>
      <c r="D1693">
        <v>1.1135200000000001</v>
      </c>
      <c r="E1693">
        <v>1.1136900000000001</v>
      </c>
      <c r="F1693">
        <v>16655</v>
      </c>
      <c r="H1693">
        <f t="shared" si="582"/>
        <v>1.7000000000000348E-4</v>
      </c>
      <c r="I1693">
        <f t="shared" si="580"/>
        <v>19.702934860415855</v>
      </c>
      <c r="J1693">
        <f t="shared" si="581"/>
        <v>-25.05015155934041</v>
      </c>
      <c r="K1693">
        <f t="shared" si="596"/>
        <v>2</v>
      </c>
      <c r="L1693">
        <f t="shared" ref="L1693:L1756" si="598">IF(AND($M1693=1,$K1692=0,J1692&gt;40),IF($Q1693&lt;0,IF($Q1694&lt;0,IF($Q1695&lt;0,IF($Q1696&lt;0,IF($Q1697&lt;0,$Q1693+$Q1694+$Q1695+$Q1696+$Q1697+$Q1698,$Q1693+$Q1694+$Q1695+$Q1696+$Q1697),$Q1693+$Q1694+$Q1695+$Q1696),$Q1693+$Q1694+$Q1695),$Q1693+$Q1694),$Q1693),0)</f>
        <v>0</v>
      </c>
      <c r="M1693">
        <f t="shared" si="583"/>
        <v>1</v>
      </c>
      <c r="O1693">
        <f t="shared" si="584"/>
        <v>0.04</v>
      </c>
      <c r="P1693">
        <f t="shared" si="585"/>
        <v>4.3999999999999595E-4</v>
      </c>
      <c r="Q1693">
        <f t="shared" si="586"/>
        <v>-4.5999999999990493E-4</v>
      </c>
      <c r="R1693">
        <f t="shared" si="587"/>
        <v>99.329300000000003</v>
      </c>
      <c r="S1693">
        <f t="shared" si="588"/>
        <v>-1</v>
      </c>
      <c r="T1693">
        <f t="shared" si="589"/>
        <v>0</v>
      </c>
      <c r="Y1693">
        <f t="shared" si="592"/>
        <v>1.12479</v>
      </c>
      <c r="Z1693">
        <f t="shared" si="593"/>
        <v>1.1108199999999999</v>
      </c>
      <c r="AA1693">
        <f t="shared" si="579"/>
        <v>20.544022906228651</v>
      </c>
      <c r="AB1693">
        <f t="shared" si="597"/>
        <v>20.740873299929138</v>
      </c>
      <c r="AD1693">
        <f t="shared" si="590"/>
        <v>1.115</v>
      </c>
      <c r="AE1693">
        <f t="shared" si="591"/>
        <v>1.11276</v>
      </c>
      <c r="AF1693">
        <f t="shared" si="594"/>
        <v>41.517857142861125</v>
      </c>
      <c r="AG1693">
        <f t="shared" si="595"/>
        <v>52.110890652560293</v>
      </c>
    </row>
    <row r="1694" spans="1:33">
      <c r="A1694" s="1">
        <v>42408.458333333336</v>
      </c>
      <c r="B1694">
        <v>1.11368</v>
      </c>
      <c r="C1694">
        <v>1.1160600000000001</v>
      </c>
      <c r="D1694">
        <v>1.1134900000000001</v>
      </c>
      <c r="E1694">
        <v>1.1154200000000001</v>
      </c>
      <c r="F1694">
        <v>21791</v>
      </c>
      <c r="H1694">
        <f t="shared" si="582"/>
        <v>1.8999999999991246E-4</v>
      </c>
      <c r="I1694">
        <f t="shared" si="580"/>
        <v>20.740873299929138</v>
      </c>
      <c r="J1694">
        <f t="shared" si="581"/>
        <v>-31.370017352631155</v>
      </c>
      <c r="K1694">
        <f t="shared" si="596"/>
        <v>1</v>
      </c>
      <c r="L1694">
        <f t="shared" si="598"/>
        <v>0</v>
      </c>
      <c r="M1694">
        <f t="shared" si="583"/>
        <v>1</v>
      </c>
      <c r="O1694">
        <f t="shared" si="584"/>
        <v>0.04</v>
      </c>
      <c r="P1694">
        <f t="shared" si="585"/>
        <v>1.7000000000000348E-4</v>
      </c>
      <c r="Q1694">
        <f t="shared" si="586"/>
        <v>1.7400000000000748E-3</v>
      </c>
      <c r="R1694">
        <f t="shared" si="587"/>
        <v>99.329300000000003</v>
      </c>
      <c r="S1694">
        <f t="shared" si="588"/>
        <v>1</v>
      </c>
      <c r="T1694">
        <f t="shared" si="589"/>
        <v>0</v>
      </c>
      <c r="Y1694">
        <f t="shared" si="592"/>
        <v>1.12479</v>
      </c>
      <c r="Z1694">
        <f t="shared" si="593"/>
        <v>1.1108199999999999</v>
      </c>
      <c r="AA1694">
        <f t="shared" si="579"/>
        <v>32.927702219041855</v>
      </c>
      <c r="AB1694">
        <f t="shared" si="597"/>
        <v>24.749463135290654</v>
      </c>
      <c r="AD1694">
        <f t="shared" si="590"/>
        <v>1.1160600000000001</v>
      </c>
      <c r="AE1694">
        <f t="shared" si="591"/>
        <v>1.11276</v>
      </c>
      <c r="AF1694">
        <f t="shared" si="594"/>
        <v>80.606060606061874</v>
      </c>
      <c r="AG1694">
        <f t="shared" si="595"/>
        <v>62.158589866925581</v>
      </c>
    </row>
    <row r="1695" spans="1:33">
      <c r="A1695" s="1">
        <v>42408.5</v>
      </c>
      <c r="B1695">
        <v>1.11541</v>
      </c>
      <c r="C1695">
        <v>1.1182700000000001</v>
      </c>
      <c r="D1695">
        <v>1.1151800000000001</v>
      </c>
      <c r="E1695">
        <v>1.1178300000000001</v>
      </c>
      <c r="F1695">
        <v>23276</v>
      </c>
      <c r="H1695">
        <f t="shared" si="582"/>
        <v>2.2999999999995246E-4</v>
      </c>
      <c r="I1695">
        <f t="shared" si="580"/>
        <v>24.749463135290654</v>
      </c>
      <c r="J1695">
        <f t="shared" si="581"/>
        <v>-37.409126731634927</v>
      </c>
      <c r="K1695">
        <f t="shared" si="596"/>
        <v>0</v>
      </c>
      <c r="L1695">
        <f t="shared" si="598"/>
        <v>0</v>
      </c>
      <c r="M1695">
        <f t="shared" si="583"/>
        <v>0</v>
      </c>
      <c r="O1695">
        <f t="shared" si="584"/>
        <v>0.04</v>
      </c>
      <c r="P1695">
        <f t="shared" si="585"/>
        <v>1.8999999999991246E-4</v>
      </c>
      <c r="Q1695">
        <f t="shared" si="586"/>
        <v>2.4200000000000887E-3</v>
      </c>
      <c r="R1695">
        <f t="shared" si="587"/>
        <v>99.329300000000003</v>
      </c>
      <c r="S1695">
        <f t="shared" si="588"/>
        <v>1</v>
      </c>
      <c r="T1695">
        <f t="shared" si="589"/>
        <v>0</v>
      </c>
      <c r="Y1695">
        <f t="shared" si="592"/>
        <v>1.12479</v>
      </c>
      <c r="Z1695">
        <f t="shared" si="593"/>
        <v>1.1108199999999999</v>
      </c>
      <c r="AA1695">
        <f t="shared" si="579"/>
        <v>50.178954903365522</v>
      </c>
      <c r="AB1695">
        <f t="shared" si="597"/>
        <v>31.871868289192019</v>
      </c>
      <c r="AD1695">
        <f t="shared" si="590"/>
        <v>1.1182700000000001</v>
      </c>
      <c r="AE1695">
        <f t="shared" si="591"/>
        <v>1.11276</v>
      </c>
      <c r="AF1695">
        <f t="shared" si="594"/>
        <v>92.014519056261605</v>
      </c>
      <c r="AG1695">
        <f t="shared" si="595"/>
        <v>71.379478935061528</v>
      </c>
    </row>
    <row r="1696" spans="1:33">
      <c r="A1696" s="1">
        <v>42408.541666666664</v>
      </c>
      <c r="B1696">
        <v>1.11781</v>
      </c>
      <c r="C1696">
        <v>1.11835</v>
      </c>
      <c r="D1696">
        <v>1.11615</v>
      </c>
      <c r="E1696">
        <v>1.11615</v>
      </c>
      <c r="F1696">
        <v>21858</v>
      </c>
      <c r="H1696">
        <f t="shared" si="582"/>
        <v>0</v>
      </c>
      <c r="I1696">
        <f t="shared" si="580"/>
        <v>31.871868289192019</v>
      </c>
      <c r="J1696">
        <f t="shared" si="581"/>
        <v>-39.507610645869505</v>
      </c>
      <c r="K1696">
        <f t="shared" si="596"/>
        <v>0</v>
      </c>
      <c r="L1696">
        <f t="shared" si="598"/>
        <v>0</v>
      </c>
      <c r="M1696">
        <f t="shared" si="583"/>
        <v>0</v>
      </c>
      <c r="O1696">
        <f t="shared" si="584"/>
        <v>0.04</v>
      </c>
      <c r="P1696">
        <f t="shared" si="585"/>
        <v>2.2999999999995246E-4</v>
      </c>
      <c r="Q1696">
        <f t="shared" si="586"/>
        <v>-1.6599999999999948E-3</v>
      </c>
      <c r="R1696">
        <f t="shared" si="587"/>
        <v>99.329300000000003</v>
      </c>
      <c r="S1696">
        <f t="shared" si="588"/>
        <v>-1</v>
      </c>
      <c r="T1696">
        <f t="shared" si="589"/>
        <v>0</v>
      </c>
      <c r="Y1696">
        <f t="shared" si="592"/>
        <v>1.11835</v>
      </c>
      <c r="Z1696">
        <f t="shared" si="593"/>
        <v>1.1108199999999999</v>
      </c>
      <c r="AA1696">
        <f t="shared" si="579"/>
        <v>70.783532536520994</v>
      </c>
      <c r="AB1696">
        <f t="shared" si="597"/>
        <v>43.608553141289256</v>
      </c>
      <c r="AD1696">
        <f t="shared" si="590"/>
        <v>1.11835</v>
      </c>
      <c r="AE1696">
        <f t="shared" si="591"/>
        <v>1.11276</v>
      </c>
      <c r="AF1696">
        <f t="shared" si="594"/>
        <v>60.644007155635315</v>
      </c>
      <c r="AG1696">
        <f t="shared" si="595"/>
        <v>77.754862272652929</v>
      </c>
    </row>
    <row r="1697" spans="1:33">
      <c r="A1697" s="1">
        <v>42408.583333333336</v>
      </c>
      <c r="B1697">
        <v>1.1161399999999999</v>
      </c>
      <c r="C1697">
        <v>1.1165</v>
      </c>
      <c r="D1697">
        <v>1.11087</v>
      </c>
      <c r="E1697">
        <v>1.11206</v>
      </c>
      <c r="F1697">
        <v>23912</v>
      </c>
      <c r="H1697">
        <f t="shared" si="582"/>
        <v>1.1900000000000244E-3</v>
      </c>
      <c r="I1697">
        <f t="shared" si="580"/>
        <v>43.608553141289256</v>
      </c>
      <c r="J1697">
        <f t="shared" si="581"/>
        <v>-34.146309131363672</v>
      </c>
      <c r="K1697">
        <f t="shared" si="596"/>
        <v>4</v>
      </c>
      <c r="L1697">
        <f t="shared" si="598"/>
        <v>0</v>
      </c>
      <c r="M1697">
        <f t="shared" si="583"/>
        <v>1</v>
      </c>
      <c r="O1697">
        <f t="shared" si="584"/>
        <v>0.04</v>
      </c>
      <c r="P1697">
        <f t="shared" si="585"/>
        <v>0</v>
      </c>
      <c r="Q1697">
        <f t="shared" si="586"/>
        <v>-4.0799999999998615E-3</v>
      </c>
      <c r="R1697">
        <f t="shared" si="587"/>
        <v>99.329300000000003</v>
      </c>
      <c r="S1697">
        <f t="shared" si="588"/>
        <v>-1</v>
      </c>
      <c r="T1697">
        <f t="shared" si="589"/>
        <v>0</v>
      </c>
      <c r="Y1697">
        <f t="shared" si="592"/>
        <v>1.11835</v>
      </c>
      <c r="Z1697">
        <f t="shared" si="593"/>
        <v>1.1108199999999999</v>
      </c>
      <c r="AA1697">
        <f t="shared" si="579"/>
        <v>16.467463479417315</v>
      </c>
      <c r="AB1697">
        <f t="shared" si="597"/>
        <v>42.589413284586421</v>
      </c>
      <c r="AD1697">
        <f t="shared" si="590"/>
        <v>1.11835</v>
      </c>
      <c r="AE1697">
        <f t="shared" si="591"/>
        <v>1.11087</v>
      </c>
      <c r="AF1697">
        <f t="shared" si="594"/>
        <v>15.909090909091381</v>
      </c>
      <c r="AG1697">
        <f t="shared" si="595"/>
        <v>56.189205706996098</v>
      </c>
    </row>
    <row r="1698" spans="1:33">
      <c r="A1698" s="1">
        <v>42408.625</v>
      </c>
      <c r="B1698">
        <v>1.11206</v>
      </c>
      <c r="C1698">
        <v>1.1129100000000001</v>
      </c>
      <c r="D1698">
        <v>1.11117</v>
      </c>
      <c r="E1698">
        <v>1.1115999999999999</v>
      </c>
      <c r="F1698">
        <v>23809</v>
      </c>
      <c r="H1698">
        <f t="shared" si="582"/>
        <v>4.2999999999993044E-4</v>
      </c>
      <c r="I1698">
        <f t="shared" si="580"/>
        <v>42.589413284586421</v>
      </c>
      <c r="J1698">
        <f t="shared" si="581"/>
        <v>-13.599792422409678</v>
      </c>
      <c r="K1698">
        <f t="shared" si="596"/>
        <v>3</v>
      </c>
      <c r="L1698">
        <f t="shared" si="598"/>
        <v>0</v>
      </c>
      <c r="M1698">
        <f t="shared" si="583"/>
        <v>1</v>
      </c>
      <c r="O1698">
        <f t="shared" si="584"/>
        <v>0.04</v>
      </c>
      <c r="P1698">
        <f t="shared" si="585"/>
        <v>1.1900000000000244E-3</v>
      </c>
      <c r="Q1698">
        <f t="shared" si="586"/>
        <v>-4.6000000000012697E-4</v>
      </c>
      <c r="R1698">
        <f t="shared" si="587"/>
        <v>99.329300000000003</v>
      </c>
      <c r="S1698">
        <f t="shared" si="588"/>
        <v>-1</v>
      </c>
      <c r="T1698">
        <f t="shared" si="589"/>
        <v>0</v>
      </c>
      <c r="Y1698">
        <f t="shared" si="592"/>
        <v>1.11835</v>
      </c>
      <c r="Z1698">
        <f t="shared" si="593"/>
        <v>1.11087</v>
      </c>
      <c r="AA1698">
        <f t="shared" si="579"/>
        <v>9.7593582887687713</v>
      </c>
      <c r="AB1698">
        <f t="shared" si="597"/>
        <v>36.797327302018147</v>
      </c>
      <c r="AD1698">
        <f t="shared" si="590"/>
        <v>1.11835</v>
      </c>
      <c r="AE1698">
        <f t="shared" si="591"/>
        <v>1.11087</v>
      </c>
      <c r="AF1698">
        <f t="shared" si="594"/>
        <v>9.7593582887687713</v>
      </c>
      <c r="AG1698">
        <f t="shared" si="595"/>
        <v>28.770818784498488</v>
      </c>
    </row>
    <row r="1699" spans="1:33">
      <c r="A1699" s="1">
        <v>42408.666666666664</v>
      </c>
      <c r="B1699">
        <v>1.11161</v>
      </c>
      <c r="C1699">
        <v>1.11191</v>
      </c>
      <c r="D1699">
        <v>1.1086100000000001</v>
      </c>
      <c r="E1699">
        <v>1.11039</v>
      </c>
      <c r="F1699">
        <v>24232</v>
      </c>
      <c r="H1699">
        <f t="shared" si="582"/>
        <v>1.7799999999998928E-3</v>
      </c>
      <c r="I1699">
        <f t="shared" si="580"/>
        <v>36.797327302018147</v>
      </c>
      <c r="J1699">
        <f t="shared" si="581"/>
        <v>8.0265085175196589</v>
      </c>
      <c r="K1699">
        <f t="shared" si="596"/>
        <v>2</v>
      </c>
      <c r="L1699">
        <f t="shared" si="598"/>
        <v>0</v>
      </c>
      <c r="M1699">
        <f t="shared" si="583"/>
        <v>1</v>
      </c>
      <c r="O1699">
        <f t="shared" si="584"/>
        <v>0.04</v>
      </c>
      <c r="P1699">
        <f t="shared" si="585"/>
        <v>4.2999999999993044E-4</v>
      </c>
      <c r="Q1699">
        <f t="shared" si="586"/>
        <v>-1.2199999999999989E-3</v>
      </c>
      <c r="R1699">
        <f t="shared" si="587"/>
        <v>99.329300000000003</v>
      </c>
      <c r="S1699">
        <f t="shared" si="588"/>
        <v>-1</v>
      </c>
      <c r="T1699">
        <f t="shared" si="589"/>
        <v>0</v>
      </c>
      <c r="Y1699">
        <f t="shared" si="592"/>
        <v>1.11835</v>
      </c>
      <c r="Z1699">
        <f t="shared" si="593"/>
        <v>1.1086100000000001</v>
      </c>
      <c r="AA1699">
        <f t="shared" si="579"/>
        <v>18.275154004105939</v>
      </c>
      <c r="AB1699">
        <f t="shared" si="597"/>
        <v>28.821377077203255</v>
      </c>
      <c r="AD1699">
        <f t="shared" si="590"/>
        <v>1.11835</v>
      </c>
      <c r="AE1699">
        <f t="shared" si="591"/>
        <v>1.1086100000000001</v>
      </c>
      <c r="AF1699">
        <f t="shared" si="594"/>
        <v>18.275154004105939</v>
      </c>
      <c r="AG1699">
        <f t="shared" si="595"/>
        <v>14.647867733988697</v>
      </c>
    </row>
    <row r="1700" spans="1:33">
      <c r="A1700" s="1">
        <v>42408.708333333336</v>
      </c>
      <c r="B1700">
        <v>1.1104000000000001</v>
      </c>
      <c r="C1700">
        <v>1.1136299999999999</v>
      </c>
      <c r="D1700">
        <v>1.11036</v>
      </c>
      <c r="E1700">
        <v>1.11311</v>
      </c>
      <c r="F1700">
        <v>25708</v>
      </c>
      <c r="H1700">
        <f t="shared" si="582"/>
        <v>4.0000000000040004E-5</v>
      </c>
      <c r="I1700">
        <f t="shared" si="580"/>
        <v>28.821377077203255</v>
      </c>
      <c r="J1700">
        <f t="shared" si="581"/>
        <v>14.173509343214558</v>
      </c>
      <c r="K1700">
        <f t="shared" si="596"/>
        <v>1</v>
      </c>
      <c r="L1700">
        <f t="shared" si="598"/>
        <v>0</v>
      </c>
      <c r="M1700">
        <f t="shared" si="583"/>
        <v>1</v>
      </c>
      <c r="O1700">
        <f t="shared" si="584"/>
        <v>0.04</v>
      </c>
      <c r="P1700">
        <f t="shared" si="585"/>
        <v>1.7799999999998928E-3</v>
      </c>
      <c r="Q1700">
        <f t="shared" si="586"/>
        <v>2.7099999999999902E-3</v>
      </c>
      <c r="R1700">
        <f t="shared" si="587"/>
        <v>99.329300000000003</v>
      </c>
      <c r="S1700">
        <f t="shared" si="588"/>
        <v>1</v>
      </c>
      <c r="T1700">
        <f t="shared" si="589"/>
        <v>0</v>
      </c>
      <c r="Y1700">
        <f t="shared" si="592"/>
        <v>1.11835</v>
      </c>
      <c r="Z1700">
        <f t="shared" si="593"/>
        <v>1.1086100000000001</v>
      </c>
      <c r="AA1700">
        <f t="shared" si="579"/>
        <v>46.201232032854342</v>
      </c>
      <c r="AB1700">
        <f t="shared" si="597"/>
        <v>22.675801951286594</v>
      </c>
      <c r="AD1700">
        <f t="shared" si="590"/>
        <v>1.11835</v>
      </c>
      <c r="AE1700">
        <f t="shared" si="591"/>
        <v>1.1086100000000001</v>
      </c>
      <c r="AF1700">
        <f t="shared" si="594"/>
        <v>46.201232032854342</v>
      </c>
      <c r="AG1700">
        <f t="shared" si="595"/>
        <v>24.745248108576352</v>
      </c>
    </row>
    <row r="1701" spans="1:33">
      <c r="A1701" s="1">
        <v>42408.75</v>
      </c>
      <c r="B1701">
        <v>1.1131</v>
      </c>
      <c r="C1701">
        <v>1.1146100000000001</v>
      </c>
      <c r="D1701">
        <v>1.11229</v>
      </c>
      <c r="E1701">
        <v>1.1145</v>
      </c>
      <c r="F1701">
        <v>28501</v>
      </c>
      <c r="H1701">
        <f t="shared" si="582"/>
        <v>8.099999999999774E-4</v>
      </c>
      <c r="I1701">
        <f t="shared" si="580"/>
        <v>22.675801951286594</v>
      </c>
      <c r="J1701">
        <f t="shared" si="581"/>
        <v>-2.0694461572897573</v>
      </c>
      <c r="K1701">
        <f t="shared" si="596"/>
        <v>0</v>
      </c>
      <c r="L1701">
        <f t="shared" si="598"/>
        <v>0</v>
      </c>
      <c r="M1701">
        <f t="shared" si="583"/>
        <v>0</v>
      </c>
      <c r="O1701">
        <f t="shared" si="584"/>
        <v>0.04</v>
      </c>
      <c r="P1701">
        <f t="shared" si="585"/>
        <v>4.0000000000040004E-5</v>
      </c>
      <c r="Q1701">
        <f t="shared" si="586"/>
        <v>1.4000000000000679E-3</v>
      </c>
      <c r="R1701">
        <f t="shared" si="587"/>
        <v>99.329300000000003</v>
      </c>
      <c r="S1701">
        <f t="shared" si="588"/>
        <v>1</v>
      </c>
      <c r="T1701">
        <f t="shared" si="589"/>
        <v>0</v>
      </c>
      <c r="Y1701">
        <f t="shared" si="592"/>
        <v>1.11835</v>
      </c>
      <c r="Z1701">
        <f t="shared" si="593"/>
        <v>1.1086100000000001</v>
      </c>
      <c r="AA1701">
        <f t="shared" si="579"/>
        <v>60.472279260780645</v>
      </c>
      <c r="AB1701">
        <f t="shared" si="597"/>
        <v>33.677005896627428</v>
      </c>
      <c r="AD1701">
        <f t="shared" si="590"/>
        <v>1.11835</v>
      </c>
      <c r="AE1701">
        <f t="shared" si="591"/>
        <v>1.1086100000000001</v>
      </c>
      <c r="AF1701">
        <f t="shared" si="594"/>
        <v>60.472279260780645</v>
      </c>
      <c r="AG1701">
        <f t="shared" si="595"/>
        <v>41.649555099246975</v>
      </c>
    </row>
    <row r="1702" spans="1:33">
      <c r="A1702" s="1">
        <v>42408.791666666664</v>
      </c>
      <c r="B1702">
        <v>1.1145099999999999</v>
      </c>
      <c r="C1702">
        <v>1.1196299999999999</v>
      </c>
      <c r="D1702">
        <v>1.1144400000000001</v>
      </c>
      <c r="E1702">
        <v>1.11683</v>
      </c>
      <c r="F1702">
        <v>26584</v>
      </c>
      <c r="H1702">
        <f t="shared" si="582"/>
        <v>6.999999999979245E-5</v>
      </c>
      <c r="I1702">
        <f t="shared" si="580"/>
        <v>33.677005896627428</v>
      </c>
      <c r="J1702">
        <f t="shared" si="581"/>
        <v>-7.9725492026195468</v>
      </c>
      <c r="K1702">
        <f t="shared" si="596"/>
        <v>0</v>
      </c>
      <c r="L1702">
        <f t="shared" si="598"/>
        <v>0</v>
      </c>
      <c r="M1702">
        <f t="shared" si="583"/>
        <v>0</v>
      </c>
      <c r="O1702">
        <f t="shared" si="584"/>
        <v>0.04</v>
      </c>
      <c r="P1702">
        <f t="shared" si="585"/>
        <v>8.099999999999774E-4</v>
      </c>
      <c r="Q1702">
        <f t="shared" si="586"/>
        <v>2.3200000000000998E-3</v>
      </c>
      <c r="R1702">
        <f t="shared" si="587"/>
        <v>99.329300000000003</v>
      </c>
      <c r="S1702">
        <f t="shared" si="588"/>
        <v>1</v>
      </c>
      <c r="T1702">
        <f t="shared" si="589"/>
        <v>0</v>
      </c>
      <c r="Y1702">
        <f t="shared" si="592"/>
        <v>1.1196299999999999</v>
      </c>
      <c r="Z1702">
        <f t="shared" si="593"/>
        <v>1.1086100000000001</v>
      </c>
      <c r="AA1702">
        <f t="shared" ref="AA1702:AA1765" si="599">(E1702-Z1702)/(Y1702-Z1702)*100</f>
        <v>74.591651542650069</v>
      </c>
      <c r="AB1702">
        <f t="shared" si="597"/>
        <v>49.885079210097743</v>
      </c>
      <c r="AD1702">
        <f t="shared" si="590"/>
        <v>1.1196299999999999</v>
      </c>
      <c r="AE1702">
        <f t="shared" si="591"/>
        <v>1.1086100000000001</v>
      </c>
      <c r="AF1702">
        <f t="shared" si="594"/>
        <v>74.591651542650069</v>
      </c>
      <c r="AG1702">
        <f t="shared" si="595"/>
        <v>60.421720945428355</v>
      </c>
    </row>
    <row r="1703" spans="1:33">
      <c r="A1703" s="1">
        <v>42408.833333333336</v>
      </c>
      <c r="B1703">
        <v>1.1168400000000001</v>
      </c>
      <c r="C1703">
        <v>1.1172500000000001</v>
      </c>
      <c r="D1703">
        <v>1.1155999999999999</v>
      </c>
      <c r="E1703">
        <v>1.11642</v>
      </c>
      <c r="F1703">
        <v>20543</v>
      </c>
      <c r="H1703">
        <f t="shared" si="582"/>
        <v>8.2000000000004292E-4</v>
      </c>
      <c r="I1703">
        <f t="shared" si="580"/>
        <v>49.885079210097743</v>
      </c>
      <c r="J1703">
        <f t="shared" si="581"/>
        <v>-10.536641735330612</v>
      </c>
      <c r="K1703">
        <f t="shared" si="596"/>
        <v>0</v>
      </c>
      <c r="L1703">
        <f t="shared" si="598"/>
        <v>0</v>
      </c>
      <c r="M1703">
        <f t="shared" si="583"/>
        <v>0</v>
      </c>
      <c r="O1703">
        <f t="shared" si="584"/>
        <v>0.04</v>
      </c>
      <c r="P1703">
        <f t="shared" si="585"/>
        <v>6.999999999979245E-5</v>
      </c>
      <c r="Q1703">
        <f t="shared" si="586"/>
        <v>-4.2000000000008697E-4</v>
      </c>
      <c r="R1703">
        <f t="shared" si="587"/>
        <v>99.329300000000003</v>
      </c>
      <c r="S1703">
        <f t="shared" si="588"/>
        <v>-1</v>
      </c>
      <c r="T1703">
        <f t="shared" si="589"/>
        <v>0</v>
      </c>
      <c r="Y1703">
        <f t="shared" si="592"/>
        <v>1.1196299999999999</v>
      </c>
      <c r="Z1703">
        <f t="shared" si="593"/>
        <v>1.1086100000000001</v>
      </c>
      <c r="AA1703">
        <f t="shared" si="599"/>
        <v>70.87114337568066</v>
      </c>
      <c r="AB1703">
        <f t="shared" si="597"/>
        <v>63.034076552991436</v>
      </c>
      <c r="AD1703">
        <f t="shared" si="590"/>
        <v>1.1196299999999999</v>
      </c>
      <c r="AE1703">
        <f t="shared" si="591"/>
        <v>1.1086100000000001</v>
      </c>
      <c r="AF1703">
        <f t="shared" si="594"/>
        <v>70.87114337568066</v>
      </c>
      <c r="AG1703">
        <f t="shared" si="595"/>
        <v>68.645024726370465</v>
      </c>
    </row>
    <row r="1704" spans="1:33">
      <c r="A1704" s="1">
        <v>42408.875</v>
      </c>
      <c r="B1704">
        <v>1.1164099999999999</v>
      </c>
      <c r="C1704">
        <v>1.1191899999999999</v>
      </c>
      <c r="D1704">
        <v>1.1161099999999999</v>
      </c>
      <c r="E1704">
        <v>1.11893</v>
      </c>
      <c r="F1704">
        <v>19754</v>
      </c>
      <c r="H1704">
        <f t="shared" si="582"/>
        <v>2.9999999999996696E-4</v>
      </c>
      <c r="I1704">
        <f t="shared" si="580"/>
        <v>63.034076552991436</v>
      </c>
      <c r="J1704">
        <f t="shared" si="581"/>
        <v>-5.610948173379029</v>
      </c>
      <c r="K1704">
        <f t="shared" si="596"/>
        <v>1</v>
      </c>
      <c r="L1704">
        <f t="shared" si="598"/>
        <v>0</v>
      </c>
      <c r="M1704">
        <f t="shared" si="583"/>
        <v>1</v>
      </c>
      <c r="O1704">
        <f t="shared" si="584"/>
        <v>0.04</v>
      </c>
      <c r="P1704">
        <f t="shared" si="585"/>
        <v>8.2000000000004292E-4</v>
      </c>
      <c r="Q1704">
        <f t="shared" si="586"/>
        <v>2.5200000000000777E-3</v>
      </c>
      <c r="R1704">
        <f t="shared" si="587"/>
        <v>99.329300000000003</v>
      </c>
      <c r="S1704">
        <f t="shared" si="588"/>
        <v>1</v>
      </c>
      <c r="T1704">
        <f t="shared" si="589"/>
        <v>0</v>
      </c>
      <c r="Y1704">
        <f t="shared" si="592"/>
        <v>1.1196299999999999</v>
      </c>
      <c r="Z1704">
        <f t="shared" si="593"/>
        <v>1.1086100000000001</v>
      </c>
      <c r="AA1704">
        <f t="shared" si="599"/>
        <v>93.647912885663018</v>
      </c>
      <c r="AB1704">
        <f t="shared" si="597"/>
        <v>74.895746766193596</v>
      </c>
      <c r="AD1704">
        <f t="shared" si="590"/>
        <v>1.1196299999999999</v>
      </c>
      <c r="AE1704">
        <f t="shared" si="591"/>
        <v>1.1086100000000001</v>
      </c>
      <c r="AF1704">
        <f t="shared" si="594"/>
        <v>93.647912885663018</v>
      </c>
      <c r="AG1704">
        <f t="shared" si="595"/>
        <v>79.703569267997921</v>
      </c>
    </row>
    <row r="1705" spans="1:33">
      <c r="A1705" s="1">
        <v>42408.916666666664</v>
      </c>
      <c r="B1705">
        <v>1.1189499999999999</v>
      </c>
      <c r="C1705">
        <v>1.12138</v>
      </c>
      <c r="D1705">
        <v>1.1183099999999999</v>
      </c>
      <c r="E1705">
        <v>1.1211599999999999</v>
      </c>
      <c r="F1705">
        <v>20385</v>
      </c>
      <c r="H1705">
        <f t="shared" si="582"/>
        <v>6.3999999999997392E-4</v>
      </c>
      <c r="I1705">
        <f t="shared" si="580"/>
        <v>74.895746766193596</v>
      </c>
      <c r="J1705">
        <f t="shared" si="581"/>
        <v>-4.8078225018043241</v>
      </c>
      <c r="K1705">
        <f t="shared" si="596"/>
        <v>0</v>
      </c>
      <c r="L1705">
        <f t="shared" si="598"/>
        <v>0</v>
      </c>
      <c r="M1705">
        <f t="shared" si="583"/>
        <v>0</v>
      </c>
      <c r="O1705">
        <f t="shared" si="584"/>
        <v>0.04</v>
      </c>
      <c r="P1705">
        <f t="shared" si="585"/>
        <v>2.9999999999996696E-4</v>
      </c>
      <c r="Q1705">
        <f t="shared" si="586"/>
        <v>2.2100000000000453E-3</v>
      </c>
      <c r="R1705">
        <f t="shared" si="587"/>
        <v>99.329300000000003</v>
      </c>
      <c r="S1705">
        <f t="shared" si="588"/>
        <v>1</v>
      </c>
      <c r="T1705">
        <f t="shared" si="589"/>
        <v>0</v>
      </c>
      <c r="Y1705">
        <f t="shared" si="592"/>
        <v>1.12138</v>
      </c>
      <c r="Z1705">
        <f t="shared" si="593"/>
        <v>1.1086100000000001</v>
      </c>
      <c r="AA1705">
        <f t="shared" si="599"/>
        <v>98.277212216130692</v>
      </c>
      <c r="AB1705">
        <f t="shared" si="597"/>
        <v>84.346980005031114</v>
      </c>
      <c r="AD1705">
        <f t="shared" si="590"/>
        <v>1.12138</v>
      </c>
      <c r="AE1705">
        <f t="shared" si="591"/>
        <v>1.1086100000000001</v>
      </c>
      <c r="AF1705">
        <f t="shared" si="594"/>
        <v>98.277212216130692</v>
      </c>
      <c r="AG1705">
        <f t="shared" si="595"/>
        <v>87.598756159158128</v>
      </c>
    </row>
    <row r="1706" spans="1:33">
      <c r="A1706" s="1">
        <v>42408.958333333336</v>
      </c>
      <c r="B1706">
        <v>1.12117</v>
      </c>
      <c r="C1706">
        <v>1.12154</v>
      </c>
      <c r="D1706">
        <v>1.1186700000000001</v>
      </c>
      <c r="E1706">
        <v>1.1189100000000001</v>
      </c>
      <c r="F1706">
        <v>20342</v>
      </c>
      <c r="H1706">
        <f t="shared" si="582"/>
        <v>2.4000000000001798E-4</v>
      </c>
      <c r="I1706">
        <f t="shared" si="580"/>
        <v>84.346980005031114</v>
      </c>
      <c r="J1706">
        <f t="shared" si="581"/>
        <v>-3.2517761541270147</v>
      </c>
      <c r="K1706">
        <f t="shared" si="596"/>
        <v>0</v>
      </c>
      <c r="L1706">
        <f t="shared" si="598"/>
        <v>0</v>
      </c>
      <c r="M1706">
        <f t="shared" si="583"/>
        <v>0</v>
      </c>
      <c r="O1706">
        <f t="shared" si="584"/>
        <v>0.04</v>
      </c>
      <c r="P1706">
        <f t="shared" si="585"/>
        <v>6.3999999999997392E-4</v>
      </c>
      <c r="Q1706">
        <f t="shared" si="586"/>
        <v>-2.2599999999999287E-3</v>
      </c>
      <c r="R1706">
        <f t="shared" si="587"/>
        <v>99.329300000000003</v>
      </c>
      <c r="S1706">
        <f t="shared" si="588"/>
        <v>-1</v>
      </c>
      <c r="T1706">
        <f t="shared" si="589"/>
        <v>0</v>
      </c>
      <c r="Y1706">
        <f t="shared" si="592"/>
        <v>1.12154</v>
      </c>
      <c r="Z1706">
        <f t="shared" si="593"/>
        <v>1.1086100000000001</v>
      </c>
      <c r="AA1706">
        <f t="shared" si="599"/>
        <v>79.659706109822636</v>
      </c>
      <c r="AB1706">
        <f t="shared" si="597"/>
        <v>85.613993646824255</v>
      </c>
      <c r="AD1706">
        <f t="shared" si="590"/>
        <v>1.12154</v>
      </c>
      <c r="AE1706">
        <f t="shared" si="591"/>
        <v>1.11036</v>
      </c>
      <c r="AF1706">
        <f t="shared" si="594"/>
        <v>76.475849731664425</v>
      </c>
      <c r="AG1706">
        <f t="shared" si="595"/>
        <v>89.466991611152707</v>
      </c>
    </row>
    <row r="1707" spans="1:33">
      <c r="A1707" s="1">
        <v>42409</v>
      </c>
      <c r="B1707">
        <v>1.1188800000000001</v>
      </c>
      <c r="C1707">
        <v>1.11974</v>
      </c>
      <c r="D1707">
        <v>1.1182799999999999</v>
      </c>
      <c r="E1707">
        <v>1.1190599999999999</v>
      </c>
      <c r="F1707">
        <v>13327</v>
      </c>
      <c r="H1707">
        <f t="shared" si="582"/>
        <v>6.0000000000015596E-4</v>
      </c>
      <c r="I1707">
        <f t="shared" si="580"/>
        <v>85.613993646824255</v>
      </c>
      <c r="J1707">
        <f t="shared" si="581"/>
        <v>-3.852997964328452</v>
      </c>
      <c r="K1707">
        <f t="shared" si="596"/>
        <v>1</v>
      </c>
      <c r="L1707">
        <f t="shared" si="598"/>
        <v>0</v>
      </c>
      <c r="M1707">
        <f t="shared" si="583"/>
        <v>1</v>
      </c>
      <c r="O1707">
        <f t="shared" si="584"/>
        <v>0.04</v>
      </c>
      <c r="P1707">
        <f t="shared" si="585"/>
        <v>2.4000000000001798E-4</v>
      </c>
      <c r="Q1707">
        <f t="shared" si="586"/>
        <v>1.7999999999984695E-4</v>
      </c>
      <c r="R1707">
        <f t="shared" si="587"/>
        <v>99.329300000000003</v>
      </c>
      <c r="S1707">
        <f t="shared" si="588"/>
        <v>1</v>
      </c>
      <c r="T1707">
        <f t="shared" si="589"/>
        <v>0</v>
      </c>
      <c r="Y1707">
        <f t="shared" si="592"/>
        <v>1.12154</v>
      </c>
      <c r="Z1707">
        <f t="shared" si="593"/>
        <v>1.1086100000000001</v>
      </c>
      <c r="AA1707">
        <f t="shared" si="599"/>
        <v>80.81979891724626</v>
      </c>
      <c r="AB1707">
        <f t="shared" si="597"/>
        <v>88.101157532215652</v>
      </c>
      <c r="AD1707">
        <f t="shared" si="590"/>
        <v>1.12154</v>
      </c>
      <c r="AE1707">
        <f t="shared" si="591"/>
        <v>1.11229</v>
      </c>
      <c r="AF1707">
        <f t="shared" si="594"/>
        <v>73.189189189188724</v>
      </c>
      <c r="AG1707">
        <f t="shared" si="595"/>
        <v>82.647417045661271</v>
      </c>
    </row>
    <row r="1708" spans="1:33">
      <c r="A1708" s="1">
        <v>42409.041666666664</v>
      </c>
      <c r="B1708">
        <v>1.1190500000000001</v>
      </c>
      <c r="C1708">
        <v>1.1202700000000001</v>
      </c>
      <c r="D1708">
        <v>1.1190100000000001</v>
      </c>
      <c r="E1708">
        <v>1.11992</v>
      </c>
      <c r="F1708">
        <v>12301</v>
      </c>
      <c r="H1708">
        <f t="shared" si="582"/>
        <v>4.0000000000040004E-5</v>
      </c>
      <c r="I1708">
        <f t="shared" si="580"/>
        <v>88.101157532215652</v>
      </c>
      <c r="J1708">
        <f t="shared" si="581"/>
        <v>5.4537404865543806</v>
      </c>
      <c r="K1708">
        <f t="shared" si="596"/>
        <v>1</v>
      </c>
      <c r="L1708">
        <f t="shared" si="598"/>
        <v>0</v>
      </c>
      <c r="M1708">
        <f t="shared" si="583"/>
        <v>1</v>
      </c>
      <c r="O1708">
        <f t="shared" si="584"/>
        <v>0.04</v>
      </c>
      <c r="P1708">
        <f t="shared" si="585"/>
        <v>6.0000000000015596E-4</v>
      </c>
      <c r="Q1708">
        <f t="shared" si="586"/>
        <v>8.6999999999992639E-4</v>
      </c>
      <c r="R1708">
        <f t="shared" si="587"/>
        <v>99.329300000000003</v>
      </c>
      <c r="S1708">
        <f t="shared" si="588"/>
        <v>1</v>
      </c>
      <c r="T1708">
        <f t="shared" si="589"/>
        <v>0</v>
      </c>
      <c r="Y1708">
        <f t="shared" si="592"/>
        <v>1.12154</v>
      </c>
      <c r="Z1708">
        <f t="shared" si="593"/>
        <v>1.1086100000000001</v>
      </c>
      <c r="AA1708">
        <f t="shared" si="599"/>
        <v>87.470997679814616</v>
      </c>
      <c r="AB1708">
        <f t="shared" si="597"/>
        <v>86.556928730753555</v>
      </c>
      <c r="AD1708">
        <f t="shared" si="590"/>
        <v>1.12154</v>
      </c>
      <c r="AE1708">
        <f t="shared" si="591"/>
        <v>1.1144400000000001</v>
      </c>
      <c r="AF1708">
        <f t="shared" si="594"/>
        <v>77.183098591549566</v>
      </c>
      <c r="AG1708">
        <f t="shared" si="595"/>
        <v>75.616045837467567</v>
      </c>
    </row>
    <row r="1709" spans="1:33">
      <c r="A1709" s="1">
        <v>42409.083333333336</v>
      </c>
      <c r="B1709">
        <v>1.1198600000000001</v>
      </c>
      <c r="C1709">
        <v>1.1199699999999999</v>
      </c>
      <c r="D1709">
        <v>1.11866</v>
      </c>
      <c r="E1709">
        <v>1.1188499999999999</v>
      </c>
      <c r="F1709">
        <v>16168</v>
      </c>
      <c r="H1709">
        <f t="shared" si="582"/>
        <v>1.8999999999991246E-4</v>
      </c>
      <c r="I1709">
        <f t="shared" si="580"/>
        <v>86.556928730753555</v>
      </c>
      <c r="J1709">
        <f t="shared" si="581"/>
        <v>10.940882893285988</v>
      </c>
      <c r="K1709">
        <f t="shared" si="596"/>
        <v>0</v>
      </c>
      <c r="L1709">
        <f t="shared" si="598"/>
        <v>0</v>
      </c>
      <c r="M1709">
        <f t="shared" si="583"/>
        <v>0</v>
      </c>
      <c r="O1709">
        <f t="shared" si="584"/>
        <v>0.04</v>
      </c>
      <c r="P1709">
        <f t="shared" si="585"/>
        <v>4.0000000000040004E-5</v>
      </c>
      <c r="Q1709">
        <f t="shared" si="586"/>
        <v>-1.0100000000001774E-3</v>
      </c>
      <c r="R1709">
        <f t="shared" si="587"/>
        <v>99.329300000000003</v>
      </c>
      <c r="S1709">
        <f t="shared" si="588"/>
        <v>-1</v>
      </c>
      <c r="T1709">
        <f t="shared" si="589"/>
        <v>0</v>
      </c>
      <c r="Y1709">
        <f t="shared" si="592"/>
        <v>1.12154</v>
      </c>
      <c r="Z1709">
        <f t="shared" si="593"/>
        <v>1.1086100000000001</v>
      </c>
      <c r="AA1709">
        <f t="shared" si="599"/>
        <v>79.195668986851473</v>
      </c>
      <c r="AB1709">
        <f t="shared" si="597"/>
        <v>81.786542923433757</v>
      </c>
      <c r="AD1709">
        <f t="shared" si="590"/>
        <v>1.12154</v>
      </c>
      <c r="AE1709">
        <f t="shared" si="591"/>
        <v>1.1155999999999999</v>
      </c>
      <c r="AF1709">
        <f t="shared" si="594"/>
        <v>54.713804713803768</v>
      </c>
      <c r="AG1709">
        <f t="shared" si="595"/>
        <v>68.362030831514019</v>
      </c>
    </row>
    <row r="1710" spans="1:33">
      <c r="A1710" s="1">
        <v>42409.125</v>
      </c>
      <c r="B1710">
        <v>1.1188499999999999</v>
      </c>
      <c r="C1710">
        <v>1.12086</v>
      </c>
      <c r="D1710">
        <v>1.1184099999999999</v>
      </c>
      <c r="E1710">
        <v>1.1200399999999999</v>
      </c>
      <c r="F1710">
        <v>17473</v>
      </c>
      <c r="H1710">
        <f t="shared" si="582"/>
        <v>4.3999999999999595E-4</v>
      </c>
      <c r="I1710">
        <f t="shared" si="580"/>
        <v>81.786542923433757</v>
      </c>
      <c r="J1710">
        <f t="shared" si="581"/>
        <v>13.424512091919738</v>
      </c>
      <c r="K1710">
        <f t="shared" si="596"/>
        <v>1</v>
      </c>
      <c r="L1710">
        <f t="shared" si="598"/>
        <v>0</v>
      </c>
      <c r="M1710">
        <f t="shared" si="583"/>
        <v>1</v>
      </c>
      <c r="O1710">
        <f t="shared" si="584"/>
        <v>0.04</v>
      </c>
      <c r="P1710">
        <f t="shared" si="585"/>
        <v>1.8999999999991246E-4</v>
      </c>
      <c r="Q1710">
        <f t="shared" si="586"/>
        <v>1.1900000000000244E-3</v>
      </c>
      <c r="R1710">
        <f t="shared" si="587"/>
        <v>99.329300000000003</v>
      </c>
      <c r="S1710">
        <f t="shared" si="588"/>
        <v>1</v>
      </c>
      <c r="T1710">
        <f t="shared" si="589"/>
        <v>0</v>
      </c>
      <c r="Y1710">
        <f t="shared" si="592"/>
        <v>1.12154</v>
      </c>
      <c r="Z1710">
        <f t="shared" si="593"/>
        <v>1.1086100000000001</v>
      </c>
      <c r="AA1710">
        <f t="shared" si="599"/>
        <v>88.399071925753518</v>
      </c>
      <c r="AB1710">
        <f t="shared" si="597"/>
        <v>83.97138437741647</v>
      </c>
      <c r="AD1710">
        <f t="shared" si="590"/>
        <v>1.12154</v>
      </c>
      <c r="AE1710">
        <f t="shared" si="591"/>
        <v>1.1161099999999999</v>
      </c>
      <c r="AF1710">
        <f t="shared" si="594"/>
        <v>72.375690607733986</v>
      </c>
      <c r="AG1710">
        <f t="shared" si="595"/>
        <v>68.090864637695773</v>
      </c>
    </row>
    <row r="1711" spans="1:33">
      <c r="A1711" s="1">
        <v>42409.166666666664</v>
      </c>
      <c r="B1711">
        <v>1.1200399999999999</v>
      </c>
      <c r="C1711">
        <v>1.1212599999999999</v>
      </c>
      <c r="D1711">
        <v>1.12002</v>
      </c>
      <c r="E1711">
        <v>1.1207800000000001</v>
      </c>
      <c r="F1711">
        <v>17623</v>
      </c>
      <c r="H1711">
        <f t="shared" si="582"/>
        <v>1.9999999999908979E-5</v>
      </c>
      <c r="I1711">
        <f t="shared" si="580"/>
        <v>83.97138437741647</v>
      </c>
      <c r="J1711">
        <f t="shared" si="581"/>
        <v>15.880519739720697</v>
      </c>
      <c r="K1711">
        <f t="shared" si="596"/>
        <v>0</v>
      </c>
      <c r="L1711">
        <f t="shared" si="598"/>
        <v>0</v>
      </c>
      <c r="M1711">
        <f t="shared" si="583"/>
        <v>0</v>
      </c>
      <c r="O1711">
        <f t="shared" si="584"/>
        <v>0.04</v>
      </c>
      <c r="P1711">
        <f t="shared" si="585"/>
        <v>4.3999999999999595E-4</v>
      </c>
      <c r="Q1711">
        <f t="shared" si="586"/>
        <v>7.4000000000018495E-4</v>
      </c>
      <c r="R1711">
        <f t="shared" si="587"/>
        <v>99.329300000000003</v>
      </c>
      <c r="S1711">
        <f t="shared" si="588"/>
        <v>1</v>
      </c>
      <c r="T1711">
        <f t="shared" si="589"/>
        <v>0</v>
      </c>
      <c r="Y1711">
        <f t="shared" si="592"/>
        <v>1.12154</v>
      </c>
      <c r="Z1711">
        <f t="shared" si="593"/>
        <v>1.1086100000000001</v>
      </c>
      <c r="AA1711">
        <f t="shared" si="599"/>
        <v>94.122196442383</v>
      </c>
      <c r="AB1711">
        <f t="shared" si="597"/>
        <v>87.296983758700662</v>
      </c>
      <c r="AD1711">
        <f t="shared" si="590"/>
        <v>1.12154</v>
      </c>
      <c r="AE1711">
        <f t="shared" si="591"/>
        <v>1.1182799999999999</v>
      </c>
      <c r="AF1711">
        <f t="shared" si="594"/>
        <v>76.687116564421402</v>
      </c>
      <c r="AG1711">
        <f t="shared" si="595"/>
        <v>67.925537295319714</v>
      </c>
    </row>
    <row r="1712" spans="1:33">
      <c r="A1712" s="1">
        <v>42409.208333333336</v>
      </c>
      <c r="B1712">
        <v>1.12079</v>
      </c>
      <c r="C1712">
        <v>1.1224799999999999</v>
      </c>
      <c r="D1712">
        <v>1.1200399999999999</v>
      </c>
      <c r="E1712">
        <v>1.1214999999999999</v>
      </c>
      <c r="F1712">
        <v>16782</v>
      </c>
      <c r="H1712">
        <f t="shared" si="582"/>
        <v>7.5000000000002842E-4</v>
      </c>
      <c r="I1712">
        <f t="shared" si="580"/>
        <v>87.296983758700662</v>
      </c>
      <c r="J1712">
        <f t="shared" si="581"/>
        <v>19.371446463380948</v>
      </c>
      <c r="K1712">
        <f t="shared" si="596"/>
        <v>0</v>
      </c>
      <c r="L1712">
        <f t="shared" si="598"/>
        <v>0</v>
      </c>
      <c r="M1712">
        <f t="shared" si="583"/>
        <v>0</v>
      </c>
      <c r="O1712">
        <f t="shared" si="584"/>
        <v>0.04</v>
      </c>
      <c r="P1712">
        <f t="shared" si="585"/>
        <v>1.9999999999908979E-5</v>
      </c>
      <c r="Q1712">
        <f t="shared" si="586"/>
        <v>7.0999999999998842E-4</v>
      </c>
      <c r="R1712">
        <f t="shared" si="587"/>
        <v>99.329300000000003</v>
      </c>
      <c r="S1712">
        <f t="shared" si="588"/>
        <v>1</v>
      </c>
      <c r="T1712">
        <f t="shared" si="589"/>
        <v>0</v>
      </c>
      <c r="Y1712">
        <f t="shared" si="592"/>
        <v>1.1224799999999999</v>
      </c>
      <c r="Z1712">
        <f t="shared" si="593"/>
        <v>1.1086100000000001</v>
      </c>
      <c r="AA1712">
        <f t="shared" si="599"/>
        <v>92.934390771449216</v>
      </c>
      <c r="AB1712">
        <f t="shared" si="597"/>
        <v>88.662832031609298</v>
      </c>
      <c r="AD1712">
        <f t="shared" si="590"/>
        <v>1.1224799999999999</v>
      </c>
      <c r="AE1712">
        <f t="shared" si="591"/>
        <v>1.1182799999999999</v>
      </c>
      <c r="AF1712">
        <f t="shared" si="594"/>
        <v>76.666666666667012</v>
      </c>
      <c r="AG1712">
        <f t="shared" si="595"/>
        <v>75.243157946274138</v>
      </c>
    </row>
    <row r="1713" spans="1:33">
      <c r="A1713" s="1">
        <v>42409.25</v>
      </c>
      <c r="B1713">
        <v>1.1214900000000001</v>
      </c>
      <c r="C1713">
        <v>1.1237200000000001</v>
      </c>
      <c r="D1713">
        <v>1.1204000000000001</v>
      </c>
      <c r="E1713">
        <v>1.1209499999999999</v>
      </c>
      <c r="F1713">
        <v>18586</v>
      </c>
      <c r="H1713">
        <f t="shared" si="582"/>
        <v>5.499999999998284E-4</v>
      </c>
      <c r="I1713">
        <f t="shared" si="580"/>
        <v>88.662832031609298</v>
      </c>
      <c r="J1713">
        <f t="shared" si="581"/>
        <v>13.41967408533516</v>
      </c>
      <c r="K1713">
        <f t="shared" si="596"/>
        <v>0</v>
      </c>
      <c r="L1713">
        <f t="shared" si="598"/>
        <v>0</v>
      </c>
      <c r="M1713">
        <f t="shared" si="583"/>
        <v>0</v>
      </c>
      <c r="O1713">
        <f t="shared" si="584"/>
        <v>0.04</v>
      </c>
      <c r="P1713">
        <f t="shared" si="585"/>
        <v>7.5000000000002842E-4</v>
      </c>
      <c r="Q1713">
        <f t="shared" si="586"/>
        <v>-5.4000000000020698E-4</v>
      </c>
      <c r="R1713">
        <f t="shared" si="587"/>
        <v>99.329300000000003</v>
      </c>
      <c r="S1713">
        <f t="shared" si="588"/>
        <v>-1</v>
      </c>
      <c r="T1713">
        <f t="shared" si="589"/>
        <v>0</v>
      </c>
      <c r="Y1713">
        <f t="shared" si="592"/>
        <v>1.1237200000000001</v>
      </c>
      <c r="Z1713">
        <f t="shared" si="593"/>
        <v>1.1086100000000001</v>
      </c>
      <c r="AA1713">
        <f t="shared" si="599"/>
        <v>81.667769688946606</v>
      </c>
      <c r="AB1713">
        <f t="shared" si="597"/>
        <v>89.280857207133096</v>
      </c>
      <c r="AD1713">
        <f t="shared" si="590"/>
        <v>1.1237200000000001</v>
      </c>
      <c r="AE1713">
        <f t="shared" si="591"/>
        <v>1.1182799999999999</v>
      </c>
      <c r="AF1713">
        <f t="shared" si="594"/>
        <v>49.080882352939255</v>
      </c>
      <c r="AG1713">
        <f t="shared" si="595"/>
        <v>67.478221861342561</v>
      </c>
    </row>
    <row r="1714" spans="1:33">
      <c r="A1714" s="1">
        <v>42409.291666666664</v>
      </c>
      <c r="B1714">
        <v>1.12096</v>
      </c>
      <c r="C1714">
        <v>1.12141</v>
      </c>
      <c r="D1714">
        <v>1.1200699999999999</v>
      </c>
      <c r="E1714">
        <v>1.12079</v>
      </c>
      <c r="F1714">
        <v>16281</v>
      </c>
      <c r="H1714">
        <f t="shared" si="582"/>
        <v>7.2000000000005393E-4</v>
      </c>
      <c r="I1714">
        <f t="shared" si="580"/>
        <v>89.280857207133096</v>
      </c>
      <c r="J1714">
        <f t="shared" si="581"/>
        <v>21.802635345790534</v>
      </c>
      <c r="K1714">
        <f t="shared" si="596"/>
        <v>6</v>
      </c>
      <c r="L1714">
        <f t="shared" si="598"/>
        <v>0</v>
      </c>
      <c r="M1714">
        <f t="shared" si="583"/>
        <v>1</v>
      </c>
      <c r="O1714">
        <f t="shared" si="584"/>
        <v>0.04</v>
      </c>
      <c r="P1714">
        <f t="shared" si="585"/>
        <v>5.499999999998284E-4</v>
      </c>
      <c r="Q1714">
        <f t="shared" si="586"/>
        <v>-1.7000000000000348E-4</v>
      </c>
      <c r="R1714">
        <f t="shared" si="587"/>
        <v>99.329300000000003</v>
      </c>
      <c r="S1714">
        <f t="shared" si="588"/>
        <v>-1</v>
      </c>
      <c r="T1714">
        <f t="shared" si="589"/>
        <v>0</v>
      </c>
      <c r="Y1714">
        <f t="shared" si="592"/>
        <v>1.1237200000000001</v>
      </c>
      <c r="Z1714">
        <f t="shared" si="593"/>
        <v>1.1086100000000001</v>
      </c>
      <c r="AA1714">
        <f t="shared" si="599"/>
        <v>80.608868299138933</v>
      </c>
      <c r="AB1714">
        <f t="shared" si="597"/>
        <v>87.333306300479435</v>
      </c>
      <c r="AD1714">
        <f t="shared" si="590"/>
        <v>1.1237200000000001</v>
      </c>
      <c r="AE1714">
        <f t="shared" si="591"/>
        <v>1.1184099999999999</v>
      </c>
      <c r="AF1714">
        <f t="shared" si="594"/>
        <v>44.821092278719064</v>
      </c>
      <c r="AG1714">
        <f t="shared" si="595"/>
        <v>56.856213766108446</v>
      </c>
    </row>
    <row r="1715" spans="1:33">
      <c r="A1715" s="1">
        <v>42409.333333333336</v>
      </c>
      <c r="B1715">
        <v>1.1208</v>
      </c>
      <c r="C1715">
        <v>1.1209199999999999</v>
      </c>
      <c r="D1715">
        <v>1.11971</v>
      </c>
      <c r="E1715">
        <v>1.12059</v>
      </c>
      <c r="F1715">
        <v>15375</v>
      </c>
      <c r="H1715">
        <f t="shared" si="582"/>
        <v>8.799999999999919E-4</v>
      </c>
      <c r="I1715">
        <f t="shared" si="580"/>
        <v>87.333306300479435</v>
      </c>
      <c r="J1715">
        <f t="shared" si="581"/>
        <v>30.477092534370989</v>
      </c>
      <c r="K1715">
        <f t="shared" si="596"/>
        <v>5</v>
      </c>
      <c r="L1715">
        <f t="shared" si="598"/>
        <v>0</v>
      </c>
      <c r="M1715">
        <f t="shared" si="583"/>
        <v>1</v>
      </c>
      <c r="O1715">
        <f t="shared" si="584"/>
        <v>0.04</v>
      </c>
      <c r="P1715">
        <f t="shared" si="585"/>
        <v>7.2000000000005393E-4</v>
      </c>
      <c r="Q1715">
        <f t="shared" si="586"/>
        <v>-2.1000000000004349E-4</v>
      </c>
      <c r="R1715">
        <f t="shared" si="587"/>
        <v>99.329300000000003</v>
      </c>
      <c r="S1715">
        <f t="shared" si="588"/>
        <v>-1</v>
      </c>
      <c r="T1715">
        <f t="shared" si="589"/>
        <v>0</v>
      </c>
      <c r="Y1715">
        <f t="shared" si="592"/>
        <v>1.1237200000000001</v>
      </c>
      <c r="Z1715">
        <f t="shared" si="593"/>
        <v>1.1086100000000001</v>
      </c>
      <c r="AA1715">
        <f t="shared" si="599"/>
        <v>79.285241561878976</v>
      </c>
      <c r="AB1715">
        <f t="shared" si="597"/>
        <v>83.62406758035344</v>
      </c>
      <c r="AD1715">
        <f t="shared" si="590"/>
        <v>1.1237200000000001</v>
      </c>
      <c r="AE1715">
        <f t="shared" si="591"/>
        <v>1.1184099999999999</v>
      </c>
      <c r="AF1715">
        <f t="shared" si="594"/>
        <v>41.05461393597006</v>
      </c>
      <c r="AG1715">
        <f t="shared" si="595"/>
        <v>44.985529522542798</v>
      </c>
    </row>
    <row r="1716" spans="1:33">
      <c r="A1716" s="1">
        <v>42409.375</v>
      </c>
      <c r="B1716">
        <v>1.1206</v>
      </c>
      <c r="C1716">
        <v>1.1213</v>
      </c>
      <c r="D1716">
        <v>1.11938</v>
      </c>
      <c r="E1716">
        <v>1.1194</v>
      </c>
      <c r="F1716">
        <v>15533</v>
      </c>
      <c r="H1716">
        <f t="shared" si="582"/>
        <v>1.9999999999908979E-5</v>
      </c>
      <c r="I1716">
        <f t="shared" si="580"/>
        <v>83.62406758035344</v>
      </c>
      <c r="J1716">
        <f t="shared" si="581"/>
        <v>38.638538057810642</v>
      </c>
      <c r="K1716">
        <f t="shared" si="596"/>
        <v>4</v>
      </c>
      <c r="L1716">
        <f t="shared" si="598"/>
        <v>0</v>
      </c>
      <c r="M1716">
        <f t="shared" si="583"/>
        <v>1</v>
      </c>
      <c r="O1716">
        <f t="shared" si="584"/>
        <v>0.04</v>
      </c>
      <c r="P1716">
        <f t="shared" si="585"/>
        <v>8.799999999999919E-4</v>
      </c>
      <c r="Q1716">
        <f t="shared" si="586"/>
        <v>-1.2000000000000899E-3</v>
      </c>
      <c r="R1716">
        <f t="shared" si="587"/>
        <v>99.329300000000003</v>
      </c>
      <c r="S1716">
        <f t="shared" si="588"/>
        <v>-1</v>
      </c>
      <c r="T1716">
        <f t="shared" si="589"/>
        <v>0</v>
      </c>
      <c r="Y1716">
        <f t="shared" si="592"/>
        <v>1.1237200000000001</v>
      </c>
      <c r="Z1716">
        <f t="shared" si="593"/>
        <v>1.1086100000000001</v>
      </c>
      <c r="AA1716">
        <f t="shared" si="599"/>
        <v>71.40966247518125</v>
      </c>
      <c r="AB1716">
        <f t="shared" si="597"/>
        <v>78.242885506286456</v>
      </c>
      <c r="AD1716">
        <f t="shared" si="590"/>
        <v>1.1237200000000001</v>
      </c>
      <c r="AE1716">
        <f t="shared" si="591"/>
        <v>1.1184099999999999</v>
      </c>
      <c r="AF1716">
        <f t="shared" si="594"/>
        <v>18.644067796610525</v>
      </c>
      <c r="AG1716">
        <f t="shared" si="595"/>
        <v>34.83992467043322</v>
      </c>
    </row>
    <row r="1717" spans="1:33">
      <c r="A1717" s="1">
        <v>42409.416666666664</v>
      </c>
      <c r="B1717">
        <v>1.1194299999999999</v>
      </c>
      <c r="C1717">
        <v>1.1212899999999999</v>
      </c>
      <c r="D1717">
        <v>1.1176900000000001</v>
      </c>
      <c r="E1717">
        <v>1.1181700000000001</v>
      </c>
      <c r="F1717">
        <v>21533</v>
      </c>
      <c r="H1717">
        <f t="shared" si="582"/>
        <v>4.8000000000003595E-4</v>
      </c>
      <c r="I1717">
        <f t="shared" si="580"/>
        <v>78.242885506286456</v>
      </c>
      <c r="J1717">
        <f t="shared" si="581"/>
        <v>43.402960835853236</v>
      </c>
      <c r="K1717">
        <f t="shared" si="596"/>
        <v>3</v>
      </c>
      <c r="L1717">
        <f t="shared" si="598"/>
        <v>0</v>
      </c>
      <c r="M1717">
        <f t="shared" si="583"/>
        <v>1</v>
      </c>
      <c r="O1717">
        <f t="shared" si="584"/>
        <v>0.04</v>
      </c>
      <c r="P1717">
        <f t="shared" si="585"/>
        <v>1.9999999999908979E-5</v>
      </c>
      <c r="Q1717">
        <f t="shared" si="586"/>
        <v>-1.2599999999998168E-3</v>
      </c>
      <c r="R1717">
        <f t="shared" si="587"/>
        <v>99.329300000000003</v>
      </c>
      <c r="S1717">
        <f t="shared" si="588"/>
        <v>-1</v>
      </c>
      <c r="T1717">
        <f t="shared" si="589"/>
        <v>0</v>
      </c>
      <c r="Y1717">
        <f t="shared" si="592"/>
        <v>1.1237200000000001</v>
      </c>
      <c r="Z1717">
        <f t="shared" si="593"/>
        <v>1.1086100000000001</v>
      </c>
      <c r="AA1717">
        <f t="shared" si="599"/>
        <v>63.269358041032696</v>
      </c>
      <c r="AB1717">
        <f t="shared" si="597"/>
        <v>73.643282594307962</v>
      </c>
      <c r="AD1717">
        <f t="shared" si="590"/>
        <v>1.1237200000000001</v>
      </c>
      <c r="AE1717">
        <f t="shared" si="591"/>
        <v>1.1176900000000001</v>
      </c>
      <c r="AF1717">
        <f t="shared" si="594"/>
        <v>7.9601990049757472</v>
      </c>
      <c r="AG1717">
        <f t="shared" si="595"/>
        <v>22.552960245852109</v>
      </c>
    </row>
    <row r="1718" spans="1:33">
      <c r="A1718" s="1">
        <v>42409.458333333336</v>
      </c>
      <c r="B1718">
        <v>1.11818</v>
      </c>
      <c r="C1718">
        <v>1.1201399999999999</v>
      </c>
      <c r="D1718">
        <v>1.11669</v>
      </c>
      <c r="E1718">
        <v>1.1174599999999999</v>
      </c>
      <c r="F1718">
        <v>26440</v>
      </c>
      <c r="H1718">
        <f t="shared" si="582"/>
        <v>7.699999999999374E-4</v>
      </c>
      <c r="I1718">
        <f t="shared" si="580"/>
        <v>73.643282594307962</v>
      </c>
      <c r="J1718">
        <f t="shared" si="581"/>
        <v>51.090322348455857</v>
      </c>
      <c r="K1718">
        <f t="shared" si="596"/>
        <v>2</v>
      </c>
      <c r="L1718">
        <f t="shared" si="598"/>
        <v>0</v>
      </c>
      <c r="M1718">
        <f t="shared" si="583"/>
        <v>1</v>
      </c>
      <c r="O1718">
        <f t="shared" si="584"/>
        <v>0.04</v>
      </c>
      <c r="P1718">
        <f t="shared" si="585"/>
        <v>4.8000000000003595E-4</v>
      </c>
      <c r="Q1718">
        <f t="shared" si="586"/>
        <v>-7.2000000000005393E-4</v>
      </c>
      <c r="R1718">
        <f t="shared" si="587"/>
        <v>99.329300000000003</v>
      </c>
      <c r="S1718">
        <f t="shared" si="588"/>
        <v>-1</v>
      </c>
      <c r="T1718">
        <f t="shared" si="589"/>
        <v>0</v>
      </c>
      <c r="Y1718">
        <f t="shared" si="592"/>
        <v>1.1237200000000001</v>
      </c>
      <c r="Z1718">
        <f t="shared" si="593"/>
        <v>1.1086100000000001</v>
      </c>
      <c r="AA1718">
        <f t="shared" si="599"/>
        <v>58.570483123757953</v>
      </c>
      <c r="AB1718">
        <f t="shared" si="597"/>
        <v>68.133686300462713</v>
      </c>
      <c r="AD1718">
        <f t="shared" si="590"/>
        <v>1.1237200000000001</v>
      </c>
      <c r="AE1718">
        <f t="shared" si="591"/>
        <v>1.11669</v>
      </c>
      <c r="AF1718">
        <f t="shared" si="594"/>
        <v>10.953058321478341</v>
      </c>
      <c r="AG1718">
        <f t="shared" si="595"/>
        <v>12.519108374354872</v>
      </c>
    </row>
    <row r="1719" spans="1:33">
      <c r="A1719" s="1">
        <v>42409.5</v>
      </c>
      <c r="B1719">
        <v>1.1174900000000001</v>
      </c>
      <c r="C1719">
        <v>1.11897</v>
      </c>
      <c r="D1719">
        <v>1.11615</v>
      </c>
      <c r="E1719">
        <v>1.11849</v>
      </c>
      <c r="F1719">
        <v>24317</v>
      </c>
      <c r="H1719">
        <f t="shared" si="582"/>
        <v>1.3400000000001189E-3</v>
      </c>
      <c r="I1719">
        <f t="shared" si="580"/>
        <v>68.133686300462713</v>
      </c>
      <c r="J1719">
        <f t="shared" si="581"/>
        <v>55.614577926107842</v>
      </c>
      <c r="K1719">
        <f t="shared" si="596"/>
        <v>1</v>
      </c>
      <c r="L1719">
        <f t="shared" si="598"/>
        <v>0</v>
      </c>
      <c r="M1719">
        <f t="shared" si="583"/>
        <v>1</v>
      </c>
      <c r="O1719">
        <f t="shared" si="584"/>
        <v>0.04</v>
      </c>
      <c r="P1719">
        <f t="shared" si="585"/>
        <v>7.699999999999374E-4</v>
      </c>
      <c r="Q1719">
        <f t="shared" si="586"/>
        <v>9.9999999999988987E-4</v>
      </c>
      <c r="R1719">
        <f t="shared" si="587"/>
        <v>99.329300000000003</v>
      </c>
      <c r="S1719">
        <f t="shared" si="588"/>
        <v>1</v>
      </c>
      <c r="T1719">
        <f t="shared" si="589"/>
        <v>0</v>
      </c>
      <c r="Y1719">
        <f t="shared" si="592"/>
        <v>1.1237200000000001</v>
      </c>
      <c r="Z1719">
        <f t="shared" si="593"/>
        <v>1.1086100000000001</v>
      </c>
      <c r="AA1719">
        <f t="shared" si="599"/>
        <v>65.38716082064802</v>
      </c>
      <c r="AB1719">
        <f t="shared" si="597"/>
        <v>64.659166115154974</v>
      </c>
      <c r="AD1719">
        <f t="shared" si="590"/>
        <v>1.1237200000000001</v>
      </c>
      <c r="AE1719">
        <f t="shared" si="591"/>
        <v>1.11615</v>
      </c>
      <c r="AF1719">
        <f t="shared" si="594"/>
        <v>30.911492734478006</v>
      </c>
      <c r="AG1719">
        <f t="shared" si="595"/>
        <v>16.608250020310695</v>
      </c>
    </row>
    <row r="1720" spans="1:33">
      <c r="A1720" s="1">
        <v>42409.541666666664</v>
      </c>
      <c r="B1720">
        <v>1.1184700000000001</v>
      </c>
      <c r="C1720">
        <v>1.1211199999999999</v>
      </c>
      <c r="D1720">
        <v>1.11822</v>
      </c>
      <c r="E1720">
        <v>1.1211</v>
      </c>
      <c r="F1720">
        <v>23865</v>
      </c>
      <c r="H1720">
        <f t="shared" si="582"/>
        <v>2.5000000000008349E-4</v>
      </c>
      <c r="I1720">
        <f t="shared" si="580"/>
        <v>64.659166115154974</v>
      </c>
      <c r="J1720">
        <f t="shared" si="581"/>
        <v>48.050916094844283</v>
      </c>
      <c r="K1720">
        <f t="shared" si="596"/>
        <v>1</v>
      </c>
      <c r="L1720">
        <f t="shared" si="598"/>
        <v>0</v>
      </c>
      <c r="M1720">
        <f t="shared" si="583"/>
        <v>1</v>
      </c>
      <c r="O1720">
        <f t="shared" si="584"/>
        <v>0.04</v>
      </c>
      <c r="P1720">
        <f t="shared" si="585"/>
        <v>1.3400000000001189E-3</v>
      </c>
      <c r="Q1720">
        <f t="shared" si="586"/>
        <v>2.6299999999999102E-3</v>
      </c>
      <c r="R1720">
        <f t="shared" si="587"/>
        <v>99.329300000000003</v>
      </c>
      <c r="S1720">
        <f t="shared" si="588"/>
        <v>1</v>
      </c>
      <c r="T1720">
        <f t="shared" si="589"/>
        <v>0</v>
      </c>
      <c r="Y1720">
        <f t="shared" si="592"/>
        <v>1.1237200000000001</v>
      </c>
      <c r="Z1720">
        <f t="shared" si="593"/>
        <v>1.1086100000000001</v>
      </c>
      <c r="AA1720">
        <f t="shared" si="599"/>
        <v>82.660489741892292</v>
      </c>
      <c r="AB1720">
        <f t="shared" si="597"/>
        <v>67.471872931832735</v>
      </c>
      <c r="AD1720">
        <f t="shared" si="590"/>
        <v>1.12141</v>
      </c>
      <c r="AE1720">
        <f t="shared" si="591"/>
        <v>1.11615</v>
      </c>
      <c r="AF1720">
        <f t="shared" si="594"/>
        <v>94.106463878326423</v>
      </c>
      <c r="AG1720">
        <f t="shared" si="595"/>
        <v>45.323671644760928</v>
      </c>
    </row>
    <row r="1721" spans="1:33">
      <c r="A1721" s="1">
        <v>42409.583333333336</v>
      </c>
      <c r="B1721">
        <v>1.1211100000000001</v>
      </c>
      <c r="C1721">
        <v>1.12243</v>
      </c>
      <c r="D1721">
        <v>1.1205000000000001</v>
      </c>
      <c r="E1721">
        <v>1.1212599999999999</v>
      </c>
      <c r="F1721">
        <v>22380</v>
      </c>
      <c r="H1721">
        <f t="shared" si="582"/>
        <v>6.0999999999999943E-4</v>
      </c>
      <c r="I1721">
        <f t="shared" si="580"/>
        <v>67.471872931832735</v>
      </c>
      <c r="J1721">
        <f t="shared" si="581"/>
        <v>22.148201287071807</v>
      </c>
      <c r="K1721">
        <f t="shared" si="596"/>
        <v>0</v>
      </c>
      <c r="L1721">
        <f t="shared" si="598"/>
        <v>0</v>
      </c>
      <c r="M1721">
        <f t="shared" si="583"/>
        <v>0</v>
      </c>
      <c r="O1721">
        <f t="shared" si="584"/>
        <v>0.04</v>
      </c>
      <c r="P1721">
        <f t="shared" si="585"/>
        <v>2.5000000000008349E-4</v>
      </c>
      <c r="Q1721">
        <f t="shared" si="586"/>
        <v>1.4999999999987246E-4</v>
      </c>
      <c r="R1721">
        <f t="shared" si="587"/>
        <v>99.329300000000003</v>
      </c>
      <c r="S1721">
        <f t="shared" si="588"/>
        <v>1</v>
      </c>
      <c r="T1721">
        <f t="shared" si="589"/>
        <v>0</v>
      </c>
      <c r="Y1721">
        <f t="shared" si="592"/>
        <v>1.1237200000000001</v>
      </c>
      <c r="Z1721">
        <f t="shared" si="593"/>
        <v>1.11036</v>
      </c>
      <c r="AA1721">
        <f t="shared" si="599"/>
        <v>81.586826347304481</v>
      </c>
      <c r="AB1721">
        <f t="shared" si="597"/>
        <v>72.051240008400697</v>
      </c>
      <c r="AD1721">
        <f t="shared" si="590"/>
        <v>1.12243</v>
      </c>
      <c r="AE1721">
        <f t="shared" si="591"/>
        <v>1.11615</v>
      </c>
      <c r="AF1721">
        <f t="shared" si="594"/>
        <v>81.369426751590709</v>
      </c>
      <c r="AG1721">
        <f t="shared" si="595"/>
        <v>68.795794454798383</v>
      </c>
    </row>
    <row r="1722" spans="1:33">
      <c r="A1722" s="1">
        <v>42409.625</v>
      </c>
      <c r="B1722">
        <v>1.1212500000000001</v>
      </c>
      <c r="C1722">
        <v>1.1235900000000001</v>
      </c>
      <c r="D1722">
        <v>1.1209</v>
      </c>
      <c r="E1722">
        <v>1.1228199999999999</v>
      </c>
      <c r="F1722">
        <v>23754</v>
      </c>
      <c r="H1722">
        <f t="shared" si="582"/>
        <v>3.5000000000007248E-4</v>
      </c>
      <c r="I1722">
        <f t="shared" si="580"/>
        <v>72.051240008400697</v>
      </c>
      <c r="J1722">
        <f t="shared" si="581"/>
        <v>3.2554455536023141</v>
      </c>
      <c r="K1722">
        <f t="shared" si="596"/>
        <v>1</v>
      </c>
      <c r="L1722">
        <f t="shared" si="598"/>
        <v>0</v>
      </c>
      <c r="M1722">
        <f t="shared" si="583"/>
        <v>1</v>
      </c>
      <c r="O1722">
        <f t="shared" si="584"/>
        <v>0.04</v>
      </c>
      <c r="P1722">
        <f t="shared" si="585"/>
        <v>6.0999999999999943E-4</v>
      </c>
      <c r="Q1722">
        <f t="shared" si="586"/>
        <v>1.5699999999998493E-3</v>
      </c>
      <c r="R1722">
        <f t="shared" si="587"/>
        <v>99.329300000000003</v>
      </c>
      <c r="S1722">
        <f t="shared" si="588"/>
        <v>1</v>
      </c>
      <c r="T1722">
        <f t="shared" si="589"/>
        <v>0</v>
      </c>
      <c r="Y1722">
        <f t="shared" si="592"/>
        <v>1.1237200000000001</v>
      </c>
      <c r="Z1722">
        <f t="shared" si="593"/>
        <v>1.11229</v>
      </c>
      <c r="AA1722">
        <f t="shared" si="599"/>
        <v>92.125984251967466</v>
      </c>
      <c r="AB1722">
        <f t="shared" si="597"/>
        <v>80.440115290453065</v>
      </c>
      <c r="AD1722">
        <f t="shared" si="590"/>
        <v>1.1235900000000001</v>
      </c>
      <c r="AE1722">
        <f t="shared" si="591"/>
        <v>1.11615</v>
      </c>
      <c r="AF1722">
        <f t="shared" si="594"/>
        <v>89.650537634406618</v>
      </c>
      <c r="AG1722">
        <f t="shared" si="595"/>
        <v>88.375476088107916</v>
      </c>
    </row>
    <row r="1723" spans="1:33">
      <c r="A1723" s="1">
        <v>42409.666666666664</v>
      </c>
      <c r="B1723">
        <v>1.1228199999999999</v>
      </c>
      <c r="C1723">
        <v>1.1299699999999999</v>
      </c>
      <c r="D1723">
        <v>1.12246</v>
      </c>
      <c r="E1723">
        <v>1.1288400000000001</v>
      </c>
      <c r="F1723">
        <v>29256</v>
      </c>
      <c r="H1723">
        <f t="shared" si="582"/>
        <v>3.5999999999991594E-4</v>
      </c>
      <c r="I1723">
        <f t="shared" si="580"/>
        <v>80.440115290453065</v>
      </c>
      <c r="J1723">
        <f t="shared" si="581"/>
        <v>-7.9353607976548517</v>
      </c>
      <c r="K1723">
        <f t="shared" si="596"/>
        <v>0</v>
      </c>
      <c r="L1723">
        <f t="shared" si="598"/>
        <v>0</v>
      </c>
      <c r="M1723">
        <f t="shared" si="583"/>
        <v>0</v>
      </c>
      <c r="O1723">
        <f t="shared" si="584"/>
        <v>0.04</v>
      </c>
      <c r="P1723">
        <f t="shared" si="585"/>
        <v>3.5000000000007248E-4</v>
      </c>
      <c r="Q1723">
        <f t="shared" si="586"/>
        <v>6.0200000000001364E-3</v>
      </c>
      <c r="R1723">
        <f t="shared" si="587"/>
        <v>99.329300000000003</v>
      </c>
      <c r="S1723">
        <f t="shared" si="588"/>
        <v>1</v>
      </c>
      <c r="T1723">
        <f t="shared" si="589"/>
        <v>0</v>
      </c>
      <c r="Y1723">
        <f t="shared" si="592"/>
        <v>1.1299699999999999</v>
      </c>
      <c r="Z1723">
        <f t="shared" si="593"/>
        <v>1.1144400000000001</v>
      </c>
      <c r="AA1723">
        <f t="shared" si="599"/>
        <v>92.723760463619669</v>
      </c>
      <c r="AB1723">
        <f t="shared" si="597"/>
        <v>87.274265201195973</v>
      </c>
      <c r="AD1723">
        <f t="shared" si="590"/>
        <v>1.1299699999999999</v>
      </c>
      <c r="AE1723">
        <f t="shared" si="591"/>
        <v>1.11615</v>
      </c>
      <c r="AF1723">
        <f t="shared" si="594"/>
        <v>91.823444283647916</v>
      </c>
      <c r="AG1723">
        <f t="shared" si="595"/>
        <v>87.6144695565484</v>
      </c>
    </row>
    <row r="1724" spans="1:33">
      <c r="A1724" s="1">
        <v>42409.708333333336</v>
      </c>
      <c r="B1724">
        <v>1.1288499999999999</v>
      </c>
      <c r="C1724">
        <v>1.1296299999999999</v>
      </c>
      <c r="D1724">
        <v>1.1259999999999999</v>
      </c>
      <c r="E1724">
        <v>1.1274200000000001</v>
      </c>
      <c r="F1724">
        <v>29521</v>
      </c>
      <c r="H1724">
        <f t="shared" si="582"/>
        <v>1.4200000000001989E-3</v>
      </c>
      <c r="I1724">
        <f t="shared" si="580"/>
        <v>87.274265201195973</v>
      </c>
      <c r="J1724">
        <f t="shared" si="581"/>
        <v>-0.34020435535242655</v>
      </c>
      <c r="K1724">
        <f t="shared" si="596"/>
        <v>0</v>
      </c>
      <c r="L1724">
        <f t="shared" si="598"/>
        <v>0</v>
      </c>
      <c r="M1724">
        <f t="shared" si="583"/>
        <v>0</v>
      </c>
      <c r="O1724">
        <f t="shared" si="584"/>
        <v>0.04</v>
      </c>
      <c r="P1724">
        <f t="shared" si="585"/>
        <v>3.5999999999991594E-4</v>
      </c>
      <c r="Q1724">
        <f t="shared" si="586"/>
        <v>-1.4299999999998203E-3</v>
      </c>
      <c r="R1724">
        <f t="shared" si="587"/>
        <v>99.329300000000003</v>
      </c>
      <c r="S1724">
        <f t="shared" si="588"/>
        <v>-1</v>
      </c>
      <c r="T1724">
        <f t="shared" si="589"/>
        <v>0</v>
      </c>
      <c r="Y1724">
        <f t="shared" si="592"/>
        <v>1.1299699999999999</v>
      </c>
      <c r="Z1724">
        <f t="shared" si="593"/>
        <v>1.1155999999999999</v>
      </c>
      <c r="AA1724">
        <f t="shared" si="599"/>
        <v>82.254697286013695</v>
      </c>
      <c r="AB1724">
        <f t="shared" si="597"/>
        <v>87.172817087226335</v>
      </c>
      <c r="AD1724">
        <f t="shared" si="590"/>
        <v>1.1299699999999999</v>
      </c>
      <c r="AE1724">
        <f t="shared" si="591"/>
        <v>1.11615</v>
      </c>
      <c r="AF1724">
        <f t="shared" si="594"/>
        <v>81.548480463098116</v>
      </c>
      <c r="AG1724">
        <f t="shared" si="595"/>
        <v>87.674154127050883</v>
      </c>
    </row>
    <row r="1725" spans="1:33">
      <c r="A1725" s="1">
        <v>42409.75</v>
      </c>
      <c r="B1725">
        <v>1.12741</v>
      </c>
      <c r="C1725">
        <v>1.1313299999999999</v>
      </c>
      <c r="D1725">
        <v>1.1256600000000001</v>
      </c>
      <c r="E1725">
        <v>1.13087</v>
      </c>
      <c r="F1725">
        <v>36735</v>
      </c>
      <c r="H1725">
        <f t="shared" si="582"/>
        <v>1.7499999999999183E-3</v>
      </c>
      <c r="I1725">
        <f t="shared" si="580"/>
        <v>87.172817087226335</v>
      </c>
      <c r="J1725">
        <f t="shared" si="581"/>
        <v>-0.50133703982454847</v>
      </c>
      <c r="K1725">
        <f t="shared" si="596"/>
        <v>1</v>
      </c>
      <c r="L1725">
        <f t="shared" si="598"/>
        <v>0</v>
      </c>
      <c r="M1725">
        <f t="shared" si="583"/>
        <v>1</v>
      </c>
      <c r="O1725">
        <f t="shared" si="584"/>
        <v>0.04</v>
      </c>
      <c r="P1725">
        <f t="shared" si="585"/>
        <v>1.4200000000001989E-3</v>
      </c>
      <c r="Q1725">
        <f t="shared" si="586"/>
        <v>3.4600000000000186E-3</v>
      </c>
      <c r="R1725">
        <f t="shared" si="587"/>
        <v>99.329300000000003</v>
      </c>
      <c r="S1725">
        <f t="shared" si="588"/>
        <v>1</v>
      </c>
      <c r="T1725">
        <f t="shared" si="589"/>
        <v>0</v>
      </c>
      <c r="Y1725">
        <f t="shared" si="592"/>
        <v>1.1313299999999999</v>
      </c>
      <c r="Z1725">
        <f t="shared" si="593"/>
        <v>1.1161099999999999</v>
      </c>
      <c r="AA1725">
        <f t="shared" si="599"/>
        <v>96.97766097240536</v>
      </c>
      <c r="AB1725">
        <f t="shared" si="597"/>
        <v>91.020525743501551</v>
      </c>
      <c r="AD1725">
        <f t="shared" si="590"/>
        <v>1.1313299999999999</v>
      </c>
      <c r="AE1725">
        <f t="shared" si="591"/>
        <v>1.11615</v>
      </c>
      <c r="AF1725">
        <f t="shared" si="594"/>
        <v>96.969696969697594</v>
      </c>
      <c r="AG1725">
        <f t="shared" si="595"/>
        <v>90.113873905481213</v>
      </c>
    </row>
    <row r="1726" spans="1:33">
      <c r="A1726" s="1">
        <v>42409.791666666664</v>
      </c>
      <c r="B1726">
        <v>1.13086</v>
      </c>
      <c r="C1726">
        <v>1.1323799999999999</v>
      </c>
      <c r="D1726">
        <v>1.13012</v>
      </c>
      <c r="E1726">
        <v>1.13164</v>
      </c>
      <c r="F1726">
        <v>32590</v>
      </c>
      <c r="H1726">
        <f t="shared" si="582"/>
        <v>7.3999999999996291E-4</v>
      </c>
      <c r="I1726">
        <f t="shared" si="580"/>
        <v>91.020525743501551</v>
      </c>
      <c r="J1726">
        <f t="shared" si="581"/>
        <v>0.90665183802033766</v>
      </c>
      <c r="K1726">
        <f t="shared" si="596"/>
        <v>0</v>
      </c>
      <c r="L1726">
        <f t="shared" si="598"/>
        <v>0</v>
      </c>
      <c r="M1726">
        <f t="shared" si="583"/>
        <v>0</v>
      </c>
      <c r="O1726">
        <f t="shared" si="584"/>
        <v>0.04</v>
      </c>
      <c r="P1726">
        <f t="shared" si="585"/>
        <v>1.7499999999999183E-3</v>
      </c>
      <c r="Q1726">
        <f t="shared" si="586"/>
        <v>7.8000000000000291E-4</v>
      </c>
      <c r="R1726">
        <f t="shared" si="587"/>
        <v>99.329300000000003</v>
      </c>
      <c r="S1726">
        <f t="shared" si="588"/>
        <v>1</v>
      </c>
      <c r="T1726">
        <f t="shared" si="589"/>
        <v>0</v>
      </c>
      <c r="Y1726">
        <f t="shared" si="592"/>
        <v>1.1323799999999999</v>
      </c>
      <c r="Z1726">
        <f t="shared" si="593"/>
        <v>1.11615</v>
      </c>
      <c r="AA1726">
        <f t="shared" si="599"/>
        <v>95.440542205791971</v>
      </c>
      <c r="AB1726">
        <f t="shared" si="597"/>
        <v>91.849165231957684</v>
      </c>
      <c r="AD1726">
        <f t="shared" si="590"/>
        <v>1.1323799999999999</v>
      </c>
      <c r="AE1726">
        <f t="shared" si="591"/>
        <v>1.11822</v>
      </c>
      <c r="AF1726">
        <f t="shared" si="594"/>
        <v>94.774011299435273</v>
      </c>
      <c r="AG1726">
        <f t="shared" si="595"/>
        <v>91.097396244077004</v>
      </c>
    </row>
    <row r="1727" spans="1:33">
      <c r="A1727" s="1">
        <v>42409.833333333336</v>
      </c>
      <c r="B1727">
        <v>1.1316299999999999</v>
      </c>
      <c r="C1727">
        <v>1.13374</v>
      </c>
      <c r="D1727">
        <v>1.13079</v>
      </c>
      <c r="E1727">
        <v>1.1311199999999999</v>
      </c>
      <c r="F1727">
        <v>27515</v>
      </c>
      <c r="H1727">
        <f t="shared" si="582"/>
        <v>3.2999999999994145E-4</v>
      </c>
      <c r="I1727">
        <f t="shared" si="580"/>
        <v>91.849165231957684</v>
      </c>
      <c r="J1727">
        <f t="shared" si="581"/>
        <v>0.75176898788068058</v>
      </c>
      <c r="K1727">
        <f t="shared" si="596"/>
        <v>0</v>
      </c>
      <c r="L1727">
        <f t="shared" si="598"/>
        <v>0</v>
      </c>
      <c r="M1727">
        <f t="shared" si="583"/>
        <v>0</v>
      </c>
      <c r="O1727">
        <f t="shared" si="584"/>
        <v>0.04</v>
      </c>
      <c r="P1727">
        <f t="shared" si="585"/>
        <v>7.3999999999996291E-4</v>
      </c>
      <c r="Q1727">
        <f t="shared" si="586"/>
        <v>-5.1000000000001044E-4</v>
      </c>
      <c r="R1727">
        <f t="shared" si="587"/>
        <v>99.329300000000003</v>
      </c>
      <c r="S1727">
        <f t="shared" si="588"/>
        <v>-1</v>
      </c>
      <c r="T1727">
        <f t="shared" si="589"/>
        <v>0</v>
      </c>
      <c r="Y1727">
        <f t="shared" si="592"/>
        <v>1.13374</v>
      </c>
      <c r="Z1727">
        <f t="shared" si="593"/>
        <v>1.11615</v>
      </c>
      <c r="AA1727">
        <f t="shared" si="599"/>
        <v>85.105173393973459</v>
      </c>
      <c r="AB1727">
        <f t="shared" si="597"/>
        <v>89.944518464546121</v>
      </c>
      <c r="AD1727">
        <f t="shared" si="590"/>
        <v>1.13374</v>
      </c>
      <c r="AE1727">
        <f t="shared" si="591"/>
        <v>1.1205000000000001</v>
      </c>
      <c r="AF1727">
        <f t="shared" si="594"/>
        <v>80.211480362537131</v>
      </c>
      <c r="AG1727">
        <f t="shared" si="595"/>
        <v>90.651729543889999</v>
      </c>
    </row>
    <row r="1728" spans="1:33">
      <c r="A1728" s="1">
        <v>42409.875</v>
      </c>
      <c r="B1728">
        <v>1.13113</v>
      </c>
      <c r="C1728">
        <v>1.1314200000000001</v>
      </c>
      <c r="D1728">
        <v>1.1289800000000001</v>
      </c>
      <c r="E1728">
        <v>1.1291</v>
      </c>
      <c r="F1728">
        <v>26237</v>
      </c>
      <c r="H1728">
        <f t="shared" si="582"/>
        <v>1.1999999999989797E-4</v>
      </c>
      <c r="I1728">
        <f t="shared" si="580"/>
        <v>89.944518464546121</v>
      </c>
      <c r="J1728">
        <f t="shared" si="581"/>
        <v>-0.70721107934387817</v>
      </c>
      <c r="K1728">
        <f t="shared" si="596"/>
        <v>3</v>
      </c>
      <c r="L1728">
        <f t="shared" si="598"/>
        <v>0</v>
      </c>
      <c r="M1728">
        <f t="shared" si="583"/>
        <v>1</v>
      </c>
      <c r="O1728">
        <f t="shared" si="584"/>
        <v>0.04</v>
      </c>
      <c r="P1728">
        <f t="shared" si="585"/>
        <v>3.2999999999994145E-4</v>
      </c>
      <c r="Q1728">
        <f t="shared" si="586"/>
        <v>-2.0299999999999763E-3</v>
      </c>
      <c r="R1728">
        <f t="shared" si="587"/>
        <v>99.329300000000003</v>
      </c>
      <c r="S1728">
        <f t="shared" si="588"/>
        <v>-1</v>
      </c>
      <c r="T1728">
        <f t="shared" si="589"/>
        <v>0</v>
      </c>
      <c r="Y1728">
        <f t="shared" si="592"/>
        <v>1.13374</v>
      </c>
      <c r="Z1728">
        <f t="shared" si="593"/>
        <v>1.11615</v>
      </c>
      <c r="AA1728">
        <f t="shared" si="599"/>
        <v>73.621375781694269</v>
      </c>
      <c r="AB1728">
        <f t="shared" si="597"/>
        <v>87.786188088466261</v>
      </c>
      <c r="AD1728">
        <f t="shared" si="590"/>
        <v>1.13374</v>
      </c>
      <c r="AE1728">
        <f t="shared" si="591"/>
        <v>1.1209</v>
      </c>
      <c r="AF1728">
        <f t="shared" si="594"/>
        <v>63.862928348909733</v>
      </c>
      <c r="AG1728">
        <f t="shared" si="595"/>
        <v>79.616140003627379</v>
      </c>
    </row>
    <row r="1729" spans="1:33">
      <c r="A1729" s="1">
        <v>42409.916666666664</v>
      </c>
      <c r="B1729">
        <v>1.1291100000000001</v>
      </c>
      <c r="C1729">
        <v>1.1302099999999999</v>
      </c>
      <c r="D1729">
        <v>1.12843</v>
      </c>
      <c r="E1729">
        <v>1.12869</v>
      </c>
      <c r="F1729">
        <v>24724</v>
      </c>
      <c r="H1729">
        <f t="shared" si="582"/>
        <v>2.5999999999992696E-4</v>
      </c>
      <c r="I1729">
        <f t="shared" si="580"/>
        <v>87.786188088466261</v>
      </c>
      <c r="J1729">
        <f t="shared" si="581"/>
        <v>8.1700480848388821</v>
      </c>
      <c r="K1729">
        <f t="shared" si="596"/>
        <v>2</v>
      </c>
      <c r="L1729">
        <f t="shared" si="598"/>
        <v>0</v>
      </c>
      <c r="M1729">
        <f t="shared" si="583"/>
        <v>1</v>
      </c>
      <c r="O1729">
        <f t="shared" si="584"/>
        <v>0.04</v>
      </c>
      <c r="P1729">
        <f t="shared" si="585"/>
        <v>1.1999999999989797E-4</v>
      </c>
      <c r="Q1729">
        <f t="shared" si="586"/>
        <v>-4.2000000000008697E-4</v>
      </c>
      <c r="R1729">
        <f t="shared" si="587"/>
        <v>99.329300000000003</v>
      </c>
      <c r="S1729">
        <f t="shared" si="588"/>
        <v>-1</v>
      </c>
      <c r="T1729">
        <f t="shared" si="589"/>
        <v>0</v>
      </c>
      <c r="Y1729">
        <f t="shared" si="592"/>
        <v>1.13374</v>
      </c>
      <c r="Z1729">
        <f t="shared" si="593"/>
        <v>1.11615</v>
      </c>
      <c r="AA1729">
        <f t="shared" si="599"/>
        <v>71.290505969300739</v>
      </c>
      <c r="AB1729">
        <f t="shared" si="597"/>
        <v>81.364399337690116</v>
      </c>
      <c r="AD1729">
        <f t="shared" si="590"/>
        <v>1.13374</v>
      </c>
      <c r="AE1729">
        <f t="shared" si="591"/>
        <v>1.12246</v>
      </c>
      <c r="AF1729">
        <f t="shared" si="594"/>
        <v>55.230496453900543</v>
      </c>
      <c r="AG1729">
        <f t="shared" si="595"/>
        <v>66.434968388449136</v>
      </c>
    </row>
    <row r="1730" spans="1:33">
      <c r="A1730" s="1">
        <v>42409.958333333336</v>
      </c>
      <c r="B1730">
        <v>1.1287</v>
      </c>
      <c r="C1730">
        <v>1.12944</v>
      </c>
      <c r="D1730">
        <v>1.1281300000000001</v>
      </c>
      <c r="E1730">
        <v>1.1293599999999999</v>
      </c>
      <c r="F1730">
        <v>23719</v>
      </c>
      <c r="H1730">
        <f t="shared" si="582"/>
        <v>5.6999999999995943E-4</v>
      </c>
      <c r="I1730">
        <f t="shared" ref="I1730:I1793" si="600">AB1729</f>
        <v>81.364399337690116</v>
      </c>
      <c r="J1730">
        <f t="shared" si="581"/>
        <v>14.929430949240981</v>
      </c>
      <c r="K1730">
        <f t="shared" si="596"/>
        <v>1</v>
      </c>
      <c r="L1730">
        <f t="shared" si="598"/>
        <v>0</v>
      </c>
      <c r="M1730">
        <f t="shared" si="583"/>
        <v>1</v>
      </c>
      <c r="O1730">
        <f t="shared" si="584"/>
        <v>0.04</v>
      </c>
      <c r="P1730">
        <f t="shared" si="585"/>
        <v>2.5999999999992696E-4</v>
      </c>
      <c r="Q1730">
        <f t="shared" si="586"/>
        <v>6.599999999998829E-4</v>
      </c>
      <c r="R1730">
        <f t="shared" si="587"/>
        <v>99.329300000000003</v>
      </c>
      <c r="S1730">
        <f t="shared" si="588"/>
        <v>1</v>
      </c>
      <c r="T1730">
        <f t="shared" si="589"/>
        <v>0</v>
      </c>
      <c r="Y1730">
        <f t="shared" si="592"/>
        <v>1.13374</v>
      </c>
      <c r="Z1730">
        <f t="shared" si="593"/>
        <v>1.11615</v>
      </c>
      <c r="AA1730">
        <f t="shared" si="599"/>
        <v>75.099488345650641</v>
      </c>
      <c r="AB1730">
        <f t="shared" si="597"/>
        <v>76.279135872654777</v>
      </c>
      <c r="AD1730">
        <f t="shared" si="590"/>
        <v>1.13374</v>
      </c>
      <c r="AE1730">
        <f t="shared" si="591"/>
        <v>1.1256600000000001</v>
      </c>
      <c r="AF1730">
        <f t="shared" si="594"/>
        <v>45.792079207919265</v>
      </c>
      <c r="AG1730">
        <f t="shared" si="595"/>
        <v>54.961834670243178</v>
      </c>
    </row>
    <row r="1731" spans="1:33">
      <c r="A1731" s="1">
        <v>42410</v>
      </c>
      <c r="B1731">
        <v>1.1293599999999999</v>
      </c>
      <c r="C1731">
        <v>1.12967</v>
      </c>
      <c r="D1731">
        <v>1.1289800000000001</v>
      </c>
      <c r="E1731">
        <v>1.12904</v>
      </c>
      <c r="F1731">
        <v>12570</v>
      </c>
      <c r="H1731">
        <f t="shared" si="582"/>
        <v>5.9999999999948983E-5</v>
      </c>
      <c r="I1731">
        <f t="shared" si="600"/>
        <v>76.279135872654777</v>
      </c>
      <c r="J1731">
        <f t="shared" ref="J1731:J1794" si="601">AB1730 - AG1730</f>
        <v>21.317301202411599</v>
      </c>
      <c r="K1731">
        <f t="shared" si="596"/>
        <v>0</v>
      </c>
      <c r="L1731">
        <f t="shared" si="598"/>
        <v>0</v>
      </c>
      <c r="M1731">
        <f t="shared" si="583"/>
        <v>0</v>
      </c>
      <c r="O1731">
        <f t="shared" si="584"/>
        <v>0.04</v>
      </c>
      <c r="P1731">
        <f t="shared" si="585"/>
        <v>5.6999999999995943E-4</v>
      </c>
      <c r="Q1731">
        <f t="shared" si="586"/>
        <v>-3.1999999999987594E-4</v>
      </c>
      <c r="R1731">
        <f t="shared" si="587"/>
        <v>99.329300000000003</v>
      </c>
      <c r="S1731">
        <f t="shared" si="588"/>
        <v>-1</v>
      </c>
      <c r="T1731">
        <f t="shared" si="589"/>
        <v>0</v>
      </c>
      <c r="Y1731">
        <f t="shared" si="592"/>
        <v>1.13374</v>
      </c>
      <c r="Z1731">
        <f t="shared" si="593"/>
        <v>1.11615</v>
      </c>
      <c r="AA1731">
        <f t="shared" si="599"/>
        <v>73.280272882319906</v>
      </c>
      <c r="AB1731">
        <f t="shared" si="597"/>
        <v>73.322910744741392</v>
      </c>
      <c r="AD1731">
        <f t="shared" si="590"/>
        <v>1.13374</v>
      </c>
      <c r="AE1731">
        <f t="shared" si="591"/>
        <v>1.1256600000000001</v>
      </c>
      <c r="AF1731">
        <f t="shared" si="594"/>
        <v>41.831683168316772</v>
      </c>
      <c r="AG1731">
        <f t="shared" si="595"/>
        <v>47.618086276712198</v>
      </c>
    </row>
    <row r="1732" spans="1:33">
      <c r="A1732" s="1">
        <v>42410.041666666664</v>
      </c>
      <c r="B1732">
        <v>1.1290800000000001</v>
      </c>
      <c r="C1732">
        <v>1.1291599999999999</v>
      </c>
      <c r="D1732">
        <v>1.1283300000000001</v>
      </c>
      <c r="E1732">
        <v>1.1287</v>
      </c>
      <c r="F1732">
        <v>10154</v>
      </c>
      <c r="H1732">
        <f t="shared" ref="H1732:H1795" si="602">MIN(E1732,B1732) - D1732</f>
        <v>3.6999999999998145E-4</v>
      </c>
      <c r="I1732">
        <f t="shared" si="600"/>
        <v>73.322910744741392</v>
      </c>
      <c r="J1732">
        <f t="shared" si="601"/>
        <v>25.704824468029194</v>
      </c>
      <c r="K1732">
        <f t="shared" si="596"/>
        <v>2</v>
      </c>
      <c r="L1732">
        <f t="shared" si="598"/>
        <v>0</v>
      </c>
      <c r="M1732">
        <f t="shared" ref="M1732:M1795" si="603">IF(H1731&gt;Q1731+$X$3,1,0)</f>
        <v>1</v>
      </c>
      <c r="O1732">
        <f t="shared" ref="O1732:O1795" si="604">ROUNDDOWN(R1731/2000,2)</f>
        <v>0.04</v>
      </c>
      <c r="P1732">
        <f t="shared" ref="P1732:P1795" si="605">MIN($B1731,$E1731)-$D1731</f>
        <v>5.9999999999948983E-5</v>
      </c>
      <c r="Q1732">
        <f t="shared" ref="Q1732:Q1795" si="606">(E1732-B1732)</f>
        <v>-3.8000000000004697E-4</v>
      </c>
      <c r="R1732">
        <f t="shared" ref="R1732:R1795" si="607">R1731+T1732</f>
        <v>99.329300000000003</v>
      </c>
      <c r="S1732">
        <f t="shared" ref="S1732:S1795" si="608">SIGN(Q1732)</f>
        <v>-1</v>
      </c>
      <c r="T1732">
        <f t="shared" ref="T1732:T1795" si="609">-L1732*$U$4*O1732+IF(L1732=0,0,$U$3)</f>
        <v>0</v>
      </c>
      <c r="Y1732">
        <f t="shared" si="592"/>
        <v>1.13374</v>
      </c>
      <c r="Z1732">
        <f t="shared" si="593"/>
        <v>1.11615</v>
      </c>
      <c r="AA1732">
        <f t="shared" si="599"/>
        <v>71.347356452530221</v>
      </c>
      <c r="AB1732">
        <f t="shared" si="597"/>
        <v>72.75440591245038</v>
      </c>
      <c r="AD1732">
        <f t="shared" si="590"/>
        <v>1.13374</v>
      </c>
      <c r="AE1732">
        <f t="shared" si="591"/>
        <v>1.1281300000000001</v>
      </c>
      <c r="AF1732">
        <f t="shared" si="594"/>
        <v>10.160427807486101</v>
      </c>
      <c r="AG1732">
        <f t="shared" si="595"/>
        <v>32.594730061240718</v>
      </c>
    </row>
    <row r="1733" spans="1:33">
      <c r="A1733" s="1">
        <v>42410.083333333336</v>
      </c>
      <c r="B1733">
        <v>1.1287100000000001</v>
      </c>
      <c r="C1733">
        <v>1.1293299999999999</v>
      </c>
      <c r="D1733">
        <v>1.1282799999999999</v>
      </c>
      <c r="E1733">
        <v>1.12876</v>
      </c>
      <c r="F1733">
        <v>14463</v>
      </c>
      <c r="H1733">
        <f t="shared" si="602"/>
        <v>4.3000000000015248E-4</v>
      </c>
      <c r="I1733">
        <f t="shared" si="600"/>
        <v>72.75440591245038</v>
      </c>
      <c r="J1733">
        <f t="shared" si="601"/>
        <v>40.159675851209663</v>
      </c>
      <c r="K1733">
        <f t="shared" si="596"/>
        <v>1</v>
      </c>
      <c r="L1733">
        <f t="shared" si="598"/>
        <v>0</v>
      </c>
      <c r="M1733">
        <f t="shared" si="603"/>
        <v>1</v>
      </c>
      <c r="O1733">
        <f t="shared" si="604"/>
        <v>0.04</v>
      </c>
      <c r="P1733">
        <f t="shared" si="605"/>
        <v>3.6999999999998145E-4</v>
      </c>
      <c r="Q1733">
        <f t="shared" si="606"/>
        <v>4.9999999999883471E-5</v>
      </c>
      <c r="R1733">
        <f t="shared" si="607"/>
        <v>99.329300000000003</v>
      </c>
      <c r="S1733">
        <f t="shared" si="608"/>
        <v>1</v>
      </c>
      <c r="T1733">
        <f t="shared" si="609"/>
        <v>0</v>
      </c>
      <c r="Y1733">
        <f t="shared" si="592"/>
        <v>1.13374</v>
      </c>
      <c r="Z1733">
        <f t="shared" si="593"/>
        <v>1.11615</v>
      </c>
      <c r="AA1733">
        <f t="shared" si="599"/>
        <v>71.688459351904569</v>
      </c>
      <c r="AB1733">
        <f t="shared" si="597"/>
        <v>72.853894258101334</v>
      </c>
      <c r="AD1733">
        <f t="shared" si="590"/>
        <v>1.13374</v>
      </c>
      <c r="AE1733">
        <f t="shared" si="591"/>
        <v>1.1281300000000001</v>
      </c>
      <c r="AF1733">
        <f t="shared" si="594"/>
        <v>11.229946524062754</v>
      </c>
      <c r="AG1733">
        <f t="shared" si="595"/>
        <v>21.074019166621877</v>
      </c>
    </row>
    <row r="1734" spans="1:33">
      <c r="A1734" s="1">
        <v>42410.125</v>
      </c>
      <c r="B1734">
        <v>1.1287499999999999</v>
      </c>
      <c r="C1734">
        <v>1.1296900000000001</v>
      </c>
      <c r="D1734">
        <v>1.1284099999999999</v>
      </c>
      <c r="E1734">
        <v>1.1290100000000001</v>
      </c>
      <c r="F1734">
        <v>16361</v>
      </c>
      <c r="H1734">
        <f t="shared" si="602"/>
        <v>3.4000000000000696E-4</v>
      </c>
      <c r="I1734">
        <f t="shared" si="600"/>
        <v>72.853894258101334</v>
      </c>
      <c r="J1734">
        <f t="shared" si="601"/>
        <v>51.779875091479454</v>
      </c>
      <c r="K1734">
        <f t="shared" si="596"/>
        <v>1</v>
      </c>
      <c r="L1734">
        <f t="shared" si="598"/>
        <v>0</v>
      </c>
      <c r="M1734">
        <f t="shared" si="603"/>
        <v>1</v>
      </c>
      <c r="O1734">
        <f t="shared" si="604"/>
        <v>0.04</v>
      </c>
      <c r="P1734">
        <f t="shared" si="605"/>
        <v>4.3000000000015248E-4</v>
      </c>
      <c r="Q1734">
        <f t="shared" si="606"/>
        <v>2.60000000000149E-4</v>
      </c>
      <c r="R1734">
        <f t="shared" si="607"/>
        <v>99.329300000000003</v>
      </c>
      <c r="S1734">
        <f t="shared" si="608"/>
        <v>1</v>
      </c>
      <c r="T1734">
        <f t="shared" si="609"/>
        <v>0</v>
      </c>
      <c r="Y1734">
        <f t="shared" si="592"/>
        <v>1.13374</v>
      </c>
      <c r="Z1734">
        <f t="shared" si="593"/>
        <v>1.11615</v>
      </c>
      <c r="AA1734">
        <f t="shared" si="599"/>
        <v>73.109721432632739</v>
      </c>
      <c r="AB1734">
        <f t="shared" si="597"/>
        <v>72.356452529846862</v>
      </c>
      <c r="AD1734">
        <f t="shared" si="590"/>
        <v>1.1314200000000001</v>
      </c>
      <c r="AE1734">
        <f t="shared" si="591"/>
        <v>1.1281300000000001</v>
      </c>
      <c r="AF1734">
        <f t="shared" si="594"/>
        <v>26.747720364741273</v>
      </c>
      <c r="AG1734">
        <f t="shared" si="595"/>
        <v>16.046031565430042</v>
      </c>
    </row>
    <row r="1735" spans="1:33">
      <c r="A1735" s="1">
        <v>42410.166666666664</v>
      </c>
      <c r="B1735">
        <v>1.1290199999999999</v>
      </c>
      <c r="C1735">
        <v>1.1311100000000001</v>
      </c>
      <c r="D1735">
        <v>1.1287100000000001</v>
      </c>
      <c r="E1735">
        <v>1.13005</v>
      </c>
      <c r="F1735">
        <v>19009</v>
      </c>
      <c r="H1735">
        <f t="shared" si="602"/>
        <v>3.0999999999981043E-4</v>
      </c>
      <c r="I1735">
        <f t="shared" si="600"/>
        <v>72.356452529846862</v>
      </c>
      <c r="J1735">
        <f t="shared" si="601"/>
        <v>56.310420964416821</v>
      </c>
      <c r="K1735">
        <f t="shared" si="596"/>
        <v>0</v>
      </c>
      <c r="L1735">
        <f t="shared" si="598"/>
        <v>0</v>
      </c>
      <c r="M1735">
        <f t="shared" si="603"/>
        <v>0</v>
      </c>
      <c r="O1735">
        <f t="shared" si="604"/>
        <v>0.04</v>
      </c>
      <c r="P1735">
        <f t="shared" si="605"/>
        <v>3.4000000000000696E-4</v>
      </c>
      <c r="Q1735">
        <f t="shared" si="606"/>
        <v>1.0300000000000864E-3</v>
      </c>
      <c r="R1735">
        <f t="shared" si="607"/>
        <v>99.329300000000003</v>
      </c>
      <c r="S1735">
        <f t="shared" si="608"/>
        <v>1</v>
      </c>
      <c r="T1735">
        <f t="shared" si="609"/>
        <v>0</v>
      </c>
      <c r="Y1735">
        <f t="shared" si="592"/>
        <v>1.13374</v>
      </c>
      <c r="Z1735">
        <f t="shared" si="593"/>
        <v>1.11615</v>
      </c>
      <c r="AA1735">
        <f t="shared" si="599"/>
        <v>79.022171688459508</v>
      </c>
      <c r="AB1735">
        <f t="shared" si="597"/>
        <v>73.791927231381749</v>
      </c>
      <c r="AD1735">
        <f t="shared" si="590"/>
        <v>1.1311100000000001</v>
      </c>
      <c r="AE1735">
        <f t="shared" si="591"/>
        <v>1.1281300000000001</v>
      </c>
      <c r="AF1735">
        <f t="shared" si="594"/>
        <v>64.429530201340029</v>
      </c>
      <c r="AG1735">
        <f t="shared" si="595"/>
        <v>34.135732363381351</v>
      </c>
    </row>
    <row r="1736" spans="1:33">
      <c r="A1736" s="1">
        <v>42410.208333333336</v>
      </c>
      <c r="B1736">
        <v>1.1300600000000001</v>
      </c>
      <c r="C1736">
        <v>1.1309400000000001</v>
      </c>
      <c r="D1736">
        <v>1.12907</v>
      </c>
      <c r="E1736">
        <v>1.1295900000000001</v>
      </c>
      <c r="F1736">
        <v>17908</v>
      </c>
      <c r="H1736">
        <f t="shared" si="602"/>
        <v>5.2000000000007596E-4</v>
      </c>
      <c r="I1736">
        <f t="shared" si="600"/>
        <v>73.791927231381749</v>
      </c>
      <c r="J1736">
        <f t="shared" si="601"/>
        <v>39.656194868000398</v>
      </c>
      <c r="K1736">
        <f t="shared" si="596"/>
        <v>0</v>
      </c>
      <c r="L1736">
        <f t="shared" si="598"/>
        <v>0</v>
      </c>
      <c r="M1736">
        <f t="shared" si="603"/>
        <v>0</v>
      </c>
      <c r="O1736">
        <f t="shared" si="604"/>
        <v>0.04</v>
      </c>
      <c r="P1736">
        <f t="shared" si="605"/>
        <v>3.0999999999981043E-4</v>
      </c>
      <c r="Q1736">
        <f t="shared" si="606"/>
        <v>-4.6999999999997044E-4</v>
      </c>
      <c r="R1736">
        <f t="shared" si="607"/>
        <v>99.329300000000003</v>
      </c>
      <c r="S1736">
        <f t="shared" si="608"/>
        <v>-1</v>
      </c>
      <c r="T1736">
        <f t="shared" si="609"/>
        <v>0</v>
      </c>
      <c r="Y1736">
        <f t="shared" si="592"/>
        <v>1.13374</v>
      </c>
      <c r="Z1736">
        <f t="shared" si="593"/>
        <v>1.11615</v>
      </c>
      <c r="AA1736">
        <f t="shared" si="599"/>
        <v>76.407049459921112</v>
      </c>
      <c r="AB1736">
        <f t="shared" si="597"/>
        <v>75.056850483229482</v>
      </c>
      <c r="AD1736">
        <f t="shared" si="590"/>
        <v>1.1311100000000001</v>
      </c>
      <c r="AE1736">
        <f t="shared" si="591"/>
        <v>1.1281300000000001</v>
      </c>
      <c r="AF1736">
        <f t="shared" si="594"/>
        <v>48.993288590604877</v>
      </c>
      <c r="AG1736">
        <f t="shared" si="595"/>
        <v>46.723513052228725</v>
      </c>
    </row>
    <row r="1737" spans="1:33">
      <c r="A1737" s="1">
        <v>42410.25</v>
      </c>
      <c r="B1737">
        <v>1.1295900000000001</v>
      </c>
      <c r="C1737">
        <v>1.1298699999999999</v>
      </c>
      <c r="D1737">
        <v>1.1287100000000001</v>
      </c>
      <c r="E1737">
        <v>1.1291199999999999</v>
      </c>
      <c r="F1737">
        <v>14385</v>
      </c>
      <c r="H1737">
        <f t="shared" si="602"/>
        <v>4.0999999999979941E-4</v>
      </c>
      <c r="I1737">
        <f t="shared" si="600"/>
        <v>75.056850483229482</v>
      </c>
      <c r="J1737">
        <f t="shared" si="601"/>
        <v>28.333337431000757</v>
      </c>
      <c r="K1737">
        <f t="shared" si="596"/>
        <v>2</v>
      </c>
      <c r="L1737">
        <f t="shared" si="598"/>
        <v>0</v>
      </c>
      <c r="M1737">
        <f t="shared" si="603"/>
        <v>1</v>
      </c>
      <c r="O1737">
        <f t="shared" si="604"/>
        <v>0.04</v>
      </c>
      <c r="P1737">
        <f t="shared" si="605"/>
        <v>5.2000000000007596E-4</v>
      </c>
      <c r="Q1737">
        <f t="shared" si="606"/>
        <v>-4.7000000000019249E-4</v>
      </c>
      <c r="R1737">
        <f t="shared" si="607"/>
        <v>99.329300000000003</v>
      </c>
      <c r="S1737">
        <f t="shared" si="608"/>
        <v>-1</v>
      </c>
      <c r="T1737">
        <f t="shared" si="609"/>
        <v>0</v>
      </c>
      <c r="Y1737">
        <f t="shared" si="592"/>
        <v>1.13374</v>
      </c>
      <c r="Z1737">
        <f t="shared" si="593"/>
        <v>1.11615</v>
      </c>
      <c r="AA1737">
        <f t="shared" si="599"/>
        <v>73.735076748151968</v>
      </c>
      <c r="AB1737">
        <f t="shared" si="597"/>
        <v>75.568504832291339</v>
      </c>
      <c r="AD1737">
        <f t="shared" si="590"/>
        <v>1.1311100000000001</v>
      </c>
      <c r="AE1737">
        <f t="shared" si="591"/>
        <v>1.1282799999999999</v>
      </c>
      <c r="AF1737">
        <f t="shared" si="594"/>
        <v>29.681978798583721</v>
      </c>
      <c r="AG1737">
        <f t="shared" si="595"/>
        <v>47.701599196842871</v>
      </c>
    </row>
    <row r="1738" spans="1:33">
      <c r="A1738" s="1">
        <v>42410.291666666664</v>
      </c>
      <c r="B1738">
        <v>1.1291199999999999</v>
      </c>
      <c r="C1738">
        <v>1.1297600000000001</v>
      </c>
      <c r="D1738">
        <v>1.12843</v>
      </c>
      <c r="E1738">
        <v>1.1293599999999999</v>
      </c>
      <c r="F1738">
        <v>16451</v>
      </c>
      <c r="H1738">
        <f t="shared" si="602"/>
        <v>6.8999999999985739E-4</v>
      </c>
      <c r="I1738">
        <f t="shared" si="600"/>
        <v>75.568504832291339</v>
      </c>
      <c r="J1738">
        <f t="shared" si="601"/>
        <v>27.866905635448468</v>
      </c>
      <c r="K1738">
        <f t="shared" si="596"/>
        <v>1</v>
      </c>
      <c r="L1738">
        <f t="shared" si="598"/>
        <v>0</v>
      </c>
      <c r="M1738">
        <f t="shared" si="603"/>
        <v>1</v>
      </c>
      <c r="O1738">
        <f t="shared" si="604"/>
        <v>0.04</v>
      </c>
      <c r="P1738">
        <f t="shared" si="605"/>
        <v>4.0999999999979941E-4</v>
      </c>
      <c r="Q1738">
        <f t="shared" si="606"/>
        <v>2.4000000000001798E-4</v>
      </c>
      <c r="R1738">
        <f t="shared" si="607"/>
        <v>99.329300000000003</v>
      </c>
      <c r="S1738">
        <f t="shared" si="608"/>
        <v>1</v>
      </c>
      <c r="T1738">
        <f t="shared" si="609"/>
        <v>0</v>
      </c>
      <c r="Y1738">
        <f t="shared" si="592"/>
        <v>1.13374</v>
      </c>
      <c r="Z1738">
        <f t="shared" si="593"/>
        <v>1.11615</v>
      </c>
      <c r="AA1738">
        <f t="shared" si="599"/>
        <v>75.099488345650641</v>
      </c>
      <c r="AB1738">
        <f t="shared" si="597"/>
        <v>76.065946560545811</v>
      </c>
      <c r="AD1738">
        <f t="shared" si="590"/>
        <v>1.1311100000000001</v>
      </c>
      <c r="AE1738">
        <f t="shared" si="591"/>
        <v>1.1282799999999999</v>
      </c>
      <c r="AF1738">
        <f t="shared" si="594"/>
        <v>38.162544169608758</v>
      </c>
      <c r="AG1738">
        <f t="shared" si="595"/>
        <v>38.945937186265787</v>
      </c>
    </row>
    <row r="1739" spans="1:33">
      <c r="A1739" s="1">
        <v>42410.333333333336</v>
      </c>
      <c r="B1739">
        <v>1.1293500000000001</v>
      </c>
      <c r="C1739">
        <v>1.1298600000000001</v>
      </c>
      <c r="D1739">
        <v>1.12896</v>
      </c>
      <c r="E1739">
        <v>1.1297600000000001</v>
      </c>
      <c r="F1739">
        <v>15586</v>
      </c>
      <c r="H1739">
        <f t="shared" si="602"/>
        <v>3.9000000000011248E-4</v>
      </c>
      <c r="I1739">
        <f t="shared" si="600"/>
        <v>76.065946560545811</v>
      </c>
      <c r="J1739">
        <f t="shared" si="601"/>
        <v>37.120009374280023</v>
      </c>
      <c r="K1739">
        <f t="shared" si="596"/>
        <v>1</v>
      </c>
      <c r="L1739">
        <f t="shared" si="598"/>
        <v>0</v>
      </c>
      <c r="M1739">
        <f t="shared" si="603"/>
        <v>1</v>
      </c>
      <c r="O1739">
        <f t="shared" si="604"/>
        <v>0.04</v>
      </c>
      <c r="P1739">
        <f t="shared" si="605"/>
        <v>6.8999999999985739E-4</v>
      </c>
      <c r="Q1739">
        <f t="shared" si="606"/>
        <v>4.1000000000002146E-4</v>
      </c>
      <c r="R1739">
        <f t="shared" si="607"/>
        <v>99.329300000000003</v>
      </c>
      <c r="S1739">
        <f t="shared" si="608"/>
        <v>1</v>
      </c>
      <c r="T1739">
        <f t="shared" si="609"/>
        <v>0</v>
      </c>
      <c r="Y1739">
        <f t="shared" si="592"/>
        <v>1.13374</v>
      </c>
      <c r="Z1739">
        <f t="shared" si="593"/>
        <v>1.11615</v>
      </c>
      <c r="AA1739">
        <f t="shared" si="599"/>
        <v>77.373507674815954</v>
      </c>
      <c r="AB1739">
        <f t="shared" si="597"/>
        <v>75.653780557134922</v>
      </c>
      <c r="AD1739">
        <f t="shared" si="590"/>
        <v>1.1311100000000001</v>
      </c>
      <c r="AE1739">
        <f t="shared" si="591"/>
        <v>1.1282799999999999</v>
      </c>
      <c r="AF1739">
        <f t="shared" si="594"/>
        <v>52.296819787989058</v>
      </c>
      <c r="AG1739">
        <f t="shared" si="595"/>
        <v>40.04711425206051</v>
      </c>
    </row>
    <row r="1740" spans="1:33">
      <c r="A1740" s="1">
        <v>42410.375</v>
      </c>
      <c r="B1740">
        <v>1.1297299999999999</v>
      </c>
      <c r="C1740">
        <v>1.12974</v>
      </c>
      <c r="D1740">
        <v>1.12873</v>
      </c>
      <c r="E1740">
        <v>1.1287700000000001</v>
      </c>
      <c r="F1740">
        <v>14861</v>
      </c>
      <c r="H1740">
        <f t="shared" si="602"/>
        <v>4.0000000000040004E-5</v>
      </c>
      <c r="I1740">
        <f t="shared" si="600"/>
        <v>75.653780557134922</v>
      </c>
      <c r="J1740">
        <f t="shared" si="601"/>
        <v>35.606666305074413</v>
      </c>
      <c r="K1740">
        <f t="shared" si="596"/>
        <v>0</v>
      </c>
      <c r="L1740">
        <f t="shared" si="598"/>
        <v>0</v>
      </c>
      <c r="M1740">
        <f t="shared" si="603"/>
        <v>0</v>
      </c>
      <c r="O1740">
        <f t="shared" si="604"/>
        <v>0.04</v>
      </c>
      <c r="P1740">
        <f t="shared" si="605"/>
        <v>3.9000000000011248E-4</v>
      </c>
      <c r="Q1740">
        <f t="shared" si="606"/>
        <v>-9.5999999999984986E-4</v>
      </c>
      <c r="R1740">
        <f t="shared" si="607"/>
        <v>99.329300000000003</v>
      </c>
      <c r="S1740">
        <f t="shared" si="608"/>
        <v>-1</v>
      </c>
      <c r="T1740">
        <f t="shared" si="609"/>
        <v>0</v>
      </c>
      <c r="Y1740">
        <f t="shared" si="592"/>
        <v>1.13374</v>
      </c>
      <c r="Z1740">
        <f t="shared" si="593"/>
        <v>1.11615</v>
      </c>
      <c r="AA1740">
        <f t="shared" si="599"/>
        <v>71.745309835134051</v>
      </c>
      <c r="AB1740">
        <f t="shared" si="597"/>
        <v>74.488345650938157</v>
      </c>
      <c r="AD1740">
        <f t="shared" si="590"/>
        <v>1.1311100000000001</v>
      </c>
      <c r="AE1740">
        <f t="shared" si="591"/>
        <v>1.1284099999999999</v>
      </c>
      <c r="AF1740">
        <f t="shared" si="594"/>
        <v>13.333333333337718</v>
      </c>
      <c r="AG1740">
        <f t="shared" si="595"/>
        <v>34.597565763645179</v>
      </c>
    </row>
    <row r="1741" spans="1:33">
      <c r="A1741" s="1">
        <v>42410.416666666664</v>
      </c>
      <c r="B1741">
        <v>1.12876</v>
      </c>
      <c r="C1741">
        <v>1.1288800000000001</v>
      </c>
      <c r="D1741">
        <v>1.1275500000000001</v>
      </c>
      <c r="E1741">
        <v>1.1279999999999999</v>
      </c>
      <c r="F1741">
        <v>20819</v>
      </c>
      <c r="H1741">
        <f t="shared" si="602"/>
        <v>4.4999999999983942E-4</v>
      </c>
      <c r="I1741">
        <f t="shared" si="600"/>
        <v>74.488345650938157</v>
      </c>
      <c r="J1741">
        <f t="shared" si="601"/>
        <v>39.890779887292979</v>
      </c>
      <c r="K1741">
        <f t="shared" si="596"/>
        <v>3</v>
      </c>
      <c r="L1741">
        <f t="shared" si="598"/>
        <v>0</v>
      </c>
      <c r="M1741">
        <f t="shared" si="603"/>
        <v>1</v>
      </c>
      <c r="O1741">
        <f t="shared" si="604"/>
        <v>0.04</v>
      </c>
      <c r="P1741">
        <f t="shared" si="605"/>
        <v>4.0000000000040004E-5</v>
      </c>
      <c r="Q1741">
        <f t="shared" si="606"/>
        <v>-7.6000000000009393E-4</v>
      </c>
      <c r="R1741">
        <f t="shared" si="607"/>
        <v>99.329300000000003</v>
      </c>
      <c r="S1741">
        <f t="shared" si="608"/>
        <v>-1</v>
      </c>
      <c r="T1741">
        <f t="shared" si="609"/>
        <v>0</v>
      </c>
      <c r="Y1741">
        <f t="shared" si="592"/>
        <v>1.13374</v>
      </c>
      <c r="Z1741">
        <f t="shared" si="593"/>
        <v>1.11822</v>
      </c>
      <c r="AA1741">
        <f t="shared" si="599"/>
        <v>63.015463917525217</v>
      </c>
      <c r="AB1741">
        <f t="shared" si="597"/>
        <v>71.808442443281464</v>
      </c>
      <c r="AD1741">
        <f t="shared" si="590"/>
        <v>1.1311100000000001</v>
      </c>
      <c r="AE1741">
        <f t="shared" si="591"/>
        <v>1.1275500000000001</v>
      </c>
      <c r="AF1741">
        <f t="shared" si="594"/>
        <v>12.640449438197709</v>
      </c>
      <c r="AG1741">
        <f t="shared" si="595"/>
        <v>26.090200853174824</v>
      </c>
    </row>
    <row r="1742" spans="1:33">
      <c r="A1742" s="1">
        <v>42410.458333333336</v>
      </c>
      <c r="B1742">
        <v>1.12801</v>
      </c>
      <c r="C1742">
        <v>1.13015</v>
      </c>
      <c r="D1742">
        <v>1.1254599999999999</v>
      </c>
      <c r="E1742">
        <v>1.12584</v>
      </c>
      <c r="F1742">
        <v>26330</v>
      </c>
      <c r="H1742">
        <f t="shared" si="602"/>
        <v>3.8000000000004697E-4</v>
      </c>
      <c r="I1742">
        <f t="shared" si="600"/>
        <v>71.808442443281464</v>
      </c>
      <c r="J1742">
        <f t="shared" si="601"/>
        <v>45.718241590106643</v>
      </c>
      <c r="K1742">
        <f t="shared" si="596"/>
        <v>2</v>
      </c>
      <c r="L1742">
        <f t="shared" si="598"/>
        <v>0</v>
      </c>
      <c r="M1742">
        <f t="shared" si="603"/>
        <v>1</v>
      </c>
      <c r="O1742">
        <f t="shared" si="604"/>
        <v>0.04</v>
      </c>
      <c r="P1742">
        <f t="shared" si="605"/>
        <v>4.4999999999983942E-4</v>
      </c>
      <c r="Q1742">
        <f t="shared" si="606"/>
        <v>-2.1700000000000053E-3</v>
      </c>
      <c r="R1742">
        <f t="shared" si="607"/>
        <v>99.329300000000003</v>
      </c>
      <c r="S1742">
        <f t="shared" si="608"/>
        <v>-1</v>
      </c>
      <c r="T1742">
        <f t="shared" si="609"/>
        <v>0</v>
      </c>
      <c r="Y1742">
        <f t="shared" si="592"/>
        <v>1.13374</v>
      </c>
      <c r="Z1742">
        <f t="shared" si="593"/>
        <v>1.1205000000000001</v>
      </c>
      <c r="AA1742">
        <f t="shared" si="599"/>
        <v>40.332326283987413</v>
      </c>
      <c r="AB1742">
        <f t="shared" si="597"/>
        <v>63.116651927865661</v>
      </c>
      <c r="AD1742">
        <f t="shared" si="590"/>
        <v>1.1309400000000001</v>
      </c>
      <c r="AE1742">
        <f t="shared" si="591"/>
        <v>1.1254599999999999</v>
      </c>
      <c r="AF1742">
        <f t="shared" si="594"/>
        <v>6.9343065693437316</v>
      </c>
      <c r="AG1742">
        <f t="shared" si="595"/>
        <v>10.969363113626386</v>
      </c>
    </row>
    <row r="1743" spans="1:33">
      <c r="A1743" s="1">
        <v>42410.5</v>
      </c>
      <c r="B1743">
        <v>1.12585</v>
      </c>
      <c r="C1743">
        <v>1.12659</v>
      </c>
      <c r="D1743">
        <v>1.1251599999999999</v>
      </c>
      <c r="E1743">
        <v>1.12643</v>
      </c>
      <c r="F1743">
        <v>24464</v>
      </c>
      <c r="H1743">
        <f t="shared" si="602"/>
        <v>6.9000000000007944E-4</v>
      </c>
      <c r="I1743">
        <f t="shared" si="600"/>
        <v>63.116651927865661</v>
      </c>
      <c r="J1743">
        <f t="shared" si="601"/>
        <v>52.147288814239275</v>
      </c>
      <c r="K1743">
        <f t="shared" si="596"/>
        <v>1</v>
      </c>
      <c r="L1743">
        <f t="shared" si="598"/>
        <v>0</v>
      </c>
      <c r="M1743">
        <f t="shared" si="603"/>
        <v>1</v>
      </c>
      <c r="O1743">
        <f t="shared" si="604"/>
        <v>0.04</v>
      </c>
      <c r="P1743">
        <f t="shared" si="605"/>
        <v>3.8000000000004697E-4</v>
      </c>
      <c r="Q1743">
        <f t="shared" si="606"/>
        <v>5.8000000000002494E-4</v>
      </c>
      <c r="R1743">
        <f t="shared" si="607"/>
        <v>99.329300000000003</v>
      </c>
      <c r="S1743">
        <f t="shared" si="608"/>
        <v>1</v>
      </c>
      <c r="T1743">
        <f t="shared" si="609"/>
        <v>0</v>
      </c>
      <c r="Y1743">
        <f t="shared" si="592"/>
        <v>1.13374</v>
      </c>
      <c r="Z1743">
        <f t="shared" si="593"/>
        <v>1.1209</v>
      </c>
      <c r="AA1743">
        <f t="shared" si="599"/>
        <v>43.068535825545567</v>
      </c>
      <c r="AB1743">
        <f t="shared" si="597"/>
        <v>54.540408965548067</v>
      </c>
      <c r="AD1743">
        <f t="shared" si="590"/>
        <v>1.13015</v>
      </c>
      <c r="AE1743">
        <f t="shared" si="591"/>
        <v>1.1251599999999999</v>
      </c>
      <c r="AF1743">
        <f t="shared" si="594"/>
        <v>25.45090180360905</v>
      </c>
      <c r="AG1743">
        <f t="shared" si="595"/>
        <v>15.008552603716831</v>
      </c>
    </row>
    <row r="1744" spans="1:33">
      <c r="A1744" s="1">
        <v>42410.541666666664</v>
      </c>
      <c r="B1744">
        <v>1.12645</v>
      </c>
      <c r="C1744">
        <v>1.12652</v>
      </c>
      <c r="D1744">
        <v>1.1236600000000001</v>
      </c>
      <c r="E1744">
        <v>1.12591</v>
      </c>
      <c r="F1744">
        <v>22043</v>
      </c>
      <c r="H1744">
        <f t="shared" si="602"/>
        <v>2.2499999999998632E-3</v>
      </c>
      <c r="I1744">
        <f t="shared" si="600"/>
        <v>54.540408965548067</v>
      </c>
      <c r="J1744">
        <f t="shared" si="601"/>
        <v>39.531856361831238</v>
      </c>
      <c r="K1744">
        <f t="shared" si="596"/>
        <v>3</v>
      </c>
      <c r="L1744">
        <f t="shared" si="598"/>
        <v>0</v>
      </c>
      <c r="M1744">
        <f t="shared" si="603"/>
        <v>1</v>
      </c>
      <c r="O1744">
        <f t="shared" si="604"/>
        <v>0.04</v>
      </c>
      <c r="P1744">
        <f t="shared" si="605"/>
        <v>6.9000000000007944E-4</v>
      </c>
      <c r="Q1744">
        <f t="shared" si="606"/>
        <v>-5.3999999999998494E-4</v>
      </c>
      <c r="R1744">
        <f t="shared" si="607"/>
        <v>99.329300000000003</v>
      </c>
      <c r="S1744">
        <f t="shared" si="608"/>
        <v>-1</v>
      </c>
      <c r="T1744">
        <f t="shared" si="609"/>
        <v>0</v>
      </c>
      <c r="Y1744">
        <f t="shared" si="592"/>
        <v>1.13374</v>
      </c>
      <c r="Z1744">
        <f t="shared" si="593"/>
        <v>1.12246</v>
      </c>
      <c r="AA1744">
        <f t="shared" si="599"/>
        <v>30.585106382978427</v>
      </c>
      <c r="AB1744">
        <f t="shared" si="597"/>
        <v>44.250358102509153</v>
      </c>
      <c r="AD1744">
        <f t="shared" si="590"/>
        <v>1.13015</v>
      </c>
      <c r="AE1744">
        <f t="shared" si="591"/>
        <v>1.1236600000000001</v>
      </c>
      <c r="AF1744">
        <f t="shared" si="594"/>
        <v>34.66872110939758</v>
      </c>
      <c r="AG1744">
        <f t="shared" si="595"/>
        <v>22.35130982745012</v>
      </c>
    </row>
    <row r="1745" spans="1:33">
      <c r="A1745" s="1">
        <v>42410.583333333336</v>
      </c>
      <c r="B1745">
        <v>1.1258999999999999</v>
      </c>
      <c r="C1745">
        <v>1.1264700000000001</v>
      </c>
      <c r="D1745">
        <v>1.12564</v>
      </c>
      <c r="E1745">
        <v>1.12584</v>
      </c>
      <c r="F1745">
        <v>20223</v>
      </c>
      <c r="H1745">
        <f t="shared" si="602"/>
        <v>1.9999999999997797E-4</v>
      </c>
      <c r="I1745">
        <f t="shared" si="600"/>
        <v>44.250358102509153</v>
      </c>
      <c r="J1745">
        <f t="shared" si="601"/>
        <v>21.899048275059034</v>
      </c>
      <c r="K1745">
        <f t="shared" si="596"/>
        <v>2</v>
      </c>
      <c r="L1745">
        <f t="shared" si="598"/>
        <v>0</v>
      </c>
      <c r="M1745">
        <f t="shared" si="603"/>
        <v>1</v>
      </c>
      <c r="O1745">
        <f t="shared" si="604"/>
        <v>0.04</v>
      </c>
      <c r="P1745">
        <f t="shared" si="605"/>
        <v>2.2499999999998632E-3</v>
      </c>
      <c r="Q1745">
        <f t="shared" si="606"/>
        <v>-5.9999999999948983E-5</v>
      </c>
      <c r="R1745">
        <f t="shared" si="607"/>
        <v>99.329300000000003</v>
      </c>
      <c r="S1745">
        <f t="shared" si="608"/>
        <v>-1</v>
      </c>
      <c r="T1745">
        <f t="shared" si="609"/>
        <v>0</v>
      </c>
      <c r="Y1745">
        <f t="shared" si="592"/>
        <v>1.13374</v>
      </c>
      <c r="Z1745">
        <f t="shared" si="593"/>
        <v>1.1236600000000001</v>
      </c>
      <c r="AA1745">
        <f t="shared" si="599"/>
        <v>21.626984126982912</v>
      </c>
      <c r="AB1745">
        <f t="shared" si="597"/>
        <v>33.903238154873577</v>
      </c>
      <c r="AD1745">
        <f t="shared" si="590"/>
        <v>1.13015</v>
      </c>
      <c r="AE1745">
        <f t="shared" si="591"/>
        <v>1.1236600000000001</v>
      </c>
      <c r="AF1745">
        <f t="shared" si="594"/>
        <v>33.590138674882702</v>
      </c>
      <c r="AG1745">
        <f t="shared" si="595"/>
        <v>31.236587195963111</v>
      </c>
    </row>
    <row r="1746" spans="1:33">
      <c r="A1746" s="1">
        <v>42410.625</v>
      </c>
      <c r="B1746">
        <v>1.1258300000000001</v>
      </c>
      <c r="C1746">
        <v>1.12723</v>
      </c>
      <c r="D1746">
        <v>1.12479</v>
      </c>
      <c r="E1746">
        <v>1.1269100000000001</v>
      </c>
      <c r="F1746">
        <v>21026</v>
      </c>
      <c r="H1746">
        <f t="shared" si="602"/>
        <v>1.0400000000001519E-3</v>
      </c>
      <c r="I1746">
        <f t="shared" si="600"/>
        <v>33.903238154873577</v>
      </c>
      <c r="J1746">
        <f t="shared" si="601"/>
        <v>2.6666509589104663</v>
      </c>
      <c r="K1746">
        <f t="shared" si="596"/>
        <v>1</v>
      </c>
      <c r="L1746">
        <f t="shared" si="598"/>
        <v>0</v>
      </c>
      <c r="M1746">
        <f t="shared" si="603"/>
        <v>1</v>
      </c>
      <c r="O1746">
        <f t="shared" si="604"/>
        <v>0.04</v>
      </c>
      <c r="P1746">
        <f t="shared" si="605"/>
        <v>1.9999999999997797E-4</v>
      </c>
      <c r="Q1746">
        <f t="shared" si="606"/>
        <v>1.0799999999999699E-3</v>
      </c>
      <c r="R1746">
        <f t="shared" si="607"/>
        <v>99.329300000000003</v>
      </c>
      <c r="S1746">
        <f t="shared" si="608"/>
        <v>1</v>
      </c>
      <c r="T1746">
        <f t="shared" si="609"/>
        <v>0</v>
      </c>
      <c r="Y1746">
        <f t="shared" si="592"/>
        <v>1.13374</v>
      </c>
      <c r="Z1746">
        <f t="shared" si="593"/>
        <v>1.1236600000000001</v>
      </c>
      <c r="AA1746">
        <f t="shared" si="599"/>
        <v>32.242063492063672</v>
      </c>
      <c r="AB1746">
        <f t="shared" si="597"/>
        <v>31.88067245689264</v>
      </c>
      <c r="AD1746">
        <f t="shared" si="590"/>
        <v>1.13015</v>
      </c>
      <c r="AE1746">
        <f t="shared" si="591"/>
        <v>1.1236600000000001</v>
      </c>
      <c r="AF1746">
        <f t="shared" si="594"/>
        <v>50.077041602465833</v>
      </c>
      <c r="AG1746">
        <f t="shared" si="595"/>
        <v>39.445300462248703</v>
      </c>
    </row>
    <row r="1747" spans="1:33">
      <c r="A1747" s="1">
        <v>42410.666666666664</v>
      </c>
      <c r="B1747">
        <v>1.1269199999999999</v>
      </c>
      <c r="C1747">
        <v>1.1272500000000001</v>
      </c>
      <c r="D1747">
        <v>1.1221399999999999</v>
      </c>
      <c r="E1747">
        <v>1.1232800000000001</v>
      </c>
      <c r="F1747">
        <v>30221</v>
      </c>
      <c r="H1747">
        <f t="shared" si="602"/>
        <v>1.1400000000001409E-3</v>
      </c>
      <c r="I1747">
        <f t="shared" si="600"/>
        <v>31.88067245689264</v>
      </c>
      <c r="J1747">
        <f t="shared" si="601"/>
        <v>-7.5646280053560631</v>
      </c>
      <c r="K1747">
        <f t="shared" si="596"/>
        <v>0</v>
      </c>
      <c r="L1747">
        <f t="shared" si="598"/>
        <v>0</v>
      </c>
      <c r="M1747">
        <f t="shared" si="603"/>
        <v>0</v>
      </c>
      <c r="O1747">
        <f t="shared" si="604"/>
        <v>0.04</v>
      </c>
      <c r="P1747">
        <f t="shared" si="605"/>
        <v>1.0400000000001519E-3</v>
      </c>
      <c r="Q1747">
        <f t="shared" si="606"/>
        <v>-3.6399999999998656E-3</v>
      </c>
      <c r="R1747">
        <f t="shared" si="607"/>
        <v>99.329300000000003</v>
      </c>
      <c r="S1747">
        <f t="shared" si="608"/>
        <v>-1</v>
      </c>
      <c r="T1747">
        <f t="shared" si="609"/>
        <v>0</v>
      </c>
      <c r="Y1747">
        <f t="shared" si="592"/>
        <v>1.13374</v>
      </c>
      <c r="Z1747">
        <f t="shared" si="593"/>
        <v>1.1221399999999999</v>
      </c>
      <c r="AA1747">
        <f t="shared" si="599"/>
        <v>9.8275862068977204</v>
      </c>
      <c r="AB1747">
        <f t="shared" si="597"/>
        <v>23.570435052230682</v>
      </c>
      <c r="AD1747">
        <f t="shared" ref="AD1747:AD1810" si="610">MAX($C1741:$C1747)</f>
        <v>1.13015</v>
      </c>
      <c r="AE1747">
        <f t="shared" ref="AE1747:AE1810" si="611">MIN($D1741:$D1747)</f>
        <v>1.1221399999999999</v>
      </c>
      <c r="AF1747">
        <f t="shared" si="594"/>
        <v>14.232209737829345</v>
      </c>
      <c r="AG1747">
        <f t="shared" si="595"/>
        <v>32.633130005059293</v>
      </c>
    </row>
    <row r="1748" spans="1:33">
      <c r="A1748" s="1">
        <v>42410.708333333336</v>
      </c>
      <c r="B1748">
        <v>1.1232899999999999</v>
      </c>
      <c r="C1748">
        <v>1.1252800000000001</v>
      </c>
      <c r="D1748">
        <v>1.12229</v>
      </c>
      <c r="E1748">
        <v>1.12277</v>
      </c>
      <c r="F1748">
        <v>30814</v>
      </c>
      <c r="H1748">
        <f t="shared" si="602"/>
        <v>4.8000000000003595E-4</v>
      </c>
      <c r="I1748">
        <f t="shared" si="600"/>
        <v>23.570435052230682</v>
      </c>
      <c r="J1748">
        <f t="shared" si="601"/>
        <v>-9.0626949528286112</v>
      </c>
      <c r="K1748">
        <f t="shared" si="596"/>
        <v>3</v>
      </c>
      <c r="L1748">
        <f t="shared" si="598"/>
        <v>0</v>
      </c>
      <c r="M1748">
        <f t="shared" si="603"/>
        <v>1</v>
      </c>
      <c r="O1748">
        <f t="shared" si="604"/>
        <v>0.04</v>
      </c>
      <c r="P1748">
        <f t="shared" si="605"/>
        <v>1.1400000000001409E-3</v>
      </c>
      <c r="Q1748">
        <f t="shared" si="606"/>
        <v>-5.1999999999985391E-4</v>
      </c>
      <c r="R1748">
        <f t="shared" si="607"/>
        <v>99.329300000000003</v>
      </c>
      <c r="S1748">
        <f t="shared" si="608"/>
        <v>-1</v>
      </c>
      <c r="T1748">
        <f t="shared" si="609"/>
        <v>0</v>
      </c>
      <c r="Y1748">
        <f t="shared" si="592"/>
        <v>1.13374</v>
      </c>
      <c r="Z1748">
        <f t="shared" si="593"/>
        <v>1.1221399999999999</v>
      </c>
      <c r="AA1748">
        <f t="shared" si="599"/>
        <v>5.4310344827597197</v>
      </c>
      <c r="AB1748">
        <f t="shared" si="597"/>
        <v>17.281917077176004</v>
      </c>
      <c r="AD1748">
        <f t="shared" si="610"/>
        <v>1.13015</v>
      </c>
      <c r="AE1748">
        <f t="shared" si="611"/>
        <v>1.1221399999999999</v>
      </c>
      <c r="AF1748">
        <f t="shared" si="594"/>
        <v>7.8651685393273993</v>
      </c>
      <c r="AG1748">
        <f t="shared" si="595"/>
        <v>24.058139959874193</v>
      </c>
    </row>
    <row r="1749" spans="1:33">
      <c r="A1749" s="1">
        <v>42410.75</v>
      </c>
      <c r="B1749">
        <v>1.1227799999999999</v>
      </c>
      <c r="C1749">
        <v>1.1232800000000001</v>
      </c>
      <c r="D1749">
        <v>1.11598</v>
      </c>
      <c r="E1749">
        <v>1.1196600000000001</v>
      </c>
      <c r="F1749">
        <v>33944</v>
      </c>
      <c r="H1749">
        <f t="shared" si="602"/>
        <v>3.6800000000001276E-3</v>
      </c>
      <c r="I1749">
        <f t="shared" si="600"/>
        <v>17.281917077176004</v>
      </c>
      <c r="J1749">
        <f t="shared" si="601"/>
        <v>-6.776222882698189</v>
      </c>
      <c r="K1749">
        <f t="shared" si="596"/>
        <v>2</v>
      </c>
      <c r="L1749">
        <f t="shared" si="598"/>
        <v>0</v>
      </c>
      <c r="M1749">
        <f t="shared" si="603"/>
        <v>1</v>
      </c>
      <c r="O1749">
        <f t="shared" si="604"/>
        <v>0.04</v>
      </c>
      <c r="P1749">
        <f t="shared" si="605"/>
        <v>4.8000000000003595E-4</v>
      </c>
      <c r="Q1749">
        <f t="shared" si="606"/>
        <v>-3.1199999999997896E-3</v>
      </c>
      <c r="R1749">
        <f t="shared" si="607"/>
        <v>99.329300000000003</v>
      </c>
      <c r="S1749">
        <f t="shared" si="608"/>
        <v>-1</v>
      </c>
      <c r="T1749">
        <f t="shared" si="609"/>
        <v>0</v>
      </c>
      <c r="Y1749">
        <f t="shared" si="592"/>
        <v>1.1314200000000001</v>
      </c>
      <c r="Z1749">
        <f t="shared" si="593"/>
        <v>1.11598</v>
      </c>
      <c r="AA1749">
        <f t="shared" si="599"/>
        <v>23.834196891192349</v>
      </c>
      <c r="AB1749">
        <f t="shared" si="597"/>
        <v>17.833720268228365</v>
      </c>
      <c r="AD1749">
        <f t="shared" si="610"/>
        <v>1.1272500000000001</v>
      </c>
      <c r="AE1749">
        <f t="shared" si="611"/>
        <v>1.11598</v>
      </c>
      <c r="AF1749">
        <f t="shared" si="594"/>
        <v>32.6530612244906</v>
      </c>
      <c r="AG1749">
        <f t="shared" si="595"/>
        <v>18.250146500549114</v>
      </c>
    </row>
    <row r="1750" spans="1:33">
      <c r="A1750" s="1">
        <v>42410.791666666664</v>
      </c>
      <c r="B1750">
        <v>1.11965</v>
      </c>
      <c r="C1750">
        <v>1.1242700000000001</v>
      </c>
      <c r="D1750">
        <v>1.1187400000000001</v>
      </c>
      <c r="E1750">
        <v>1.1222000000000001</v>
      </c>
      <c r="F1750">
        <v>33340</v>
      </c>
      <c r="H1750">
        <f t="shared" si="602"/>
        <v>9.0999999999996639E-4</v>
      </c>
      <c r="I1750">
        <f t="shared" si="600"/>
        <v>17.833720268228365</v>
      </c>
      <c r="J1750">
        <f t="shared" si="601"/>
        <v>-0.41642623232074882</v>
      </c>
      <c r="K1750">
        <f t="shared" si="596"/>
        <v>1</v>
      </c>
      <c r="L1750">
        <f t="shared" si="598"/>
        <v>0</v>
      </c>
      <c r="M1750">
        <f t="shared" si="603"/>
        <v>1</v>
      </c>
      <c r="O1750">
        <f t="shared" si="604"/>
        <v>0.04</v>
      </c>
      <c r="P1750">
        <f t="shared" si="605"/>
        <v>3.6800000000001276E-3</v>
      </c>
      <c r="Q1750">
        <f t="shared" si="606"/>
        <v>2.5500000000000522E-3</v>
      </c>
      <c r="R1750">
        <f t="shared" si="607"/>
        <v>99.329300000000003</v>
      </c>
      <c r="S1750">
        <f t="shared" si="608"/>
        <v>1</v>
      </c>
      <c r="T1750">
        <f t="shared" si="609"/>
        <v>0</v>
      </c>
      <c r="Y1750">
        <f t="shared" ref="Y1750:Y1813" si="612">MAX($C1729:$C1750)</f>
        <v>1.1311100000000001</v>
      </c>
      <c r="Z1750">
        <f t="shared" ref="Z1750:Z1813" si="613">MIN($D1729:$D1750)</f>
        <v>1.11598</v>
      </c>
      <c r="AA1750">
        <f t="shared" si="599"/>
        <v>41.110376734964163</v>
      </c>
      <c r="AB1750">
        <f t="shared" si="597"/>
        <v>20.05079857895349</v>
      </c>
      <c r="AD1750">
        <f t="shared" si="610"/>
        <v>1.1272500000000001</v>
      </c>
      <c r="AE1750">
        <f t="shared" si="611"/>
        <v>1.11598</v>
      </c>
      <c r="AF1750">
        <f t="shared" si="594"/>
        <v>55.190771960958749</v>
      </c>
      <c r="AG1750">
        <f t="shared" si="595"/>
        <v>31.903000574925585</v>
      </c>
    </row>
    <row r="1751" spans="1:33">
      <c r="A1751" s="1">
        <v>42410.833333333336</v>
      </c>
      <c r="B1751">
        <v>1.12219</v>
      </c>
      <c r="C1751">
        <v>1.1247100000000001</v>
      </c>
      <c r="D1751">
        <v>1.1218999999999999</v>
      </c>
      <c r="E1751">
        <v>1.1228400000000001</v>
      </c>
      <c r="F1751">
        <v>24906</v>
      </c>
      <c r="H1751">
        <f t="shared" si="602"/>
        <v>2.9000000000012349E-4</v>
      </c>
      <c r="I1751">
        <f t="shared" si="600"/>
        <v>20.05079857895349</v>
      </c>
      <c r="J1751">
        <f t="shared" si="601"/>
        <v>-11.852201995972095</v>
      </c>
      <c r="K1751">
        <f t="shared" si="596"/>
        <v>0</v>
      </c>
      <c r="L1751">
        <f t="shared" si="598"/>
        <v>0</v>
      </c>
      <c r="M1751">
        <f t="shared" si="603"/>
        <v>0</v>
      </c>
      <c r="O1751">
        <f t="shared" si="604"/>
        <v>0.04</v>
      </c>
      <c r="P1751">
        <f t="shared" si="605"/>
        <v>9.0999999999996639E-4</v>
      </c>
      <c r="Q1751">
        <f t="shared" si="606"/>
        <v>6.5000000000003944E-4</v>
      </c>
      <c r="R1751">
        <f t="shared" si="607"/>
        <v>99.329300000000003</v>
      </c>
      <c r="S1751">
        <f t="shared" si="608"/>
        <v>1</v>
      </c>
      <c r="T1751">
        <f t="shared" si="609"/>
        <v>0</v>
      </c>
      <c r="Y1751">
        <f t="shared" si="612"/>
        <v>1.1311100000000001</v>
      </c>
      <c r="Z1751">
        <f t="shared" si="613"/>
        <v>1.11598</v>
      </c>
      <c r="AA1751">
        <f t="shared" si="599"/>
        <v>45.340383344349291</v>
      </c>
      <c r="AB1751">
        <f t="shared" si="597"/>
        <v>28.928997863316379</v>
      </c>
      <c r="AD1751">
        <f t="shared" si="610"/>
        <v>1.1272500000000001</v>
      </c>
      <c r="AE1751">
        <f t="shared" si="611"/>
        <v>1.11598</v>
      </c>
      <c r="AF1751">
        <f t="shared" ref="AF1751:AF1814" si="614">($E1751-$AE1751)/($AD1751-$AE1751)*100</f>
        <v>60.869565217391475</v>
      </c>
      <c r="AG1751">
        <f t="shared" si="595"/>
        <v>49.571132800946941</v>
      </c>
    </row>
    <row r="1752" spans="1:33">
      <c r="A1752" s="1">
        <v>42410.875</v>
      </c>
      <c r="B1752">
        <v>1.1228199999999999</v>
      </c>
      <c r="C1752">
        <v>1.1262300000000001</v>
      </c>
      <c r="D1752">
        <v>1.1225700000000001</v>
      </c>
      <c r="E1752">
        <v>1.1257600000000001</v>
      </c>
      <c r="F1752">
        <v>21364</v>
      </c>
      <c r="H1752">
        <f t="shared" si="602"/>
        <v>2.4999999999986144E-4</v>
      </c>
      <c r="I1752">
        <f t="shared" si="600"/>
        <v>28.928997863316379</v>
      </c>
      <c r="J1752">
        <f t="shared" si="601"/>
        <v>-20.642134937630562</v>
      </c>
      <c r="K1752">
        <f t="shared" si="596"/>
        <v>0</v>
      </c>
      <c r="L1752">
        <f t="shared" si="598"/>
        <v>0</v>
      </c>
      <c r="M1752">
        <f t="shared" si="603"/>
        <v>0</v>
      </c>
      <c r="O1752">
        <f t="shared" si="604"/>
        <v>0.04</v>
      </c>
      <c r="P1752">
        <f t="shared" si="605"/>
        <v>2.9000000000012349E-4</v>
      </c>
      <c r="Q1752">
        <f t="shared" si="606"/>
        <v>2.9400000000001647E-3</v>
      </c>
      <c r="R1752">
        <f t="shared" si="607"/>
        <v>99.329300000000003</v>
      </c>
      <c r="S1752">
        <f t="shared" si="608"/>
        <v>1</v>
      </c>
      <c r="T1752">
        <f t="shared" si="609"/>
        <v>0</v>
      </c>
      <c r="Y1752">
        <f t="shared" si="612"/>
        <v>1.1311100000000001</v>
      </c>
      <c r="Z1752">
        <f t="shared" si="613"/>
        <v>1.11598</v>
      </c>
      <c r="AA1752">
        <f t="shared" si="599"/>
        <v>64.639788499669962</v>
      </c>
      <c r="AB1752">
        <f t="shared" si="597"/>
        <v>43.731186367543941</v>
      </c>
      <c r="AD1752">
        <f t="shared" si="610"/>
        <v>1.1272500000000001</v>
      </c>
      <c r="AE1752">
        <f t="shared" si="611"/>
        <v>1.11598</v>
      </c>
      <c r="AF1752">
        <f t="shared" si="614"/>
        <v>86.77905944986712</v>
      </c>
      <c r="AG1752">
        <f t="shared" si="595"/>
        <v>67.613132209405777</v>
      </c>
    </row>
    <row r="1753" spans="1:33">
      <c r="A1753" s="1">
        <v>42410.916666666664</v>
      </c>
      <c r="B1753">
        <v>1.12575</v>
      </c>
      <c r="C1753">
        <v>1.1281300000000001</v>
      </c>
      <c r="D1753">
        <v>1.1251199999999999</v>
      </c>
      <c r="E1753">
        <v>1.1279999999999999</v>
      </c>
      <c r="F1753">
        <v>21042</v>
      </c>
      <c r="H1753">
        <f t="shared" si="602"/>
        <v>6.3000000000013046E-4</v>
      </c>
      <c r="I1753">
        <f t="shared" si="600"/>
        <v>43.731186367543941</v>
      </c>
      <c r="J1753">
        <f t="shared" si="601"/>
        <v>-23.881945841861835</v>
      </c>
      <c r="K1753">
        <f t="shared" si="596"/>
        <v>0</v>
      </c>
      <c r="L1753">
        <f t="shared" si="598"/>
        <v>0</v>
      </c>
      <c r="M1753">
        <f t="shared" si="603"/>
        <v>0</v>
      </c>
      <c r="O1753">
        <f t="shared" si="604"/>
        <v>0.04</v>
      </c>
      <c r="P1753">
        <f t="shared" si="605"/>
        <v>2.4999999999986144E-4</v>
      </c>
      <c r="Q1753">
        <f t="shared" si="606"/>
        <v>2.2499999999998632E-3</v>
      </c>
      <c r="R1753">
        <f t="shared" si="607"/>
        <v>99.329300000000003</v>
      </c>
      <c r="S1753">
        <f t="shared" si="608"/>
        <v>1</v>
      </c>
      <c r="T1753">
        <f t="shared" si="609"/>
        <v>0</v>
      </c>
      <c r="Y1753">
        <f t="shared" si="612"/>
        <v>1.1311100000000001</v>
      </c>
      <c r="Z1753">
        <f t="shared" si="613"/>
        <v>1.11598</v>
      </c>
      <c r="AA1753">
        <f t="shared" si="599"/>
        <v>79.444811632517187</v>
      </c>
      <c r="AB1753">
        <f t="shared" si="597"/>
        <v>57.633840052875158</v>
      </c>
      <c r="AD1753">
        <f t="shared" si="610"/>
        <v>1.1281300000000001</v>
      </c>
      <c r="AE1753">
        <f t="shared" si="611"/>
        <v>1.11598</v>
      </c>
      <c r="AF1753">
        <f t="shared" si="614"/>
        <v>98.930041152261865</v>
      </c>
      <c r="AG1753">
        <f t="shared" ref="AG1753:AG1816" si="615">AVERAGE($AF1751:$AF1753)</f>
        <v>82.192888606506813</v>
      </c>
    </row>
    <row r="1754" spans="1:33">
      <c r="A1754" s="1">
        <v>42410.958333333336</v>
      </c>
      <c r="B1754">
        <v>1.1280699999999999</v>
      </c>
      <c r="C1754">
        <v>1.1295999999999999</v>
      </c>
      <c r="D1754">
        <v>1.1264400000000001</v>
      </c>
      <c r="E1754">
        <v>1.1293</v>
      </c>
      <c r="F1754">
        <v>21737</v>
      </c>
      <c r="H1754">
        <f t="shared" si="602"/>
        <v>1.6299999999997983E-3</v>
      </c>
      <c r="I1754">
        <f t="shared" si="600"/>
        <v>57.633840052875158</v>
      </c>
      <c r="J1754">
        <f t="shared" si="601"/>
        <v>-24.559048553631655</v>
      </c>
      <c r="K1754">
        <f t="shared" ref="K1754:K1817" si="616">IF($M1754=1,IF($Q1754&lt;0,IF($Q1755&lt;0,IF($Q1756&lt;0,IF($Q1757&lt;0,IF($Q1758&lt;0,6,5),4),3),2),1),0)</f>
        <v>0</v>
      </c>
      <c r="L1754">
        <f t="shared" si="598"/>
        <v>0</v>
      </c>
      <c r="M1754">
        <f t="shared" si="603"/>
        <v>0</v>
      </c>
      <c r="O1754">
        <f t="shared" si="604"/>
        <v>0.04</v>
      </c>
      <c r="P1754">
        <f t="shared" si="605"/>
        <v>6.3000000000013046E-4</v>
      </c>
      <c r="Q1754">
        <f t="shared" si="606"/>
        <v>1.2300000000000644E-3</v>
      </c>
      <c r="R1754">
        <f t="shared" si="607"/>
        <v>99.329300000000003</v>
      </c>
      <c r="S1754">
        <f t="shared" si="608"/>
        <v>1</v>
      </c>
      <c r="T1754">
        <f t="shared" si="609"/>
        <v>0</v>
      </c>
      <c r="Y1754">
        <f t="shared" si="612"/>
        <v>1.1311100000000001</v>
      </c>
      <c r="Z1754">
        <f t="shared" si="613"/>
        <v>1.11598</v>
      </c>
      <c r="AA1754">
        <f t="shared" si="599"/>
        <v>88.037012557831602</v>
      </c>
      <c r="AB1754">
        <f t="shared" ref="AB1754:AB1817" si="617">AVERAGE(AA1751:AA1754)</f>
        <v>69.36549900859201</v>
      </c>
      <c r="AD1754">
        <f t="shared" si="610"/>
        <v>1.1295999999999999</v>
      </c>
      <c r="AE1754">
        <f t="shared" si="611"/>
        <v>1.11598</v>
      </c>
      <c r="AF1754">
        <f t="shared" si="614"/>
        <v>97.797356828194069</v>
      </c>
      <c r="AG1754">
        <f t="shared" si="615"/>
        <v>94.502152476774356</v>
      </c>
    </row>
    <row r="1755" spans="1:33">
      <c r="A1755" s="1">
        <v>42411</v>
      </c>
      <c r="B1755">
        <v>1.1293299999999999</v>
      </c>
      <c r="C1755">
        <v>1.12982</v>
      </c>
      <c r="D1755">
        <v>1.1285499999999999</v>
      </c>
      <c r="E1755">
        <v>1.1288100000000001</v>
      </c>
      <c r="F1755">
        <v>14322</v>
      </c>
      <c r="H1755">
        <f t="shared" si="602"/>
        <v>2.60000000000149E-4</v>
      </c>
      <c r="I1755">
        <f t="shared" si="600"/>
        <v>69.36549900859201</v>
      </c>
      <c r="J1755">
        <f t="shared" si="601"/>
        <v>-25.136653468182345</v>
      </c>
      <c r="K1755">
        <f t="shared" si="616"/>
        <v>3</v>
      </c>
      <c r="L1755">
        <f t="shared" si="598"/>
        <v>0</v>
      </c>
      <c r="M1755">
        <f t="shared" si="603"/>
        <v>1</v>
      </c>
      <c r="O1755">
        <f t="shared" si="604"/>
        <v>0.04</v>
      </c>
      <c r="P1755">
        <f t="shared" si="605"/>
        <v>1.6299999999997983E-3</v>
      </c>
      <c r="Q1755">
        <f t="shared" si="606"/>
        <v>-5.1999999999985391E-4</v>
      </c>
      <c r="R1755">
        <f t="shared" si="607"/>
        <v>99.329300000000003</v>
      </c>
      <c r="S1755">
        <f t="shared" si="608"/>
        <v>-1</v>
      </c>
      <c r="T1755">
        <f t="shared" si="609"/>
        <v>0</v>
      </c>
      <c r="Y1755">
        <f t="shared" si="612"/>
        <v>1.1311100000000001</v>
      </c>
      <c r="Z1755">
        <f t="shared" si="613"/>
        <v>1.11598</v>
      </c>
      <c r="AA1755">
        <f t="shared" si="599"/>
        <v>84.798413747521778</v>
      </c>
      <c r="AB1755">
        <f t="shared" si="617"/>
        <v>79.230006609385129</v>
      </c>
      <c r="AD1755">
        <f t="shared" si="610"/>
        <v>1.12982</v>
      </c>
      <c r="AE1755">
        <f t="shared" si="611"/>
        <v>1.11598</v>
      </c>
      <c r="AF1755">
        <f t="shared" si="614"/>
        <v>92.702312138728686</v>
      </c>
      <c r="AG1755">
        <f t="shared" si="615"/>
        <v>96.476570039728202</v>
      </c>
    </row>
    <row r="1756" spans="1:33">
      <c r="A1756" s="1">
        <v>42411.041666666664</v>
      </c>
      <c r="B1756">
        <v>1.1288800000000001</v>
      </c>
      <c r="C1756">
        <v>1.12906</v>
      </c>
      <c r="D1756">
        <v>1.12757</v>
      </c>
      <c r="E1756">
        <v>1.1277999999999999</v>
      </c>
      <c r="F1756">
        <v>10733</v>
      </c>
      <c r="H1756">
        <f t="shared" si="602"/>
        <v>2.2999999999995246E-4</v>
      </c>
      <c r="I1756">
        <f t="shared" si="600"/>
        <v>79.230006609385129</v>
      </c>
      <c r="J1756">
        <f t="shared" si="601"/>
        <v>-17.246563430343073</v>
      </c>
      <c r="K1756">
        <f t="shared" si="616"/>
        <v>2</v>
      </c>
      <c r="L1756">
        <f t="shared" si="598"/>
        <v>0</v>
      </c>
      <c r="M1756">
        <f t="shared" si="603"/>
        <v>1</v>
      </c>
      <c r="O1756">
        <f t="shared" si="604"/>
        <v>0.04</v>
      </c>
      <c r="P1756">
        <f t="shared" si="605"/>
        <v>2.60000000000149E-4</v>
      </c>
      <c r="Q1756">
        <f t="shared" si="606"/>
        <v>-1.0800000000001919E-3</v>
      </c>
      <c r="R1756">
        <f t="shared" si="607"/>
        <v>99.329300000000003</v>
      </c>
      <c r="S1756">
        <f t="shared" si="608"/>
        <v>-1</v>
      </c>
      <c r="T1756">
        <f t="shared" si="609"/>
        <v>0</v>
      </c>
      <c r="Y1756">
        <f t="shared" si="612"/>
        <v>1.1311100000000001</v>
      </c>
      <c r="Z1756">
        <f t="shared" si="613"/>
        <v>1.11598</v>
      </c>
      <c r="AA1756">
        <f t="shared" si="599"/>
        <v>78.122934567084428</v>
      </c>
      <c r="AB1756">
        <f t="shared" si="617"/>
        <v>82.600793126238756</v>
      </c>
      <c r="AD1756">
        <f t="shared" si="610"/>
        <v>1.12982</v>
      </c>
      <c r="AE1756">
        <f t="shared" si="611"/>
        <v>1.1187400000000001</v>
      </c>
      <c r="AF1756">
        <f t="shared" si="614"/>
        <v>81.768953068590818</v>
      </c>
      <c r="AG1756">
        <f t="shared" si="615"/>
        <v>90.756207345171177</v>
      </c>
    </row>
    <row r="1757" spans="1:33">
      <c r="A1757" s="1">
        <v>42411.083333333336</v>
      </c>
      <c r="B1757">
        <v>1.12784</v>
      </c>
      <c r="C1757">
        <v>1.1284799999999999</v>
      </c>
      <c r="D1757">
        <v>1.1275900000000001</v>
      </c>
      <c r="E1757">
        <v>1.1283399999999999</v>
      </c>
      <c r="F1757">
        <v>14376</v>
      </c>
      <c r="H1757">
        <f t="shared" si="602"/>
        <v>2.4999999999986144E-4</v>
      </c>
      <c r="I1757">
        <f t="shared" si="600"/>
        <v>82.600793126238756</v>
      </c>
      <c r="J1757">
        <f t="shared" si="601"/>
        <v>-8.155414218932421</v>
      </c>
      <c r="K1757">
        <f t="shared" si="616"/>
        <v>1</v>
      </c>
      <c r="L1757">
        <f t="shared" ref="L1757:L1820" si="618">IF(AND($M1757=1,$K1756=0,J1756&gt;40),IF($Q1757&lt;0,IF($Q1758&lt;0,IF($Q1759&lt;0,IF($Q1760&lt;0,IF($Q1761&lt;0,$Q1757+$Q1758+$Q1759+$Q1760+$Q1761+$Q1762,$Q1757+$Q1758+$Q1759+$Q1760+$Q1761),$Q1757+$Q1758+$Q1759+$Q1760),$Q1757+$Q1758+$Q1759),$Q1757+$Q1758),$Q1757),0)</f>
        <v>0</v>
      </c>
      <c r="M1757">
        <f t="shared" si="603"/>
        <v>1</v>
      </c>
      <c r="O1757">
        <f t="shared" si="604"/>
        <v>0.04</v>
      </c>
      <c r="P1757">
        <f t="shared" si="605"/>
        <v>2.2999999999995246E-4</v>
      </c>
      <c r="Q1757">
        <f t="shared" si="606"/>
        <v>4.9999999999994493E-4</v>
      </c>
      <c r="R1757">
        <f t="shared" si="607"/>
        <v>99.329300000000003</v>
      </c>
      <c r="S1757">
        <f t="shared" si="608"/>
        <v>1</v>
      </c>
      <c r="T1757">
        <f t="shared" si="609"/>
        <v>0</v>
      </c>
      <c r="Y1757">
        <f t="shared" si="612"/>
        <v>1.1309400000000001</v>
      </c>
      <c r="Z1757">
        <f t="shared" si="613"/>
        <v>1.11598</v>
      </c>
      <c r="AA1757">
        <f t="shared" si="599"/>
        <v>82.620320855614011</v>
      </c>
      <c r="AB1757">
        <f t="shared" si="617"/>
        <v>83.394670432012958</v>
      </c>
      <c r="AD1757">
        <f t="shared" si="610"/>
        <v>1.12982</v>
      </c>
      <c r="AE1757">
        <f t="shared" si="611"/>
        <v>1.1218999999999999</v>
      </c>
      <c r="AF1757">
        <f t="shared" si="614"/>
        <v>81.313131313129787</v>
      </c>
      <c r="AG1757">
        <f t="shared" si="615"/>
        <v>85.261465506816435</v>
      </c>
    </row>
    <row r="1758" spans="1:33">
      <c r="A1758" s="1">
        <v>42411.125</v>
      </c>
      <c r="B1758">
        <v>1.12835</v>
      </c>
      <c r="C1758">
        <v>1.1308800000000001</v>
      </c>
      <c r="D1758">
        <v>1.1273500000000001</v>
      </c>
      <c r="E1758">
        <v>1.13029</v>
      </c>
      <c r="F1758">
        <v>19148</v>
      </c>
      <c r="H1758">
        <f t="shared" si="602"/>
        <v>9.9999999999988987E-4</v>
      </c>
      <c r="I1758">
        <f t="shared" si="600"/>
        <v>83.394670432012958</v>
      </c>
      <c r="J1758">
        <f t="shared" si="601"/>
        <v>-1.866795074803477</v>
      </c>
      <c r="K1758">
        <f t="shared" si="616"/>
        <v>0</v>
      </c>
      <c r="L1758">
        <f t="shared" si="618"/>
        <v>0</v>
      </c>
      <c r="M1758">
        <f t="shared" si="603"/>
        <v>0</v>
      </c>
      <c r="O1758">
        <f t="shared" si="604"/>
        <v>0.04</v>
      </c>
      <c r="P1758">
        <f t="shared" si="605"/>
        <v>2.4999999999986144E-4</v>
      </c>
      <c r="Q1758">
        <f t="shared" si="606"/>
        <v>1.9400000000000528E-3</v>
      </c>
      <c r="R1758">
        <f t="shared" si="607"/>
        <v>99.329300000000003</v>
      </c>
      <c r="S1758">
        <f t="shared" si="608"/>
        <v>1</v>
      </c>
      <c r="T1758">
        <f t="shared" si="609"/>
        <v>0</v>
      </c>
      <c r="Y1758">
        <f t="shared" si="612"/>
        <v>1.1308800000000001</v>
      </c>
      <c r="Z1758">
        <f t="shared" si="613"/>
        <v>1.11598</v>
      </c>
      <c r="AA1758">
        <f t="shared" si="599"/>
        <v>96.040268456375273</v>
      </c>
      <c r="AB1758">
        <f t="shared" si="617"/>
        <v>85.395484406648876</v>
      </c>
      <c r="AD1758">
        <f t="shared" si="610"/>
        <v>1.1308800000000001</v>
      </c>
      <c r="AE1758">
        <f t="shared" si="611"/>
        <v>1.1225700000000001</v>
      </c>
      <c r="AF1758">
        <f t="shared" si="614"/>
        <v>92.900120336942379</v>
      </c>
      <c r="AG1758">
        <f t="shared" si="615"/>
        <v>85.327401572887666</v>
      </c>
    </row>
    <row r="1759" spans="1:33">
      <c r="A1759" s="1">
        <v>42411.166666666664</v>
      </c>
      <c r="B1759">
        <v>1.13026</v>
      </c>
      <c r="C1759">
        <v>1.1319600000000001</v>
      </c>
      <c r="D1759">
        <v>1.12988</v>
      </c>
      <c r="E1759">
        <v>1.1298999999999999</v>
      </c>
      <c r="F1759">
        <v>18632</v>
      </c>
      <c r="H1759">
        <f t="shared" si="602"/>
        <v>1.9999999999908979E-5</v>
      </c>
      <c r="I1759">
        <f t="shared" si="600"/>
        <v>85.395484406648876</v>
      </c>
      <c r="J1759">
        <f t="shared" si="601"/>
        <v>6.8082833761209827E-2</v>
      </c>
      <c r="K1759">
        <f t="shared" si="616"/>
        <v>0</v>
      </c>
      <c r="L1759">
        <f t="shared" si="618"/>
        <v>0</v>
      </c>
      <c r="M1759">
        <f t="shared" si="603"/>
        <v>0</v>
      </c>
      <c r="O1759">
        <f t="shared" si="604"/>
        <v>0.04</v>
      </c>
      <c r="P1759">
        <f t="shared" si="605"/>
        <v>9.9999999999988987E-4</v>
      </c>
      <c r="Q1759">
        <f t="shared" si="606"/>
        <v>-3.6000000000013799E-4</v>
      </c>
      <c r="R1759">
        <f t="shared" si="607"/>
        <v>99.329300000000003</v>
      </c>
      <c r="S1759">
        <f t="shared" si="608"/>
        <v>-1</v>
      </c>
      <c r="T1759">
        <f t="shared" si="609"/>
        <v>0</v>
      </c>
      <c r="Y1759">
        <f t="shared" si="612"/>
        <v>1.1319600000000001</v>
      </c>
      <c r="Z1759">
        <f t="shared" si="613"/>
        <v>1.11598</v>
      </c>
      <c r="AA1759">
        <f t="shared" si="599"/>
        <v>87.108886107633538</v>
      </c>
      <c r="AB1759">
        <f t="shared" si="617"/>
        <v>85.973102496676802</v>
      </c>
      <c r="AD1759">
        <f t="shared" si="610"/>
        <v>1.1319600000000001</v>
      </c>
      <c r="AE1759">
        <f t="shared" si="611"/>
        <v>1.1251199999999999</v>
      </c>
      <c r="AF1759">
        <f t="shared" si="614"/>
        <v>69.883040935670778</v>
      </c>
      <c r="AG1759">
        <f t="shared" si="615"/>
        <v>81.365430861914305</v>
      </c>
    </row>
    <row r="1760" spans="1:33">
      <c r="A1760" s="1">
        <v>42411.208333333336</v>
      </c>
      <c r="B1760">
        <v>1.12992</v>
      </c>
      <c r="C1760">
        <v>1.13012</v>
      </c>
      <c r="D1760">
        <v>1.12825</v>
      </c>
      <c r="E1760">
        <v>1.1284099999999999</v>
      </c>
      <c r="F1760">
        <v>16651</v>
      </c>
      <c r="H1760">
        <f t="shared" si="602"/>
        <v>1.5999999999993797E-4</v>
      </c>
      <c r="I1760">
        <f t="shared" si="600"/>
        <v>85.973102496676802</v>
      </c>
      <c r="J1760">
        <f t="shared" si="601"/>
        <v>4.6076716347624966</v>
      </c>
      <c r="K1760">
        <f t="shared" si="616"/>
        <v>2</v>
      </c>
      <c r="L1760">
        <f t="shared" si="618"/>
        <v>0</v>
      </c>
      <c r="M1760">
        <f t="shared" si="603"/>
        <v>1</v>
      </c>
      <c r="O1760">
        <f t="shared" si="604"/>
        <v>0.04</v>
      </c>
      <c r="P1760">
        <f t="shared" si="605"/>
        <v>1.9999999999908979E-5</v>
      </c>
      <c r="Q1760">
        <f t="shared" si="606"/>
        <v>-1.5100000000001224E-3</v>
      </c>
      <c r="R1760">
        <f t="shared" si="607"/>
        <v>99.329300000000003</v>
      </c>
      <c r="S1760">
        <f t="shared" si="608"/>
        <v>-1</v>
      </c>
      <c r="T1760">
        <f t="shared" si="609"/>
        <v>0</v>
      </c>
      <c r="Y1760">
        <f t="shared" si="612"/>
        <v>1.1319600000000001</v>
      </c>
      <c r="Z1760">
        <f t="shared" si="613"/>
        <v>1.11598</v>
      </c>
      <c r="AA1760">
        <f t="shared" si="599"/>
        <v>77.78473091364117</v>
      </c>
      <c r="AB1760">
        <f t="shared" si="617"/>
        <v>85.888551583316001</v>
      </c>
      <c r="AD1760">
        <f t="shared" si="610"/>
        <v>1.1319600000000001</v>
      </c>
      <c r="AE1760">
        <f t="shared" si="611"/>
        <v>1.1264400000000001</v>
      </c>
      <c r="AF1760">
        <f t="shared" si="614"/>
        <v>35.68840579709812</v>
      </c>
      <c r="AG1760">
        <f t="shared" si="615"/>
        <v>66.157189023237081</v>
      </c>
    </row>
    <row r="1761" spans="1:33">
      <c r="A1761" s="1">
        <v>42411.25</v>
      </c>
      <c r="B1761">
        <v>1.12842</v>
      </c>
      <c r="C1761">
        <v>1.12904</v>
      </c>
      <c r="D1761">
        <v>1.1279399999999999</v>
      </c>
      <c r="E1761">
        <v>1.1287199999999999</v>
      </c>
      <c r="F1761">
        <v>14193</v>
      </c>
      <c r="H1761">
        <f t="shared" si="602"/>
        <v>4.8000000000003595E-4</v>
      </c>
      <c r="I1761">
        <f t="shared" si="600"/>
        <v>85.888551583316001</v>
      </c>
      <c r="J1761">
        <f t="shared" si="601"/>
        <v>19.731362560078921</v>
      </c>
      <c r="K1761">
        <f t="shared" si="616"/>
        <v>1</v>
      </c>
      <c r="L1761">
        <f t="shared" si="618"/>
        <v>0</v>
      </c>
      <c r="M1761">
        <f t="shared" si="603"/>
        <v>1</v>
      </c>
      <c r="O1761">
        <f t="shared" si="604"/>
        <v>0.04</v>
      </c>
      <c r="P1761">
        <f t="shared" si="605"/>
        <v>1.5999999999993797E-4</v>
      </c>
      <c r="Q1761">
        <f t="shared" si="606"/>
        <v>2.9999999999996696E-4</v>
      </c>
      <c r="R1761">
        <f t="shared" si="607"/>
        <v>99.329300000000003</v>
      </c>
      <c r="S1761">
        <f t="shared" si="608"/>
        <v>1</v>
      </c>
      <c r="T1761">
        <f t="shared" si="609"/>
        <v>0</v>
      </c>
      <c r="Y1761">
        <f t="shared" si="612"/>
        <v>1.1319600000000001</v>
      </c>
      <c r="Z1761">
        <f t="shared" si="613"/>
        <v>1.11598</v>
      </c>
      <c r="AA1761">
        <f t="shared" si="599"/>
        <v>79.724655819774028</v>
      </c>
      <c r="AB1761">
        <f t="shared" si="617"/>
        <v>85.164635324355999</v>
      </c>
      <c r="AD1761">
        <f t="shared" si="610"/>
        <v>1.1319600000000001</v>
      </c>
      <c r="AE1761">
        <f t="shared" si="611"/>
        <v>1.1273500000000001</v>
      </c>
      <c r="AF1761">
        <f t="shared" si="614"/>
        <v>29.718004338391985</v>
      </c>
      <c r="AG1761">
        <f t="shared" si="615"/>
        <v>45.096483690386954</v>
      </c>
    </row>
    <row r="1762" spans="1:33">
      <c r="A1762" s="1">
        <v>42411.291666666664</v>
      </c>
      <c r="B1762">
        <v>1.12873</v>
      </c>
      <c r="C1762">
        <v>1.12954</v>
      </c>
      <c r="D1762">
        <v>1.1285099999999999</v>
      </c>
      <c r="E1762">
        <v>1.1292199999999999</v>
      </c>
      <c r="F1762">
        <v>15632</v>
      </c>
      <c r="H1762">
        <f t="shared" si="602"/>
        <v>2.20000000000109E-4</v>
      </c>
      <c r="I1762">
        <f t="shared" si="600"/>
        <v>85.164635324355999</v>
      </c>
      <c r="J1762">
        <f t="shared" si="601"/>
        <v>40.068151633969045</v>
      </c>
      <c r="K1762">
        <f t="shared" si="616"/>
        <v>1</v>
      </c>
      <c r="L1762">
        <f t="shared" si="618"/>
        <v>0</v>
      </c>
      <c r="M1762">
        <f t="shared" si="603"/>
        <v>1</v>
      </c>
      <c r="O1762">
        <f t="shared" si="604"/>
        <v>0.04</v>
      </c>
      <c r="P1762">
        <f t="shared" si="605"/>
        <v>4.8000000000003595E-4</v>
      </c>
      <c r="Q1762">
        <f t="shared" si="606"/>
        <v>4.8999999999987942E-4</v>
      </c>
      <c r="R1762">
        <f t="shared" si="607"/>
        <v>99.329300000000003</v>
      </c>
      <c r="S1762">
        <f t="shared" si="608"/>
        <v>1</v>
      </c>
      <c r="T1762">
        <f t="shared" si="609"/>
        <v>0</v>
      </c>
      <c r="Y1762">
        <f t="shared" si="612"/>
        <v>1.1319600000000001</v>
      </c>
      <c r="Z1762">
        <f t="shared" si="613"/>
        <v>1.11598</v>
      </c>
      <c r="AA1762">
        <f t="shared" si="599"/>
        <v>82.853566958697328</v>
      </c>
      <c r="AB1762">
        <f t="shared" si="617"/>
        <v>81.86795994993652</v>
      </c>
      <c r="AD1762">
        <f t="shared" si="610"/>
        <v>1.1319600000000001</v>
      </c>
      <c r="AE1762">
        <f t="shared" si="611"/>
        <v>1.1273500000000001</v>
      </c>
      <c r="AF1762">
        <f t="shared" si="614"/>
        <v>40.563991323206402</v>
      </c>
      <c r="AG1762">
        <f t="shared" si="615"/>
        <v>35.323467152898836</v>
      </c>
    </row>
    <row r="1763" spans="1:33">
      <c r="A1763" s="1">
        <v>42411.333333333336</v>
      </c>
      <c r="B1763">
        <v>1.1292199999999999</v>
      </c>
      <c r="C1763">
        <v>1.1295200000000001</v>
      </c>
      <c r="D1763">
        <v>1.1284400000000001</v>
      </c>
      <c r="E1763">
        <v>1.12913</v>
      </c>
      <c r="F1763">
        <v>14602</v>
      </c>
      <c r="H1763">
        <f t="shared" si="602"/>
        <v>6.8999999999985739E-4</v>
      </c>
      <c r="I1763">
        <f t="shared" si="600"/>
        <v>81.86795994993652</v>
      </c>
      <c r="J1763">
        <f t="shared" si="601"/>
        <v>46.544492797037684</v>
      </c>
      <c r="K1763">
        <f t="shared" si="616"/>
        <v>0</v>
      </c>
      <c r="L1763">
        <f t="shared" si="618"/>
        <v>0</v>
      </c>
      <c r="M1763">
        <f t="shared" si="603"/>
        <v>0</v>
      </c>
      <c r="O1763">
        <f t="shared" si="604"/>
        <v>0.04</v>
      </c>
      <c r="P1763">
        <f t="shared" si="605"/>
        <v>2.20000000000109E-4</v>
      </c>
      <c r="Q1763">
        <f t="shared" si="606"/>
        <v>-8.9999999999923475E-5</v>
      </c>
      <c r="R1763">
        <f t="shared" si="607"/>
        <v>99.329300000000003</v>
      </c>
      <c r="S1763">
        <f t="shared" si="608"/>
        <v>-1</v>
      </c>
      <c r="T1763">
        <f t="shared" si="609"/>
        <v>0</v>
      </c>
      <c r="Y1763">
        <f t="shared" si="612"/>
        <v>1.1319600000000001</v>
      </c>
      <c r="Z1763">
        <f t="shared" si="613"/>
        <v>1.11598</v>
      </c>
      <c r="AA1763">
        <f t="shared" si="599"/>
        <v>82.290362953691542</v>
      </c>
      <c r="AB1763">
        <f t="shared" si="617"/>
        <v>80.663329161451017</v>
      </c>
      <c r="AD1763">
        <f t="shared" si="610"/>
        <v>1.1319600000000001</v>
      </c>
      <c r="AE1763">
        <f t="shared" si="611"/>
        <v>1.1273500000000001</v>
      </c>
      <c r="AF1763">
        <f t="shared" si="614"/>
        <v>38.611713665941252</v>
      </c>
      <c r="AG1763">
        <f t="shared" si="615"/>
        <v>36.297903109179877</v>
      </c>
    </row>
    <row r="1764" spans="1:33">
      <c r="A1764" s="1">
        <v>42411.375</v>
      </c>
      <c r="B1764">
        <v>1.1291199999999999</v>
      </c>
      <c r="C1764">
        <v>1.13079</v>
      </c>
      <c r="D1764">
        <v>1.1282300000000001</v>
      </c>
      <c r="E1764">
        <v>1.1283300000000001</v>
      </c>
      <c r="F1764">
        <v>16436</v>
      </c>
      <c r="H1764">
        <f t="shared" si="602"/>
        <v>9.9999999999988987E-5</v>
      </c>
      <c r="I1764">
        <f t="shared" si="600"/>
        <v>80.663329161451017</v>
      </c>
      <c r="J1764">
        <f t="shared" si="601"/>
        <v>44.36542605227114</v>
      </c>
      <c r="K1764">
        <f t="shared" si="616"/>
        <v>3</v>
      </c>
      <c r="L1764">
        <f t="shared" si="618"/>
        <v>2.3300000000003873E-3</v>
      </c>
      <c r="M1764">
        <f t="shared" si="603"/>
        <v>1</v>
      </c>
      <c r="O1764">
        <f t="shared" si="604"/>
        <v>0.04</v>
      </c>
      <c r="P1764">
        <f t="shared" si="605"/>
        <v>6.8999999999985739E-4</v>
      </c>
      <c r="Q1764">
        <f t="shared" si="606"/>
        <v>-7.8999999999984638E-4</v>
      </c>
      <c r="R1764">
        <f t="shared" si="607"/>
        <v>99.234099999999984</v>
      </c>
      <c r="S1764">
        <f t="shared" si="608"/>
        <v>-1</v>
      </c>
      <c r="T1764">
        <f t="shared" si="609"/>
        <v>-9.5200000000015494E-2</v>
      </c>
      <c r="Y1764">
        <f t="shared" si="612"/>
        <v>1.1319600000000001</v>
      </c>
      <c r="Z1764">
        <f t="shared" si="613"/>
        <v>1.11598</v>
      </c>
      <c r="AA1764">
        <f t="shared" si="599"/>
        <v>77.284105131414279</v>
      </c>
      <c r="AB1764">
        <f t="shared" si="617"/>
        <v>80.538172715894291</v>
      </c>
      <c r="AD1764">
        <f t="shared" si="610"/>
        <v>1.1319600000000001</v>
      </c>
      <c r="AE1764">
        <f t="shared" si="611"/>
        <v>1.1273500000000001</v>
      </c>
      <c r="AF1764">
        <f t="shared" si="614"/>
        <v>21.258134490238184</v>
      </c>
      <c r="AG1764">
        <f t="shared" si="615"/>
        <v>33.477946493128606</v>
      </c>
    </row>
    <row r="1765" spans="1:33">
      <c r="A1765" s="1">
        <v>42411.416666666664</v>
      </c>
      <c r="B1765">
        <v>1.1283399999999999</v>
      </c>
      <c r="C1765">
        <v>1.12923</v>
      </c>
      <c r="D1765">
        <v>1.1274500000000001</v>
      </c>
      <c r="E1765">
        <v>1.12815</v>
      </c>
      <c r="F1765">
        <v>20601</v>
      </c>
      <c r="H1765">
        <f t="shared" si="602"/>
        <v>6.9999999999992291E-4</v>
      </c>
      <c r="I1765">
        <f t="shared" si="600"/>
        <v>80.538172715894291</v>
      </c>
      <c r="J1765">
        <f t="shared" si="601"/>
        <v>47.060226222765685</v>
      </c>
      <c r="K1765">
        <f t="shared" si="616"/>
        <v>2</v>
      </c>
      <c r="L1765">
        <f t="shared" si="618"/>
        <v>0</v>
      </c>
      <c r="M1765">
        <f t="shared" si="603"/>
        <v>1</v>
      </c>
      <c r="O1765">
        <f t="shared" si="604"/>
        <v>0.04</v>
      </c>
      <c r="P1765">
        <f t="shared" si="605"/>
        <v>9.9999999999988987E-5</v>
      </c>
      <c r="Q1765">
        <f t="shared" si="606"/>
        <v>-1.8999999999991246E-4</v>
      </c>
      <c r="R1765">
        <f t="shared" si="607"/>
        <v>99.234099999999984</v>
      </c>
      <c r="S1765">
        <f t="shared" si="608"/>
        <v>-1</v>
      </c>
      <c r="T1765">
        <f t="shared" si="609"/>
        <v>0</v>
      </c>
      <c r="Y1765">
        <f t="shared" si="612"/>
        <v>1.1319600000000001</v>
      </c>
      <c r="Z1765">
        <f t="shared" si="613"/>
        <v>1.11598</v>
      </c>
      <c r="AA1765">
        <f t="shared" si="599"/>
        <v>76.157697121401341</v>
      </c>
      <c r="AB1765">
        <f t="shared" si="617"/>
        <v>79.646433041301123</v>
      </c>
      <c r="AD1765">
        <f t="shared" si="610"/>
        <v>1.1319600000000001</v>
      </c>
      <c r="AE1765">
        <f t="shared" si="611"/>
        <v>1.1274500000000001</v>
      </c>
      <c r="AF1765">
        <f t="shared" si="614"/>
        <v>15.52106430155035</v>
      </c>
      <c r="AG1765">
        <f t="shared" si="615"/>
        <v>25.130304152576596</v>
      </c>
    </row>
    <row r="1766" spans="1:33">
      <c r="A1766" s="1">
        <v>42411.458333333336</v>
      </c>
      <c r="B1766">
        <v>1.1281399999999999</v>
      </c>
      <c r="C1766">
        <v>1.1354200000000001</v>
      </c>
      <c r="D1766">
        <v>1.1281399999999999</v>
      </c>
      <c r="E1766">
        <v>1.1314500000000001</v>
      </c>
      <c r="F1766">
        <v>30832</v>
      </c>
      <c r="H1766">
        <f t="shared" si="602"/>
        <v>0</v>
      </c>
      <c r="I1766">
        <f t="shared" si="600"/>
        <v>79.646433041301123</v>
      </c>
      <c r="J1766">
        <f t="shared" si="601"/>
        <v>54.516128888724523</v>
      </c>
      <c r="K1766">
        <f t="shared" si="616"/>
        <v>1</v>
      </c>
      <c r="L1766">
        <f t="shared" si="618"/>
        <v>0</v>
      </c>
      <c r="M1766">
        <f t="shared" si="603"/>
        <v>1</v>
      </c>
      <c r="O1766">
        <f t="shared" si="604"/>
        <v>0.04</v>
      </c>
      <c r="P1766">
        <f t="shared" si="605"/>
        <v>6.9999999999992291E-4</v>
      </c>
      <c r="Q1766">
        <f t="shared" si="606"/>
        <v>3.3100000000001462E-3</v>
      </c>
      <c r="R1766">
        <f t="shared" si="607"/>
        <v>99.234099999999984</v>
      </c>
      <c r="S1766">
        <f t="shared" si="608"/>
        <v>1</v>
      </c>
      <c r="T1766">
        <f t="shared" si="609"/>
        <v>0</v>
      </c>
      <c r="Y1766">
        <f t="shared" si="612"/>
        <v>1.1354200000000001</v>
      </c>
      <c r="Z1766">
        <f t="shared" si="613"/>
        <v>1.11598</v>
      </c>
      <c r="AA1766">
        <f t="shared" ref="AA1766:AA1829" si="619">(E1766-Z1766)/(Y1766-Z1766)*100</f>
        <v>79.578189300411509</v>
      </c>
      <c r="AB1766">
        <f t="shared" si="617"/>
        <v>78.827588626729664</v>
      </c>
      <c r="AD1766">
        <f t="shared" si="610"/>
        <v>1.1354200000000001</v>
      </c>
      <c r="AE1766">
        <f t="shared" si="611"/>
        <v>1.1274500000000001</v>
      </c>
      <c r="AF1766">
        <f t="shared" si="614"/>
        <v>50.188205771643503</v>
      </c>
      <c r="AG1766">
        <f t="shared" si="615"/>
        <v>28.989134854477346</v>
      </c>
    </row>
    <row r="1767" spans="1:33">
      <c r="A1767" s="1">
        <v>42411.5</v>
      </c>
      <c r="B1767">
        <v>1.13144</v>
      </c>
      <c r="C1767">
        <v>1.13426</v>
      </c>
      <c r="D1767">
        <v>1.131</v>
      </c>
      <c r="E1767">
        <v>1.1324399999999999</v>
      </c>
      <c r="F1767">
        <v>28675</v>
      </c>
      <c r="H1767">
        <f t="shared" si="602"/>
        <v>4.3999999999999595E-4</v>
      </c>
      <c r="I1767">
        <f t="shared" si="600"/>
        <v>78.827588626729664</v>
      </c>
      <c r="J1767">
        <f t="shared" si="601"/>
        <v>49.838453772252322</v>
      </c>
      <c r="K1767">
        <f t="shared" si="616"/>
        <v>0</v>
      </c>
      <c r="L1767">
        <f t="shared" si="618"/>
        <v>0</v>
      </c>
      <c r="M1767">
        <f t="shared" si="603"/>
        <v>0</v>
      </c>
      <c r="O1767">
        <f t="shared" si="604"/>
        <v>0.04</v>
      </c>
      <c r="P1767">
        <f t="shared" si="605"/>
        <v>0</v>
      </c>
      <c r="Q1767">
        <f t="shared" si="606"/>
        <v>9.9999999999988987E-4</v>
      </c>
      <c r="R1767">
        <f t="shared" si="607"/>
        <v>99.234099999999984</v>
      </c>
      <c r="S1767">
        <f t="shared" si="608"/>
        <v>1</v>
      </c>
      <c r="T1767">
        <f t="shared" si="609"/>
        <v>0</v>
      </c>
      <c r="Y1767">
        <f t="shared" si="612"/>
        <v>1.1354200000000001</v>
      </c>
      <c r="Z1767">
        <f t="shared" si="613"/>
        <v>1.11598</v>
      </c>
      <c r="AA1767">
        <f t="shared" si="619"/>
        <v>84.670781893003152</v>
      </c>
      <c r="AB1767">
        <f t="shared" si="617"/>
        <v>79.422693361557577</v>
      </c>
      <c r="AD1767">
        <f t="shared" si="610"/>
        <v>1.1354200000000001</v>
      </c>
      <c r="AE1767">
        <f t="shared" si="611"/>
        <v>1.1274500000000001</v>
      </c>
      <c r="AF1767">
        <f t="shared" si="614"/>
        <v>62.60978670012306</v>
      </c>
      <c r="AG1767">
        <f t="shared" si="615"/>
        <v>42.773018924438965</v>
      </c>
    </row>
    <row r="1768" spans="1:33">
      <c r="A1768" s="1">
        <v>42411.541666666664</v>
      </c>
      <c r="B1768">
        <v>1.13246</v>
      </c>
      <c r="C1768">
        <v>1.1329800000000001</v>
      </c>
      <c r="D1768">
        <v>1.1305099999999999</v>
      </c>
      <c r="E1768">
        <v>1.1312800000000001</v>
      </c>
      <c r="F1768">
        <v>23217</v>
      </c>
      <c r="H1768">
        <f t="shared" si="602"/>
        <v>7.7000000000015945E-4</v>
      </c>
      <c r="I1768">
        <f t="shared" si="600"/>
        <v>79.422693361557577</v>
      </c>
      <c r="J1768">
        <f t="shared" si="601"/>
        <v>36.649674437118613</v>
      </c>
      <c r="K1768">
        <f t="shared" si="616"/>
        <v>0</v>
      </c>
      <c r="L1768">
        <f t="shared" si="618"/>
        <v>0</v>
      </c>
      <c r="M1768">
        <f t="shared" si="603"/>
        <v>0</v>
      </c>
      <c r="O1768">
        <f t="shared" si="604"/>
        <v>0.04</v>
      </c>
      <c r="P1768">
        <f t="shared" si="605"/>
        <v>4.3999999999999595E-4</v>
      </c>
      <c r="Q1768">
        <f t="shared" si="606"/>
        <v>-1.1799999999999589E-3</v>
      </c>
      <c r="R1768">
        <f t="shared" si="607"/>
        <v>99.234099999999984</v>
      </c>
      <c r="S1768">
        <f t="shared" si="608"/>
        <v>-1</v>
      </c>
      <c r="T1768">
        <f t="shared" si="609"/>
        <v>0</v>
      </c>
      <c r="Y1768">
        <f t="shared" si="612"/>
        <v>1.1354200000000001</v>
      </c>
      <c r="Z1768">
        <f t="shared" si="613"/>
        <v>1.11598</v>
      </c>
      <c r="AA1768">
        <f t="shared" si="619"/>
        <v>78.703703703703681</v>
      </c>
      <c r="AB1768">
        <f t="shared" si="617"/>
        <v>79.777593004629921</v>
      </c>
      <c r="AD1768">
        <f t="shared" si="610"/>
        <v>1.1354200000000001</v>
      </c>
      <c r="AE1768">
        <f t="shared" si="611"/>
        <v>1.1274500000000001</v>
      </c>
      <c r="AF1768">
        <f t="shared" si="614"/>
        <v>48.055207026348612</v>
      </c>
      <c r="AG1768">
        <f t="shared" si="615"/>
        <v>53.617733166038391</v>
      </c>
    </row>
    <row r="1769" spans="1:33">
      <c r="A1769" s="1">
        <v>42411.583333333336</v>
      </c>
      <c r="B1769">
        <v>1.1312899999999999</v>
      </c>
      <c r="C1769">
        <v>1.1337900000000001</v>
      </c>
      <c r="D1769">
        <v>1.1305099999999999</v>
      </c>
      <c r="E1769">
        <v>1.1337299999999999</v>
      </c>
      <c r="F1769">
        <v>22792</v>
      </c>
      <c r="H1769">
        <f t="shared" si="602"/>
        <v>7.8000000000000291E-4</v>
      </c>
      <c r="I1769">
        <f t="shared" si="600"/>
        <v>79.777593004629921</v>
      </c>
      <c r="J1769">
        <f t="shared" si="601"/>
        <v>26.15985983859153</v>
      </c>
      <c r="K1769">
        <f t="shared" si="616"/>
        <v>1</v>
      </c>
      <c r="L1769">
        <f t="shared" si="618"/>
        <v>0</v>
      </c>
      <c r="M1769">
        <f t="shared" si="603"/>
        <v>1</v>
      </c>
      <c r="O1769">
        <f t="shared" si="604"/>
        <v>0.04</v>
      </c>
      <c r="P1769">
        <f t="shared" si="605"/>
        <v>7.7000000000015945E-4</v>
      </c>
      <c r="Q1769">
        <f t="shared" si="606"/>
        <v>2.4399999999999977E-3</v>
      </c>
      <c r="R1769">
        <f t="shared" si="607"/>
        <v>99.234099999999984</v>
      </c>
      <c r="S1769">
        <f t="shared" si="608"/>
        <v>1</v>
      </c>
      <c r="T1769">
        <f t="shared" si="609"/>
        <v>0</v>
      </c>
      <c r="Y1769">
        <f t="shared" si="612"/>
        <v>1.1354200000000001</v>
      </c>
      <c r="Z1769">
        <f t="shared" si="613"/>
        <v>1.11598</v>
      </c>
      <c r="AA1769">
        <f t="shared" si="619"/>
        <v>91.306584362138992</v>
      </c>
      <c r="AB1769">
        <f t="shared" si="617"/>
        <v>83.564814814814341</v>
      </c>
      <c r="AD1769">
        <f t="shared" si="610"/>
        <v>1.1354200000000001</v>
      </c>
      <c r="AE1769">
        <f t="shared" si="611"/>
        <v>1.1274500000000001</v>
      </c>
      <c r="AF1769">
        <f t="shared" si="614"/>
        <v>78.795483061478237</v>
      </c>
      <c r="AG1769">
        <f t="shared" si="615"/>
        <v>63.153492262649969</v>
      </c>
    </row>
    <row r="1770" spans="1:33">
      <c r="A1770" s="1">
        <v>42411.625</v>
      </c>
      <c r="B1770">
        <v>1.13371</v>
      </c>
      <c r="C1770">
        <v>1.1346400000000001</v>
      </c>
      <c r="D1770">
        <v>1.13053</v>
      </c>
      <c r="E1770">
        <v>1.1342699999999999</v>
      </c>
      <c r="F1770">
        <v>29498</v>
      </c>
      <c r="H1770">
        <f t="shared" si="602"/>
        <v>3.1799999999999606E-3</v>
      </c>
      <c r="I1770">
        <f t="shared" si="600"/>
        <v>83.564814814814341</v>
      </c>
      <c r="J1770">
        <f t="shared" si="601"/>
        <v>20.411322552164371</v>
      </c>
      <c r="K1770">
        <f t="shared" si="616"/>
        <v>0</v>
      </c>
      <c r="L1770">
        <f t="shared" si="618"/>
        <v>0</v>
      </c>
      <c r="M1770">
        <f t="shared" si="603"/>
        <v>0</v>
      </c>
      <c r="O1770">
        <f t="shared" si="604"/>
        <v>0.04</v>
      </c>
      <c r="P1770">
        <f t="shared" si="605"/>
        <v>7.8000000000000291E-4</v>
      </c>
      <c r="Q1770">
        <f t="shared" si="606"/>
        <v>5.5999999999989392E-4</v>
      </c>
      <c r="R1770">
        <f t="shared" si="607"/>
        <v>99.234099999999984</v>
      </c>
      <c r="S1770">
        <f t="shared" si="608"/>
        <v>1</v>
      </c>
      <c r="T1770">
        <f t="shared" si="609"/>
        <v>0</v>
      </c>
      <c r="Y1770">
        <f t="shared" si="612"/>
        <v>1.1354200000000001</v>
      </c>
      <c r="Z1770">
        <f t="shared" si="613"/>
        <v>1.11598</v>
      </c>
      <c r="AA1770">
        <f t="shared" si="619"/>
        <v>94.084362139916664</v>
      </c>
      <c r="AB1770">
        <f t="shared" si="617"/>
        <v>87.191358024690629</v>
      </c>
      <c r="AD1770">
        <f t="shared" si="610"/>
        <v>1.1354200000000001</v>
      </c>
      <c r="AE1770">
        <f t="shared" si="611"/>
        <v>1.1274500000000001</v>
      </c>
      <c r="AF1770">
        <f t="shared" si="614"/>
        <v>85.570890840649909</v>
      </c>
      <c r="AG1770">
        <f t="shared" si="615"/>
        <v>70.807193642825595</v>
      </c>
    </row>
    <row r="1771" spans="1:33">
      <c r="A1771" s="1">
        <v>42411.666666666664</v>
      </c>
      <c r="B1771">
        <v>1.13426</v>
      </c>
      <c r="C1771">
        <v>1.1367700000000001</v>
      </c>
      <c r="D1771">
        <v>1.1311899999999999</v>
      </c>
      <c r="E1771">
        <v>1.1329100000000001</v>
      </c>
      <c r="F1771">
        <v>30358</v>
      </c>
      <c r="H1771">
        <f t="shared" si="602"/>
        <v>1.7200000000001658E-3</v>
      </c>
      <c r="I1771">
        <f t="shared" si="600"/>
        <v>87.191358024690629</v>
      </c>
      <c r="J1771">
        <f t="shared" si="601"/>
        <v>16.384164381865034</v>
      </c>
      <c r="K1771">
        <f t="shared" si="616"/>
        <v>3</v>
      </c>
      <c r="L1771">
        <f t="shared" si="618"/>
        <v>0</v>
      </c>
      <c r="M1771">
        <f t="shared" si="603"/>
        <v>1</v>
      </c>
      <c r="O1771">
        <f t="shared" si="604"/>
        <v>0.04</v>
      </c>
      <c r="P1771">
        <f t="shared" si="605"/>
        <v>3.1799999999999606E-3</v>
      </c>
      <c r="Q1771">
        <f t="shared" si="606"/>
        <v>-1.3499999999999623E-3</v>
      </c>
      <c r="R1771">
        <f t="shared" si="607"/>
        <v>99.234099999999984</v>
      </c>
      <c r="S1771">
        <f t="shared" si="608"/>
        <v>-1</v>
      </c>
      <c r="T1771">
        <f t="shared" si="609"/>
        <v>0</v>
      </c>
      <c r="Y1771">
        <f t="shared" si="612"/>
        <v>1.1367700000000001</v>
      </c>
      <c r="Z1771">
        <f t="shared" si="613"/>
        <v>1.1187400000000001</v>
      </c>
      <c r="AA1771">
        <f t="shared" si="619"/>
        <v>78.591236827509832</v>
      </c>
      <c r="AB1771">
        <f t="shared" si="617"/>
        <v>85.671471758317281</v>
      </c>
      <c r="AD1771">
        <f t="shared" si="610"/>
        <v>1.1367700000000001</v>
      </c>
      <c r="AE1771">
        <f t="shared" si="611"/>
        <v>1.1274500000000001</v>
      </c>
      <c r="AF1771">
        <f t="shared" si="614"/>
        <v>58.583690987124712</v>
      </c>
      <c r="AG1771">
        <f t="shared" si="615"/>
        <v>74.316688296417624</v>
      </c>
    </row>
    <row r="1772" spans="1:33">
      <c r="A1772" s="1">
        <v>42411.708333333336</v>
      </c>
      <c r="B1772">
        <v>1.1329400000000001</v>
      </c>
      <c r="C1772">
        <v>1.1362300000000001</v>
      </c>
      <c r="D1772">
        <v>1.1311100000000001</v>
      </c>
      <c r="E1772">
        <v>1.1317200000000001</v>
      </c>
      <c r="F1772">
        <v>32438</v>
      </c>
      <c r="H1772">
        <f t="shared" si="602"/>
        <v>6.0999999999999943E-4</v>
      </c>
      <c r="I1772">
        <f t="shared" si="600"/>
        <v>85.671471758317281</v>
      </c>
      <c r="J1772">
        <f t="shared" si="601"/>
        <v>11.354783461899657</v>
      </c>
      <c r="K1772">
        <f t="shared" si="616"/>
        <v>2</v>
      </c>
      <c r="L1772">
        <f t="shared" si="618"/>
        <v>0</v>
      </c>
      <c r="M1772">
        <f t="shared" si="603"/>
        <v>1</v>
      </c>
      <c r="O1772">
        <f t="shared" si="604"/>
        <v>0.04</v>
      </c>
      <c r="P1772">
        <f t="shared" si="605"/>
        <v>1.7200000000001658E-3</v>
      </c>
      <c r="Q1772">
        <f t="shared" si="606"/>
        <v>-1.2199999999999989E-3</v>
      </c>
      <c r="R1772">
        <f t="shared" si="607"/>
        <v>99.234099999999984</v>
      </c>
      <c r="S1772">
        <f t="shared" si="608"/>
        <v>-1</v>
      </c>
      <c r="T1772">
        <f t="shared" si="609"/>
        <v>0</v>
      </c>
      <c r="Y1772">
        <f t="shared" si="612"/>
        <v>1.1367700000000001</v>
      </c>
      <c r="Z1772">
        <f t="shared" si="613"/>
        <v>1.1218999999999999</v>
      </c>
      <c r="AA1772">
        <f t="shared" si="619"/>
        <v>66.039004707465068</v>
      </c>
      <c r="AB1772">
        <f t="shared" si="617"/>
        <v>82.505297009257646</v>
      </c>
      <c r="AD1772">
        <f t="shared" si="610"/>
        <v>1.1367700000000001</v>
      </c>
      <c r="AE1772">
        <f t="shared" si="611"/>
        <v>1.1281399999999999</v>
      </c>
      <c r="AF1772">
        <f t="shared" si="614"/>
        <v>41.483198146003261</v>
      </c>
      <c r="AG1772">
        <f t="shared" si="615"/>
        <v>61.879259991259289</v>
      </c>
    </row>
    <row r="1773" spans="1:33">
      <c r="A1773" s="1">
        <v>42411.75</v>
      </c>
      <c r="B1773">
        <v>1.13174</v>
      </c>
      <c r="C1773">
        <v>1.1348499999999999</v>
      </c>
      <c r="D1773">
        <v>1.1312500000000001</v>
      </c>
      <c r="E1773">
        <v>1.1342099999999999</v>
      </c>
      <c r="F1773">
        <v>32626</v>
      </c>
      <c r="H1773">
        <f t="shared" si="602"/>
        <v>4.8999999999987942E-4</v>
      </c>
      <c r="I1773">
        <f t="shared" si="600"/>
        <v>82.505297009257646</v>
      </c>
      <c r="J1773">
        <f t="shared" si="601"/>
        <v>20.626037017998357</v>
      </c>
      <c r="K1773">
        <f t="shared" si="616"/>
        <v>1</v>
      </c>
      <c r="L1773">
        <f t="shared" si="618"/>
        <v>0</v>
      </c>
      <c r="M1773">
        <f t="shared" si="603"/>
        <v>1</v>
      </c>
      <c r="O1773">
        <f t="shared" si="604"/>
        <v>0.04</v>
      </c>
      <c r="P1773">
        <f t="shared" si="605"/>
        <v>6.0999999999999943E-4</v>
      </c>
      <c r="Q1773">
        <f t="shared" si="606"/>
        <v>2.4699999999999722E-3</v>
      </c>
      <c r="R1773">
        <f t="shared" si="607"/>
        <v>99.234099999999984</v>
      </c>
      <c r="S1773">
        <f t="shared" si="608"/>
        <v>1</v>
      </c>
      <c r="T1773">
        <f t="shared" si="609"/>
        <v>0</v>
      </c>
      <c r="Y1773">
        <f t="shared" si="612"/>
        <v>1.1367700000000001</v>
      </c>
      <c r="Z1773">
        <f t="shared" si="613"/>
        <v>1.1225700000000001</v>
      </c>
      <c r="AA1773">
        <f t="shared" si="619"/>
        <v>81.97183098591465</v>
      </c>
      <c r="AB1773">
        <f t="shared" si="617"/>
        <v>80.171608665201546</v>
      </c>
      <c r="AD1773">
        <f t="shared" si="610"/>
        <v>1.1367700000000001</v>
      </c>
      <c r="AE1773">
        <f t="shared" si="611"/>
        <v>1.1305099999999999</v>
      </c>
      <c r="AF1773">
        <f t="shared" si="614"/>
        <v>59.105431309903281</v>
      </c>
      <c r="AG1773">
        <f t="shared" si="615"/>
        <v>53.057440147677084</v>
      </c>
    </row>
    <row r="1774" spans="1:33">
      <c r="A1774" s="1">
        <v>42411.791666666664</v>
      </c>
      <c r="B1774">
        <v>1.1342399999999999</v>
      </c>
      <c r="C1774">
        <v>1.1375900000000001</v>
      </c>
      <c r="D1774">
        <v>1.1335900000000001</v>
      </c>
      <c r="E1774">
        <v>1.1361600000000001</v>
      </c>
      <c r="F1774">
        <v>28281</v>
      </c>
      <c r="H1774">
        <f t="shared" si="602"/>
        <v>6.4999999999981739E-4</v>
      </c>
      <c r="I1774">
        <f t="shared" si="600"/>
        <v>80.171608665201546</v>
      </c>
      <c r="J1774">
        <f t="shared" si="601"/>
        <v>27.114168517524462</v>
      </c>
      <c r="K1774">
        <f t="shared" si="616"/>
        <v>0</v>
      </c>
      <c r="L1774">
        <f t="shared" si="618"/>
        <v>0</v>
      </c>
      <c r="M1774">
        <f t="shared" si="603"/>
        <v>0</v>
      </c>
      <c r="O1774">
        <f t="shared" si="604"/>
        <v>0.04</v>
      </c>
      <c r="P1774">
        <f t="shared" si="605"/>
        <v>4.8999999999987942E-4</v>
      </c>
      <c r="Q1774">
        <f t="shared" si="606"/>
        <v>1.9200000000001438E-3</v>
      </c>
      <c r="R1774">
        <f t="shared" si="607"/>
        <v>99.234099999999984</v>
      </c>
      <c r="S1774">
        <f t="shared" si="608"/>
        <v>1</v>
      </c>
      <c r="T1774">
        <f t="shared" si="609"/>
        <v>0</v>
      </c>
      <c r="Y1774">
        <f t="shared" si="612"/>
        <v>1.1375900000000001</v>
      </c>
      <c r="Z1774">
        <f t="shared" si="613"/>
        <v>1.1251199999999999</v>
      </c>
      <c r="AA1774">
        <f t="shared" si="619"/>
        <v>88.53247794707282</v>
      </c>
      <c r="AB1774">
        <f t="shared" si="617"/>
        <v>78.783637616990603</v>
      </c>
      <c r="AD1774">
        <f t="shared" si="610"/>
        <v>1.1375900000000001</v>
      </c>
      <c r="AE1774">
        <f t="shared" si="611"/>
        <v>1.1305099999999999</v>
      </c>
      <c r="AF1774">
        <f t="shared" si="614"/>
        <v>79.802259887005604</v>
      </c>
      <c r="AG1774">
        <f t="shared" si="615"/>
        <v>60.130296447637384</v>
      </c>
    </row>
    <row r="1775" spans="1:33">
      <c r="A1775" s="1">
        <v>42411.833333333336</v>
      </c>
      <c r="B1775">
        <v>1.1361699999999999</v>
      </c>
      <c r="C1775">
        <v>1.13666</v>
      </c>
      <c r="D1775">
        <v>1.1325400000000001</v>
      </c>
      <c r="E1775">
        <v>1.13289</v>
      </c>
      <c r="F1775">
        <v>23398</v>
      </c>
      <c r="H1775">
        <f t="shared" si="602"/>
        <v>3.4999999999985043E-4</v>
      </c>
      <c r="I1775">
        <f t="shared" si="600"/>
        <v>78.783637616990603</v>
      </c>
      <c r="J1775">
        <f t="shared" si="601"/>
        <v>18.653341169353219</v>
      </c>
      <c r="K1775">
        <f t="shared" si="616"/>
        <v>0</v>
      </c>
      <c r="L1775">
        <f t="shared" si="618"/>
        <v>0</v>
      </c>
      <c r="M1775">
        <f t="shared" si="603"/>
        <v>0</v>
      </c>
      <c r="O1775">
        <f t="shared" si="604"/>
        <v>0.04</v>
      </c>
      <c r="P1775">
        <f t="shared" si="605"/>
        <v>6.4999999999981739E-4</v>
      </c>
      <c r="Q1775">
        <f t="shared" si="606"/>
        <v>-3.2799999999999496E-3</v>
      </c>
      <c r="R1775">
        <f t="shared" si="607"/>
        <v>99.234099999999984</v>
      </c>
      <c r="S1775">
        <f t="shared" si="608"/>
        <v>-1</v>
      </c>
      <c r="T1775">
        <f t="shared" si="609"/>
        <v>0</v>
      </c>
      <c r="Y1775">
        <f t="shared" si="612"/>
        <v>1.1375900000000001</v>
      </c>
      <c r="Z1775">
        <f t="shared" si="613"/>
        <v>1.1264400000000001</v>
      </c>
      <c r="AA1775">
        <f t="shared" si="619"/>
        <v>57.847533632285639</v>
      </c>
      <c r="AB1775">
        <f t="shared" si="617"/>
        <v>73.59771181818455</v>
      </c>
      <c r="AD1775">
        <f t="shared" si="610"/>
        <v>1.1375900000000001</v>
      </c>
      <c r="AE1775">
        <f t="shared" si="611"/>
        <v>1.1305099999999999</v>
      </c>
      <c r="AF1775">
        <f t="shared" si="614"/>
        <v>33.615819209039302</v>
      </c>
      <c r="AG1775">
        <f t="shared" si="615"/>
        <v>57.507836801982734</v>
      </c>
    </row>
    <row r="1776" spans="1:33">
      <c r="A1776" s="1">
        <v>42411.875</v>
      </c>
      <c r="B1776">
        <v>1.1329</v>
      </c>
      <c r="C1776">
        <v>1.1340300000000001</v>
      </c>
      <c r="D1776">
        <v>1.13174</v>
      </c>
      <c r="E1776">
        <v>1.1339900000000001</v>
      </c>
      <c r="F1776">
        <v>23430</v>
      </c>
      <c r="H1776">
        <f t="shared" si="602"/>
        <v>1.1600000000000499E-3</v>
      </c>
      <c r="I1776">
        <f t="shared" si="600"/>
        <v>73.59771181818455</v>
      </c>
      <c r="J1776">
        <f t="shared" si="601"/>
        <v>16.089875016201816</v>
      </c>
      <c r="K1776">
        <f t="shared" si="616"/>
        <v>1</v>
      </c>
      <c r="L1776">
        <f t="shared" si="618"/>
        <v>0</v>
      </c>
      <c r="M1776">
        <f t="shared" si="603"/>
        <v>1</v>
      </c>
      <c r="O1776">
        <f t="shared" si="604"/>
        <v>0.04</v>
      </c>
      <c r="P1776">
        <f t="shared" si="605"/>
        <v>3.4999999999985043E-4</v>
      </c>
      <c r="Q1776">
        <f t="shared" si="606"/>
        <v>1.0900000000000354E-3</v>
      </c>
      <c r="R1776">
        <f t="shared" si="607"/>
        <v>99.234099999999984</v>
      </c>
      <c r="S1776">
        <f t="shared" si="608"/>
        <v>1</v>
      </c>
      <c r="T1776">
        <f t="shared" si="609"/>
        <v>0</v>
      </c>
      <c r="Y1776">
        <f t="shared" si="612"/>
        <v>1.1375900000000001</v>
      </c>
      <c r="Z1776">
        <f t="shared" si="613"/>
        <v>1.1273500000000001</v>
      </c>
      <c r="AA1776">
        <f t="shared" si="619"/>
        <v>64.843749999999616</v>
      </c>
      <c r="AB1776">
        <f t="shared" si="617"/>
        <v>73.298898141318176</v>
      </c>
      <c r="AD1776">
        <f t="shared" si="610"/>
        <v>1.1375900000000001</v>
      </c>
      <c r="AE1776">
        <f t="shared" si="611"/>
        <v>1.13053</v>
      </c>
      <c r="AF1776">
        <f t="shared" si="614"/>
        <v>49.008498583569207</v>
      </c>
      <c r="AG1776">
        <f t="shared" si="615"/>
        <v>54.142192559871376</v>
      </c>
    </row>
    <row r="1777" spans="1:33">
      <c r="A1777" s="1">
        <v>42411.916666666664</v>
      </c>
      <c r="B1777">
        <v>1.1339999999999999</v>
      </c>
      <c r="C1777">
        <v>1.1354900000000001</v>
      </c>
      <c r="D1777">
        <v>1.1315</v>
      </c>
      <c r="E1777">
        <v>1.1327199999999999</v>
      </c>
      <c r="F1777">
        <v>26222</v>
      </c>
      <c r="H1777">
        <f t="shared" si="602"/>
        <v>1.2199999999999989E-3</v>
      </c>
      <c r="I1777">
        <f t="shared" si="600"/>
        <v>73.298898141318176</v>
      </c>
      <c r="J1777">
        <f t="shared" si="601"/>
        <v>19.156705581446801</v>
      </c>
      <c r="K1777">
        <f t="shared" si="616"/>
        <v>0</v>
      </c>
      <c r="L1777">
        <f t="shared" si="618"/>
        <v>0</v>
      </c>
      <c r="M1777">
        <f t="shared" si="603"/>
        <v>0</v>
      </c>
      <c r="O1777">
        <f t="shared" si="604"/>
        <v>0.04</v>
      </c>
      <c r="P1777">
        <f t="shared" si="605"/>
        <v>1.1600000000000499E-3</v>
      </c>
      <c r="Q1777">
        <f t="shared" si="606"/>
        <v>-1.2799999999999478E-3</v>
      </c>
      <c r="R1777">
        <f t="shared" si="607"/>
        <v>99.234099999999984</v>
      </c>
      <c r="S1777">
        <f t="shared" si="608"/>
        <v>-1</v>
      </c>
      <c r="T1777">
        <f t="shared" si="609"/>
        <v>0</v>
      </c>
      <c r="Y1777">
        <f t="shared" si="612"/>
        <v>1.1375900000000001</v>
      </c>
      <c r="Z1777">
        <f t="shared" si="613"/>
        <v>1.1273500000000001</v>
      </c>
      <c r="AA1777">
        <f t="shared" si="619"/>
        <v>52.441406249998643</v>
      </c>
      <c r="AB1777">
        <f t="shared" si="617"/>
        <v>65.916291957339183</v>
      </c>
      <c r="AD1777">
        <f t="shared" si="610"/>
        <v>1.1375900000000001</v>
      </c>
      <c r="AE1777">
        <f t="shared" si="611"/>
        <v>1.1311100000000001</v>
      </c>
      <c r="AF1777">
        <f t="shared" si="614"/>
        <v>24.845679012343812</v>
      </c>
      <c r="AG1777">
        <f t="shared" si="615"/>
        <v>35.823332268317436</v>
      </c>
    </row>
    <row r="1778" spans="1:33">
      <c r="A1778" s="1">
        <v>42411.958333333336</v>
      </c>
      <c r="B1778">
        <v>1.1328</v>
      </c>
      <c r="C1778">
        <v>1.1344799999999999</v>
      </c>
      <c r="D1778">
        <v>1.1317299999999999</v>
      </c>
      <c r="E1778">
        <v>1.13246</v>
      </c>
      <c r="F1778">
        <v>22720</v>
      </c>
      <c r="H1778">
        <f t="shared" si="602"/>
        <v>7.3000000000011944E-4</v>
      </c>
      <c r="I1778">
        <f t="shared" si="600"/>
        <v>65.916291957339183</v>
      </c>
      <c r="J1778">
        <f t="shared" si="601"/>
        <v>30.092959689021747</v>
      </c>
      <c r="K1778">
        <f t="shared" si="616"/>
        <v>4</v>
      </c>
      <c r="L1778">
        <f t="shared" si="618"/>
        <v>0</v>
      </c>
      <c r="M1778">
        <f t="shared" si="603"/>
        <v>1</v>
      </c>
      <c r="O1778">
        <f t="shared" si="604"/>
        <v>0.04</v>
      </c>
      <c r="P1778">
        <f t="shared" si="605"/>
        <v>1.2199999999999989E-3</v>
      </c>
      <c r="Q1778">
        <f t="shared" si="606"/>
        <v>-3.4000000000000696E-4</v>
      </c>
      <c r="R1778">
        <f t="shared" si="607"/>
        <v>99.234099999999984</v>
      </c>
      <c r="S1778">
        <f t="shared" si="608"/>
        <v>-1</v>
      </c>
      <c r="T1778">
        <f t="shared" si="609"/>
        <v>0</v>
      </c>
      <c r="Y1778">
        <f t="shared" si="612"/>
        <v>1.1375900000000001</v>
      </c>
      <c r="Z1778">
        <f t="shared" si="613"/>
        <v>1.1273500000000001</v>
      </c>
      <c r="AA1778">
        <f t="shared" si="619"/>
        <v>49.902343749999361</v>
      </c>
      <c r="AB1778">
        <f t="shared" si="617"/>
        <v>56.258758408070818</v>
      </c>
      <c r="AD1778">
        <f t="shared" si="610"/>
        <v>1.1375900000000001</v>
      </c>
      <c r="AE1778">
        <f t="shared" si="611"/>
        <v>1.1311100000000001</v>
      </c>
      <c r="AF1778">
        <f t="shared" si="614"/>
        <v>20.833333333332618</v>
      </c>
      <c r="AG1778">
        <f t="shared" si="615"/>
        <v>31.562503643081879</v>
      </c>
    </row>
    <row r="1779" spans="1:33">
      <c r="A1779" s="1">
        <v>42412</v>
      </c>
      <c r="B1779">
        <v>1.1324099999999999</v>
      </c>
      <c r="C1779">
        <v>1.1327499999999999</v>
      </c>
      <c r="D1779">
        <v>1.1314</v>
      </c>
      <c r="E1779">
        <v>1.1321399999999999</v>
      </c>
      <c r="F1779">
        <v>15334</v>
      </c>
      <c r="H1779">
        <f t="shared" si="602"/>
        <v>7.3999999999996291E-4</v>
      </c>
      <c r="I1779">
        <f t="shared" si="600"/>
        <v>56.258758408070818</v>
      </c>
      <c r="J1779">
        <f t="shared" si="601"/>
        <v>24.696254764988939</v>
      </c>
      <c r="K1779">
        <f t="shared" si="616"/>
        <v>3</v>
      </c>
      <c r="L1779">
        <f t="shared" si="618"/>
        <v>0</v>
      </c>
      <c r="M1779">
        <f t="shared" si="603"/>
        <v>1</v>
      </c>
      <c r="O1779">
        <f t="shared" si="604"/>
        <v>0.04</v>
      </c>
      <c r="P1779">
        <f t="shared" si="605"/>
        <v>7.3000000000011944E-4</v>
      </c>
      <c r="Q1779">
        <f t="shared" si="606"/>
        <v>-2.6999999999999247E-4</v>
      </c>
      <c r="R1779">
        <f t="shared" si="607"/>
        <v>99.234099999999984</v>
      </c>
      <c r="S1779">
        <f t="shared" si="608"/>
        <v>-1</v>
      </c>
      <c r="T1779">
        <f t="shared" si="609"/>
        <v>0</v>
      </c>
      <c r="Y1779">
        <f t="shared" si="612"/>
        <v>1.1375900000000001</v>
      </c>
      <c r="Z1779">
        <f t="shared" si="613"/>
        <v>1.1273500000000001</v>
      </c>
      <c r="AA1779">
        <f t="shared" si="619"/>
        <v>46.777343749998415</v>
      </c>
      <c r="AB1779">
        <f t="shared" si="617"/>
        <v>53.491210937499005</v>
      </c>
      <c r="AD1779">
        <f t="shared" si="610"/>
        <v>1.1375900000000001</v>
      </c>
      <c r="AE1779">
        <f t="shared" si="611"/>
        <v>1.1312500000000001</v>
      </c>
      <c r="AF1779">
        <f t="shared" si="614"/>
        <v>14.037854889587281</v>
      </c>
      <c r="AG1779">
        <f t="shared" si="615"/>
        <v>19.905622411754567</v>
      </c>
    </row>
    <row r="1780" spans="1:33">
      <c r="A1780" s="1">
        <v>42412.041666666664</v>
      </c>
      <c r="B1780">
        <v>1.13215</v>
      </c>
      <c r="C1780">
        <v>1.1324099999999999</v>
      </c>
      <c r="D1780">
        <v>1.13127</v>
      </c>
      <c r="E1780">
        <v>1.1313</v>
      </c>
      <c r="F1780">
        <v>10996</v>
      </c>
      <c r="H1780">
        <f t="shared" si="602"/>
        <v>2.9999999999974492E-5</v>
      </c>
      <c r="I1780">
        <f t="shared" si="600"/>
        <v>53.491210937499005</v>
      </c>
      <c r="J1780">
        <f t="shared" si="601"/>
        <v>33.585588525744441</v>
      </c>
      <c r="K1780">
        <f t="shared" si="616"/>
        <v>2</v>
      </c>
      <c r="L1780">
        <f t="shared" si="618"/>
        <v>0</v>
      </c>
      <c r="M1780">
        <f t="shared" si="603"/>
        <v>1</v>
      </c>
      <c r="O1780">
        <f t="shared" si="604"/>
        <v>0.04</v>
      </c>
      <c r="P1780">
        <f t="shared" si="605"/>
        <v>7.3999999999996291E-4</v>
      </c>
      <c r="Q1780">
        <f t="shared" si="606"/>
        <v>-8.5000000000001741E-4</v>
      </c>
      <c r="R1780">
        <f t="shared" si="607"/>
        <v>99.234099999999984</v>
      </c>
      <c r="S1780">
        <f t="shared" si="608"/>
        <v>-1</v>
      </c>
      <c r="T1780">
        <f t="shared" si="609"/>
        <v>0</v>
      </c>
      <c r="Y1780">
        <f t="shared" si="612"/>
        <v>1.1375900000000001</v>
      </c>
      <c r="Z1780">
        <f t="shared" si="613"/>
        <v>1.1274500000000001</v>
      </c>
      <c r="AA1780">
        <f t="shared" si="619"/>
        <v>37.96844181459462</v>
      </c>
      <c r="AB1780">
        <f t="shared" si="617"/>
        <v>46.772383891147761</v>
      </c>
      <c r="AD1780">
        <f t="shared" si="610"/>
        <v>1.1375900000000001</v>
      </c>
      <c r="AE1780">
        <f t="shared" si="611"/>
        <v>1.13127</v>
      </c>
      <c r="AF1780">
        <f t="shared" si="614"/>
        <v>0.47468354430338611</v>
      </c>
      <c r="AG1780">
        <f t="shared" si="615"/>
        <v>11.781957255741096</v>
      </c>
    </row>
    <row r="1781" spans="1:33">
      <c r="A1781" s="1">
        <v>42412.083333333336</v>
      </c>
      <c r="B1781">
        <v>1.13131</v>
      </c>
      <c r="C1781">
        <v>1.13195</v>
      </c>
      <c r="D1781">
        <v>1.1312500000000001</v>
      </c>
      <c r="E1781">
        <v>1.13157</v>
      </c>
      <c r="F1781">
        <v>15552</v>
      </c>
      <c r="H1781">
        <f t="shared" si="602"/>
        <v>5.9999999999948983E-5</v>
      </c>
      <c r="I1781">
        <f t="shared" si="600"/>
        <v>46.772383891147761</v>
      </c>
      <c r="J1781">
        <f t="shared" si="601"/>
        <v>34.990426635406664</v>
      </c>
      <c r="K1781">
        <f t="shared" si="616"/>
        <v>1</v>
      </c>
      <c r="L1781">
        <f t="shared" si="618"/>
        <v>0</v>
      </c>
      <c r="M1781">
        <f t="shared" si="603"/>
        <v>1</v>
      </c>
      <c r="O1781">
        <f t="shared" si="604"/>
        <v>0.04</v>
      </c>
      <c r="P1781">
        <f t="shared" si="605"/>
        <v>2.9999999999974492E-5</v>
      </c>
      <c r="Q1781">
        <f t="shared" si="606"/>
        <v>2.5999999999992696E-4</v>
      </c>
      <c r="R1781">
        <f t="shared" si="607"/>
        <v>99.234099999999984</v>
      </c>
      <c r="S1781">
        <f t="shared" si="608"/>
        <v>1</v>
      </c>
      <c r="T1781">
        <f t="shared" si="609"/>
        <v>0</v>
      </c>
      <c r="Y1781">
        <f t="shared" si="612"/>
        <v>1.1375900000000001</v>
      </c>
      <c r="Z1781">
        <f t="shared" si="613"/>
        <v>1.1274500000000001</v>
      </c>
      <c r="AA1781">
        <f t="shared" si="619"/>
        <v>40.631163708085658</v>
      </c>
      <c r="AB1781">
        <f t="shared" si="617"/>
        <v>43.819823255669519</v>
      </c>
      <c r="AD1781">
        <f t="shared" si="610"/>
        <v>1.13666</v>
      </c>
      <c r="AE1781">
        <f t="shared" si="611"/>
        <v>1.1312500000000001</v>
      </c>
      <c r="AF1781">
        <f t="shared" si="614"/>
        <v>5.914972273565267</v>
      </c>
      <c r="AG1781">
        <f t="shared" si="615"/>
        <v>6.8091702358186454</v>
      </c>
    </row>
    <row r="1782" spans="1:33">
      <c r="A1782" s="1">
        <v>42412.125</v>
      </c>
      <c r="B1782">
        <v>1.1315599999999999</v>
      </c>
      <c r="C1782">
        <v>1.1333299999999999</v>
      </c>
      <c r="D1782">
        <v>1.13053</v>
      </c>
      <c r="E1782">
        <v>1.1308199999999999</v>
      </c>
      <c r="F1782">
        <v>18703</v>
      </c>
      <c r="H1782">
        <f t="shared" si="602"/>
        <v>2.8999999999990145E-4</v>
      </c>
      <c r="I1782">
        <f t="shared" si="600"/>
        <v>43.819823255669519</v>
      </c>
      <c r="J1782">
        <f t="shared" si="601"/>
        <v>37.010653019850871</v>
      </c>
      <c r="K1782">
        <f t="shared" si="616"/>
        <v>0</v>
      </c>
      <c r="L1782">
        <f t="shared" si="618"/>
        <v>0</v>
      </c>
      <c r="M1782">
        <f t="shared" si="603"/>
        <v>0</v>
      </c>
      <c r="O1782">
        <f t="shared" si="604"/>
        <v>0.04</v>
      </c>
      <c r="P1782">
        <f t="shared" si="605"/>
        <v>5.9999999999948983E-5</v>
      </c>
      <c r="Q1782">
        <f t="shared" si="606"/>
        <v>-7.3999999999996291E-4</v>
      </c>
      <c r="R1782">
        <f t="shared" si="607"/>
        <v>99.234099999999984</v>
      </c>
      <c r="S1782">
        <f t="shared" si="608"/>
        <v>-1</v>
      </c>
      <c r="T1782">
        <f t="shared" si="609"/>
        <v>0</v>
      </c>
      <c r="Y1782">
        <f t="shared" si="612"/>
        <v>1.1375900000000001</v>
      </c>
      <c r="Z1782">
        <f t="shared" si="613"/>
        <v>1.1274500000000001</v>
      </c>
      <c r="AA1782">
        <f t="shared" si="619"/>
        <v>33.234714003943402</v>
      </c>
      <c r="AB1782">
        <f t="shared" si="617"/>
        <v>39.652915819155524</v>
      </c>
      <c r="AD1782">
        <f t="shared" si="610"/>
        <v>1.1354900000000001</v>
      </c>
      <c r="AE1782">
        <f t="shared" si="611"/>
        <v>1.13053</v>
      </c>
      <c r="AF1782">
        <f t="shared" si="614"/>
        <v>5.8467741935463113</v>
      </c>
      <c r="AG1782">
        <f t="shared" si="615"/>
        <v>4.0788100038049881</v>
      </c>
    </row>
    <row r="1783" spans="1:33">
      <c r="A1783" s="1">
        <v>42412.166666666664</v>
      </c>
      <c r="B1783">
        <v>1.1308400000000001</v>
      </c>
      <c r="C1783">
        <v>1.13148</v>
      </c>
      <c r="D1783">
        <v>1.1301399999999999</v>
      </c>
      <c r="E1783">
        <v>1.13025</v>
      </c>
      <c r="F1783">
        <v>17701</v>
      </c>
      <c r="H1783">
        <f t="shared" si="602"/>
        <v>1.100000000000545E-4</v>
      </c>
      <c r="I1783">
        <f t="shared" si="600"/>
        <v>39.652915819155524</v>
      </c>
      <c r="J1783">
        <f t="shared" si="601"/>
        <v>35.574105815350535</v>
      </c>
      <c r="K1783">
        <f t="shared" si="616"/>
        <v>2</v>
      </c>
      <c r="L1783">
        <f t="shared" si="618"/>
        <v>0</v>
      </c>
      <c r="M1783">
        <f t="shared" si="603"/>
        <v>1</v>
      </c>
      <c r="O1783">
        <f t="shared" si="604"/>
        <v>0.04</v>
      </c>
      <c r="P1783">
        <f t="shared" si="605"/>
        <v>2.8999999999990145E-4</v>
      </c>
      <c r="Q1783">
        <f t="shared" si="606"/>
        <v>-5.9000000000009045E-4</v>
      </c>
      <c r="R1783">
        <f t="shared" si="607"/>
        <v>99.234099999999984</v>
      </c>
      <c r="S1783">
        <f t="shared" si="608"/>
        <v>-1</v>
      </c>
      <c r="T1783">
        <f t="shared" si="609"/>
        <v>0</v>
      </c>
      <c r="Y1783">
        <f t="shared" si="612"/>
        <v>1.1375900000000001</v>
      </c>
      <c r="Z1783">
        <f t="shared" si="613"/>
        <v>1.1274500000000001</v>
      </c>
      <c r="AA1783">
        <f t="shared" si="619"/>
        <v>27.613412228795891</v>
      </c>
      <c r="AB1783">
        <f t="shared" si="617"/>
        <v>34.861932938854892</v>
      </c>
      <c r="AD1783">
        <f t="shared" si="610"/>
        <v>1.1354900000000001</v>
      </c>
      <c r="AE1783">
        <f t="shared" si="611"/>
        <v>1.1301399999999999</v>
      </c>
      <c r="AF1783">
        <f t="shared" si="614"/>
        <v>2.0560747663560868</v>
      </c>
      <c r="AG1783">
        <f t="shared" si="615"/>
        <v>4.6059404111558884</v>
      </c>
    </row>
    <row r="1784" spans="1:33">
      <c r="A1784" s="1">
        <v>42412.208333333336</v>
      </c>
      <c r="B1784">
        <v>1.13025</v>
      </c>
      <c r="C1784">
        <v>1.1311899999999999</v>
      </c>
      <c r="D1784">
        <v>1.1301399999999999</v>
      </c>
      <c r="E1784">
        <v>1.1306799999999999</v>
      </c>
      <c r="F1784">
        <v>16903</v>
      </c>
      <c r="H1784">
        <f t="shared" si="602"/>
        <v>1.100000000000545E-4</v>
      </c>
      <c r="I1784">
        <f t="shared" si="600"/>
        <v>34.861932938854892</v>
      </c>
      <c r="J1784">
        <f t="shared" si="601"/>
        <v>30.255992527699004</v>
      </c>
      <c r="K1784">
        <f t="shared" si="616"/>
        <v>1</v>
      </c>
      <c r="L1784">
        <f t="shared" si="618"/>
        <v>0</v>
      </c>
      <c r="M1784">
        <f t="shared" si="603"/>
        <v>1</v>
      </c>
      <c r="O1784">
        <f t="shared" si="604"/>
        <v>0.04</v>
      </c>
      <c r="P1784">
        <f t="shared" si="605"/>
        <v>1.100000000000545E-4</v>
      </c>
      <c r="Q1784">
        <f t="shared" si="606"/>
        <v>4.2999999999993044E-4</v>
      </c>
      <c r="R1784">
        <f t="shared" si="607"/>
        <v>99.234099999999984</v>
      </c>
      <c r="S1784">
        <f t="shared" si="608"/>
        <v>1</v>
      </c>
      <c r="T1784">
        <f t="shared" si="609"/>
        <v>0</v>
      </c>
      <c r="Y1784">
        <f t="shared" si="612"/>
        <v>1.1375900000000001</v>
      </c>
      <c r="Z1784">
        <f t="shared" si="613"/>
        <v>1.1274500000000001</v>
      </c>
      <c r="AA1784">
        <f t="shared" si="619"/>
        <v>31.854043392503272</v>
      </c>
      <c r="AB1784">
        <f t="shared" si="617"/>
        <v>33.333333333332057</v>
      </c>
      <c r="AD1784">
        <f t="shared" si="610"/>
        <v>1.1344799999999999</v>
      </c>
      <c r="AE1784">
        <f t="shared" si="611"/>
        <v>1.1301399999999999</v>
      </c>
      <c r="AF1784">
        <f t="shared" si="614"/>
        <v>12.442396313363679</v>
      </c>
      <c r="AG1784">
        <f t="shared" si="615"/>
        <v>6.7817484244220259</v>
      </c>
    </row>
    <row r="1785" spans="1:33">
      <c r="A1785" s="1">
        <v>42412.25</v>
      </c>
      <c r="B1785">
        <v>1.1306700000000001</v>
      </c>
      <c r="C1785">
        <v>1.1311899999999999</v>
      </c>
      <c r="D1785">
        <v>1.1294599999999999</v>
      </c>
      <c r="E1785">
        <v>1.12957</v>
      </c>
      <c r="F1785">
        <v>18553</v>
      </c>
      <c r="H1785">
        <f t="shared" si="602"/>
        <v>1.100000000000545E-4</v>
      </c>
      <c r="I1785">
        <f t="shared" si="600"/>
        <v>33.333333333332057</v>
      </c>
      <c r="J1785">
        <f t="shared" si="601"/>
        <v>26.55158490891003</v>
      </c>
      <c r="K1785">
        <f t="shared" si="616"/>
        <v>0</v>
      </c>
      <c r="L1785">
        <f t="shared" si="618"/>
        <v>0</v>
      </c>
      <c r="M1785">
        <f t="shared" si="603"/>
        <v>0</v>
      </c>
      <c r="O1785">
        <f t="shared" si="604"/>
        <v>0.04</v>
      </c>
      <c r="P1785">
        <f t="shared" si="605"/>
        <v>1.100000000000545E-4</v>
      </c>
      <c r="Q1785">
        <f t="shared" si="606"/>
        <v>-1.1000000000001009E-3</v>
      </c>
      <c r="R1785">
        <f t="shared" si="607"/>
        <v>99.234099999999984</v>
      </c>
      <c r="S1785">
        <f t="shared" si="608"/>
        <v>-1</v>
      </c>
      <c r="T1785">
        <f t="shared" si="609"/>
        <v>0</v>
      </c>
      <c r="Y1785">
        <f t="shared" si="612"/>
        <v>1.1375900000000001</v>
      </c>
      <c r="Z1785">
        <f t="shared" si="613"/>
        <v>1.1274500000000001</v>
      </c>
      <c r="AA1785">
        <f t="shared" si="619"/>
        <v>20.907297830373686</v>
      </c>
      <c r="AB1785">
        <f t="shared" si="617"/>
        <v>28.402366863904064</v>
      </c>
      <c r="AD1785">
        <f t="shared" si="610"/>
        <v>1.1333299999999999</v>
      </c>
      <c r="AE1785">
        <f t="shared" si="611"/>
        <v>1.1294599999999999</v>
      </c>
      <c r="AF1785">
        <f t="shared" si="614"/>
        <v>2.8423772609832909</v>
      </c>
      <c r="AG1785">
        <f t="shared" si="615"/>
        <v>5.7802827802343515</v>
      </c>
    </row>
    <row r="1786" spans="1:33">
      <c r="A1786" s="1">
        <v>42412.291666666664</v>
      </c>
      <c r="B1786">
        <v>1.12958</v>
      </c>
      <c r="C1786">
        <v>1.13049</v>
      </c>
      <c r="D1786">
        <v>1.12944</v>
      </c>
      <c r="E1786">
        <v>1.1296600000000001</v>
      </c>
      <c r="F1786">
        <v>17070</v>
      </c>
      <c r="H1786">
        <f t="shared" si="602"/>
        <v>1.4000000000002899E-4</v>
      </c>
      <c r="I1786">
        <f t="shared" si="600"/>
        <v>28.402366863904064</v>
      </c>
      <c r="J1786">
        <f t="shared" si="601"/>
        <v>22.622084083669712</v>
      </c>
      <c r="K1786">
        <f t="shared" si="616"/>
        <v>1</v>
      </c>
      <c r="L1786">
        <f t="shared" si="618"/>
        <v>0</v>
      </c>
      <c r="M1786">
        <f t="shared" si="603"/>
        <v>1</v>
      </c>
      <c r="O1786">
        <f t="shared" si="604"/>
        <v>0.04</v>
      </c>
      <c r="P1786">
        <f t="shared" si="605"/>
        <v>1.100000000000545E-4</v>
      </c>
      <c r="Q1786">
        <f t="shared" si="606"/>
        <v>8.0000000000080007E-5</v>
      </c>
      <c r="R1786">
        <f t="shared" si="607"/>
        <v>99.234099999999984</v>
      </c>
      <c r="S1786">
        <f t="shared" si="608"/>
        <v>1</v>
      </c>
      <c r="T1786">
        <f t="shared" si="609"/>
        <v>0</v>
      </c>
      <c r="Y1786">
        <f t="shared" si="612"/>
        <v>1.1375900000000001</v>
      </c>
      <c r="Z1786">
        <f t="shared" si="613"/>
        <v>1.1274500000000001</v>
      </c>
      <c r="AA1786">
        <f t="shared" si="619"/>
        <v>21.794871794872158</v>
      </c>
      <c r="AB1786">
        <f t="shared" si="617"/>
        <v>25.542406311636256</v>
      </c>
      <c r="AD1786">
        <f t="shared" si="610"/>
        <v>1.1333299999999999</v>
      </c>
      <c r="AE1786">
        <f t="shared" si="611"/>
        <v>1.12944</v>
      </c>
      <c r="AF1786">
        <f t="shared" si="614"/>
        <v>5.6555269922907936</v>
      </c>
      <c r="AG1786">
        <f t="shared" si="615"/>
        <v>6.9801001888792547</v>
      </c>
    </row>
    <row r="1787" spans="1:33">
      <c r="A1787" s="1">
        <v>42412.333333333336</v>
      </c>
      <c r="B1787">
        <v>1.12967</v>
      </c>
      <c r="C1787">
        <v>1.1304799999999999</v>
      </c>
      <c r="D1787">
        <v>1.1291899999999999</v>
      </c>
      <c r="E1787">
        <v>1.1301000000000001</v>
      </c>
      <c r="F1787">
        <v>16627</v>
      </c>
      <c r="H1787">
        <f t="shared" si="602"/>
        <v>4.8000000000003595E-4</v>
      </c>
      <c r="I1787">
        <f t="shared" si="600"/>
        <v>25.542406311636256</v>
      </c>
      <c r="J1787">
        <f t="shared" si="601"/>
        <v>18.562306122757001</v>
      </c>
      <c r="K1787">
        <f t="shared" si="616"/>
        <v>0</v>
      </c>
      <c r="L1787">
        <f t="shared" si="618"/>
        <v>0</v>
      </c>
      <c r="M1787">
        <f t="shared" si="603"/>
        <v>0</v>
      </c>
      <c r="O1787">
        <f t="shared" si="604"/>
        <v>0.04</v>
      </c>
      <c r="P1787">
        <f t="shared" si="605"/>
        <v>1.4000000000002899E-4</v>
      </c>
      <c r="Q1787">
        <f t="shared" si="606"/>
        <v>4.3000000000015248E-4</v>
      </c>
      <c r="R1787">
        <f t="shared" si="607"/>
        <v>99.234099999999984</v>
      </c>
      <c r="S1787">
        <f t="shared" si="608"/>
        <v>1</v>
      </c>
      <c r="T1787">
        <f t="shared" si="609"/>
        <v>0</v>
      </c>
      <c r="Y1787">
        <f t="shared" si="612"/>
        <v>1.1375900000000001</v>
      </c>
      <c r="Z1787">
        <f t="shared" si="613"/>
        <v>1.1281399999999999</v>
      </c>
      <c r="AA1787">
        <f t="shared" si="619"/>
        <v>20.740740740742289</v>
      </c>
      <c r="AB1787">
        <f t="shared" si="617"/>
        <v>23.824238439622853</v>
      </c>
      <c r="AD1787">
        <f t="shared" si="610"/>
        <v>1.1333299999999999</v>
      </c>
      <c r="AE1787">
        <f t="shared" si="611"/>
        <v>1.1291899999999999</v>
      </c>
      <c r="AF1787">
        <f t="shared" si="614"/>
        <v>21.980676328506792</v>
      </c>
      <c r="AG1787">
        <f t="shared" si="615"/>
        <v>10.159526860593624</v>
      </c>
    </row>
    <row r="1788" spans="1:33">
      <c r="A1788" s="1">
        <v>42412.375</v>
      </c>
      <c r="B1788">
        <v>1.13009</v>
      </c>
      <c r="C1788">
        <v>1.13174</v>
      </c>
      <c r="D1788">
        <v>1.1300600000000001</v>
      </c>
      <c r="E1788">
        <v>1.1312800000000001</v>
      </c>
      <c r="F1788">
        <v>16523</v>
      </c>
      <c r="H1788">
        <f t="shared" si="602"/>
        <v>2.9999999999974492E-5</v>
      </c>
      <c r="I1788">
        <f t="shared" si="600"/>
        <v>23.824238439622853</v>
      </c>
      <c r="J1788">
        <f t="shared" si="601"/>
        <v>13.664711579029229</v>
      </c>
      <c r="K1788">
        <f t="shared" si="616"/>
        <v>0</v>
      </c>
      <c r="L1788">
        <f t="shared" si="618"/>
        <v>0</v>
      </c>
      <c r="M1788">
        <f t="shared" si="603"/>
        <v>0</v>
      </c>
      <c r="O1788">
        <f t="shared" si="604"/>
        <v>0.04</v>
      </c>
      <c r="P1788">
        <f t="shared" si="605"/>
        <v>4.8000000000003595E-4</v>
      </c>
      <c r="Q1788">
        <f t="shared" si="606"/>
        <v>1.1900000000000244E-3</v>
      </c>
      <c r="R1788">
        <f t="shared" si="607"/>
        <v>99.234099999999984</v>
      </c>
      <c r="S1788">
        <f t="shared" si="608"/>
        <v>1</v>
      </c>
      <c r="T1788">
        <f t="shared" si="609"/>
        <v>0</v>
      </c>
      <c r="Y1788">
        <f t="shared" si="612"/>
        <v>1.1375900000000001</v>
      </c>
      <c r="Z1788">
        <f t="shared" si="613"/>
        <v>1.1291899999999999</v>
      </c>
      <c r="AA1788">
        <f t="shared" si="619"/>
        <v>24.880952380953588</v>
      </c>
      <c r="AB1788">
        <f t="shared" si="617"/>
        <v>22.080965686735432</v>
      </c>
      <c r="AD1788">
        <f t="shared" si="610"/>
        <v>1.1333299999999999</v>
      </c>
      <c r="AE1788">
        <f t="shared" si="611"/>
        <v>1.1291899999999999</v>
      </c>
      <c r="AF1788">
        <f t="shared" si="614"/>
        <v>50.483091787442781</v>
      </c>
      <c r="AG1788">
        <f t="shared" si="615"/>
        <v>26.039765036080123</v>
      </c>
    </row>
    <row r="1789" spans="1:33">
      <c r="A1789" s="1">
        <v>42412.416666666664</v>
      </c>
      <c r="B1789">
        <v>1.1312899999999999</v>
      </c>
      <c r="C1789">
        <v>1.13243</v>
      </c>
      <c r="D1789">
        <v>1.12886</v>
      </c>
      <c r="E1789">
        <v>1.1288800000000001</v>
      </c>
      <c r="F1789">
        <v>22524</v>
      </c>
      <c r="H1789">
        <f t="shared" si="602"/>
        <v>2.0000000000131024E-5</v>
      </c>
      <c r="I1789">
        <f t="shared" si="600"/>
        <v>22.080965686735432</v>
      </c>
      <c r="J1789">
        <f t="shared" si="601"/>
        <v>-3.9587993493446909</v>
      </c>
      <c r="K1789">
        <f t="shared" si="616"/>
        <v>0</v>
      </c>
      <c r="L1789">
        <f t="shared" si="618"/>
        <v>0</v>
      </c>
      <c r="M1789">
        <f t="shared" si="603"/>
        <v>0</v>
      </c>
      <c r="O1789">
        <f t="shared" si="604"/>
        <v>0.04</v>
      </c>
      <c r="P1789">
        <f t="shared" si="605"/>
        <v>2.9999999999974492E-5</v>
      </c>
      <c r="Q1789">
        <f t="shared" si="606"/>
        <v>-2.4099999999998012E-3</v>
      </c>
      <c r="R1789">
        <f t="shared" si="607"/>
        <v>99.234099999999984</v>
      </c>
      <c r="S1789">
        <f t="shared" si="608"/>
        <v>-1</v>
      </c>
      <c r="T1789">
        <f t="shared" si="609"/>
        <v>0</v>
      </c>
      <c r="Y1789">
        <f t="shared" si="612"/>
        <v>1.1375900000000001</v>
      </c>
      <c r="Z1789">
        <f t="shared" si="613"/>
        <v>1.12886</v>
      </c>
      <c r="AA1789">
        <f t="shared" si="619"/>
        <v>0.22909507445739671</v>
      </c>
      <c r="AB1789">
        <f t="shared" si="617"/>
        <v>16.911414997756356</v>
      </c>
      <c r="AD1789">
        <f t="shared" si="610"/>
        <v>1.13243</v>
      </c>
      <c r="AE1789">
        <f t="shared" si="611"/>
        <v>1.12886</v>
      </c>
      <c r="AF1789">
        <f t="shared" si="614"/>
        <v>0.56022408963951309</v>
      </c>
      <c r="AG1789">
        <f t="shared" si="615"/>
        <v>24.341330735196365</v>
      </c>
    </row>
    <row r="1790" spans="1:33">
      <c r="A1790" s="1">
        <v>42412.458333333336</v>
      </c>
      <c r="B1790">
        <v>1.1289</v>
      </c>
      <c r="C1790">
        <v>1.1292500000000001</v>
      </c>
      <c r="D1790">
        <v>1.1264400000000001</v>
      </c>
      <c r="E1790">
        <v>1.12795</v>
      </c>
      <c r="F1790">
        <v>27267</v>
      </c>
      <c r="H1790">
        <f t="shared" si="602"/>
        <v>1.5099999999999003E-3</v>
      </c>
      <c r="I1790">
        <f t="shared" si="600"/>
        <v>16.911414997756356</v>
      </c>
      <c r="J1790">
        <f t="shared" si="601"/>
        <v>-7.4299157374400089</v>
      </c>
      <c r="K1790">
        <f t="shared" si="616"/>
        <v>2</v>
      </c>
      <c r="L1790">
        <f t="shared" si="618"/>
        <v>0</v>
      </c>
      <c r="M1790">
        <f t="shared" si="603"/>
        <v>1</v>
      </c>
      <c r="O1790">
        <f t="shared" si="604"/>
        <v>0.04</v>
      </c>
      <c r="P1790">
        <f t="shared" si="605"/>
        <v>2.0000000000131024E-5</v>
      </c>
      <c r="Q1790">
        <f t="shared" si="606"/>
        <v>-9.5000000000000639E-4</v>
      </c>
      <c r="R1790">
        <f t="shared" si="607"/>
        <v>99.234099999999984</v>
      </c>
      <c r="S1790">
        <f t="shared" si="608"/>
        <v>-1</v>
      </c>
      <c r="T1790">
        <f t="shared" si="609"/>
        <v>0</v>
      </c>
      <c r="Y1790">
        <f t="shared" si="612"/>
        <v>1.1375900000000001</v>
      </c>
      <c r="Z1790">
        <f t="shared" si="613"/>
        <v>1.1264400000000001</v>
      </c>
      <c r="AA1790">
        <f t="shared" si="619"/>
        <v>13.542600896860101</v>
      </c>
      <c r="AB1790">
        <f t="shared" si="617"/>
        <v>14.848347273253344</v>
      </c>
      <c r="AD1790">
        <f t="shared" si="610"/>
        <v>1.13243</v>
      </c>
      <c r="AE1790">
        <f t="shared" si="611"/>
        <v>1.1264400000000001</v>
      </c>
      <c r="AF1790">
        <f t="shared" si="614"/>
        <v>25.208681135223966</v>
      </c>
      <c r="AG1790">
        <f t="shared" si="615"/>
        <v>25.417332337435422</v>
      </c>
    </row>
    <row r="1791" spans="1:33">
      <c r="A1791" s="1">
        <v>42412.5</v>
      </c>
      <c r="B1791">
        <v>1.12795</v>
      </c>
      <c r="C1791">
        <v>1.1297999999999999</v>
      </c>
      <c r="D1791">
        <v>1.1266799999999999</v>
      </c>
      <c r="E1791">
        <v>1.1294999999999999</v>
      </c>
      <c r="F1791">
        <v>22342</v>
      </c>
      <c r="H1791">
        <f t="shared" si="602"/>
        <v>1.2700000000001044E-3</v>
      </c>
      <c r="I1791">
        <f t="shared" si="600"/>
        <v>14.848347273253344</v>
      </c>
      <c r="J1791">
        <f t="shared" si="601"/>
        <v>-10.568985064182078</v>
      </c>
      <c r="K1791">
        <f t="shared" si="616"/>
        <v>1</v>
      </c>
      <c r="L1791">
        <f t="shared" si="618"/>
        <v>0</v>
      </c>
      <c r="M1791">
        <f t="shared" si="603"/>
        <v>1</v>
      </c>
      <c r="O1791">
        <f t="shared" si="604"/>
        <v>0.04</v>
      </c>
      <c r="P1791">
        <f t="shared" si="605"/>
        <v>1.5099999999999003E-3</v>
      </c>
      <c r="Q1791">
        <f t="shared" si="606"/>
        <v>1.5499999999999403E-3</v>
      </c>
      <c r="R1791">
        <f t="shared" si="607"/>
        <v>99.234099999999984</v>
      </c>
      <c r="S1791">
        <f t="shared" si="608"/>
        <v>1</v>
      </c>
      <c r="T1791">
        <f t="shared" si="609"/>
        <v>0</v>
      </c>
      <c r="Y1791">
        <f t="shared" si="612"/>
        <v>1.1375900000000001</v>
      </c>
      <c r="Z1791">
        <f t="shared" si="613"/>
        <v>1.1264400000000001</v>
      </c>
      <c r="AA1791">
        <f t="shared" si="619"/>
        <v>27.443946188339396</v>
      </c>
      <c r="AB1791">
        <f t="shared" si="617"/>
        <v>16.524148635152621</v>
      </c>
      <c r="AD1791">
        <f t="shared" si="610"/>
        <v>1.13243</v>
      </c>
      <c r="AE1791">
        <f t="shared" si="611"/>
        <v>1.1264400000000001</v>
      </c>
      <c r="AF1791">
        <f t="shared" si="614"/>
        <v>51.085141903169806</v>
      </c>
      <c r="AG1791">
        <f t="shared" si="615"/>
        <v>25.61801570934443</v>
      </c>
    </row>
    <row r="1792" spans="1:33">
      <c r="A1792" s="1">
        <v>42412.541666666664</v>
      </c>
      <c r="B1792">
        <v>1.1294599999999999</v>
      </c>
      <c r="C1792">
        <v>1.1296999999999999</v>
      </c>
      <c r="D1792">
        <v>1.1276999999999999</v>
      </c>
      <c r="E1792">
        <v>1.1293800000000001</v>
      </c>
      <c r="F1792">
        <v>20790</v>
      </c>
      <c r="H1792">
        <f t="shared" si="602"/>
        <v>1.6800000000001258E-3</v>
      </c>
      <c r="I1792">
        <f t="shared" si="600"/>
        <v>16.524148635152621</v>
      </c>
      <c r="J1792">
        <f t="shared" si="601"/>
        <v>-9.0938670741918095</v>
      </c>
      <c r="K1792">
        <f t="shared" si="616"/>
        <v>0</v>
      </c>
      <c r="L1792">
        <f t="shared" si="618"/>
        <v>0</v>
      </c>
      <c r="M1792">
        <f t="shared" si="603"/>
        <v>0</v>
      </c>
      <c r="O1792">
        <f t="shared" si="604"/>
        <v>0.04</v>
      </c>
      <c r="P1792">
        <f t="shared" si="605"/>
        <v>1.2700000000001044E-3</v>
      </c>
      <c r="Q1792">
        <f t="shared" si="606"/>
        <v>-7.9999999999857963E-5</v>
      </c>
      <c r="R1792">
        <f t="shared" si="607"/>
        <v>99.234099999999984</v>
      </c>
      <c r="S1792">
        <f t="shared" si="608"/>
        <v>-1</v>
      </c>
      <c r="T1792">
        <f t="shared" si="609"/>
        <v>0</v>
      </c>
      <c r="Y1792">
        <f t="shared" si="612"/>
        <v>1.1375900000000001</v>
      </c>
      <c r="Z1792">
        <f t="shared" si="613"/>
        <v>1.1264400000000001</v>
      </c>
      <c r="AA1792">
        <f t="shared" si="619"/>
        <v>26.367713004483807</v>
      </c>
      <c r="AB1792">
        <f t="shared" si="617"/>
        <v>16.895838791035175</v>
      </c>
      <c r="AD1792">
        <f t="shared" si="610"/>
        <v>1.13243</v>
      </c>
      <c r="AE1792">
        <f t="shared" si="611"/>
        <v>1.1264400000000001</v>
      </c>
      <c r="AF1792">
        <f t="shared" si="614"/>
        <v>49.081803005007885</v>
      </c>
      <c r="AG1792">
        <f t="shared" si="615"/>
        <v>41.791875347800548</v>
      </c>
    </row>
    <row r="1793" spans="1:33">
      <c r="A1793" s="1">
        <v>42412.583333333336</v>
      </c>
      <c r="B1793">
        <v>1.1293899999999999</v>
      </c>
      <c r="C1793">
        <v>1.1294200000000001</v>
      </c>
      <c r="D1793">
        <v>1.1273200000000001</v>
      </c>
      <c r="E1793">
        <v>1.12761</v>
      </c>
      <c r="F1793">
        <v>19109</v>
      </c>
      <c r="H1793">
        <f t="shared" si="602"/>
        <v>2.8999999999990145E-4</v>
      </c>
      <c r="I1793">
        <f t="shared" si="600"/>
        <v>16.895838791035175</v>
      </c>
      <c r="J1793">
        <f t="shared" si="601"/>
        <v>-24.896036556765374</v>
      </c>
      <c r="K1793">
        <f t="shared" si="616"/>
        <v>4</v>
      </c>
      <c r="L1793">
        <f t="shared" si="618"/>
        <v>0</v>
      </c>
      <c r="M1793">
        <f t="shared" si="603"/>
        <v>1</v>
      </c>
      <c r="O1793">
        <f t="shared" si="604"/>
        <v>0.04</v>
      </c>
      <c r="P1793">
        <f t="shared" si="605"/>
        <v>1.6800000000001258E-3</v>
      </c>
      <c r="Q1793">
        <f t="shared" si="606"/>
        <v>-1.7799999999998928E-3</v>
      </c>
      <c r="R1793">
        <f t="shared" si="607"/>
        <v>99.234099999999984</v>
      </c>
      <c r="S1793">
        <f t="shared" si="608"/>
        <v>-1</v>
      </c>
      <c r="T1793">
        <f t="shared" si="609"/>
        <v>0</v>
      </c>
      <c r="Y1793">
        <f t="shared" si="612"/>
        <v>1.1375900000000001</v>
      </c>
      <c r="Z1793">
        <f t="shared" si="613"/>
        <v>1.1264400000000001</v>
      </c>
      <c r="AA1793">
        <f t="shared" si="619"/>
        <v>10.493273542599947</v>
      </c>
      <c r="AB1793">
        <f t="shared" si="617"/>
        <v>19.461883408070815</v>
      </c>
      <c r="AD1793">
        <f t="shared" si="610"/>
        <v>1.13243</v>
      </c>
      <c r="AE1793">
        <f t="shared" si="611"/>
        <v>1.1264400000000001</v>
      </c>
      <c r="AF1793">
        <f t="shared" si="614"/>
        <v>19.532554257093572</v>
      </c>
      <c r="AG1793">
        <f t="shared" si="615"/>
        <v>39.899833055090426</v>
      </c>
    </row>
    <row r="1794" spans="1:33">
      <c r="A1794" s="1">
        <v>42412.625</v>
      </c>
      <c r="B1794">
        <v>1.1276200000000001</v>
      </c>
      <c r="C1794">
        <v>1.1280699999999999</v>
      </c>
      <c r="D1794">
        <v>1.1261300000000001</v>
      </c>
      <c r="E1794">
        <v>1.1267199999999999</v>
      </c>
      <c r="F1794">
        <v>20295</v>
      </c>
      <c r="H1794">
        <f t="shared" si="602"/>
        <v>5.8999999999986841E-4</v>
      </c>
      <c r="I1794">
        <f t="shared" ref="I1794:I1857" si="620">AB1793</f>
        <v>19.461883408070815</v>
      </c>
      <c r="J1794">
        <f t="shared" si="601"/>
        <v>-20.437949647019611</v>
      </c>
      <c r="K1794">
        <f t="shared" si="616"/>
        <v>3</v>
      </c>
      <c r="L1794">
        <f t="shared" si="618"/>
        <v>0</v>
      </c>
      <c r="M1794">
        <f t="shared" si="603"/>
        <v>1</v>
      </c>
      <c r="O1794">
        <f t="shared" si="604"/>
        <v>0.04</v>
      </c>
      <c r="P1794">
        <f t="shared" si="605"/>
        <v>2.8999999999990145E-4</v>
      </c>
      <c r="Q1794">
        <f t="shared" si="606"/>
        <v>-9.0000000000012292E-4</v>
      </c>
      <c r="R1794">
        <f t="shared" si="607"/>
        <v>99.234099999999984</v>
      </c>
      <c r="S1794">
        <f t="shared" si="608"/>
        <v>-1</v>
      </c>
      <c r="T1794">
        <f t="shared" si="609"/>
        <v>0</v>
      </c>
      <c r="Y1794">
        <f t="shared" si="612"/>
        <v>1.1375900000000001</v>
      </c>
      <c r="Z1794">
        <f t="shared" si="613"/>
        <v>1.1261300000000001</v>
      </c>
      <c r="AA1794">
        <f t="shared" si="619"/>
        <v>5.1483420593356639</v>
      </c>
      <c r="AB1794">
        <f t="shared" si="617"/>
        <v>17.363318698689703</v>
      </c>
      <c r="AD1794">
        <f t="shared" si="610"/>
        <v>1.13243</v>
      </c>
      <c r="AE1794">
        <f t="shared" si="611"/>
        <v>1.1261300000000001</v>
      </c>
      <c r="AF1794">
        <f t="shared" si="614"/>
        <v>9.3650793650773174</v>
      </c>
      <c r="AG1794">
        <f t="shared" si="615"/>
        <v>25.993145542392927</v>
      </c>
    </row>
    <row r="1795" spans="1:33">
      <c r="A1795" s="1">
        <v>42412.666666666664</v>
      </c>
      <c r="B1795">
        <v>1.1267199999999999</v>
      </c>
      <c r="C1795">
        <v>1.1276600000000001</v>
      </c>
      <c r="D1795">
        <v>1.1228199999999999</v>
      </c>
      <c r="E1795">
        <v>1.12449</v>
      </c>
      <c r="F1795">
        <v>24736</v>
      </c>
      <c r="H1795">
        <f t="shared" si="602"/>
        <v>1.6700000000000603E-3</v>
      </c>
      <c r="I1795">
        <f t="shared" si="620"/>
        <v>17.363318698689703</v>
      </c>
      <c r="J1795">
        <f t="shared" ref="J1795:J1858" si="621">AB1794 - AG1794</f>
        <v>-8.6298268437032242</v>
      </c>
      <c r="K1795">
        <f t="shared" si="616"/>
        <v>2</v>
      </c>
      <c r="L1795">
        <f t="shared" si="618"/>
        <v>0</v>
      </c>
      <c r="M1795">
        <f t="shared" si="603"/>
        <v>1</v>
      </c>
      <c r="O1795">
        <f t="shared" si="604"/>
        <v>0.04</v>
      </c>
      <c r="P1795">
        <f t="shared" si="605"/>
        <v>5.8999999999986841E-4</v>
      </c>
      <c r="Q1795">
        <f t="shared" si="606"/>
        <v>-2.2299999999999542E-3</v>
      </c>
      <c r="R1795">
        <f t="shared" si="607"/>
        <v>99.234099999999984</v>
      </c>
      <c r="S1795">
        <f t="shared" si="608"/>
        <v>-1</v>
      </c>
      <c r="T1795">
        <f t="shared" si="609"/>
        <v>0</v>
      </c>
      <c r="Y1795">
        <f t="shared" si="612"/>
        <v>1.1375900000000001</v>
      </c>
      <c r="Z1795">
        <f t="shared" si="613"/>
        <v>1.1228199999999999</v>
      </c>
      <c r="AA1795">
        <f t="shared" si="619"/>
        <v>11.306702775897365</v>
      </c>
      <c r="AB1795">
        <f t="shared" si="617"/>
        <v>13.329007845579195</v>
      </c>
      <c r="AD1795">
        <f t="shared" si="610"/>
        <v>1.13243</v>
      </c>
      <c r="AE1795">
        <f t="shared" si="611"/>
        <v>1.1228199999999999</v>
      </c>
      <c r="AF1795">
        <f t="shared" si="614"/>
        <v>17.377731529657019</v>
      </c>
      <c r="AG1795">
        <f t="shared" si="615"/>
        <v>15.425121717275971</v>
      </c>
    </row>
    <row r="1796" spans="1:33">
      <c r="A1796" s="1">
        <v>42412.708333333336</v>
      </c>
      <c r="B1796">
        <v>1.1245099999999999</v>
      </c>
      <c r="C1796">
        <v>1.1270199999999999</v>
      </c>
      <c r="D1796">
        <v>1.12235</v>
      </c>
      <c r="E1796">
        <v>1.1258600000000001</v>
      </c>
      <c r="F1796">
        <v>27350</v>
      </c>
      <c r="H1796">
        <f t="shared" ref="H1796:H1859" si="622">MIN(E1796,B1796) - D1796</f>
        <v>2.1599999999999397E-3</v>
      </c>
      <c r="I1796">
        <f t="shared" si="620"/>
        <v>13.329007845579195</v>
      </c>
      <c r="J1796">
        <f t="shared" si="621"/>
        <v>-2.096113871696776</v>
      </c>
      <c r="K1796">
        <f t="shared" si="616"/>
        <v>1</v>
      </c>
      <c r="L1796">
        <f t="shared" si="618"/>
        <v>0</v>
      </c>
      <c r="M1796">
        <f t="shared" ref="M1796:M1859" si="623">IF(H1795&gt;Q1795+$X$3,1,0)</f>
        <v>1</v>
      </c>
      <c r="O1796">
        <f t="shared" ref="O1796:O1859" si="624">ROUNDDOWN(R1795/2000,2)</f>
        <v>0.04</v>
      </c>
      <c r="P1796">
        <f t="shared" ref="P1796:P1859" si="625">MIN($B1795,$E1795)-$D1795</f>
        <v>1.6700000000000603E-3</v>
      </c>
      <c r="Q1796">
        <f t="shared" ref="Q1796:Q1859" si="626">(E1796-B1796)</f>
        <v>1.3500000000001844E-3</v>
      </c>
      <c r="R1796">
        <f t="shared" ref="R1796:R1859" si="627">R1795+T1796</f>
        <v>99.234099999999984</v>
      </c>
      <c r="S1796">
        <f t="shared" ref="S1796:S1859" si="628">SIGN(Q1796)</f>
        <v>1</v>
      </c>
      <c r="T1796">
        <f t="shared" ref="T1796:T1859" si="629">-L1796*$U$4*O1796+IF(L1796=0,0,$U$3)</f>
        <v>0</v>
      </c>
      <c r="Y1796">
        <f t="shared" si="612"/>
        <v>1.13666</v>
      </c>
      <c r="Z1796">
        <f t="shared" si="613"/>
        <v>1.12235</v>
      </c>
      <c r="AA1796">
        <f t="shared" si="619"/>
        <v>24.528301886793244</v>
      </c>
      <c r="AB1796">
        <f t="shared" si="617"/>
        <v>12.869155066156555</v>
      </c>
      <c r="AD1796">
        <f t="shared" si="610"/>
        <v>1.1297999999999999</v>
      </c>
      <c r="AE1796">
        <f t="shared" si="611"/>
        <v>1.12235</v>
      </c>
      <c r="AF1796">
        <f t="shared" si="614"/>
        <v>47.114093959733481</v>
      </c>
      <c r="AG1796">
        <f t="shared" si="615"/>
        <v>24.618968284822603</v>
      </c>
    </row>
    <row r="1797" spans="1:33">
      <c r="A1797" s="1">
        <v>42412.75</v>
      </c>
      <c r="B1797">
        <v>1.1258900000000001</v>
      </c>
      <c r="C1797">
        <v>1.1277200000000001</v>
      </c>
      <c r="D1797">
        <v>1.1230500000000001</v>
      </c>
      <c r="E1797">
        <v>1.12443</v>
      </c>
      <c r="F1797">
        <v>28072</v>
      </c>
      <c r="H1797">
        <f t="shared" si="622"/>
        <v>1.3799999999999368E-3</v>
      </c>
      <c r="I1797">
        <f t="shared" si="620"/>
        <v>12.869155066156555</v>
      </c>
      <c r="J1797">
        <f t="shared" si="621"/>
        <v>-11.749813218666048</v>
      </c>
      <c r="K1797">
        <f t="shared" si="616"/>
        <v>3</v>
      </c>
      <c r="L1797">
        <f t="shared" si="618"/>
        <v>0</v>
      </c>
      <c r="M1797">
        <f t="shared" si="623"/>
        <v>1</v>
      </c>
      <c r="O1797">
        <f t="shared" si="624"/>
        <v>0.04</v>
      </c>
      <c r="P1797">
        <f t="shared" si="625"/>
        <v>2.1599999999999397E-3</v>
      </c>
      <c r="Q1797">
        <f t="shared" si="626"/>
        <v>-1.4600000000000168E-3</v>
      </c>
      <c r="R1797">
        <f t="shared" si="627"/>
        <v>99.234099999999984</v>
      </c>
      <c r="S1797">
        <f t="shared" si="628"/>
        <v>-1</v>
      </c>
      <c r="T1797">
        <f t="shared" si="629"/>
        <v>0</v>
      </c>
      <c r="Y1797">
        <f t="shared" si="612"/>
        <v>1.1354900000000001</v>
      </c>
      <c r="Z1797">
        <f t="shared" si="613"/>
        <v>1.12235</v>
      </c>
      <c r="AA1797">
        <f t="shared" si="619"/>
        <v>15.829528158295721</v>
      </c>
      <c r="AB1797">
        <f t="shared" si="617"/>
        <v>14.203218720080498</v>
      </c>
      <c r="AD1797">
        <f t="shared" si="610"/>
        <v>1.1297999999999999</v>
      </c>
      <c r="AE1797">
        <f t="shared" si="611"/>
        <v>1.12235</v>
      </c>
      <c r="AF1797">
        <f t="shared" si="614"/>
        <v>27.919463087249579</v>
      </c>
      <c r="AG1797">
        <f t="shared" si="615"/>
        <v>30.803762858880024</v>
      </c>
    </row>
    <row r="1798" spans="1:33">
      <c r="A1798" s="1">
        <v>42412.791666666664</v>
      </c>
      <c r="B1798">
        <v>1.1244400000000001</v>
      </c>
      <c r="C1798">
        <v>1.1249</v>
      </c>
      <c r="D1798">
        <v>1.1213500000000001</v>
      </c>
      <c r="E1798">
        <v>1.1233500000000001</v>
      </c>
      <c r="F1798">
        <v>24187</v>
      </c>
      <c r="H1798">
        <f t="shared" si="622"/>
        <v>2.0000000000000018E-3</v>
      </c>
      <c r="I1798">
        <f t="shared" si="620"/>
        <v>14.203218720080498</v>
      </c>
      <c r="J1798">
        <f t="shared" si="621"/>
        <v>-16.600544138799528</v>
      </c>
      <c r="K1798">
        <f t="shared" si="616"/>
        <v>2</v>
      </c>
      <c r="L1798">
        <f t="shared" si="618"/>
        <v>0</v>
      </c>
      <c r="M1798">
        <f t="shared" si="623"/>
        <v>1</v>
      </c>
      <c r="O1798">
        <f t="shared" si="624"/>
        <v>0.04</v>
      </c>
      <c r="P1798">
        <f t="shared" si="625"/>
        <v>1.3799999999999368E-3</v>
      </c>
      <c r="Q1798">
        <f t="shared" si="626"/>
        <v>-1.0900000000000354E-3</v>
      </c>
      <c r="R1798">
        <f t="shared" si="627"/>
        <v>99.234099999999984</v>
      </c>
      <c r="S1798">
        <f t="shared" si="628"/>
        <v>-1</v>
      </c>
      <c r="T1798">
        <f t="shared" si="629"/>
        <v>0</v>
      </c>
      <c r="Y1798">
        <f t="shared" si="612"/>
        <v>1.1354900000000001</v>
      </c>
      <c r="Z1798">
        <f t="shared" si="613"/>
        <v>1.1213500000000001</v>
      </c>
      <c r="AA1798">
        <f t="shared" si="619"/>
        <v>14.144271570014116</v>
      </c>
      <c r="AB1798">
        <f t="shared" si="617"/>
        <v>16.452201097750113</v>
      </c>
      <c r="AD1798">
        <f t="shared" si="610"/>
        <v>1.1296999999999999</v>
      </c>
      <c r="AE1798">
        <f t="shared" si="611"/>
        <v>1.1213500000000001</v>
      </c>
      <c r="AF1798">
        <f t="shared" si="614"/>
        <v>23.952095808383664</v>
      </c>
      <c r="AG1798">
        <f t="shared" si="615"/>
        <v>32.995217618455577</v>
      </c>
    </row>
    <row r="1799" spans="1:33">
      <c r="A1799" s="1">
        <v>42412.833333333336</v>
      </c>
      <c r="B1799">
        <v>1.12334</v>
      </c>
      <c r="C1799">
        <v>1.12486</v>
      </c>
      <c r="D1799">
        <v>1.1227799999999999</v>
      </c>
      <c r="E1799">
        <v>1.1245400000000001</v>
      </c>
      <c r="F1799">
        <v>18500</v>
      </c>
      <c r="H1799">
        <f t="shared" si="622"/>
        <v>5.6000000000011596E-4</v>
      </c>
      <c r="I1799">
        <f t="shared" si="620"/>
        <v>16.452201097750113</v>
      </c>
      <c r="J1799">
        <f t="shared" si="621"/>
        <v>-16.543016520705464</v>
      </c>
      <c r="K1799">
        <f t="shared" si="616"/>
        <v>1</v>
      </c>
      <c r="L1799">
        <f t="shared" si="618"/>
        <v>0</v>
      </c>
      <c r="M1799">
        <f t="shared" si="623"/>
        <v>1</v>
      </c>
      <c r="O1799">
        <f t="shared" si="624"/>
        <v>0.04</v>
      </c>
      <c r="P1799">
        <f t="shared" si="625"/>
        <v>2.0000000000000018E-3</v>
      </c>
      <c r="Q1799">
        <f t="shared" si="626"/>
        <v>1.2000000000000899E-3</v>
      </c>
      <c r="R1799">
        <f t="shared" si="627"/>
        <v>99.234099999999984</v>
      </c>
      <c r="S1799">
        <f t="shared" si="628"/>
        <v>1</v>
      </c>
      <c r="T1799">
        <f t="shared" si="629"/>
        <v>0</v>
      </c>
      <c r="Y1799">
        <f t="shared" si="612"/>
        <v>1.1344799999999999</v>
      </c>
      <c r="Z1799">
        <f t="shared" si="613"/>
        <v>1.1213500000000001</v>
      </c>
      <c r="AA1799">
        <f t="shared" si="619"/>
        <v>24.295506473724746</v>
      </c>
      <c r="AB1799">
        <f t="shared" si="617"/>
        <v>19.699402022206957</v>
      </c>
      <c r="AD1799">
        <f t="shared" si="610"/>
        <v>1.1294200000000001</v>
      </c>
      <c r="AE1799">
        <f t="shared" si="611"/>
        <v>1.1213500000000001</v>
      </c>
      <c r="AF1799">
        <f t="shared" si="614"/>
        <v>39.529120198265403</v>
      </c>
      <c r="AG1799">
        <f t="shared" si="615"/>
        <v>30.466893031299549</v>
      </c>
    </row>
    <row r="1800" spans="1:33">
      <c r="A1800" s="1">
        <v>42412.875</v>
      </c>
      <c r="B1800">
        <v>1.1245499999999999</v>
      </c>
      <c r="C1800">
        <v>1.1249199999999999</v>
      </c>
      <c r="D1800">
        <v>1.12365</v>
      </c>
      <c r="E1800">
        <v>1.1238600000000001</v>
      </c>
      <c r="F1800">
        <v>19123</v>
      </c>
      <c r="H1800">
        <f t="shared" si="622"/>
        <v>2.1000000000004349E-4</v>
      </c>
      <c r="I1800">
        <f t="shared" si="620"/>
        <v>19.699402022206957</v>
      </c>
      <c r="J1800">
        <f t="shared" si="621"/>
        <v>-10.767491009092591</v>
      </c>
      <c r="K1800">
        <f t="shared" si="616"/>
        <v>0</v>
      </c>
      <c r="L1800">
        <f t="shared" si="618"/>
        <v>0</v>
      </c>
      <c r="M1800">
        <f t="shared" si="623"/>
        <v>0</v>
      </c>
      <c r="O1800">
        <f t="shared" si="624"/>
        <v>0.04</v>
      </c>
      <c r="P1800">
        <f t="shared" si="625"/>
        <v>5.6000000000011596E-4</v>
      </c>
      <c r="Q1800">
        <f t="shared" si="626"/>
        <v>-6.8999999999985739E-4</v>
      </c>
      <c r="R1800">
        <f t="shared" si="627"/>
        <v>99.234099999999984</v>
      </c>
      <c r="S1800">
        <f t="shared" si="628"/>
        <v>-1</v>
      </c>
      <c r="T1800">
        <f t="shared" si="629"/>
        <v>0</v>
      </c>
      <c r="Y1800">
        <f t="shared" si="612"/>
        <v>1.1333299999999999</v>
      </c>
      <c r="Z1800">
        <f t="shared" si="613"/>
        <v>1.1213500000000001</v>
      </c>
      <c r="AA1800">
        <f t="shared" si="619"/>
        <v>20.951585976628024</v>
      </c>
      <c r="AB1800">
        <f t="shared" si="617"/>
        <v>18.805223044665652</v>
      </c>
      <c r="AD1800">
        <f t="shared" si="610"/>
        <v>1.1280699999999999</v>
      </c>
      <c r="AE1800">
        <f t="shared" si="611"/>
        <v>1.1213500000000001</v>
      </c>
      <c r="AF1800">
        <f t="shared" si="614"/>
        <v>37.351190476191562</v>
      </c>
      <c r="AG1800">
        <f t="shared" si="615"/>
        <v>33.610802160946875</v>
      </c>
    </row>
    <row r="1801" spans="1:33">
      <c r="A1801" s="1">
        <v>42412.916666666664</v>
      </c>
      <c r="B1801">
        <v>1.12385</v>
      </c>
      <c r="C1801">
        <v>1.1256999999999999</v>
      </c>
      <c r="D1801">
        <v>1.12354</v>
      </c>
      <c r="E1801">
        <v>1.12561</v>
      </c>
      <c r="F1801">
        <v>18301</v>
      </c>
      <c r="H1801">
        <f t="shared" si="622"/>
        <v>3.1000000000003247E-4</v>
      </c>
      <c r="I1801">
        <f t="shared" si="620"/>
        <v>18.805223044665652</v>
      </c>
      <c r="J1801">
        <f t="shared" si="621"/>
        <v>-14.805579116281223</v>
      </c>
      <c r="K1801">
        <f t="shared" si="616"/>
        <v>1</v>
      </c>
      <c r="L1801">
        <f t="shared" si="618"/>
        <v>0</v>
      </c>
      <c r="M1801">
        <f t="shared" si="623"/>
        <v>1</v>
      </c>
      <c r="O1801">
        <f t="shared" si="624"/>
        <v>0.04</v>
      </c>
      <c r="P1801">
        <f t="shared" si="625"/>
        <v>2.1000000000004349E-4</v>
      </c>
      <c r="Q1801">
        <f t="shared" si="626"/>
        <v>1.7599999999999838E-3</v>
      </c>
      <c r="R1801">
        <f t="shared" si="627"/>
        <v>99.234099999999984</v>
      </c>
      <c r="S1801">
        <f t="shared" si="628"/>
        <v>1</v>
      </c>
      <c r="T1801">
        <f t="shared" si="629"/>
        <v>0</v>
      </c>
      <c r="Y1801">
        <f t="shared" si="612"/>
        <v>1.1333299999999999</v>
      </c>
      <c r="Z1801">
        <f t="shared" si="613"/>
        <v>1.1213500000000001</v>
      </c>
      <c r="AA1801">
        <f t="shared" si="619"/>
        <v>35.559265442403785</v>
      </c>
      <c r="AB1801">
        <f t="shared" si="617"/>
        <v>23.737657365692669</v>
      </c>
      <c r="AD1801">
        <f t="shared" si="610"/>
        <v>1.1277200000000001</v>
      </c>
      <c r="AE1801">
        <f t="shared" si="611"/>
        <v>1.1213500000000001</v>
      </c>
      <c r="AF1801">
        <f t="shared" si="614"/>
        <v>66.875981161694497</v>
      </c>
      <c r="AG1801">
        <f t="shared" si="615"/>
        <v>47.918763945383823</v>
      </c>
    </row>
    <row r="1802" spans="1:33">
      <c r="A1802" s="1">
        <v>42412.958333333336</v>
      </c>
      <c r="B1802">
        <v>1.1256600000000001</v>
      </c>
      <c r="C1802">
        <v>1.1257200000000001</v>
      </c>
      <c r="D1802">
        <v>1.1249199999999999</v>
      </c>
      <c r="E1802">
        <v>1.1254200000000001</v>
      </c>
      <c r="F1802">
        <v>17370</v>
      </c>
      <c r="H1802">
        <f t="shared" si="622"/>
        <v>5.0000000000016698E-4</v>
      </c>
      <c r="I1802">
        <f t="shared" si="620"/>
        <v>23.737657365692669</v>
      </c>
      <c r="J1802">
        <f t="shared" si="621"/>
        <v>-24.181106579691154</v>
      </c>
      <c r="K1802">
        <f t="shared" si="616"/>
        <v>0</v>
      </c>
      <c r="L1802">
        <f t="shared" si="618"/>
        <v>0</v>
      </c>
      <c r="M1802">
        <f t="shared" si="623"/>
        <v>0</v>
      </c>
      <c r="O1802">
        <f t="shared" si="624"/>
        <v>0.04</v>
      </c>
      <c r="P1802">
        <f t="shared" si="625"/>
        <v>3.1000000000003247E-4</v>
      </c>
      <c r="Q1802">
        <f t="shared" si="626"/>
        <v>-2.4000000000001798E-4</v>
      </c>
      <c r="R1802">
        <f t="shared" si="627"/>
        <v>99.234099999999984</v>
      </c>
      <c r="S1802">
        <f t="shared" si="628"/>
        <v>-1</v>
      </c>
      <c r="T1802">
        <f t="shared" si="629"/>
        <v>0</v>
      </c>
      <c r="Y1802">
        <f t="shared" si="612"/>
        <v>1.1333299999999999</v>
      </c>
      <c r="Z1802">
        <f t="shared" si="613"/>
        <v>1.1213500000000001</v>
      </c>
      <c r="AA1802">
        <f t="shared" si="619"/>
        <v>33.973288814691642</v>
      </c>
      <c r="AB1802">
        <f t="shared" si="617"/>
        <v>28.694911676862048</v>
      </c>
      <c r="AD1802">
        <f t="shared" si="610"/>
        <v>1.1277200000000001</v>
      </c>
      <c r="AE1802">
        <f t="shared" si="611"/>
        <v>1.1213500000000001</v>
      </c>
      <c r="AF1802">
        <f t="shared" si="614"/>
        <v>63.893249607535743</v>
      </c>
      <c r="AG1802">
        <f t="shared" si="615"/>
        <v>56.040140415140598</v>
      </c>
    </row>
    <row r="1803" spans="1:33">
      <c r="A1803" s="1">
        <v>42414.958333333336</v>
      </c>
      <c r="B1803">
        <v>1.1230199999999999</v>
      </c>
      <c r="C1803">
        <v>1.1236699999999999</v>
      </c>
      <c r="D1803">
        <v>1.1227100000000001</v>
      </c>
      <c r="E1803">
        <v>1.1236600000000001</v>
      </c>
      <c r="F1803">
        <v>6499</v>
      </c>
      <c r="H1803">
        <f t="shared" si="622"/>
        <v>3.0999999999981043E-4</v>
      </c>
      <c r="I1803">
        <f t="shared" si="620"/>
        <v>28.694911676862048</v>
      </c>
      <c r="J1803">
        <f t="shared" si="621"/>
        <v>-27.34522873827855</v>
      </c>
      <c r="K1803">
        <f t="shared" si="616"/>
        <v>1</v>
      </c>
      <c r="L1803">
        <f t="shared" si="618"/>
        <v>0</v>
      </c>
      <c r="M1803">
        <f t="shared" si="623"/>
        <v>1</v>
      </c>
      <c r="O1803">
        <f t="shared" si="624"/>
        <v>0.04</v>
      </c>
      <c r="P1803">
        <f t="shared" si="625"/>
        <v>5.0000000000016698E-4</v>
      </c>
      <c r="Q1803">
        <f t="shared" si="626"/>
        <v>6.4000000000019597E-4</v>
      </c>
      <c r="R1803">
        <f t="shared" si="627"/>
        <v>99.234099999999984</v>
      </c>
      <c r="S1803">
        <f t="shared" si="628"/>
        <v>1</v>
      </c>
      <c r="T1803">
        <f t="shared" si="629"/>
        <v>0</v>
      </c>
      <c r="Y1803">
        <f t="shared" si="612"/>
        <v>1.1333299999999999</v>
      </c>
      <c r="Z1803">
        <f t="shared" si="613"/>
        <v>1.1213500000000001</v>
      </c>
      <c r="AA1803">
        <f t="shared" si="619"/>
        <v>19.282136894825189</v>
      </c>
      <c r="AB1803">
        <f t="shared" si="617"/>
        <v>27.441569282137159</v>
      </c>
      <c r="AD1803">
        <f t="shared" si="610"/>
        <v>1.1277200000000001</v>
      </c>
      <c r="AE1803">
        <f t="shared" si="611"/>
        <v>1.1213500000000001</v>
      </c>
      <c r="AF1803">
        <f t="shared" si="614"/>
        <v>36.263736263736881</v>
      </c>
      <c r="AG1803">
        <f t="shared" si="615"/>
        <v>55.677655677655707</v>
      </c>
    </row>
    <row r="1804" spans="1:33">
      <c r="A1804" s="1">
        <v>42415</v>
      </c>
      <c r="B1804">
        <v>1.1236600000000001</v>
      </c>
      <c r="C1804">
        <v>1.1242700000000001</v>
      </c>
      <c r="D1804">
        <v>1.1234</v>
      </c>
      <c r="E1804">
        <v>1.1234500000000001</v>
      </c>
      <c r="F1804">
        <v>6446</v>
      </c>
      <c r="H1804">
        <f t="shared" si="622"/>
        <v>5.0000000000105516E-5</v>
      </c>
      <c r="I1804">
        <f t="shared" si="620"/>
        <v>27.441569282137159</v>
      </c>
      <c r="J1804">
        <f t="shared" si="621"/>
        <v>-28.236086395518548</v>
      </c>
      <c r="K1804">
        <f t="shared" si="616"/>
        <v>0</v>
      </c>
      <c r="L1804">
        <f t="shared" si="618"/>
        <v>0</v>
      </c>
      <c r="M1804">
        <f t="shared" si="623"/>
        <v>0</v>
      </c>
      <c r="O1804">
        <f t="shared" si="624"/>
        <v>0.04</v>
      </c>
      <c r="P1804">
        <f t="shared" si="625"/>
        <v>3.0999999999981043E-4</v>
      </c>
      <c r="Q1804">
        <f t="shared" si="626"/>
        <v>-2.1000000000004349E-4</v>
      </c>
      <c r="R1804">
        <f t="shared" si="627"/>
        <v>99.234099999999984</v>
      </c>
      <c r="S1804">
        <f t="shared" si="628"/>
        <v>-1</v>
      </c>
      <c r="T1804">
        <f t="shared" si="629"/>
        <v>0</v>
      </c>
      <c r="Y1804">
        <f t="shared" si="612"/>
        <v>1.13243</v>
      </c>
      <c r="Z1804">
        <f t="shared" si="613"/>
        <v>1.1213500000000001</v>
      </c>
      <c r="AA1804">
        <f t="shared" si="619"/>
        <v>18.953068592057715</v>
      </c>
      <c r="AB1804">
        <f t="shared" si="617"/>
        <v>26.941939935994583</v>
      </c>
      <c r="AD1804">
        <f t="shared" si="610"/>
        <v>1.1257200000000001</v>
      </c>
      <c r="AE1804">
        <f t="shared" si="611"/>
        <v>1.1213500000000001</v>
      </c>
      <c r="AF1804">
        <f t="shared" si="614"/>
        <v>48.054919908466772</v>
      </c>
      <c r="AG1804">
        <f t="shared" si="615"/>
        <v>49.403968593246468</v>
      </c>
    </row>
    <row r="1805" spans="1:33">
      <c r="A1805" s="1">
        <v>42415.041666666664</v>
      </c>
      <c r="B1805">
        <v>1.1234200000000001</v>
      </c>
      <c r="C1805">
        <v>1.1250800000000001</v>
      </c>
      <c r="D1805">
        <v>1.1229100000000001</v>
      </c>
      <c r="E1805">
        <v>1.1237999999999999</v>
      </c>
      <c r="F1805">
        <v>11442</v>
      </c>
      <c r="H1805">
        <f t="shared" si="622"/>
        <v>5.1000000000001044E-4</v>
      </c>
      <c r="I1805">
        <f t="shared" si="620"/>
        <v>26.941939935994583</v>
      </c>
      <c r="J1805">
        <f t="shared" si="621"/>
        <v>-22.462028657251885</v>
      </c>
      <c r="K1805">
        <f t="shared" si="616"/>
        <v>1</v>
      </c>
      <c r="L1805">
        <f t="shared" si="618"/>
        <v>0</v>
      </c>
      <c r="M1805">
        <f t="shared" si="623"/>
        <v>1</v>
      </c>
      <c r="O1805">
        <f t="shared" si="624"/>
        <v>0.04</v>
      </c>
      <c r="P1805">
        <f t="shared" si="625"/>
        <v>5.0000000000105516E-5</v>
      </c>
      <c r="Q1805">
        <f t="shared" si="626"/>
        <v>3.7999999999982492E-4</v>
      </c>
      <c r="R1805">
        <f t="shared" si="627"/>
        <v>99.234099999999984</v>
      </c>
      <c r="S1805">
        <f t="shared" si="628"/>
        <v>1</v>
      </c>
      <c r="T1805">
        <f t="shared" si="629"/>
        <v>0</v>
      </c>
      <c r="Y1805">
        <f t="shared" si="612"/>
        <v>1.13243</v>
      </c>
      <c r="Z1805">
        <f t="shared" si="613"/>
        <v>1.1213500000000001</v>
      </c>
      <c r="AA1805">
        <f t="shared" si="619"/>
        <v>22.111913357399331</v>
      </c>
      <c r="AB1805">
        <f t="shared" si="617"/>
        <v>23.580101914743469</v>
      </c>
      <c r="AD1805">
        <f t="shared" si="610"/>
        <v>1.1257200000000001</v>
      </c>
      <c r="AE1805">
        <f t="shared" si="611"/>
        <v>1.1227100000000001</v>
      </c>
      <c r="AF1805">
        <f t="shared" si="614"/>
        <v>36.212624584711925</v>
      </c>
      <c r="AG1805">
        <f t="shared" si="615"/>
        <v>40.177093585638524</v>
      </c>
    </row>
    <row r="1806" spans="1:33">
      <c r="A1806" s="1">
        <v>42415.083333333336</v>
      </c>
      <c r="B1806">
        <v>1.12382</v>
      </c>
      <c r="C1806">
        <v>1.1241099999999999</v>
      </c>
      <c r="D1806">
        <v>1.1215200000000001</v>
      </c>
      <c r="E1806">
        <v>1.1222799999999999</v>
      </c>
      <c r="F1806">
        <v>12698</v>
      </c>
      <c r="H1806">
        <f t="shared" si="622"/>
        <v>7.5999999999987189E-4</v>
      </c>
      <c r="I1806">
        <f t="shared" si="620"/>
        <v>23.580101914743469</v>
      </c>
      <c r="J1806">
        <f t="shared" si="621"/>
        <v>-16.596991670895054</v>
      </c>
      <c r="K1806">
        <f t="shared" si="616"/>
        <v>2</v>
      </c>
      <c r="L1806">
        <f t="shared" si="618"/>
        <v>0</v>
      </c>
      <c r="M1806">
        <f t="shared" si="623"/>
        <v>1</v>
      </c>
      <c r="O1806">
        <f t="shared" si="624"/>
        <v>0.04</v>
      </c>
      <c r="P1806">
        <f t="shared" si="625"/>
        <v>5.1000000000001044E-4</v>
      </c>
      <c r="Q1806">
        <f t="shared" si="626"/>
        <v>-1.5400000000000968E-3</v>
      </c>
      <c r="R1806">
        <f t="shared" si="627"/>
        <v>99.234099999999984</v>
      </c>
      <c r="S1806">
        <f t="shared" si="628"/>
        <v>-1</v>
      </c>
      <c r="T1806">
        <f t="shared" si="629"/>
        <v>0</v>
      </c>
      <c r="Y1806">
        <f t="shared" si="612"/>
        <v>1.13243</v>
      </c>
      <c r="Z1806">
        <f t="shared" si="613"/>
        <v>1.1213500000000001</v>
      </c>
      <c r="AA1806">
        <f t="shared" si="619"/>
        <v>8.3935018050530434</v>
      </c>
      <c r="AB1806">
        <f t="shared" si="617"/>
        <v>17.185155162333821</v>
      </c>
      <c r="AD1806">
        <f t="shared" si="610"/>
        <v>1.1257200000000001</v>
      </c>
      <c r="AE1806">
        <f t="shared" si="611"/>
        <v>1.1215200000000001</v>
      </c>
      <c r="AF1806">
        <f t="shared" si="614"/>
        <v>18.095238095235125</v>
      </c>
      <c r="AG1806">
        <f t="shared" si="615"/>
        <v>34.120927529471267</v>
      </c>
    </row>
    <row r="1807" spans="1:33">
      <c r="A1807" s="1">
        <v>42415.125</v>
      </c>
      <c r="B1807">
        <v>1.12229</v>
      </c>
      <c r="C1807">
        <v>1.12344</v>
      </c>
      <c r="D1807">
        <v>1.12174</v>
      </c>
      <c r="E1807">
        <v>1.1233299999999999</v>
      </c>
      <c r="F1807">
        <v>15291</v>
      </c>
      <c r="H1807">
        <f t="shared" si="622"/>
        <v>5.5000000000005045E-4</v>
      </c>
      <c r="I1807">
        <f t="shared" si="620"/>
        <v>17.185155162333821</v>
      </c>
      <c r="J1807">
        <f t="shared" si="621"/>
        <v>-16.935772367137446</v>
      </c>
      <c r="K1807">
        <f t="shared" si="616"/>
        <v>1</v>
      </c>
      <c r="L1807">
        <f t="shared" si="618"/>
        <v>0</v>
      </c>
      <c r="M1807">
        <f t="shared" si="623"/>
        <v>1</v>
      </c>
      <c r="O1807">
        <f t="shared" si="624"/>
        <v>0.04</v>
      </c>
      <c r="P1807">
        <f t="shared" si="625"/>
        <v>7.5999999999987189E-4</v>
      </c>
      <c r="Q1807">
        <f t="shared" si="626"/>
        <v>1.0399999999999299E-3</v>
      </c>
      <c r="R1807">
        <f t="shared" si="627"/>
        <v>99.234099999999984</v>
      </c>
      <c r="S1807">
        <f t="shared" si="628"/>
        <v>1</v>
      </c>
      <c r="T1807">
        <f t="shared" si="629"/>
        <v>0</v>
      </c>
      <c r="Y1807">
        <f t="shared" si="612"/>
        <v>1.13243</v>
      </c>
      <c r="Z1807">
        <f t="shared" si="613"/>
        <v>1.1213500000000001</v>
      </c>
      <c r="AA1807">
        <f t="shared" si="619"/>
        <v>17.870036101081901</v>
      </c>
      <c r="AB1807">
        <f t="shared" si="617"/>
        <v>16.832129963897998</v>
      </c>
      <c r="AD1807">
        <f t="shared" si="610"/>
        <v>1.1257200000000001</v>
      </c>
      <c r="AE1807">
        <f t="shared" si="611"/>
        <v>1.1215200000000001</v>
      </c>
      <c r="AF1807">
        <f t="shared" si="614"/>
        <v>43.095238095235125</v>
      </c>
      <c r="AG1807">
        <f t="shared" si="615"/>
        <v>32.467700258394053</v>
      </c>
    </row>
    <row r="1808" spans="1:33">
      <c r="A1808" s="1">
        <v>42415.166666666664</v>
      </c>
      <c r="B1808">
        <v>1.1233200000000001</v>
      </c>
      <c r="C1808">
        <v>1.1238600000000001</v>
      </c>
      <c r="D1808">
        <v>1.1219699999999999</v>
      </c>
      <c r="E1808">
        <v>1.1222300000000001</v>
      </c>
      <c r="F1808">
        <v>17886</v>
      </c>
      <c r="H1808">
        <f t="shared" si="622"/>
        <v>2.60000000000149E-4</v>
      </c>
      <c r="I1808">
        <f t="shared" si="620"/>
        <v>16.832129963897998</v>
      </c>
      <c r="J1808">
        <f t="shared" si="621"/>
        <v>-15.635570294496056</v>
      </c>
      <c r="K1808">
        <f t="shared" si="616"/>
        <v>0</v>
      </c>
      <c r="L1808">
        <f t="shared" si="618"/>
        <v>0</v>
      </c>
      <c r="M1808">
        <f t="shared" si="623"/>
        <v>0</v>
      </c>
      <c r="O1808">
        <f t="shared" si="624"/>
        <v>0.04</v>
      </c>
      <c r="P1808">
        <f t="shared" si="625"/>
        <v>5.5000000000005045E-4</v>
      </c>
      <c r="Q1808">
        <f t="shared" si="626"/>
        <v>-1.0900000000000354E-3</v>
      </c>
      <c r="R1808">
        <f t="shared" si="627"/>
        <v>99.234099999999984</v>
      </c>
      <c r="S1808">
        <f t="shared" si="628"/>
        <v>-1</v>
      </c>
      <c r="T1808">
        <f t="shared" si="629"/>
        <v>0</v>
      </c>
      <c r="Y1808">
        <f t="shared" si="612"/>
        <v>1.13243</v>
      </c>
      <c r="Z1808">
        <f t="shared" si="613"/>
        <v>1.1213500000000001</v>
      </c>
      <c r="AA1808">
        <f t="shared" si="619"/>
        <v>7.9422382671479568</v>
      </c>
      <c r="AB1808">
        <f t="shared" si="617"/>
        <v>14.079422382670558</v>
      </c>
      <c r="AD1808">
        <f t="shared" si="610"/>
        <v>1.1257200000000001</v>
      </c>
      <c r="AE1808">
        <f t="shared" si="611"/>
        <v>1.1215200000000001</v>
      </c>
      <c r="AF1808">
        <f t="shared" si="614"/>
        <v>16.904761904761703</v>
      </c>
      <c r="AG1808">
        <f t="shared" si="615"/>
        <v>26.031746031743982</v>
      </c>
    </row>
    <row r="1809" spans="1:33">
      <c r="A1809" s="1">
        <v>42415.208333333336</v>
      </c>
      <c r="B1809">
        <v>1.1222300000000001</v>
      </c>
      <c r="C1809">
        <v>1.1234</v>
      </c>
      <c r="D1809">
        <v>1.12157</v>
      </c>
      <c r="E1809">
        <v>1.1216200000000001</v>
      </c>
      <c r="F1809">
        <v>16978</v>
      </c>
      <c r="H1809">
        <f t="shared" si="622"/>
        <v>5.0000000000105516E-5</v>
      </c>
      <c r="I1809">
        <f t="shared" si="620"/>
        <v>14.079422382670558</v>
      </c>
      <c r="J1809">
        <f t="shared" si="621"/>
        <v>-11.952323649073424</v>
      </c>
      <c r="K1809">
        <f t="shared" si="616"/>
        <v>3</v>
      </c>
      <c r="L1809">
        <f t="shared" si="618"/>
        <v>0</v>
      </c>
      <c r="M1809">
        <f t="shared" si="623"/>
        <v>1</v>
      </c>
      <c r="O1809">
        <f t="shared" si="624"/>
        <v>0.04</v>
      </c>
      <c r="P1809">
        <f t="shared" si="625"/>
        <v>2.60000000000149E-4</v>
      </c>
      <c r="Q1809">
        <f t="shared" si="626"/>
        <v>-6.0999999999999943E-4</v>
      </c>
      <c r="R1809">
        <f t="shared" si="627"/>
        <v>99.234099999999984</v>
      </c>
      <c r="S1809">
        <f t="shared" si="628"/>
        <v>-1</v>
      </c>
      <c r="T1809">
        <f t="shared" si="629"/>
        <v>0</v>
      </c>
      <c r="Y1809">
        <f t="shared" si="612"/>
        <v>1.13243</v>
      </c>
      <c r="Z1809">
        <f t="shared" si="613"/>
        <v>1.1213500000000001</v>
      </c>
      <c r="AA1809">
        <f t="shared" si="619"/>
        <v>2.4368231046930777</v>
      </c>
      <c r="AB1809">
        <f t="shared" si="617"/>
        <v>9.1606498194939938</v>
      </c>
      <c r="AD1809">
        <f t="shared" si="610"/>
        <v>1.1250800000000001</v>
      </c>
      <c r="AE1809">
        <f t="shared" si="611"/>
        <v>1.1215200000000001</v>
      </c>
      <c r="AF1809">
        <f t="shared" si="614"/>
        <v>2.8089887640446283</v>
      </c>
      <c r="AG1809">
        <f t="shared" si="615"/>
        <v>20.93632958801382</v>
      </c>
    </row>
    <row r="1810" spans="1:33">
      <c r="A1810" s="1">
        <v>42415.25</v>
      </c>
      <c r="B1810">
        <v>1.12161</v>
      </c>
      <c r="C1810">
        <v>1.1222700000000001</v>
      </c>
      <c r="D1810">
        <v>1.1213200000000001</v>
      </c>
      <c r="E1810">
        <v>1.12151</v>
      </c>
      <c r="F1810">
        <v>15281</v>
      </c>
      <c r="H1810">
        <f t="shared" si="622"/>
        <v>1.8999999999991246E-4</v>
      </c>
      <c r="I1810">
        <f t="shared" si="620"/>
        <v>9.1606498194939938</v>
      </c>
      <c r="J1810">
        <f t="shared" si="621"/>
        <v>-11.775679768519826</v>
      </c>
      <c r="K1810">
        <f t="shared" si="616"/>
        <v>2</v>
      </c>
      <c r="L1810">
        <f t="shared" si="618"/>
        <v>0</v>
      </c>
      <c r="M1810">
        <f t="shared" si="623"/>
        <v>1</v>
      </c>
      <c r="O1810">
        <f t="shared" si="624"/>
        <v>0.04</v>
      </c>
      <c r="P1810">
        <f t="shared" si="625"/>
        <v>5.0000000000105516E-5</v>
      </c>
      <c r="Q1810">
        <f t="shared" si="626"/>
        <v>-9.9999999999988987E-5</v>
      </c>
      <c r="R1810">
        <f t="shared" si="627"/>
        <v>99.234099999999984</v>
      </c>
      <c r="S1810">
        <f t="shared" si="628"/>
        <v>-1</v>
      </c>
      <c r="T1810">
        <f t="shared" si="629"/>
        <v>0</v>
      </c>
      <c r="Y1810">
        <f t="shared" si="612"/>
        <v>1.13243</v>
      </c>
      <c r="Z1810">
        <f t="shared" si="613"/>
        <v>1.1213200000000001</v>
      </c>
      <c r="AA1810">
        <f t="shared" si="619"/>
        <v>1.7101710171009292</v>
      </c>
      <c r="AB1810">
        <f t="shared" si="617"/>
        <v>7.4898171225059658</v>
      </c>
      <c r="AD1810">
        <f t="shared" si="610"/>
        <v>1.1250800000000001</v>
      </c>
      <c r="AE1810">
        <f t="shared" si="611"/>
        <v>1.1213200000000001</v>
      </c>
      <c r="AF1810">
        <f t="shared" si="614"/>
        <v>5.053191489359393</v>
      </c>
      <c r="AG1810">
        <f t="shared" si="615"/>
        <v>8.2556473860552408</v>
      </c>
    </row>
    <row r="1811" spans="1:33">
      <c r="A1811" s="1">
        <v>42415.291666666664</v>
      </c>
      <c r="B1811">
        <v>1.1215299999999999</v>
      </c>
      <c r="C1811">
        <v>1.1223700000000001</v>
      </c>
      <c r="D1811">
        <v>1.1211899999999999</v>
      </c>
      <c r="E1811">
        <v>1.1221399999999999</v>
      </c>
      <c r="F1811">
        <v>15722</v>
      </c>
      <c r="H1811">
        <f t="shared" si="622"/>
        <v>3.4000000000000696E-4</v>
      </c>
      <c r="I1811">
        <f t="shared" si="620"/>
        <v>7.4898171225059658</v>
      </c>
      <c r="J1811">
        <f t="shared" si="621"/>
        <v>-0.76583026354927508</v>
      </c>
      <c r="K1811">
        <f t="shared" si="616"/>
        <v>1</v>
      </c>
      <c r="L1811">
        <f t="shared" si="618"/>
        <v>0</v>
      </c>
      <c r="M1811">
        <f t="shared" si="623"/>
        <v>1</v>
      </c>
      <c r="O1811">
        <f t="shared" si="624"/>
        <v>0.04</v>
      </c>
      <c r="P1811">
        <f t="shared" si="625"/>
        <v>1.8999999999991246E-4</v>
      </c>
      <c r="Q1811">
        <f t="shared" si="626"/>
        <v>6.0999999999999943E-4</v>
      </c>
      <c r="R1811">
        <f t="shared" si="627"/>
        <v>99.234099999999984</v>
      </c>
      <c r="S1811">
        <f t="shared" si="628"/>
        <v>1</v>
      </c>
      <c r="T1811">
        <f t="shared" si="629"/>
        <v>0</v>
      </c>
      <c r="Y1811">
        <f t="shared" si="612"/>
        <v>1.1297999999999999</v>
      </c>
      <c r="Z1811">
        <f t="shared" si="613"/>
        <v>1.1211899999999999</v>
      </c>
      <c r="AA1811">
        <f t="shared" si="619"/>
        <v>11.033681765389149</v>
      </c>
      <c r="AB1811">
        <f t="shared" si="617"/>
        <v>5.7807285385827782</v>
      </c>
      <c r="AD1811">
        <f t="shared" ref="AD1811:AD1874" si="630">MAX($C1805:$C1811)</f>
        <v>1.1250800000000001</v>
      </c>
      <c r="AE1811">
        <f t="shared" ref="AE1811:AE1874" si="631">MIN($D1805:$D1811)</f>
        <v>1.1211899999999999</v>
      </c>
      <c r="AF1811">
        <f t="shared" si="614"/>
        <v>24.421593830333279</v>
      </c>
      <c r="AG1811">
        <f t="shared" si="615"/>
        <v>10.761258027912433</v>
      </c>
    </row>
    <row r="1812" spans="1:33">
      <c r="A1812" s="1">
        <v>42415.333333333336</v>
      </c>
      <c r="B1812">
        <v>1.1221399999999999</v>
      </c>
      <c r="C1812">
        <v>1.1224700000000001</v>
      </c>
      <c r="D1812">
        <v>1.1213500000000001</v>
      </c>
      <c r="E1812">
        <v>1.12242</v>
      </c>
      <c r="F1812">
        <v>15563</v>
      </c>
      <c r="H1812">
        <f t="shared" si="622"/>
        <v>7.8999999999984638E-4</v>
      </c>
      <c r="I1812">
        <f t="shared" si="620"/>
        <v>5.7807285385827782</v>
      </c>
      <c r="J1812">
        <f t="shared" si="621"/>
        <v>-4.9805294893296548</v>
      </c>
      <c r="K1812">
        <f t="shared" si="616"/>
        <v>0</v>
      </c>
      <c r="L1812">
        <f t="shared" si="618"/>
        <v>0</v>
      </c>
      <c r="M1812">
        <f t="shared" si="623"/>
        <v>0</v>
      </c>
      <c r="O1812">
        <f t="shared" si="624"/>
        <v>0.04</v>
      </c>
      <c r="P1812">
        <f t="shared" si="625"/>
        <v>3.4000000000000696E-4</v>
      </c>
      <c r="Q1812">
        <f t="shared" si="626"/>
        <v>2.8000000000005798E-4</v>
      </c>
      <c r="R1812">
        <f t="shared" si="627"/>
        <v>99.234099999999984</v>
      </c>
      <c r="S1812">
        <f t="shared" si="628"/>
        <v>1</v>
      </c>
      <c r="T1812">
        <f t="shared" si="629"/>
        <v>0</v>
      </c>
      <c r="Y1812">
        <f t="shared" si="612"/>
        <v>1.1297999999999999</v>
      </c>
      <c r="Z1812">
        <f t="shared" si="613"/>
        <v>1.1211899999999999</v>
      </c>
      <c r="AA1812">
        <f t="shared" si="619"/>
        <v>14.285714285715024</v>
      </c>
      <c r="AB1812">
        <f t="shared" si="617"/>
        <v>7.366597543224545</v>
      </c>
      <c r="AD1812">
        <f t="shared" si="630"/>
        <v>1.1241099999999999</v>
      </c>
      <c r="AE1812">
        <f t="shared" si="631"/>
        <v>1.1211899999999999</v>
      </c>
      <c r="AF1812">
        <f t="shared" si="614"/>
        <v>42.123287671234593</v>
      </c>
      <c r="AG1812">
        <f t="shared" si="615"/>
        <v>23.866024330309088</v>
      </c>
    </row>
    <row r="1813" spans="1:33">
      <c r="A1813" s="1">
        <v>42415.375</v>
      </c>
      <c r="B1813">
        <v>1.12243</v>
      </c>
      <c r="C1813">
        <v>1.1229</v>
      </c>
      <c r="D1813">
        <v>1.1213299999999999</v>
      </c>
      <c r="E1813">
        <v>1.1224000000000001</v>
      </c>
      <c r="F1813">
        <v>15841</v>
      </c>
      <c r="H1813">
        <f t="shared" si="622"/>
        <v>1.0700000000001264E-3</v>
      </c>
      <c r="I1813">
        <f t="shared" si="620"/>
        <v>7.366597543224545</v>
      </c>
      <c r="J1813">
        <f t="shared" si="621"/>
        <v>-16.499426787084545</v>
      </c>
      <c r="K1813">
        <f t="shared" si="616"/>
        <v>4</v>
      </c>
      <c r="L1813">
        <f t="shared" si="618"/>
        <v>0</v>
      </c>
      <c r="M1813">
        <f t="shared" si="623"/>
        <v>1</v>
      </c>
      <c r="O1813">
        <f t="shared" si="624"/>
        <v>0.04</v>
      </c>
      <c r="P1813">
        <f t="shared" si="625"/>
        <v>7.8999999999984638E-4</v>
      </c>
      <c r="Q1813">
        <f t="shared" si="626"/>
        <v>-2.9999999999974492E-5</v>
      </c>
      <c r="R1813">
        <f t="shared" si="627"/>
        <v>99.234099999999984</v>
      </c>
      <c r="S1813">
        <f t="shared" si="628"/>
        <v>-1</v>
      </c>
      <c r="T1813">
        <f t="shared" si="629"/>
        <v>0</v>
      </c>
      <c r="Y1813">
        <f t="shared" si="612"/>
        <v>1.1296999999999999</v>
      </c>
      <c r="Z1813">
        <f t="shared" si="613"/>
        <v>1.1211899999999999</v>
      </c>
      <c r="AA1813">
        <f t="shared" si="619"/>
        <v>14.218566392481232</v>
      </c>
      <c r="AB1813">
        <f t="shared" si="617"/>
        <v>10.312033365171583</v>
      </c>
      <c r="AD1813">
        <f t="shared" si="630"/>
        <v>1.1238600000000001</v>
      </c>
      <c r="AE1813">
        <f t="shared" si="631"/>
        <v>1.1211899999999999</v>
      </c>
      <c r="AF1813">
        <f t="shared" si="614"/>
        <v>45.318352059927989</v>
      </c>
      <c r="AG1813">
        <f t="shared" si="615"/>
        <v>37.28774452049862</v>
      </c>
    </row>
    <row r="1814" spans="1:33">
      <c r="A1814" s="1">
        <v>42415.416666666664</v>
      </c>
      <c r="B1814">
        <v>1.1224099999999999</v>
      </c>
      <c r="C1814">
        <v>1.1224099999999999</v>
      </c>
      <c r="D1814">
        <v>1.1202799999999999</v>
      </c>
      <c r="E1814">
        <v>1.12093</v>
      </c>
      <c r="F1814">
        <v>20287</v>
      </c>
      <c r="H1814">
        <f t="shared" si="622"/>
        <v>6.5000000000003944E-4</v>
      </c>
      <c r="I1814">
        <f t="shared" si="620"/>
        <v>10.312033365171583</v>
      </c>
      <c r="J1814">
        <f t="shared" si="621"/>
        <v>-26.975711155327037</v>
      </c>
      <c r="K1814">
        <f t="shared" si="616"/>
        <v>3</v>
      </c>
      <c r="L1814">
        <f t="shared" si="618"/>
        <v>0</v>
      </c>
      <c r="M1814">
        <f t="shared" si="623"/>
        <v>1</v>
      </c>
      <c r="O1814">
        <f t="shared" si="624"/>
        <v>0.04</v>
      </c>
      <c r="P1814">
        <f t="shared" si="625"/>
        <v>1.0700000000001264E-3</v>
      </c>
      <c r="Q1814">
        <f t="shared" si="626"/>
        <v>-1.4799999999999258E-3</v>
      </c>
      <c r="R1814">
        <f t="shared" si="627"/>
        <v>99.234099999999984</v>
      </c>
      <c r="S1814">
        <f t="shared" si="628"/>
        <v>-1</v>
      </c>
      <c r="T1814">
        <f t="shared" si="629"/>
        <v>0</v>
      </c>
      <c r="Y1814">
        <f t="shared" ref="Y1814:Y1877" si="632">MAX($C1793:$C1814)</f>
        <v>1.1294200000000001</v>
      </c>
      <c r="Z1814">
        <f t="shared" ref="Z1814:Z1877" si="633">MIN($D1793:$D1814)</f>
        <v>1.1202799999999999</v>
      </c>
      <c r="AA1814">
        <f t="shared" si="619"/>
        <v>7.1115973741797474</v>
      </c>
      <c r="AB1814">
        <f t="shared" si="617"/>
        <v>11.662389954441286</v>
      </c>
      <c r="AD1814">
        <f t="shared" si="630"/>
        <v>1.1238600000000001</v>
      </c>
      <c r="AE1814">
        <f t="shared" si="631"/>
        <v>1.1202799999999999</v>
      </c>
      <c r="AF1814">
        <f t="shared" si="614"/>
        <v>18.156424581005982</v>
      </c>
      <c r="AG1814">
        <f t="shared" si="615"/>
        <v>35.199354770722856</v>
      </c>
    </row>
    <row r="1815" spans="1:33">
      <c r="A1815" s="1">
        <v>42415.458333333336</v>
      </c>
      <c r="B1815">
        <v>1.1209100000000001</v>
      </c>
      <c r="C1815">
        <v>1.1216699999999999</v>
      </c>
      <c r="D1815">
        <v>1.1187400000000001</v>
      </c>
      <c r="E1815">
        <v>1.11931</v>
      </c>
      <c r="F1815">
        <v>21668</v>
      </c>
      <c r="H1815">
        <f t="shared" si="622"/>
        <v>5.6999999999995943E-4</v>
      </c>
      <c r="I1815">
        <f t="shared" si="620"/>
        <v>11.662389954441286</v>
      </c>
      <c r="J1815">
        <f t="shared" si="621"/>
        <v>-23.536964816281568</v>
      </c>
      <c r="K1815">
        <f t="shared" si="616"/>
        <v>2</v>
      </c>
      <c r="L1815">
        <f t="shared" si="618"/>
        <v>0</v>
      </c>
      <c r="M1815">
        <f t="shared" si="623"/>
        <v>1</v>
      </c>
      <c r="O1815">
        <f t="shared" si="624"/>
        <v>0.04</v>
      </c>
      <c r="P1815">
        <f t="shared" si="625"/>
        <v>6.5000000000003944E-4</v>
      </c>
      <c r="Q1815">
        <f t="shared" si="626"/>
        <v>-1.6000000000000458E-3</v>
      </c>
      <c r="R1815">
        <f t="shared" si="627"/>
        <v>99.234099999999984</v>
      </c>
      <c r="S1815">
        <f t="shared" si="628"/>
        <v>-1</v>
      </c>
      <c r="T1815">
        <f t="shared" si="629"/>
        <v>0</v>
      </c>
      <c r="Y1815">
        <f t="shared" si="632"/>
        <v>1.1280699999999999</v>
      </c>
      <c r="Z1815">
        <f t="shared" si="633"/>
        <v>1.1187400000000001</v>
      </c>
      <c r="AA1815">
        <f t="shared" si="619"/>
        <v>6.1093247588421145</v>
      </c>
      <c r="AB1815">
        <f t="shared" si="617"/>
        <v>10.431300702804529</v>
      </c>
      <c r="AD1815">
        <f t="shared" si="630"/>
        <v>1.1234</v>
      </c>
      <c r="AE1815">
        <f t="shared" si="631"/>
        <v>1.1187400000000001</v>
      </c>
      <c r="AF1815">
        <f t="shared" ref="AF1815:AF1878" si="634">($E1815-$AE1815)/($AD1815-$AE1815)*100</f>
        <v>12.231759656651787</v>
      </c>
      <c r="AG1815">
        <f t="shared" si="615"/>
        <v>25.235512099195251</v>
      </c>
    </row>
    <row r="1816" spans="1:33">
      <c r="A1816" s="1">
        <v>42415.5</v>
      </c>
      <c r="B1816">
        <v>1.1192899999999999</v>
      </c>
      <c r="C1816">
        <v>1.1207499999999999</v>
      </c>
      <c r="D1816">
        <v>1.11903</v>
      </c>
      <c r="E1816">
        <v>1.12059</v>
      </c>
      <c r="F1816">
        <v>18954</v>
      </c>
      <c r="H1816">
        <f t="shared" si="622"/>
        <v>2.5999999999992696E-4</v>
      </c>
      <c r="I1816">
        <f t="shared" si="620"/>
        <v>10.431300702804529</v>
      </c>
      <c r="J1816">
        <f t="shared" si="621"/>
        <v>-14.804211396390722</v>
      </c>
      <c r="K1816">
        <f t="shared" si="616"/>
        <v>1</v>
      </c>
      <c r="L1816">
        <f t="shared" si="618"/>
        <v>0</v>
      </c>
      <c r="M1816">
        <f t="shared" si="623"/>
        <v>1</v>
      </c>
      <c r="O1816">
        <f t="shared" si="624"/>
        <v>0.04</v>
      </c>
      <c r="P1816">
        <f t="shared" si="625"/>
        <v>5.6999999999995943E-4</v>
      </c>
      <c r="Q1816">
        <f t="shared" si="626"/>
        <v>1.3000000000000789E-3</v>
      </c>
      <c r="R1816">
        <f t="shared" si="627"/>
        <v>99.234099999999984</v>
      </c>
      <c r="S1816">
        <f t="shared" si="628"/>
        <v>1</v>
      </c>
      <c r="T1816">
        <f t="shared" si="629"/>
        <v>0</v>
      </c>
      <c r="Y1816">
        <f t="shared" si="632"/>
        <v>1.1277200000000001</v>
      </c>
      <c r="Z1816">
        <f t="shared" si="633"/>
        <v>1.1187400000000001</v>
      </c>
      <c r="AA1816">
        <f t="shared" si="619"/>
        <v>20.601336302894317</v>
      </c>
      <c r="AB1816">
        <f t="shared" si="617"/>
        <v>12.010206207099353</v>
      </c>
      <c r="AD1816">
        <f t="shared" si="630"/>
        <v>1.1229</v>
      </c>
      <c r="AE1816">
        <f t="shared" si="631"/>
        <v>1.1187400000000001</v>
      </c>
      <c r="AF1816">
        <f t="shared" si="634"/>
        <v>44.471153846152248</v>
      </c>
      <c r="AG1816">
        <f t="shared" si="615"/>
        <v>24.953112694603337</v>
      </c>
    </row>
    <row r="1817" spans="1:33">
      <c r="A1817" s="1">
        <v>42415.541666666664</v>
      </c>
      <c r="B1817">
        <v>1.12059</v>
      </c>
      <c r="C1817">
        <v>1.1208499999999999</v>
      </c>
      <c r="D1817">
        <v>1.1195200000000001</v>
      </c>
      <c r="E1817">
        <v>1.11982</v>
      </c>
      <c r="F1817">
        <v>18346</v>
      </c>
      <c r="H1817">
        <f t="shared" si="622"/>
        <v>2.9999999999996696E-4</v>
      </c>
      <c r="I1817">
        <f t="shared" si="620"/>
        <v>12.010206207099353</v>
      </c>
      <c r="J1817">
        <f t="shared" si="621"/>
        <v>-12.942906487503985</v>
      </c>
      <c r="K1817">
        <f t="shared" si="616"/>
        <v>0</v>
      </c>
      <c r="L1817">
        <f t="shared" si="618"/>
        <v>0</v>
      </c>
      <c r="M1817">
        <f t="shared" si="623"/>
        <v>0</v>
      </c>
      <c r="O1817">
        <f t="shared" si="624"/>
        <v>0.04</v>
      </c>
      <c r="P1817">
        <f t="shared" si="625"/>
        <v>2.5999999999992696E-4</v>
      </c>
      <c r="Q1817">
        <f t="shared" si="626"/>
        <v>-7.699999999999374E-4</v>
      </c>
      <c r="R1817">
        <f t="shared" si="627"/>
        <v>99.234099999999984</v>
      </c>
      <c r="S1817">
        <f t="shared" si="628"/>
        <v>-1</v>
      </c>
      <c r="T1817">
        <f t="shared" si="629"/>
        <v>0</v>
      </c>
      <c r="Y1817">
        <f t="shared" si="632"/>
        <v>1.1277200000000001</v>
      </c>
      <c r="Z1817">
        <f t="shared" si="633"/>
        <v>1.1187400000000001</v>
      </c>
      <c r="AA1817">
        <f t="shared" si="619"/>
        <v>12.02672605790614</v>
      </c>
      <c r="AB1817">
        <f t="shared" si="617"/>
        <v>11.46224612345558</v>
      </c>
      <c r="AD1817">
        <f t="shared" si="630"/>
        <v>1.1229</v>
      </c>
      <c r="AE1817">
        <f t="shared" si="631"/>
        <v>1.1187400000000001</v>
      </c>
      <c r="AF1817">
        <f t="shared" si="634"/>
        <v>25.961538461538105</v>
      </c>
      <c r="AG1817">
        <f t="shared" ref="AG1817:AG1880" si="635">AVERAGE($AF1815:$AF1817)</f>
        <v>27.554817321447377</v>
      </c>
    </row>
    <row r="1818" spans="1:33">
      <c r="A1818" s="1">
        <v>42415.583333333336</v>
      </c>
      <c r="B1818">
        <v>1.1198300000000001</v>
      </c>
      <c r="C1818">
        <v>1.1208499999999999</v>
      </c>
      <c r="D1818">
        <v>1.1188400000000001</v>
      </c>
      <c r="E1818">
        <v>1.1190800000000001</v>
      </c>
      <c r="F1818">
        <v>15876</v>
      </c>
      <c r="H1818">
        <f t="shared" si="622"/>
        <v>2.4000000000001798E-4</v>
      </c>
      <c r="I1818">
        <f t="shared" si="620"/>
        <v>11.46224612345558</v>
      </c>
      <c r="J1818">
        <f t="shared" si="621"/>
        <v>-16.092571197991795</v>
      </c>
      <c r="K1818">
        <f t="shared" ref="K1818:K1881" si="636">IF($M1818=1,IF($Q1818&lt;0,IF($Q1819&lt;0,IF($Q1820&lt;0,IF($Q1821&lt;0,IF($Q1822&lt;0,6,5),4),3),2),1),0)</f>
        <v>6</v>
      </c>
      <c r="L1818">
        <f t="shared" si="618"/>
        <v>0</v>
      </c>
      <c r="M1818">
        <f t="shared" si="623"/>
        <v>1</v>
      </c>
      <c r="O1818">
        <f t="shared" si="624"/>
        <v>0.04</v>
      </c>
      <c r="P1818">
        <f t="shared" si="625"/>
        <v>2.9999999999996696E-4</v>
      </c>
      <c r="Q1818">
        <f t="shared" si="626"/>
        <v>-7.5000000000002842E-4</v>
      </c>
      <c r="R1818">
        <f t="shared" si="627"/>
        <v>99.234099999999984</v>
      </c>
      <c r="S1818">
        <f t="shared" si="628"/>
        <v>-1</v>
      </c>
      <c r="T1818">
        <f t="shared" si="629"/>
        <v>0</v>
      </c>
      <c r="Y1818">
        <f t="shared" si="632"/>
        <v>1.1277200000000001</v>
      </c>
      <c r="Z1818">
        <f t="shared" si="633"/>
        <v>1.1187400000000001</v>
      </c>
      <c r="AA1818">
        <f t="shared" si="619"/>
        <v>3.7861915367484125</v>
      </c>
      <c r="AB1818">
        <f t="shared" ref="AB1818:AB1881" si="637">AVERAGE(AA1815:AA1818)</f>
        <v>10.630894664097745</v>
      </c>
      <c r="AD1818">
        <f t="shared" si="630"/>
        <v>1.1229</v>
      </c>
      <c r="AE1818">
        <f t="shared" si="631"/>
        <v>1.1187400000000001</v>
      </c>
      <c r="AF1818">
        <f t="shared" si="634"/>
        <v>8.173076923077204</v>
      </c>
      <c r="AG1818">
        <f t="shared" si="635"/>
        <v>26.201923076922522</v>
      </c>
    </row>
    <row r="1819" spans="1:33">
      <c r="A1819" s="1">
        <v>42415.625</v>
      </c>
      <c r="B1819">
        <v>1.1191</v>
      </c>
      <c r="C1819">
        <v>1.11944</v>
      </c>
      <c r="D1819">
        <v>1.11781</v>
      </c>
      <c r="E1819">
        <v>1.11798</v>
      </c>
      <c r="F1819">
        <v>15842</v>
      </c>
      <c r="H1819">
        <f t="shared" si="622"/>
        <v>1.7000000000000348E-4</v>
      </c>
      <c r="I1819">
        <f t="shared" si="620"/>
        <v>10.630894664097745</v>
      </c>
      <c r="J1819">
        <f t="shared" si="621"/>
        <v>-15.571028412824777</v>
      </c>
      <c r="K1819">
        <f t="shared" si="636"/>
        <v>6</v>
      </c>
      <c r="L1819">
        <f t="shared" si="618"/>
        <v>0</v>
      </c>
      <c r="M1819">
        <f t="shared" si="623"/>
        <v>1</v>
      </c>
      <c r="O1819">
        <f t="shared" si="624"/>
        <v>0.04</v>
      </c>
      <c r="P1819">
        <f t="shared" si="625"/>
        <v>2.4000000000001798E-4</v>
      </c>
      <c r="Q1819">
        <f t="shared" si="626"/>
        <v>-1.1200000000000099E-3</v>
      </c>
      <c r="R1819">
        <f t="shared" si="627"/>
        <v>99.234099999999984</v>
      </c>
      <c r="S1819">
        <f t="shared" si="628"/>
        <v>-1</v>
      </c>
      <c r="T1819">
        <f t="shared" si="629"/>
        <v>0</v>
      </c>
      <c r="Y1819">
        <f t="shared" si="632"/>
        <v>1.1257200000000001</v>
      </c>
      <c r="Z1819">
        <f t="shared" si="633"/>
        <v>1.11781</v>
      </c>
      <c r="AA1819">
        <f t="shared" si="619"/>
        <v>2.1491782553729673</v>
      </c>
      <c r="AB1819">
        <f t="shared" si="637"/>
        <v>9.6408580382304585</v>
      </c>
      <c r="AD1819">
        <f t="shared" si="630"/>
        <v>1.1229</v>
      </c>
      <c r="AE1819">
        <f t="shared" si="631"/>
        <v>1.11781</v>
      </c>
      <c r="AF1819">
        <f t="shared" si="634"/>
        <v>3.3398821218075088</v>
      </c>
      <c r="AG1819">
        <f t="shared" si="635"/>
        <v>12.491499168807605</v>
      </c>
    </row>
    <row r="1820" spans="1:33">
      <c r="A1820" s="1">
        <v>42415.666666666664</v>
      </c>
      <c r="B1820">
        <v>1.1179699999999999</v>
      </c>
      <c r="C1820">
        <v>1.1182799999999999</v>
      </c>
      <c r="D1820">
        <v>1.11761</v>
      </c>
      <c r="E1820">
        <v>1.1177900000000001</v>
      </c>
      <c r="F1820">
        <v>17617</v>
      </c>
      <c r="H1820">
        <f t="shared" si="622"/>
        <v>1.8000000000006899E-4</v>
      </c>
      <c r="I1820">
        <f t="shared" si="620"/>
        <v>9.6408580382304585</v>
      </c>
      <c r="J1820">
        <f t="shared" si="621"/>
        <v>-2.8506411305771469</v>
      </c>
      <c r="K1820">
        <f t="shared" si="636"/>
        <v>5</v>
      </c>
      <c r="L1820">
        <f t="shared" si="618"/>
        <v>0</v>
      </c>
      <c r="M1820">
        <f t="shared" si="623"/>
        <v>1</v>
      </c>
      <c r="O1820">
        <f t="shared" si="624"/>
        <v>0.04</v>
      </c>
      <c r="P1820">
        <f t="shared" si="625"/>
        <v>1.7000000000000348E-4</v>
      </c>
      <c r="Q1820">
        <f t="shared" si="626"/>
        <v>-1.7999999999984695E-4</v>
      </c>
      <c r="R1820">
        <f t="shared" si="627"/>
        <v>99.234099999999984</v>
      </c>
      <c r="S1820">
        <f t="shared" si="628"/>
        <v>-1</v>
      </c>
      <c r="T1820">
        <f t="shared" si="629"/>
        <v>0</v>
      </c>
      <c r="Y1820">
        <f t="shared" si="632"/>
        <v>1.1257200000000001</v>
      </c>
      <c r="Z1820">
        <f t="shared" si="633"/>
        <v>1.11761</v>
      </c>
      <c r="AA1820">
        <f t="shared" si="619"/>
        <v>2.219482120839305</v>
      </c>
      <c r="AB1820">
        <f t="shared" si="637"/>
        <v>5.0453944927167065</v>
      </c>
      <c r="AD1820">
        <f t="shared" si="630"/>
        <v>1.1224099999999999</v>
      </c>
      <c r="AE1820">
        <f t="shared" si="631"/>
        <v>1.11761</v>
      </c>
      <c r="AF1820">
        <f t="shared" si="634"/>
        <v>3.7500000000015037</v>
      </c>
      <c r="AG1820">
        <f t="shared" si="635"/>
        <v>5.087653014962072</v>
      </c>
    </row>
    <row r="1821" spans="1:33">
      <c r="A1821" s="1">
        <v>42415.708333333336</v>
      </c>
      <c r="B1821">
        <v>1.1177999999999999</v>
      </c>
      <c r="C1821">
        <v>1.11947</v>
      </c>
      <c r="D1821">
        <v>1.11466</v>
      </c>
      <c r="E1821">
        <v>1.11466</v>
      </c>
      <c r="F1821">
        <v>23040</v>
      </c>
      <c r="H1821">
        <f t="shared" si="622"/>
        <v>0</v>
      </c>
      <c r="I1821">
        <f t="shared" si="620"/>
        <v>5.0453944927167065</v>
      </c>
      <c r="J1821">
        <f t="shared" si="621"/>
        <v>-4.2258522245365526E-2</v>
      </c>
      <c r="K1821">
        <f t="shared" si="636"/>
        <v>4</v>
      </c>
      <c r="L1821">
        <f t="shared" ref="L1821:L1884" si="638">IF(AND($M1821=1,$K1820=0,J1820&gt;40),IF($Q1821&lt;0,IF($Q1822&lt;0,IF($Q1823&lt;0,IF($Q1824&lt;0,IF($Q1825&lt;0,$Q1821+$Q1822+$Q1823+$Q1824+$Q1825+$Q1826,$Q1821+$Q1822+$Q1823+$Q1824+$Q1825),$Q1821+$Q1822+$Q1823+$Q1824),$Q1821+$Q1822+$Q1823),$Q1821+$Q1822),$Q1821),0)</f>
        <v>0</v>
      </c>
      <c r="M1821">
        <f t="shared" si="623"/>
        <v>1</v>
      </c>
      <c r="O1821">
        <f t="shared" si="624"/>
        <v>0.04</v>
      </c>
      <c r="P1821">
        <f t="shared" si="625"/>
        <v>1.8000000000006899E-4</v>
      </c>
      <c r="Q1821">
        <f t="shared" si="626"/>
        <v>-3.1399999999999206E-3</v>
      </c>
      <c r="R1821">
        <f t="shared" si="627"/>
        <v>99.234099999999984</v>
      </c>
      <c r="S1821">
        <f t="shared" si="628"/>
        <v>-1</v>
      </c>
      <c r="T1821">
        <f t="shared" si="629"/>
        <v>0</v>
      </c>
      <c r="Y1821">
        <f t="shared" si="632"/>
        <v>1.1257200000000001</v>
      </c>
      <c r="Z1821">
        <f t="shared" si="633"/>
        <v>1.11466</v>
      </c>
      <c r="AA1821">
        <f t="shared" si="619"/>
        <v>0</v>
      </c>
      <c r="AB1821">
        <f t="shared" si="637"/>
        <v>2.0387129782401709</v>
      </c>
      <c r="AD1821">
        <f t="shared" si="630"/>
        <v>1.1216699999999999</v>
      </c>
      <c r="AE1821">
        <f t="shared" si="631"/>
        <v>1.11466</v>
      </c>
      <c r="AF1821">
        <f t="shared" si="634"/>
        <v>0</v>
      </c>
      <c r="AG1821">
        <f t="shared" si="635"/>
        <v>2.3632940406030039</v>
      </c>
    </row>
    <row r="1822" spans="1:33">
      <c r="A1822" s="1">
        <v>42415.75</v>
      </c>
      <c r="B1822">
        <v>1.1146400000000001</v>
      </c>
      <c r="C1822">
        <v>1.1146400000000001</v>
      </c>
      <c r="D1822">
        <v>1.1127499999999999</v>
      </c>
      <c r="E1822">
        <v>1.1143099999999999</v>
      </c>
      <c r="F1822">
        <v>20926</v>
      </c>
      <c r="H1822">
        <f t="shared" si="622"/>
        <v>1.5600000000000058E-3</v>
      </c>
      <c r="I1822">
        <f t="shared" si="620"/>
        <v>2.0387129782401709</v>
      </c>
      <c r="J1822">
        <f t="shared" si="621"/>
        <v>-0.32458106236283291</v>
      </c>
      <c r="K1822">
        <f t="shared" si="636"/>
        <v>3</v>
      </c>
      <c r="L1822">
        <f t="shared" si="638"/>
        <v>0</v>
      </c>
      <c r="M1822">
        <f t="shared" si="623"/>
        <v>1</v>
      </c>
      <c r="O1822">
        <f t="shared" si="624"/>
        <v>0.04</v>
      </c>
      <c r="P1822">
        <f t="shared" si="625"/>
        <v>0</v>
      </c>
      <c r="Q1822">
        <f t="shared" si="626"/>
        <v>-3.300000000001635E-4</v>
      </c>
      <c r="R1822">
        <f t="shared" si="627"/>
        <v>99.234099999999984</v>
      </c>
      <c r="S1822">
        <f t="shared" si="628"/>
        <v>-1</v>
      </c>
      <c r="T1822">
        <f t="shared" si="629"/>
        <v>0</v>
      </c>
      <c r="Y1822">
        <f t="shared" si="632"/>
        <v>1.1257200000000001</v>
      </c>
      <c r="Z1822">
        <f t="shared" si="633"/>
        <v>1.1127499999999999</v>
      </c>
      <c r="AA1822">
        <f t="shared" si="619"/>
        <v>12.027756360832599</v>
      </c>
      <c r="AB1822">
        <f t="shared" si="637"/>
        <v>4.0991041842612184</v>
      </c>
      <c r="AD1822">
        <f t="shared" si="630"/>
        <v>1.1208499999999999</v>
      </c>
      <c r="AE1822">
        <f t="shared" si="631"/>
        <v>1.1127499999999999</v>
      </c>
      <c r="AF1822">
        <f t="shared" si="634"/>
        <v>19.259259259259341</v>
      </c>
      <c r="AG1822">
        <f t="shared" si="635"/>
        <v>7.6697530864202816</v>
      </c>
    </row>
    <row r="1823" spans="1:33">
      <c r="A1823" s="1">
        <v>42415.791666666664</v>
      </c>
      <c r="B1823">
        <v>1.11433</v>
      </c>
      <c r="C1823">
        <v>1.1156299999999999</v>
      </c>
      <c r="D1823">
        <v>1.11416</v>
      </c>
      <c r="E1823">
        <v>1.1142799999999999</v>
      </c>
      <c r="F1823">
        <v>17779</v>
      </c>
      <c r="H1823">
        <f t="shared" si="622"/>
        <v>1.1999999999989797E-4</v>
      </c>
      <c r="I1823">
        <f t="shared" si="620"/>
        <v>4.0991041842612184</v>
      </c>
      <c r="J1823">
        <f t="shared" si="621"/>
        <v>-3.5706489021590633</v>
      </c>
      <c r="K1823">
        <f t="shared" si="636"/>
        <v>2</v>
      </c>
      <c r="L1823">
        <f t="shared" si="638"/>
        <v>0</v>
      </c>
      <c r="M1823">
        <f t="shared" si="623"/>
        <v>1</v>
      </c>
      <c r="O1823">
        <f t="shared" si="624"/>
        <v>0.04</v>
      </c>
      <c r="P1823">
        <f t="shared" si="625"/>
        <v>1.5600000000000058E-3</v>
      </c>
      <c r="Q1823">
        <f t="shared" si="626"/>
        <v>-5.0000000000105516E-5</v>
      </c>
      <c r="R1823">
        <f t="shared" si="627"/>
        <v>99.234099999999984</v>
      </c>
      <c r="S1823">
        <f t="shared" si="628"/>
        <v>-1</v>
      </c>
      <c r="T1823">
        <f t="shared" si="629"/>
        <v>0</v>
      </c>
      <c r="Y1823">
        <f t="shared" si="632"/>
        <v>1.1257200000000001</v>
      </c>
      <c r="Z1823">
        <f t="shared" si="633"/>
        <v>1.1127499999999999</v>
      </c>
      <c r="AA1823">
        <f t="shared" si="619"/>
        <v>11.796453353893707</v>
      </c>
      <c r="AB1823">
        <f t="shared" si="637"/>
        <v>6.5109229588914026</v>
      </c>
      <c r="AD1823">
        <f t="shared" si="630"/>
        <v>1.1208499999999999</v>
      </c>
      <c r="AE1823">
        <f t="shared" si="631"/>
        <v>1.1127499999999999</v>
      </c>
      <c r="AF1823">
        <f t="shared" si="634"/>
        <v>18.888888888889284</v>
      </c>
      <c r="AG1823">
        <f t="shared" si="635"/>
        <v>12.716049382716207</v>
      </c>
    </row>
    <row r="1824" spans="1:33">
      <c r="A1824" s="1">
        <v>42415.833333333336</v>
      </c>
      <c r="B1824">
        <v>1.1143000000000001</v>
      </c>
      <c r="C1824">
        <v>1.1156699999999999</v>
      </c>
      <c r="D1824">
        <v>1.1135200000000001</v>
      </c>
      <c r="E1824">
        <v>1.11557</v>
      </c>
      <c r="F1824">
        <v>15813</v>
      </c>
      <c r="H1824">
        <f t="shared" si="622"/>
        <v>7.8000000000000291E-4</v>
      </c>
      <c r="I1824">
        <f t="shared" si="620"/>
        <v>6.5109229588914026</v>
      </c>
      <c r="J1824">
        <f t="shared" si="621"/>
        <v>-6.2051264238248045</v>
      </c>
      <c r="K1824">
        <f t="shared" si="636"/>
        <v>1</v>
      </c>
      <c r="L1824">
        <f t="shared" si="638"/>
        <v>0</v>
      </c>
      <c r="M1824">
        <f t="shared" si="623"/>
        <v>1</v>
      </c>
      <c r="O1824">
        <f t="shared" si="624"/>
        <v>0.04</v>
      </c>
      <c r="P1824">
        <f t="shared" si="625"/>
        <v>1.1999999999989797E-4</v>
      </c>
      <c r="Q1824">
        <f t="shared" si="626"/>
        <v>1.2699999999998823E-3</v>
      </c>
      <c r="R1824">
        <f t="shared" si="627"/>
        <v>99.234099999999984</v>
      </c>
      <c r="S1824">
        <f t="shared" si="628"/>
        <v>1</v>
      </c>
      <c r="T1824">
        <f t="shared" si="629"/>
        <v>0</v>
      </c>
      <c r="Y1824">
        <f t="shared" si="632"/>
        <v>1.1250800000000001</v>
      </c>
      <c r="Z1824">
        <f t="shared" si="633"/>
        <v>1.1127499999999999</v>
      </c>
      <c r="AA1824">
        <f t="shared" si="619"/>
        <v>22.871046228710501</v>
      </c>
      <c r="AB1824">
        <f t="shared" si="637"/>
        <v>11.673813985859201</v>
      </c>
      <c r="AD1824">
        <f t="shared" si="630"/>
        <v>1.1208499999999999</v>
      </c>
      <c r="AE1824">
        <f t="shared" si="631"/>
        <v>1.1127499999999999</v>
      </c>
      <c r="AF1824">
        <f t="shared" si="634"/>
        <v>34.814814814815378</v>
      </c>
      <c r="AG1824">
        <f t="shared" si="635"/>
        <v>24.320987654321332</v>
      </c>
    </row>
    <row r="1825" spans="1:33">
      <c r="A1825" s="1">
        <v>42415.875</v>
      </c>
      <c r="B1825">
        <v>1.11558</v>
      </c>
      <c r="C1825">
        <v>1.11585</v>
      </c>
      <c r="D1825">
        <v>1.11513</v>
      </c>
      <c r="E1825">
        <v>1.1151500000000001</v>
      </c>
      <c r="F1825">
        <v>16779</v>
      </c>
      <c r="H1825">
        <f t="shared" si="622"/>
        <v>2.0000000000131024E-5</v>
      </c>
      <c r="I1825">
        <f t="shared" si="620"/>
        <v>11.673813985859201</v>
      </c>
      <c r="J1825">
        <f t="shared" si="621"/>
        <v>-12.647173668462131</v>
      </c>
      <c r="K1825">
        <f t="shared" si="636"/>
        <v>0</v>
      </c>
      <c r="L1825">
        <f t="shared" si="638"/>
        <v>0</v>
      </c>
      <c r="M1825">
        <f t="shared" si="623"/>
        <v>0</v>
      </c>
      <c r="O1825">
        <f t="shared" si="624"/>
        <v>0.04</v>
      </c>
      <c r="P1825">
        <f t="shared" si="625"/>
        <v>7.8000000000000291E-4</v>
      </c>
      <c r="Q1825">
        <f t="shared" si="626"/>
        <v>-4.2999999999993044E-4</v>
      </c>
      <c r="R1825">
        <f t="shared" si="627"/>
        <v>99.234099999999984</v>
      </c>
      <c r="S1825">
        <f t="shared" si="628"/>
        <v>-1</v>
      </c>
      <c r="T1825">
        <f t="shared" si="629"/>
        <v>0</v>
      </c>
      <c r="Y1825">
        <f t="shared" si="632"/>
        <v>1.1250800000000001</v>
      </c>
      <c r="Z1825">
        <f t="shared" si="633"/>
        <v>1.1127499999999999</v>
      </c>
      <c r="AA1825">
        <f t="shared" si="619"/>
        <v>19.464720194648386</v>
      </c>
      <c r="AB1825">
        <f t="shared" si="637"/>
        <v>16.5399940345213</v>
      </c>
      <c r="AD1825">
        <f t="shared" si="630"/>
        <v>1.11947</v>
      </c>
      <c r="AE1825">
        <f t="shared" si="631"/>
        <v>1.1127499999999999</v>
      </c>
      <c r="AF1825">
        <f t="shared" si="634"/>
        <v>35.714285714288074</v>
      </c>
      <c r="AG1825">
        <f t="shared" si="635"/>
        <v>29.805996472664248</v>
      </c>
    </row>
    <row r="1826" spans="1:33">
      <c r="A1826" s="1">
        <v>42415.916666666664</v>
      </c>
      <c r="B1826">
        <v>1.1151599999999999</v>
      </c>
      <c r="C1826">
        <v>1.1152899999999999</v>
      </c>
      <c r="D1826">
        <v>1.1144700000000001</v>
      </c>
      <c r="E1826">
        <v>1.11493</v>
      </c>
      <c r="F1826">
        <v>17102</v>
      </c>
      <c r="H1826">
        <f t="shared" si="622"/>
        <v>4.5999999999990493E-4</v>
      </c>
      <c r="I1826">
        <f t="shared" si="620"/>
        <v>16.5399940345213</v>
      </c>
      <c r="J1826">
        <f t="shared" si="621"/>
        <v>-13.266002438142948</v>
      </c>
      <c r="K1826">
        <f t="shared" si="636"/>
        <v>2</v>
      </c>
      <c r="L1826">
        <f t="shared" si="638"/>
        <v>0</v>
      </c>
      <c r="M1826">
        <f t="shared" si="623"/>
        <v>1</v>
      </c>
      <c r="O1826">
        <f t="shared" si="624"/>
        <v>0.04</v>
      </c>
      <c r="P1826">
        <f t="shared" si="625"/>
        <v>2.0000000000131024E-5</v>
      </c>
      <c r="Q1826">
        <f t="shared" si="626"/>
        <v>-2.2999999999995246E-4</v>
      </c>
      <c r="R1826">
        <f t="shared" si="627"/>
        <v>99.234099999999984</v>
      </c>
      <c r="S1826">
        <f t="shared" si="628"/>
        <v>-1</v>
      </c>
      <c r="T1826">
        <f t="shared" si="629"/>
        <v>0</v>
      </c>
      <c r="Y1826">
        <f t="shared" si="632"/>
        <v>1.1250800000000001</v>
      </c>
      <c r="Z1826">
        <f t="shared" si="633"/>
        <v>1.1127499999999999</v>
      </c>
      <c r="AA1826">
        <f t="shared" si="619"/>
        <v>17.680454176804865</v>
      </c>
      <c r="AB1826">
        <f t="shared" si="637"/>
        <v>17.953168488514365</v>
      </c>
      <c r="AD1826">
        <f t="shared" si="630"/>
        <v>1.11947</v>
      </c>
      <c r="AE1826">
        <f t="shared" si="631"/>
        <v>1.1127499999999999</v>
      </c>
      <c r="AF1826">
        <f t="shared" si="634"/>
        <v>32.440476190476957</v>
      </c>
      <c r="AG1826">
        <f t="shared" si="635"/>
        <v>34.323192239860141</v>
      </c>
    </row>
    <row r="1827" spans="1:33">
      <c r="A1827" s="1">
        <v>42415.958333333336</v>
      </c>
      <c r="B1827">
        <v>1.1149199999999999</v>
      </c>
      <c r="C1827">
        <v>1.11527</v>
      </c>
      <c r="D1827">
        <v>1.1144000000000001</v>
      </c>
      <c r="E1827">
        <v>1.1152500000000001</v>
      </c>
      <c r="F1827">
        <v>17571</v>
      </c>
      <c r="H1827">
        <f t="shared" si="622"/>
        <v>5.1999999999985391E-4</v>
      </c>
      <c r="I1827">
        <f t="shared" si="620"/>
        <v>17.953168488514365</v>
      </c>
      <c r="J1827">
        <f t="shared" si="621"/>
        <v>-16.370023751345776</v>
      </c>
      <c r="K1827">
        <f t="shared" si="636"/>
        <v>1</v>
      </c>
      <c r="L1827">
        <f t="shared" si="638"/>
        <v>0</v>
      </c>
      <c r="M1827">
        <f t="shared" si="623"/>
        <v>1</v>
      </c>
      <c r="O1827">
        <f t="shared" si="624"/>
        <v>0.04</v>
      </c>
      <c r="P1827">
        <f t="shared" si="625"/>
        <v>4.5999999999990493E-4</v>
      </c>
      <c r="Q1827">
        <f t="shared" si="626"/>
        <v>3.300000000001635E-4</v>
      </c>
      <c r="R1827">
        <f t="shared" si="627"/>
        <v>99.234099999999984</v>
      </c>
      <c r="S1827">
        <f t="shared" si="628"/>
        <v>1</v>
      </c>
      <c r="T1827">
        <f t="shared" si="629"/>
        <v>0</v>
      </c>
      <c r="Y1827">
        <f t="shared" si="632"/>
        <v>1.1241099999999999</v>
      </c>
      <c r="Z1827">
        <f t="shared" si="633"/>
        <v>1.1127499999999999</v>
      </c>
      <c r="AA1827">
        <f t="shared" si="619"/>
        <v>22.007042253522542</v>
      </c>
      <c r="AB1827">
        <f t="shared" si="637"/>
        <v>20.505815713421576</v>
      </c>
      <c r="AD1827">
        <f t="shared" si="630"/>
        <v>1.11947</v>
      </c>
      <c r="AE1827">
        <f t="shared" si="631"/>
        <v>1.1127499999999999</v>
      </c>
      <c r="AF1827">
        <f t="shared" si="634"/>
        <v>37.202380952383137</v>
      </c>
      <c r="AG1827">
        <f t="shared" si="635"/>
        <v>35.11904761904939</v>
      </c>
    </row>
    <row r="1828" spans="1:33">
      <c r="A1828" s="1">
        <v>42416</v>
      </c>
      <c r="B1828">
        <v>1.1152500000000001</v>
      </c>
      <c r="C1828">
        <v>1.1157900000000001</v>
      </c>
      <c r="D1828">
        <v>1.1151500000000001</v>
      </c>
      <c r="E1828">
        <v>1.1153200000000001</v>
      </c>
      <c r="F1828">
        <v>11995</v>
      </c>
      <c r="H1828">
        <f t="shared" si="622"/>
        <v>9.9999999999988987E-5</v>
      </c>
      <c r="I1828">
        <f t="shared" si="620"/>
        <v>20.505815713421576</v>
      </c>
      <c r="J1828">
        <f t="shared" si="621"/>
        <v>-14.613231905627813</v>
      </c>
      <c r="K1828">
        <f t="shared" si="636"/>
        <v>1</v>
      </c>
      <c r="L1828">
        <f t="shared" si="638"/>
        <v>0</v>
      </c>
      <c r="M1828">
        <f t="shared" si="623"/>
        <v>1</v>
      </c>
      <c r="O1828">
        <f t="shared" si="624"/>
        <v>0.04</v>
      </c>
      <c r="P1828">
        <f t="shared" si="625"/>
        <v>5.1999999999985391E-4</v>
      </c>
      <c r="Q1828">
        <f t="shared" si="626"/>
        <v>7.0000000000014495E-5</v>
      </c>
      <c r="R1828">
        <f t="shared" si="627"/>
        <v>99.234099999999984</v>
      </c>
      <c r="S1828">
        <f t="shared" si="628"/>
        <v>1</v>
      </c>
      <c r="T1828">
        <f t="shared" si="629"/>
        <v>0</v>
      </c>
      <c r="Y1828">
        <f t="shared" si="632"/>
        <v>1.1238600000000001</v>
      </c>
      <c r="Z1828">
        <f t="shared" si="633"/>
        <v>1.1127499999999999</v>
      </c>
      <c r="AA1828">
        <f t="shared" si="619"/>
        <v>23.132313231324417</v>
      </c>
      <c r="AB1828">
        <f t="shared" si="637"/>
        <v>20.571132464075053</v>
      </c>
      <c r="AD1828">
        <f t="shared" si="630"/>
        <v>1.11585</v>
      </c>
      <c r="AE1828">
        <f t="shared" si="631"/>
        <v>1.1127499999999999</v>
      </c>
      <c r="AF1828">
        <f t="shared" si="634"/>
        <v>82.903225806454785</v>
      </c>
      <c r="AG1828">
        <f t="shared" si="635"/>
        <v>50.848694316438298</v>
      </c>
    </row>
    <row r="1829" spans="1:33">
      <c r="A1829" s="1">
        <v>42416.041666666664</v>
      </c>
      <c r="B1829">
        <v>1.1153500000000001</v>
      </c>
      <c r="C1829">
        <v>1.1164099999999999</v>
      </c>
      <c r="D1829">
        <v>1.11503</v>
      </c>
      <c r="E1829">
        <v>1.11629</v>
      </c>
      <c r="F1829">
        <v>8548</v>
      </c>
      <c r="H1829">
        <f t="shared" si="622"/>
        <v>3.2000000000009798E-4</v>
      </c>
      <c r="I1829">
        <f t="shared" si="620"/>
        <v>20.571132464075053</v>
      </c>
      <c r="J1829">
        <f t="shared" si="621"/>
        <v>-30.277561852363245</v>
      </c>
      <c r="K1829">
        <f t="shared" si="636"/>
        <v>0</v>
      </c>
      <c r="L1829">
        <f t="shared" si="638"/>
        <v>0</v>
      </c>
      <c r="M1829">
        <f t="shared" si="623"/>
        <v>0</v>
      </c>
      <c r="O1829">
        <f t="shared" si="624"/>
        <v>0.04</v>
      </c>
      <c r="P1829">
        <f t="shared" si="625"/>
        <v>9.9999999999988987E-5</v>
      </c>
      <c r="Q1829">
        <f t="shared" si="626"/>
        <v>9.3999999999994088E-4</v>
      </c>
      <c r="R1829">
        <f t="shared" si="627"/>
        <v>99.234099999999984</v>
      </c>
      <c r="S1829">
        <f t="shared" si="628"/>
        <v>1</v>
      </c>
      <c r="T1829">
        <f t="shared" si="629"/>
        <v>0</v>
      </c>
      <c r="Y1829">
        <f t="shared" si="632"/>
        <v>1.1238600000000001</v>
      </c>
      <c r="Z1829">
        <f t="shared" si="633"/>
        <v>1.1127499999999999</v>
      </c>
      <c r="AA1829">
        <f t="shared" si="619"/>
        <v>31.863186318632248</v>
      </c>
      <c r="AB1829">
        <f t="shared" si="637"/>
        <v>23.670748995071019</v>
      </c>
      <c r="AD1829">
        <f t="shared" si="630"/>
        <v>1.1164099999999999</v>
      </c>
      <c r="AE1829">
        <f t="shared" si="631"/>
        <v>1.1135200000000001</v>
      </c>
      <c r="AF1829">
        <f t="shared" si="634"/>
        <v>95.847750865055204</v>
      </c>
      <c r="AG1829">
        <f t="shared" si="635"/>
        <v>71.984452541297699</v>
      </c>
    </row>
    <row r="1830" spans="1:33">
      <c r="A1830" s="1">
        <v>42416.083333333336</v>
      </c>
      <c r="B1830">
        <v>1.11633</v>
      </c>
      <c r="C1830">
        <v>1.1179300000000001</v>
      </c>
      <c r="D1830">
        <v>1.11625</v>
      </c>
      <c r="E1830">
        <v>1.11758</v>
      </c>
      <c r="F1830">
        <v>10076</v>
      </c>
      <c r="H1830">
        <f t="shared" si="622"/>
        <v>8.0000000000080007E-5</v>
      </c>
      <c r="I1830">
        <f t="shared" si="620"/>
        <v>23.670748995071019</v>
      </c>
      <c r="J1830">
        <f t="shared" si="621"/>
        <v>-48.313703546226677</v>
      </c>
      <c r="K1830">
        <f t="shared" si="636"/>
        <v>0</v>
      </c>
      <c r="L1830">
        <f t="shared" si="638"/>
        <v>0</v>
      </c>
      <c r="M1830">
        <f t="shared" si="623"/>
        <v>0</v>
      </c>
      <c r="O1830">
        <f t="shared" si="624"/>
        <v>0.04</v>
      </c>
      <c r="P1830">
        <f t="shared" si="625"/>
        <v>3.2000000000009798E-4</v>
      </c>
      <c r="Q1830">
        <f t="shared" si="626"/>
        <v>1.2499999999999734E-3</v>
      </c>
      <c r="R1830">
        <f t="shared" si="627"/>
        <v>99.234099999999984</v>
      </c>
      <c r="S1830">
        <f t="shared" si="628"/>
        <v>1</v>
      </c>
      <c r="T1830">
        <f t="shared" si="629"/>
        <v>0</v>
      </c>
      <c r="Y1830">
        <f t="shared" si="632"/>
        <v>1.1234</v>
      </c>
      <c r="Z1830">
        <f t="shared" si="633"/>
        <v>1.1127499999999999</v>
      </c>
      <c r="AA1830">
        <f t="shared" ref="AA1830:AA1893" si="639">(E1830-Z1830)/(Y1830-Z1830)*100</f>
        <v>45.352112676057182</v>
      </c>
      <c r="AB1830">
        <f t="shared" si="637"/>
        <v>30.588663619884095</v>
      </c>
      <c r="AD1830">
        <f t="shared" si="630"/>
        <v>1.1179300000000001</v>
      </c>
      <c r="AE1830">
        <f t="shared" si="631"/>
        <v>1.1135200000000001</v>
      </c>
      <c r="AF1830">
        <f t="shared" si="634"/>
        <v>92.063492063490457</v>
      </c>
      <c r="AG1830">
        <f t="shared" si="635"/>
        <v>90.271489578333487</v>
      </c>
    </row>
    <row r="1831" spans="1:33">
      <c r="A1831" s="1">
        <v>42416.125</v>
      </c>
      <c r="B1831">
        <v>1.11757</v>
      </c>
      <c r="C1831">
        <v>1.1178699999999999</v>
      </c>
      <c r="D1831">
        <v>1.1157699999999999</v>
      </c>
      <c r="E1831">
        <v>1.1172899999999999</v>
      </c>
      <c r="F1831">
        <v>12904</v>
      </c>
      <c r="H1831">
        <f t="shared" si="622"/>
        <v>1.5199999999999658E-3</v>
      </c>
      <c r="I1831">
        <f t="shared" si="620"/>
        <v>30.588663619884095</v>
      </c>
      <c r="J1831">
        <f t="shared" si="621"/>
        <v>-59.682825958449392</v>
      </c>
      <c r="K1831">
        <f t="shared" si="636"/>
        <v>0</v>
      </c>
      <c r="L1831">
        <f t="shared" si="638"/>
        <v>0</v>
      </c>
      <c r="M1831">
        <f t="shared" si="623"/>
        <v>0</v>
      </c>
      <c r="O1831">
        <f t="shared" si="624"/>
        <v>0.04</v>
      </c>
      <c r="P1831">
        <f t="shared" si="625"/>
        <v>8.0000000000080007E-5</v>
      </c>
      <c r="Q1831">
        <f t="shared" si="626"/>
        <v>-2.8000000000005798E-4</v>
      </c>
      <c r="R1831">
        <f t="shared" si="627"/>
        <v>99.234099999999984</v>
      </c>
      <c r="S1831">
        <f t="shared" si="628"/>
        <v>-1</v>
      </c>
      <c r="T1831">
        <f t="shared" si="629"/>
        <v>0</v>
      </c>
      <c r="Y1831">
        <f t="shared" si="632"/>
        <v>1.1229</v>
      </c>
      <c r="Z1831">
        <f t="shared" si="633"/>
        <v>1.1127499999999999</v>
      </c>
      <c r="AA1831">
        <f t="shared" si="639"/>
        <v>44.7290640394083</v>
      </c>
      <c r="AB1831">
        <f t="shared" si="637"/>
        <v>36.269169066355531</v>
      </c>
      <c r="AD1831">
        <f t="shared" si="630"/>
        <v>1.1179300000000001</v>
      </c>
      <c r="AE1831">
        <f t="shared" si="631"/>
        <v>1.1144000000000001</v>
      </c>
      <c r="AF1831">
        <f t="shared" si="634"/>
        <v>81.869688385263743</v>
      </c>
      <c r="AG1831">
        <f t="shared" si="635"/>
        <v>89.926977104603154</v>
      </c>
    </row>
    <row r="1832" spans="1:33">
      <c r="A1832" s="1">
        <v>42416.166666666664</v>
      </c>
      <c r="B1832">
        <v>1.1172800000000001</v>
      </c>
      <c r="C1832">
        <v>1.1183099999999999</v>
      </c>
      <c r="D1832">
        <v>1.11622</v>
      </c>
      <c r="E1832">
        <v>1.1175200000000001</v>
      </c>
      <c r="F1832">
        <v>15802</v>
      </c>
      <c r="H1832">
        <f t="shared" si="622"/>
        <v>1.0600000000000609E-3</v>
      </c>
      <c r="I1832">
        <f t="shared" si="620"/>
        <v>36.269169066355531</v>
      </c>
      <c r="J1832">
        <f t="shared" si="621"/>
        <v>-53.657808038247623</v>
      </c>
      <c r="K1832">
        <f t="shared" si="636"/>
        <v>1</v>
      </c>
      <c r="L1832">
        <f t="shared" si="638"/>
        <v>0</v>
      </c>
      <c r="M1832">
        <f t="shared" si="623"/>
        <v>1</v>
      </c>
      <c r="O1832">
        <f t="shared" si="624"/>
        <v>0.04</v>
      </c>
      <c r="P1832">
        <f t="shared" si="625"/>
        <v>1.5199999999999658E-3</v>
      </c>
      <c r="Q1832">
        <f t="shared" si="626"/>
        <v>2.4000000000001798E-4</v>
      </c>
      <c r="R1832">
        <f t="shared" si="627"/>
        <v>99.234099999999984</v>
      </c>
      <c r="S1832">
        <f t="shared" si="628"/>
        <v>1</v>
      </c>
      <c r="T1832">
        <f t="shared" si="629"/>
        <v>0</v>
      </c>
      <c r="Y1832">
        <f t="shared" si="632"/>
        <v>1.1229</v>
      </c>
      <c r="Z1832">
        <f t="shared" si="633"/>
        <v>1.1127499999999999</v>
      </c>
      <c r="AA1832">
        <f t="shared" si="639"/>
        <v>46.995073891626745</v>
      </c>
      <c r="AB1832">
        <f t="shared" si="637"/>
        <v>42.234859231431116</v>
      </c>
      <c r="AD1832">
        <f t="shared" si="630"/>
        <v>1.1183099999999999</v>
      </c>
      <c r="AE1832">
        <f t="shared" si="631"/>
        <v>1.1144000000000001</v>
      </c>
      <c r="AF1832">
        <f t="shared" si="634"/>
        <v>79.795396419440536</v>
      </c>
      <c r="AG1832">
        <f t="shared" si="635"/>
        <v>84.57619228939825</v>
      </c>
    </row>
    <row r="1833" spans="1:33">
      <c r="A1833" s="1">
        <v>42416.208333333336</v>
      </c>
      <c r="B1833">
        <v>1.1175299999999999</v>
      </c>
      <c r="C1833">
        <v>1.11771</v>
      </c>
      <c r="D1833">
        <v>1.1160600000000001</v>
      </c>
      <c r="E1833">
        <v>1.11639</v>
      </c>
      <c r="F1833">
        <v>14378</v>
      </c>
      <c r="H1833">
        <f t="shared" si="622"/>
        <v>3.2999999999994145E-4</v>
      </c>
      <c r="I1833">
        <f t="shared" si="620"/>
        <v>42.234859231431116</v>
      </c>
      <c r="J1833">
        <f t="shared" si="621"/>
        <v>-42.341333057967134</v>
      </c>
      <c r="K1833">
        <f t="shared" si="636"/>
        <v>3</v>
      </c>
      <c r="L1833">
        <f t="shared" si="638"/>
        <v>0</v>
      </c>
      <c r="M1833">
        <f t="shared" si="623"/>
        <v>1</v>
      </c>
      <c r="O1833">
        <f t="shared" si="624"/>
        <v>0.04</v>
      </c>
      <c r="P1833">
        <f t="shared" si="625"/>
        <v>1.0600000000000609E-3</v>
      </c>
      <c r="Q1833">
        <f t="shared" si="626"/>
        <v>-1.1399999999999189E-3</v>
      </c>
      <c r="R1833">
        <f t="shared" si="627"/>
        <v>99.234099999999984</v>
      </c>
      <c r="S1833">
        <f t="shared" si="628"/>
        <v>-1</v>
      </c>
      <c r="T1833">
        <f t="shared" si="629"/>
        <v>0</v>
      </c>
      <c r="Y1833">
        <f t="shared" si="632"/>
        <v>1.1229</v>
      </c>
      <c r="Z1833">
        <f t="shared" si="633"/>
        <v>1.1127499999999999</v>
      </c>
      <c r="AA1833">
        <f t="shared" si="639"/>
        <v>35.862068965517743</v>
      </c>
      <c r="AB1833">
        <f t="shared" si="637"/>
        <v>43.234579893152493</v>
      </c>
      <c r="AD1833">
        <f t="shared" si="630"/>
        <v>1.1183099999999999</v>
      </c>
      <c r="AE1833">
        <f t="shared" si="631"/>
        <v>1.1144000000000001</v>
      </c>
      <c r="AF1833">
        <f t="shared" si="634"/>
        <v>50.895140664961858</v>
      </c>
      <c r="AG1833">
        <f t="shared" si="635"/>
        <v>70.853408489888707</v>
      </c>
    </row>
    <row r="1834" spans="1:33">
      <c r="A1834" s="1">
        <v>42416.25</v>
      </c>
      <c r="B1834">
        <v>1.1164000000000001</v>
      </c>
      <c r="C1834">
        <v>1.11642</v>
      </c>
      <c r="D1834">
        <v>1.11503</v>
      </c>
      <c r="E1834">
        <v>1.11504</v>
      </c>
      <c r="F1834">
        <v>13872</v>
      </c>
      <c r="H1834">
        <f t="shared" si="622"/>
        <v>1.0000000000065512E-5</v>
      </c>
      <c r="I1834">
        <f t="shared" si="620"/>
        <v>43.234579893152493</v>
      </c>
      <c r="J1834">
        <f t="shared" si="621"/>
        <v>-27.618828596736215</v>
      </c>
      <c r="K1834">
        <f t="shared" si="636"/>
        <v>2</v>
      </c>
      <c r="L1834">
        <f t="shared" si="638"/>
        <v>0</v>
      </c>
      <c r="M1834">
        <f t="shared" si="623"/>
        <v>1</v>
      </c>
      <c r="O1834">
        <f t="shared" si="624"/>
        <v>0.04</v>
      </c>
      <c r="P1834">
        <f t="shared" si="625"/>
        <v>3.2999999999994145E-4</v>
      </c>
      <c r="Q1834">
        <f t="shared" si="626"/>
        <v>-1.3600000000000279E-3</v>
      </c>
      <c r="R1834">
        <f t="shared" si="627"/>
        <v>99.234099999999984</v>
      </c>
      <c r="S1834">
        <f t="shared" si="628"/>
        <v>-1</v>
      </c>
      <c r="T1834">
        <f t="shared" si="629"/>
        <v>0</v>
      </c>
      <c r="Y1834">
        <f t="shared" si="632"/>
        <v>1.1229</v>
      </c>
      <c r="Z1834">
        <f t="shared" si="633"/>
        <v>1.1127499999999999</v>
      </c>
      <c r="AA1834">
        <f t="shared" si="639"/>
        <v>22.561576354680806</v>
      </c>
      <c r="AB1834">
        <f t="shared" si="637"/>
        <v>37.536945812808398</v>
      </c>
      <c r="AD1834">
        <f t="shared" si="630"/>
        <v>1.1183099999999999</v>
      </c>
      <c r="AE1834">
        <f t="shared" si="631"/>
        <v>1.11503</v>
      </c>
      <c r="AF1834">
        <f t="shared" si="634"/>
        <v>0.30487804878248981</v>
      </c>
      <c r="AG1834">
        <f t="shared" si="635"/>
        <v>43.66513837772829</v>
      </c>
    </row>
    <row r="1835" spans="1:33">
      <c r="A1835" s="1">
        <v>42416.291666666664</v>
      </c>
      <c r="B1835">
        <v>1.11504</v>
      </c>
      <c r="C1835">
        <v>1.1156600000000001</v>
      </c>
      <c r="D1835">
        <v>1.1146100000000001</v>
      </c>
      <c r="E1835">
        <v>1.1151500000000001</v>
      </c>
      <c r="F1835">
        <v>15383</v>
      </c>
      <c r="H1835">
        <f t="shared" si="622"/>
        <v>4.2999999999993044E-4</v>
      </c>
      <c r="I1835">
        <f t="shared" si="620"/>
        <v>37.536945812808398</v>
      </c>
      <c r="J1835">
        <f t="shared" si="621"/>
        <v>-6.1281925649198925</v>
      </c>
      <c r="K1835">
        <f t="shared" si="636"/>
        <v>1</v>
      </c>
      <c r="L1835">
        <f t="shared" si="638"/>
        <v>0</v>
      </c>
      <c r="M1835">
        <f t="shared" si="623"/>
        <v>1</v>
      </c>
      <c r="O1835">
        <f t="shared" si="624"/>
        <v>0.04</v>
      </c>
      <c r="P1835">
        <f t="shared" si="625"/>
        <v>1.0000000000065512E-5</v>
      </c>
      <c r="Q1835">
        <f t="shared" si="626"/>
        <v>1.100000000000545E-4</v>
      </c>
      <c r="R1835">
        <f t="shared" si="627"/>
        <v>99.234099999999984</v>
      </c>
      <c r="S1835">
        <f t="shared" si="628"/>
        <v>1</v>
      </c>
      <c r="T1835">
        <f t="shared" si="629"/>
        <v>0</v>
      </c>
      <c r="Y1835">
        <f t="shared" si="632"/>
        <v>1.1224099999999999</v>
      </c>
      <c r="Z1835">
        <f t="shared" si="633"/>
        <v>1.1127499999999999</v>
      </c>
      <c r="AA1835">
        <f t="shared" si="639"/>
        <v>24.844720496896265</v>
      </c>
      <c r="AB1835">
        <f t="shared" si="637"/>
        <v>32.565859927180391</v>
      </c>
      <c r="AD1835">
        <f t="shared" si="630"/>
        <v>1.1183099999999999</v>
      </c>
      <c r="AE1835">
        <f t="shared" si="631"/>
        <v>1.1146100000000001</v>
      </c>
      <c r="AF1835">
        <f t="shared" si="634"/>
        <v>14.59459459459492</v>
      </c>
      <c r="AG1835">
        <f t="shared" si="635"/>
        <v>21.931537769446422</v>
      </c>
    </row>
    <row r="1836" spans="1:33">
      <c r="A1836" s="1">
        <v>42416.333333333336</v>
      </c>
      <c r="B1836">
        <v>1.1151500000000001</v>
      </c>
      <c r="C1836">
        <v>1.1155900000000001</v>
      </c>
      <c r="D1836">
        <v>1.1147499999999999</v>
      </c>
      <c r="E1836">
        <v>1.1153500000000001</v>
      </c>
      <c r="F1836">
        <v>14925</v>
      </c>
      <c r="H1836">
        <f t="shared" si="622"/>
        <v>4.0000000000017799E-4</v>
      </c>
      <c r="I1836">
        <f t="shared" si="620"/>
        <v>32.565859927180391</v>
      </c>
      <c r="J1836">
        <f t="shared" si="621"/>
        <v>10.634322157733969</v>
      </c>
      <c r="K1836">
        <f t="shared" si="636"/>
        <v>1</v>
      </c>
      <c r="L1836">
        <f t="shared" si="638"/>
        <v>0</v>
      </c>
      <c r="M1836">
        <f t="shared" si="623"/>
        <v>1</v>
      </c>
      <c r="O1836">
        <f t="shared" si="624"/>
        <v>0.04</v>
      </c>
      <c r="P1836">
        <f t="shared" si="625"/>
        <v>4.2999999999993044E-4</v>
      </c>
      <c r="Q1836">
        <f t="shared" si="626"/>
        <v>1.9999999999997797E-4</v>
      </c>
      <c r="R1836">
        <f t="shared" si="627"/>
        <v>99.234099999999984</v>
      </c>
      <c r="S1836">
        <f t="shared" si="628"/>
        <v>1</v>
      </c>
      <c r="T1836">
        <f t="shared" si="629"/>
        <v>0</v>
      </c>
      <c r="Y1836">
        <f t="shared" si="632"/>
        <v>1.1216699999999999</v>
      </c>
      <c r="Z1836">
        <f t="shared" si="633"/>
        <v>1.1127499999999999</v>
      </c>
      <c r="AA1836">
        <f t="shared" si="639"/>
        <v>29.147982062781907</v>
      </c>
      <c r="AB1836">
        <f t="shared" si="637"/>
        <v>28.104086969969178</v>
      </c>
      <c r="AD1836">
        <f t="shared" si="630"/>
        <v>1.1183099999999999</v>
      </c>
      <c r="AE1836">
        <f t="shared" si="631"/>
        <v>1.1146100000000001</v>
      </c>
      <c r="AF1836">
        <f t="shared" si="634"/>
        <v>20</v>
      </c>
      <c r="AG1836">
        <f t="shared" si="635"/>
        <v>11.63315754779247</v>
      </c>
    </row>
    <row r="1837" spans="1:33">
      <c r="A1837" s="1">
        <v>42416.375</v>
      </c>
      <c r="B1837">
        <v>1.1153599999999999</v>
      </c>
      <c r="C1837">
        <v>1.11602</v>
      </c>
      <c r="D1837">
        <v>1.11521</v>
      </c>
      <c r="E1837">
        <v>1.11551</v>
      </c>
      <c r="F1837">
        <v>15523</v>
      </c>
      <c r="H1837">
        <f t="shared" si="622"/>
        <v>1.4999999999987246E-4</v>
      </c>
      <c r="I1837">
        <f t="shared" si="620"/>
        <v>28.104086969969178</v>
      </c>
      <c r="J1837">
        <f t="shared" si="621"/>
        <v>16.47092942217671</v>
      </c>
      <c r="K1837">
        <f t="shared" si="636"/>
        <v>1</v>
      </c>
      <c r="L1837">
        <f t="shared" si="638"/>
        <v>0</v>
      </c>
      <c r="M1837">
        <f t="shared" si="623"/>
        <v>1</v>
      </c>
      <c r="O1837">
        <f t="shared" si="624"/>
        <v>0.04</v>
      </c>
      <c r="P1837">
        <f t="shared" si="625"/>
        <v>4.0000000000017799E-4</v>
      </c>
      <c r="Q1837">
        <f t="shared" si="626"/>
        <v>1.500000000000945E-4</v>
      </c>
      <c r="R1837">
        <f t="shared" si="627"/>
        <v>99.234099999999984</v>
      </c>
      <c r="S1837">
        <f t="shared" si="628"/>
        <v>1</v>
      </c>
      <c r="T1837">
        <f t="shared" si="629"/>
        <v>0</v>
      </c>
      <c r="Y1837">
        <f t="shared" si="632"/>
        <v>1.1208499999999999</v>
      </c>
      <c r="Z1837">
        <f t="shared" si="633"/>
        <v>1.1127499999999999</v>
      </c>
      <c r="AA1837">
        <f t="shared" si="639"/>
        <v>34.07407407407527</v>
      </c>
      <c r="AB1837">
        <f t="shared" si="637"/>
        <v>27.657088247108561</v>
      </c>
      <c r="AD1837">
        <f t="shared" si="630"/>
        <v>1.1183099999999999</v>
      </c>
      <c r="AE1837">
        <f t="shared" si="631"/>
        <v>1.1146100000000001</v>
      </c>
      <c r="AF1837">
        <f t="shared" si="634"/>
        <v>24.324324324322866</v>
      </c>
      <c r="AG1837">
        <f t="shared" si="635"/>
        <v>19.639639639639263</v>
      </c>
    </row>
    <row r="1838" spans="1:33">
      <c r="A1838" s="1">
        <v>42416.416666666664</v>
      </c>
      <c r="B1838">
        <v>1.1154999999999999</v>
      </c>
      <c r="C1838">
        <v>1.1168100000000001</v>
      </c>
      <c r="D1838">
        <v>1.1148800000000001</v>
      </c>
      <c r="E1838">
        <v>1.11517</v>
      </c>
      <c r="F1838">
        <v>19692</v>
      </c>
      <c r="H1838">
        <f t="shared" si="622"/>
        <v>2.8999999999990145E-4</v>
      </c>
      <c r="I1838">
        <f t="shared" si="620"/>
        <v>27.657088247108561</v>
      </c>
      <c r="J1838">
        <f t="shared" si="621"/>
        <v>8.0174486074692979</v>
      </c>
      <c r="K1838">
        <f t="shared" si="636"/>
        <v>0</v>
      </c>
      <c r="L1838">
        <f t="shared" si="638"/>
        <v>0</v>
      </c>
      <c r="M1838">
        <f t="shared" si="623"/>
        <v>0</v>
      </c>
      <c r="O1838">
        <f t="shared" si="624"/>
        <v>0.04</v>
      </c>
      <c r="P1838">
        <f t="shared" si="625"/>
        <v>1.4999999999987246E-4</v>
      </c>
      <c r="Q1838">
        <f t="shared" si="626"/>
        <v>-3.2999999999994145E-4</v>
      </c>
      <c r="R1838">
        <f t="shared" si="627"/>
        <v>99.234099999999984</v>
      </c>
      <c r="S1838">
        <f t="shared" si="628"/>
        <v>-1</v>
      </c>
      <c r="T1838">
        <f t="shared" si="629"/>
        <v>0</v>
      </c>
      <c r="Y1838">
        <f t="shared" si="632"/>
        <v>1.1208499999999999</v>
      </c>
      <c r="Z1838">
        <f t="shared" si="633"/>
        <v>1.1127499999999999</v>
      </c>
      <c r="AA1838">
        <f t="shared" si="639"/>
        <v>29.876543209877653</v>
      </c>
      <c r="AB1838">
        <f t="shared" si="637"/>
        <v>29.485829960907775</v>
      </c>
      <c r="AD1838">
        <f t="shared" si="630"/>
        <v>1.1183099999999999</v>
      </c>
      <c r="AE1838">
        <f t="shared" si="631"/>
        <v>1.1146100000000001</v>
      </c>
      <c r="AF1838">
        <f t="shared" si="634"/>
        <v>15.135135135133027</v>
      </c>
      <c r="AG1838">
        <f t="shared" si="635"/>
        <v>19.81981981981863</v>
      </c>
    </row>
    <row r="1839" spans="1:33">
      <c r="A1839" s="1">
        <v>42416.458333333336</v>
      </c>
      <c r="B1839">
        <v>1.1151599999999999</v>
      </c>
      <c r="C1839">
        <v>1.1173200000000001</v>
      </c>
      <c r="D1839">
        <v>1.11513</v>
      </c>
      <c r="E1839">
        <v>1.11704</v>
      </c>
      <c r="F1839">
        <v>22190</v>
      </c>
      <c r="H1839">
        <f t="shared" si="622"/>
        <v>2.9999999999974492E-5</v>
      </c>
      <c r="I1839">
        <f t="shared" si="620"/>
        <v>29.485829960907775</v>
      </c>
      <c r="J1839">
        <f t="shared" si="621"/>
        <v>9.6660101410891457</v>
      </c>
      <c r="K1839">
        <f t="shared" si="636"/>
        <v>1</v>
      </c>
      <c r="L1839">
        <f t="shared" si="638"/>
        <v>0</v>
      </c>
      <c r="M1839">
        <f t="shared" si="623"/>
        <v>1</v>
      </c>
      <c r="O1839">
        <f t="shared" si="624"/>
        <v>0.04</v>
      </c>
      <c r="P1839">
        <f t="shared" si="625"/>
        <v>2.8999999999990145E-4</v>
      </c>
      <c r="Q1839">
        <f t="shared" si="626"/>
        <v>1.8800000000001038E-3</v>
      </c>
      <c r="R1839">
        <f t="shared" si="627"/>
        <v>99.234099999999984</v>
      </c>
      <c r="S1839">
        <f t="shared" si="628"/>
        <v>1</v>
      </c>
      <c r="T1839">
        <f t="shared" si="629"/>
        <v>0</v>
      </c>
      <c r="Y1839">
        <f t="shared" si="632"/>
        <v>1.1208499999999999</v>
      </c>
      <c r="Z1839">
        <f t="shared" si="633"/>
        <v>1.1127499999999999</v>
      </c>
      <c r="AA1839">
        <f t="shared" si="639"/>
        <v>52.962962962964554</v>
      </c>
      <c r="AB1839">
        <f t="shared" si="637"/>
        <v>36.515390577424846</v>
      </c>
      <c r="AD1839">
        <f t="shared" si="630"/>
        <v>1.11771</v>
      </c>
      <c r="AE1839">
        <f t="shared" si="631"/>
        <v>1.1146100000000001</v>
      </c>
      <c r="AF1839">
        <f t="shared" si="634"/>
        <v>78.387096774194376</v>
      </c>
      <c r="AG1839">
        <f t="shared" si="635"/>
        <v>39.282185411216751</v>
      </c>
    </row>
    <row r="1840" spans="1:33">
      <c r="A1840" s="1">
        <v>42416.5</v>
      </c>
      <c r="B1840">
        <v>1.1170500000000001</v>
      </c>
      <c r="C1840">
        <v>1.11927</v>
      </c>
      <c r="D1840">
        <v>1.11656</v>
      </c>
      <c r="E1840">
        <v>1.1174299999999999</v>
      </c>
      <c r="F1840">
        <v>24411</v>
      </c>
      <c r="H1840">
        <f t="shared" si="622"/>
        <v>4.9000000000010147E-4</v>
      </c>
      <c r="I1840">
        <f t="shared" si="620"/>
        <v>36.515390577424846</v>
      </c>
      <c r="J1840">
        <f t="shared" si="621"/>
        <v>-2.7667948337919057</v>
      </c>
      <c r="K1840">
        <f t="shared" si="636"/>
        <v>0</v>
      </c>
      <c r="L1840">
        <f t="shared" si="638"/>
        <v>0</v>
      </c>
      <c r="M1840">
        <f t="shared" si="623"/>
        <v>0</v>
      </c>
      <c r="O1840">
        <f t="shared" si="624"/>
        <v>0.04</v>
      </c>
      <c r="P1840">
        <f t="shared" si="625"/>
        <v>2.9999999999974492E-5</v>
      </c>
      <c r="Q1840">
        <f t="shared" si="626"/>
        <v>3.7999999999982492E-4</v>
      </c>
      <c r="R1840">
        <f t="shared" si="627"/>
        <v>99.234099999999984</v>
      </c>
      <c r="S1840">
        <f t="shared" si="628"/>
        <v>1</v>
      </c>
      <c r="T1840">
        <f t="shared" si="629"/>
        <v>0</v>
      </c>
      <c r="Y1840">
        <f t="shared" si="632"/>
        <v>1.11947</v>
      </c>
      <c r="Z1840">
        <f t="shared" si="633"/>
        <v>1.1127499999999999</v>
      </c>
      <c r="AA1840">
        <f t="shared" si="639"/>
        <v>69.642857142856784</v>
      </c>
      <c r="AB1840">
        <f t="shared" si="637"/>
        <v>46.639109347443565</v>
      </c>
      <c r="AD1840">
        <f t="shared" si="630"/>
        <v>1.11927</v>
      </c>
      <c r="AE1840">
        <f t="shared" si="631"/>
        <v>1.1146100000000001</v>
      </c>
      <c r="AF1840">
        <f t="shared" si="634"/>
        <v>60.515021459225139</v>
      </c>
      <c r="AG1840">
        <f t="shared" si="635"/>
        <v>51.345751122850849</v>
      </c>
    </row>
    <row r="1841" spans="1:33">
      <c r="A1841" s="1">
        <v>42416.541666666664</v>
      </c>
      <c r="B1841">
        <v>1.1174299999999999</v>
      </c>
      <c r="C1841">
        <v>1.1189800000000001</v>
      </c>
      <c r="D1841">
        <v>1.1172599999999999</v>
      </c>
      <c r="E1841">
        <v>1.11738</v>
      </c>
      <c r="F1841">
        <v>21456</v>
      </c>
      <c r="H1841">
        <f t="shared" si="622"/>
        <v>1.2000000000012001E-4</v>
      </c>
      <c r="I1841">
        <f t="shared" si="620"/>
        <v>46.639109347443565</v>
      </c>
      <c r="J1841">
        <f t="shared" si="621"/>
        <v>-4.7066417754072845</v>
      </c>
      <c r="K1841">
        <f t="shared" si="636"/>
        <v>3</v>
      </c>
      <c r="L1841">
        <f t="shared" si="638"/>
        <v>0</v>
      </c>
      <c r="M1841">
        <f t="shared" si="623"/>
        <v>1</v>
      </c>
      <c r="O1841">
        <f t="shared" si="624"/>
        <v>0.04</v>
      </c>
      <c r="P1841">
        <f t="shared" si="625"/>
        <v>4.9000000000010147E-4</v>
      </c>
      <c r="Q1841">
        <f t="shared" si="626"/>
        <v>-4.9999999999883471E-5</v>
      </c>
      <c r="R1841">
        <f t="shared" si="627"/>
        <v>99.234099999999984</v>
      </c>
      <c r="S1841">
        <f t="shared" si="628"/>
        <v>-1</v>
      </c>
      <c r="T1841">
        <f t="shared" si="629"/>
        <v>0</v>
      </c>
      <c r="Y1841">
        <f t="shared" si="632"/>
        <v>1.11947</v>
      </c>
      <c r="Z1841">
        <f t="shared" si="633"/>
        <v>1.1127499999999999</v>
      </c>
      <c r="AA1841">
        <f t="shared" si="639"/>
        <v>68.898809523810911</v>
      </c>
      <c r="AB1841">
        <f t="shared" si="637"/>
        <v>55.345293209877475</v>
      </c>
      <c r="AD1841">
        <f t="shared" si="630"/>
        <v>1.11927</v>
      </c>
      <c r="AE1841">
        <f t="shared" si="631"/>
        <v>1.1146100000000001</v>
      </c>
      <c r="AF1841">
        <f t="shared" si="634"/>
        <v>59.442060085837056</v>
      </c>
      <c r="AG1841">
        <f t="shared" si="635"/>
        <v>66.114726106418857</v>
      </c>
    </row>
    <row r="1842" spans="1:33">
      <c r="A1842" s="1">
        <v>42416.583333333336</v>
      </c>
      <c r="B1842">
        <v>1.1173900000000001</v>
      </c>
      <c r="C1842">
        <v>1.11795</v>
      </c>
      <c r="D1842">
        <v>1.11561</v>
      </c>
      <c r="E1842">
        <v>1.1156600000000001</v>
      </c>
      <c r="F1842">
        <v>19369</v>
      </c>
      <c r="H1842">
        <f t="shared" si="622"/>
        <v>5.0000000000105516E-5</v>
      </c>
      <c r="I1842">
        <f t="shared" si="620"/>
        <v>55.345293209877475</v>
      </c>
      <c r="J1842">
        <f t="shared" si="621"/>
        <v>-10.769432896541382</v>
      </c>
      <c r="K1842">
        <f t="shared" si="636"/>
        <v>2</v>
      </c>
      <c r="L1842">
        <f t="shared" si="638"/>
        <v>0</v>
      </c>
      <c r="M1842">
        <f t="shared" si="623"/>
        <v>1</v>
      </c>
      <c r="O1842">
        <f t="shared" si="624"/>
        <v>0.04</v>
      </c>
      <c r="P1842">
        <f t="shared" si="625"/>
        <v>1.2000000000012001E-4</v>
      </c>
      <c r="Q1842">
        <f t="shared" si="626"/>
        <v>-1.7300000000000093E-3</v>
      </c>
      <c r="R1842">
        <f t="shared" si="627"/>
        <v>99.234099999999984</v>
      </c>
      <c r="S1842">
        <f t="shared" si="628"/>
        <v>-1</v>
      </c>
      <c r="T1842">
        <f t="shared" si="629"/>
        <v>0</v>
      </c>
      <c r="Y1842">
        <f t="shared" si="632"/>
        <v>1.11947</v>
      </c>
      <c r="Z1842">
        <f t="shared" si="633"/>
        <v>1.1127499999999999</v>
      </c>
      <c r="AA1842">
        <f t="shared" si="639"/>
        <v>43.303571428573875</v>
      </c>
      <c r="AB1842">
        <f t="shared" si="637"/>
        <v>58.702050264551531</v>
      </c>
      <c r="AD1842">
        <f t="shared" si="630"/>
        <v>1.11927</v>
      </c>
      <c r="AE1842">
        <f t="shared" si="631"/>
        <v>1.1147499999999999</v>
      </c>
      <c r="AF1842">
        <f t="shared" si="634"/>
        <v>20.132743362835672</v>
      </c>
      <c r="AG1842">
        <f t="shared" si="635"/>
        <v>46.696608302632626</v>
      </c>
    </row>
    <row r="1843" spans="1:33">
      <c r="A1843" s="1">
        <v>42416.625</v>
      </c>
      <c r="B1843">
        <v>1.1156699999999999</v>
      </c>
      <c r="C1843">
        <v>1.1168899999999999</v>
      </c>
      <c r="D1843">
        <v>1.1155900000000001</v>
      </c>
      <c r="E1843">
        <v>1.11652</v>
      </c>
      <c r="F1843">
        <v>20557</v>
      </c>
      <c r="H1843">
        <f t="shared" si="622"/>
        <v>7.9999999999857963E-5</v>
      </c>
      <c r="I1843">
        <f t="shared" si="620"/>
        <v>58.702050264551531</v>
      </c>
      <c r="J1843">
        <f t="shared" si="621"/>
        <v>12.005441961918905</v>
      </c>
      <c r="K1843">
        <f t="shared" si="636"/>
        <v>1</v>
      </c>
      <c r="L1843">
        <f t="shared" si="638"/>
        <v>0</v>
      </c>
      <c r="M1843">
        <f t="shared" si="623"/>
        <v>1</v>
      </c>
      <c r="O1843">
        <f t="shared" si="624"/>
        <v>0.04</v>
      </c>
      <c r="P1843">
        <f t="shared" si="625"/>
        <v>5.0000000000105516E-5</v>
      </c>
      <c r="Q1843">
        <f t="shared" si="626"/>
        <v>8.5000000000001741E-4</v>
      </c>
      <c r="R1843">
        <f t="shared" si="627"/>
        <v>99.234099999999984</v>
      </c>
      <c r="S1843">
        <f t="shared" si="628"/>
        <v>1</v>
      </c>
      <c r="T1843">
        <f t="shared" si="629"/>
        <v>0</v>
      </c>
      <c r="Y1843">
        <f t="shared" si="632"/>
        <v>1.11927</v>
      </c>
      <c r="Z1843">
        <f t="shared" si="633"/>
        <v>1.1127499999999999</v>
      </c>
      <c r="AA1843">
        <f t="shared" si="639"/>
        <v>57.822085889570616</v>
      </c>
      <c r="AB1843">
        <f t="shared" si="637"/>
        <v>59.916830996203053</v>
      </c>
      <c r="AD1843">
        <f t="shared" si="630"/>
        <v>1.11927</v>
      </c>
      <c r="AE1843">
        <f t="shared" si="631"/>
        <v>1.1148800000000001</v>
      </c>
      <c r="AF1843">
        <f t="shared" si="634"/>
        <v>37.357630979496662</v>
      </c>
      <c r="AG1843">
        <f t="shared" si="635"/>
        <v>38.977478142723129</v>
      </c>
    </row>
    <row r="1844" spans="1:33">
      <c r="A1844" s="1">
        <v>42416.666666666664</v>
      </c>
      <c r="B1844">
        <v>1.11656</v>
      </c>
      <c r="C1844">
        <v>1.11761</v>
      </c>
      <c r="D1844">
        <v>1.1158600000000001</v>
      </c>
      <c r="E1844">
        <v>1.11727</v>
      </c>
      <c r="F1844">
        <v>24464</v>
      </c>
      <c r="H1844">
        <f t="shared" si="622"/>
        <v>6.9999999999992291E-4</v>
      </c>
      <c r="I1844">
        <f t="shared" si="620"/>
        <v>59.916830996203053</v>
      </c>
      <c r="J1844">
        <f t="shared" si="621"/>
        <v>20.939352853479924</v>
      </c>
      <c r="K1844">
        <f t="shared" si="636"/>
        <v>0</v>
      </c>
      <c r="L1844">
        <f t="shared" si="638"/>
        <v>0</v>
      </c>
      <c r="M1844">
        <f t="shared" si="623"/>
        <v>0</v>
      </c>
      <c r="O1844">
        <f t="shared" si="624"/>
        <v>0.04</v>
      </c>
      <c r="P1844">
        <f t="shared" si="625"/>
        <v>7.9999999999857963E-5</v>
      </c>
      <c r="Q1844">
        <f t="shared" si="626"/>
        <v>7.0999999999998842E-4</v>
      </c>
      <c r="R1844">
        <f t="shared" si="627"/>
        <v>99.234099999999984</v>
      </c>
      <c r="S1844">
        <f t="shared" si="628"/>
        <v>1</v>
      </c>
      <c r="T1844">
        <f t="shared" si="629"/>
        <v>0</v>
      </c>
      <c r="Y1844">
        <f t="shared" si="632"/>
        <v>1.11927</v>
      </c>
      <c r="Z1844">
        <f t="shared" si="633"/>
        <v>1.1135200000000001</v>
      </c>
      <c r="AA1844">
        <f t="shared" si="639"/>
        <v>65.217391304347331</v>
      </c>
      <c r="AB1844">
        <f t="shared" si="637"/>
        <v>58.810464536575687</v>
      </c>
      <c r="AD1844">
        <f t="shared" si="630"/>
        <v>1.11927</v>
      </c>
      <c r="AE1844">
        <f t="shared" si="631"/>
        <v>1.1148800000000001</v>
      </c>
      <c r="AF1844">
        <f t="shared" si="634"/>
        <v>54.441913439634391</v>
      </c>
      <c r="AG1844">
        <f t="shared" si="635"/>
        <v>37.310762593988905</v>
      </c>
    </row>
    <row r="1845" spans="1:33">
      <c r="A1845" s="1">
        <v>42416.708333333336</v>
      </c>
      <c r="B1845">
        <v>1.1172800000000001</v>
      </c>
      <c r="C1845">
        <v>1.11832</v>
      </c>
      <c r="D1845">
        <v>1.1141300000000001</v>
      </c>
      <c r="E1845">
        <v>1.11449</v>
      </c>
      <c r="F1845">
        <v>24985</v>
      </c>
      <c r="H1845">
        <f t="shared" si="622"/>
        <v>3.5999999999991594E-4</v>
      </c>
      <c r="I1845">
        <f t="shared" si="620"/>
        <v>58.810464536575687</v>
      </c>
      <c r="J1845">
        <f t="shared" si="621"/>
        <v>21.499701942586782</v>
      </c>
      <c r="K1845">
        <f t="shared" si="636"/>
        <v>0</v>
      </c>
      <c r="L1845">
        <f t="shared" si="638"/>
        <v>0</v>
      </c>
      <c r="M1845">
        <f t="shared" si="623"/>
        <v>0</v>
      </c>
      <c r="O1845">
        <f t="shared" si="624"/>
        <v>0.04</v>
      </c>
      <c r="P1845">
        <f t="shared" si="625"/>
        <v>6.9999999999992291E-4</v>
      </c>
      <c r="Q1845">
        <f t="shared" si="626"/>
        <v>-2.7900000000000702E-3</v>
      </c>
      <c r="R1845">
        <f t="shared" si="627"/>
        <v>99.234099999999984</v>
      </c>
      <c r="S1845">
        <f t="shared" si="628"/>
        <v>-1</v>
      </c>
      <c r="T1845">
        <f t="shared" si="629"/>
        <v>0</v>
      </c>
      <c r="Y1845">
        <f t="shared" si="632"/>
        <v>1.11927</v>
      </c>
      <c r="Z1845">
        <f t="shared" si="633"/>
        <v>1.1135200000000001</v>
      </c>
      <c r="AA1845">
        <f t="shared" si="639"/>
        <v>16.869565217390061</v>
      </c>
      <c r="AB1845">
        <f t="shared" si="637"/>
        <v>45.803153459970474</v>
      </c>
      <c r="AD1845">
        <f t="shared" si="630"/>
        <v>1.11927</v>
      </c>
      <c r="AE1845">
        <f t="shared" si="631"/>
        <v>1.1141300000000001</v>
      </c>
      <c r="AF1845">
        <f t="shared" si="634"/>
        <v>7.0038910505821281</v>
      </c>
      <c r="AG1845">
        <f t="shared" si="635"/>
        <v>32.934478489904393</v>
      </c>
    </row>
    <row r="1846" spans="1:33">
      <c r="A1846" s="1">
        <v>42416.75</v>
      </c>
      <c r="B1846">
        <v>1.11449</v>
      </c>
      <c r="C1846">
        <v>1.1147499999999999</v>
      </c>
      <c r="D1846">
        <v>1.1123499999999999</v>
      </c>
      <c r="E1846">
        <v>1.1142300000000001</v>
      </c>
      <c r="F1846">
        <v>25965</v>
      </c>
      <c r="H1846">
        <f t="shared" si="622"/>
        <v>1.8800000000001038E-3</v>
      </c>
      <c r="I1846">
        <f t="shared" si="620"/>
        <v>45.803153459970474</v>
      </c>
      <c r="J1846">
        <f t="shared" si="621"/>
        <v>12.868674970066081</v>
      </c>
      <c r="K1846">
        <f t="shared" si="636"/>
        <v>4</v>
      </c>
      <c r="L1846">
        <f t="shared" si="638"/>
        <v>0</v>
      </c>
      <c r="M1846">
        <f t="shared" si="623"/>
        <v>1</v>
      </c>
      <c r="O1846">
        <f t="shared" si="624"/>
        <v>0.04</v>
      </c>
      <c r="P1846">
        <f t="shared" si="625"/>
        <v>3.5999999999991594E-4</v>
      </c>
      <c r="Q1846">
        <f t="shared" si="626"/>
        <v>-2.5999999999992696E-4</v>
      </c>
      <c r="R1846">
        <f t="shared" si="627"/>
        <v>99.234099999999984</v>
      </c>
      <c r="S1846">
        <f t="shared" si="628"/>
        <v>-1</v>
      </c>
      <c r="T1846">
        <f t="shared" si="629"/>
        <v>0</v>
      </c>
      <c r="Y1846">
        <f t="shared" si="632"/>
        <v>1.11927</v>
      </c>
      <c r="Z1846">
        <f t="shared" si="633"/>
        <v>1.1123499999999999</v>
      </c>
      <c r="AA1846">
        <f t="shared" si="639"/>
        <v>27.167630057804821</v>
      </c>
      <c r="AB1846">
        <f t="shared" si="637"/>
        <v>41.769168117278205</v>
      </c>
      <c r="AD1846">
        <f t="shared" si="630"/>
        <v>1.11927</v>
      </c>
      <c r="AE1846">
        <f t="shared" si="631"/>
        <v>1.1123499999999999</v>
      </c>
      <c r="AF1846">
        <f t="shared" si="634"/>
        <v>27.167630057804821</v>
      </c>
      <c r="AG1846">
        <f t="shared" si="635"/>
        <v>29.53781151600711</v>
      </c>
    </row>
    <row r="1847" spans="1:33">
      <c r="A1847" s="1">
        <v>42416.791666666664</v>
      </c>
      <c r="B1847">
        <v>1.11422</v>
      </c>
      <c r="C1847">
        <v>1.11568</v>
      </c>
      <c r="D1847">
        <v>1.1136900000000001</v>
      </c>
      <c r="E1847">
        <v>1.1138300000000001</v>
      </c>
      <c r="F1847">
        <v>22400</v>
      </c>
      <c r="H1847">
        <f t="shared" si="622"/>
        <v>1.4000000000002899E-4</v>
      </c>
      <c r="I1847">
        <f t="shared" si="620"/>
        <v>41.769168117278205</v>
      </c>
      <c r="J1847">
        <f t="shared" si="621"/>
        <v>12.231356601271095</v>
      </c>
      <c r="K1847">
        <f t="shared" si="636"/>
        <v>3</v>
      </c>
      <c r="L1847">
        <f t="shared" si="638"/>
        <v>0</v>
      </c>
      <c r="M1847">
        <f t="shared" si="623"/>
        <v>1</v>
      </c>
      <c r="O1847">
        <f t="shared" si="624"/>
        <v>0.04</v>
      </c>
      <c r="P1847">
        <f t="shared" si="625"/>
        <v>1.8800000000001038E-3</v>
      </c>
      <c r="Q1847">
        <f t="shared" si="626"/>
        <v>-3.8999999999989043E-4</v>
      </c>
      <c r="R1847">
        <f t="shared" si="627"/>
        <v>99.234099999999984</v>
      </c>
      <c r="S1847">
        <f t="shared" si="628"/>
        <v>-1</v>
      </c>
      <c r="T1847">
        <f t="shared" si="629"/>
        <v>0</v>
      </c>
      <c r="Y1847">
        <f t="shared" si="632"/>
        <v>1.11927</v>
      </c>
      <c r="Z1847">
        <f t="shared" si="633"/>
        <v>1.1123499999999999</v>
      </c>
      <c r="AA1847">
        <f t="shared" si="639"/>
        <v>21.38728323699624</v>
      </c>
      <c r="AB1847">
        <f t="shared" si="637"/>
        <v>32.660467454134611</v>
      </c>
      <c r="AD1847">
        <f t="shared" si="630"/>
        <v>1.1189800000000001</v>
      </c>
      <c r="AE1847">
        <f t="shared" si="631"/>
        <v>1.1123499999999999</v>
      </c>
      <c r="AF1847">
        <f t="shared" si="634"/>
        <v>22.322775263953506</v>
      </c>
      <c r="AG1847">
        <f t="shared" si="635"/>
        <v>18.831432124113487</v>
      </c>
    </row>
    <row r="1848" spans="1:33">
      <c r="A1848" s="1">
        <v>42416.833333333336</v>
      </c>
      <c r="B1848">
        <v>1.11381</v>
      </c>
      <c r="C1848">
        <v>1.1148899999999999</v>
      </c>
      <c r="D1848">
        <v>1.1134999999999999</v>
      </c>
      <c r="E1848">
        <v>1.11364</v>
      </c>
      <c r="F1848">
        <v>19162</v>
      </c>
      <c r="H1848">
        <f t="shared" si="622"/>
        <v>1.4000000000002899E-4</v>
      </c>
      <c r="I1848">
        <f t="shared" si="620"/>
        <v>32.660467454134611</v>
      </c>
      <c r="J1848">
        <f t="shared" si="621"/>
        <v>13.829035330021124</v>
      </c>
      <c r="K1848">
        <f t="shared" si="636"/>
        <v>2</v>
      </c>
      <c r="L1848">
        <f t="shared" si="638"/>
        <v>0</v>
      </c>
      <c r="M1848">
        <f t="shared" si="623"/>
        <v>1</v>
      </c>
      <c r="O1848">
        <f t="shared" si="624"/>
        <v>0.04</v>
      </c>
      <c r="P1848">
        <f t="shared" si="625"/>
        <v>1.4000000000002899E-4</v>
      </c>
      <c r="Q1848">
        <f t="shared" si="626"/>
        <v>-1.7000000000000348E-4</v>
      </c>
      <c r="R1848">
        <f t="shared" si="627"/>
        <v>99.234099999999984</v>
      </c>
      <c r="S1848">
        <f t="shared" si="628"/>
        <v>-1</v>
      </c>
      <c r="T1848">
        <f t="shared" si="629"/>
        <v>0</v>
      </c>
      <c r="Y1848">
        <f t="shared" si="632"/>
        <v>1.11927</v>
      </c>
      <c r="Z1848">
        <f t="shared" si="633"/>
        <v>1.1123499999999999</v>
      </c>
      <c r="AA1848">
        <f t="shared" si="639"/>
        <v>18.641618497109917</v>
      </c>
      <c r="AB1848">
        <f t="shared" si="637"/>
        <v>21.016524252325258</v>
      </c>
      <c r="AD1848">
        <f t="shared" si="630"/>
        <v>1.11832</v>
      </c>
      <c r="AE1848">
        <f t="shared" si="631"/>
        <v>1.1123499999999999</v>
      </c>
      <c r="AF1848">
        <f t="shared" si="634"/>
        <v>21.608040201005139</v>
      </c>
      <c r="AG1848">
        <f t="shared" si="635"/>
        <v>23.699481840921155</v>
      </c>
    </row>
    <row r="1849" spans="1:33">
      <c r="A1849" s="1">
        <v>42416.875</v>
      </c>
      <c r="B1849">
        <v>1.11364</v>
      </c>
      <c r="C1849">
        <v>1.11399</v>
      </c>
      <c r="D1849">
        <v>1.1123799999999999</v>
      </c>
      <c r="E1849">
        <v>1.1139600000000001</v>
      </c>
      <c r="F1849">
        <v>18519</v>
      </c>
      <c r="H1849">
        <f t="shared" si="622"/>
        <v>1.2600000000000389E-3</v>
      </c>
      <c r="I1849">
        <f t="shared" si="620"/>
        <v>21.016524252325258</v>
      </c>
      <c r="J1849">
        <f t="shared" si="621"/>
        <v>-2.6829575885958974</v>
      </c>
      <c r="K1849">
        <f t="shared" si="636"/>
        <v>1</v>
      </c>
      <c r="L1849">
        <f t="shared" si="638"/>
        <v>0</v>
      </c>
      <c r="M1849">
        <f t="shared" si="623"/>
        <v>1</v>
      </c>
      <c r="O1849">
        <f t="shared" si="624"/>
        <v>0.04</v>
      </c>
      <c r="P1849">
        <f t="shared" si="625"/>
        <v>1.4000000000002899E-4</v>
      </c>
      <c r="Q1849">
        <f t="shared" si="626"/>
        <v>3.2000000000009798E-4</v>
      </c>
      <c r="R1849">
        <f t="shared" si="627"/>
        <v>99.234099999999984</v>
      </c>
      <c r="S1849">
        <f t="shared" si="628"/>
        <v>1</v>
      </c>
      <c r="T1849">
        <f t="shared" si="629"/>
        <v>0</v>
      </c>
      <c r="Y1849">
        <f t="shared" si="632"/>
        <v>1.11927</v>
      </c>
      <c r="Z1849">
        <f t="shared" si="633"/>
        <v>1.1123499999999999</v>
      </c>
      <c r="AA1849">
        <f t="shared" si="639"/>
        <v>23.265895953758708</v>
      </c>
      <c r="AB1849">
        <f t="shared" si="637"/>
        <v>22.615606936417421</v>
      </c>
      <c r="AD1849">
        <f t="shared" si="630"/>
        <v>1.11832</v>
      </c>
      <c r="AE1849">
        <f t="shared" si="631"/>
        <v>1.1123499999999999</v>
      </c>
      <c r="AF1849">
        <f t="shared" si="634"/>
        <v>26.968174204356838</v>
      </c>
      <c r="AG1849">
        <f t="shared" si="635"/>
        <v>23.632996556438496</v>
      </c>
    </row>
    <row r="1850" spans="1:33">
      <c r="A1850" s="1">
        <v>42416.916666666664</v>
      </c>
      <c r="B1850">
        <v>1.1139699999999999</v>
      </c>
      <c r="C1850">
        <v>1.11449</v>
      </c>
      <c r="D1850">
        <v>1.1136299999999999</v>
      </c>
      <c r="E1850">
        <v>1.1142700000000001</v>
      </c>
      <c r="F1850">
        <v>17419</v>
      </c>
      <c r="H1850">
        <f t="shared" si="622"/>
        <v>3.4000000000000696E-4</v>
      </c>
      <c r="I1850">
        <f t="shared" si="620"/>
        <v>22.615606936417421</v>
      </c>
      <c r="J1850">
        <f t="shared" si="621"/>
        <v>-1.0173896200210741</v>
      </c>
      <c r="K1850">
        <f t="shared" si="636"/>
        <v>1</v>
      </c>
      <c r="L1850">
        <f t="shared" si="638"/>
        <v>0</v>
      </c>
      <c r="M1850">
        <f t="shared" si="623"/>
        <v>1</v>
      </c>
      <c r="O1850">
        <f t="shared" si="624"/>
        <v>0.04</v>
      </c>
      <c r="P1850">
        <f t="shared" si="625"/>
        <v>1.2600000000000389E-3</v>
      </c>
      <c r="Q1850">
        <f t="shared" si="626"/>
        <v>3.00000000000189E-4</v>
      </c>
      <c r="R1850">
        <f t="shared" si="627"/>
        <v>99.234099999999984</v>
      </c>
      <c r="S1850">
        <f t="shared" si="628"/>
        <v>1</v>
      </c>
      <c r="T1850">
        <f t="shared" si="629"/>
        <v>0</v>
      </c>
      <c r="Y1850">
        <f t="shared" si="632"/>
        <v>1.11927</v>
      </c>
      <c r="Z1850">
        <f t="shared" si="633"/>
        <v>1.1123499999999999</v>
      </c>
      <c r="AA1850">
        <f t="shared" si="639"/>
        <v>27.745664739886323</v>
      </c>
      <c r="AB1850">
        <f t="shared" si="637"/>
        <v>22.760115606937795</v>
      </c>
      <c r="AD1850">
        <f t="shared" si="630"/>
        <v>1.11832</v>
      </c>
      <c r="AE1850">
        <f t="shared" si="631"/>
        <v>1.1123499999999999</v>
      </c>
      <c r="AF1850">
        <f t="shared" si="634"/>
        <v>32.160804020102745</v>
      </c>
      <c r="AG1850">
        <f t="shared" si="635"/>
        <v>26.912339475154909</v>
      </c>
    </row>
    <row r="1851" spans="1:33">
      <c r="A1851" s="1">
        <v>42416.958333333336</v>
      </c>
      <c r="B1851">
        <v>1.1143000000000001</v>
      </c>
      <c r="C1851">
        <v>1.1146100000000001</v>
      </c>
      <c r="D1851">
        <v>1.1136699999999999</v>
      </c>
      <c r="E1851">
        <v>1.1141700000000001</v>
      </c>
      <c r="F1851">
        <v>16491</v>
      </c>
      <c r="H1851">
        <f t="shared" si="622"/>
        <v>5.0000000000016698E-4</v>
      </c>
      <c r="I1851">
        <f t="shared" si="620"/>
        <v>22.760115606937795</v>
      </c>
      <c r="J1851">
        <f t="shared" si="621"/>
        <v>-4.1522238682171135</v>
      </c>
      <c r="K1851">
        <f t="shared" si="636"/>
        <v>0</v>
      </c>
      <c r="L1851">
        <f t="shared" si="638"/>
        <v>0</v>
      </c>
      <c r="M1851">
        <f t="shared" si="623"/>
        <v>0</v>
      </c>
      <c r="O1851">
        <f t="shared" si="624"/>
        <v>0.04</v>
      </c>
      <c r="P1851">
        <f t="shared" si="625"/>
        <v>3.4000000000000696E-4</v>
      </c>
      <c r="Q1851">
        <f t="shared" si="626"/>
        <v>-1.2999999999996348E-4</v>
      </c>
      <c r="R1851">
        <f t="shared" si="627"/>
        <v>99.234099999999984</v>
      </c>
      <c r="S1851">
        <f t="shared" si="628"/>
        <v>-1</v>
      </c>
      <c r="T1851">
        <f t="shared" si="629"/>
        <v>0</v>
      </c>
      <c r="Y1851">
        <f t="shared" si="632"/>
        <v>1.11927</v>
      </c>
      <c r="Z1851">
        <f t="shared" si="633"/>
        <v>1.1123499999999999</v>
      </c>
      <c r="AA1851">
        <f t="shared" si="639"/>
        <v>26.300578034684175</v>
      </c>
      <c r="AB1851">
        <f t="shared" si="637"/>
        <v>23.98843930635978</v>
      </c>
      <c r="AD1851">
        <f t="shared" si="630"/>
        <v>1.11832</v>
      </c>
      <c r="AE1851">
        <f t="shared" si="631"/>
        <v>1.1123499999999999</v>
      </c>
      <c r="AF1851">
        <f t="shared" si="634"/>
        <v>30.485762144056039</v>
      </c>
      <c r="AG1851">
        <f t="shared" si="635"/>
        <v>29.871580122838541</v>
      </c>
    </row>
    <row r="1852" spans="1:33">
      <c r="A1852" s="1">
        <v>42417</v>
      </c>
      <c r="B1852">
        <v>1.1142099999999999</v>
      </c>
      <c r="C1852">
        <v>1.1145</v>
      </c>
      <c r="D1852">
        <v>1.1134999999999999</v>
      </c>
      <c r="E1852">
        <v>1.11412</v>
      </c>
      <c r="F1852">
        <v>13537</v>
      </c>
      <c r="H1852">
        <f t="shared" si="622"/>
        <v>6.2000000000006494E-4</v>
      </c>
      <c r="I1852">
        <f t="shared" si="620"/>
        <v>23.98843930635978</v>
      </c>
      <c r="J1852">
        <f t="shared" si="621"/>
        <v>-5.8831408164787611</v>
      </c>
      <c r="K1852">
        <f t="shared" si="636"/>
        <v>3</v>
      </c>
      <c r="L1852">
        <f t="shared" si="638"/>
        <v>0</v>
      </c>
      <c r="M1852">
        <f t="shared" si="623"/>
        <v>1</v>
      </c>
      <c r="O1852">
        <f t="shared" si="624"/>
        <v>0.04</v>
      </c>
      <c r="P1852">
        <f t="shared" si="625"/>
        <v>5.0000000000016698E-4</v>
      </c>
      <c r="Q1852">
        <f t="shared" si="626"/>
        <v>-8.9999999999923475E-5</v>
      </c>
      <c r="R1852">
        <f t="shared" si="627"/>
        <v>99.234099999999984</v>
      </c>
      <c r="S1852">
        <f t="shared" si="628"/>
        <v>-1</v>
      </c>
      <c r="T1852">
        <f t="shared" si="629"/>
        <v>0</v>
      </c>
      <c r="Y1852">
        <f t="shared" si="632"/>
        <v>1.11927</v>
      </c>
      <c r="Z1852">
        <f t="shared" si="633"/>
        <v>1.1123499999999999</v>
      </c>
      <c r="AA1852">
        <f t="shared" si="639"/>
        <v>25.578034682081501</v>
      </c>
      <c r="AB1852">
        <f t="shared" si="637"/>
        <v>25.722543352602678</v>
      </c>
      <c r="AD1852">
        <f t="shared" si="630"/>
        <v>1.11568</v>
      </c>
      <c r="AE1852">
        <f t="shared" si="631"/>
        <v>1.1123499999999999</v>
      </c>
      <c r="AF1852">
        <f t="shared" si="634"/>
        <v>53.153153153153752</v>
      </c>
      <c r="AG1852">
        <f t="shared" si="635"/>
        <v>38.599906439104181</v>
      </c>
    </row>
    <row r="1853" spans="1:33">
      <c r="A1853" s="1">
        <v>42417.041666666664</v>
      </c>
      <c r="B1853">
        <v>1.11415</v>
      </c>
      <c r="C1853">
        <v>1.11453</v>
      </c>
      <c r="D1853">
        <v>1.1135299999999999</v>
      </c>
      <c r="E1853">
        <v>1.1136200000000001</v>
      </c>
      <c r="F1853">
        <v>10107</v>
      </c>
      <c r="H1853">
        <f t="shared" si="622"/>
        <v>9.0000000000145519E-5</v>
      </c>
      <c r="I1853">
        <f t="shared" si="620"/>
        <v>25.722543352602678</v>
      </c>
      <c r="J1853">
        <f t="shared" si="621"/>
        <v>-12.877363086501504</v>
      </c>
      <c r="K1853">
        <f t="shared" si="636"/>
        <v>2</v>
      </c>
      <c r="L1853">
        <f t="shared" si="638"/>
        <v>0</v>
      </c>
      <c r="M1853">
        <f t="shared" si="623"/>
        <v>1</v>
      </c>
      <c r="O1853">
        <f t="shared" si="624"/>
        <v>0.04</v>
      </c>
      <c r="P1853">
        <f t="shared" si="625"/>
        <v>6.2000000000006494E-4</v>
      </c>
      <c r="Q1853">
        <f t="shared" si="626"/>
        <v>-5.2999999999991942E-4</v>
      </c>
      <c r="R1853">
        <f t="shared" si="627"/>
        <v>99.234099999999984</v>
      </c>
      <c r="S1853">
        <f t="shared" si="628"/>
        <v>-1</v>
      </c>
      <c r="T1853">
        <f t="shared" si="629"/>
        <v>0</v>
      </c>
      <c r="Y1853">
        <f t="shared" si="632"/>
        <v>1.11927</v>
      </c>
      <c r="Z1853">
        <f t="shared" si="633"/>
        <v>1.1123499999999999</v>
      </c>
      <c r="AA1853">
        <f t="shared" si="639"/>
        <v>18.352601156070776</v>
      </c>
      <c r="AB1853">
        <f t="shared" si="637"/>
        <v>24.494219653180696</v>
      </c>
      <c r="AD1853">
        <f t="shared" si="630"/>
        <v>1.11568</v>
      </c>
      <c r="AE1853">
        <f t="shared" si="631"/>
        <v>1.1123799999999999</v>
      </c>
      <c r="AF1853">
        <f t="shared" si="634"/>
        <v>37.575757575760591</v>
      </c>
      <c r="AG1853">
        <f t="shared" si="635"/>
        <v>40.404890957656797</v>
      </c>
    </row>
    <row r="1854" spans="1:33">
      <c r="A1854" s="1">
        <v>42417.083333333336</v>
      </c>
      <c r="B1854">
        <v>1.11364</v>
      </c>
      <c r="C1854">
        <v>1.1145799999999999</v>
      </c>
      <c r="D1854">
        <v>1.11364</v>
      </c>
      <c r="E1854">
        <v>1.11425</v>
      </c>
      <c r="F1854">
        <v>12228</v>
      </c>
      <c r="H1854">
        <f t="shared" si="622"/>
        <v>0</v>
      </c>
      <c r="I1854">
        <f t="shared" si="620"/>
        <v>24.494219653180696</v>
      </c>
      <c r="J1854">
        <f t="shared" si="621"/>
        <v>-15.9106713044761</v>
      </c>
      <c r="K1854">
        <f t="shared" si="636"/>
        <v>1</v>
      </c>
      <c r="L1854">
        <f t="shared" si="638"/>
        <v>0</v>
      </c>
      <c r="M1854">
        <f t="shared" si="623"/>
        <v>1</v>
      </c>
      <c r="O1854">
        <f t="shared" si="624"/>
        <v>0.04</v>
      </c>
      <c r="P1854">
        <f t="shared" si="625"/>
        <v>9.0000000000145519E-5</v>
      </c>
      <c r="Q1854">
        <f t="shared" si="626"/>
        <v>6.0999999999999943E-4</v>
      </c>
      <c r="R1854">
        <f t="shared" si="627"/>
        <v>99.234099999999984</v>
      </c>
      <c r="S1854">
        <f t="shared" si="628"/>
        <v>1</v>
      </c>
      <c r="T1854">
        <f t="shared" si="629"/>
        <v>0</v>
      </c>
      <c r="Y1854">
        <f t="shared" si="632"/>
        <v>1.11927</v>
      </c>
      <c r="Z1854">
        <f t="shared" si="633"/>
        <v>1.1123499999999999</v>
      </c>
      <c r="AA1854">
        <f t="shared" si="639"/>
        <v>27.45664739884397</v>
      </c>
      <c r="AB1854">
        <f t="shared" si="637"/>
        <v>24.421965317920105</v>
      </c>
      <c r="AD1854">
        <f t="shared" si="630"/>
        <v>1.1148899999999999</v>
      </c>
      <c r="AE1854">
        <f t="shared" si="631"/>
        <v>1.1123799999999999</v>
      </c>
      <c r="AF1854">
        <f t="shared" si="634"/>
        <v>74.501992031873669</v>
      </c>
      <c r="AG1854">
        <f t="shared" si="635"/>
        <v>55.076967586929335</v>
      </c>
    </row>
    <row r="1855" spans="1:33">
      <c r="A1855" s="1">
        <v>42417.125</v>
      </c>
      <c r="B1855">
        <v>1.1142399999999999</v>
      </c>
      <c r="C1855">
        <v>1.1142700000000001</v>
      </c>
      <c r="D1855">
        <v>1.11182</v>
      </c>
      <c r="E1855">
        <v>1.1129599999999999</v>
      </c>
      <c r="F1855">
        <v>15272</v>
      </c>
      <c r="H1855">
        <f t="shared" si="622"/>
        <v>1.1399999999999189E-3</v>
      </c>
      <c r="I1855">
        <f t="shared" si="620"/>
        <v>24.421965317920105</v>
      </c>
      <c r="J1855">
        <f t="shared" si="621"/>
        <v>-30.655002269009231</v>
      </c>
      <c r="K1855">
        <f t="shared" si="636"/>
        <v>0</v>
      </c>
      <c r="L1855">
        <f t="shared" si="638"/>
        <v>0</v>
      </c>
      <c r="M1855">
        <f t="shared" si="623"/>
        <v>0</v>
      </c>
      <c r="O1855">
        <f t="shared" si="624"/>
        <v>0.04</v>
      </c>
      <c r="P1855">
        <f t="shared" si="625"/>
        <v>0</v>
      </c>
      <c r="Q1855">
        <f t="shared" si="626"/>
        <v>-1.2799999999999478E-3</v>
      </c>
      <c r="R1855">
        <f t="shared" si="627"/>
        <v>99.234099999999984</v>
      </c>
      <c r="S1855">
        <f t="shared" si="628"/>
        <v>-1</v>
      </c>
      <c r="T1855">
        <f t="shared" si="629"/>
        <v>0</v>
      </c>
      <c r="Y1855">
        <f t="shared" si="632"/>
        <v>1.11927</v>
      </c>
      <c r="Z1855">
        <f t="shared" si="633"/>
        <v>1.11182</v>
      </c>
      <c r="AA1855">
        <f t="shared" si="639"/>
        <v>15.302013422817792</v>
      </c>
      <c r="AB1855">
        <f t="shared" si="637"/>
        <v>21.672324164953508</v>
      </c>
      <c r="AD1855">
        <f t="shared" si="630"/>
        <v>1.1146100000000001</v>
      </c>
      <c r="AE1855">
        <f t="shared" si="631"/>
        <v>1.11182</v>
      </c>
      <c r="AF1855">
        <f t="shared" si="634"/>
        <v>40.860215053759504</v>
      </c>
      <c r="AG1855">
        <f t="shared" si="635"/>
        <v>50.979321553797924</v>
      </c>
    </row>
    <row r="1856" spans="1:33">
      <c r="A1856" s="1">
        <v>42417.166666666664</v>
      </c>
      <c r="B1856">
        <v>1.11297</v>
      </c>
      <c r="C1856">
        <v>1.11469</v>
      </c>
      <c r="D1856">
        <v>1.11294</v>
      </c>
      <c r="E1856">
        <v>1.1133</v>
      </c>
      <c r="F1856">
        <v>16181</v>
      </c>
      <c r="H1856">
        <f t="shared" si="622"/>
        <v>2.9999999999974492E-5</v>
      </c>
      <c r="I1856">
        <f t="shared" si="620"/>
        <v>21.672324164953508</v>
      </c>
      <c r="J1856">
        <f t="shared" si="621"/>
        <v>-29.306997388844415</v>
      </c>
      <c r="K1856">
        <f t="shared" si="636"/>
        <v>1</v>
      </c>
      <c r="L1856">
        <f t="shared" si="638"/>
        <v>0</v>
      </c>
      <c r="M1856">
        <f t="shared" si="623"/>
        <v>1</v>
      </c>
      <c r="O1856">
        <f t="shared" si="624"/>
        <v>0.04</v>
      </c>
      <c r="P1856">
        <f t="shared" si="625"/>
        <v>1.1399999999999189E-3</v>
      </c>
      <c r="Q1856">
        <f t="shared" si="626"/>
        <v>3.2999999999994145E-4</v>
      </c>
      <c r="R1856">
        <f t="shared" si="627"/>
        <v>99.234099999999984</v>
      </c>
      <c r="S1856">
        <f t="shared" si="628"/>
        <v>1</v>
      </c>
      <c r="T1856">
        <f t="shared" si="629"/>
        <v>0</v>
      </c>
      <c r="Y1856">
        <f t="shared" si="632"/>
        <v>1.11927</v>
      </c>
      <c r="Z1856">
        <f t="shared" si="633"/>
        <v>1.11182</v>
      </c>
      <c r="AA1856">
        <f t="shared" si="639"/>
        <v>19.865771812079657</v>
      </c>
      <c r="AB1856">
        <f t="shared" si="637"/>
        <v>20.244258447453049</v>
      </c>
      <c r="AD1856">
        <f t="shared" si="630"/>
        <v>1.11469</v>
      </c>
      <c r="AE1856">
        <f t="shared" si="631"/>
        <v>1.11182</v>
      </c>
      <c r="AF1856">
        <f t="shared" si="634"/>
        <v>51.567944250869793</v>
      </c>
      <c r="AG1856">
        <f t="shared" si="635"/>
        <v>55.643383778834327</v>
      </c>
    </row>
    <row r="1857" spans="1:33">
      <c r="A1857" s="1">
        <v>42417.208333333336</v>
      </c>
      <c r="B1857">
        <v>1.11328</v>
      </c>
      <c r="C1857">
        <v>1.11463</v>
      </c>
      <c r="D1857">
        <v>1.1131599999999999</v>
      </c>
      <c r="E1857">
        <v>1.11433</v>
      </c>
      <c r="F1857">
        <v>15065</v>
      </c>
      <c r="H1857">
        <f t="shared" si="622"/>
        <v>1.2000000000012001E-4</v>
      </c>
      <c r="I1857">
        <f t="shared" si="620"/>
        <v>20.244258447453049</v>
      </c>
      <c r="J1857">
        <f t="shared" si="621"/>
        <v>-35.399125331381278</v>
      </c>
      <c r="K1857">
        <f t="shared" si="636"/>
        <v>0</v>
      </c>
      <c r="L1857">
        <f t="shared" si="638"/>
        <v>0</v>
      </c>
      <c r="M1857">
        <f t="shared" si="623"/>
        <v>0</v>
      </c>
      <c r="O1857">
        <f t="shared" si="624"/>
        <v>0.04</v>
      </c>
      <c r="P1857">
        <f t="shared" si="625"/>
        <v>2.9999999999974492E-5</v>
      </c>
      <c r="Q1857">
        <f t="shared" si="626"/>
        <v>1.0499999999999954E-3</v>
      </c>
      <c r="R1857">
        <f t="shared" si="627"/>
        <v>99.234099999999984</v>
      </c>
      <c r="S1857">
        <f t="shared" si="628"/>
        <v>1</v>
      </c>
      <c r="T1857">
        <f t="shared" si="629"/>
        <v>0</v>
      </c>
      <c r="Y1857">
        <f t="shared" si="632"/>
        <v>1.11927</v>
      </c>
      <c r="Z1857">
        <f t="shared" si="633"/>
        <v>1.11182</v>
      </c>
      <c r="AA1857">
        <f t="shared" si="639"/>
        <v>33.691275167785598</v>
      </c>
      <c r="AB1857">
        <f t="shared" si="637"/>
        <v>24.078926950381756</v>
      </c>
      <c r="AD1857">
        <f t="shared" si="630"/>
        <v>1.11469</v>
      </c>
      <c r="AE1857">
        <f t="shared" si="631"/>
        <v>1.11182</v>
      </c>
      <c r="AF1857">
        <f t="shared" si="634"/>
        <v>87.456445993033967</v>
      </c>
      <c r="AG1857">
        <f t="shared" si="635"/>
        <v>59.961535099221088</v>
      </c>
    </row>
    <row r="1858" spans="1:33">
      <c r="A1858" s="1">
        <v>42417.25</v>
      </c>
      <c r="B1858">
        <v>1.1143400000000001</v>
      </c>
      <c r="C1858">
        <v>1.11571</v>
      </c>
      <c r="D1858">
        <v>1.1142300000000001</v>
      </c>
      <c r="E1858">
        <v>1.1155999999999999</v>
      </c>
      <c r="F1858">
        <v>15218</v>
      </c>
      <c r="H1858">
        <f t="shared" si="622"/>
        <v>1.100000000000545E-4</v>
      </c>
      <c r="I1858">
        <f t="shared" ref="I1858:I1921" si="640">AB1857</f>
        <v>24.078926950381756</v>
      </c>
      <c r="J1858">
        <f t="shared" si="621"/>
        <v>-35.882608148839331</v>
      </c>
      <c r="K1858">
        <f t="shared" si="636"/>
        <v>0</v>
      </c>
      <c r="L1858">
        <f t="shared" si="638"/>
        <v>0</v>
      </c>
      <c r="M1858">
        <f t="shared" si="623"/>
        <v>0</v>
      </c>
      <c r="O1858">
        <f t="shared" si="624"/>
        <v>0.04</v>
      </c>
      <c r="P1858">
        <f t="shared" si="625"/>
        <v>1.2000000000012001E-4</v>
      </c>
      <c r="Q1858">
        <f t="shared" si="626"/>
        <v>1.2599999999998168E-3</v>
      </c>
      <c r="R1858">
        <f t="shared" si="627"/>
        <v>99.234099999999984</v>
      </c>
      <c r="S1858">
        <f t="shared" si="628"/>
        <v>1</v>
      </c>
      <c r="T1858">
        <f t="shared" si="629"/>
        <v>0</v>
      </c>
      <c r="Y1858">
        <f t="shared" si="632"/>
        <v>1.11927</v>
      </c>
      <c r="Z1858">
        <f t="shared" si="633"/>
        <v>1.11182</v>
      </c>
      <c r="AA1858">
        <f t="shared" si="639"/>
        <v>50.738255033555923</v>
      </c>
      <c r="AB1858">
        <f t="shared" si="637"/>
        <v>29.899328859059743</v>
      </c>
      <c r="AD1858">
        <f t="shared" si="630"/>
        <v>1.11571</v>
      </c>
      <c r="AE1858">
        <f t="shared" si="631"/>
        <v>1.11182</v>
      </c>
      <c r="AF1858">
        <f t="shared" si="634"/>
        <v>97.172236503854606</v>
      </c>
      <c r="AG1858">
        <f t="shared" si="635"/>
        <v>78.732208915919458</v>
      </c>
    </row>
    <row r="1859" spans="1:33">
      <c r="A1859" s="1">
        <v>42417.291666666664</v>
      </c>
      <c r="B1859">
        <v>1.1155900000000001</v>
      </c>
      <c r="C1859">
        <v>1.1170800000000001</v>
      </c>
      <c r="D1859">
        <v>1.1151</v>
      </c>
      <c r="E1859">
        <v>1.11677</v>
      </c>
      <c r="F1859">
        <v>14409</v>
      </c>
      <c r="H1859">
        <f t="shared" si="622"/>
        <v>4.9000000000010147E-4</v>
      </c>
      <c r="I1859">
        <f t="shared" si="640"/>
        <v>29.899328859059743</v>
      </c>
      <c r="J1859">
        <f t="shared" ref="J1859:J1922" si="641">AB1858 - AG1858</f>
        <v>-48.832880056859715</v>
      </c>
      <c r="K1859">
        <f t="shared" si="636"/>
        <v>0</v>
      </c>
      <c r="L1859">
        <f t="shared" si="638"/>
        <v>0</v>
      </c>
      <c r="M1859">
        <f t="shared" si="623"/>
        <v>0</v>
      </c>
      <c r="O1859">
        <f t="shared" si="624"/>
        <v>0.04</v>
      </c>
      <c r="P1859">
        <f t="shared" si="625"/>
        <v>1.100000000000545E-4</v>
      </c>
      <c r="Q1859">
        <f t="shared" si="626"/>
        <v>1.1799999999999589E-3</v>
      </c>
      <c r="R1859">
        <f t="shared" si="627"/>
        <v>99.234099999999984</v>
      </c>
      <c r="S1859">
        <f t="shared" si="628"/>
        <v>1</v>
      </c>
      <c r="T1859">
        <f t="shared" si="629"/>
        <v>0</v>
      </c>
      <c r="Y1859">
        <f t="shared" si="632"/>
        <v>1.11927</v>
      </c>
      <c r="Z1859">
        <f t="shared" si="633"/>
        <v>1.11182</v>
      </c>
      <c r="AA1859">
        <f t="shared" si="639"/>
        <v>66.442953020134738</v>
      </c>
      <c r="AB1859">
        <f t="shared" si="637"/>
        <v>42.684563758388975</v>
      </c>
      <c r="AD1859">
        <f t="shared" si="630"/>
        <v>1.1170800000000001</v>
      </c>
      <c r="AE1859">
        <f t="shared" si="631"/>
        <v>1.11182</v>
      </c>
      <c r="AF1859">
        <f t="shared" si="634"/>
        <v>94.106463878326423</v>
      </c>
      <c r="AG1859">
        <f t="shared" si="635"/>
        <v>92.911715458404998</v>
      </c>
    </row>
    <row r="1860" spans="1:33">
      <c r="A1860" s="1">
        <v>42417.333333333336</v>
      </c>
      <c r="B1860">
        <v>1.11676</v>
      </c>
      <c r="C1860">
        <v>1.1168899999999999</v>
      </c>
      <c r="D1860">
        <v>1.11598</v>
      </c>
      <c r="E1860">
        <v>1.1163000000000001</v>
      </c>
      <c r="F1860">
        <v>13943</v>
      </c>
      <c r="H1860">
        <f t="shared" ref="H1860:H1923" si="642">MIN(E1860,B1860) - D1860</f>
        <v>3.2000000000009798E-4</v>
      </c>
      <c r="I1860">
        <f t="shared" si="640"/>
        <v>42.684563758388975</v>
      </c>
      <c r="J1860">
        <f t="shared" si="641"/>
        <v>-50.227151700016023</v>
      </c>
      <c r="K1860">
        <f t="shared" si="636"/>
        <v>0</v>
      </c>
      <c r="L1860">
        <f t="shared" si="638"/>
        <v>0</v>
      </c>
      <c r="M1860">
        <f t="shared" ref="M1860:M1923" si="643">IF(H1859&gt;Q1859+$X$3,1,0)</f>
        <v>0</v>
      </c>
      <c r="O1860">
        <f t="shared" ref="O1860:O1923" si="644">ROUNDDOWN(R1859/2000,2)</f>
        <v>0.04</v>
      </c>
      <c r="P1860">
        <f t="shared" ref="P1860:P1923" si="645">MIN($B1859,$E1859)-$D1859</f>
        <v>4.9000000000010147E-4</v>
      </c>
      <c r="Q1860">
        <f t="shared" ref="Q1860:Q1923" si="646">(E1860-B1860)</f>
        <v>-4.5999999999990493E-4</v>
      </c>
      <c r="R1860">
        <f t="shared" ref="R1860:R1923" si="647">R1859+T1860</f>
        <v>99.234099999999984</v>
      </c>
      <c r="S1860">
        <f t="shared" ref="S1860:S1923" si="648">SIGN(Q1860)</f>
        <v>-1</v>
      </c>
      <c r="T1860">
        <f t="shared" ref="T1860:T1923" si="649">-L1860*$U$4*O1860+IF(L1860=0,0,$U$3)</f>
        <v>0</v>
      </c>
      <c r="Y1860">
        <f t="shared" si="632"/>
        <v>1.11927</v>
      </c>
      <c r="Z1860">
        <f t="shared" si="633"/>
        <v>1.11182</v>
      </c>
      <c r="AA1860">
        <f t="shared" si="639"/>
        <v>60.13422818792035</v>
      </c>
      <c r="AB1860">
        <f t="shared" si="637"/>
        <v>52.751677852349154</v>
      </c>
      <c r="AD1860">
        <f t="shared" si="630"/>
        <v>1.1170800000000001</v>
      </c>
      <c r="AE1860">
        <f t="shared" si="631"/>
        <v>1.11182</v>
      </c>
      <c r="AF1860">
        <f t="shared" si="634"/>
        <v>85.171102661597018</v>
      </c>
      <c r="AG1860">
        <f t="shared" si="635"/>
        <v>92.14993434792602</v>
      </c>
    </row>
    <row r="1861" spans="1:33">
      <c r="A1861" s="1">
        <v>42417.375</v>
      </c>
      <c r="B1861">
        <v>1.1163099999999999</v>
      </c>
      <c r="C1861">
        <v>1.1172</v>
      </c>
      <c r="D1861">
        <v>1.1160000000000001</v>
      </c>
      <c r="E1861">
        <v>1.1165400000000001</v>
      </c>
      <c r="F1861">
        <v>14875</v>
      </c>
      <c r="H1861">
        <f t="shared" si="642"/>
        <v>3.0999999999981043E-4</v>
      </c>
      <c r="I1861">
        <f t="shared" si="640"/>
        <v>52.751677852349154</v>
      </c>
      <c r="J1861">
        <f t="shared" si="641"/>
        <v>-39.398256495576867</v>
      </c>
      <c r="K1861">
        <f t="shared" si="636"/>
        <v>1</v>
      </c>
      <c r="L1861">
        <f t="shared" si="638"/>
        <v>0</v>
      </c>
      <c r="M1861">
        <f t="shared" si="643"/>
        <v>1</v>
      </c>
      <c r="O1861">
        <f t="shared" si="644"/>
        <v>0.04</v>
      </c>
      <c r="P1861">
        <f t="shared" si="645"/>
        <v>3.2000000000009798E-4</v>
      </c>
      <c r="Q1861">
        <f t="shared" si="646"/>
        <v>2.3000000000017451E-4</v>
      </c>
      <c r="R1861">
        <f t="shared" si="647"/>
        <v>99.234099999999984</v>
      </c>
      <c r="S1861">
        <f t="shared" si="648"/>
        <v>1</v>
      </c>
      <c r="T1861">
        <f t="shared" si="649"/>
        <v>0</v>
      </c>
      <c r="Y1861">
        <f t="shared" si="632"/>
        <v>1.11927</v>
      </c>
      <c r="Z1861">
        <f t="shared" si="633"/>
        <v>1.11182</v>
      </c>
      <c r="AA1861">
        <f t="shared" si="639"/>
        <v>63.355704697987711</v>
      </c>
      <c r="AB1861">
        <f t="shared" si="637"/>
        <v>60.167785234899675</v>
      </c>
      <c r="AD1861">
        <f t="shared" si="630"/>
        <v>1.1172</v>
      </c>
      <c r="AE1861">
        <f t="shared" si="631"/>
        <v>1.11182</v>
      </c>
      <c r="AF1861">
        <f t="shared" si="634"/>
        <v>87.732342007436984</v>
      </c>
      <c r="AG1861">
        <f t="shared" si="635"/>
        <v>89.003302849120132</v>
      </c>
    </row>
    <row r="1862" spans="1:33">
      <c r="A1862" s="1">
        <v>42417.416666666664</v>
      </c>
      <c r="B1862">
        <v>1.11652</v>
      </c>
      <c r="C1862">
        <v>1.11788</v>
      </c>
      <c r="D1862">
        <v>1.1159699999999999</v>
      </c>
      <c r="E1862">
        <v>1.11677</v>
      </c>
      <c r="F1862">
        <v>19985</v>
      </c>
      <c r="H1862">
        <f t="shared" si="642"/>
        <v>5.5000000000005045E-4</v>
      </c>
      <c r="I1862">
        <f t="shared" si="640"/>
        <v>60.167785234899675</v>
      </c>
      <c r="J1862">
        <f t="shared" si="641"/>
        <v>-28.835517614220457</v>
      </c>
      <c r="K1862">
        <f t="shared" si="636"/>
        <v>0</v>
      </c>
      <c r="L1862">
        <f t="shared" si="638"/>
        <v>0</v>
      </c>
      <c r="M1862">
        <f t="shared" si="643"/>
        <v>0</v>
      </c>
      <c r="O1862">
        <f t="shared" si="644"/>
        <v>0.04</v>
      </c>
      <c r="P1862">
        <f t="shared" si="645"/>
        <v>3.0999999999981043E-4</v>
      </c>
      <c r="Q1862">
        <f t="shared" si="646"/>
        <v>2.5000000000008349E-4</v>
      </c>
      <c r="R1862">
        <f t="shared" si="647"/>
        <v>99.234099999999984</v>
      </c>
      <c r="S1862">
        <f t="shared" si="648"/>
        <v>1</v>
      </c>
      <c r="T1862">
        <f t="shared" si="649"/>
        <v>0</v>
      </c>
      <c r="Y1862">
        <f t="shared" si="632"/>
        <v>1.1189800000000001</v>
      </c>
      <c r="Z1862">
        <f t="shared" si="633"/>
        <v>1.11182</v>
      </c>
      <c r="AA1862">
        <f t="shared" si="639"/>
        <v>69.134078212290106</v>
      </c>
      <c r="AB1862">
        <f t="shared" si="637"/>
        <v>64.76674102958323</v>
      </c>
      <c r="AD1862">
        <f t="shared" si="630"/>
        <v>1.11788</v>
      </c>
      <c r="AE1862">
        <f t="shared" si="631"/>
        <v>1.11294</v>
      </c>
      <c r="AF1862">
        <f t="shared" si="634"/>
        <v>77.530364372470501</v>
      </c>
      <c r="AG1862">
        <f t="shared" si="635"/>
        <v>83.477936347168168</v>
      </c>
    </row>
    <row r="1863" spans="1:33">
      <c r="A1863" s="1">
        <v>42417.458333333336</v>
      </c>
      <c r="B1863">
        <v>1.1167800000000001</v>
      </c>
      <c r="C1863">
        <v>1.11734</v>
      </c>
      <c r="D1863">
        <v>1.1156299999999999</v>
      </c>
      <c r="E1863">
        <v>1.1159699999999999</v>
      </c>
      <c r="F1863">
        <v>21585</v>
      </c>
      <c r="H1863">
        <f t="shared" si="642"/>
        <v>3.4000000000000696E-4</v>
      </c>
      <c r="I1863">
        <f t="shared" si="640"/>
        <v>64.76674102958323</v>
      </c>
      <c r="J1863">
        <f t="shared" si="641"/>
        <v>-18.711195317584938</v>
      </c>
      <c r="K1863">
        <f t="shared" si="636"/>
        <v>3</v>
      </c>
      <c r="L1863">
        <f t="shared" si="638"/>
        <v>0</v>
      </c>
      <c r="M1863">
        <f t="shared" si="643"/>
        <v>1</v>
      </c>
      <c r="O1863">
        <f t="shared" si="644"/>
        <v>0.04</v>
      </c>
      <c r="P1863">
        <f t="shared" si="645"/>
        <v>5.5000000000005045E-4</v>
      </c>
      <c r="Q1863">
        <f t="shared" si="646"/>
        <v>-8.1000000000019945E-4</v>
      </c>
      <c r="R1863">
        <f t="shared" si="647"/>
        <v>99.234099999999984</v>
      </c>
      <c r="S1863">
        <f t="shared" si="648"/>
        <v>-1</v>
      </c>
      <c r="T1863">
        <f t="shared" si="649"/>
        <v>0</v>
      </c>
      <c r="Y1863">
        <f t="shared" si="632"/>
        <v>1.11832</v>
      </c>
      <c r="Z1863">
        <f t="shared" si="633"/>
        <v>1.11182</v>
      </c>
      <c r="AA1863">
        <f t="shared" si="639"/>
        <v>63.846153846152433</v>
      </c>
      <c r="AB1863">
        <f t="shared" si="637"/>
        <v>64.117541236087646</v>
      </c>
      <c r="AD1863">
        <f t="shared" si="630"/>
        <v>1.11788</v>
      </c>
      <c r="AE1863">
        <f t="shared" si="631"/>
        <v>1.1131599999999999</v>
      </c>
      <c r="AF1863">
        <f t="shared" si="634"/>
        <v>59.533898305083575</v>
      </c>
      <c r="AG1863">
        <f t="shared" si="635"/>
        <v>74.932201561663689</v>
      </c>
    </row>
    <row r="1864" spans="1:33">
      <c r="A1864" s="1">
        <v>42417.5</v>
      </c>
      <c r="B1864">
        <v>1.11598</v>
      </c>
      <c r="C1864">
        <v>1.1162099999999999</v>
      </c>
      <c r="D1864">
        <v>1.1129</v>
      </c>
      <c r="E1864">
        <v>1.1129899999999999</v>
      </c>
      <c r="F1864">
        <v>20630</v>
      </c>
      <c r="H1864">
        <f t="shared" si="642"/>
        <v>8.9999999999923475E-5</v>
      </c>
      <c r="I1864">
        <f t="shared" si="640"/>
        <v>64.117541236087646</v>
      </c>
      <c r="J1864">
        <f t="shared" si="641"/>
        <v>-10.814660325576043</v>
      </c>
      <c r="K1864">
        <f t="shared" si="636"/>
        <v>2</v>
      </c>
      <c r="L1864">
        <f t="shared" si="638"/>
        <v>0</v>
      </c>
      <c r="M1864">
        <f t="shared" si="643"/>
        <v>1</v>
      </c>
      <c r="O1864">
        <f t="shared" si="644"/>
        <v>0.04</v>
      </c>
      <c r="P1864">
        <f t="shared" si="645"/>
        <v>3.4000000000000696E-4</v>
      </c>
      <c r="Q1864">
        <f t="shared" si="646"/>
        <v>-2.9900000000000482E-3</v>
      </c>
      <c r="R1864">
        <f t="shared" si="647"/>
        <v>99.234099999999984</v>
      </c>
      <c r="S1864">
        <f t="shared" si="648"/>
        <v>-1</v>
      </c>
      <c r="T1864">
        <f t="shared" si="649"/>
        <v>0</v>
      </c>
      <c r="Y1864">
        <f t="shared" si="632"/>
        <v>1.11832</v>
      </c>
      <c r="Z1864">
        <f t="shared" si="633"/>
        <v>1.11182</v>
      </c>
      <c r="AA1864">
        <f t="shared" si="639"/>
        <v>17.999999999998497</v>
      </c>
      <c r="AB1864">
        <f t="shared" si="637"/>
        <v>53.583984189107191</v>
      </c>
      <c r="AD1864">
        <f t="shared" si="630"/>
        <v>1.11788</v>
      </c>
      <c r="AE1864">
        <f t="shared" si="631"/>
        <v>1.1129</v>
      </c>
      <c r="AF1864">
        <f t="shared" si="634"/>
        <v>1.8072289156611194</v>
      </c>
      <c r="AG1864">
        <f t="shared" si="635"/>
        <v>46.290497197738397</v>
      </c>
    </row>
    <row r="1865" spans="1:33">
      <c r="A1865" s="1">
        <v>42417.541666666664</v>
      </c>
      <c r="B1865">
        <v>1.1130100000000001</v>
      </c>
      <c r="C1865">
        <v>1.1133999999999999</v>
      </c>
      <c r="D1865">
        <v>1.1123400000000001</v>
      </c>
      <c r="E1865">
        <v>1.1131800000000001</v>
      </c>
      <c r="F1865">
        <v>20023</v>
      </c>
      <c r="H1865">
        <f t="shared" si="642"/>
        <v>6.6999999999994841E-4</v>
      </c>
      <c r="I1865">
        <f t="shared" si="640"/>
        <v>53.583984189107191</v>
      </c>
      <c r="J1865">
        <f t="shared" si="641"/>
        <v>7.2934869913687947</v>
      </c>
      <c r="K1865">
        <f t="shared" si="636"/>
        <v>1</v>
      </c>
      <c r="L1865">
        <f t="shared" si="638"/>
        <v>0</v>
      </c>
      <c r="M1865">
        <f t="shared" si="643"/>
        <v>1</v>
      </c>
      <c r="O1865">
        <f t="shared" si="644"/>
        <v>0.04</v>
      </c>
      <c r="P1865">
        <f t="shared" si="645"/>
        <v>8.9999999999923475E-5</v>
      </c>
      <c r="Q1865">
        <f t="shared" si="646"/>
        <v>1.7000000000000348E-4</v>
      </c>
      <c r="R1865">
        <f t="shared" si="647"/>
        <v>99.234099999999984</v>
      </c>
      <c r="S1865">
        <f t="shared" si="648"/>
        <v>1</v>
      </c>
      <c r="T1865">
        <f t="shared" si="649"/>
        <v>0</v>
      </c>
      <c r="Y1865">
        <f t="shared" si="632"/>
        <v>1.11832</v>
      </c>
      <c r="Z1865">
        <f t="shared" si="633"/>
        <v>1.11182</v>
      </c>
      <c r="AA1865">
        <f t="shared" si="639"/>
        <v>20.92307692307751</v>
      </c>
      <c r="AB1865">
        <f t="shared" si="637"/>
        <v>42.975827245379634</v>
      </c>
      <c r="AD1865">
        <f t="shared" si="630"/>
        <v>1.11788</v>
      </c>
      <c r="AE1865">
        <f t="shared" si="631"/>
        <v>1.1123400000000001</v>
      </c>
      <c r="AF1865">
        <f t="shared" si="634"/>
        <v>15.162454873645673</v>
      </c>
      <c r="AG1865">
        <f t="shared" si="635"/>
        <v>25.501194031463456</v>
      </c>
    </row>
    <row r="1866" spans="1:33">
      <c r="A1866" s="1">
        <v>42417.583333333336</v>
      </c>
      <c r="B1866">
        <v>1.1131899999999999</v>
      </c>
      <c r="C1866">
        <v>1.1149</v>
      </c>
      <c r="D1866">
        <v>1.11269</v>
      </c>
      <c r="E1866">
        <v>1.11449</v>
      </c>
      <c r="F1866">
        <v>18899</v>
      </c>
      <c r="H1866">
        <f t="shared" si="642"/>
        <v>4.9999999999994493E-4</v>
      </c>
      <c r="I1866">
        <f t="shared" si="640"/>
        <v>42.975827245379634</v>
      </c>
      <c r="J1866">
        <f t="shared" si="641"/>
        <v>17.474633213916178</v>
      </c>
      <c r="K1866">
        <f t="shared" si="636"/>
        <v>1</v>
      </c>
      <c r="L1866">
        <f t="shared" si="638"/>
        <v>0</v>
      </c>
      <c r="M1866">
        <f t="shared" si="643"/>
        <v>1</v>
      </c>
      <c r="O1866">
        <f t="shared" si="644"/>
        <v>0.04</v>
      </c>
      <c r="P1866">
        <f t="shared" si="645"/>
        <v>6.6999999999994841E-4</v>
      </c>
      <c r="Q1866">
        <f t="shared" si="646"/>
        <v>1.3000000000000789E-3</v>
      </c>
      <c r="R1866">
        <f t="shared" si="647"/>
        <v>99.234099999999984</v>
      </c>
      <c r="S1866">
        <f t="shared" si="648"/>
        <v>1</v>
      </c>
      <c r="T1866">
        <f t="shared" si="649"/>
        <v>0</v>
      </c>
      <c r="Y1866">
        <f t="shared" si="632"/>
        <v>1.11832</v>
      </c>
      <c r="Z1866">
        <f t="shared" si="633"/>
        <v>1.11182</v>
      </c>
      <c r="AA1866">
        <f t="shared" si="639"/>
        <v>41.076923076922625</v>
      </c>
      <c r="AB1866">
        <f t="shared" si="637"/>
        <v>35.961538461537771</v>
      </c>
      <c r="AD1866">
        <f t="shared" si="630"/>
        <v>1.11788</v>
      </c>
      <c r="AE1866">
        <f t="shared" si="631"/>
        <v>1.1123400000000001</v>
      </c>
      <c r="AF1866">
        <f t="shared" si="634"/>
        <v>38.808664259926381</v>
      </c>
      <c r="AG1866">
        <f t="shared" si="635"/>
        <v>18.592782683077726</v>
      </c>
    </row>
    <row r="1867" spans="1:33">
      <c r="A1867" s="1">
        <v>42417.625</v>
      </c>
      <c r="B1867">
        <v>1.1144799999999999</v>
      </c>
      <c r="C1867">
        <v>1.1149199999999999</v>
      </c>
      <c r="D1867">
        <v>1.11374</v>
      </c>
      <c r="E1867">
        <v>1.1145400000000001</v>
      </c>
      <c r="F1867">
        <v>18389</v>
      </c>
      <c r="H1867">
        <f t="shared" si="642"/>
        <v>7.3999999999996291E-4</v>
      </c>
      <c r="I1867">
        <f t="shared" si="640"/>
        <v>35.961538461537771</v>
      </c>
      <c r="J1867">
        <f t="shared" si="641"/>
        <v>17.368755778460045</v>
      </c>
      <c r="K1867">
        <f t="shared" si="636"/>
        <v>0</v>
      </c>
      <c r="L1867">
        <f t="shared" si="638"/>
        <v>0</v>
      </c>
      <c r="M1867">
        <f t="shared" si="643"/>
        <v>0</v>
      </c>
      <c r="O1867">
        <f t="shared" si="644"/>
        <v>0.04</v>
      </c>
      <c r="P1867">
        <f t="shared" si="645"/>
        <v>4.9999999999994493E-4</v>
      </c>
      <c r="Q1867">
        <f t="shared" si="646"/>
        <v>6.0000000000171028E-5</v>
      </c>
      <c r="R1867">
        <f t="shared" si="647"/>
        <v>99.234099999999984</v>
      </c>
      <c r="S1867">
        <f t="shared" si="648"/>
        <v>1</v>
      </c>
      <c r="T1867">
        <f t="shared" si="649"/>
        <v>0</v>
      </c>
      <c r="Y1867">
        <f t="shared" si="632"/>
        <v>1.11788</v>
      </c>
      <c r="Z1867">
        <f t="shared" si="633"/>
        <v>1.11182</v>
      </c>
      <c r="AA1867">
        <f t="shared" si="639"/>
        <v>44.884488448846142</v>
      </c>
      <c r="AB1867">
        <f t="shared" si="637"/>
        <v>31.221122112211194</v>
      </c>
      <c r="AD1867">
        <f t="shared" si="630"/>
        <v>1.11788</v>
      </c>
      <c r="AE1867">
        <f t="shared" si="631"/>
        <v>1.1123400000000001</v>
      </c>
      <c r="AF1867">
        <f t="shared" si="634"/>
        <v>39.71119133574058</v>
      </c>
      <c r="AG1867">
        <f t="shared" si="635"/>
        <v>31.22743682310421</v>
      </c>
    </row>
    <row r="1868" spans="1:33">
      <c r="A1868" s="1">
        <v>42417.666666666664</v>
      </c>
      <c r="B1868">
        <v>1.1145499999999999</v>
      </c>
      <c r="C1868">
        <v>1.11493</v>
      </c>
      <c r="D1868">
        <v>1.1114200000000001</v>
      </c>
      <c r="E1868">
        <v>1.1129100000000001</v>
      </c>
      <c r="F1868">
        <v>22530</v>
      </c>
      <c r="H1868">
        <f t="shared" si="642"/>
        <v>1.4899999999999913E-3</v>
      </c>
      <c r="I1868">
        <f t="shared" si="640"/>
        <v>31.221122112211194</v>
      </c>
      <c r="J1868">
        <f t="shared" si="641"/>
        <v>-6.314710893015274E-3</v>
      </c>
      <c r="K1868">
        <f t="shared" si="636"/>
        <v>3</v>
      </c>
      <c r="L1868">
        <f t="shared" si="638"/>
        <v>0</v>
      </c>
      <c r="M1868">
        <f t="shared" si="643"/>
        <v>1</v>
      </c>
      <c r="O1868">
        <f t="shared" si="644"/>
        <v>0.04</v>
      </c>
      <c r="P1868">
        <f t="shared" si="645"/>
        <v>7.3999999999996291E-4</v>
      </c>
      <c r="Q1868">
        <f t="shared" si="646"/>
        <v>-1.6399999999998638E-3</v>
      </c>
      <c r="R1868">
        <f t="shared" si="647"/>
        <v>99.234099999999984</v>
      </c>
      <c r="S1868">
        <f t="shared" si="648"/>
        <v>-1</v>
      </c>
      <c r="T1868">
        <f t="shared" si="649"/>
        <v>0</v>
      </c>
      <c r="Y1868">
        <f t="shared" si="632"/>
        <v>1.11788</v>
      </c>
      <c r="Z1868">
        <f t="shared" si="633"/>
        <v>1.1114200000000001</v>
      </c>
      <c r="AA1868">
        <f t="shared" si="639"/>
        <v>23.065015479876347</v>
      </c>
      <c r="AB1868">
        <f t="shared" si="637"/>
        <v>32.487375982180652</v>
      </c>
      <c r="AD1868">
        <f t="shared" si="630"/>
        <v>1.11788</v>
      </c>
      <c r="AE1868">
        <f t="shared" si="631"/>
        <v>1.1114200000000001</v>
      </c>
      <c r="AF1868">
        <f t="shared" si="634"/>
        <v>23.065015479876347</v>
      </c>
      <c r="AG1868">
        <f t="shared" si="635"/>
        <v>33.861623691847775</v>
      </c>
    </row>
    <row r="1869" spans="1:33">
      <c r="A1869" s="1">
        <v>42417.708333333336</v>
      </c>
      <c r="B1869">
        <v>1.1129</v>
      </c>
      <c r="C1869">
        <v>1.11354</v>
      </c>
      <c r="D1869">
        <v>1.1105499999999999</v>
      </c>
      <c r="E1869">
        <v>1.1121099999999999</v>
      </c>
      <c r="F1869">
        <v>25079</v>
      </c>
      <c r="H1869">
        <f t="shared" si="642"/>
        <v>1.5600000000000058E-3</v>
      </c>
      <c r="I1869">
        <f t="shared" si="640"/>
        <v>32.487375982180652</v>
      </c>
      <c r="J1869">
        <f t="shared" si="641"/>
        <v>-1.3742477096671237</v>
      </c>
      <c r="K1869">
        <f t="shared" si="636"/>
        <v>2</v>
      </c>
      <c r="L1869">
        <f t="shared" si="638"/>
        <v>0</v>
      </c>
      <c r="M1869">
        <f t="shared" si="643"/>
        <v>1</v>
      </c>
      <c r="O1869">
        <f t="shared" si="644"/>
        <v>0.04</v>
      </c>
      <c r="P1869">
        <f t="shared" si="645"/>
        <v>1.4899999999999913E-3</v>
      </c>
      <c r="Q1869">
        <f t="shared" si="646"/>
        <v>-7.9000000000006843E-4</v>
      </c>
      <c r="R1869">
        <f t="shared" si="647"/>
        <v>99.234099999999984</v>
      </c>
      <c r="S1869">
        <f t="shared" si="648"/>
        <v>-1</v>
      </c>
      <c r="T1869">
        <f t="shared" si="649"/>
        <v>0</v>
      </c>
      <c r="Y1869">
        <f t="shared" si="632"/>
        <v>1.11788</v>
      </c>
      <c r="Z1869">
        <f t="shared" si="633"/>
        <v>1.1105499999999999</v>
      </c>
      <c r="AA1869">
        <f t="shared" si="639"/>
        <v>21.282401091405092</v>
      </c>
      <c r="AB1869">
        <f t="shared" si="637"/>
        <v>32.577207024262549</v>
      </c>
      <c r="AD1869">
        <f t="shared" si="630"/>
        <v>1.11734</v>
      </c>
      <c r="AE1869">
        <f t="shared" si="631"/>
        <v>1.1105499999999999</v>
      </c>
      <c r="AF1869">
        <f t="shared" si="634"/>
        <v>22.974963181148585</v>
      </c>
      <c r="AG1869">
        <f t="shared" si="635"/>
        <v>28.583723332255172</v>
      </c>
    </row>
    <row r="1870" spans="1:33">
      <c r="A1870" s="1">
        <v>42417.75</v>
      </c>
      <c r="B1870">
        <v>1.11212</v>
      </c>
      <c r="C1870">
        <v>1.1133599999999999</v>
      </c>
      <c r="D1870">
        <v>1.1114999999999999</v>
      </c>
      <c r="E1870">
        <v>1.1130599999999999</v>
      </c>
      <c r="F1870">
        <v>25166</v>
      </c>
      <c r="H1870">
        <f t="shared" si="642"/>
        <v>6.2000000000006494E-4</v>
      </c>
      <c r="I1870">
        <f t="shared" si="640"/>
        <v>32.577207024262549</v>
      </c>
      <c r="J1870">
        <f t="shared" si="641"/>
        <v>3.9934836920073771</v>
      </c>
      <c r="K1870">
        <f t="shared" si="636"/>
        <v>1</v>
      </c>
      <c r="L1870">
        <f t="shared" si="638"/>
        <v>0</v>
      </c>
      <c r="M1870">
        <f t="shared" si="643"/>
        <v>1</v>
      </c>
      <c r="O1870">
        <f t="shared" si="644"/>
        <v>0.04</v>
      </c>
      <c r="P1870">
        <f t="shared" si="645"/>
        <v>1.5600000000000058E-3</v>
      </c>
      <c r="Q1870">
        <f t="shared" si="646"/>
        <v>9.3999999999994088E-4</v>
      </c>
      <c r="R1870">
        <f t="shared" si="647"/>
        <v>99.234099999999984</v>
      </c>
      <c r="S1870">
        <f t="shared" si="648"/>
        <v>1</v>
      </c>
      <c r="T1870">
        <f t="shared" si="649"/>
        <v>0</v>
      </c>
      <c r="Y1870">
        <f t="shared" si="632"/>
        <v>1.11788</v>
      </c>
      <c r="Z1870">
        <f t="shared" si="633"/>
        <v>1.1105499999999999</v>
      </c>
      <c r="AA1870">
        <f t="shared" si="639"/>
        <v>34.242837653478745</v>
      </c>
      <c r="AB1870">
        <f t="shared" si="637"/>
        <v>30.868685668401582</v>
      </c>
      <c r="AD1870">
        <f t="shared" si="630"/>
        <v>1.1162099999999999</v>
      </c>
      <c r="AE1870">
        <f t="shared" si="631"/>
        <v>1.1105499999999999</v>
      </c>
      <c r="AF1870">
        <f t="shared" si="634"/>
        <v>44.346289752650407</v>
      </c>
      <c r="AG1870">
        <f t="shared" si="635"/>
        <v>30.128756137891781</v>
      </c>
    </row>
    <row r="1871" spans="1:33">
      <c r="A1871" s="1">
        <v>42417.791666666664</v>
      </c>
      <c r="B1871">
        <v>1.1130899999999999</v>
      </c>
      <c r="C1871">
        <v>1.1143400000000001</v>
      </c>
      <c r="D1871">
        <v>1.11293</v>
      </c>
      <c r="E1871">
        <v>1.11391</v>
      </c>
      <c r="F1871">
        <v>21461</v>
      </c>
      <c r="H1871">
        <f t="shared" si="642"/>
        <v>1.5999999999993797E-4</v>
      </c>
      <c r="I1871">
        <f t="shared" si="640"/>
        <v>30.868685668401582</v>
      </c>
      <c r="J1871">
        <f t="shared" si="641"/>
        <v>0.73992953050980148</v>
      </c>
      <c r="K1871">
        <f t="shared" si="636"/>
        <v>0</v>
      </c>
      <c r="L1871">
        <f t="shared" si="638"/>
        <v>0</v>
      </c>
      <c r="M1871">
        <f t="shared" si="643"/>
        <v>0</v>
      </c>
      <c r="O1871">
        <f t="shared" si="644"/>
        <v>0.04</v>
      </c>
      <c r="P1871">
        <f t="shared" si="645"/>
        <v>6.2000000000006494E-4</v>
      </c>
      <c r="Q1871">
        <f t="shared" si="646"/>
        <v>8.2000000000004292E-4</v>
      </c>
      <c r="R1871">
        <f t="shared" si="647"/>
        <v>99.234099999999984</v>
      </c>
      <c r="S1871">
        <f t="shared" si="648"/>
        <v>1</v>
      </c>
      <c r="T1871">
        <f t="shared" si="649"/>
        <v>0</v>
      </c>
      <c r="Y1871">
        <f t="shared" si="632"/>
        <v>1.11788</v>
      </c>
      <c r="Z1871">
        <f t="shared" si="633"/>
        <v>1.1105499999999999</v>
      </c>
      <c r="AA1871">
        <f t="shared" si="639"/>
        <v>45.839017735334281</v>
      </c>
      <c r="AB1871">
        <f t="shared" si="637"/>
        <v>31.107317990023617</v>
      </c>
      <c r="AD1871">
        <f t="shared" si="630"/>
        <v>1.11493</v>
      </c>
      <c r="AE1871">
        <f t="shared" si="631"/>
        <v>1.1105499999999999</v>
      </c>
      <c r="AF1871">
        <f t="shared" si="634"/>
        <v>76.712328767123083</v>
      </c>
      <c r="AG1871">
        <f t="shared" si="635"/>
        <v>48.011193900307354</v>
      </c>
    </row>
    <row r="1872" spans="1:33">
      <c r="A1872" s="1">
        <v>42417.833333333336</v>
      </c>
      <c r="B1872">
        <v>1.11391</v>
      </c>
      <c r="C1872">
        <v>1.1145400000000001</v>
      </c>
      <c r="D1872">
        <v>1.1136600000000001</v>
      </c>
      <c r="E1872">
        <v>1.1144700000000001</v>
      </c>
      <c r="F1872">
        <v>16964</v>
      </c>
      <c r="H1872">
        <f t="shared" si="642"/>
        <v>2.4999999999986144E-4</v>
      </c>
      <c r="I1872">
        <f t="shared" si="640"/>
        <v>31.107317990023617</v>
      </c>
      <c r="J1872">
        <f t="shared" si="641"/>
        <v>-16.903875910283737</v>
      </c>
      <c r="K1872">
        <f t="shared" si="636"/>
        <v>0</v>
      </c>
      <c r="L1872">
        <f t="shared" si="638"/>
        <v>0</v>
      </c>
      <c r="M1872">
        <f t="shared" si="643"/>
        <v>0</v>
      </c>
      <c r="O1872">
        <f t="shared" si="644"/>
        <v>0.04</v>
      </c>
      <c r="P1872">
        <f t="shared" si="645"/>
        <v>1.5999999999993797E-4</v>
      </c>
      <c r="Q1872">
        <f t="shared" si="646"/>
        <v>5.6000000000011596E-4</v>
      </c>
      <c r="R1872">
        <f t="shared" si="647"/>
        <v>99.234099999999984</v>
      </c>
      <c r="S1872">
        <f t="shared" si="648"/>
        <v>1</v>
      </c>
      <c r="T1872">
        <f t="shared" si="649"/>
        <v>0</v>
      </c>
      <c r="Y1872">
        <f t="shared" si="632"/>
        <v>1.11788</v>
      </c>
      <c r="Z1872">
        <f t="shared" si="633"/>
        <v>1.1105499999999999</v>
      </c>
      <c r="AA1872">
        <f t="shared" si="639"/>
        <v>53.478854024558174</v>
      </c>
      <c r="AB1872">
        <f t="shared" si="637"/>
        <v>38.710777626194073</v>
      </c>
      <c r="AD1872">
        <f t="shared" si="630"/>
        <v>1.11493</v>
      </c>
      <c r="AE1872">
        <f t="shared" si="631"/>
        <v>1.1105499999999999</v>
      </c>
      <c r="AF1872">
        <f t="shared" si="634"/>
        <v>89.497716894979462</v>
      </c>
      <c r="AG1872">
        <f t="shared" si="635"/>
        <v>70.185445138250984</v>
      </c>
    </row>
    <row r="1873" spans="1:33">
      <c r="A1873" s="1">
        <v>42417.875</v>
      </c>
      <c r="B1873">
        <v>1.1144799999999999</v>
      </c>
      <c r="C1873">
        <v>1.1150899999999999</v>
      </c>
      <c r="D1873">
        <v>1.11364</v>
      </c>
      <c r="E1873">
        <v>1.1140300000000001</v>
      </c>
      <c r="F1873">
        <v>17268</v>
      </c>
      <c r="H1873">
        <f t="shared" si="642"/>
        <v>3.9000000000011248E-4</v>
      </c>
      <c r="I1873">
        <f t="shared" si="640"/>
        <v>38.710777626194073</v>
      </c>
      <c r="J1873">
        <f t="shared" si="641"/>
        <v>-31.474667512056911</v>
      </c>
      <c r="K1873">
        <f t="shared" si="636"/>
        <v>0</v>
      </c>
      <c r="L1873">
        <f t="shared" si="638"/>
        <v>0</v>
      </c>
      <c r="M1873">
        <f t="shared" si="643"/>
        <v>0</v>
      </c>
      <c r="O1873">
        <f t="shared" si="644"/>
        <v>0.04</v>
      </c>
      <c r="P1873">
        <f t="shared" si="645"/>
        <v>2.4999999999986144E-4</v>
      </c>
      <c r="Q1873">
        <f t="shared" si="646"/>
        <v>-4.4999999999983942E-4</v>
      </c>
      <c r="R1873">
        <f t="shared" si="647"/>
        <v>99.234099999999984</v>
      </c>
      <c r="S1873">
        <f t="shared" si="648"/>
        <v>-1</v>
      </c>
      <c r="T1873">
        <f t="shared" si="649"/>
        <v>0</v>
      </c>
      <c r="Y1873">
        <f t="shared" si="632"/>
        <v>1.11788</v>
      </c>
      <c r="Z1873">
        <f t="shared" si="633"/>
        <v>1.1105499999999999</v>
      </c>
      <c r="AA1873">
        <f t="shared" si="639"/>
        <v>47.476125511597836</v>
      </c>
      <c r="AB1873">
        <f t="shared" si="637"/>
        <v>45.259208731242261</v>
      </c>
      <c r="AD1873">
        <f t="shared" si="630"/>
        <v>1.1150899999999999</v>
      </c>
      <c r="AE1873">
        <f t="shared" si="631"/>
        <v>1.1105499999999999</v>
      </c>
      <c r="AF1873">
        <f t="shared" si="634"/>
        <v>76.651982378858122</v>
      </c>
      <c r="AG1873">
        <f t="shared" si="635"/>
        <v>80.954009346986894</v>
      </c>
    </row>
    <row r="1874" spans="1:33">
      <c r="A1874" s="1">
        <v>42417.916666666664</v>
      </c>
      <c r="B1874">
        <v>1.1140399999999999</v>
      </c>
      <c r="C1874">
        <v>1.11565</v>
      </c>
      <c r="D1874">
        <v>1.1118300000000001</v>
      </c>
      <c r="E1874">
        <v>1.1139300000000001</v>
      </c>
      <c r="F1874">
        <v>21057</v>
      </c>
      <c r="H1874">
        <f t="shared" si="642"/>
        <v>2.0999999999999908E-3</v>
      </c>
      <c r="I1874">
        <f t="shared" si="640"/>
        <v>45.259208731242261</v>
      </c>
      <c r="J1874">
        <f t="shared" si="641"/>
        <v>-35.694800615744633</v>
      </c>
      <c r="K1874">
        <f t="shared" si="636"/>
        <v>4</v>
      </c>
      <c r="L1874">
        <f t="shared" si="638"/>
        <v>0</v>
      </c>
      <c r="M1874">
        <f t="shared" si="643"/>
        <v>1</v>
      </c>
      <c r="O1874">
        <f t="shared" si="644"/>
        <v>0.04</v>
      </c>
      <c r="P1874">
        <f t="shared" si="645"/>
        <v>3.9000000000011248E-4</v>
      </c>
      <c r="Q1874">
        <f t="shared" si="646"/>
        <v>-1.0999999999983245E-4</v>
      </c>
      <c r="R1874">
        <f t="shared" si="647"/>
        <v>99.234099999999984</v>
      </c>
      <c r="S1874">
        <f t="shared" si="648"/>
        <v>-1</v>
      </c>
      <c r="T1874">
        <f t="shared" si="649"/>
        <v>0</v>
      </c>
      <c r="Y1874">
        <f t="shared" si="632"/>
        <v>1.11788</v>
      </c>
      <c r="Z1874">
        <f t="shared" si="633"/>
        <v>1.1105499999999999</v>
      </c>
      <c r="AA1874">
        <f t="shared" si="639"/>
        <v>46.111869031379719</v>
      </c>
      <c r="AB1874">
        <f t="shared" si="637"/>
        <v>48.226466575717502</v>
      </c>
      <c r="AD1874">
        <f t="shared" si="630"/>
        <v>1.11565</v>
      </c>
      <c r="AE1874">
        <f t="shared" si="631"/>
        <v>1.1105499999999999</v>
      </c>
      <c r="AF1874">
        <f t="shared" si="634"/>
        <v>66.274509803923365</v>
      </c>
      <c r="AG1874">
        <f t="shared" si="635"/>
        <v>77.474736359253654</v>
      </c>
    </row>
    <row r="1875" spans="1:33">
      <c r="A1875" s="1">
        <v>42417.958333333336</v>
      </c>
      <c r="B1875">
        <v>1.11392</v>
      </c>
      <c r="C1875">
        <v>1.11442</v>
      </c>
      <c r="D1875">
        <v>1.1126100000000001</v>
      </c>
      <c r="E1875">
        <v>1.11297</v>
      </c>
      <c r="F1875">
        <v>12234</v>
      </c>
      <c r="H1875">
        <f t="shared" si="642"/>
        <v>3.5999999999991594E-4</v>
      </c>
      <c r="I1875">
        <f t="shared" si="640"/>
        <v>48.226466575717502</v>
      </c>
      <c r="J1875">
        <f t="shared" si="641"/>
        <v>-29.248269783536152</v>
      </c>
      <c r="K1875">
        <f t="shared" si="636"/>
        <v>3</v>
      </c>
      <c r="L1875">
        <f t="shared" si="638"/>
        <v>0</v>
      </c>
      <c r="M1875">
        <f t="shared" si="643"/>
        <v>1</v>
      </c>
      <c r="O1875">
        <f t="shared" si="644"/>
        <v>0.04</v>
      </c>
      <c r="P1875">
        <f t="shared" si="645"/>
        <v>2.0999999999999908E-3</v>
      </c>
      <c r="Q1875">
        <f t="shared" si="646"/>
        <v>-9.5000000000000639E-4</v>
      </c>
      <c r="R1875">
        <f t="shared" si="647"/>
        <v>99.234099999999984</v>
      </c>
      <c r="S1875">
        <f t="shared" si="648"/>
        <v>-1</v>
      </c>
      <c r="T1875">
        <f t="shared" si="649"/>
        <v>0</v>
      </c>
      <c r="Y1875">
        <f t="shared" si="632"/>
        <v>1.11788</v>
      </c>
      <c r="Z1875">
        <f t="shared" si="633"/>
        <v>1.1105499999999999</v>
      </c>
      <c r="AA1875">
        <f t="shared" si="639"/>
        <v>33.01500682128335</v>
      </c>
      <c r="AB1875">
        <f t="shared" si="637"/>
        <v>45.020463847204766</v>
      </c>
      <c r="AD1875">
        <f t="shared" ref="AD1875:AD1938" si="650">MAX($C1869:$C1875)</f>
        <v>1.11565</v>
      </c>
      <c r="AE1875">
        <f t="shared" ref="AE1875:AE1938" si="651">MIN($D1869:$D1875)</f>
        <v>1.1105499999999999</v>
      </c>
      <c r="AF1875">
        <f t="shared" si="634"/>
        <v>47.450980392157632</v>
      </c>
      <c r="AG1875">
        <f t="shared" si="635"/>
        <v>63.459157524979709</v>
      </c>
    </row>
    <row r="1876" spans="1:33">
      <c r="A1876" s="1">
        <v>42418</v>
      </c>
      <c r="B1876">
        <v>1.1129800000000001</v>
      </c>
      <c r="C1876">
        <v>1.1133299999999999</v>
      </c>
      <c r="D1876">
        <v>1.11205</v>
      </c>
      <c r="E1876">
        <v>1.1125499999999999</v>
      </c>
      <c r="F1876">
        <v>12079</v>
      </c>
      <c r="H1876">
        <f t="shared" si="642"/>
        <v>4.9999999999994493E-4</v>
      </c>
      <c r="I1876">
        <f t="shared" si="640"/>
        <v>45.020463847204766</v>
      </c>
      <c r="J1876">
        <f t="shared" si="641"/>
        <v>-18.438693677774943</v>
      </c>
      <c r="K1876">
        <f t="shared" si="636"/>
        <v>2</v>
      </c>
      <c r="L1876">
        <f t="shared" si="638"/>
        <v>0</v>
      </c>
      <c r="M1876">
        <f t="shared" si="643"/>
        <v>1</v>
      </c>
      <c r="O1876">
        <f t="shared" si="644"/>
        <v>0.04</v>
      </c>
      <c r="P1876">
        <f t="shared" si="645"/>
        <v>3.5999999999991594E-4</v>
      </c>
      <c r="Q1876">
        <f t="shared" si="646"/>
        <v>-4.3000000000015248E-4</v>
      </c>
      <c r="R1876">
        <f t="shared" si="647"/>
        <v>99.234099999999984</v>
      </c>
      <c r="S1876">
        <f t="shared" si="648"/>
        <v>-1</v>
      </c>
      <c r="T1876">
        <f t="shared" si="649"/>
        <v>0</v>
      </c>
      <c r="Y1876">
        <f t="shared" si="632"/>
        <v>1.11788</v>
      </c>
      <c r="Z1876">
        <f t="shared" si="633"/>
        <v>1.1105499999999999</v>
      </c>
      <c r="AA1876">
        <f t="shared" si="639"/>
        <v>27.285129604365427</v>
      </c>
      <c r="AB1876">
        <f t="shared" si="637"/>
        <v>38.472032742156586</v>
      </c>
      <c r="AD1876">
        <f t="shared" si="650"/>
        <v>1.11565</v>
      </c>
      <c r="AE1876">
        <f t="shared" si="651"/>
        <v>1.1114999999999999</v>
      </c>
      <c r="AF1876">
        <f t="shared" si="634"/>
        <v>25.3012048192764</v>
      </c>
      <c r="AG1876">
        <f t="shared" si="635"/>
        <v>46.342231671785804</v>
      </c>
    </row>
    <row r="1877" spans="1:33">
      <c r="A1877" s="1">
        <v>42418.041666666664</v>
      </c>
      <c r="B1877">
        <v>1.1126</v>
      </c>
      <c r="C1877">
        <v>1.1129800000000001</v>
      </c>
      <c r="D1877">
        <v>1.1121700000000001</v>
      </c>
      <c r="E1877">
        <v>1.1127899999999999</v>
      </c>
      <c r="F1877">
        <v>11073</v>
      </c>
      <c r="H1877">
        <f t="shared" si="642"/>
        <v>4.2999999999993044E-4</v>
      </c>
      <c r="I1877">
        <f t="shared" si="640"/>
        <v>38.472032742156586</v>
      </c>
      <c r="J1877">
        <f t="shared" si="641"/>
        <v>-7.8701989296292183</v>
      </c>
      <c r="K1877">
        <f t="shared" si="636"/>
        <v>1</v>
      </c>
      <c r="L1877">
        <f t="shared" si="638"/>
        <v>0</v>
      </c>
      <c r="M1877">
        <f t="shared" si="643"/>
        <v>1</v>
      </c>
      <c r="O1877">
        <f t="shared" si="644"/>
        <v>0.04</v>
      </c>
      <c r="P1877">
        <f t="shared" si="645"/>
        <v>4.9999999999994493E-4</v>
      </c>
      <c r="Q1877">
        <f t="shared" si="646"/>
        <v>1.8999999999991246E-4</v>
      </c>
      <c r="R1877">
        <f t="shared" si="647"/>
        <v>99.234099999999984</v>
      </c>
      <c r="S1877">
        <f t="shared" si="648"/>
        <v>1</v>
      </c>
      <c r="T1877">
        <f t="shared" si="649"/>
        <v>0</v>
      </c>
      <c r="Y1877">
        <f t="shared" si="632"/>
        <v>1.11788</v>
      </c>
      <c r="Z1877">
        <f t="shared" si="633"/>
        <v>1.1105499999999999</v>
      </c>
      <c r="AA1877">
        <f t="shared" si="639"/>
        <v>30.559345156889524</v>
      </c>
      <c r="AB1877">
        <f t="shared" si="637"/>
        <v>34.242837653479505</v>
      </c>
      <c r="AD1877">
        <f t="shared" si="650"/>
        <v>1.11565</v>
      </c>
      <c r="AE1877">
        <f t="shared" si="651"/>
        <v>1.1118300000000001</v>
      </c>
      <c r="AF1877">
        <f t="shared" si="634"/>
        <v>25.130890052352523</v>
      </c>
      <c r="AG1877">
        <f t="shared" si="635"/>
        <v>32.627691754595524</v>
      </c>
    </row>
    <row r="1878" spans="1:33">
      <c r="A1878" s="1">
        <v>42418.083333333336</v>
      </c>
      <c r="B1878">
        <v>1.1127899999999999</v>
      </c>
      <c r="C1878">
        <v>1.1129100000000001</v>
      </c>
      <c r="D1878">
        <v>1.11181</v>
      </c>
      <c r="E1878">
        <v>1.1120000000000001</v>
      </c>
      <c r="F1878">
        <v>15962</v>
      </c>
      <c r="H1878">
        <f t="shared" si="642"/>
        <v>1.9000000000013451E-4</v>
      </c>
      <c r="I1878">
        <f t="shared" si="640"/>
        <v>34.242837653479505</v>
      </c>
      <c r="J1878">
        <f t="shared" si="641"/>
        <v>1.6151458988839806</v>
      </c>
      <c r="K1878">
        <f t="shared" si="636"/>
        <v>2</v>
      </c>
      <c r="L1878">
        <f t="shared" si="638"/>
        <v>0</v>
      </c>
      <c r="M1878">
        <f t="shared" si="643"/>
        <v>1</v>
      </c>
      <c r="O1878">
        <f t="shared" si="644"/>
        <v>0.04</v>
      </c>
      <c r="P1878">
        <f t="shared" si="645"/>
        <v>4.2999999999993044E-4</v>
      </c>
      <c r="Q1878">
        <f t="shared" si="646"/>
        <v>-7.8999999999984638E-4</v>
      </c>
      <c r="R1878">
        <f t="shared" si="647"/>
        <v>99.234099999999984</v>
      </c>
      <c r="S1878">
        <f t="shared" si="648"/>
        <v>-1</v>
      </c>
      <c r="T1878">
        <f t="shared" si="649"/>
        <v>0</v>
      </c>
      <c r="Y1878">
        <f t="shared" ref="Y1878:Y1941" si="652">MAX($C1857:$C1878)</f>
        <v>1.11788</v>
      </c>
      <c r="Z1878">
        <f t="shared" ref="Z1878:Z1941" si="653">MIN($D1857:$D1878)</f>
        <v>1.1105499999999999</v>
      </c>
      <c r="AA1878">
        <f t="shared" si="639"/>
        <v>19.781718963167283</v>
      </c>
      <c r="AB1878">
        <f t="shared" si="637"/>
        <v>27.660300136426393</v>
      </c>
      <c r="AD1878">
        <f t="shared" si="650"/>
        <v>1.11565</v>
      </c>
      <c r="AE1878">
        <f t="shared" si="651"/>
        <v>1.11181</v>
      </c>
      <c r="AF1878">
        <f t="shared" si="634"/>
        <v>4.9479166666700856</v>
      </c>
      <c r="AG1878">
        <f t="shared" si="635"/>
        <v>18.460003846099667</v>
      </c>
    </row>
    <row r="1879" spans="1:33">
      <c r="A1879" s="1">
        <v>42418.125</v>
      </c>
      <c r="B1879">
        <v>1.1120000000000001</v>
      </c>
      <c r="C1879">
        <v>1.11391</v>
      </c>
      <c r="D1879">
        <v>1.11189</v>
      </c>
      <c r="E1879">
        <v>1.1132200000000001</v>
      </c>
      <c r="F1879">
        <v>14534</v>
      </c>
      <c r="H1879">
        <f t="shared" si="642"/>
        <v>1.100000000000545E-4</v>
      </c>
      <c r="I1879">
        <f t="shared" si="640"/>
        <v>27.660300136426393</v>
      </c>
      <c r="J1879">
        <f t="shared" si="641"/>
        <v>9.200296290326726</v>
      </c>
      <c r="K1879">
        <f t="shared" si="636"/>
        <v>1</v>
      </c>
      <c r="L1879">
        <f t="shared" si="638"/>
        <v>0</v>
      </c>
      <c r="M1879">
        <f t="shared" si="643"/>
        <v>1</v>
      </c>
      <c r="O1879">
        <f t="shared" si="644"/>
        <v>0.04</v>
      </c>
      <c r="P1879">
        <f t="shared" si="645"/>
        <v>1.9000000000013451E-4</v>
      </c>
      <c r="Q1879">
        <f t="shared" si="646"/>
        <v>1.2199999999999989E-3</v>
      </c>
      <c r="R1879">
        <f t="shared" si="647"/>
        <v>99.234099999999984</v>
      </c>
      <c r="S1879">
        <f t="shared" si="648"/>
        <v>1</v>
      </c>
      <c r="T1879">
        <f t="shared" si="649"/>
        <v>0</v>
      </c>
      <c r="Y1879">
        <f t="shared" si="652"/>
        <v>1.11788</v>
      </c>
      <c r="Z1879">
        <f t="shared" si="653"/>
        <v>1.1105499999999999</v>
      </c>
      <c r="AA1879">
        <f t="shared" si="639"/>
        <v>36.425648021830156</v>
      </c>
      <c r="AB1879">
        <f t="shared" si="637"/>
        <v>28.512960436563098</v>
      </c>
      <c r="AD1879">
        <f t="shared" si="650"/>
        <v>1.11565</v>
      </c>
      <c r="AE1879">
        <f t="shared" si="651"/>
        <v>1.11181</v>
      </c>
      <c r="AF1879">
        <f t="shared" ref="AF1879:AF1942" si="654">($E1879-$AE1879)/($AD1879-$AE1879)*100</f>
        <v>36.718750000002849</v>
      </c>
      <c r="AG1879">
        <f t="shared" si="635"/>
        <v>22.265852239675155</v>
      </c>
    </row>
    <row r="1880" spans="1:33">
      <c r="A1880" s="1">
        <v>42418.166666666664</v>
      </c>
      <c r="B1880">
        <v>1.1132200000000001</v>
      </c>
      <c r="C1880">
        <v>1.11391</v>
      </c>
      <c r="D1880">
        <v>1.11286</v>
      </c>
      <c r="E1880">
        <v>1.1133200000000001</v>
      </c>
      <c r="F1880">
        <v>13596</v>
      </c>
      <c r="H1880">
        <f t="shared" si="642"/>
        <v>3.6000000000013799E-4</v>
      </c>
      <c r="I1880">
        <f t="shared" si="640"/>
        <v>28.512960436563098</v>
      </c>
      <c r="J1880">
        <f t="shared" si="641"/>
        <v>6.2471081968879432</v>
      </c>
      <c r="K1880">
        <f t="shared" si="636"/>
        <v>0</v>
      </c>
      <c r="L1880">
        <f t="shared" si="638"/>
        <v>0</v>
      </c>
      <c r="M1880">
        <f t="shared" si="643"/>
        <v>0</v>
      </c>
      <c r="O1880">
        <f t="shared" si="644"/>
        <v>0.04</v>
      </c>
      <c r="P1880">
        <f t="shared" si="645"/>
        <v>1.100000000000545E-4</v>
      </c>
      <c r="Q1880">
        <f t="shared" si="646"/>
        <v>9.9999999999988987E-5</v>
      </c>
      <c r="R1880">
        <f t="shared" si="647"/>
        <v>99.234099999999984</v>
      </c>
      <c r="S1880">
        <f t="shared" si="648"/>
        <v>1</v>
      </c>
      <c r="T1880">
        <f t="shared" si="649"/>
        <v>0</v>
      </c>
      <c r="Y1880">
        <f t="shared" si="652"/>
        <v>1.11788</v>
      </c>
      <c r="Z1880">
        <f t="shared" si="653"/>
        <v>1.1105499999999999</v>
      </c>
      <c r="AA1880">
        <f t="shared" si="639"/>
        <v>37.78990450204828</v>
      </c>
      <c r="AB1880">
        <f t="shared" si="637"/>
        <v>31.139154160983807</v>
      </c>
      <c r="AD1880">
        <f t="shared" si="650"/>
        <v>1.11565</v>
      </c>
      <c r="AE1880">
        <f t="shared" si="651"/>
        <v>1.11181</v>
      </c>
      <c r="AF1880">
        <f t="shared" si="654"/>
        <v>39.322916666669187</v>
      </c>
      <c r="AG1880">
        <f t="shared" si="635"/>
        <v>26.99652777778071</v>
      </c>
    </row>
    <row r="1881" spans="1:33">
      <c r="A1881" s="1">
        <v>42418.208333333336</v>
      </c>
      <c r="B1881">
        <v>1.11334</v>
      </c>
      <c r="C1881">
        <v>1.1145400000000001</v>
      </c>
      <c r="D1881">
        <v>1.1133200000000001</v>
      </c>
      <c r="E1881">
        <v>1.1139699999999999</v>
      </c>
      <c r="F1881">
        <v>12998</v>
      </c>
      <c r="H1881">
        <f t="shared" si="642"/>
        <v>1.9999999999908979E-5</v>
      </c>
      <c r="I1881">
        <f t="shared" si="640"/>
        <v>31.139154160983807</v>
      </c>
      <c r="J1881">
        <f t="shared" si="641"/>
        <v>4.1426263832030976</v>
      </c>
      <c r="K1881">
        <f t="shared" si="636"/>
        <v>1</v>
      </c>
      <c r="L1881">
        <f t="shared" si="638"/>
        <v>0</v>
      </c>
      <c r="M1881">
        <f t="shared" si="643"/>
        <v>1</v>
      </c>
      <c r="O1881">
        <f t="shared" si="644"/>
        <v>0.04</v>
      </c>
      <c r="P1881">
        <f t="shared" si="645"/>
        <v>3.6000000000013799E-4</v>
      </c>
      <c r="Q1881">
        <f t="shared" si="646"/>
        <v>6.2999999999990841E-4</v>
      </c>
      <c r="R1881">
        <f t="shared" si="647"/>
        <v>99.234099999999984</v>
      </c>
      <c r="S1881">
        <f t="shared" si="648"/>
        <v>1</v>
      </c>
      <c r="T1881">
        <f t="shared" si="649"/>
        <v>0</v>
      </c>
      <c r="Y1881">
        <f t="shared" si="652"/>
        <v>1.11788</v>
      </c>
      <c r="Z1881">
        <f t="shared" si="653"/>
        <v>1.1105499999999999</v>
      </c>
      <c r="AA1881">
        <f t="shared" si="639"/>
        <v>46.657571623464541</v>
      </c>
      <c r="AB1881">
        <f t="shared" si="637"/>
        <v>35.163710777627564</v>
      </c>
      <c r="AD1881">
        <f t="shared" si="650"/>
        <v>1.1145400000000001</v>
      </c>
      <c r="AE1881">
        <f t="shared" si="651"/>
        <v>1.11181</v>
      </c>
      <c r="AF1881">
        <f t="shared" si="654"/>
        <v>79.120879120873397</v>
      </c>
      <c r="AG1881">
        <f t="shared" ref="AG1881:AG1944" si="655">AVERAGE($AF1879:$AF1881)</f>
        <v>51.720848595848473</v>
      </c>
    </row>
    <row r="1882" spans="1:33">
      <c r="A1882" s="1">
        <v>42418.25</v>
      </c>
      <c r="B1882">
        <v>1.1139699999999999</v>
      </c>
      <c r="C1882">
        <v>1.1142399999999999</v>
      </c>
      <c r="D1882">
        <v>1.1134599999999999</v>
      </c>
      <c r="E1882">
        <v>1.1136999999999999</v>
      </c>
      <c r="F1882">
        <v>13661</v>
      </c>
      <c r="H1882">
        <f t="shared" si="642"/>
        <v>2.4000000000001798E-4</v>
      </c>
      <c r="I1882">
        <f t="shared" si="640"/>
        <v>35.163710777627564</v>
      </c>
      <c r="J1882">
        <f t="shared" si="641"/>
        <v>-16.557137818220909</v>
      </c>
      <c r="K1882">
        <f t="shared" ref="K1882:K1945" si="656">IF($M1882=1,IF($Q1882&lt;0,IF($Q1883&lt;0,IF($Q1884&lt;0,IF($Q1885&lt;0,IF($Q1886&lt;0,6,5),4),3),2),1),0)</f>
        <v>0</v>
      </c>
      <c r="L1882">
        <f t="shared" si="638"/>
        <v>0</v>
      </c>
      <c r="M1882">
        <f t="shared" si="643"/>
        <v>0</v>
      </c>
      <c r="O1882">
        <f t="shared" si="644"/>
        <v>0.04</v>
      </c>
      <c r="P1882">
        <f t="shared" si="645"/>
        <v>1.9999999999908979E-5</v>
      </c>
      <c r="Q1882">
        <f t="shared" si="646"/>
        <v>-2.6999999999999247E-4</v>
      </c>
      <c r="R1882">
        <f t="shared" si="647"/>
        <v>99.234099999999984</v>
      </c>
      <c r="S1882">
        <f t="shared" si="648"/>
        <v>-1</v>
      </c>
      <c r="T1882">
        <f t="shared" si="649"/>
        <v>0</v>
      </c>
      <c r="Y1882">
        <f t="shared" si="652"/>
        <v>1.11788</v>
      </c>
      <c r="Z1882">
        <f t="shared" si="653"/>
        <v>1.1105499999999999</v>
      </c>
      <c r="AA1882">
        <f t="shared" si="639"/>
        <v>42.974079126875317</v>
      </c>
      <c r="AB1882">
        <f t="shared" ref="AB1882:AB1945" si="657">AVERAGE(AA1879:AA1882)</f>
        <v>40.961800818554579</v>
      </c>
      <c r="AD1882">
        <f t="shared" si="650"/>
        <v>1.1145400000000001</v>
      </c>
      <c r="AE1882">
        <f t="shared" si="651"/>
        <v>1.11181</v>
      </c>
      <c r="AF1882">
        <f t="shared" si="654"/>
        <v>69.230769230764224</v>
      </c>
      <c r="AG1882">
        <f t="shared" si="655"/>
        <v>62.558188339435596</v>
      </c>
    </row>
    <row r="1883" spans="1:33">
      <c r="A1883" s="1">
        <v>42418.291666666664</v>
      </c>
      <c r="B1883">
        <v>1.11372</v>
      </c>
      <c r="C1883">
        <v>1.11392</v>
      </c>
      <c r="D1883">
        <v>1.1134599999999999</v>
      </c>
      <c r="E1883">
        <v>1.1136999999999999</v>
      </c>
      <c r="F1883">
        <v>13544</v>
      </c>
      <c r="H1883">
        <f t="shared" si="642"/>
        <v>2.4000000000001798E-4</v>
      </c>
      <c r="I1883">
        <f t="shared" si="640"/>
        <v>40.961800818554579</v>
      </c>
      <c r="J1883">
        <f t="shared" si="641"/>
        <v>-21.596387520881017</v>
      </c>
      <c r="K1883">
        <f t="shared" si="656"/>
        <v>2</v>
      </c>
      <c r="L1883">
        <f t="shared" si="638"/>
        <v>0</v>
      </c>
      <c r="M1883">
        <f t="shared" si="643"/>
        <v>1</v>
      </c>
      <c r="O1883">
        <f t="shared" si="644"/>
        <v>0.04</v>
      </c>
      <c r="P1883">
        <f t="shared" si="645"/>
        <v>2.4000000000001798E-4</v>
      </c>
      <c r="Q1883">
        <f t="shared" si="646"/>
        <v>-2.0000000000131024E-5</v>
      </c>
      <c r="R1883">
        <f t="shared" si="647"/>
        <v>99.234099999999984</v>
      </c>
      <c r="S1883">
        <f t="shared" si="648"/>
        <v>-1</v>
      </c>
      <c r="T1883">
        <f t="shared" si="649"/>
        <v>0</v>
      </c>
      <c r="Y1883">
        <f t="shared" si="652"/>
        <v>1.11788</v>
      </c>
      <c r="Z1883">
        <f t="shared" si="653"/>
        <v>1.1105499999999999</v>
      </c>
      <c r="AA1883">
        <f t="shared" si="639"/>
        <v>42.974079126875317</v>
      </c>
      <c r="AB1883">
        <f t="shared" si="657"/>
        <v>42.598908594815867</v>
      </c>
      <c r="AD1883">
        <f t="shared" si="650"/>
        <v>1.1145400000000001</v>
      </c>
      <c r="AE1883">
        <f t="shared" si="651"/>
        <v>1.11181</v>
      </c>
      <c r="AF1883">
        <f t="shared" si="654"/>
        <v>69.230769230764224</v>
      </c>
      <c r="AG1883">
        <f t="shared" si="655"/>
        <v>72.527472527467282</v>
      </c>
    </row>
    <row r="1884" spans="1:33">
      <c r="A1884" s="1">
        <v>42418.333333333336</v>
      </c>
      <c r="B1884">
        <v>1.11371</v>
      </c>
      <c r="C1884">
        <v>1.1142700000000001</v>
      </c>
      <c r="D1884">
        <v>1.1130500000000001</v>
      </c>
      <c r="E1884">
        <v>1.1141099999999999</v>
      </c>
      <c r="F1884">
        <v>15309</v>
      </c>
      <c r="H1884">
        <f t="shared" si="642"/>
        <v>6.599999999998829E-4</v>
      </c>
      <c r="I1884">
        <f t="shared" si="640"/>
        <v>42.598908594815867</v>
      </c>
      <c r="J1884">
        <f t="shared" si="641"/>
        <v>-29.928563932651414</v>
      </c>
      <c r="K1884">
        <f t="shared" si="656"/>
        <v>1</v>
      </c>
      <c r="L1884">
        <f t="shared" si="638"/>
        <v>0</v>
      </c>
      <c r="M1884">
        <f t="shared" si="643"/>
        <v>1</v>
      </c>
      <c r="O1884">
        <f t="shared" si="644"/>
        <v>0.04</v>
      </c>
      <c r="P1884">
        <f t="shared" si="645"/>
        <v>2.4000000000001798E-4</v>
      </c>
      <c r="Q1884">
        <f t="shared" si="646"/>
        <v>3.9999999999995595E-4</v>
      </c>
      <c r="R1884">
        <f t="shared" si="647"/>
        <v>99.234099999999984</v>
      </c>
      <c r="S1884">
        <f t="shared" si="648"/>
        <v>1</v>
      </c>
      <c r="T1884">
        <f t="shared" si="649"/>
        <v>0</v>
      </c>
      <c r="Y1884">
        <f t="shared" si="652"/>
        <v>1.11734</v>
      </c>
      <c r="Z1884">
        <f t="shared" si="653"/>
        <v>1.1105499999999999</v>
      </c>
      <c r="AA1884">
        <f t="shared" si="639"/>
        <v>52.430044182621046</v>
      </c>
      <c r="AB1884">
        <f t="shared" si="657"/>
        <v>46.258943514959057</v>
      </c>
      <c r="AD1884">
        <f t="shared" si="650"/>
        <v>1.1145400000000001</v>
      </c>
      <c r="AE1884">
        <f t="shared" si="651"/>
        <v>1.11181</v>
      </c>
      <c r="AF1884">
        <f t="shared" si="654"/>
        <v>84.24908424907936</v>
      </c>
      <c r="AG1884">
        <f t="shared" si="655"/>
        <v>74.236874236869269</v>
      </c>
    </row>
    <row r="1885" spans="1:33">
      <c r="A1885" s="1">
        <v>42418.375</v>
      </c>
      <c r="B1885">
        <v>1.11412</v>
      </c>
      <c r="C1885">
        <v>1.1149199999999999</v>
      </c>
      <c r="D1885">
        <v>1.1140600000000001</v>
      </c>
      <c r="E1885">
        <v>1.1144099999999999</v>
      </c>
      <c r="F1885">
        <v>15423</v>
      </c>
      <c r="H1885">
        <f t="shared" si="642"/>
        <v>5.9999999999948983E-5</v>
      </c>
      <c r="I1885">
        <f t="shared" si="640"/>
        <v>46.258943514959057</v>
      </c>
      <c r="J1885">
        <f t="shared" si="641"/>
        <v>-27.977930721910212</v>
      </c>
      <c r="K1885">
        <f t="shared" si="656"/>
        <v>1</v>
      </c>
      <c r="L1885">
        <f t="shared" ref="L1885:L1948" si="658">IF(AND($M1885=1,$K1884=0,J1884&gt;40),IF($Q1885&lt;0,IF($Q1886&lt;0,IF($Q1887&lt;0,IF($Q1888&lt;0,IF($Q1889&lt;0,$Q1885+$Q1886+$Q1887+$Q1888+$Q1889+$Q1890,$Q1885+$Q1886+$Q1887+$Q1888+$Q1889),$Q1885+$Q1886+$Q1887+$Q1888),$Q1885+$Q1886+$Q1887),$Q1885+$Q1886),$Q1885),0)</f>
        <v>0</v>
      </c>
      <c r="M1885">
        <f t="shared" si="643"/>
        <v>1</v>
      </c>
      <c r="O1885">
        <f t="shared" si="644"/>
        <v>0.04</v>
      </c>
      <c r="P1885">
        <f t="shared" si="645"/>
        <v>6.599999999998829E-4</v>
      </c>
      <c r="Q1885">
        <f t="shared" si="646"/>
        <v>2.8999999999990145E-4</v>
      </c>
      <c r="R1885">
        <f t="shared" si="647"/>
        <v>99.234099999999984</v>
      </c>
      <c r="S1885">
        <f t="shared" si="648"/>
        <v>1</v>
      </c>
      <c r="T1885">
        <f t="shared" si="649"/>
        <v>0</v>
      </c>
      <c r="Y1885">
        <f t="shared" si="652"/>
        <v>1.1162099999999999</v>
      </c>
      <c r="Z1885">
        <f t="shared" si="653"/>
        <v>1.1105499999999999</v>
      </c>
      <c r="AA1885">
        <f t="shared" si="639"/>
        <v>68.197879858656819</v>
      </c>
      <c r="AB1885">
        <f t="shared" si="657"/>
        <v>51.644020573757125</v>
      </c>
      <c r="AD1885">
        <f t="shared" si="650"/>
        <v>1.1149199999999999</v>
      </c>
      <c r="AE1885">
        <f t="shared" si="651"/>
        <v>1.11189</v>
      </c>
      <c r="AF1885">
        <f t="shared" si="654"/>
        <v>83.168316831682077</v>
      </c>
      <c r="AG1885">
        <f t="shared" si="655"/>
        <v>78.88272343717523</v>
      </c>
    </row>
    <row r="1886" spans="1:33">
      <c r="A1886" s="1">
        <v>42418.416666666664</v>
      </c>
      <c r="B1886">
        <v>1.11442</v>
      </c>
      <c r="C1886">
        <v>1.1148100000000001</v>
      </c>
      <c r="D1886">
        <v>1.1126400000000001</v>
      </c>
      <c r="E1886">
        <v>1.11269</v>
      </c>
      <c r="F1886">
        <v>19141</v>
      </c>
      <c r="H1886">
        <f t="shared" si="642"/>
        <v>4.9999999999883471E-5</v>
      </c>
      <c r="I1886">
        <f t="shared" si="640"/>
        <v>51.644020573757125</v>
      </c>
      <c r="J1886">
        <f t="shared" si="641"/>
        <v>-27.238702863418105</v>
      </c>
      <c r="K1886">
        <f t="shared" si="656"/>
        <v>0</v>
      </c>
      <c r="L1886">
        <f t="shared" si="658"/>
        <v>0</v>
      </c>
      <c r="M1886">
        <f t="shared" si="643"/>
        <v>0</v>
      </c>
      <c r="O1886">
        <f t="shared" si="644"/>
        <v>0.04</v>
      </c>
      <c r="P1886">
        <f t="shared" si="645"/>
        <v>5.9999999999948983E-5</v>
      </c>
      <c r="Q1886">
        <f t="shared" si="646"/>
        <v>-1.7300000000000093E-3</v>
      </c>
      <c r="R1886">
        <f t="shared" si="647"/>
        <v>99.234099999999984</v>
      </c>
      <c r="S1886">
        <f t="shared" si="648"/>
        <v>-1</v>
      </c>
      <c r="T1886">
        <f t="shared" si="649"/>
        <v>0</v>
      </c>
      <c r="Y1886">
        <f t="shared" si="652"/>
        <v>1.11565</v>
      </c>
      <c r="Z1886">
        <f t="shared" si="653"/>
        <v>1.1105499999999999</v>
      </c>
      <c r="AA1886">
        <f t="shared" si="639"/>
        <v>41.960784313725235</v>
      </c>
      <c r="AB1886">
        <f t="shared" si="657"/>
        <v>51.390696870469604</v>
      </c>
      <c r="AD1886">
        <f t="shared" si="650"/>
        <v>1.1149199999999999</v>
      </c>
      <c r="AE1886">
        <f t="shared" si="651"/>
        <v>1.1126400000000001</v>
      </c>
      <c r="AF1886">
        <f t="shared" si="654"/>
        <v>2.1929824561353959</v>
      </c>
      <c r="AG1886">
        <f t="shared" si="655"/>
        <v>56.53679451229894</v>
      </c>
    </row>
    <row r="1887" spans="1:33">
      <c r="A1887" s="1">
        <v>42418.458333333336</v>
      </c>
      <c r="B1887">
        <v>1.1126799999999999</v>
      </c>
      <c r="C1887">
        <v>1.1141000000000001</v>
      </c>
      <c r="D1887">
        <v>1.11236</v>
      </c>
      <c r="E1887">
        <v>1.1133299999999999</v>
      </c>
      <c r="F1887">
        <v>21501</v>
      </c>
      <c r="H1887">
        <f t="shared" si="642"/>
        <v>3.1999999999987594E-4</v>
      </c>
      <c r="I1887">
        <f t="shared" si="640"/>
        <v>51.390696870469604</v>
      </c>
      <c r="J1887">
        <f t="shared" si="641"/>
        <v>-5.1460976418293356</v>
      </c>
      <c r="K1887">
        <f t="shared" si="656"/>
        <v>1</v>
      </c>
      <c r="L1887">
        <f t="shared" si="658"/>
        <v>0</v>
      </c>
      <c r="M1887">
        <f t="shared" si="643"/>
        <v>1</v>
      </c>
      <c r="O1887">
        <f t="shared" si="644"/>
        <v>0.04</v>
      </c>
      <c r="P1887">
        <f t="shared" si="645"/>
        <v>4.9999999999883471E-5</v>
      </c>
      <c r="Q1887">
        <f t="shared" si="646"/>
        <v>6.5000000000003944E-4</v>
      </c>
      <c r="R1887">
        <f t="shared" si="647"/>
        <v>99.234099999999984</v>
      </c>
      <c r="S1887">
        <f t="shared" si="648"/>
        <v>1</v>
      </c>
      <c r="T1887">
        <f t="shared" si="649"/>
        <v>0</v>
      </c>
      <c r="Y1887">
        <f t="shared" si="652"/>
        <v>1.11565</v>
      </c>
      <c r="Z1887">
        <f t="shared" si="653"/>
        <v>1.1105499999999999</v>
      </c>
      <c r="AA1887">
        <f t="shared" si="639"/>
        <v>54.509803921567602</v>
      </c>
      <c r="AB1887">
        <f t="shared" si="657"/>
        <v>54.274628069142672</v>
      </c>
      <c r="AD1887">
        <f t="shared" si="650"/>
        <v>1.1149199999999999</v>
      </c>
      <c r="AE1887">
        <f t="shared" si="651"/>
        <v>1.11236</v>
      </c>
      <c r="AF1887">
        <f t="shared" si="654"/>
        <v>37.890624999998238</v>
      </c>
      <c r="AG1887">
        <f t="shared" si="655"/>
        <v>41.083974762605237</v>
      </c>
    </row>
    <row r="1888" spans="1:33">
      <c r="A1888" s="1">
        <v>42418.5</v>
      </c>
      <c r="B1888">
        <v>1.1133500000000001</v>
      </c>
      <c r="C1888">
        <v>1.1141399999999999</v>
      </c>
      <c r="D1888">
        <v>1.11286</v>
      </c>
      <c r="E1888">
        <v>1.1136699999999999</v>
      </c>
      <c r="F1888">
        <v>19793</v>
      </c>
      <c r="H1888">
        <f t="shared" si="642"/>
        <v>4.9000000000010147E-4</v>
      </c>
      <c r="I1888">
        <f t="shared" si="640"/>
        <v>54.274628069142672</v>
      </c>
      <c r="J1888">
        <f t="shared" si="641"/>
        <v>13.190653306537435</v>
      </c>
      <c r="K1888">
        <f t="shared" si="656"/>
        <v>0</v>
      </c>
      <c r="L1888">
        <f t="shared" si="658"/>
        <v>0</v>
      </c>
      <c r="M1888">
        <f t="shared" si="643"/>
        <v>0</v>
      </c>
      <c r="O1888">
        <f t="shared" si="644"/>
        <v>0.04</v>
      </c>
      <c r="P1888">
        <f t="shared" si="645"/>
        <v>3.1999999999987594E-4</v>
      </c>
      <c r="Q1888">
        <f t="shared" si="646"/>
        <v>3.1999999999987594E-4</v>
      </c>
      <c r="R1888">
        <f t="shared" si="647"/>
        <v>99.234099999999984</v>
      </c>
      <c r="S1888">
        <f t="shared" si="648"/>
        <v>1</v>
      </c>
      <c r="T1888">
        <f t="shared" si="649"/>
        <v>0</v>
      </c>
      <c r="Y1888">
        <f t="shared" si="652"/>
        <v>1.11565</v>
      </c>
      <c r="Z1888">
        <f t="shared" si="653"/>
        <v>1.1105499999999999</v>
      </c>
      <c r="AA1888">
        <f t="shared" si="639"/>
        <v>61.176470588234267</v>
      </c>
      <c r="AB1888">
        <f t="shared" si="657"/>
        <v>56.461234670545977</v>
      </c>
      <c r="AD1888">
        <f t="shared" si="650"/>
        <v>1.1149199999999999</v>
      </c>
      <c r="AE1888">
        <f t="shared" si="651"/>
        <v>1.11236</v>
      </c>
      <c r="AF1888">
        <f t="shared" si="654"/>
        <v>51.171874999999055</v>
      </c>
      <c r="AG1888">
        <f t="shared" si="655"/>
        <v>30.418494152044229</v>
      </c>
    </row>
    <row r="1889" spans="1:33">
      <c r="A1889" s="1">
        <v>42418.541666666664</v>
      </c>
      <c r="B1889">
        <v>1.11368</v>
      </c>
      <c r="C1889">
        <v>1.11388</v>
      </c>
      <c r="D1889">
        <v>1.1122000000000001</v>
      </c>
      <c r="E1889">
        <v>1.1125100000000001</v>
      </c>
      <c r="F1889">
        <v>19105</v>
      </c>
      <c r="H1889">
        <f t="shared" si="642"/>
        <v>3.1000000000003247E-4</v>
      </c>
      <c r="I1889">
        <f t="shared" si="640"/>
        <v>56.461234670545977</v>
      </c>
      <c r="J1889">
        <f t="shared" si="641"/>
        <v>26.042740518501748</v>
      </c>
      <c r="K1889">
        <f t="shared" si="656"/>
        <v>5</v>
      </c>
      <c r="L1889">
        <f t="shared" si="658"/>
        <v>0</v>
      </c>
      <c r="M1889">
        <f t="shared" si="643"/>
        <v>1</v>
      </c>
      <c r="O1889">
        <f t="shared" si="644"/>
        <v>0.04</v>
      </c>
      <c r="P1889">
        <f t="shared" si="645"/>
        <v>4.9000000000010147E-4</v>
      </c>
      <c r="Q1889">
        <f t="shared" si="646"/>
        <v>-1.1699999999998933E-3</v>
      </c>
      <c r="R1889">
        <f t="shared" si="647"/>
        <v>99.234099999999984</v>
      </c>
      <c r="S1889">
        <f t="shared" si="648"/>
        <v>-1</v>
      </c>
      <c r="T1889">
        <f t="shared" si="649"/>
        <v>0</v>
      </c>
      <c r="Y1889">
        <f t="shared" si="652"/>
        <v>1.11565</v>
      </c>
      <c r="Z1889">
        <f t="shared" si="653"/>
        <v>1.1105499999999999</v>
      </c>
      <c r="AA1889">
        <f t="shared" si="639"/>
        <v>38.431372549022427</v>
      </c>
      <c r="AB1889">
        <f t="shared" si="657"/>
        <v>49.019607843137386</v>
      </c>
      <c r="AD1889">
        <f t="shared" si="650"/>
        <v>1.1149199999999999</v>
      </c>
      <c r="AE1889">
        <f t="shared" si="651"/>
        <v>1.1122000000000001</v>
      </c>
      <c r="AF1889">
        <f t="shared" si="654"/>
        <v>11.397058823531303</v>
      </c>
      <c r="AG1889">
        <f t="shared" si="655"/>
        <v>33.486519607842865</v>
      </c>
    </row>
    <row r="1890" spans="1:33">
      <c r="A1890" s="1">
        <v>42418.583333333336</v>
      </c>
      <c r="B1890">
        <v>1.11252</v>
      </c>
      <c r="C1890">
        <v>1.11307</v>
      </c>
      <c r="D1890">
        <v>1.1095600000000001</v>
      </c>
      <c r="E1890">
        <v>1.10971</v>
      </c>
      <c r="F1890">
        <v>20605</v>
      </c>
      <c r="H1890">
        <f t="shared" si="642"/>
        <v>1.4999999999987246E-4</v>
      </c>
      <c r="I1890">
        <f t="shared" si="640"/>
        <v>49.019607843137386</v>
      </c>
      <c r="J1890">
        <f t="shared" si="641"/>
        <v>15.533088235294521</v>
      </c>
      <c r="K1890">
        <f t="shared" si="656"/>
        <v>4</v>
      </c>
      <c r="L1890">
        <f t="shared" si="658"/>
        <v>0</v>
      </c>
      <c r="M1890">
        <f t="shared" si="643"/>
        <v>1</v>
      </c>
      <c r="O1890">
        <f t="shared" si="644"/>
        <v>0.04</v>
      </c>
      <c r="P1890">
        <f t="shared" si="645"/>
        <v>3.1000000000003247E-4</v>
      </c>
      <c r="Q1890">
        <f t="shared" si="646"/>
        <v>-2.8099999999999792E-3</v>
      </c>
      <c r="R1890">
        <f t="shared" si="647"/>
        <v>99.234099999999984</v>
      </c>
      <c r="S1890">
        <f t="shared" si="648"/>
        <v>-1</v>
      </c>
      <c r="T1890">
        <f t="shared" si="649"/>
        <v>0</v>
      </c>
      <c r="Y1890">
        <f t="shared" si="652"/>
        <v>1.11565</v>
      </c>
      <c r="Z1890">
        <f t="shared" si="653"/>
        <v>1.1095600000000001</v>
      </c>
      <c r="AA1890">
        <f t="shared" si="639"/>
        <v>2.4630541871900524</v>
      </c>
      <c r="AB1890">
        <f t="shared" si="657"/>
        <v>39.145175311503586</v>
      </c>
      <c r="AD1890">
        <f t="shared" si="650"/>
        <v>1.1149199999999999</v>
      </c>
      <c r="AE1890">
        <f t="shared" si="651"/>
        <v>1.1095600000000001</v>
      </c>
      <c r="AF1890">
        <f t="shared" si="654"/>
        <v>2.7985074626842872</v>
      </c>
      <c r="AG1890">
        <f t="shared" si="655"/>
        <v>21.789147095404882</v>
      </c>
    </row>
    <row r="1891" spans="1:33">
      <c r="A1891" s="1">
        <v>42418.625</v>
      </c>
      <c r="B1891">
        <v>1.10971</v>
      </c>
      <c r="C1891">
        <v>1.1109100000000001</v>
      </c>
      <c r="D1891">
        <v>1.10823</v>
      </c>
      <c r="E1891">
        <v>1.10849</v>
      </c>
      <c r="F1891">
        <v>21431</v>
      </c>
      <c r="H1891">
        <f t="shared" si="642"/>
        <v>2.5999999999992696E-4</v>
      </c>
      <c r="I1891">
        <f t="shared" si="640"/>
        <v>39.145175311503586</v>
      </c>
      <c r="J1891">
        <f t="shared" si="641"/>
        <v>17.356028216098704</v>
      </c>
      <c r="K1891">
        <f t="shared" si="656"/>
        <v>3</v>
      </c>
      <c r="L1891">
        <f t="shared" si="658"/>
        <v>0</v>
      </c>
      <c r="M1891">
        <f t="shared" si="643"/>
        <v>1</v>
      </c>
      <c r="O1891">
        <f t="shared" si="644"/>
        <v>0.04</v>
      </c>
      <c r="P1891">
        <f t="shared" si="645"/>
        <v>1.4999999999987246E-4</v>
      </c>
      <c r="Q1891">
        <f t="shared" si="646"/>
        <v>-1.2199999999999989E-3</v>
      </c>
      <c r="R1891">
        <f t="shared" si="647"/>
        <v>99.234099999999984</v>
      </c>
      <c r="S1891">
        <f t="shared" si="648"/>
        <v>-1</v>
      </c>
      <c r="T1891">
        <f t="shared" si="649"/>
        <v>0</v>
      </c>
      <c r="Y1891">
        <f t="shared" si="652"/>
        <v>1.11565</v>
      </c>
      <c r="Z1891">
        <f t="shared" si="653"/>
        <v>1.10823</v>
      </c>
      <c r="AA1891">
        <f t="shared" si="639"/>
        <v>3.5040431266836598</v>
      </c>
      <c r="AB1891">
        <f t="shared" si="657"/>
        <v>26.393735112782601</v>
      </c>
      <c r="AD1891">
        <f t="shared" si="650"/>
        <v>1.1149199999999999</v>
      </c>
      <c r="AE1891">
        <f t="shared" si="651"/>
        <v>1.10823</v>
      </c>
      <c r="AF1891">
        <f t="shared" si="654"/>
        <v>3.8863976083696903</v>
      </c>
      <c r="AG1891">
        <f t="shared" si="655"/>
        <v>6.0273212981950941</v>
      </c>
    </row>
    <row r="1892" spans="1:33">
      <c r="A1892" s="1">
        <v>42418.666666666664</v>
      </c>
      <c r="B1892">
        <v>1.1085199999999999</v>
      </c>
      <c r="C1892">
        <v>1.1093999999999999</v>
      </c>
      <c r="D1892">
        <v>1.1077300000000001</v>
      </c>
      <c r="E1892">
        <v>1.1082700000000001</v>
      </c>
      <c r="F1892">
        <v>21108</v>
      </c>
      <c r="H1892">
        <f t="shared" si="642"/>
        <v>5.3999999999998494E-4</v>
      </c>
      <c r="I1892">
        <f t="shared" si="640"/>
        <v>26.393735112782601</v>
      </c>
      <c r="J1892">
        <f t="shared" si="641"/>
        <v>20.366413814587506</v>
      </c>
      <c r="K1892">
        <f t="shared" si="656"/>
        <v>2</v>
      </c>
      <c r="L1892">
        <f t="shared" si="658"/>
        <v>0</v>
      </c>
      <c r="M1892">
        <f t="shared" si="643"/>
        <v>1</v>
      </c>
      <c r="O1892">
        <f t="shared" si="644"/>
        <v>0.04</v>
      </c>
      <c r="P1892">
        <f t="shared" si="645"/>
        <v>2.5999999999992696E-4</v>
      </c>
      <c r="Q1892">
        <f t="shared" si="646"/>
        <v>-2.4999999999986144E-4</v>
      </c>
      <c r="R1892">
        <f t="shared" si="647"/>
        <v>99.234099999999984</v>
      </c>
      <c r="S1892">
        <f t="shared" si="648"/>
        <v>-1</v>
      </c>
      <c r="T1892">
        <f t="shared" si="649"/>
        <v>0</v>
      </c>
      <c r="Y1892">
        <f t="shared" si="652"/>
        <v>1.11565</v>
      </c>
      <c r="Z1892">
        <f t="shared" si="653"/>
        <v>1.1077300000000001</v>
      </c>
      <c r="AA1892">
        <f t="shared" si="639"/>
        <v>6.8181818181816913</v>
      </c>
      <c r="AB1892">
        <f t="shared" si="657"/>
        <v>12.804162920269459</v>
      </c>
      <c r="AD1892">
        <f t="shared" si="650"/>
        <v>1.1148100000000001</v>
      </c>
      <c r="AE1892">
        <f t="shared" si="651"/>
        <v>1.1077300000000001</v>
      </c>
      <c r="AF1892">
        <f t="shared" si="654"/>
        <v>7.6271186440676111</v>
      </c>
      <c r="AG1892">
        <f t="shared" si="655"/>
        <v>4.7706745717071959</v>
      </c>
    </row>
    <row r="1893" spans="1:33">
      <c r="A1893" s="1">
        <v>42418.708333333336</v>
      </c>
      <c r="B1893">
        <v>1.1082799999999999</v>
      </c>
      <c r="C1893">
        <v>1.11042</v>
      </c>
      <c r="D1893">
        <v>1.1071299999999999</v>
      </c>
      <c r="E1893">
        <v>1.1095999999999999</v>
      </c>
      <c r="F1893">
        <v>22660</v>
      </c>
      <c r="H1893">
        <f t="shared" si="642"/>
        <v>1.1499999999999844E-3</v>
      </c>
      <c r="I1893">
        <f t="shared" si="640"/>
        <v>12.804162920269459</v>
      </c>
      <c r="J1893">
        <f t="shared" si="641"/>
        <v>8.0334883485622619</v>
      </c>
      <c r="K1893">
        <f t="shared" si="656"/>
        <v>1</v>
      </c>
      <c r="L1893">
        <f t="shared" si="658"/>
        <v>0</v>
      </c>
      <c r="M1893">
        <f t="shared" si="643"/>
        <v>1</v>
      </c>
      <c r="O1893">
        <f t="shared" si="644"/>
        <v>0.04</v>
      </c>
      <c r="P1893">
        <f t="shared" si="645"/>
        <v>5.3999999999998494E-4</v>
      </c>
      <c r="Q1893">
        <f t="shared" si="646"/>
        <v>1.3199999999999878E-3</v>
      </c>
      <c r="R1893">
        <f t="shared" si="647"/>
        <v>99.234099999999984</v>
      </c>
      <c r="S1893">
        <f t="shared" si="648"/>
        <v>1</v>
      </c>
      <c r="T1893">
        <f t="shared" si="649"/>
        <v>0</v>
      </c>
      <c r="Y1893">
        <f t="shared" si="652"/>
        <v>1.11565</v>
      </c>
      <c r="Z1893">
        <f t="shared" si="653"/>
        <v>1.1071299999999999</v>
      </c>
      <c r="AA1893">
        <f t="shared" si="639"/>
        <v>28.990610328637889</v>
      </c>
      <c r="AB1893">
        <f t="shared" si="657"/>
        <v>10.443972365173323</v>
      </c>
      <c r="AD1893">
        <f t="shared" si="650"/>
        <v>1.1141399999999999</v>
      </c>
      <c r="AE1893">
        <f t="shared" si="651"/>
        <v>1.1071299999999999</v>
      </c>
      <c r="AF1893">
        <f t="shared" si="654"/>
        <v>35.23537803138354</v>
      </c>
      <c r="AG1893">
        <f t="shared" si="655"/>
        <v>15.582964761273615</v>
      </c>
    </row>
    <row r="1894" spans="1:33">
      <c r="A1894" s="1">
        <v>42418.75</v>
      </c>
      <c r="B1894">
        <v>1.10961</v>
      </c>
      <c r="C1894">
        <v>1.1100300000000001</v>
      </c>
      <c r="D1894">
        <v>1.1070500000000001</v>
      </c>
      <c r="E1894">
        <v>1.10991</v>
      </c>
      <c r="F1894">
        <v>23908</v>
      </c>
      <c r="H1894">
        <f t="shared" si="642"/>
        <v>2.5599999999998957E-3</v>
      </c>
      <c r="I1894">
        <f t="shared" si="640"/>
        <v>10.443972365173323</v>
      </c>
      <c r="J1894">
        <f t="shared" si="641"/>
        <v>-5.1389923961002921</v>
      </c>
      <c r="K1894">
        <f t="shared" si="656"/>
        <v>0</v>
      </c>
      <c r="L1894">
        <f t="shared" si="658"/>
        <v>0</v>
      </c>
      <c r="M1894">
        <f t="shared" si="643"/>
        <v>0</v>
      </c>
      <c r="O1894">
        <f t="shared" si="644"/>
        <v>0.04</v>
      </c>
      <c r="P1894">
        <f t="shared" si="645"/>
        <v>1.1499999999999844E-3</v>
      </c>
      <c r="Q1894">
        <f t="shared" si="646"/>
        <v>2.9999999999996696E-4</v>
      </c>
      <c r="R1894">
        <f t="shared" si="647"/>
        <v>99.234099999999984</v>
      </c>
      <c r="S1894">
        <f t="shared" si="648"/>
        <v>1</v>
      </c>
      <c r="T1894">
        <f t="shared" si="649"/>
        <v>0</v>
      </c>
      <c r="Y1894">
        <f t="shared" si="652"/>
        <v>1.11565</v>
      </c>
      <c r="Z1894">
        <f t="shared" si="653"/>
        <v>1.1070500000000001</v>
      </c>
      <c r="AA1894">
        <f t="shared" ref="AA1894:AA1957" si="659">(E1894-Z1894)/(Y1894-Z1894)*100</f>
        <v>33.255813953486999</v>
      </c>
      <c r="AB1894">
        <f t="shared" si="657"/>
        <v>18.142162306747558</v>
      </c>
      <c r="AD1894">
        <f t="shared" si="650"/>
        <v>1.1141399999999999</v>
      </c>
      <c r="AE1894">
        <f t="shared" si="651"/>
        <v>1.1070500000000001</v>
      </c>
      <c r="AF1894">
        <f t="shared" si="654"/>
        <v>40.338504936529418</v>
      </c>
      <c r="AG1894">
        <f t="shared" si="655"/>
        <v>27.733667203993523</v>
      </c>
    </row>
    <row r="1895" spans="1:33">
      <c r="A1895" s="1">
        <v>42418.791666666664</v>
      </c>
      <c r="B1895">
        <v>1.10999</v>
      </c>
      <c r="C1895">
        <v>1.1108199999999999</v>
      </c>
      <c r="D1895">
        <v>1.10815</v>
      </c>
      <c r="E1895">
        <v>1.1091500000000001</v>
      </c>
      <c r="F1895">
        <v>24233</v>
      </c>
      <c r="H1895">
        <f t="shared" si="642"/>
        <v>1.0000000000001119E-3</v>
      </c>
      <c r="I1895">
        <f t="shared" si="640"/>
        <v>18.142162306747558</v>
      </c>
      <c r="J1895">
        <f t="shared" si="641"/>
        <v>-9.5915048972459651</v>
      </c>
      <c r="K1895">
        <f t="shared" si="656"/>
        <v>2</v>
      </c>
      <c r="L1895">
        <f t="shared" si="658"/>
        <v>0</v>
      </c>
      <c r="M1895">
        <f t="shared" si="643"/>
        <v>1</v>
      </c>
      <c r="O1895">
        <f t="shared" si="644"/>
        <v>0.04</v>
      </c>
      <c r="P1895">
        <f t="shared" si="645"/>
        <v>2.5599999999998957E-3</v>
      </c>
      <c r="Q1895">
        <f t="shared" si="646"/>
        <v>-8.399999999999519E-4</v>
      </c>
      <c r="R1895">
        <f t="shared" si="647"/>
        <v>99.234099999999984</v>
      </c>
      <c r="S1895">
        <f t="shared" si="648"/>
        <v>-1</v>
      </c>
      <c r="T1895">
        <f t="shared" si="649"/>
        <v>0</v>
      </c>
      <c r="Y1895">
        <f t="shared" si="652"/>
        <v>1.11565</v>
      </c>
      <c r="Z1895">
        <f t="shared" si="653"/>
        <v>1.1070500000000001</v>
      </c>
      <c r="AA1895">
        <f t="shared" si="659"/>
        <v>24.418604651162852</v>
      </c>
      <c r="AB1895">
        <f t="shared" si="657"/>
        <v>23.370802687867357</v>
      </c>
      <c r="AD1895">
        <f t="shared" si="650"/>
        <v>1.11388</v>
      </c>
      <c r="AE1895">
        <f t="shared" si="651"/>
        <v>1.1070500000000001</v>
      </c>
      <c r="AF1895">
        <f t="shared" si="654"/>
        <v>30.746705710102841</v>
      </c>
      <c r="AG1895">
        <f t="shared" si="655"/>
        <v>35.44019622600527</v>
      </c>
    </row>
    <row r="1896" spans="1:33">
      <c r="A1896" s="1">
        <v>42418.833333333336</v>
      </c>
      <c r="B1896">
        <v>1.10914</v>
      </c>
      <c r="C1896">
        <v>1.1117300000000001</v>
      </c>
      <c r="D1896">
        <v>1.1089100000000001</v>
      </c>
      <c r="E1896">
        <v>1.1114599999999999</v>
      </c>
      <c r="F1896">
        <v>18671</v>
      </c>
      <c r="H1896">
        <f t="shared" si="642"/>
        <v>2.2999999999995246E-4</v>
      </c>
      <c r="I1896">
        <f t="shared" si="640"/>
        <v>23.370802687867357</v>
      </c>
      <c r="J1896">
        <f t="shared" si="641"/>
        <v>-12.069393538137913</v>
      </c>
      <c r="K1896">
        <f t="shared" si="656"/>
        <v>1</v>
      </c>
      <c r="L1896">
        <f t="shared" si="658"/>
        <v>0</v>
      </c>
      <c r="M1896">
        <f t="shared" si="643"/>
        <v>1</v>
      </c>
      <c r="O1896">
        <f t="shared" si="644"/>
        <v>0.04</v>
      </c>
      <c r="P1896">
        <f t="shared" si="645"/>
        <v>1.0000000000001119E-3</v>
      </c>
      <c r="Q1896">
        <f t="shared" si="646"/>
        <v>2.3199999999998777E-3</v>
      </c>
      <c r="R1896">
        <f t="shared" si="647"/>
        <v>99.234099999999984</v>
      </c>
      <c r="S1896">
        <f t="shared" si="648"/>
        <v>1</v>
      </c>
      <c r="T1896">
        <f t="shared" si="649"/>
        <v>0</v>
      </c>
      <c r="Y1896">
        <f t="shared" si="652"/>
        <v>1.1149199999999999</v>
      </c>
      <c r="Z1896">
        <f t="shared" si="653"/>
        <v>1.1070500000000001</v>
      </c>
      <c r="AA1896">
        <f t="shared" si="659"/>
        <v>56.035578144852636</v>
      </c>
      <c r="AB1896">
        <f t="shared" si="657"/>
        <v>35.675151769535091</v>
      </c>
      <c r="AD1896">
        <f t="shared" si="650"/>
        <v>1.11307</v>
      </c>
      <c r="AE1896">
        <f t="shared" si="651"/>
        <v>1.1070500000000001</v>
      </c>
      <c r="AF1896">
        <f t="shared" si="654"/>
        <v>73.25581395348614</v>
      </c>
      <c r="AG1896">
        <f t="shared" si="655"/>
        <v>48.113674866706134</v>
      </c>
    </row>
    <row r="1897" spans="1:33">
      <c r="A1897" s="1">
        <v>42418.875</v>
      </c>
      <c r="B1897">
        <v>1.11145</v>
      </c>
      <c r="C1897">
        <v>1.11229</v>
      </c>
      <c r="D1897">
        <v>1.1108800000000001</v>
      </c>
      <c r="E1897">
        <v>1.1108899999999999</v>
      </c>
      <c r="F1897">
        <v>18113</v>
      </c>
      <c r="H1897">
        <f t="shared" si="642"/>
        <v>9.9999999998434674E-6</v>
      </c>
      <c r="I1897">
        <f t="shared" si="640"/>
        <v>35.675151769535091</v>
      </c>
      <c r="J1897">
        <f t="shared" si="641"/>
        <v>-12.438523097171043</v>
      </c>
      <c r="K1897">
        <f t="shared" si="656"/>
        <v>0</v>
      </c>
      <c r="L1897">
        <f t="shared" si="658"/>
        <v>0</v>
      </c>
      <c r="M1897">
        <f t="shared" si="643"/>
        <v>0</v>
      </c>
      <c r="O1897">
        <f t="shared" si="644"/>
        <v>0.04</v>
      </c>
      <c r="P1897">
        <f t="shared" si="645"/>
        <v>2.2999999999995246E-4</v>
      </c>
      <c r="Q1897">
        <f t="shared" si="646"/>
        <v>-5.6000000000011596E-4</v>
      </c>
      <c r="R1897">
        <f t="shared" si="647"/>
        <v>99.234099999999984</v>
      </c>
      <c r="S1897">
        <f t="shared" si="648"/>
        <v>-1</v>
      </c>
      <c r="T1897">
        <f t="shared" si="649"/>
        <v>0</v>
      </c>
      <c r="Y1897">
        <f t="shared" si="652"/>
        <v>1.1149199999999999</v>
      </c>
      <c r="Z1897">
        <f t="shared" si="653"/>
        <v>1.1070500000000001</v>
      </c>
      <c r="AA1897">
        <f t="shared" si="659"/>
        <v>48.792884371028343</v>
      </c>
      <c r="AB1897">
        <f t="shared" si="657"/>
        <v>40.625720280132711</v>
      </c>
      <c r="AD1897">
        <f t="shared" si="650"/>
        <v>1.11229</v>
      </c>
      <c r="AE1897">
        <f t="shared" si="651"/>
        <v>1.1070500000000001</v>
      </c>
      <c r="AF1897">
        <f t="shared" si="654"/>
        <v>73.282442748089863</v>
      </c>
      <c r="AG1897">
        <f t="shared" si="655"/>
        <v>59.094987470559623</v>
      </c>
    </row>
    <row r="1898" spans="1:33">
      <c r="A1898" s="1">
        <v>42418.916666666664</v>
      </c>
      <c r="B1898">
        <v>1.1108800000000001</v>
      </c>
      <c r="C1898">
        <v>1.11094</v>
      </c>
      <c r="D1898">
        <v>1.1090500000000001</v>
      </c>
      <c r="E1898">
        <v>1.1095999999999999</v>
      </c>
      <c r="F1898">
        <v>15755</v>
      </c>
      <c r="H1898">
        <f t="shared" si="642"/>
        <v>5.499999999998284E-4</v>
      </c>
      <c r="I1898">
        <f t="shared" si="640"/>
        <v>40.625720280132711</v>
      </c>
      <c r="J1898">
        <f t="shared" si="641"/>
        <v>-18.469267190426912</v>
      </c>
      <c r="K1898">
        <f t="shared" si="656"/>
        <v>2</v>
      </c>
      <c r="L1898">
        <f t="shared" si="658"/>
        <v>0</v>
      </c>
      <c r="M1898">
        <f t="shared" si="643"/>
        <v>1</v>
      </c>
      <c r="O1898">
        <f t="shared" si="644"/>
        <v>0.04</v>
      </c>
      <c r="P1898">
        <f t="shared" si="645"/>
        <v>9.9999999998434674E-6</v>
      </c>
      <c r="Q1898">
        <f t="shared" si="646"/>
        <v>-1.2800000000001699E-3</v>
      </c>
      <c r="R1898">
        <f t="shared" si="647"/>
        <v>99.234099999999984</v>
      </c>
      <c r="S1898">
        <f t="shared" si="648"/>
        <v>-1</v>
      </c>
      <c r="T1898">
        <f t="shared" si="649"/>
        <v>0</v>
      </c>
      <c r="Y1898">
        <f t="shared" si="652"/>
        <v>1.1149199999999999</v>
      </c>
      <c r="Z1898">
        <f t="shared" si="653"/>
        <v>1.1070500000000001</v>
      </c>
      <c r="AA1898">
        <f t="shared" si="659"/>
        <v>32.401524777635174</v>
      </c>
      <c r="AB1898">
        <f t="shared" si="657"/>
        <v>40.412147986169757</v>
      </c>
      <c r="AD1898">
        <f t="shared" si="650"/>
        <v>1.11229</v>
      </c>
      <c r="AE1898">
        <f t="shared" si="651"/>
        <v>1.1070500000000001</v>
      </c>
      <c r="AF1898">
        <f t="shared" si="654"/>
        <v>48.66412213740216</v>
      </c>
      <c r="AG1898">
        <f t="shared" si="655"/>
        <v>65.067459612992721</v>
      </c>
    </row>
    <row r="1899" spans="1:33">
      <c r="A1899" s="1">
        <v>42418.958333333336</v>
      </c>
      <c r="B1899">
        <v>1.1096200000000001</v>
      </c>
      <c r="C1899">
        <v>1.11033</v>
      </c>
      <c r="D1899">
        <v>1.10867</v>
      </c>
      <c r="E1899">
        <v>1.10975</v>
      </c>
      <c r="F1899">
        <v>18245</v>
      </c>
      <c r="H1899">
        <f t="shared" si="642"/>
        <v>9.5000000000000639E-4</v>
      </c>
      <c r="I1899">
        <f t="shared" si="640"/>
        <v>40.412147986169757</v>
      </c>
      <c r="J1899">
        <f t="shared" si="641"/>
        <v>-24.655311626822964</v>
      </c>
      <c r="K1899">
        <f t="shared" si="656"/>
        <v>1</v>
      </c>
      <c r="L1899">
        <f t="shared" si="658"/>
        <v>0</v>
      </c>
      <c r="M1899">
        <f t="shared" si="643"/>
        <v>1</v>
      </c>
      <c r="O1899">
        <f t="shared" si="644"/>
        <v>0.04</v>
      </c>
      <c r="P1899">
        <f t="shared" si="645"/>
        <v>5.499999999998284E-4</v>
      </c>
      <c r="Q1899">
        <f t="shared" si="646"/>
        <v>1.2999999999996348E-4</v>
      </c>
      <c r="R1899">
        <f t="shared" si="647"/>
        <v>99.234099999999984</v>
      </c>
      <c r="S1899">
        <f t="shared" si="648"/>
        <v>1</v>
      </c>
      <c r="T1899">
        <f t="shared" si="649"/>
        <v>0</v>
      </c>
      <c r="Y1899">
        <f t="shared" si="652"/>
        <v>1.1149199999999999</v>
      </c>
      <c r="Z1899">
        <f t="shared" si="653"/>
        <v>1.1070500000000001</v>
      </c>
      <c r="AA1899">
        <f t="shared" si="659"/>
        <v>34.307496823379743</v>
      </c>
      <c r="AB1899">
        <f t="shared" si="657"/>
        <v>42.884371029223978</v>
      </c>
      <c r="AD1899">
        <f t="shared" si="650"/>
        <v>1.11229</v>
      </c>
      <c r="AE1899">
        <f t="shared" si="651"/>
        <v>1.1070500000000001</v>
      </c>
      <c r="AF1899">
        <f t="shared" si="654"/>
        <v>51.526717557251345</v>
      </c>
      <c r="AG1899">
        <f t="shared" si="655"/>
        <v>57.824427480914458</v>
      </c>
    </row>
    <row r="1900" spans="1:33">
      <c r="A1900" s="1">
        <v>42419</v>
      </c>
      <c r="B1900">
        <v>1.1097699999999999</v>
      </c>
      <c r="C1900">
        <v>1.11067</v>
      </c>
      <c r="D1900">
        <v>1.1090599999999999</v>
      </c>
      <c r="E1900">
        <v>1.1104099999999999</v>
      </c>
      <c r="F1900">
        <v>12723</v>
      </c>
      <c r="H1900">
        <f t="shared" si="642"/>
        <v>7.0999999999998842E-4</v>
      </c>
      <c r="I1900">
        <f t="shared" si="640"/>
        <v>42.884371029223978</v>
      </c>
      <c r="J1900">
        <f t="shared" si="641"/>
        <v>-14.940056451690481</v>
      </c>
      <c r="K1900">
        <f t="shared" si="656"/>
        <v>1</v>
      </c>
      <c r="L1900">
        <f t="shared" si="658"/>
        <v>0</v>
      </c>
      <c r="M1900">
        <f t="shared" si="643"/>
        <v>1</v>
      </c>
      <c r="O1900">
        <f t="shared" si="644"/>
        <v>0.04</v>
      </c>
      <c r="P1900">
        <f t="shared" si="645"/>
        <v>9.5000000000000639E-4</v>
      </c>
      <c r="Q1900">
        <f t="shared" si="646"/>
        <v>6.3999999999997392E-4</v>
      </c>
      <c r="R1900">
        <f t="shared" si="647"/>
        <v>99.234099999999984</v>
      </c>
      <c r="S1900">
        <f t="shared" si="648"/>
        <v>1</v>
      </c>
      <c r="T1900">
        <f t="shared" si="649"/>
        <v>0</v>
      </c>
      <c r="Y1900">
        <f t="shared" si="652"/>
        <v>1.1149199999999999</v>
      </c>
      <c r="Z1900">
        <f t="shared" si="653"/>
        <v>1.1070500000000001</v>
      </c>
      <c r="AA1900">
        <f t="shared" si="659"/>
        <v>42.693773824649092</v>
      </c>
      <c r="AB1900">
        <f t="shared" si="657"/>
        <v>39.54891994917309</v>
      </c>
      <c r="AD1900">
        <f t="shared" si="650"/>
        <v>1.11229</v>
      </c>
      <c r="AE1900">
        <f t="shared" si="651"/>
        <v>1.1070500000000001</v>
      </c>
      <c r="AF1900">
        <f t="shared" si="654"/>
        <v>64.122137404577558</v>
      </c>
      <c r="AG1900">
        <f t="shared" si="655"/>
        <v>54.770992366410354</v>
      </c>
    </row>
    <row r="1901" spans="1:33">
      <c r="A1901" s="1">
        <v>42419.041666666664</v>
      </c>
      <c r="B1901">
        <v>1.11042</v>
      </c>
      <c r="C1901">
        <v>1.1112200000000001</v>
      </c>
      <c r="D1901">
        <v>1.10985</v>
      </c>
      <c r="E1901">
        <v>1.11086</v>
      </c>
      <c r="F1901">
        <v>10932</v>
      </c>
      <c r="H1901">
        <f t="shared" si="642"/>
        <v>5.6999999999995943E-4</v>
      </c>
      <c r="I1901">
        <f t="shared" si="640"/>
        <v>39.54891994917309</v>
      </c>
      <c r="J1901">
        <f t="shared" si="641"/>
        <v>-15.222072417237264</v>
      </c>
      <c r="K1901">
        <f t="shared" si="656"/>
        <v>0</v>
      </c>
      <c r="L1901">
        <f t="shared" si="658"/>
        <v>0</v>
      </c>
      <c r="M1901">
        <f t="shared" si="643"/>
        <v>0</v>
      </c>
      <c r="O1901">
        <f t="shared" si="644"/>
        <v>0.04</v>
      </c>
      <c r="P1901">
        <f t="shared" si="645"/>
        <v>7.0999999999998842E-4</v>
      </c>
      <c r="Q1901">
        <f t="shared" si="646"/>
        <v>4.3999999999999595E-4</v>
      </c>
      <c r="R1901">
        <f t="shared" si="647"/>
        <v>99.234099999999984</v>
      </c>
      <c r="S1901">
        <f t="shared" si="648"/>
        <v>1</v>
      </c>
      <c r="T1901">
        <f t="shared" si="649"/>
        <v>0</v>
      </c>
      <c r="Y1901">
        <f t="shared" si="652"/>
        <v>1.1149199999999999</v>
      </c>
      <c r="Z1901">
        <f t="shared" si="653"/>
        <v>1.1070500000000001</v>
      </c>
      <c r="AA1901">
        <f t="shared" si="659"/>
        <v>48.411689961879993</v>
      </c>
      <c r="AB1901">
        <f t="shared" si="657"/>
        <v>39.453621346886003</v>
      </c>
      <c r="AD1901">
        <f t="shared" si="650"/>
        <v>1.11229</v>
      </c>
      <c r="AE1901">
        <f t="shared" si="651"/>
        <v>1.10815</v>
      </c>
      <c r="AF1901">
        <f t="shared" si="654"/>
        <v>65.458937198066877</v>
      </c>
      <c r="AG1901">
        <f t="shared" si="655"/>
        <v>60.369264053298593</v>
      </c>
    </row>
    <row r="1902" spans="1:33">
      <c r="A1902" s="1">
        <v>42419.083333333336</v>
      </c>
      <c r="B1902">
        <v>1.11087</v>
      </c>
      <c r="C1902">
        <v>1.1113</v>
      </c>
      <c r="D1902">
        <v>1.1104099999999999</v>
      </c>
      <c r="E1902">
        <v>1.1107199999999999</v>
      </c>
      <c r="F1902">
        <v>12434</v>
      </c>
      <c r="H1902">
        <f t="shared" si="642"/>
        <v>3.1000000000003247E-4</v>
      </c>
      <c r="I1902">
        <f t="shared" si="640"/>
        <v>39.453621346886003</v>
      </c>
      <c r="J1902">
        <f t="shared" si="641"/>
        <v>-20.915642706412591</v>
      </c>
      <c r="K1902">
        <f t="shared" si="656"/>
        <v>2</v>
      </c>
      <c r="L1902">
        <f t="shared" si="658"/>
        <v>0</v>
      </c>
      <c r="M1902">
        <f t="shared" si="643"/>
        <v>1</v>
      </c>
      <c r="O1902">
        <f t="shared" si="644"/>
        <v>0.04</v>
      </c>
      <c r="P1902">
        <f t="shared" si="645"/>
        <v>5.6999999999995943E-4</v>
      </c>
      <c r="Q1902">
        <f t="shared" si="646"/>
        <v>-1.500000000000945E-4</v>
      </c>
      <c r="R1902">
        <f t="shared" si="647"/>
        <v>99.234099999999984</v>
      </c>
      <c r="S1902">
        <f t="shared" si="648"/>
        <v>-1</v>
      </c>
      <c r="T1902">
        <f t="shared" si="649"/>
        <v>0</v>
      </c>
      <c r="Y1902">
        <f t="shared" si="652"/>
        <v>1.1149199999999999</v>
      </c>
      <c r="Z1902">
        <f t="shared" si="653"/>
        <v>1.1070500000000001</v>
      </c>
      <c r="AA1902">
        <f t="shared" si="659"/>
        <v>46.632782719185812</v>
      </c>
      <c r="AB1902">
        <f t="shared" si="657"/>
        <v>43.011435832273662</v>
      </c>
      <c r="AD1902">
        <f t="shared" si="650"/>
        <v>1.11229</v>
      </c>
      <c r="AE1902">
        <f t="shared" si="651"/>
        <v>1.10867</v>
      </c>
      <c r="AF1902">
        <f t="shared" si="654"/>
        <v>56.629834254141151</v>
      </c>
      <c r="AG1902">
        <f t="shared" si="655"/>
        <v>62.070302952261862</v>
      </c>
    </row>
    <row r="1903" spans="1:33">
      <c r="A1903" s="1">
        <v>42419.125</v>
      </c>
      <c r="B1903">
        <v>1.1107</v>
      </c>
      <c r="C1903">
        <v>1.1128</v>
      </c>
      <c r="D1903">
        <v>1.11005</v>
      </c>
      <c r="E1903">
        <v>1.1122799999999999</v>
      </c>
      <c r="F1903">
        <v>15861</v>
      </c>
      <c r="H1903">
        <f t="shared" si="642"/>
        <v>6.5000000000003944E-4</v>
      </c>
      <c r="I1903">
        <f t="shared" si="640"/>
        <v>43.011435832273662</v>
      </c>
      <c r="J1903">
        <f t="shared" si="641"/>
        <v>-19.0588671199882</v>
      </c>
      <c r="K1903">
        <f t="shared" si="656"/>
        <v>1</v>
      </c>
      <c r="L1903">
        <f t="shared" si="658"/>
        <v>0</v>
      </c>
      <c r="M1903">
        <f t="shared" si="643"/>
        <v>1</v>
      </c>
      <c r="O1903">
        <f t="shared" si="644"/>
        <v>0.04</v>
      </c>
      <c r="P1903">
        <f t="shared" si="645"/>
        <v>3.1000000000003247E-4</v>
      </c>
      <c r="Q1903">
        <f t="shared" si="646"/>
        <v>1.5799999999999148E-3</v>
      </c>
      <c r="R1903">
        <f t="shared" si="647"/>
        <v>99.234099999999984</v>
      </c>
      <c r="S1903">
        <f t="shared" si="648"/>
        <v>1</v>
      </c>
      <c r="T1903">
        <f t="shared" si="649"/>
        <v>0</v>
      </c>
      <c r="Y1903">
        <f t="shared" si="652"/>
        <v>1.1149199999999999</v>
      </c>
      <c r="Z1903">
        <f t="shared" si="653"/>
        <v>1.1070500000000001</v>
      </c>
      <c r="AA1903">
        <f t="shared" si="659"/>
        <v>66.454891994916949</v>
      </c>
      <c r="AB1903">
        <f t="shared" si="657"/>
        <v>51.048284625157962</v>
      </c>
      <c r="AD1903">
        <f t="shared" si="650"/>
        <v>1.1128</v>
      </c>
      <c r="AE1903">
        <f t="shared" si="651"/>
        <v>1.10867</v>
      </c>
      <c r="AF1903">
        <f t="shared" si="654"/>
        <v>87.409200968521063</v>
      </c>
      <c r="AG1903">
        <f t="shared" si="655"/>
        <v>69.832657473576361</v>
      </c>
    </row>
    <row r="1904" spans="1:33">
      <c r="A1904" s="1">
        <v>42419.166666666664</v>
      </c>
      <c r="B1904">
        <v>1.1122700000000001</v>
      </c>
      <c r="C1904">
        <v>1.1125799999999999</v>
      </c>
      <c r="D1904">
        <v>1.1115200000000001</v>
      </c>
      <c r="E1904">
        <v>1.1120399999999999</v>
      </c>
      <c r="F1904">
        <v>17449</v>
      </c>
      <c r="H1904">
        <f t="shared" si="642"/>
        <v>5.1999999999985391E-4</v>
      </c>
      <c r="I1904">
        <f t="shared" si="640"/>
        <v>51.048284625157962</v>
      </c>
      <c r="J1904">
        <f t="shared" si="641"/>
        <v>-18.7843728484184</v>
      </c>
      <c r="K1904">
        <f t="shared" si="656"/>
        <v>0</v>
      </c>
      <c r="L1904">
        <f t="shared" si="658"/>
        <v>0</v>
      </c>
      <c r="M1904">
        <f t="shared" si="643"/>
        <v>0</v>
      </c>
      <c r="O1904">
        <f t="shared" si="644"/>
        <v>0.04</v>
      </c>
      <c r="P1904">
        <f t="shared" si="645"/>
        <v>6.5000000000003944E-4</v>
      </c>
      <c r="Q1904">
        <f t="shared" si="646"/>
        <v>-2.3000000000017451E-4</v>
      </c>
      <c r="R1904">
        <f t="shared" si="647"/>
        <v>99.234099999999984</v>
      </c>
      <c r="S1904">
        <f t="shared" si="648"/>
        <v>-1</v>
      </c>
      <c r="T1904">
        <f t="shared" si="649"/>
        <v>0</v>
      </c>
      <c r="Y1904">
        <f t="shared" si="652"/>
        <v>1.1149199999999999</v>
      </c>
      <c r="Z1904">
        <f t="shared" si="653"/>
        <v>1.1070500000000001</v>
      </c>
      <c r="AA1904">
        <f t="shared" si="659"/>
        <v>63.405336721727338</v>
      </c>
      <c r="AB1904">
        <f t="shared" si="657"/>
        <v>56.226175349427521</v>
      </c>
      <c r="AD1904">
        <f t="shared" si="650"/>
        <v>1.1128</v>
      </c>
      <c r="AE1904">
        <f t="shared" si="651"/>
        <v>1.10867</v>
      </c>
      <c r="AF1904">
        <f t="shared" si="654"/>
        <v>81.598062953992738</v>
      </c>
      <c r="AG1904">
        <f t="shared" si="655"/>
        <v>75.212366058884982</v>
      </c>
    </row>
    <row r="1905" spans="1:33">
      <c r="A1905" s="1">
        <v>42419.208333333336</v>
      </c>
      <c r="B1905">
        <v>1.1120300000000001</v>
      </c>
      <c r="C1905">
        <v>1.11283</v>
      </c>
      <c r="D1905">
        <v>1.1116999999999999</v>
      </c>
      <c r="E1905">
        <v>1.11225</v>
      </c>
      <c r="F1905">
        <v>15175</v>
      </c>
      <c r="H1905">
        <f t="shared" si="642"/>
        <v>3.300000000001635E-4</v>
      </c>
      <c r="I1905">
        <f t="shared" si="640"/>
        <v>56.226175349427521</v>
      </c>
      <c r="J1905">
        <f t="shared" si="641"/>
        <v>-18.98619070945746</v>
      </c>
      <c r="K1905">
        <f t="shared" si="656"/>
        <v>1</v>
      </c>
      <c r="L1905">
        <f t="shared" si="658"/>
        <v>0</v>
      </c>
      <c r="M1905">
        <f t="shared" si="643"/>
        <v>1</v>
      </c>
      <c r="O1905">
        <f t="shared" si="644"/>
        <v>0.04</v>
      </c>
      <c r="P1905">
        <f t="shared" si="645"/>
        <v>5.1999999999985391E-4</v>
      </c>
      <c r="Q1905">
        <f t="shared" si="646"/>
        <v>2.1999999999988695E-4</v>
      </c>
      <c r="R1905">
        <f t="shared" si="647"/>
        <v>99.234099999999984</v>
      </c>
      <c r="S1905">
        <f t="shared" si="648"/>
        <v>1</v>
      </c>
      <c r="T1905">
        <f t="shared" si="649"/>
        <v>0</v>
      </c>
      <c r="Y1905">
        <f t="shared" si="652"/>
        <v>1.1149199999999999</v>
      </c>
      <c r="Z1905">
        <f t="shared" si="653"/>
        <v>1.1070500000000001</v>
      </c>
      <c r="AA1905">
        <f t="shared" si="659"/>
        <v>66.073697585768613</v>
      </c>
      <c r="AB1905">
        <f t="shared" si="657"/>
        <v>60.641677255399685</v>
      </c>
      <c r="AD1905">
        <f t="shared" si="650"/>
        <v>1.11283</v>
      </c>
      <c r="AE1905">
        <f t="shared" si="651"/>
        <v>1.10867</v>
      </c>
      <c r="AF1905">
        <f t="shared" si="654"/>
        <v>86.057692307691511</v>
      </c>
      <c r="AG1905">
        <f t="shared" si="655"/>
        <v>85.021652076735108</v>
      </c>
    </row>
    <row r="1906" spans="1:33">
      <c r="A1906" s="1">
        <v>42419.25</v>
      </c>
      <c r="B1906">
        <v>1.11226</v>
      </c>
      <c r="C1906">
        <v>1.11243</v>
      </c>
      <c r="D1906">
        <v>1.1119300000000001</v>
      </c>
      <c r="E1906">
        <v>1.1123700000000001</v>
      </c>
      <c r="F1906">
        <v>13874</v>
      </c>
      <c r="H1906">
        <f t="shared" si="642"/>
        <v>3.2999999999994145E-4</v>
      </c>
      <c r="I1906">
        <f t="shared" si="640"/>
        <v>60.641677255399685</v>
      </c>
      <c r="J1906">
        <f t="shared" si="641"/>
        <v>-24.379974821335423</v>
      </c>
      <c r="K1906">
        <f t="shared" si="656"/>
        <v>1</v>
      </c>
      <c r="L1906">
        <f t="shared" si="658"/>
        <v>0</v>
      </c>
      <c r="M1906">
        <f t="shared" si="643"/>
        <v>1</v>
      </c>
      <c r="O1906">
        <f t="shared" si="644"/>
        <v>0.04</v>
      </c>
      <c r="P1906">
        <f t="shared" si="645"/>
        <v>3.300000000001635E-4</v>
      </c>
      <c r="Q1906">
        <f t="shared" si="646"/>
        <v>1.100000000000545E-4</v>
      </c>
      <c r="R1906">
        <f t="shared" si="647"/>
        <v>99.234099999999984</v>
      </c>
      <c r="S1906">
        <f t="shared" si="648"/>
        <v>1</v>
      </c>
      <c r="T1906">
        <f t="shared" si="649"/>
        <v>0</v>
      </c>
      <c r="Y1906">
        <f t="shared" si="652"/>
        <v>1.1149199999999999</v>
      </c>
      <c r="Z1906">
        <f t="shared" si="653"/>
        <v>1.1070500000000001</v>
      </c>
      <c r="AA1906">
        <f t="shared" si="659"/>
        <v>67.598475222364826</v>
      </c>
      <c r="AB1906">
        <f t="shared" si="657"/>
        <v>65.883100381194424</v>
      </c>
      <c r="AD1906">
        <f t="shared" si="650"/>
        <v>1.11283</v>
      </c>
      <c r="AE1906">
        <f t="shared" si="651"/>
        <v>1.1090599999999999</v>
      </c>
      <c r="AF1906">
        <f t="shared" si="654"/>
        <v>87.798408488066343</v>
      </c>
      <c r="AG1906">
        <f t="shared" si="655"/>
        <v>85.151387916583531</v>
      </c>
    </row>
    <row r="1907" spans="1:33">
      <c r="A1907" s="1">
        <v>42419.291666666664</v>
      </c>
      <c r="B1907">
        <v>1.1123799999999999</v>
      </c>
      <c r="C1907">
        <v>1.1128100000000001</v>
      </c>
      <c r="D1907">
        <v>1.1122000000000001</v>
      </c>
      <c r="E1907">
        <v>1.1125499999999999</v>
      </c>
      <c r="F1907">
        <v>13918</v>
      </c>
      <c r="H1907">
        <f t="shared" si="642"/>
        <v>1.7999999999984695E-4</v>
      </c>
      <c r="I1907">
        <f t="shared" si="640"/>
        <v>65.883100381194424</v>
      </c>
      <c r="J1907">
        <f t="shared" si="641"/>
        <v>-19.268287535389106</v>
      </c>
      <c r="K1907">
        <f t="shared" si="656"/>
        <v>1</v>
      </c>
      <c r="L1907">
        <f t="shared" si="658"/>
        <v>0</v>
      </c>
      <c r="M1907">
        <f t="shared" si="643"/>
        <v>1</v>
      </c>
      <c r="O1907">
        <f t="shared" si="644"/>
        <v>0.04</v>
      </c>
      <c r="P1907">
        <f t="shared" si="645"/>
        <v>3.2999999999994145E-4</v>
      </c>
      <c r="Q1907">
        <f t="shared" si="646"/>
        <v>1.7000000000000348E-4</v>
      </c>
      <c r="R1907">
        <f t="shared" si="647"/>
        <v>99.234099999999984</v>
      </c>
      <c r="S1907">
        <f t="shared" si="648"/>
        <v>1</v>
      </c>
      <c r="T1907">
        <f t="shared" si="649"/>
        <v>0</v>
      </c>
      <c r="Y1907">
        <f t="shared" si="652"/>
        <v>1.1148100000000001</v>
      </c>
      <c r="Z1907">
        <f t="shared" si="653"/>
        <v>1.1070500000000001</v>
      </c>
      <c r="AA1907">
        <f t="shared" si="659"/>
        <v>70.876288659791825</v>
      </c>
      <c r="AB1907">
        <f t="shared" si="657"/>
        <v>66.988449547413154</v>
      </c>
      <c r="AD1907">
        <f t="shared" si="650"/>
        <v>1.11283</v>
      </c>
      <c r="AE1907">
        <f t="shared" si="651"/>
        <v>1.10985</v>
      </c>
      <c r="AF1907">
        <f t="shared" si="654"/>
        <v>90.604026845635588</v>
      </c>
      <c r="AG1907">
        <f t="shared" si="655"/>
        <v>88.15337588046448</v>
      </c>
    </row>
    <row r="1908" spans="1:33">
      <c r="A1908" s="1">
        <v>42419.333333333336</v>
      </c>
      <c r="B1908">
        <v>1.11256</v>
      </c>
      <c r="C1908">
        <v>1.1127199999999999</v>
      </c>
      <c r="D1908">
        <v>1.11189</v>
      </c>
      <c r="E1908">
        <v>1.1124499999999999</v>
      </c>
      <c r="F1908">
        <v>15037</v>
      </c>
      <c r="H1908">
        <f t="shared" si="642"/>
        <v>5.5999999999989392E-4</v>
      </c>
      <c r="I1908">
        <f t="shared" si="640"/>
        <v>66.988449547413154</v>
      </c>
      <c r="J1908">
        <f t="shared" si="641"/>
        <v>-21.164926333051326</v>
      </c>
      <c r="K1908">
        <f t="shared" si="656"/>
        <v>0</v>
      </c>
      <c r="L1908">
        <f t="shared" si="658"/>
        <v>0</v>
      </c>
      <c r="M1908">
        <f t="shared" si="643"/>
        <v>0</v>
      </c>
      <c r="O1908">
        <f t="shared" si="644"/>
        <v>0.04</v>
      </c>
      <c r="P1908">
        <f t="shared" si="645"/>
        <v>1.7999999999984695E-4</v>
      </c>
      <c r="Q1908">
        <f t="shared" si="646"/>
        <v>-1.100000000000545E-4</v>
      </c>
      <c r="R1908">
        <f t="shared" si="647"/>
        <v>99.234099999999984</v>
      </c>
      <c r="S1908">
        <f t="shared" si="648"/>
        <v>-1</v>
      </c>
      <c r="T1908">
        <f t="shared" si="649"/>
        <v>0</v>
      </c>
      <c r="Y1908">
        <f t="shared" si="652"/>
        <v>1.1141399999999999</v>
      </c>
      <c r="Z1908">
        <f t="shared" si="653"/>
        <v>1.1070500000000001</v>
      </c>
      <c r="AA1908">
        <f t="shared" si="659"/>
        <v>76.163610719322818</v>
      </c>
      <c r="AB1908">
        <f t="shared" si="657"/>
        <v>70.178018046812028</v>
      </c>
      <c r="AD1908">
        <f t="shared" si="650"/>
        <v>1.11283</v>
      </c>
      <c r="AE1908">
        <f t="shared" si="651"/>
        <v>1.11005</v>
      </c>
      <c r="AF1908">
        <f t="shared" si="654"/>
        <v>86.330935251796888</v>
      </c>
      <c r="AG1908">
        <f t="shared" si="655"/>
        <v>88.244456861832944</v>
      </c>
    </row>
    <row r="1909" spans="1:33">
      <c r="A1909" s="1">
        <v>42419.375</v>
      </c>
      <c r="B1909">
        <v>1.11246</v>
      </c>
      <c r="C1909">
        <v>1.1125400000000001</v>
      </c>
      <c r="D1909">
        <v>1.1108800000000001</v>
      </c>
      <c r="E1909">
        <v>1.11121</v>
      </c>
      <c r="F1909">
        <v>14667</v>
      </c>
      <c r="H1909">
        <f t="shared" si="642"/>
        <v>3.2999999999994145E-4</v>
      </c>
      <c r="I1909">
        <f t="shared" si="640"/>
        <v>70.178018046812028</v>
      </c>
      <c r="J1909">
        <f t="shared" si="641"/>
        <v>-18.066438815020916</v>
      </c>
      <c r="K1909">
        <f t="shared" si="656"/>
        <v>2</v>
      </c>
      <c r="L1909">
        <f t="shared" si="658"/>
        <v>0</v>
      </c>
      <c r="M1909">
        <f t="shared" si="643"/>
        <v>1</v>
      </c>
      <c r="O1909">
        <f t="shared" si="644"/>
        <v>0.04</v>
      </c>
      <c r="P1909">
        <f t="shared" si="645"/>
        <v>5.5999999999989392E-4</v>
      </c>
      <c r="Q1909">
        <f t="shared" si="646"/>
        <v>-1.2499999999999734E-3</v>
      </c>
      <c r="R1909">
        <f t="shared" si="647"/>
        <v>99.234099999999984</v>
      </c>
      <c r="S1909">
        <f t="shared" si="648"/>
        <v>-1</v>
      </c>
      <c r="T1909">
        <f t="shared" si="649"/>
        <v>0</v>
      </c>
      <c r="Y1909">
        <f t="shared" si="652"/>
        <v>1.1141399999999999</v>
      </c>
      <c r="Z1909">
        <f t="shared" si="653"/>
        <v>1.1070500000000001</v>
      </c>
      <c r="AA1909">
        <f t="shared" si="659"/>
        <v>58.674188998590239</v>
      </c>
      <c r="AB1909">
        <f t="shared" si="657"/>
        <v>68.328140900017431</v>
      </c>
      <c r="AD1909">
        <f t="shared" si="650"/>
        <v>1.11283</v>
      </c>
      <c r="AE1909">
        <f t="shared" si="651"/>
        <v>1.11005</v>
      </c>
      <c r="AF1909">
        <f t="shared" si="654"/>
        <v>41.726618705037694</v>
      </c>
      <c r="AG1909">
        <f t="shared" si="655"/>
        <v>72.88719360082338</v>
      </c>
    </row>
    <row r="1910" spans="1:33">
      <c r="A1910" s="1">
        <v>42419.416666666664</v>
      </c>
      <c r="B1910">
        <v>1.1111800000000001</v>
      </c>
      <c r="C1910">
        <v>1.1121700000000001</v>
      </c>
      <c r="D1910">
        <v>1.11107</v>
      </c>
      <c r="E1910">
        <v>1.11171</v>
      </c>
      <c r="F1910">
        <v>17112</v>
      </c>
      <c r="H1910">
        <f t="shared" si="642"/>
        <v>1.100000000000545E-4</v>
      </c>
      <c r="I1910">
        <f t="shared" si="640"/>
        <v>68.328140900017431</v>
      </c>
      <c r="J1910">
        <f t="shared" si="641"/>
        <v>-4.5590527008059496</v>
      </c>
      <c r="K1910">
        <f t="shared" si="656"/>
        <v>1</v>
      </c>
      <c r="L1910">
        <f t="shared" si="658"/>
        <v>0</v>
      </c>
      <c r="M1910">
        <f t="shared" si="643"/>
        <v>1</v>
      </c>
      <c r="O1910">
        <f t="shared" si="644"/>
        <v>0.04</v>
      </c>
      <c r="P1910">
        <f t="shared" si="645"/>
        <v>3.2999999999994145E-4</v>
      </c>
      <c r="Q1910">
        <f t="shared" si="646"/>
        <v>5.2999999999991942E-4</v>
      </c>
      <c r="R1910">
        <f t="shared" si="647"/>
        <v>99.234099999999984</v>
      </c>
      <c r="S1910">
        <f t="shared" si="648"/>
        <v>1</v>
      </c>
      <c r="T1910">
        <f t="shared" si="649"/>
        <v>0</v>
      </c>
      <c r="Y1910">
        <f t="shared" si="652"/>
        <v>1.11388</v>
      </c>
      <c r="Z1910">
        <f t="shared" si="653"/>
        <v>1.1070500000000001</v>
      </c>
      <c r="AA1910">
        <f t="shared" si="659"/>
        <v>68.22840409956018</v>
      </c>
      <c r="AB1910">
        <f t="shared" si="657"/>
        <v>68.485623119316273</v>
      </c>
      <c r="AD1910">
        <f t="shared" si="650"/>
        <v>1.11283</v>
      </c>
      <c r="AE1910">
        <f t="shared" si="651"/>
        <v>1.1108800000000001</v>
      </c>
      <c r="AF1910">
        <f t="shared" si="654"/>
        <v>42.564102564099002</v>
      </c>
      <c r="AG1910">
        <f t="shared" si="655"/>
        <v>56.873885506977864</v>
      </c>
    </row>
    <row r="1911" spans="1:33">
      <c r="A1911" s="1">
        <v>42419.458333333336</v>
      </c>
      <c r="B1911">
        <v>1.11172</v>
      </c>
      <c r="C1911">
        <v>1.11388</v>
      </c>
      <c r="D1911">
        <v>1.1101399999999999</v>
      </c>
      <c r="E1911">
        <v>1.11032</v>
      </c>
      <c r="F1911">
        <v>22649</v>
      </c>
      <c r="H1911">
        <f t="shared" si="642"/>
        <v>1.8000000000006899E-4</v>
      </c>
      <c r="I1911">
        <f t="shared" si="640"/>
        <v>68.485623119316273</v>
      </c>
      <c r="J1911">
        <f t="shared" si="641"/>
        <v>11.611737612338409</v>
      </c>
      <c r="K1911">
        <f t="shared" si="656"/>
        <v>0</v>
      </c>
      <c r="L1911">
        <f t="shared" si="658"/>
        <v>0</v>
      </c>
      <c r="M1911">
        <f t="shared" si="643"/>
        <v>0</v>
      </c>
      <c r="O1911">
        <f t="shared" si="644"/>
        <v>0.04</v>
      </c>
      <c r="P1911">
        <f t="shared" si="645"/>
        <v>1.100000000000545E-4</v>
      </c>
      <c r="Q1911">
        <f t="shared" si="646"/>
        <v>-1.4000000000000679E-3</v>
      </c>
      <c r="R1911">
        <f t="shared" si="647"/>
        <v>99.234099999999984</v>
      </c>
      <c r="S1911">
        <f t="shared" si="648"/>
        <v>-1</v>
      </c>
      <c r="T1911">
        <f t="shared" si="649"/>
        <v>0</v>
      </c>
      <c r="Y1911">
        <f t="shared" si="652"/>
        <v>1.11388</v>
      </c>
      <c r="Z1911">
        <f t="shared" si="653"/>
        <v>1.1070500000000001</v>
      </c>
      <c r="AA1911">
        <f t="shared" si="659"/>
        <v>47.877013177158652</v>
      </c>
      <c r="AB1911">
        <f t="shared" si="657"/>
        <v>62.735804248657978</v>
      </c>
      <c r="AD1911">
        <f t="shared" si="650"/>
        <v>1.11388</v>
      </c>
      <c r="AE1911">
        <f t="shared" si="651"/>
        <v>1.1101399999999999</v>
      </c>
      <c r="AF1911">
        <f t="shared" si="654"/>
        <v>4.8128342246006772</v>
      </c>
      <c r="AG1911">
        <f t="shared" si="655"/>
        <v>29.701185164579126</v>
      </c>
    </row>
    <row r="1912" spans="1:33">
      <c r="A1912" s="1">
        <v>42419.5</v>
      </c>
      <c r="B1912">
        <v>1.11033</v>
      </c>
      <c r="C1912">
        <v>1.1105799999999999</v>
      </c>
      <c r="D1912">
        <v>1.10792</v>
      </c>
      <c r="E1912">
        <v>1.10842</v>
      </c>
      <c r="F1912">
        <v>20811</v>
      </c>
      <c r="H1912">
        <f t="shared" si="642"/>
        <v>4.9999999999994493E-4</v>
      </c>
      <c r="I1912">
        <f t="shared" si="640"/>
        <v>62.735804248657978</v>
      </c>
      <c r="J1912">
        <f t="shared" si="641"/>
        <v>33.034619084078855</v>
      </c>
      <c r="K1912">
        <f t="shared" si="656"/>
        <v>2</v>
      </c>
      <c r="L1912">
        <f t="shared" si="658"/>
        <v>0</v>
      </c>
      <c r="M1912">
        <f t="shared" si="643"/>
        <v>1</v>
      </c>
      <c r="O1912">
        <f t="shared" si="644"/>
        <v>0.04</v>
      </c>
      <c r="P1912">
        <f t="shared" si="645"/>
        <v>1.8000000000006899E-4</v>
      </c>
      <c r="Q1912">
        <f t="shared" si="646"/>
        <v>-1.9100000000000783E-3</v>
      </c>
      <c r="R1912">
        <f t="shared" si="647"/>
        <v>99.234099999999984</v>
      </c>
      <c r="S1912">
        <f t="shared" si="648"/>
        <v>-1</v>
      </c>
      <c r="T1912">
        <f t="shared" si="649"/>
        <v>0</v>
      </c>
      <c r="Y1912">
        <f t="shared" si="652"/>
        <v>1.11388</v>
      </c>
      <c r="Z1912">
        <f t="shared" si="653"/>
        <v>1.1070500000000001</v>
      </c>
      <c r="AA1912">
        <f t="shared" si="659"/>
        <v>20.058565153731962</v>
      </c>
      <c r="AB1912">
        <f t="shared" si="657"/>
        <v>48.70954285726026</v>
      </c>
      <c r="AD1912">
        <f t="shared" si="650"/>
        <v>1.11388</v>
      </c>
      <c r="AE1912">
        <f t="shared" si="651"/>
        <v>1.10792</v>
      </c>
      <c r="AF1912">
        <f t="shared" si="654"/>
        <v>8.3892617449655678</v>
      </c>
      <c r="AG1912">
        <f t="shared" si="655"/>
        <v>18.588732844555082</v>
      </c>
    </row>
    <row r="1913" spans="1:33">
      <c r="A1913" s="1">
        <v>42419.541666666664</v>
      </c>
      <c r="B1913">
        <v>1.10842</v>
      </c>
      <c r="C1913">
        <v>1.1101300000000001</v>
      </c>
      <c r="D1913">
        <v>1.1076699999999999</v>
      </c>
      <c r="E1913">
        <v>1.10991</v>
      </c>
      <c r="F1913">
        <v>20403</v>
      </c>
      <c r="H1913">
        <f t="shared" si="642"/>
        <v>7.5000000000002842E-4</v>
      </c>
      <c r="I1913">
        <f t="shared" si="640"/>
        <v>48.70954285726026</v>
      </c>
      <c r="J1913">
        <f t="shared" si="641"/>
        <v>30.120810012705178</v>
      </c>
      <c r="K1913">
        <f t="shared" si="656"/>
        <v>1</v>
      </c>
      <c r="L1913">
        <f t="shared" si="658"/>
        <v>0</v>
      </c>
      <c r="M1913">
        <f t="shared" si="643"/>
        <v>1</v>
      </c>
      <c r="O1913">
        <f t="shared" si="644"/>
        <v>0.04</v>
      </c>
      <c r="P1913">
        <f t="shared" si="645"/>
        <v>4.9999999999994493E-4</v>
      </c>
      <c r="Q1913">
        <f t="shared" si="646"/>
        <v>1.4899999999999913E-3</v>
      </c>
      <c r="R1913">
        <f t="shared" si="647"/>
        <v>99.234099999999984</v>
      </c>
      <c r="S1913">
        <f t="shared" si="648"/>
        <v>1</v>
      </c>
      <c r="T1913">
        <f t="shared" si="649"/>
        <v>0</v>
      </c>
      <c r="Y1913">
        <f t="shared" si="652"/>
        <v>1.11388</v>
      </c>
      <c r="Z1913">
        <f t="shared" si="653"/>
        <v>1.1070500000000001</v>
      </c>
      <c r="AA1913">
        <f t="shared" si="659"/>
        <v>41.874084919471564</v>
      </c>
      <c r="AB1913">
        <f t="shared" si="657"/>
        <v>44.509516837480589</v>
      </c>
      <c r="AD1913">
        <f t="shared" si="650"/>
        <v>1.11388</v>
      </c>
      <c r="AE1913">
        <f t="shared" si="651"/>
        <v>1.1076699999999999</v>
      </c>
      <c r="AF1913">
        <f t="shared" si="654"/>
        <v>36.070853462157842</v>
      </c>
      <c r="AG1913">
        <f t="shared" si="655"/>
        <v>16.424316477241362</v>
      </c>
    </row>
    <row r="1914" spans="1:33">
      <c r="A1914" s="1">
        <v>42419.583333333336</v>
      </c>
      <c r="B1914">
        <v>1.1099000000000001</v>
      </c>
      <c r="C1914">
        <v>1.1108499999999999</v>
      </c>
      <c r="D1914">
        <v>1.1096699999999999</v>
      </c>
      <c r="E1914">
        <v>1.11025</v>
      </c>
      <c r="F1914">
        <v>19244</v>
      </c>
      <c r="H1914">
        <f t="shared" si="642"/>
        <v>2.3000000000017451E-4</v>
      </c>
      <c r="I1914">
        <f t="shared" si="640"/>
        <v>44.509516837480589</v>
      </c>
      <c r="J1914">
        <f t="shared" si="641"/>
        <v>28.085200360239227</v>
      </c>
      <c r="K1914">
        <f t="shared" si="656"/>
        <v>0</v>
      </c>
      <c r="L1914">
        <f t="shared" si="658"/>
        <v>0</v>
      </c>
      <c r="M1914">
        <f t="shared" si="643"/>
        <v>0</v>
      </c>
      <c r="O1914">
        <f t="shared" si="644"/>
        <v>0.04</v>
      </c>
      <c r="P1914">
        <f t="shared" si="645"/>
        <v>7.5000000000002842E-4</v>
      </c>
      <c r="Q1914">
        <f t="shared" si="646"/>
        <v>3.4999999999985043E-4</v>
      </c>
      <c r="R1914">
        <f t="shared" si="647"/>
        <v>99.234099999999984</v>
      </c>
      <c r="S1914">
        <f t="shared" si="648"/>
        <v>1</v>
      </c>
      <c r="T1914">
        <f t="shared" si="649"/>
        <v>0</v>
      </c>
      <c r="Y1914">
        <f t="shared" si="652"/>
        <v>1.11388</v>
      </c>
      <c r="Z1914">
        <f t="shared" si="653"/>
        <v>1.1070500000000001</v>
      </c>
      <c r="AA1914">
        <f t="shared" si="659"/>
        <v>46.852122986821676</v>
      </c>
      <c r="AB1914">
        <f t="shared" si="657"/>
        <v>39.165446559295965</v>
      </c>
      <c r="AD1914">
        <f t="shared" si="650"/>
        <v>1.11388</v>
      </c>
      <c r="AE1914">
        <f t="shared" si="651"/>
        <v>1.1076699999999999</v>
      </c>
      <c r="AF1914">
        <f t="shared" si="654"/>
        <v>41.545893719806863</v>
      </c>
      <c r="AG1914">
        <f t="shared" si="655"/>
        <v>28.668669642310089</v>
      </c>
    </row>
    <row r="1915" spans="1:33">
      <c r="A1915" s="1">
        <v>42419.625</v>
      </c>
      <c r="B1915">
        <v>1.1102700000000001</v>
      </c>
      <c r="C1915">
        <v>1.1117300000000001</v>
      </c>
      <c r="D1915">
        <v>1.1100000000000001</v>
      </c>
      <c r="E1915">
        <v>1.1101300000000001</v>
      </c>
      <c r="F1915">
        <v>20837</v>
      </c>
      <c r="H1915">
        <f t="shared" si="642"/>
        <v>1.2999999999996348E-4</v>
      </c>
      <c r="I1915">
        <f t="shared" si="640"/>
        <v>39.165446559295965</v>
      </c>
      <c r="J1915">
        <f t="shared" si="641"/>
        <v>10.496776916985876</v>
      </c>
      <c r="K1915">
        <f t="shared" si="656"/>
        <v>0</v>
      </c>
      <c r="L1915">
        <f t="shared" si="658"/>
        <v>0</v>
      </c>
      <c r="M1915">
        <f t="shared" si="643"/>
        <v>0</v>
      </c>
      <c r="O1915">
        <f t="shared" si="644"/>
        <v>0.04</v>
      </c>
      <c r="P1915">
        <f t="shared" si="645"/>
        <v>2.3000000000017451E-4</v>
      </c>
      <c r="Q1915">
        <f t="shared" si="646"/>
        <v>-1.4000000000002899E-4</v>
      </c>
      <c r="R1915">
        <f t="shared" si="647"/>
        <v>99.234099999999984</v>
      </c>
      <c r="S1915">
        <f t="shared" si="648"/>
        <v>-1</v>
      </c>
      <c r="T1915">
        <f t="shared" si="649"/>
        <v>0</v>
      </c>
      <c r="Y1915">
        <f t="shared" si="652"/>
        <v>1.11388</v>
      </c>
      <c r="Z1915">
        <f t="shared" si="653"/>
        <v>1.1070500000000001</v>
      </c>
      <c r="AA1915">
        <f t="shared" si="659"/>
        <v>45.095168374817284</v>
      </c>
      <c r="AB1915">
        <f t="shared" si="657"/>
        <v>38.469985358710623</v>
      </c>
      <c r="AD1915">
        <f t="shared" si="650"/>
        <v>1.11388</v>
      </c>
      <c r="AE1915">
        <f t="shared" si="651"/>
        <v>1.1076699999999999</v>
      </c>
      <c r="AF1915">
        <f t="shared" si="654"/>
        <v>39.61352657005007</v>
      </c>
      <c r="AG1915">
        <f t="shared" si="655"/>
        <v>39.076757917338263</v>
      </c>
    </row>
    <row r="1916" spans="1:33">
      <c r="A1916" s="1">
        <v>42419.666666666664</v>
      </c>
      <c r="B1916">
        <v>1.11012</v>
      </c>
      <c r="C1916">
        <v>1.1105499999999999</v>
      </c>
      <c r="D1916">
        <v>1.1066199999999999</v>
      </c>
      <c r="E1916">
        <v>1.11019</v>
      </c>
      <c r="F1916">
        <v>25060</v>
      </c>
      <c r="H1916">
        <f t="shared" si="642"/>
        <v>3.5000000000000586E-3</v>
      </c>
      <c r="I1916">
        <f t="shared" si="640"/>
        <v>38.469985358710623</v>
      </c>
      <c r="J1916">
        <f t="shared" si="641"/>
        <v>-0.60677255862763957</v>
      </c>
      <c r="K1916">
        <f t="shared" si="656"/>
        <v>1</v>
      </c>
      <c r="L1916">
        <f t="shared" si="658"/>
        <v>0</v>
      </c>
      <c r="M1916">
        <f t="shared" si="643"/>
        <v>1</v>
      </c>
      <c r="O1916">
        <f t="shared" si="644"/>
        <v>0.04</v>
      </c>
      <c r="P1916">
        <f t="shared" si="645"/>
        <v>1.2999999999996348E-4</v>
      </c>
      <c r="Q1916">
        <f t="shared" si="646"/>
        <v>7.0000000000014495E-5</v>
      </c>
      <c r="R1916">
        <f t="shared" si="647"/>
        <v>99.234099999999984</v>
      </c>
      <c r="S1916">
        <f t="shared" si="648"/>
        <v>1</v>
      </c>
      <c r="T1916">
        <f t="shared" si="649"/>
        <v>0</v>
      </c>
      <c r="Y1916">
        <f t="shared" si="652"/>
        <v>1.11388</v>
      </c>
      <c r="Z1916">
        <f t="shared" si="653"/>
        <v>1.1066199999999999</v>
      </c>
      <c r="AA1916">
        <f t="shared" si="659"/>
        <v>49.173553719008972</v>
      </c>
      <c r="AB1916">
        <f t="shared" si="657"/>
        <v>45.748732500029874</v>
      </c>
      <c r="AD1916">
        <f t="shared" si="650"/>
        <v>1.11388</v>
      </c>
      <c r="AE1916">
        <f t="shared" si="651"/>
        <v>1.1066199999999999</v>
      </c>
      <c r="AF1916">
        <f t="shared" si="654"/>
        <v>49.173553719008972</v>
      </c>
      <c r="AG1916">
        <f t="shared" si="655"/>
        <v>43.44432466962197</v>
      </c>
    </row>
    <row r="1917" spans="1:33">
      <c r="A1917" s="1">
        <v>42419.708333333336</v>
      </c>
      <c r="B1917">
        <v>1.1101799999999999</v>
      </c>
      <c r="C1917">
        <v>1.11121</v>
      </c>
      <c r="D1917">
        <v>1.1078600000000001</v>
      </c>
      <c r="E1917">
        <v>1.1101099999999999</v>
      </c>
      <c r="F1917">
        <v>24259</v>
      </c>
      <c r="H1917">
        <f t="shared" si="642"/>
        <v>2.2499999999998632E-3</v>
      </c>
      <c r="I1917">
        <f t="shared" si="640"/>
        <v>45.748732500029874</v>
      </c>
      <c r="J1917">
        <f t="shared" si="641"/>
        <v>2.3044078304079036</v>
      </c>
      <c r="K1917">
        <f t="shared" si="656"/>
        <v>2</v>
      </c>
      <c r="L1917">
        <f t="shared" si="658"/>
        <v>0</v>
      </c>
      <c r="M1917">
        <f t="shared" si="643"/>
        <v>1</v>
      </c>
      <c r="O1917">
        <f t="shared" si="644"/>
        <v>0.04</v>
      </c>
      <c r="P1917">
        <f t="shared" si="645"/>
        <v>3.5000000000000586E-3</v>
      </c>
      <c r="Q1917">
        <f t="shared" si="646"/>
        <v>-7.0000000000014495E-5</v>
      </c>
      <c r="R1917">
        <f t="shared" si="647"/>
        <v>99.234099999999984</v>
      </c>
      <c r="S1917">
        <f t="shared" si="648"/>
        <v>-1</v>
      </c>
      <c r="T1917">
        <f t="shared" si="649"/>
        <v>0</v>
      </c>
      <c r="Y1917">
        <f t="shared" si="652"/>
        <v>1.11388</v>
      </c>
      <c r="Z1917">
        <f t="shared" si="653"/>
        <v>1.1066199999999999</v>
      </c>
      <c r="AA1917">
        <f t="shared" si="659"/>
        <v>48.071625344352228</v>
      </c>
      <c r="AB1917">
        <f t="shared" si="657"/>
        <v>47.298117606250045</v>
      </c>
      <c r="AD1917">
        <f t="shared" si="650"/>
        <v>1.11388</v>
      </c>
      <c r="AE1917">
        <f t="shared" si="651"/>
        <v>1.1066199999999999</v>
      </c>
      <c r="AF1917">
        <f t="shared" si="654"/>
        <v>48.071625344352228</v>
      </c>
      <c r="AG1917">
        <f t="shared" si="655"/>
        <v>45.619568544470418</v>
      </c>
    </row>
    <row r="1918" spans="1:33">
      <c r="A1918" s="1">
        <v>42419.75</v>
      </c>
      <c r="B1918">
        <v>1.11012</v>
      </c>
      <c r="C1918">
        <v>1.1115699999999999</v>
      </c>
      <c r="D1918">
        <v>1.1099000000000001</v>
      </c>
      <c r="E1918">
        <v>1.11053</v>
      </c>
      <c r="F1918">
        <v>23066</v>
      </c>
      <c r="H1918">
        <f t="shared" si="642"/>
        <v>2.1999999999988695E-4</v>
      </c>
      <c r="I1918">
        <f t="shared" si="640"/>
        <v>47.298117606250045</v>
      </c>
      <c r="J1918">
        <f t="shared" si="641"/>
        <v>1.678549061779627</v>
      </c>
      <c r="K1918">
        <f t="shared" si="656"/>
        <v>1</v>
      </c>
      <c r="L1918">
        <f t="shared" si="658"/>
        <v>0</v>
      </c>
      <c r="M1918">
        <f t="shared" si="643"/>
        <v>1</v>
      </c>
      <c r="O1918">
        <f t="shared" si="644"/>
        <v>0.04</v>
      </c>
      <c r="P1918">
        <f t="shared" si="645"/>
        <v>2.2499999999998632E-3</v>
      </c>
      <c r="Q1918">
        <f t="shared" si="646"/>
        <v>4.1000000000002146E-4</v>
      </c>
      <c r="R1918">
        <f t="shared" si="647"/>
        <v>99.234099999999984</v>
      </c>
      <c r="S1918">
        <f t="shared" si="648"/>
        <v>1</v>
      </c>
      <c r="T1918">
        <f t="shared" si="649"/>
        <v>0</v>
      </c>
      <c r="Y1918">
        <f t="shared" si="652"/>
        <v>1.11388</v>
      </c>
      <c r="Z1918">
        <f t="shared" si="653"/>
        <v>1.1066199999999999</v>
      </c>
      <c r="AA1918">
        <f t="shared" si="659"/>
        <v>53.856749311295538</v>
      </c>
      <c r="AB1918">
        <f t="shared" si="657"/>
        <v>49.049274187368503</v>
      </c>
      <c r="AD1918">
        <f t="shared" si="650"/>
        <v>1.1117300000000001</v>
      </c>
      <c r="AE1918">
        <f t="shared" si="651"/>
        <v>1.1066199999999999</v>
      </c>
      <c r="AF1918">
        <f t="shared" si="654"/>
        <v>76.516634050879645</v>
      </c>
      <c r="AG1918">
        <f t="shared" si="655"/>
        <v>57.920604371413617</v>
      </c>
    </row>
    <row r="1919" spans="1:33">
      <c r="A1919" s="1">
        <v>42419.791666666664</v>
      </c>
      <c r="B1919">
        <v>1.1105499999999999</v>
      </c>
      <c r="C1919">
        <v>1.1129599999999999</v>
      </c>
      <c r="D1919">
        <v>1.1103400000000001</v>
      </c>
      <c r="E1919">
        <v>1.1125499999999999</v>
      </c>
      <c r="F1919">
        <v>22049</v>
      </c>
      <c r="H1919">
        <f t="shared" si="642"/>
        <v>2.0999999999982144E-4</v>
      </c>
      <c r="I1919">
        <f t="shared" si="640"/>
        <v>49.049274187368503</v>
      </c>
      <c r="J1919">
        <f t="shared" si="641"/>
        <v>-8.8713301840451138</v>
      </c>
      <c r="K1919">
        <f t="shared" si="656"/>
        <v>0</v>
      </c>
      <c r="L1919">
        <f t="shared" si="658"/>
        <v>0</v>
      </c>
      <c r="M1919">
        <f t="shared" si="643"/>
        <v>0</v>
      </c>
      <c r="O1919">
        <f t="shared" si="644"/>
        <v>0.04</v>
      </c>
      <c r="P1919">
        <f t="shared" si="645"/>
        <v>2.1999999999988695E-4</v>
      </c>
      <c r="Q1919">
        <f t="shared" si="646"/>
        <v>2.0000000000000018E-3</v>
      </c>
      <c r="R1919">
        <f t="shared" si="647"/>
        <v>99.234099999999984</v>
      </c>
      <c r="S1919">
        <f t="shared" si="648"/>
        <v>1</v>
      </c>
      <c r="T1919">
        <f t="shared" si="649"/>
        <v>0</v>
      </c>
      <c r="Y1919">
        <f t="shared" si="652"/>
        <v>1.11388</v>
      </c>
      <c r="Z1919">
        <f t="shared" si="653"/>
        <v>1.1066199999999999</v>
      </c>
      <c r="AA1919">
        <f t="shared" si="659"/>
        <v>81.68044077134924</v>
      </c>
      <c r="AB1919">
        <f t="shared" si="657"/>
        <v>58.195592286501494</v>
      </c>
      <c r="AD1919">
        <f t="shared" si="650"/>
        <v>1.1129599999999999</v>
      </c>
      <c r="AE1919">
        <f t="shared" si="651"/>
        <v>1.1066199999999999</v>
      </c>
      <c r="AF1919">
        <f t="shared" si="654"/>
        <v>93.533123028390847</v>
      </c>
      <c r="AG1919">
        <f t="shared" si="655"/>
        <v>72.707127474540911</v>
      </c>
    </row>
    <row r="1920" spans="1:33">
      <c r="A1920" s="1">
        <v>42419.833333333336</v>
      </c>
      <c r="B1920">
        <v>1.11256</v>
      </c>
      <c r="C1920">
        <v>1.1133200000000001</v>
      </c>
      <c r="D1920">
        <v>1.1120000000000001</v>
      </c>
      <c r="E1920">
        <v>1.11286</v>
      </c>
      <c r="F1920">
        <v>17278</v>
      </c>
      <c r="H1920">
        <f t="shared" si="642"/>
        <v>5.5999999999989392E-4</v>
      </c>
      <c r="I1920">
        <f t="shared" si="640"/>
        <v>58.195592286501494</v>
      </c>
      <c r="J1920">
        <f t="shared" si="641"/>
        <v>-14.511535188039417</v>
      </c>
      <c r="K1920">
        <f t="shared" si="656"/>
        <v>0</v>
      </c>
      <c r="L1920">
        <f t="shared" si="658"/>
        <v>0</v>
      </c>
      <c r="M1920">
        <f t="shared" si="643"/>
        <v>0</v>
      </c>
      <c r="O1920">
        <f t="shared" si="644"/>
        <v>0.04</v>
      </c>
      <c r="P1920">
        <f t="shared" si="645"/>
        <v>2.0999999999982144E-4</v>
      </c>
      <c r="Q1920">
        <f t="shared" si="646"/>
        <v>2.9999999999996696E-4</v>
      </c>
      <c r="R1920">
        <f t="shared" si="647"/>
        <v>99.234099999999984</v>
      </c>
      <c r="S1920">
        <f t="shared" si="648"/>
        <v>1</v>
      </c>
      <c r="T1920">
        <f t="shared" si="649"/>
        <v>0</v>
      </c>
      <c r="Y1920">
        <f t="shared" si="652"/>
        <v>1.11388</v>
      </c>
      <c r="Z1920">
        <f t="shared" si="653"/>
        <v>1.1066199999999999</v>
      </c>
      <c r="AA1920">
        <f t="shared" si="659"/>
        <v>85.950413223140302</v>
      </c>
      <c r="AB1920">
        <f t="shared" si="657"/>
        <v>67.389807162534325</v>
      </c>
      <c r="AD1920">
        <f t="shared" si="650"/>
        <v>1.1133200000000001</v>
      </c>
      <c r="AE1920">
        <f t="shared" si="651"/>
        <v>1.1066199999999999</v>
      </c>
      <c r="AF1920">
        <f t="shared" si="654"/>
        <v>93.134328358207213</v>
      </c>
      <c r="AG1920">
        <f t="shared" si="655"/>
        <v>87.728028479159221</v>
      </c>
    </row>
    <row r="1921" spans="1:33">
      <c r="A1921" s="1">
        <v>42419.875</v>
      </c>
      <c r="B1921">
        <v>1.1128899999999999</v>
      </c>
      <c r="C1921">
        <v>1.1136900000000001</v>
      </c>
      <c r="D1921">
        <v>1.1125</v>
      </c>
      <c r="E1921">
        <v>1.11303</v>
      </c>
      <c r="F1921">
        <v>16265</v>
      </c>
      <c r="H1921">
        <f t="shared" si="642"/>
        <v>3.8999999999989043E-4</v>
      </c>
      <c r="I1921">
        <f t="shared" si="640"/>
        <v>67.389807162534325</v>
      </c>
      <c r="J1921">
        <f t="shared" si="641"/>
        <v>-20.338221316624896</v>
      </c>
      <c r="K1921">
        <f t="shared" si="656"/>
        <v>1</v>
      </c>
      <c r="L1921">
        <f t="shared" si="658"/>
        <v>0</v>
      </c>
      <c r="M1921">
        <f t="shared" si="643"/>
        <v>1</v>
      </c>
      <c r="O1921">
        <f t="shared" si="644"/>
        <v>0.04</v>
      </c>
      <c r="P1921">
        <f t="shared" si="645"/>
        <v>5.5999999999989392E-4</v>
      </c>
      <c r="Q1921">
        <f t="shared" si="646"/>
        <v>1.4000000000002899E-4</v>
      </c>
      <c r="R1921">
        <f t="shared" si="647"/>
        <v>99.234099999999984</v>
      </c>
      <c r="S1921">
        <f t="shared" si="648"/>
        <v>1</v>
      </c>
      <c r="T1921">
        <f t="shared" si="649"/>
        <v>0</v>
      </c>
      <c r="Y1921">
        <f t="shared" si="652"/>
        <v>1.11388</v>
      </c>
      <c r="Z1921">
        <f t="shared" si="653"/>
        <v>1.1066199999999999</v>
      </c>
      <c r="AA1921">
        <f t="shared" si="659"/>
        <v>88.292011019283578</v>
      </c>
      <c r="AB1921">
        <f t="shared" si="657"/>
        <v>77.444903581267155</v>
      </c>
      <c r="AD1921">
        <f t="shared" si="650"/>
        <v>1.1136900000000001</v>
      </c>
      <c r="AE1921">
        <f t="shared" si="651"/>
        <v>1.1066199999999999</v>
      </c>
      <c r="AF1921">
        <f t="shared" si="654"/>
        <v>90.664780763789352</v>
      </c>
      <c r="AG1921">
        <f t="shared" si="655"/>
        <v>92.444077383462471</v>
      </c>
    </row>
    <row r="1922" spans="1:33">
      <c r="A1922" s="1">
        <v>42419.916666666664</v>
      </c>
      <c r="B1922">
        <v>1.11304</v>
      </c>
      <c r="C1922">
        <v>1.11364</v>
      </c>
      <c r="D1922">
        <v>1.11286</v>
      </c>
      <c r="E1922">
        <v>1.1133999999999999</v>
      </c>
      <c r="F1922">
        <v>15894</v>
      </c>
      <c r="H1922">
        <f t="shared" si="642"/>
        <v>1.8000000000006899E-4</v>
      </c>
      <c r="I1922">
        <f t="shared" ref="I1922:I1985" si="660">AB1921</f>
        <v>77.444903581267155</v>
      </c>
      <c r="J1922">
        <f t="shared" si="641"/>
        <v>-14.999173802195315</v>
      </c>
      <c r="K1922">
        <f t="shared" si="656"/>
        <v>1</v>
      </c>
      <c r="L1922">
        <f t="shared" si="658"/>
        <v>0</v>
      </c>
      <c r="M1922">
        <f t="shared" si="643"/>
        <v>1</v>
      </c>
      <c r="O1922">
        <f t="shared" si="644"/>
        <v>0.04</v>
      </c>
      <c r="P1922">
        <f t="shared" si="645"/>
        <v>3.8999999999989043E-4</v>
      </c>
      <c r="Q1922">
        <f t="shared" si="646"/>
        <v>3.5999999999991594E-4</v>
      </c>
      <c r="R1922">
        <f t="shared" si="647"/>
        <v>99.234099999999984</v>
      </c>
      <c r="S1922">
        <f t="shared" si="648"/>
        <v>1</v>
      </c>
      <c r="T1922">
        <f t="shared" si="649"/>
        <v>0</v>
      </c>
      <c r="Y1922">
        <f t="shared" si="652"/>
        <v>1.11388</v>
      </c>
      <c r="Z1922">
        <f t="shared" si="653"/>
        <v>1.1066199999999999</v>
      </c>
      <c r="AA1922">
        <f t="shared" si="659"/>
        <v>93.388429752065662</v>
      </c>
      <c r="AB1922">
        <f t="shared" si="657"/>
        <v>87.327823691459685</v>
      </c>
      <c r="AD1922">
        <f t="shared" si="650"/>
        <v>1.1136900000000001</v>
      </c>
      <c r="AE1922">
        <f t="shared" si="651"/>
        <v>1.1066199999999999</v>
      </c>
      <c r="AF1922">
        <f t="shared" si="654"/>
        <v>95.898161244694222</v>
      </c>
      <c r="AG1922">
        <f t="shared" si="655"/>
        <v>93.232423455563591</v>
      </c>
    </row>
    <row r="1923" spans="1:33">
      <c r="A1923" s="1">
        <v>42419.958333333336</v>
      </c>
      <c r="B1923">
        <v>1.1133900000000001</v>
      </c>
      <c r="C1923">
        <v>1.1134299999999999</v>
      </c>
      <c r="D1923">
        <v>1.11242</v>
      </c>
      <c r="E1923">
        <v>1.1129199999999999</v>
      </c>
      <c r="F1923">
        <v>16143</v>
      </c>
      <c r="H1923">
        <f t="shared" si="642"/>
        <v>4.9999999999994493E-4</v>
      </c>
      <c r="I1923">
        <f t="shared" si="660"/>
        <v>87.327823691459685</v>
      </c>
      <c r="J1923">
        <f t="shared" ref="J1923:J1986" si="661">AB1922 - AG1922</f>
        <v>-5.9045997641039065</v>
      </c>
      <c r="K1923">
        <f t="shared" si="656"/>
        <v>0</v>
      </c>
      <c r="L1923">
        <f t="shared" si="658"/>
        <v>0</v>
      </c>
      <c r="M1923">
        <f t="shared" si="643"/>
        <v>0</v>
      </c>
      <c r="O1923">
        <f t="shared" si="644"/>
        <v>0.04</v>
      </c>
      <c r="P1923">
        <f t="shared" si="645"/>
        <v>1.8000000000006899E-4</v>
      </c>
      <c r="Q1923">
        <f t="shared" si="646"/>
        <v>-4.7000000000019249E-4</v>
      </c>
      <c r="R1923">
        <f t="shared" si="647"/>
        <v>99.234099999999984</v>
      </c>
      <c r="S1923">
        <f t="shared" si="648"/>
        <v>-1</v>
      </c>
      <c r="T1923">
        <f t="shared" si="649"/>
        <v>0</v>
      </c>
      <c r="Y1923">
        <f t="shared" si="652"/>
        <v>1.11388</v>
      </c>
      <c r="Z1923">
        <f t="shared" si="653"/>
        <v>1.1066199999999999</v>
      </c>
      <c r="AA1923">
        <f t="shared" si="659"/>
        <v>86.776859504131323</v>
      </c>
      <c r="AB1923">
        <f t="shared" si="657"/>
        <v>88.601928374655216</v>
      </c>
      <c r="AD1923">
        <f t="shared" si="650"/>
        <v>1.1136900000000001</v>
      </c>
      <c r="AE1923">
        <f t="shared" si="651"/>
        <v>1.1078600000000001</v>
      </c>
      <c r="AF1923">
        <f t="shared" si="654"/>
        <v>86.792452830185951</v>
      </c>
      <c r="AG1923">
        <f t="shared" si="655"/>
        <v>91.11846494622317</v>
      </c>
    </row>
    <row r="1924" spans="1:33">
      <c r="A1924" s="1">
        <v>42421.958333333336</v>
      </c>
      <c r="B1924">
        <v>1.1115600000000001</v>
      </c>
      <c r="C1924">
        <v>1.1123400000000001</v>
      </c>
      <c r="D1924">
        <v>1.1114900000000001</v>
      </c>
      <c r="E1924">
        <v>1.1121700000000001</v>
      </c>
      <c r="F1924">
        <v>6457</v>
      </c>
      <c r="H1924">
        <f t="shared" ref="H1924:H1987" si="662">MIN(E1924,B1924) - D1924</f>
        <v>7.0000000000014495E-5</v>
      </c>
      <c r="I1924">
        <f t="shared" si="660"/>
        <v>88.601928374655216</v>
      </c>
      <c r="J1924">
        <f t="shared" si="661"/>
        <v>-2.5165365715679542</v>
      </c>
      <c r="K1924">
        <f t="shared" si="656"/>
        <v>1</v>
      </c>
      <c r="L1924">
        <f t="shared" si="658"/>
        <v>0</v>
      </c>
      <c r="M1924">
        <f t="shared" ref="M1924:M1987" si="663">IF(H1923&gt;Q1923+$X$3,1,0)</f>
        <v>1</v>
      </c>
      <c r="O1924">
        <f t="shared" ref="O1924:O1987" si="664">ROUNDDOWN(R1923/2000,2)</f>
        <v>0.04</v>
      </c>
      <c r="P1924">
        <f t="shared" ref="P1924:P1987" si="665">MIN($B1923,$E1923)-$D1923</f>
        <v>4.9999999999994493E-4</v>
      </c>
      <c r="Q1924">
        <f t="shared" ref="Q1924:Q1987" si="666">(E1924-B1924)</f>
        <v>6.0999999999999943E-4</v>
      </c>
      <c r="R1924">
        <f t="shared" ref="R1924:R1987" si="667">R1923+T1924</f>
        <v>99.234099999999984</v>
      </c>
      <c r="S1924">
        <f t="shared" ref="S1924:S1987" si="668">SIGN(Q1924)</f>
        <v>1</v>
      </c>
      <c r="T1924">
        <f t="shared" ref="T1924:T1987" si="669">-L1924*$U$4*O1924+IF(L1924=0,0,$U$3)</f>
        <v>0</v>
      </c>
      <c r="Y1924">
        <f t="shared" si="652"/>
        <v>1.11388</v>
      </c>
      <c r="Z1924">
        <f t="shared" si="653"/>
        <v>1.1066199999999999</v>
      </c>
      <c r="AA1924">
        <f t="shared" si="659"/>
        <v>76.446280991737353</v>
      </c>
      <c r="AB1924">
        <f t="shared" si="657"/>
        <v>86.225895316804483</v>
      </c>
      <c r="AD1924">
        <f t="shared" si="650"/>
        <v>1.1136900000000001</v>
      </c>
      <c r="AE1924">
        <f t="shared" si="651"/>
        <v>1.1099000000000001</v>
      </c>
      <c r="AF1924">
        <f t="shared" si="654"/>
        <v>59.89445910290285</v>
      </c>
      <c r="AG1924">
        <f t="shared" si="655"/>
        <v>80.861691059261005</v>
      </c>
    </row>
    <row r="1925" spans="1:33">
      <c r="A1925" s="1">
        <v>42422</v>
      </c>
      <c r="B1925">
        <v>1.1121700000000001</v>
      </c>
      <c r="C1925">
        <v>1.11232</v>
      </c>
      <c r="D1925">
        <v>1.1106100000000001</v>
      </c>
      <c r="E1925">
        <v>1.1108800000000001</v>
      </c>
      <c r="F1925">
        <v>6934</v>
      </c>
      <c r="H1925">
        <f t="shared" si="662"/>
        <v>2.6999999999999247E-4</v>
      </c>
      <c r="I1925">
        <f t="shared" si="660"/>
        <v>86.225895316804483</v>
      </c>
      <c r="J1925">
        <f t="shared" si="661"/>
        <v>5.3642042575434772</v>
      </c>
      <c r="K1925">
        <f t="shared" si="656"/>
        <v>0</v>
      </c>
      <c r="L1925">
        <f t="shared" si="658"/>
        <v>0</v>
      </c>
      <c r="M1925">
        <f t="shared" si="663"/>
        <v>0</v>
      </c>
      <c r="O1925">
        <f t="shared" si="664"/>
        <v>0.04</v>
      </c>
      <c r="P1925">
        <f t="shared" si="665"/>
        <v>7.0000000000014495E-5</v>
      </c>
      <c r="Q1925">
        <f t="shared" si="666"/>
        <v>-1.2900000000000134E-3</v>
      </c>
      <c r="R1925">
        <f t="shared" si="667"/>
        <v>99.234099999999984</v>
      </c>
      <c r="S1925">
        <f t="shared" si="668"/>
        <v>-1</v>
      </c>
      <c r="T1925">
        <f t="shared" si="669"/>
        <v>0</v>
      </c>
      <c r="Y1925">
        <f t="shared" si="652"/>
        <v>1.11388</v>
      </c>
      <c r="Z1925">
        <f t="shared" si="653"/>
        <v>1.1066199999999999</v>
      </c>
      <c r="AA1925">
        <f t="shared" si="659"/>
        <v>58.677685950414968</v>
      </c>
      <c r="AB1925">
        <f t="shared" si="657"/>
        <v>78.82231404958732</v>
      </c>
      <c r="AD1925">
        <f t="shared" si="650"/>
        <v>1.1136900000000001</v>
      </c>
      <c r="AE1925">
        <f t="shared" si="651"/>
        <v>1.1103400000000001</v>
      </c>
      <c r="AF1925">
        <f t="shared" si="654"/>
        <v>16.119402985074348</v>
      </c>
      <c r="AG1925">
        <f t="shared" si="655"/>
        <v>54.268771639387715</v>
      </c>
    </row>
    <row r="1926" spans="1:33">
      <c r="A1926" s="1">
        <v>42422.041666666664</v>
      </c>
      <c r="B1926">
        <v>1.11093</v>
      </c>
      <c r="C1926">
        <v>1.1123400000000001</v>
      </c>
      <c r="D1926">
        <v>1.1109100000000001</v>
      </c>
      <c r="E1926">
        <v>1.11155</v>
      </c>
      <c r="F1926">
        <v>10705</v>
      </c>
      <c r="H1926">
        <f t="shared" si="662"/>
        <v>1.9999999999908979E-5</v>
      </c>
      <c r="I1926">
        <f t="shared" si="660"/>
        <v>78.82231404958732</v>
      </c>
      <c r="J1926">
        <f t="shared" si="661"/>
        <v>24.553542410199604</v>
      </c>
      <c r="K1926">
        <f t="shared" si="656"/>
        <v>1</v>
      </c>
      <c r="L1926">
        <f t="shared" si="658"/>
        <v>0</v>
      </c>
      <c r="M1926">
        <f t="shared" si="663"/>
        <v>1</v>
      </c>
      <c r="O1926">
        <f t="shared" si="664"/>
        <v>0.04</v>
      </c>
      <c r="P1926">
        <f t="shared" si="665"/>
        <v>2.6999999999999247E-4</v>
      </c>
      <c r="Q1926">
        <f t="shared" si="666"/>
        <v>6.2000000000006494E-4</v>
      </c>
      <c r="R1926">
        <f t="shared" si="667"/>
        <v>99.234099999999984</v>
      </c>
      <c r="S1926">
        <f t="shared" si="668"/>
        <v>1</v>
      </c>
      <c r="T1926">
        <f t="shared" si="669"/>
        <v>0</v>
      </c>
      <c r="Y1926">
        <f t="shared" si="652"/>
        <v>1.11388</v>
      </c>
      <c r="Z1926">
        <f t="shared" si="653"/>
        <v>1.1066199999999999</v>
      </c>
      <c r="AA1926">
        <f t="shared" si="659"/>
        <v>67.906336088155257</v>
      </c>
      <c r="AB1926">
        <f t="shared" si="657"/>
        <v>72.451790633609733</v>
      </c>
      <c r="AD1926">
        <f t="shared" si="650"/>
        <v>1.1136900000000001</v>
      </c>
      <c r="AE1926">
        <f t="shared" si="651"/>
        <v>1.1106100000000001</v>
      </c>
      <c r="AF1926">
        <f t="shared" si="654"/>
        <v>30.519480519478883</v>
      </c>
      <c r="AG1926">
        <f t="shared" si="655"/>
        <v>35.511114202485366</v>
      </c>
    </row>
    <row r="1927" spans="1:33">
      <c r="A1927" s="1">
        <v>42422.083333333336</v>
      </c>
      <c r="B1927">
        <v>1.11154</v>
      </c>
      <c r="C1927">
        <v>1.11242</v>
      </c>
      <c r="D1927">
        <v>1.1113900000000001</v>
      </c>
      <c r="E1927">
        <v>1.11215</v>
      </c>
      <c r="F1927">
        <v>15539</v>
      </c>
      <c r="H1927">
        <f t="shared" si="662"/>
        <v>1.4999999999987246E-4</v>
      </c>
      <c r="I1927">
        <f t="shared" si="660"/>
        <v>72.451790633609733</v>
      </c>
      <c r="J1927">
        <f t="shared" si="661"/>
        <v>36.940676431124366</v>
      </c>
      <c r="K1927">
        <f t="shared" si="656"/>
        <v>0</v>
      </c>
      <c r="L1927">
        <f t="shared" si="658"/>
        <v>0</v>
      </c>
      <c r="M1927">
        <f t="shared" si="663"/>
        <v>0</v>
      </c>
      <c r="O1927">
        <f t="shared" si="664"/>
        <v>0.04</v>
      </c>
      <c r="P1927">
        <f t="shared" si="665"/>
        <v>1.9999999999908979E-5</v>
      </c>
      <c r="Q1927">
        <f t="shared" si="666"/>
        <v>6.0999999999999943E-4</v>
      </c>
      <c r="R1927">
        <f t="shared" si="667"/>
        <v>99.234099999999984</v>
      </c>
      <c r="S1927">
        <f t="shared" si="668"/>
        <v>1</v>
      </c>
      <c r="T1927">
        <f t="shared" si="669"/>
        <v>0</v>
      </c>
      <c r="Y1927">
        <f t="shared" si="652"/>
        <v>1.11388</v>
      </c>
      <c r="Z1927">
        <f t="shared" si="653"/>
        <v>1.1066199999999999</v>
      </c>
      <c r="AA1927">
        <f t="shared" si="659"/>
        <v>76.170798898071652</v>
      </c>
      <c r="AB1927">
        <f t="shared" si="657"/>
        <v>69.800275482094804</v>
      </c>
      <c r="AD1927">
        <f t="shared" si="650"/>
        <v>1.1136900000000001</v>
      </c>
      <c r="AE1927">
        <f t="shared" si="651"/>
        <v>1.1106100000000001</v>
      </c>
      <c r="AF1927">
        <f t="shared" si="654"/>
        <v>49.999999999996398</v>
      </c>
      <c r="AG1927">
        <f t="shared" si="655"/>
        <v>32.212961168183206</v>
      </c>
    </row>
    <row r="1928" spans="1:33">
      <c r="A1928" s="1">
        <v>42422.125</v>
      </c>
      <c r="B1928">
        <v>1.11216</v>
      </c>
      <c r="C1928">
        <v>1.1123400000000001</v>
      </c>
      <c r="D1928">
        <v>1.1109</v>
      </c>
      <c r="E1928">
        <v>1.1111599999999999</v>
      </c>
      <c r="F1928">
        <v>14495</v>
      </c>
      <c r="H1928">
        <f t="shared" si="662"/>
        <v>2.5999999999992696E-4</v>
      </c>
      <c r="I1928">
        <f t="shared" si="660"/>
        <v>69.800275482094804</v>
      </c>
      <c r="J1928">
        <f t="shared" si="661"/>
        <v>37.587314313911598</v>
      </c>
      <c r="K1928">
        <f t="shared" si="656"/>
        <v>0</v>
      </c>
      <c r="L1928">
        <f t="shared" si="658"/>
        <v>0</v>
      </c>
      <c r="M1928">
        <f t="shared" si="663"/>
        <v>0</v>
      </c>
      <c r="O1928">
        <f t="shared" si="664"/>
        <v>0.04</v>
      </c>
      <c r="P1928">
        <f t="shared" si="665"/>
        <v>1.4999999999987246E-4</v>
      </c>
      <c r="Q1928">
        <f t="shared" si="666"/>
        <v>-1.0000000000001119E-3</v>
      </c>
      <c r="R1928">
        <f t="shared" si="667"/>
        <v>99.234099999999984</v>
      </c>
      <c r="S1928">
        <f t="shared" si="668"/>
        <v>-1</v>
      </c>
      <c r="T1928">
        <f t="shared" si="669"/>
        <v>0</v>
      </c>
      <c r="Y1928">
        <f t="shared" si="652"/>
        <v>1.11388</v>
      </c>
      <c r="Z1928">
        <f t="shared" si="653"/>
        <v>1.1066199999999999</v>
      </c>
      <c r="AA1928">
        <f t="shared" si="659"/>
        <v>62.534435261707458</v>
      </c>
      <c r="AB1928">
        <f t="shared" si="657"/>
        <v>66.322314049587334</v>
      </c>
      <c r="AD1928">
        <f t="shared" si="650"/>
        <v>1.11364</v>
      </c>
      <c r="AE1928">
        <f t="shared" si="651"/>
        <v>1.1106100000000001</v>
      </c>
      <c r="AF1928">
        <f t="shared" si="654"/>
        <v>18.151815181513289</v>
      </c>
      <c r="AG1928">
        <f t="shared" si="655"/>
        <v>32.890431900329524</v>
      </c>
    </row>
    <row r="1929" spans="1:33">
      <c r="A1929" s="1">
        <v>42422.166666666664</v>
      </c>
      <c r="B1929">
        <v>1.11117</v>
      </c>
      <c r="C1929">
        <v>1.1117300000000001</v>
      </c>
      <c r="D1929">
        <v>1.1103400000000001</v>
      </c>
      <c r="E1929">
        <v>1.1115600000000001</v>
      </c>
      <c r="F1929">
        <v>15799</v>
      </c>
      <c r="H1929">
        <f t="shared" si="662"/>
        <v>8.2999999999988638E-4</v>
      </c>
      <c r="I1929">
        <f t="shared" si="660"/>
        <v>66.322314049587334</v>
      </c>
      <c r="J1929">
        <f t="shared" si="661"/>
        <v>33.43188214925781</v>
      </c>
      <c r="K1929">
        <f t="shared" si="656"/>
        <v>1</v>
      </c>
      <c r="L1929">
        <f t="shared" si="658"/>
        <v>0</v>
      </c>
      <c r="M1929">
        <f t="shared" si="663"/>
        <v>1</v>
      </c>
      <c r="O1929">
        <f t="shared" si="664"/>
        <v>0.04</v>
      </c>
      <c r="P1929">
        <f t="shared" si="665"/>
        <v>2.5999999999992696E-4</v>
      </c>
      <c r="Q1929">
        <f t="shared" si="666"/>
        <v>3.9000000000011248E-4</v>
      </c>
      <c r="R1929">
        <f t="shared" si="667"/>
        <v>99.234099999999984</v>
      </c>
      <c r="S1929">
        <f t="shared" si="668"/>
        <v>1</v>
      </c>
      <c r="T1929">
        <f t="shared" si="669"/>
        <v>0</v>
      </c>
      <c r="Y1929">
        <f t="shared" si="652"/>
        <v>1.11388</v>
      </c>
      <c r="Z1929">
        <f t="shared" si="653"/>
        <v>1.1066199999999999</v>
      </c>
      <c r="AA1929">
        <f t="shared" si="659"/>
        <v>68.0440771349881</v>
      </c>
      <c r="AB1929">
        <f t="shared" si="657"/>
        <v>68.66391184573061</v>
      </c>
      <c r="AD1929">
        <f t="shared" si="650"/>
        <v>1.1134299999999999</v>
      </c>
      <c r="AE1929">
        <f t="shared" si="651"/>
        <v>1.1103400000000001</v>
      </c>
      <c r="AF1929">
        <f t="shared" si="654"/>
        <v>39.482200647251517</v>
      </c>
      <c r="AG1929">
        <f t="shared" si="655"/>
        <v>35.878005276253738</v>
      </c>
    </row>
    <row r="1930" spans="1:33">
      <c r="A1930" s="1">
        <v>42422.208333333336</v>
      </c>
      <c r="B1930">
        <v>1.1115600000000001</v>
      </c>
      <c r="C1930">
        <v>1.1120699999999999</v>
      </c>
      <c r="D1930">
        <v>1.11124</v>
      </c>
      <c r="E1930">
        <v>1.1114599999999999</v>
      </c>
      <c r="F1930">
        <v>14166</v>
      </c>
      <c r="H1930">
        <f t="shared" si="662"/>
        <v>2.1999999999988695E-4</v>
      </c>
      <c r="I1930">
        <f t="shared" si="660"/>
        <v>68.66391184573061</v>
      </c>
      <c r="J1930">
        <f t="shared" si="661"/>
        <v>32.785906569476872</v>
      </c>
      <c r="K1930">
        <f t="shared" si="656"/>
        <v>4</v>
      </c>
      <c r="L1930">
        <f t="shared" si="658"/>
        <v>0</v>
      </c>
      <c r="M1930">
        <f t="shared" si="663"/>
        <v>1</v>
      </c>
      <c r="O1930">
        <f t="shared" si="664"/>
        <v>0.04</v>
      </c>
      <c r="P1930">
        <f t="shared" si="665"/>
        <v>8.2999999999988638E-4</v>
      </c>
      <c r="Q1930">
        <f t="shared" si="666"/>
        <v>-1.0000000000021103E-4</v>
      </c>
      <c r="R1930">
        <f t="shared" si="667"/>
        <v>99.234099999999984</v>
      </c>
      <c r="S1930">
        <f t="shared" si="668"/>
        <v>-1</v>
      </c>
      <c r="T1930">
        <f t="shared" si="669"/>
        <v>0</v>
      </c>
      <c r="Y1930">
        <f t="shared" si="652"/>
        <v>1.11388</v>
      </c>
      <c r="Z1930">
        <f t="shared" si="653"/>
        <v>1.1066199999999999</v>
      </c>
      <c r="AA1930">
        <f t="shared" si="659"/>
        <v>66.666666666665648</v>
      </c>
      <c r="AB1930">
        <f t="shared" si="657"/>
        <v>68.353994490358218</v>
      </c>
      <c r="AD1930">
        <f t="shared" si="650"/>
        <v>1.11242</v>
      </c>
      <c r="AE1930">
        <f t="shared" si="651"/>
        <v>1.1103400000000001</v>
      </c>
      <c r="AF1930">
        <f t="shared" si="654"/>
        <v>53.846153846147281</v>
      </c>
      <c r="AG1930">
        <f t="shared" si="655"/>
        <v>37.160056558304028</v>
      </c>
    </row>
    <row r="1931" spans="1:33">
      <c r="A1931" s="1">
        <v>42422.25</v>
      </c>
      <c r="B1931">
        <v>1.11147</v>
      </c>
      <c r="C1931">
        <v>1.11148</v>
      </c>
      <c r="D1931">
        <v>1.11084</v>
      </c>
      <c r="E1931">
        <v>1.1111599999999999</v>
      </c>
      <c r="F1931">
        <v>14464</v>
      </c>
      <c r="H1931">
        <f t="shared" si="662"/>
        <v>3.1999999999987594E-4</v>
      </c>
      <c r="I1931">
        <f t="shared" si="660"/>
        <v>68.353994490358218</v>
      </c>
      <c r="J1931">
        <f t="shared" si="661"/>
        <v>31.19393793205419</v>
      </c>
      <c r="K1931">
        <f t="shared" si="656"/>
        <v>3</v>
      </c>
      <c r="L1931">
        <f t="shared" si="658"/>
        <v>0</v>
      </c>
      <c r="M1931">
        <f t="shared" si="663"/>
        <v>1</v>
      </c>
      <c r="O1931">
        <f t="shared" si="664"/>
        <v>0.04</v>
      </c>
      <c r="P1931">
        <f t="shared" si="665"/>
        <v>2.1999999999988695E-4</v>
      </c>
      <c r="Q1931">
        <f t="shared" si="666"/>
        <v>-3.1000000000003247E-4</v>
      </c>
      <c r="R1931">
        <f t="shared" si="667"/>
        <v>99.234099999999984</v>
      </c>
      <c r="S1931">
        <f t="shared" si="668"/>
        <v>-1</v>
      </c>
      <c r="T1931">
        <f t="shared" si="669"/>
        <v>0</v>
      </c>
      <c r="Y1931">
        <f t="shared" si="652"/>
        <v>1.11388</v>
      </c>
      <c r="Z1931">
        <f t="shared" si="653"/>
        <v>1.1066199999999999</v>
      </c>
      <c r="AA1931">
        <f t="shared" si="659"/>
        <v>62.534435261707458</v>
      </c>
      <c r="AB1931">
        <f t="shared" si="657"/>
        <v>64.94490358126717</v>
      </c>
      <c r="AD1931">
        <f t="shared" si="650"/>
        <v>1.11242</v>
      </c>
      <c r="AE1931">
        <f t="shared" si="651"/>
        <v>1.1103400000000001</v>
      </c>
      <c r="AF1931">
        <f t="shared" si="654"/>
        <v>39.423076923070973</v>
      </c>
      <c r="AG1931">
        <f t="shared" si="655"/>
        <v>44.25047713882325</v>
      </c>
    </row>
    <row r="1932" spans="1:33">
      <c r="A1932" s="1">
        <v>42422.291666666664</v>
      </c>
      <c r="B1932">
        <v>1.1111800000000001</v>
      </c>
      <c r="C1932">
        <v>1.11121</v>
      </c>
      <c r="D1932">
        <v>1.1105100000000001</v>
      </c>
      <c r="E1932">
        <v>1.11086</v>
      </c>
      <c r="F1932">
        <v>13925</v>
      </c>
      <c r="H1932">
        <f t="shared" si="662"/>
        <v>3.4999999999985043E-4</v>
      </c>
      <c r="I1932">
        <f t="shared" si="660"/>
        <v>64.94490358126717</v>
      </c>
      <c r="J1932">
        <f t="shared" si="661"/>
        <v>20.69442644244392</v>
      </c>
      <c r="K1932">
        <f t="shared" si="656"/>
        <v>2</v>
      </c>
      <c r="L1932">
        <f t="shared" si="658"/>
        <v>0</v>
      </c>
      <c r="M1932">
        <f t="shared" si="663"/>
        <v>1</v>
      </c>
      <c r="O1932">
        <f t="shared" si="664"/>
        <v>0.04</v>
      </c>
      <c r="P1932">
        <f t="shared" si="665"/>
        <v>3.1999999999987594E-4</v>
      </c>
      <c r="Q1932">
        <f t="shared" si="666"/>
        <v>-3.2000000000009798E-4</v>
      </c>
      <c r="R1932">
        <f t="shared" si="667"/>
        <v>99.234099999999984</v>
      </c>
      <c r="S1932">
        <f t="shared" si="668"/>
        <v>-1</v>
      </c>
      <c r="T1932">
        <f t="shared" si="669"/>
        <v>0</v>
      </c>
      <c r="Y1932">
        <f t="shared" si="652"/>
        <v>1.11388</v>
      </c>
      <c r="Z1932">
        <f t="shared" si="653"/>
        <v>1.1066199999999999</v>
      </c>
      <c r="AA1932">
        <f t="shared" si="659"/>
        <v>58.40220385674926</v>
      </c>
      <c r="AB1932">
        <f t="shared" si="657"/>
        <v>63.911845730027615</v>
      </c>
      <c r="AD1932">
        <f t="shared" si="650"/>
        <v>1.11242</v>
      </c>
      <c r="AE1932">
        <f t="shared" si="651"/>
        <v>1.1103400000000001</v>
      </c>
      <c r="AF1932">
        <f t="shared" si="654"/>
        <v>24.999999999994664</v>
      </c>
      <c r="AG1932">
        <f t="shared" si="655"/>
        <v>39.423076923070973</v>
      </c>
    </row>
    <row r="1933" spans="1:33">
      <c r="A1933" s="1">
        <v>42422.333333333336</v>
      </c>
      <c r="B1933">
        <v>1.1108800000000001</v>
      </c>
      <c r="C1933">
        <v>1.11141</v>
      </c>
      <c r="D1933">
        <v>1.1107899999999999</v>
      </c>
      <c r="E1933">
        <v>1.1111899999999999</v>
      </c>
      <c r="F1933">
        <v>14317</v>
      </c>
      <c r="H1933">
        <f t="shared" si="662"/>
        <v>9.0000000000145519E-5</v>
      </c>
      <c r="I1933">
        <f t="shared" si="660"/>
        <v>63.911845730027615</v>
      </c>
      <c r="J1933">
        <f t="shared" si="661"/>
        <v>24.488768806956642</v>
      </c>
      <c r="K1933">
        <f t="shared" si="656"/>
        <v>1</v>
      </c>
      <c r="L1933">
        <f t="shared" si="658"/>
        <v>0</v>
      </c>
      <c r="M1933">
        <f t="shared" si="663"/>
        <v>1</v>
      </c>
      <c r="O1933">
        <f t="shared" si="664"/>
        <v>0.04</v>
      </c>
      <c r="P1933">
        <f t="shared" si="665"/>
        <v>3.4999999999985043E-4</v>
      </c>
      <c r="Q1933">
        <f t="shared" si="666"/>
        <v>3.0999999999981043E-4</v>
      </c>
      <c r="R1933">
        <f t="shared" si="667"/>
        <v>99.234099999999984</v>
      </c>
      <c r="S1933">
        <f t="shared" si="668"/>
        <v>1</v>
      </c>
      <c r="T1933">
        <f t="shared" si="669"/>
        <v>0</v>
      </c>
      <c r="Y1933">
        <f t="shared" si="652"/>
        <v>1.1136900000000001</v>
      </c>
      <c r="Z1933">
        <f t="shared" si="653"/>
        <v>1.1066199999999999</v>
      </c>
      <c r="AA1933">
        <f t="shared" si="659"/>
        <v>64.639321074962908</v>
      </c>
      <c r="AB1933">
        <f t="shared" si="657"/>
        <v>63.060656715021317</v>
      </c>
      <c r="AD1933">
        <f t="shared" si="650"/>
        <v>1.11242</v>
      </c>
      <c r="AE1933">
        <f t="shared" si="651"/>
        <v>1.1103400000000001</v>
      </c>
      <c r="AF1933">
        <f t="shared" si="654"/>
        <v>40.865384615377529</v>
      </c>
      <c r="AG1933">
        <f t="shared" si="655"/>
        <v>35.096153846147722</v>
      </c>
    </row>
    <row r="1934" spans="1:33">
      <c r="A1934" s="1">
        <v>42422.375</v>
      </c>
      <c r="B1934">
        <v>1.1112</v>
      </c>
      <c r="C1934">
        <v>1.1116999999999999</v>
      </c>
      <c r="D1934">
        <v>1.1110800000000001</v>
      </c>
      <c r="E1934">
        <v>1.1116699999999999</v>
      </c>
      <c r="F1934">
        <v>14638</v>
      </c>
      <c r="H1934">
        <f t="shared" si="662"/>
        <v>1.1999999999989797E-4</v>
      </c>
      <c r="I1934">
        <f t="shared" si="660"/>
        <v>63.060656715021317</v>
      </c>
      <c r="J1934">
        <f t="shared" si="661"/>
        <v>27.964502868873595</v>
      </c>
      <c r="K1934">
        <f t="shared" si="656"/>
        <v>0</v>
      </c>
      <c r="L1934">
        <f t="shared" si="658"/>
        <v>0</v>
      </c>
      <c r="M1934">
        <f t="shared" si="663"/>
        <v>0</v>
      </c>
      <c r="O1934">
        <f t="shared" si="664"/>
        <v>0.04</v>
      </c>
      <c r="P1934">
        <f t="shared" si="665"/>
        <v>9.0000000000145519E-5</v>
      </c>
      <c r="Q1934">
        <f t="shared" si="666"/>
        <v>4.6999999999997044E-4</v>
      </c>
      <c r="R1934">
        <f t="shared" si="667"/>
        <v>99.234099999999984</v>
      </c>
      <c r="S1934">
        <f t="shared" si="668"/>
        <v>1</v>
      </c>
      <c r="T1934">
        <f t="shared" si="669"/>
        <v>0</v>
      </c>
      <c r="Y1934">
        <f t="shared" si="652"/>
        <v>1.1136900000000001</v>
      </c>
      <c r="Z1934">
        <f t="shared" si="653"/>
        <v>1.1066199999999999</v>
      </c>
      <c r="AA1934">
        <f t="shared" si="659"/>
        <v>71.428571428570081</v>
      </c>
      <c r="AB1934">
        <f t="shared" si="657"/>
        <v>64.251132905497428</v>
      </c>
      <c r="AD1934">
        <f t="shared" si="650"/>
        <v>1.1123400000000001</v>
      </c>
      <c r="AE1934">
        <f t="shared" si="651"/>
        <v>1.1103400000000001</v>
      </c>
      <c r="AF1934">
        <f t="shared" si="654"/>
        <v>66.499999999991516</v>
      </c>
      <c r="AG1934">
        <f t="shared" si="655"/>
        <v>44.121794871787905</v>
      </c>
    </row>
    <row r="1935" spans="1:33">
      <c r="A1935" s="1">
        <v>42422.416666666664</v>
      </c>
      <c r="B1935">
        <v>1.11164</v>
      </c>
      <c r="C1935">
        <v>1.1118399999999999</v>
      </c>
      <c r="D1935">
        <v>1.1085799999999999</v>
      </c>
      <c r="E1935">
        <v>1.1086499999999999</v>
      </c>
      <c r="F1935">
        <v>20311</v>
      </c>
      <c r="H1935">
        <f t="shared" si="662"/>
        <v>7.0000000000014495E-5</v>
      </c>
      <c r="I1935">
        <f t="shared" si="660"/>
        <v>64.251132905497428</v>
      </c>
      <c r="J1935">
        <f t="shared" si="661"/>
        <v>20.129338033709523</v>
      </c>
      <c r="K1935">
        <f t="shared" si="656"/>
        <v>0</v>
      </c>
      <c r="L1935">
        <f t="shared" si="658"/>
        <v>0</v>
      </c>
      <c r="M1935">
        <f t="shared" si="663"/>
        <v>0</v>
      </c>
      <c r="O1935">
        <f t="shared" si="664"/>
        <v>0.04</v>
      </c>
      <c r="P1935">
        <f t="shared" si="665"/>
        <v>1.1999999999989797E-4</v>
      </c>
      <c r="Q1935">
        <f t="shared" si="666"/>
        <v>-2.9900000000000482E-3</v>
      </c>
      <c r="R1935">
        <f t="shared" si="667"/>
        <v>99.234099999999984</v>
      </c>
      <c r="S1935">
        <f t="shared" si="668"/>
        <v>-1</v>
      </c>
      <c r="T1935">
        <f t="shared" si="669"/>
        <v>0</v>
      </c>
      <c r="Y1935">
        <f t="shared" si="652"/>
        <v>1.1136900000000001</v>
      </c>
      <c r="Z1935">
        <f t="shared" si="653"/>
        <v>1.1066199999999999</v>
      </c>
      <c r="AA1935">
        <f t="shared" si="659"/>
        <v>28.712871287127843</v>
      </c>
      <c r="AB1935">
        <f t="shared" si="657"/>
        <v>55.795741911852524</v>
      </c>
      <c r="AD1935">
        <f t="shared" si="650"/>
        <v>1.1120699999999999</v>
      </c>
      <c r="AE1935">
        <f t="shared" si="651"/>
        <v>1.1085799999999999</v>
      </c>
      <c r="AF1935">
        <f t="shared" si="654"/>
        <v>2.0057306590262072</v>
      </c>
      <c r="AG1935">
        <f t="shared" si="655"/>
        <v>36.457038424798419</v>
      </c>
    </row>
    <row r="1936" spans="1:33">
      <c r="A1936" s="1">
        <v>42422.458333333336</v>
      </c>
      <c r="B1936">
        <v>1.10866</v>
      </c>
      <c r="C1936">
        <v>1.1091800000000001</v>
      </c>
      <c r="D1936">
        <v>1.10805</v>
      </c>
      <c r="E1936">
        <v>1.10883</v>
      </c>
      <c r="F1936">
        <v>21371</v>
      </c>
      <c r="H1936">
        <f t="shared" si="662"/>
        <v>6.0999999999999943E-4</v>
      </c>
      <c r="I1936">
        <f t="shared" si="660"/>
        <v>55.795741911852524</v>
      </c>
      <c r="J1936">
        <f t="shared" si="661"/>
        <v>19.338703487054104</v>
      </c>
      <c r="K1936">
        <f t="shared" si="656"/>
        <v>1</v>
      </c>
      <c r="L1936">
        <f t="shared" si="658"/>
        <v>0</v>
      </c>
      <c r="M1936">
        <f t="shared" si="663"/>
        <v>1</v>
      </c>
      <c r="O1936">
        <f t="shared" si="664"/>
        <v>0.04</v>
      </c>
      <c r="P1936">
        <f t="shared" si="665"/>
        <v>7.0000000000014495E-5</v>
      </c>
      <c r="Q1936">
        <f t="shared" si="666"/>
        <v>1.7000000000000348E-4</v>
      </c>
      <c r="R1936">
        <f t="shared" si="667"/>
        <v>99.234099999999984</v>
      </c>
      <c r="S1936">
        <f t="shared" si="668"/>
        <v>1</v>
      </c>
      <c r="T1936">
        <f t="shared" si="669"/>
        <v>0</v>
      </c>
      <c r="Y1936">
        <f t="shared" si="652"/>
        <v>1.1136900000000001</v>
      </c>
      <c r="Z1936">
        <f t="shared" si="653"/>
        <v>1.1066199999999999</v>
      </c>
      <c r="AA1936">
        <f t="shared" si="659"/>
        <v>31.258840169731318</v>
      </c>
      <c r="AB1936">
        <f t="shared" si="657"/>
        <v>49.009900990098039</v>
      </c>
      <c r="AD1936">
        <f t="shared" si="650"/>
        <v>1.1120699999999999</v>
      </c>
      <c r="AE1936">
        <f t="shared" si="651"/>
        <v>1.10805</v>
      </c>
      <c r="AF1936">
        <f t="shared" si="654"/>
        <v>19.40298507462736</v>
      </c>
      <c r="AG1936">
        <f t="shared" si="655"/>
        <v>29.302905244548366</v>
      </c>
    </row>
    <row r="1937" spans="1:33">
      <c r="A1937" s="1">
        <v>42422.5</v>
      </c>
      <c r="B1937">
        <v>1.1088199999999999</v>
      </c>
      <c r="C1937">
        <v>1.1092500000000001</v>
      </c>
      <c r="D1937">
        <v>1.1080099999999999</v>
      </c>
      <c r="E1937">
        <v>1.10805</v>
      </c>
      <c r="F1937">
        <v>19828</v>
      </c>
      <c r="H1937">
        <f t="shared" si="662"/>
        <v>4.0000000000040004E-5</v>
      </c>
      <c r="I1937">
        <f t="shared" si="660"/>
        <v>49.009900990098039</v>
      </c>
      <c r="J1937">
        <f t="shared" si="661"/>
        <v>19.706995745549673</v>
      </c>
      <c r="K1937">
        <f t="shared" si="656"/>
        <v>6</v>
      </c>
      <c r="L1937">
        <f t="shared" si="658"/>
        <v>0</v>
      </c>
      <c r="M1937">
        <f t="shared" si="663"/>
        <v>1</v>
      </c>
      <c r="O1937">
        <f t="shared" si="664"/>
        <v>0.04</v>
      </c>
      <c r="P1937">
        <f t="shared" si="665"/>
        <v>6.0999999999999943E-4</v>
      </c>
      <c r="Q1937">
        <f t="shared" si="666"/>
        <v>-7.699999999999374E-4</v>
      </c>
      <c r="R1937">
        <f t="shared" si="667"/>
        <v>99.234099999999984</v>
      </c>
      <c r="S1937">
        <f t="shared" si="668"/>
        <v>-1</v>
      </c>
      <c r="T1937">
        <f t="shared" si="669"/>
        <v>0</v>
      </c>
      <c r="Y1937">
        <f t="shared" si="652"/>
        <v>1.1136900000000001</v>
      </c>
      <c r="Z1937">
        <f t="shared" si="653"/>
        <v>1.1066199999999999</v>
      </c>
      <c r="AA1937">
        <f t="shared" si="659"/>
        <v>20.226308345120447</v>
      </c>
      <c r="AB1937">
        <f t="shared" si="657"/>
        <v>37.906647807637427</v>
      </c>
      <c r="AD1937">
        <f t="shared" si="650"/>
        <v>1.1118399999999999</v>
      </c>
      <c r="AE1937">
        <f t="shared" si="651"/>
        <v>1.1080099999999999</v>
      </c>
      <c r="AF1937">
        <f t="shared" si="654"/>
        <v>1.0443864229775457</v>
      </c>
      <c r="AG1937">
        <f t="shared" si="655"/>
        <v>7.4843673855437034</v>
      </c>
    </row>
    <row r="1938" spans="1:33">
      <c r="A1938" s="1">
        <v>42422.541666666664</v>
      </c>
      <c r="B1938">
        <v>1.1080700000000001</v>
      </c>
      <c r="C1938">
        <v>1.1080700000000001</v>
      </c>
      <c r="D1938">
        <v>1.10551</v>
      </c>
      <c r="E1938">
        <v>1.10619</v>
      </c>
      <c r="F1938">
        <v>19139</v>
      </c>
      <c r="H1938">
        <f t="shared" si="662"/>
        <v>6.8000000000001393E-4</v>
      </c>
      <c r="I1938">
        <f t="shared" si="660"/>
        <v>37.906647807637427</v>
      </c>
      <c r="J1938">
        <f t="shared" si="661"/>
        <v>30.422280422093724</v>
      </c>
      <c r="K1938">
        <f t="shared" si="656"/>
        <v>5</v>
      </c>
      <c r="L1938">
        <f t="shared" si="658"/>
        <v>0</v>
      </c>
      <c r="M1938">
        <f t="shared" si="663"/>
        <v>1</v>
      </c>
      <c r="O1938">
        <f t="shared" si="664"/>
        <v>0.04</v>
      </c>
      <c r="P1938">
        <f t="shared" si="665"/>
        <v>4.0000000000040004E-5</v>
      </c>
      <c r="Q1938">
        <f t="shared" si="666"/>
        <v>-1.8800000000001038E-3</v>
      </c>
      <c r="R1938">
        <f t="shared" si="667"/>
        <v>99.234099999999984</v>
      </c>
      <c r="S1938">
        <f t="shared" si="668"/>
        <v>-1</v>
      </c>
      <c r="T1938">
        <f t="shared" si="669"/>
        <v>0</v>
      </c>
      <c r="Y1938">
        <f t="shared" si="652"/>
        <v>1.1136900000000001</v>
      </c>
      <c r="Z1938">
        <f t="shared" si="653"/>
        <v>1.10551</v>
      </c>
      <c r="AA1938">
        <f t="shared" si="659"/>
        <v>8.312958435207916</v>
      </c>
      <c r="AB1938">
        <f t="shared" si="657"/>
        <v>22.127744559296882</v>
      </c>
      <c r="AD1938">
        <f t="shared" si="650"/>
        <v>1.1118399999999999</v>
      </c>
      <c r="AE1938">
        <f t="shared" si="651"/>
        <v>1.10551</v>
      </c>
      <c r="AF1938">
        <f t="shared" si="654"/>
        <v>10.742496050553232</v>
      </c>
      <c r="AG1938">
        <f t="shared" si="655"/>
        <v>10.396622516052712</v>
      </c>
    </row>
    <row r="1939" spans="1:33">
      <c r="A1939" s="1">
        <v>42422.583333333336</v>
      </c>
      <c r="B1939">
        <v>1.1061799999999999</v>
      </c>
      <c r="C1939">
        <v>1.1063400000000001</v>
      </c>
      <c r="D1939">
        <v>1.1032299999999999</v>
      </c>
      <c r="E1939">
        <v>1.10338</v>
      </c>
      <c r="F1939">
        <v>18177</v>
      </c>
      <c r="H1939">
        <f t="shared" si="662"/>
        <v>1.500000000000945E-4</v>
      </c>
      <c r="I1939">
        <f t="shared" si="660"/>
        <v>22.127744559296882</v>
      </c>
      <c r="J1939">
        <f t="shared" si="661"/>
        <v>11.73112204324417</v>
      </c>
      <c r="K1939">
        <f t="shared" si="656"/>
        <v>4</v>
      </c>
      <c r="L1939">
        <f t="shared" si="658"/>
        <v>0</v>
      </c>
      <c r="M1939">
        <f t="shared" si="663"/>
        <v>1</v>
      </c>
      <c r="O1939">
        <f t="shared" si="664"/>
        <v>0.04</v>
      </c>
      <c r="P1939">
        <f t="shared" si="665"/>
        <v>6.8000000000001393E-4</v>
      </c>
      <c r="Q1939">
        <f t="shared" si="666"/>
        <v>-2.7999999999999137E-3</v>
      </c>
      <c r="R1939">
        <f t="shared" si="667"/>
        <v>99.234099999999984</v>
      </c>
      <c r="S1939">
        <f t="shared" si="668"/>
        <v>-1</v>
      </c>
      <c r="T1939">
        <f t="shared" si="669"/>
        <v>0</v>
      </c>
      <c r="Y1939">
        <f t="shared" si="652"/>
        <v>1.1136900000000001</v>
      </c>
      <c r="Z1939">
        <f t="shared" si="653"/>
        <v>1.1032299999999999</v>
      </c>
      <c r="AA1939">
        <f t="shared" si="659"/>
        <v>1.4340344168268886</v>
      </c>
      <c r="AB1939">
        <f t="shared" si="657"/>
        <v>15.308035341721643</v>
      </c>
      <c r="AD1939">
        <f t="shared" ref="AD1939:AD2002" si="670">MAX($C1933:$C1939)</f>
        <v>1.1118399999999999</v>
      </c>
      <c r="AE1939">
        <f t="shared" ref="AE1939:AE2002" si="671">MIN($D1933:$D1939)</f>
        <v>1.1032299999999999</v>
      </c>
      <c r="AF1939">
        <f t="shared" si="654"/>
        <v>1.742160278746741</v>
      </c>
      <c r="AG1939">
        <f t="shared" si="655"/>
        <v>4.5096809174258397</v>
      </c>
    </row>
    <row r="1940" spans="1:33">
      <c r="A1940" s="1">
        <v>42422.625</v>
      </c>
      <c r="B1940">
        <v>1.10337</v>
      </c>
      <c r="C1940">
        <v>1.1040399999999999</v>
      </c>
      <c r="D1940">
        <v>1.1014900000000001</v>
      </c>
      <c r="E1940">
        <v>1.1026800000000001</v>
      </c>
      <c r="F1940">
        <v>21182</v>
      </c>
      <c r="H1940">
        <f t="shared" si="662"/>
        <v>1.1900000000000244E-3</v>
      </c>
      <c r="I1940">
        <f t="shared" si="660"/>
        <v>15.308035341721643</v>
      </c>
      <c r="J1940">
        <f t="shared" si="661"/>
        <v>10.798354424295804</v>
      </c>
      <c r="K1940">
        <f t="shared" si="656"/>
        <v>3</v>
      </c>
      <c r="L1940">
        <f t="shared" si="658"/>
        <v>0</v>
      </c>
      <c r="M1940">
        <f t="shared" si="663"/>
        <v>1</v>
      </c>
      <c r="O1940">
        <f t="shared" si="664"/>
        <v>0.04</v>
      </c>
      <c r="P1940">
        <f t="shared" si="665"/>
        <v>1.500000000000945E-4</v>
      </c>
      <c r="Q1940">
        <f t="shared" si="666"/>
        <v>-6.8999999999985739E-4</v>
      </c>
      <c r="R1940">
        <f t="shared" si="667"/>
        <v>99.234099999999984</v>
      </c>
      <c r="S1940">
        <f t="shared" si="668"/>
        <v>-1</v>
      </c>
      <c r="T1940">
        <f t="shared" si="669"/>
        <v>0</v>
      </c>
      <c r="Y1940">
        <f t="shared" si="652"/>
        <v>1.1136900000000001</v>
      </c>
      <c r="Z1940">
        <f t="shared" si="653"/>
        <v>1.1014900000000001</v>
      </c>
      <c r="AA1940">
        <f t="shared" si="659"/>
        <v>9.7540983606559468</v>
      </c>
      <c r="AB1940">
        <f t="shared" si="657"/>
        <v>9.9318498894527991</v>
      </c>
      <c r="AD1940">
        <f t="shared" si="670"/>
        <v>1.1118399999999999</v>
      </c>
      <c r="AE1940">
        <f t="shared" si="671"/>
        <v>1.1014900000000001</v>
      </c>
      <c r="AF1940">
        <f t="shared" si="654"/>
        <v>11.497584541063194</v>
      </c>
      <c r="AG1940">
        <f t="shared" si="655"/>
        <v>7.9940802901210555</v>
      </c>
    </row>
    <row r="1941" spans="1:33">
      <c r="A1941" s="1">
        <v>42422.666666666664</v>
      </c>
      <c r="B1941">
        <v>1.10267</v>
      </c>
      <c r="C1941">
        <v>1.1036300000000001</v>
      </c>
      <c r="D1941">
        <v>1.1005100000000001</v>
      </c>
      <c r="E1941">
        <v>1.1005499999999999</v>
      </c>
      <c r="F1941">
        <v>21695</v>
      </c>
      <c r="H1941">
        <f t="shared" si="662"/>
        <v>3.9999999999817959E-5</v>
      </c>
      <c r="I1941">
        <f t="shared" si="660"/>
        <v>9.9318498894527991</v>
      </c>
      <c r="J1941">
        <f t="shared" si="661"/>
        <v>1.9377695993317436</v>
      </c>
      <c r="K1941">
        <f t="shared" si="656"/>
        <v>2</v>
      </c>
      <c r="L1941">
        <f t="shared" si="658"/>
        <v>0</v>
      </c>
      <c r="M1941">
        <f t="shared" si="663"/>
        <v>1</v>
      </c>
      <c r="O1941">
        <f t="shared" si="664"/>
        <v>0.04</v>
      </c>
      <c r="P1941">
        <f t="shared" si="665"/>
        <v>1.1900000000000244E-3</v>
      </c>
      <c r="Q1941">
        <f t="shared" si="666"/>
        <v>-2.1200000000001218E-3</v>
      </c>
      <c r="R1941">
        <f t="shared" si="667"/>
        <v>99.234099999999984</v>
      </c>
      <c r="S1941">
        <f t="shared" si="668"/>
        <v>-1</v>
      </c>
      <c r="T1941">
        <f t="shared" si="669"/>
        <v>0</v>
      </c>
      <c r="Y1941">
        <f t="shared" si="652"/>
        <v>1.1136900000000001</v>
      </c>
      <c r="Z1941">
        <f t="shared" si="653"/>
        <v>1.1005100000000001</v>
      </c>
      <c r="AA1941">
        <f t="shared" si="659"/>
        <v>0.303490136569181</v>
      </c>
      <c r="AB1941">
        <f t="shared" si="657"/>
        <v>4.9511453373149834</v>
      </c>
      <c r="AD1941">
        <f t="shared" si="670"/>
        <v>1.1118399999999999</v>
      </c>
      <c r="AE1941">
        <f t="shared" si="671"/>
        <v>1.1005100000000001</v>
      </c>
      <c r="AF1941">
        <f t="shared" si="654"/>
        <v>0.35304501323758625</v>
      </c>
      <c r="AG1941">
        <f t="shared" si="655"/>
        <v>4.5309299443491744</v>
      </c>
    </row>
    <row r="1942" spans="1:33">
      <c r="A1942" s="1">
        <v>42422.708333333336</v>
      </c>
      <c r="B1942">
        <v>1.10056</v>
      </c>
      <c r="C1942">
        <v>1.1023799999999999</v>
      </c>
      <c r="D1942">
        <v>1.1002700000000001</v>
      </c>
      <c r="E1942">
        <v>1.10134</v>
      </c>
      <c r="F1942">
        <v>22271</v>
      </c>
      <c r="H1942">
        <f t="shared" si="662"/>
        <v>2.8999999999990145E-4</v>
      </c>
      <c r="I1942">
        <f t="shared" si="660"/>
        <v>4.9511453373149834</v>
      </c>
      <c r="J1942">
        <f t="shared" si="661"/>
        <v>0.42021539296580901</v>
      </c>
      <c r="K1942">
        <f t="shared" si="656"/>
        <v>1</v>
      </c>
      <c r="L1942">
        <f t="shared" si="658"/>
        <v>0</v>
      </c>
      <c r="M1942">
        <f t="shared" si="663"/>
        <v>1</v>
      </c>
      <c r="O1942">
        <f t="shared" si="664"/>
        <v>0.04</v>
      </c>
      <c r="P1942">
        <f t="shared" si="665"/>
        <v>3.9999999999817959E-5</v>
      </c>
      <c r="Q1942">
        <f t="shared" si="666"/>
        <v>7.8000000000000291E-4</v>
      </c>
      <c r="R1942">
        <f t="shared" si="667"/>
        <v>99.234099999999984</v>
      </c>
      <c r="S1942">
        <f t="shared" si="668"/>
        <v>1</v>
      </c>
      <c r="T1942">
        <f t="shared" si="669"/>
        <v>0</v>
      </c>
      <c r="Y1942">
        <f t="shared" ref="Y1942:Y2005" si="672">MAX($C1921:$C1942)</f>
        <v>1.1136900000000001</v>
      </c>
      <c r="Z1942">
        <f t="shared" ref="Z1942:Z2005" si="673">MIN($D1921:$D1942)</f>
        <v>1.1002700000000001</v>
      </c>
      <c r="AA1942">
        <f t="shared" si="659"/>
        <v>7.9731743666162842</v>
      </c>
      <c r="AB1942">
        <f t="shared" si="657"/>
        <v>4.866199320167075</v>
      </c>
      <c r="AD1942">
        <f t="shared" si="670"/>
        <v>1.1092500000000001</v>
      </c>
      <c r="AE1942">
        <f t="shared" si="671"/>
        <v>1.1002700000000001</v>
      </c>
      <c r="AF1942">
        <f t="shared" si="654"/>
        <v>11.915367483295165</v>
      </c>
      <c r="AG1942">
        <f t="shared" si="655"/>
        <v>7.9219990125319812</v>
      </c>
    </row>
    <row r="1943" spans="1:33">
      <c r="A1943" s="1">
        <v>42422.75</v>
      </c>
      <c r="B1943">
        <v>1.1013299999999999</v>
      </c>
      <c r="C1943">
        <v>1.10344</v>
      </c>
      <c r="D1943">
        <v>1.1006499999999999</v>
      </c>
      <c r="E1943">
        <v>1.10263</v>
      </c>
      <c r="F1943">
        <v>20811</v>
      </c>
      <c r="H1943">
        <f t="shared" si="662"/>
        <v>6.8000000000001393E-4</v>
      </c>
      <c r="I1943">
        <f t="shared" si="660"/>
        <v>4.866199320167075</v>
      </c>
      <c r="J1943">
        <f t="shared" si="661"/>
        <v>-3.0557996923649062</v>
      </c>
      <c r="K1943">
        <f t="shared" si="656"/>
        <v>0</v>
      </c>
      <c r="L1943">
        <f t="shared" si="658"/>
        <v>0</v>
      </c>
      <c r="M1943">
        <f t="shared" si="663"/>
        <v>0</v>
      </c>
      <c r="O1943">
        <f t="shared" si="664"/>
        <v>0.04</v>
      </c>
      <c r="P1943">
        <f t="shared" si="665"/>
        <v>2.8999999999990145E-4</v>
      </c>
      <c r="Q1943">
        <f t="shared" si="666"/>
        <v>1.3000000000000789E-3</v>
      </c>
      <c r="R1943">
        <f t="shared" si="667"/>
        <v>99.234099999999984</v>
      </c>
      <c r="S1943">
        <f t="shared" si="668"/>
        <v>1</v>
      </c>
      <c r="T1943">
        <f t="shared" si="669"/>
        <v>0</v>
      </c>
      <c r="Y1943">
        <f t="shared" si="672"/>
        <v>1.11364</v>
      </c>
      <c r="Z1943">
        <f t="shared" si="673"/>
        <v>1.1002700000000001</v>
      </c>
      <c r="AA1943">
        <f t="shared" si="659"/>
        <v>17.651458489154365</v>
      </c>
      <c r="AB1943">
        <f t="shared" si="657"/>
        <v>8.9205553382489438</v>
      </c>
      <c r="AD1943">
        <f t="shared" si="670"/>
        <v>1.1092500000000001</v>
      </c>
      <c r="AE1943">
        <f t="shared" si="671"/>
        <v>1.1002700000000001</v>
      </c>
      <c r="AF1943">
        <f t="shared" ref="AF1943:AF2006" si="674">($E1943-$AE1943)/($AD1943-$AE1943)*100</f>
        <v>26.280623608016935</v>
      </c>
      <c r="AG1943">
        <f t="shared" si="655"/>
        <v>12.849678701516561</v>
      </c>
    </row>
    <row r="1944" spans="1:33">
      <c r="A1944" s="1">
        <v>42422.791666666664</v>
      </c>
      <c r="B1944">
        <v>1.1026199999999999</v>
      </c>
      <c r="C1944">
        <v>1.1028899999999999</v>
      </c>
      <c r="D1944">
        <v>1.1015600000000001</v>
      </c>
      <c r="E1944">
        <v>1.1016600000000001</v>
      </c>
      <c r="F1944">
        <v>18781</v>
      </c>
      <c r="H1944">
        <f t="shared" si="662"/>
        <v>9.9999999999988987E-5</v>
      </c>
      <c r="I1944">
        <f t="shared" si="660"/>
        <v>8.9205553382489438</v>
      </c>
      <c r="J1944">
        <f t="shared" si="661"/>
        <v>-3.9291233632676175</v>
      </c>
      <c r="K1944">
        <f t="shared" si="656"/>
        <v>0</v>
      </c>
      <c r="L1944">
        <f t="shared" si="658"/>
        <v>0</v>
      </c>
      <c r="M1944">
        <f t="shared" si="663"/>
        <v>0</v>
      </c>
      <c r="O1944">
        <f t="shared" si="664"/>
        <v>0.04</v>
      </c>
      <c r="P1944">
        <f t="shared" si="665"/>
        <v>6.8000000000001393E-4</v>
      </c>
      <c r="Q1944">
        <f t="shared" si="666"/>
        <v>-9.5999999999984986E-4</v>
      </c>
      <c r="R1944">
        <f t="shared" si="667"/>
        <v>99.234099999999984</v>
      </c>
      <c r="S1944">
        <f t="shared" si="668"/>
        <v>-1</v>
      </c>
      <c r="T1944">
        <f t="shared" si="669"/>
        <v>0</v>
      </c>
      <c r="Y1944">
        <f t="shared" si="672"/>
        <v>1.1134299999999999</v>
      </c>
      <c r="Z1944">
        <f t="shared" si="673"/>
        <v>1.1002700000000001</v>
      </c>
      <c r="AA1944">
        <f t="shared" si="659"/>
        <v>10.562310030395285</v>
      </c>
      <c r="AB1944">
        <f t="shared" si="657"/>
        <v>9.1226082556837795</v>
      </c>
      <c r="AD1944">
        <f t="shared" si="670"/>
        <v>1.1080700000000001</v>
      </c>
      <c r="AE1944">
        <f t="shared" si="671"/>
        <v>1.1002700000000001</v>
      </c>
      <c r="AF1944">
        <f t="shared" si="674"/>
        <v>17.820512820512786</v>
      </c>
      <c r="AG1944">
        <f t="shared" si="655"/>
        <v>18.672167970608296</v>
      </c>
    </row>
    <row r="1945" spans="1:33">
      <c r="A1945" s="1">
        <v>42422.833333333336</v>
      </c>
      <c r="B1945">
        <v>1.1016600000000001</v>
      </c>
      <c r="C1945">
        <v>1.10345</v>
      </c>
      <c r="D1945">
        <v>1.101</v>
      </c>
      <c r="E1945">
        <v>1.1027499999999999</v>
      </c>
      <c r="F1945">
        <v>17421</v>
      </c>
      <c r="H1945">
        <f t="shared" si="662"/>
        <v>6.6000000000010495E-4</v>
      </c>
      <c r="I1945">
        <f t="shared" si="660"/>
        <v>9.1226082556837795</v>
      </c>
      <c r="J1945">
        <f t="shared" si="661"/>
        <v>-9.5495597149245164</v>
      </c>
      <c r="K1945">
        <f t="shared" si="656"/>
        <v>1</v>
      </c>
      <c r="L1945">
        <f t="shared" si="658"/>
        <v>0</v>
      </c>
      <c r="M1945">
        <f t="shared" si="663"/>
        <v>1</v>
      </c>
      <c r="O1945">
        <f t="shared" si="664"/>
        <v>0.04</v>
      </c>
      <c r="P1945">
        <f t="shared" si="665"/>
        <v>9.9999999999988987E-5</v>
      </c>
      <c r="Q1945">
        <f t="shared" si="666"/>
        <v>1.0899999999998133E-3</v>
      </c>
      <c r="R1945">
        <f t="shared" si="667"/>
        <v>99.234099999999984</v>
      </c>
      <c r="S1945">
        <f t="shared" si="668"/>
        <v>1</v>
      </c>
      <c r="T1945">
        <f t="shared" si="669"/>
        <v>0</v>
      </c>
      <c r="Y1945">
        <f t="shared" si="672"/>
        <v>1.11242</v>
      </c>
      <c r="Z1945">
        <f t="shared" si="673"/>
        <v>1.1002700000000001</v>
      </c>
      <c r="AA1945">
        <f t="shared" si="659"/>
        <v>20.411522633743534</v>
      </c>
      <c r="AB1945">
        <f t="shared" si="657"/>
        <v>14.149616379977367</v>
      </c>
      <c r="AD1945">
        <f t="shared" si="670"/>
        <v>1.1063400000000001</v>
      </c>
      <c r="AE1945">
        <f t="shared" si="671"/>
        <v>1.1002700000000001</v>
      </c>
      <c r="AF1945">
        <f t="shared" si="674"/>
        <v>40.856672158151689</v>
      </c>
      <c r="AG1945">
        <f t="shared" ref="AG1945:AG2008" si="675">AVERAGE($AF1943:$AF1945)</f>
        <v>28.319269528893802</v>
      </c>
    </row>
    <row r="1946" spans="1:33">
      <c r="A1946" s="1">
        <v>42422.875</v>
      </c>
      <c r="B1946">
        <v>1.1027199999999999</v>
      </c>
      <c r="C1946">
        <v>1.1029599999999999</v>
      </c>
      <c r="D1946">
        <v>1.1008500000000001</v>
      </c>
      <c r="E1946">
        <v>1.1013200000000001</v>
      </c>
      <c r="F1946">
        <v>14647</v>
      </c>
      <c r="H1946">
        <f t="shared" si="662"/>
        <v>4.6999999999997044E-4</v>
      </c>
      <c r="I1946">
        <f t="shared" si="660"/>
        <v>14.149616379977367</v>
      </c>
      <c r="J1946">
        <f t="shared" si="661"/>
        <v>-14.169653148916435</v>
      </c>
      <c r="K1946">
        <f t="shared" ref="K1946:K2009" si="676">IF($M1946=1,IF($Q1946&lt;0,IF($Q1947&lt;0,IF($Q1948&lt;0,IF($Q1949&lt;0,IF($Q1950&lt;0,6,5),4),3),2),1),0)</f>
        <v>0</v>
      </c>
      <c r="L1946">
        <f t="shared" si="658"/>
        <v>0</v>
      </c>
      <c r="M1946">
        <f t="shared" si="663"/>
        <v>0</v>
      </c>
      <c r="O1946">
        <f t="shared" si="664"/>
        <v>0.04</v>
      </c>
      <c r="P1946">
        <f t="shared" si="665"/>
        <v>6.6000000000010495E-4</v>
      </c>
      <c r="Q1946">
        <f t="shared" si="666"/>
        <v>-1.3999999999998458E-3</v>
      </c>
      <c r="R1946">
        <f t="shared" si="667"/>
        <v>99.234099999999984</v>
      </c>
      <c r="S1946">
        <f t="shared" si="668"/>
        <v>-1</v>
      </c>
      <c r="T1946">
        <f t="shared" si="669"/>
        <v>0</v>
      </c>
      <c r="Y1946">
        <f t="shared" si="672"/>
        <v>1.11242</v>
      </c>
      <c r="Z1946">
        <f t="shared" si="673"/>
        <v>1.1002700000000001</v>
      </c>
      <c r="AA1946">
        <f t="shared" si="659"/>
        <v>8.6419753086420208</v>
      </c>
      <c r="AB1946">
        <f t="shared" ref="AB1946:AB2009" si="677">AVERAGE(AA1943:AA1946)</f>
        <v>14.316816615483802</v>
      </c>
      <c r="AD1946">
        <f t="shared" si="670"/>
        <v>1.1040399999999999</v>
      </c>
      <c r="AE1946">
        <f t="shared" si="671"/>
        <v>1.1002700000000001</v>
      </c>
      <c r="AF1946">
        <f t="shared" si="674"/>
        <v>27.851458885942787</v>
      </c>
      <c r="AG1946">
        <f t="shared" si="675"/>
        <v>28.84288128820242</v>
      </c>
    </row>
    <row r="1947" spans="1:33">
      <c r="A1947" s="1">
        <v>42422.916666666664</v>
      </c>
      <c r="B1947">
        <v>1.10131</v>
      </c>
      <c r="C1947">
        <v>1.1028500000000001</v>
      </c>
      <c r="D1947">
        <v>1.1010899999999999</v>
      </c>
      <c r="E1947">
        <v>1.10242</v>
      </c>
      <c r="F1947">
        <v>15548</v>
      </c>
      <c r="H1947">
        <f t="shared" si="662"/>
        <v>2.20000000000109E-4</v>
      </c>
      <c r="I1947">
        <f t="shared" si="660"/>
        <v>14.316816615483802</v>
      </c>
      <c r="J1947">
        <f t="shared" si="661"/>
        <v>-14.526064672718618</v>
      </c>
      <c r="K1947">
        <f t="shared" si="676"/>
        <v>1</v>
      </c>
      <c r="L1947">
        <f t="shared" si="658"/>
        <v>0</v>
      </c>
      <c r="M1947">
        <f t="shared" si="663"/>
        <v>1</v>
      </c>
      <c r="O1947">
        <f t="shared" si="664"/>
        <v>0.04</v>
      </c>
      <c r="P1947">
        <f t="shared" si="665"/>
        <v>4.6999999999997044E-4</v>
      </c>
      <c r="Q1947">
        <f t="shared" si="666"/>
        <v>1.1099999999999444E-3</v>
      </c>
      <c r="R1947">
        <f t="shared" si="667"/>
        <v>99.234099999999984</v>
      </c>
      <c r="S1947">
        <f t="shared" si="668"/>
        <v>1</v>
      </c>
      <c r="T1947">
        <f t="shared" si="669"/>
        <v>0</v>
      </c>
      <c r="Y1947">
        <f t="shared" si="672"/>
        <v>1.11242</v>
      </c>
      <c r="Z1947">
        <f t="shared" si="673"/>
        <v>1.1002700000000001</v>
      </c>
      <c r="AA1947">
        <f t="shared" si="659"/>
        <v>17.695473251027941</v>
      </c>
      <c r="AB1947">
        <f t="shared" si="677"/>
        <v>14.327820305952196</v>
      </c>
      <c r="AD1947">
        <f t="shared" si="670"/>
        <v>1.1036300000000001</v>
      </c>
      <c r="AE1947">
        <f t="shared" si="671"/>
        <v>1.1002700000000001</v>
      </c>
      <c r="AF1947">
        <f t="shared" si="674"/>
        <v>63.988095238090935</v>
      </c>
      <c r="AG1947">
        <f t="shared" si="675"/>
        <v>44.232075427395138</v>
      </c>
    </row>
    <row r="1948" spans="1:33">
      <c r="A1948" s="1">
        <v>42422.958333333336</v>
      </c>
      <c r="B1948">
        <v>1.1024400000000001</v>
      </c>
      <c r="C1948">
        <v>1.1033900000000001</v>
      </c>
      <c r="D1948">
        <v>1.1022700000000001</v>
      </c>
      <c r="E1948">
        <v>1.10243</v>
      </c>
      <c r="F1948">
        <v>16471</v>
      </c>
      <c r="H1948">
        <f t="shared" si="662"/>
        <v>1.5999999999993797E-4</v>
      </c>
      <c r="I1948">
        <f t="shared" si="660"/>
        <v>14.327820305952196</v>
      </c>
      <c r="J1948">
        <f t="shared" si="661"/>
        <v>-29.904255121442944</v>
      </c>
      <c r="K1948">
        <f t="shared" si="676"/>
        <v>0</v>
      </c>
      <c r="L1948">
        <f t="shared" si="658"/>
        <v>0</v>
      </c>
      <c r="M1948">
        <f t="shared" si="663"/>
        <v>0</v>
      </c>
      <c r="O1948">
        <f t="shared" si="664"/>
        <v>0.04</v>
      </c>
      <c r="P1948">
        <f t="shared" si="665"/>
        <v>2.20000000000109E-4</v>
      </c>
      <c r="Q1948">
        <f t="shared" si="666"/>
        <v>-1.0000000000065512E-5</v>
      </c>
      <c r="R1948">
        <f t="shared" si="667"/>
        <v>99.234099999999984</v>
      </c>
      <c r="S1948">
        <f t="shared" si="668"/>
        <v>-1</v>
      </c>
      <c r="T1948">
        <f t="shared" si="669"/>
        <v>0</v>
      </c>
      <c r="Y1948">
        <f t="shared" si="672"/>
        <v>1.11242</v>
      </c>
      <c r="Z1948">
        <f t="shared" si="673"/>
        <v>1.1002700000000001</v>
      </c>
      <c r="AA1948">
        <f t="shared" si="659"/>
        <v>17.777777777777455</v>
      </c>
      <c r="AB1948">
        <f t="shared" si="677"/>
        <v>16.131687242797739</v>
      </c>
      <c r="AD1948">
        <f t="shared" si="670"/>
        <v>1.10345</v>
      </c>
      <c r="AE1948">
        <f t="shared" si="671"/>
        <v>1.1002700000000001</v>
      </c>
      <c r="AF1948">
        <f t="shared" si="674"/>
        <v>67.924528301885729</v>
      </c>
      <c r="AG1948">
        <f t="shared" si="675"/>
        <v>53.254694141973154</v>
      </c>
    </row>
    <row r="1949" spans="1:33">
      <c r="A1949" s="1">
        <v>42423</v>
      </c>
      <c r="B1949">
        <v>1.10242</v>
      </c>
      <c r="C1949">
        <v>1.1033500000000001</v>
      </c>
      <c r="D1949">
        <v>1.1023499999999999</v>
      </c>
      <c r="E1949">
        <v>1.1026800000000001</v>
      </c>
      <c r="F1949">
        <v>11223</v>
      </c>
      <c r="H1949">
        <f t="shared" si="662"/>
        <v>7.0000000000014495E-5</v>
      </c>
      <c r="I1949">
        <f t="shared" si="660"/>
        <v>16.131687242797739</v>
      </c>
      <c r="J1949">
        <f t="shared" si="661"/>
        <v>-37.123006899175415</v>
      </c>
      <c r="K1949">
        <f t="shared" si="676"/>
        <v>1</v>
      </c>
      <c r="L1949">
        <f t="shared" ref="L1949:L2012" si="678">IF(AND($M1949=1,$K1948=0,J1948&gt;40),IF($Q1949&lt;0,IF($Q1950&lt;0,IF($Q1951&lt;0,IF($Q1952&lt;0,IF($Q1953&lt;0,$Q1949+$Q1950+$Q1951+$Q1952+$Q1953+$Q1954,$Q1949+$Q1950+$Q1951+$Q1952+$Q1953),$Q1949+$Q1950+$Q1951+$Q1952),$Q1949+$Q1950+$Q1951),$Q1949+$Q1950),$Q1949),0)</f>
        <v>0</v>
      </c>
      <c r="M1949">
        <f t="shared" si="663"/>
        <v>1</v>
      </c>
      <c r="O1949">
        <f t="shared" si="664"/>
        <v>0.04</v>
      </c>
      <c r="P1949">
        <f t="shared" si="665"/>
        <v>1.5999999999993797E-4</v>
      </c>
      <c r="Q1949">
        <f t="shared" si="666"/>
        <v>2.60000000000149E-4</v>
      </c>
      <c r="R1949">
        <f t="shared" si="667"/>
        <v>99.234099999999984</v>
      </c>
      <c r="S1949">
        <f t="shared" si="668"/>
        <v>1</v>
      </c>
      <c r="T1949">
        <f t="shared" si="669"/>
        <v>0</v>
      </c>
      <c r="Y1949">
        <f t="shared" si="672"/>
        <v>1.1123400000000001</v>
      </c>
      <c r="Z1949">
        <f t="shared" si="673"/>
        <v>1.1002700000000001</v>
      </c>
      <c r="AA1949">
        <f t="shared" si="659"/>
        <v>19.966859983430144</v>
      </c>
      <c r="AB1949">
        <f t="shared" si="677"/>
        <v>16.020521580219391</v>
      </c>
      <c r="AD1949">
        <f t="shared" si="670"/>
        <v>1.10345</v>
      </c>
      <c r="AE1949">
        <f t="shared" si="671"/>
        <v>1.1006499999999999</v>
      </c>
      <c r="AF1949">
        <f t="shared" si="674"/>
        <v>72.500000000003567</v>
      </c>
      <c r="AG1949">
        <f t="shared" si="675"/>
        <v>68.13754117999342</v>
      </c>
    </row>
    <row r="1950" spans="1:33">
      <c r="A1950" s="1">
        <v>42423.041666666664</v>
      </c>
      <c r="B1950">
        <v>1.10266</v>
      </c>
      <c r="C1950">
        <v>1.1030800000000001</v>
      </c>
      <c r="D1950">
        <v>1.10236</v>
      </c>
      <c r="E1950">
        <v>1.1026899999999999</v>
      </c>
      <c r="F1950">
        <v>8448</v>
      </c>
      <c r="H1950">
        <f t="shared" si="662"/>
        <v>2.9999999999996696E-4</v>
      </c>
      <c r="I1950">
        <f t="shared" si="660"/>
        <v>16.020521580219391</v>
      </c>
      <c r="J1950">
        <f t="shared" si="661"/>
        <v>-52.117019599774025</v>
      </c>
      <c r="K1950">
        <f t="shared" si="676"/>
        <v>0</v>
      </c>
      <c r="L1950">
        <f t="shared" si="678"/>
        <v>0</v>
      </c>
      <c r="M1950">
        <f t="shared" si="663"/>
        <v>0</v>
      </c>
      <c r="O1950">
        <f t="shared" si="664"/>
        <v>0.04</v>
      </c>
      <c r="P1950">
        <f t="shared" si="665"/>
        <v>7.0000000000014495E-5</v>
      </c>
      <c r="Q1950">
        <f t="shared" si="666"/>
        <v>2.9999999999974492E-5</v>
      </c>
      <c r="R1950">
        <f t="shared" si="667"/>
        <v>99.234099999999984</v>
      </c>
      <c r="S1950">
        <f t="shared" si="668"/>
        <v>1</v>
      </c>
      <c r="T1950">
        <f t="shared" si="669"/>
        <v>0</v>
      </c>
      <c r="Y1950">
        <f t="shared" si="672"/>
        <v>1.1120699999999999</v>
      </c>
      <c r="Z1950">
        <f t="shared" si="673"/>
        <v>1.1002700000000001</v>
      </c>
      <c r="AA1950">
        <f t="shared" si="659"/>
        <v>20.508474576270388</v>
      </c>
      <c r="AB1950">
        <f t="shared" si="677"/>
        <v>18.98714639712648</v>
      </c>
      <c r="AD1950">
        <f t="shared" si="670"/>
        <v>1.10345</v>
      </c>
      <c r="AE1950">
        <f t="shared" si="671"/>
        <v>1.1008500000000001</v>
      </c>
      <c r="AF1950">
        <f t="shared" si="674"/>
        <v>70.769230769226425</v>
      </c>
      <c r="AG1950">
        <f t="shared" si="675"/>
        <v>70.397919690371907</v>
      </c>
    </row>
    <row r="1951" spans="1:33">
      <c r="A1951" s="1">
        <v>42423.083333333336</v>
      </c>
      <c r="B1951">
        <v>1.1027</v>
      </c>
      <c r="C1951">
        <v>1.1030599999999999</v>
      </c>
      <c r="D1951">
        <v>1.10199</v>
      </c>
      <c r="E1951">
        <v>1.1024700000000001</v>
      </c>
      <c r="F1951">
        <v>12858</v>
      </c>
      <c r="H1951">
        <f t="shared" si="662"/>
        <v>4.8000000000003595E-4</v>
      </c>
      <c r="I1951">
        <f t="shared" si="660"/>
        <v>18.98714639712648</v>
      </c>
      <c r="J1951">
        <f t="shared" si="661"/>
        <v>-51.410773293245427</v>
      </c>
      <c r="K1951">
        <f t="shared" si="676"/>
        <v>2</v>
      </c>
      <c r="L1951">
        <f t="shared" si="678"/>
        <v>0</v>
      </c>
      <c r="M1951">
        <f t="shared" si="663"/>
        <v>1</v>
      </c>
      <c r="O1951">
        <f t="shared" si="664"/>
        <v>0.04</v>
      </c>
      <c r="P1951">
        <f t="shared" si="665"/>
        <v>2.9999999999996696E-4</v>
      </c>
      <c r="Q1951">
        <f t="shared" si="666"/>
        <v>-2.2999999999995246E-4</v>
      </c>
      <c r="R1951">
        <f t="shared" si="667"/>
        <v>99.234099999999984</v>
      </c>
      <c r="S1951">
        <f t="shared" si="668"/>
        <v>-1</v>
      </c>
      <c r="T1951">
        <f t="shared" si="669"/>
        <v>0</v>
      </c>
      <c r="Y1951">
        <f t="shared" si="672"/>
        <v>1.1120699999999999</v>
      </c>
      <c r="Z1951">
        <f t="shared" si="673"/>
        <v>1.1002700000000001</v>
      </c>
      <c r="AA1951">
        <f t="shared" si="659"/>
        <v>18.644067796610297</v>
      </c>
      <c r="AB1951">
        <f t="shared" si="677"/>
        <v>19.224295033522072</v>
      </c>
      <c r="AD1951">
        <f t="shared" si="670"/>
        <v>1.10345</v>
      </c>
      <c r="AE1951">
        <f t="shared" si="671"/>
        <v>1.1008500000000001</v>
      </c>
      <c r="AF1951">
        <f t="shared" si="674"/>
        <v>62.307692307692108</v>
      </c>
      <c r="AG1951">
        <f t="shared" si="675"/>
        <v>68.525641025640695</v>
      </c>
    </row>
    <row r="1952" spans="1:33">
      <c r="A1952" s="1">
        <v>42423.125</v>
      </c>
      <c r="B1952">
        <v>1.1024700000000001</v>
      </c>
      <c r="C1952">
        <v>1.1033200000000001</v>
      </c>
      <c r="D1952">
        <v>1.1024099999999999</v>
      </c>
      <c r="E1952">
        <v>1.1027499999999999</v>
      </c>
      <c r="F1952">
        <v>15341</v>
      </c>
      <c r="H1952">
        <f t="shared" si="662"/>
        <v>6.0000000000171028E-5</v>
      </c>
      <c r="I1952">
        <f t="shared" si="660"/>
        <v>19.224295033522072</v>
      </c>
      <c r="J1952">
        <f t="shared" si="661"/>
        <v>-49.301345992118627</v>
      </c>
      <c r="K1952">
        <f t="shared" si="676"/>
        <v>1</v>
      </c>
      <c r="L1952">
        <f t="shared" si="678"/>
        <v>0</v>
      </c>
      <c r="M1952">
        <f t="shared" si="663"/>
        <v>1</v>
      </c>
      <c r="O1952">
        <f t="shared" si="664"/>
        <v>0.04</v>
      </c>
      <c r="P1952">
        <f t="shared" si="665"/>
        <v>4.8000000000003595E-4</v>
      </c>
      <c r="Q1952">
        <f t="shared" si="666"/>
        <v>2.7999999999983594E-4</v>
      </c>
      <c r="R1952">
        <f t="shared" si="667"/>
        <v>99.234099999999984</v>
      </c>
      <c r="S1952">
        <f t="shared" si="668"/>
        <v>1</v>
      </c>
      <c r="T1952">
        <f t="shared" si="669"/>
        <v>0</v>
      </c>
      <c r="Y1952">
        <f t="shared" si="672"/>
        <v>1.1118399999999999</v>
      </c>
      <c r="Z1952">
        <f t="shared" si="673"/>
        <v>1.1002700000000001</v>
      </c>
      <c r="AA1952">
        <f t="shared" si="659"/>
        <v>21.434745030249321</v>
      </c>
      <c r="AB1952">
        <f t="shared" si="677"/>
        <v>20.138536846640037</v>
      </c>
      <c r="AD1952">
        <f t="shared" si="670"/>
        <v>1.1033900000000001</v>
      </c>
      <c r="AE1952">
        <f t="shared" si="671"/>
        <v>1.1008500000000001</v>
      </c>
      <c r="AF1952">
        <f t="shared" si="674"/>
        <v>74.80314960629137</v>
      </c>
      <c r="AG1952">
        <f t="shared" si="675"/>
        <v>69.293357561069968</v>
      </c>
    </row>
    <row r="1953" spans="1:33">
      <c r="A1953" s="1">
        <v>42423.166666666664</v>
      </c>
      <c r="B1953">
        <v>1.10276</v>
      </c>
      <c r="C1953">
        <v>1.10453</v>
      </c>
      <c r="D1953">
        <v>1.10273</v>
      </c>
      <c r="E1953">
        <v>1.1042700000000001</v>
      </c>
      <c r="F1953">
        <v>17256</v>
      </c>
      <c r="H1953">
        <f t="shared" si="662"/>
        <v>2.9999999999974492E-5</v>
      </c>
      <c r="I1953">
        <f t="shared" si="660"/>
        <v>20.138536846640037</v>
      </c>
      <c r="J1953">
        <f t="shared" si="661"/>
        <v>-49.154820714429931</v>
      </c>
      <c r="K1953">
        <f t="shared" si="676"/>
        <v>0</v>
      </c>
      <c r="L1953">
        <f t="shared" si="678"/>
        <v>0</v>
      </c>
      <c r="M1953">
        <f t="shared" si="663"/>
        <v>0</v>
      </c>
      <c r="O1953">
        <f t="shared" si="664"/>
        <v>0.04</v>
      </c>
      <c r="P1953">
        <f t="shared" si="665"/>
        <v>6.0000000000171028E-5</v>
      </c>
      <c r="Q1953">
        <f t="shared" si="666"/>
        <v>1.5100000000001224E-3</v>
      </c>
      <c r="R1953">
        <f t="shared" si="667"/>
        <v>99.234099999999984</v>
      </c>
      <c r="S1953">
        <f t="shared" si="668"/>
        <v>1</v>
      </c>
      <c r="T1953">
        <f t="shared" si="669"/>
        <v>0</v>
      </c>
      <c r="Y1953">
        <f t="shared" si="672"/>
        <v>1.1118399999999999</v>
      </c>
      <c r="Z1953">
        <f t="shared" si="673"/>
        <v>1.1002700000000001</v>
      </c>
      <c r="AA1953">
        <f t="shared" si="659"/>
        <v>34.572169403630532</v>
      </c>
      <c r="AB1953">
        <f t="shared" si="677"/>
        <v>23.789864201690136</v>
      </c>
      <c r="AD1953">
        <f t="shared" si="670"/>
        <v>1.10453</v>
      </c>
      <c r="AE1953">
        <f t="shared" si="671"/>
        <v>1.1010899999999999</v>
      </c>
      <c r="AF1953">
        <f t="shared" si="674"/>
        <v>92.441860465118637</v>
      </c>
      <c r="AG1953">
        <f t="shared" si="675"/>
        <v>76.517567459700714</v>
      </c>
    </row>
    <row r="1954" spans="1:33">
      <c r="A1954" s="1">
        <v>42423.208333333336</v>
      </c>
      <c r="B1954">
        <v>1.1042799999999999</v>
      </c>
      <c r="C1954">
        <v>1.1045400000000001</v>
      </c>
      <c r="D1954">
        <v>1.10364</v>
      </c>
      <c r="E1954">
        <v>1.1039000000000001</v>
      </c>
      <c r="F1954">
        <v>15795</v>
      </c>
      <c r="H1954">
        <f t="shared" si="662"/>
        <v>2.60000000000149E-4</v>
      </c>
      <c r="I1954">
        <f t="shared" si="660"/>
        <v>23.789864201690136</v>
      </c>
      <c r="J1954">
        <f t="shared" si="661"/>
        <v>-52.727703258010578</v>
      </c>
      <c r="K1954">
        <f t="shared" si="676"/>
        <v>0</v>
      </c>
      <c r="L1954">
        <f t="shared" si="678"/>
        <v>0</v>
      </c>
      <c r="M1954">
        <f t="shared" si="663"/>
        <v>0</v>
      </c>
      <c r="O1954">
        <f t="shared" si="664"/>
        <v>0.04</v>
      </c>
      <c r="P1954">
        <f t="shared" si="665"/>
        <v>2.9999999999974492E-5</v>
      </c>
      <c r="Q1954">
        <f t="shared" si="666"/>
        <v>-3.7999999999982492E-4</v>
      </c>
      <c r="R1954">
        <f t="shared" si="667"/>
        <v>99.234099999999984</v>
      </c>
      <c r="S1954">
        <f t="shared" si="668"/>
        <v>-1</v>
      </c>
      <c r="T1954">
        <f t="shared" si="669"/>
        <v>0</v>
      </c>
      <c r="Y1954">
        <f t="shared" si="672"/>
        <v>1.1118399999999999</v>
      </c>
      <c r="Z1954">
        <f t="shared" si="673"/>
        <v>1.1002700000000001</v>
      </c>
      <c r="AA1954">
        <f t="shared" si="659"/>
        <v>31.37424373379487</v>
      </c>
      <c r="AB1954">
        <f t="shared" si="677"/>
        <v>26.506306491071253</v>
      </c>
      <c r="AD1954">
        <f t="shared" si="670"/>
        <v>1.1045400000000001</v>
      </c>
      <c r="AE1954">
        <f t="shared" si="671"/>
        <v>1.10199</v>
      </c>
      <c r="AF1954">
        <f t="shared" si="674"/>
        <v>74.901960784315264</v>
      </c>
      <c r="AG1954">
        <f t="shared" si="675"/>
        <v>80.715656951908429</v>
      </c>
    </row>
    <row r="1955" spans="1:33">
      <c r="A1955" s="1">
        <v>42423.25</v>
      </c>
      <c r="B1955">
        <v>1.1039300000000001</v>
      </c>
      <c r="C1955">
        <v>1.1048199999999999</v>
      </c>
      <c r="D1955">
        <v>1.1037999999999999</v>
      </c>
      <c r="E1955">
        <v>1.1044</v>
      </c>
      <c r="F1955">
        <v>15164</v>
      </c>
      <c r="H1955">
        <f t="shared" si="662"/>
        <v>1.3000000000018552E-4</v>
      </c>
      <c r="I1955">
        <f t="shared" si="660"/>
        <v>26.506306491071253</v>
      </c>
      <c r="J1955">
        <f t="shared" si="661"/>
        <v>-54.209350460837172</v>
      </c>
      <c r="K1955">
        <f t="shared" si="676"/>
        <v>1</v>
      </c>
      <c r="L1955">
        <f t="shared" si="678"/>
        <v>0</v>
      </c>
      <c r="M1955">
        <f t="shared" si="663"/>
        <v>1</v>
      </c>
      <c r="O1955">
        <f t="shared" si="664"/>
        <v>0.04</v>
      </c>
      <c r="P1955">
        <f t="shared" si="665"/>
        <v>2.60000000000149E-4</v>
      </c>
      <c r="Q1955">
        <f t="shared" si="666"/>
        <v>4.6999999999997044E-4</v>
      </c>
      <c r="R1955">
        <f t="shared" si="667"/>
        <v>99.234099999999984</v>
      </c>
      <c r="S1955">
        <f t="shared" si="668"/>
        <v>1</v>
      </c>
      <c r="T1955">
        <f t="shared" si="669"/>
        <v>0</v>
      </c>
      <c r="Y1955">
        <f t="shared" si="672"/>
        <v>1.1118399999999999</v>
      </c>
      <c r="Z1955">
        <f t="shared" si="673"/>
        <v>1.1002700000000001</v>
      </c>
      <c r="AA1955">
        <f t="shared" si="659"/>
        <v>35.695764909248204</v>
      </c>
      <c r="AB1955">
        <f t="shared" si="677"/>
        <v>30.769230769230731</v>
      </c>
      <c r="AD1955">
        <f t="shared" si="670"/>
        <v>1.1048199999999999</v>
      </c>
      <c r="AE1955">
        <f t="shared" si="671"/>
        <v>1.10199</v>
      </c>
      <c r="AF1955">
        <f t="shared" si="674"/>
        <v>85.1590106007109</v>
      </c>
      <c r="AG1955">
        <f t="shared" si="675"/>
        <v>84.167610616714938</v>
      </c>
    </row>
    <row r="1956" spans="1:33">
      <c r="A1956" s="1">
        <v>42423.291666666664</v>
      </c>
      <c r="B1956">
        <v>1.10439</v>
      </c>
      <c r="C1956">
        <v>1.1047199999999999</v>
      </c>
      <c r="D1956">
        <v>1.1036600000000001</v>
      </c>
      <c r="E1956">
        <v>1.10429</v>
      </c>
      <c r="F1956">
        <v>15859</v>
      </c>
      <c r="H1956">
        <f t="shared" si="662"/>
        <v>6.2999999999990841E-4</v>
      </c>
      <c r="I1956">
        <f t="shared" si="660"/>
        <v>30.769230769230731</v>
      </c>
      <c r="J1956">
        <f t="shared" si="661"/>
        <v>-53.398379847484208</v>
      </c>
      <c r="K1956">
        <f t="shared" si="676"/>
        <v>0</v>
      </c>
      <c r="L1956">
        <f t="shared" si="678"/>
        <v>0</v>
      </c>
      <c r="M1956">
        <f t="shared" si="663"/>
        <v>0</v>
      </c>
      <c r="O1956">
        <f t="shared" si="664"/>
        <v>0.04</v>
      </c>
      <c r="P1956">
        <f t="shared" si="665"/>
        <v>1.3000000000018552E-4</v>
      </c>
      <c r="Q1956">
        <f t="shared" si="666"/>
        <v>-9.9999999999988987E-5</v>
      </c>
      <c r="R1956">
        <f t="shared" si="667"/>
        <v>99.234099999999984</v>
      </c>
      <c r="S1956">
        <f t="shared" si="668"/>
        <v>-1</v>
      </c>
      <c r="T1956">
        <f t="shared" si="669"/>
        <v>0</v>
      </c>
      <c r="Y1956">
        <f t="shared" si="672"/>
        <v>1.1118399999999999</v>
      </c>
      <c r="Z1956">
        <f t="shared" si="673"/>
        <v>1.1002700000000001</v>
      </c>
      <c r="AA1956">
        <f t="shared" si="659"/>
        <v>34.745030250647893</v>
      </c>
      <c r="AB1956">
        <f t="shared" si="677"/>
        <v>34.09680207433037</v>
      </c>
      <c r="AD1956">
        <f t="shared" si="670"/>
        <v>1.1048199999999999</v>
      </c>
      <c r="AE1956">
        <f t="shared" si="671"/>
        <v>1.10199</v>
      </c>
      <c r="AF1956">
        <f t="shared" si="674"/>
        <v>81.272084805655822</v>
      </c>
      <c r="AG1956">
        <f t="shared" si="675"/>
        <v>80.444352063560657</v>
      </c>
    </row>
    <row r="1957" spans="1:33">
      <c r="A1957" s="1">
        <v>42423.333333333336</v>
      </c>
      <c r="B1957">
        <v>1.1042799999999999</v>
      </c>
      <c r="C1957">
        <v>1.10442</v>
      </c>
      <c r="D1957">
        <v>1.1034299999999999</v>
      </c>
      <c r="E1957">
        <v>1.1036300000000001</v>
      </c>
      <c r="F1957">
        <v>14562</v>
      </c>
      <c r="H1957">
        <f t="shared" si="662"/>
        <v>2.0000000000020002E-4</v>
      </c>
      <c r="I1957">
        <f t="shared" si="660"/>
        <v>34.09680207433037</v>
      </c>
      <c r="J1957">
        <f t="shared" si="661"/>
        <v>-46.347549989230288</v>
      </c>
      <c r="K1957">
        <f t="shared" si="676"/>
        <v>3</v>
      </c>
      <c r="L1957">
        <f t="shared" si="678"/>
        <v>0</v>
      </c>
      <c r="M1957">
        <f t="shared" si="663"/>
        <v>1</v>
      </c>
      <c r="O1957">
        <f t="shared" si="664"/>
        <v>0.04</v>
      </c>
      <c r="P1957">
        <f t="shared" si="665"/>
        <v>6.2999999999990841E-4</v>
      </c>
      <c r="Q1957">
        <f t="shared" si="666"/>
        <v>-6.4999999999981739E-4</v>
      </c>
      <c r="R1957">
        <f t="shared" si="667"/>
        <v>99.234099999999984</v>
      </c>
      <c r="S1957">
        <f t="shared" si="668"/>
        <v>-1</v>
      </c>
      <c r="T1957">
        <f t="shared" si="669"/>
        <v>0</v>
      </c>
      <c r="Y1957">
        <f t="shared" si="672"/>
        <v>1.1092500000000001</v>
      </c>
      <c r="Z1957">
        <f t="shared" si="673"/>
        <v>1.1002700000000001</v>
      </c>
      <c r="AA1957">
        <f t="shared" si="659"/>
        <v>37.416481069042696</v>
      </c>
      <c r="AB1957">
        <f t="shared" si="677"/>
        <v>34.807879990683418</v>
      </c>
      <c r="AD1957">
        <f t="shared" si="670"/>
        <v>1.1048199999999999</v>
      </c>
      <c r="AE1957">
        <f t="shared" si="671"/>
        <v>1.10199</v>
      </c>
      <c r="AF1957">
        <f t="shared" si="674"/>
        <v>57.950530035341011</v>
      </c>
      <c r="AG1957">
        <f t="shared" si="675"/>
        <v>74.793875147235909</v>
      </c>
    </row>
    <row r="1958" spans="1:33">
      <c r="A1958" s="1">
        <v>42423.375</v>
      </c>
      <c r="B1958">
        <v>1.10362</v>
      </c>
      <c r="C1958">
        <v>1.10405</v>
      </c>
      <c r="D1958">
        <v>1.1031</v>
      </c>
      <c r="E1958">
        <v>1.1034200000000001</v>
      </c>
      <c r="F1958">
        <v>15136</v>
      </c>
      <c r="H1958">
        <f t="shared" si="662"/>
        <v>3.2000000000009798E-4</v>
      </c>
      <c r="I1958">
        <f t="shared" si="660"/>
        <v>34.807879990683418</v>
      </c>
      <c r="J1958">
        <f t="shared" si="661"/>
        <v>-39.985995156552491</v>
      </c>
      <c r="K1958">
        <f t="shared" si="676"/>
        <v>2</v>
      </c>
      <c r="L1958">
        <f t="shared" si="678"/>
        <v>0</v>
      </c>
      <c r="M1958">
        <f t="shared" si="663"/>
        <v>1</v>
      </c>
      <c r="O1958">
        <f t="shared" si="664"/>
        <v>0.04</v>
      </c>
      <c r="P1958">
        <f t="shared" si="665"/>
        <v>2.0000000000020002E-4</v>
      </c>
      <c r="Q1958">
        <f t="shared" si="666"/>
        <v>-1.9999999999997797E-4</v>
      </c>
      <c r="R1958">
        <f t="shared" si="667"/>
        <v>99.234099999999984</v>
      </c>
      <c r="S1958">
        <f t="shared" si="668"/>
        <v>-1</v>
      </c>
      <c r="T1958">
        <f t="shared" si="669"/>
        <v>0</v>
      </c>
      <c r="Y1958">
        <f t="shared" si="672"/>
        <v>1.1092500000000001</v>
      </c>
      <c r="Z1958">
        <f t="shared" si="673"/>
        <v>1.1002700000000001</v>
      </c>
      <c r="AA1958">
        <f t="shared" ref="AA1958:AA2021" si="679">(E1958-Z1958)/(Y1958-Z1958)*100</f>
        <v>35.077951002227067</v>
      </c>
      <c r="AB1958">
        <f t="shared" si="677"/>
        <v>35.733806807791467</v>
      </c>
      <c r="AD1958">
        <f t="shared" si="670"/>
        <v>1.1048199999999999</v>
      </c>
      <c r="AE1958">
        <f t="shared" si="671"/>
        <v>1.1024099999999999</v>
      </c>
      <c r="AF1958">
        <f t="shared" si="674"/>
        <v>41.908713692953015</v>
      </c>
      <c r="AG1958">
        <f t="shared" si="675"/>
        <v>60.377109511316611</v>
      </c>
    </row>
    <row r="1959" spans="1:33">
      <c r="A1959" s="1">
        <v>42423.416666666664</v>
      </c>
      <c r="B1959">
        <v>1.1034299999999999</v>
      </c>
      <c r="C1959">
        <v>1.1042799999999999</v>
      </c>
      <c r="D1959">
        <v>1.1020099999999999</v>
      </c>
      <c r="E1959">
        <v>1.1036699999999999</v>
      </c>
      <c r="F1959">
        <v>19047</v>
      </c>
      <c r="H1959">
        <f t="shared" si="662"/>
        <v>1.4199999999999768E-3</v>
      </c>
      <c r="I1959">
        <f t="shared" si="660"/>
        <v>35.733806807791467</v>
      </c>
      <c r="J1959">
        <f t="shared" si="661"/>
        <v>-24.643302703525144</v>
      </c>
      <c r="K1959">
        <f t="shared" si="676"/>
        <v>1</v>
      </c>
      <c r="L1959">
        <f t="shared" si="678"/>
        <v>0</v>
      </c>
      <c r="M1959">
        <f t="shared" si="663"/>
        <v>1</v>
      </c>
      <c r="O1959">
        <f t="shared" si="664"/>
        <v>0.04</v>
      </c>
      <c r="P1959">
        <f t="shared" si="665"/>
        <v>3.2000000000009798E-4</v>
      </c>
      <c r="Q1959">
        <f t="shared" si="666"/>
        <v>2.4000000000001798E-4</v>
      </c>
      <c r="R1959">
        <f t="shared" si="667"/>
        <v>99.234099999999984</v>
      </c>
      <c r="S1959">
        <f t="shared" si="668"/>
        <v>1</v>
      </c>
      <c r="T1959">
        <f t="shared" si="669"/>
        <v>0</v>
      </c>
      <c r="Y1959">
        <f t="shared" si="672"/>
        <v>1.1080700000000001</v>
      </c>
      <c r="Z1959">
        <f t="shared" si="673"/>
        <v>1.1002700000000001</v>
      </c>
      <c r="AA1959">
        <f t="shared" si="679"/>
        <v>43.589743589741474</v>
      </c>
      <c r="AB1959">
        <f t="shared" si="677"/>
        <v>37.707301477914783</v>
      </c>
      <c r="AD1959">
        <f t="shared" si="670"/>
        <v>1.1048199999999999</v>
      </c>
      <c r="AE1959">
        <f t="shared" si="671"/>
        <v>1.1020099999999999</v>
      </c>
      <c r="AF1959">
        <f t="shared" si="674"/>
        <v>59.074733096085666</v>
      </c>
      <c r="AG1959">
        <f t="shared" si="675"/>
        <v>52.977992274793223</v>
      </c>
    </row>
    <row r="1960" spans="1:33">
      <c r="A1960" s="1">
        <v>42423.458333333336</v>
      </c>
      <c r="B1960">
        <v>1.10368</v>
      </c>
      <c r="C1960">
        <v>1.10521</v>
      </c>
      <c r="D1960">
        <v>1.1029500000000001</v>
      </c>
      <c r="E1960">
        <v>1.10311</v>
      </c>
      <c r="F1960">
        <v>21983</v>
      </c>
      <c r="H1960">
        <f t="shared" si="662"/>
        <v>1.5999999999993797E-4</v>
      </c>
      <c r="I1960">
        <f t="shared" si="660"/>
        <v>37.707301477914783</v>
      </c>
      <c r="J1960">
        <f t="shared" si="661"/>
        <v>-15.270690796878441</v>
      </c>
      <c r="K1960">
        <f t="shared" si="676"/>
        <v>3</v>
      </c>
      <c r="L1960">
        <f t="shared" si="678"/>
        <v>0</v>
      </c>
      <c r="M1960">
        <f t="shared" si="663"/>
        <v>1</v>
      </c>
      <c r="O1960">
        <f t="shared" si="664"/>
        <v>0.04</v>
      </c>
      <c r="P1960">
        <f t="shared" si="665"/>
        <v>1.4199999999999768E-3</v>
      </c>
      <c r="Q1960">
        <f t="shared" si="666"/>
        <v>-5.6999999999995943E-4</v>
      </c>
      <c r="R1960">
        <f t="shared" si="667"/>
        <v>99.234099999999984</v>
      </c>
      <c r="S1960">
        <f t="shared" si="668"/>
        <v>-1</v>
      </c>
      <c r="T1960">
        <f t="shared" si="669"/>
        <v>0</v>
      </c>
      <c r="Y1960">
        <f t="shared" si="672"/>
        <v>1.1063400000000001</v>
      </c>
      <c r="Z1960">
        <f t="shared" si="673"/>
        <v>1.1002700000000001</v>
      </c>
      <c r="AA1960">
        <f t="shared" si="679"/>
        <v>46.787479406918358</v>
      </c>
      <c r="AB1960">
        <f t="shared" si="677"/>
        <v>40.717913766982399</v>
      </c>
      <c r="AD1960">
        <f t="shared" si="670"/>
        <v>1.10521</v>
      </c>
      <c r="AE1960">
        <f t="shared" si="671"/>
        <v>1.1020099999999999</v>
      </c>
      <c r="AF1960">
        <f t="shared" si="674"/>
        <v>34.375000000002167</v>
      </c>
      <c r="AG1960">
        <f t="shared" si="675"/>
        <v>45.119482263013616</v>
      </c>
    </row>
    <row r="1961" spans="1:33">
      <c r="A1961" s="1">
        <v>42423.5</v>
      </c>
      <c r="B1961">
        <v>1.1031200000000001</v>
      </c>
      <c r="C1961">
        <v>1.1032500000000001</v>
      </c>
      <c r="D1961">
        <v>1.0990899999999999</v>
      </c>
      <c r="E1961">
        <v>1.1002400000000001</v>
      </c>
      <c r="F1961">
        <v>23147</v>
      </c>
      <c r="H1961">
        <f t="shared" si="662"/>
        <v>1.1500000000002064E-3</v>
      </c>
      <c r="I1961">
        <f t="shared" si="660"/>
        <v>40.717913766982399</v>
      </c>
      <c r="J1961">
        <f t="shared" si="661"/>
        <v>-4.4015684960312171</v>
      </c>
      <c r="K1961">
        <f t="shared" si="676"/>
        <v>2</v>
      </c>
      <c r="L1961">
        <f t="shared" si="678"/>
        <v>0</v>
      </c>
      <c r="M1961">
        <f t="shared" si="663"/>
        <v>1</v>
      </c>
      <c r="O1961">
        <f t="shared" si="664"/>
        <v>0.04</v>
      </c>
      <c r="P1961">
        <f t="shared" si="665"/>
        <v>1.5999999999993797E-4</v>
      </c>
      <c r="Q1961">
        <f t="shared" si="666"/>
        <v>-2.8799999999999937E-3</v>
      </c>
      <c r="R1961">
        <f t="shared" si="667"/>
        <v>99.234099999999984</v>
      </c>
      <c r="S1961">
        <f t="shared" si="668"/>
        <v>-1</v>
      </c>
      <c r="T1961">
        <f t="shared" si="669"/>
        <v>0</v>
      </c>
      <c r="Y1961">
        <f t="shared" si="672"/>
        <v>1.10521</v>
      </c>
      <c r="Z1961">
        <f t="shared" si="673"/>
        <v>1.0990899999999999</v>
      </c>
      <c r="AA1961">
        <f t="shared" si="679"/>
        <v>18.790849673205603</v>
      </c>
      <c r="AB1961">
        <f t="shared" si="677"/>
        <v>36.061505918023123</v>
      </c>
      <c r="AD1961">
        <f t="shared" si="670"/>
        <v>1.10521</v>
      </c>
      <c r="AE1961">
        <f t="shared" si="671"/>
        <v>1.0990899999999999</v>
      </c>
      <c r="AF1961">
        <f t="shared" si="674"/>
        <v>18.790849673205603</v>
      </c>
      <c r="AG1961">
        <f t="shared" si="675"/>
        <v>37.413527589764477</v>
      </c>
    </row>
    <row r="1962" spans="1:33">
      <c r="A1962" s="1">
        <v>42423.541666666664</v>
      </c>
      <c r="B1962">
        <v>1.10023</v>
      </c>
      <c r="C1962">
        <v>1.10181</v>
      </c>
      <c r="D1962">
        <v>1.1001399999999999</v>
      </c>
      <c r="E1962">
        <v>1.1011</v>
      </c>
      <c r="F1962">
        <v>19902</v>
      </c>
      <c r="H1962">
        <f t="shared" si="662"/>
        <v>9.0000000000145519E-5</v>
      </c>
      <c r="I1962">
        <f t="shared" si="660"/>
        <v>36.061505918023123</v>
      </c>
      <c r="J1962">
        <f t="shared" si="661"/>
        <v>-1.3520216717413547</v>
      </c>
      <c r="K1962">
        <f t="shared" si="676"/>
        <v>1</v>
      </c>
      <c r="L1962">
        <f t="shared" si="678"/>
        <v>0</v>
      </c>
      <c r="M1962">
        <f t="shared" si="663"/>
        <v>1</v>
      </c>
      <c r="O1962">
        <f t="shared" si="664"/>
        <v>0.04</v>
      </c>
      <c r="P1962">
        <f t="shared" si="665"/>
        <v>1.1500000000002064E-3</v>
      </c>
      <c r="Q1962">
        <f t="shared" si="666"/>
        <v>8.6999999999992639E-4</v>
      </c>
      <c r="R1962">
        <f t="shared" si="667"/>
        <v>99.234099999999984</v>
      </c>
      <c r="S1962">
        <f t="shared" si="668"/>
        <v>1</v>
      </c>
      <c r="T1962">
        <f t="shared" si="669"/>
        <v>0</v>
      </c>
      <c r="Y1962">
        <f t="shared" si="672"/>
        <v>1.10521</v>
      </c>
      <c r="Z1962">
        <f t="shared" si="673"/>
        <v>1.0990899999999999</v>
      </c>
      <c r="AA1962">
        <f t="shared" si="679"/>
        <v>32.843137254902388</v>
      </c>
      <c r="AB1962">
        <f t="shared" si="677"/>
        <v>35.502802481191956</v>
      </c>
      <c r="AD1962">
        <f t="shared" si="670"/>
        <v>1.10521</v>
      </c>
      <c r="AE1962">
        <f t="shared" si="671"/>
        <v>1.0990899999999999</v>
      </c>
      <c r="AF1962">
        <f t="shared" si="674"/>
        <v>32.843137254902388</v>
      </c>
      <c r="AG1962">
        <f t="shared" si="675"/>
        <v>28.669662309370054</v>
      </c>
    </row>
    <row r="1963" spans="1:33">
      <c r="A1963" s="1">
        <v>42423.583333333336</v>
      </c>
      <c r="B1963">
        <v>1.1010899999999999</v>
      </c>
      <c r="C1963">
        <v>1.10121</v>
      </c>
      <c r="D1963">
        <v>1.09907</v>
      </c>
      <c r="E1963">
        <v>1.0991500000000001</v>
      </c>
      <c r="F1963">
        <v>18349</v>
      </c>
      <c r="H1963">
        <f t="shared" si="662"/>
        <v>8.0000000000080007E-5</v>
      </c>
      <c r="I1963">
        <f t="shared" si="660"/>
        <v>35.502802481191956</v>
      </c>
      <c r="J1963">
        <f t="shared" si="661"/>
        <v>6.8331401718219027</v>
      </c>
      <c r="K1963">
        <f t="shared" si="676"/>
        <v>0</v>
      </c>
      <c r="L1963">
        <f t="shared" si="678"/>
        <v>0</v>
      </c>
      <c r="M1963">
        <f t="shared" si="663"/>
        <v>0</v>
      </c>
      <c r="O1963">
        <f t="shared" si="664"/>
        <v>0.04</v>
      </c>
      <c r="P1963">
        <f t="shared" si="665"/>
        <v>9.0000000000145519E-5</v>
      </c>
      <c r="Q1963">
        <f t="shared" si="666"/>
        <v>-1.9399999999998307E-3</v>
      </c>
      <c r="R1963">
        <f t="shared" si="667"/>
        <v>99.234099999999984</v>
      </c>
      <c r="S1963">
        <f t="shared" si="668"/>
        <v>-1</v>
      </c>
      <c r="T1963">
        <f t="shared" si="669"/>
        <v>0</v>
      </c>
      <c r="Y1963">
        <f t="shared" si="672"/>
        <v>1.10521</v>
      </c>
      <c r="Z1963">
        <f t="shared" si="673"/>
        <v>1.09907</v>
      </c>
      <c r="AA1963">
        <f t="shared" si="679"/>
        <v>1.302931596092501</v>
      </c>
      <c r="AB1963">
        <f t="shared" si="677"/>
        <v>24.931099482779715</v>
      </c>
      <c r="AD1963">
        <f t="shared" si="670"/>
        <v>1.10521</v>
      </c>
      <c r="AE1963">
        <f t="shared" si="671"/>
        <v>1.09907</v>
      </c>
      <c r="AF1963">
        <f t="shared" si="674"/>
        <v>1.302931596092501</v>
      </c>
      <c r="AG1963">
        <f t="shared" si="675"/>
        <v>17.645639508066829</v>
      </c>
    </row>
    <row r="1964" spans="1:33">
      <c r="A1964" s="1">
        <v>42423.625</v>
      </c>
      <c r="B1964">
        <v>1.0990899999999999</v>
      </c>
      <c r="C1964">
        <v>1.10124</v>
      </c>
      <c r="D1964">
        <v>1.0989599999999999</v>
      </c>
      <c r="E1964">
        <v>1.1010200000000001</v>
      </c>
      <c r="F1964">
        <v>19326</v>
      </c>
      <c r="H1964">
        <f t="shared" si="662"/>
        <v>1.2999999999996348E-4</v>
      </c>
      <c r="I1964">
        <f t="shared" si="660"/>
        <v>24.931099482779715</v>
      </c>
      <c r="J1964">
        <f t="shared" si="661"/>
        <v>7.2854599747128859</v>
      </c>
      <c r="K1964">
        <f t="shared" si="676"/>
        <v>1</v>
      </c>
      <c r="L1964">
        <f t="shared" si="678"/>
        <v>0</v>
      </c>
      <c r="M1964">
        <f t="shared" si="663"/>
        <v>1</v>
      </c>
      <c r="O1964">
        <f t="shared" si="664"/>
        <v>0.04</v>
      </c>
      <c r="P1964">
        <f t="shared" si="665"/>
        <v>8.0000000000080007E-5</v>
      </c>
      <c r="Q1964">
        <f t="shared" si="666"/>
        <v>1.9300000000002093E-3</v>
      </c>
      <c r="R1964">
        <f t="shared" si="667"/>
        <v>99.234099999999984</v>
      </c>
      <c r="S1964">
        <f t="shared" si="668"/>
        <v>1</v>
      </c>
      <c r="T1964">
        <f t="shared" si="669"/>
        <v>0</v>
      </c>
      <c r="Y1964">
        <f t="shared" si="672"/>
        <v>1.10521</v>
      </c>
      <c r="Z1964">
        <f t="shared" si="673"/>
        <v>1.0989599999999999</v>
      </c>
      <c r="AA1964">
        <f t="shared" si="679"/>
        <v>32.960000000002296</v>
      </c>
      <c r="AB1964">
        <f t="shared" si="677"/>
        <v>21.474229631050697</v>
      </c>
      <c r="AD1964">
        <f t="shared" si="670"/>
        <v>1.10521</v>
      </c>
      <c r="AE1964">
        <f t="shared" si="671"/>
        <v>1.0989599999999999</v>
      </c>
      <c r="AF1964">
        <f t="shared" si="674"/>
        <v>32.960000000002296</v>
      </c>
      <c r="AG1964">
        <f t="shared" si="675"/>
        <v>22.368689616999063</v>
      </c>
    </row>
    <row r="1965" spans="1:33">
      <c r="A1965" s="1">
        <v>42423.666666666664</v>
      </c>
      <c r="B1965">
        <v>1.10103</v>
      </c>
      <c r="C1965">
        <v>1.1018699999999999</v>
      </c>
      <c r="D1965">
        <v>1.0993599999999999</v>
      </c>
      <c r="E1965">
        <v>1.10103</v>
      </c>
      <c r="F1965">
        <v>21545</v>
      </c>
      <c r="H1965">
        <f t="shared" si="662"/>
        <v>1.6700000000000603E-3</v>
      </c>
      <c r="I1965">
        <f t="shared" si="660"/>
        <v>21.474229631050697</v>
      </c>
      <c r="J1965">
        <f t="shared" si="661"/>
        <v>-0.89445998594836595</v>
      </c>
      <c r="K1965">
        <f t="shared" si="676"/>
        <v>0</v>
      </c>
      <c r="L1965">
        <f t="shared" si="678"/>
        <v>0</v>
      </c>
      <c r="M1965">
        <f t="shared" si="663"/>
        <v>0</v>
      </c>
      <c r="O1965">
        <f t="shared" si="664"/>
        <v>0.04</v>
      </c>
      <c r="P1965">
        <f t="shared" si="665"/>
        <v>1.2999999999996348E-4</v>
      </c>
      <c r="Q1965">
        <f t="shared" si="666"/>
        <v>0</v>
      </c>
      <c r="R1965">
        <f t="shared" si="667"/>
        <v>99.234099999999984</v>
      </c>
      <c r="S1965">
        <f t="shared" si="668"/>
        <v>0</v>
      </c>
      <c r="T1965">
        <f t="shared" si="669"/>
        <v>0</v>
      </c>
      <c r="Y1965">
        <f t="shared" si="672"/>
        <v>1.10521</v>
      </c>
      <c r="Z1965">
        <f t="shared" si="673"/>
        <v>1.0989599999999999</v>
      </c>
      <c r="AA1965">
        <f t="shared" si="679"/>
        <v>33.119999999999791</v>
      </c>
      <c r="AB1965">
        <f t="shared" si="677"/>
        <v>25.056517212749245</v>
      </c>
      <c r="AD1965">
        <f t="shared" si="670"/>
        <v>1.10521</v>
      </c>
      <c r="AE1965">
        <f t="shared" si="671"/>
        <v>1.0989599999999999</v>
      </c>
      <c r="AF1965">
        <f t="shared" si="674"/>
        <v>33.119999999999791</v>
      </c>
      <c r="AG1965">
        <f t="shared" si="675"/>
        <v>22.460977198698192</v>
      </c>
    </row>
    <row r="1966" spans="1:33">
      <c r="A1966" s="1">
        <v>42423.708333333336</v>
      </c>
      <c r="B1966">
        <v>1.10104</v>
      </c>
      <c r="C1966">
        <v>1.1013200000000001</v>
      </c>
      <c r="D1966">
        <v>1.09944</v>
      </c>
      <c r="E1966">
        <v>1.1001099999999999</v>
      </c>
      <c r="F1966">
        <v>21720</v>
      </c>
      <c r="H1966">
        <f t="shared" si="662"/>
        <v>6.6999999999994841E-4</v>
      </c>
      <c r="I1966">
        <f t="shared" si="660"/>
        <v>25.056517212749245</v>
      </c>
      <c r="J1966">
        <f t="shared" si="661"/>
        <v>2.5955400140510534</v>
      </c>
      <c r="K1966">
        <f t="shared" si="676"/>
        <v>2</v>
      </c>
      <c r="L1966">
        <f t="shared" si="678"/>
        <v>0</v>
      </c>
      <c r="M1966">
        <f t="shared" si="663"/>
        <v>1</v>
      </c>
      <c r="O1966">
        <f t="shared" si="664"/>
        <v>0.04</v>
      </c>
      <c r="P1966">
        <f t="shared" si="665"/>
        <v>1.6700000000000603E-3</v>
      </c>
      <c r="Q1966">
        <f t="shared" si="666"/>
        <v>-9.3000000000009742E-4</v>
      </c>
      <c r="R1966">
        <f t="shared" si="667"/>
        <v>99.234099999999984</v>
      </c>
      <c r="S1966">
        <f t="shared" si="668"/>
        <v>-1</v>
      </c>
      <c r="T1966">
        <f t="shared" si="669"/>
        <v>0</v>
      </c>
      <c r="Y1966">
        <f t="shared" si="672"/>
        <v>1.10521</v>
      </c>
      <c r="Z1966">
        <f t="shared" si="673"/>
        <v>1.0989599999999999</v>
      </c>
      <c r="AA1966">
        <f t="shared" si="679"/>
        <v>18.399999999999491</v>
      </c>
      <c r="AB1966">
        <f t="shared" si="677"/>
        <v>21.445732899023518</v>
      </c>
      <c r="AD1966">
        <f t="shared" si="670"/>
        <v>1.10521</v>
      </c>
      <c r="AE1966">
        <f t="shared" si="671"/>
        <v>1.0989599999999999</v>
      </c>
      <c r="AF1966">
        <f t="shared" si="674"/>
        <v>18.399999999999491</v>
      </c>
      <c r="AG1966">
        <f t="shared" si="675"/>
        <v>28.160000000000526</v>
      </c>
    </row>
    <row r="1967" spans="1:33">
      <c r="A1967" s="1">
        <v>42423.75</v>
      </c>
      <c r="B1967">
        <v>1.1001000000000001</v>
      </c>
      <c r="C1967">
        <v>1.10372</v>
      </c>
      <c r="D1967">
        <v>1.10006</v>
      </c>
      <c r="E1967">
        <v>1.1023099999999999</v>
      </c>
      <c r="F1967">
        <v>30311</v>
      </c>
      <c r="H1967">
        <f t="shared" si="662"/>
        <v>4.0000000000040004E-5</v>
      </c>
      <c r="I1967">
        <f t="shared" si="660"/>
        <v>21.445732899023518</v>
      </c>
      <c r="J1967">
        <f t="shared" si="661"/>
        <v>-6.7142671009770076</v>
      </c>
      <c r="K1967">
        <f t="shared" si="676"/>
        <v>1</v>
      </c>
      <c r="L1967">
        <f t="shared" si="678"/>
        <v>0</v>
      </c>
      <c r="M1967">
        <f t="shared" si="663"/>
        <v>1</v>
      </c>
      <c r="O1967">
        <f t="shared" si="664"/>
        <v>0.04</v>
      </c>
      <c r="P1967">
        <f t="shared" si="665"/>
        <v>6.6999999999994841E-4</v>
      </c>
      <c r="Q1967">
        <f t="shared" si="666"/>
        <v>2.2099999999998232E-3</v>
      </c>
      <c r="R1967">
        <f t="shared" si="667"/>
        <v>99.234099999999984</v>
      </c>
      <c r="S1967">
        <f t="shared" si="668"/>
        <v>1</v>
      </c>
      <c r="T1967">
        <f t="shared" si="669"/>
        <v>0</v>
      </c>
      <c r="Y1967">
        <f t="shared" si="672"/>
        <v>1.10521</v>
      </c>
      <c r="Z1967">
        <f t="shared" si="673"/>
        <v>1.0989599999999999</v>
      </c>
      <c r="AA1967">
        <f t="shared" si="679"/>
        <v>53.599999999998658</v>
      </c>
      <c r="AB1967">
        <f t="shared" si="677"/>
        <v>34.52000000000006</v>
      </c>
      <c r="AD1967">
        <f t="shared" si="670"/>
        <v>1.10372</v>
      </c>
      <c r="AE1967">
        <f t="shared" si="671"/>
        <v>1.0989599999999999</v>
      </c>
      <c r="AF1967">
        <f t="shared" si="674"/>
        <v>70.378151260502008</v>
      </c>
      <c r="AG1967">
        <f t="shared" si="675"/>
        <v>40.632717086833765</v>
      </c>
    </row>
    <row r="1968" spans="1:33">
      <c r="A1968" s="1">
        <v>42423.791666666664</v>
      </c>
      <c r="B1968">
        <v>1.1023000000000001</v>
      </c>
      <c r="C1968">
        <v>1.1034900000000001</v>
      </c>
      <c r="D1968">
        <v>1.10127</v>
      </c>
      <c r="E1968">
        <v>1.10145</v>
      </c>
      <c r="F1968">
        <v>28582</v>
      </c>
      <c r="H1968">
        <f t="shared" si="662"/>
        <v>1.8000000000006899E-4</v>
      </c>
      <c r="I1968">
        <f t="shared" si="660"/>
        <v>34.52000000000006</v>
      </c>
      <c r="J1968">
        <f t="shared" si="661"/>
        <v>-6.1127170868337046</v>
      </c>
      <c r="K1968">
        <f t="shared" si="676"/>
        <v>0</v>
      </c>
      <c r="L1968">
        <f t="shared" si="678"/>
        <v>0</v>
      </c>
      <c r="M1968">
        <f t="shared" si="663"/>
        <v>0</v>
      </c>
      <c r="O1968">
        <f t="shared" si="664"/>
        <v>0.04</v>
      </c>
      <c r="P1968">
        <f t="shared" si="665"/>
        <v>4.0000000000040004E-5</v>
      </c>
      <c r="Q1968">
        <f t="shared" si="666"/>
        <v>-8.5000000000001741E-4</v>
      </c>
      <c r="R1968">
        <f t="shared" si="667"/>
        <v>99.234099999999984</v>
      </c>
      <c r="S1968">
        <f t="shared" si="668"/>
        <v>-1</v>
      </c>
      <c r="T1968">
        <f t="shared" si="669"/>
        <v>0</v>
      </c>
      <c r="Y1968">
        <f t="shared" si="672"/>
        <v>1.10521</v>
      </c>
      <c r="Z1968">
        <f t="shared" si="673"/>
        <v>1.0989599999999999</v>
      </c>
      <c r="AA1968">
        <f t="shared" si="679"/>
        <v>39.840000000001083</v>
      </c>
      <c r="AB1968">
        <f t="shared" si="677"/>
        <v>36.239999999999753</v>
      </c>
      <c r="AD1968">
        <f t="shared" si="670"/>
        <v>1.10372</v>
      </c>
      <c r="AE1968">
        <f t="shared" si="671"/>
        <v>1.0989599999999999</v>
      </c>
      <c r="AF1968">
        <f t="shared" si="674"/>
        <v>52.310924369749003</v>
      </c>
      <c r="AG1968">
        <f t="shared" si="675"/>
        <v>47.029691876750171</v>
      </c>
    </row>
    <row r="1969" spans="1:33">
      <c r="A1969" s="1">
        <v>42423.833333333336</v>
      </c>
      <c r="B1969">
        <v>1.1014600000000001</v>
      </c>
      <c r="C1969">
        <v>1.1026899999999999</v>
      </c>
      <c r="D1969">
        <v>1.1012999999999999</v>
      </c>
      <c r="E1969">
        <v>1.10206</v>
      </c>
      <c r="F1969">
        <v>22109</v>
      </c>
      <c r="H1969">
        <f t="shared" si="662"/>
        <v>1.6000000000016001E-4</v>
      </c>
      <c r="I1969">
        <f t="shared" si="660"/>
        <v>36.239999999999753</v>
      </c>
      <c r="J1969">
        <f t="shared" si="661"/>
        <v>-10.789691876750418</v>
      </c>
      <c r="K1969">
        <f t="shared" si="676"/>
        <v>1</v>
      </c>
      <c r="L1969">
        <f t="shared" si="678"/>
        <v>0</v>
      </c>
      <c r="M1969">
        <f t="shared" si="663"/>
        <v>1</v>
      </c>
      <c r="O1969">
        <f t="shared" si="664"/>
        <v>0.04</v>
      </c>
      <c r="P1969">
        <f t="shared" si="665"/>
        <v>1.8000000000006899E-4</v>
      </c>
      <c r="Q1969">
        <f t="shared" si="666"/>
        <v>5.9999999999993392E-4</v>
      </c>
      <c r="R1969">
        <f t="shared" si="667"/>
        <v>99.234099999999984</v>
      </c>
      <c r="S1969">
        <f t="shared" si="668"/>
        <v>1</v>
      </c>
      <c r="T1969">
        <f t="shared" si="669"/>
        <v>0</v>
      </c>
      <c r="Y1969">
        <f t="shared" si="672"/>
        <v>1.10521</v>
      </c>
      <c r="Z1969">
        <f t="shared" si="673"/>
        <v>1.0989599999999999</v>
      </c>
      <c r="AA1969">
        <f t="shared" si="679"/>
        <v>49.600000000000939</v>
      </c>
      <c r="AB1969">
        <f t="shared" si="677"/>
        <v>40.360000000000042</v>
      </c>
      <c r="AD1969">
        <f t="shared" si="670"/>
        <v>1.10372</v>
      </c>
      <c r="AE1969">
        <f t="shared" si="671"/>
        <v>1.0989599999999999</v>
      </c>
      <c r="AF1969">
        <f t="shared" si="674"/>
        <v>65.126050420168895</v>
      </c>
      <c r="AG1969">
        <f t="shared" si="675"/>
        <v>62.605042016806635</v>
      </c>
    </row>
    <row r="1970" spans="1:33">
      <c r="A1970" s="1">
        <v>42423.875</v>
      </c>
      <c r="B1970">
        <v>1.10205</v>
      </c>
      <c r="C1970">
        <v>1.1027100000000001</v>
      </c>
      <c r="D1970">
        <v>1.10148</v>
      </c>
      <c r="E1970">
        <v>1.1017300000000001</v>
      </c>
      <c r="F1970">
        <v>21668</v>
      </c>
      <c r="H1970">
        <f t="shared" si="662"/>
        <v>2.5000000000008349E-4</v>
      </c>
      <c r="I1970">
        <f t="shared" si="660"/>
        <v>40.360000000000042</v>
      </c>
      <c r="J1970">
        <f t="shared" si="661"/>
        <v>-22.245042016806593</v>
      </c>
      <c r="K1970">
        <f t="shared" si="676"/>
        <v>0</v>
      </c>
      <c r="L1970">
        <f t="shared" si="678"/>
        <v>0</v>
      </c>
      <c r="M1970">
        <f t="shared" si="663"/>
        <v>0</v>
      </c>
      <c r="O1970">
        <f t="shared" si="664"/>
        <v>0.04</v>
      </c>
      <c r="P1970">
        <f t="shared" si="665"/>
        <v>1.6000000000016001E-4</v>
      </c>
      <c r="Q1970">
        <f t="shared" si="666"/>
        <v>-3.1999999999987594E-4</v>
      </c>
      <c r="R1970">
        <f t="shared" si="667"/>
        <v>99.234099999999984</v>
      </c>
      <c r="S1970">
        <f t="shared" si="668"/>
        <v>-1</v>
      </c>
      <c r="T1970">
        <f t="shared" si="669"/>
        <v>0</v>
      </c>
      <c r="Y1970">
        <f t="shared" si="672"/>
        <v>1.10521</v>
      </c>
      <c r="Z1970">
        <f t="shared" si="673"/>
        <v>1.0989599999999999</v>
      </c>
      <c r="AA1970">
        <f t="shared" si="679"/>
        <v>44.320000000001954</v>
      </c>
      <c r="AB1970">
        <f t="shared" si="677"/>
        <v>46.840000000000657</v>
      </c>
      <c r="AD1970">
        <f t="shared" si="670"/>
        <v>1.10372</v>
      </c>
      <c r="AE1970">
        <f t="shared" si="671"/>
        <v>1.0989599999999999</v>
      </c>
      <c r="AF1970">
        <f t="shared" si="674"/>
        <v>58.193277310926561</v>
      </c>
      <c r="AG1970">
        <f t="shared" si="675"/>
        <v>58.543417366948155</v>
      </c>
    </row>
    <row r="1971" spans="1:33">
      <c r="A1971" s="1">
        <v>42423.916666666664</v>
      </c>
      <c r="B1971">
        <v>1.1017399999999999</v>
      </c>
      <c r="C1971">
        <v>1.10189</v>
      </c>
      <c r="D1971">
        <v>1.1004100000000001</v>
      </c>
      <c r="E1971">
        <v>1.10083</v>
      </c>
      <c r="F1971">
        <v>21694</v>
      </c>
      <c r="H1971">
        <f t="shared" si="662"/>
        <v>4.1999999999986493E-4</v>
      </c>
      <c r="I1971">
        <f t="shared" si="660"/>
        <v>46.840000000000657</v>
      </c>
      <c r="J1971">
        <f t="shared" si="661"/>
        <v>-11.703417366947498</v>
      </c>
      <c r="K1971">
        <f t="shared" si="676"/>
        <v>2</v>
      </c>
      <c r="L1971">
        <f t="shared" si="678"/>
        <v>0</v>
      </c>
      <c r="M1971">
        <f t="shared" si="663"/>
        <v>1</v>
      </c>
      <c r="O1971">
        <f t="shared" si="664"/>
        <v>0.04</v>
      </c>
      <c r="P1971">
        <f t="shared" si="665"/>
        <v>2.5000000000008349E-4</v>
      </c>
      <c r="Q1971">
        <f t="shared" si="666"/>
        <v>-9.0999999999996639E-4</v>
      </c>
      <c r="R1971">
        <f t="shared" si="667"/>
        <v>99.234099999999984</v>
      </c>
      <c r="S1971">
        <f t="shared" si="668"/>
        <v>-1</v>
      </c>
      <c r="T1971">
        <f t="shared" si="669"/>
        <v>0</v>
      </c>
      <c r="Y1971">
        <f t="shared" si="672"/>
        <v>1.10521</v>
      </c>
      <c r="Z1971">
        <f t="shared" si="673"/>
        <v>1.0989599999999999</v>
      </c>
      <c r="AA1971">
        <f t="shared" si="679"/>
        <v>29.920000000000186</v>
      </c>
      <c r="AB1971">
        <f t="shared" si="677"/>
        <v>40.920000000001039</v>
      </c>
      <c r="AD1971">
        <f t="shared" si="670"/>
        <v>1.10372</v>
      </c>
      <c r="AE1971">
        <f t="shared" si="671"/>
        <v>1.0993599999999999</v>
      </c>
      <c r="AF1971">
        <f t="shared" si="674"/>
        <v>33.715596330276021</v>
      </c>
      <c r="AG1971">
        <f t="shared" si="675"/>
        <v>52.344974687123823</v>
      </c>
    </row>
    <row r="1972" spans="1:33">
      <c r="A1972" s="1">
        <v>42423.958333333336</v>
      </c>
      <c r="B1972">
        <v>1.10083</v>
      </c>
      <c r="C1972">
        <v>1.10179</v>
      </c>
      <c r="D1972">
        <v>1.1006499999999999</v>
      </c>
      <c r="E1972">
        <v>1.1017399999999999</v>
      </c>
      <c r="F1972">
        <v>20853</v>
      </c>
      <c r="H1972">
        <f t="shared" si="662"/>
        <v>1.8000000000006899E-4</v>
      </c>
      <c r="I1972">
        <f t="shared" si="660"/>
        <v>40.920000000001039</v>
      </c>
      <c r="J1972">
        <f t="shared" si="661"/>
        <v>-11.424974687122784</v>
      </c>
      <c r="K1972">
        <f t="shared" si="676"/>
        <v>1</v>
      </c>
      <c r="L1972">
        <f t="shared" si="678"/>
        <v>0</v>
      </c>
      <c r="M1972">
        <f t="shared" si="663"/>
        <v>1</v>
      </c>
      <c r="O1972">
        <f t="shared" si="664"/>
        <v>0.04</v>
      </c>
      <c r="P1972">
        <f t="shared" si="665"/>
        <v>4.1999999999986493E-4</v>
      </c>
      <c r="Q1972">
        <f t="shared" si="666"/>
        <v>9.0999999999996639E-4</v>
      </c>
      <c r="R1972">
        <f t="shared" si="667"/>
        <v>99.234099999999984</v>
      </c>
      <c r="S1972">
        <f t="shared" si="668"/>
        <v>1</v>
      </c>
      <c r="T1972">
        <f t="shared" si="669"/>
        <v>0</v>
      </c>
      <c r="Y1972">
        <f t="shared" si="672"/>
        <v>1.10521</v>
      </c>
      <c r="Z1972">
        <f t="shared" si="673"/>
        <v>1.0989599999999999</v>
      </c>
      <c r="AA1972">
        <f t="shared" si="679"/>
        <v>44.479999999999443</v>
      </c>
      <c r="AB1972">
        <f t="shared" si="677"/>
        <v>42.080000000000631</v>
      </c>
      <c r="AD1972">
        <f t="shared" si="670"/>
        <v>1.10372</v>
      </c>
      <c r="AE1972">
        <f t="shared" si="671"/>
        <v>1.09944</v>
      </c>
      <c r="AF1972">
        <f t="shared" si="674"/>
        <v>53.738317757007849</v>
      </c>
      <c r="AG1972">
        <f t="shared" si="675"/>
        <v>48.549063799403477</v>
      </c>
    </row>
    <row r="1973" spans="1:33">
      <c r="A1973" s="1">
        <v>42424</v>
      </c>
      <c r="B1973">
        <v>1.1017300000000001</v>
      </c>
      <c r="C1973">
        <v>1.10182</v>
      </c>
      <c r="D1973">
        <v>1.1012900000000001</v>
      </c>
      <c r="E1973">
        <v>1.1017399999999999</v>
      </c>
      <c r="F1973">
        <v>15305</v>
      </c>
      <c r="H1973">
        <f t="shared" si="662"/>
        <v>4.3999999999999595E-4</v>
      </c>
      <c r="I1973">
        <f t="shared" si="660"/>
        <v>42.080000000000631</v>
      </c>
      <c r="J1973">
        <f t="shared" si="661"/>
        <v>-6.4690637994028464</v>
      </c>
      <c r="K1973">
        <f t="shared" si="676"/>
        <v>0</v>
      </c>
      <c r="L1973">
        <f t="shared" si="678"/>
        <v>0</v>
      </c>
      <c r="M1973">
        <f t="shared" si="663"/>
        <v>0</v>
      </c>
      <c r="O1973">
        <f t="shared" si="664"/>
        <v>0.04</v>
      </c>
      <c r="P1973">
        <f t="shared" si="665"/>
        <v>1.8000000000006899E-4</v>
      </c>
      <c r="Q1973">
        <f t="shared" si="666"/>
        <v>9.9999999998434674E-6</v>
      </c>
      <c r="R1973">
        <f t="shared" si="667"/>
        <v>99.234099999999984</v>
      </c>
      <c r="S1973">
        <f t="shared" si="668"/>
        <v>1</v>
      </c>
      <c r="T1973">
        <f t="shared" si="669"/>
        <v>0</v>
      </c>
      <c r="Y1973">
        <f t="shared" si="672"/>
        <v>1.10521</v>
      </c>
      <c r="Z1973">
        <f t="shared" si="673"/>
        <v>1.0989599999999999</v>
      </c>
      <c r="AA1973">
        <f t="shared" si="679"/>
        <v>44.479999999999443</v>
      </c>
      <c r="AB1973">
        <f t="shared" si="677"/>
        <v>40.80000000000026</v>
      </c>
      <c r="AD1973">
        <f t="shared" si="670"/>
        <v>1.10372</v>
      </c>
      <c r="AE1973">
        <f t="shared" si="671"/>
        <v>1.10006</v>
      </c>
      <c r="AF1973">
        <f t="shared" si="674"/>
        <v>45.901639344259706</v>
      </c>
      <c r="AG1973">
        <f t="shared" si="675"/>
        <v>44.451851143847854</v>
      </c>
    </row>
    <row r="1974" spans="1:33">
      <c r="A1974" s="1">
        <v>42424.041666666664</v>
      </c>
      <c r="B1974">
        <v>1.10175</v>
      </c>
      <c r="C1974">
        <v>1.10223</v>
      </c>
      <c r="D1974">
        <v>1.1015299999999999</v>
      </c>
      <c r="E1974">
        <v>1.1019099999999999</v>
      </c>
      <c r="F1974">
        <v>9847</v>
      </c>
      <c r="H1974">
        <f t="shared" si="662"/>
        <v>2.20000000000109E-4</v>
      </c>
      <c r="I1974">
        <f t="shared" si="660"/>
        <v>40.80000000000026</v>
      </c>
      <c r="J1974">
        <f t="shared" si="661"/>
        <v>-3.651851143847594</v>
      </c>
      <c r="K1974">
        <f t="shared" si="676"/>
        <v>1</v>
      </c>
      <c r="L1974">
        <f t="shared" si="678"/>
        <v>0</v>
      </c>
      <c r="M1974">
        <f t="shared" si="663"/>
        <v>1</v>
      </c>
      <c r="O1974">
        <f t="shared" si="664"/>
        <v>0.04</v>
      </c>
      <c r="P1974">
        <f t="shared" si="665"/>
        <v>4.3999999999999595E-4</v>
      </c>
      <c r="Q1974">
        <f t="shared" si="666"/>
        <v>1.5999999999993797E-4</v>
      </c>
      <c r="R1974">
        <f t="shared" si="667"/>
        <v>99.234099999999984</v>
      </c>
      <c r="S1974">
        <f t="shared" si="668"/>
        <v>1</v>
      </c>
      <c r="T1974">
        <f t="shared" si="669"/>
        <v>0</v>
      </c>
      <c r="Y1974">
        <f t="shared" si="672"/>
        <v>1.10521</v>
      </c>
      <c r="Z1974">
        <f t="shared" si="673"/>
        <v>1.0989599999999999</v>
      </c>
      <c r="AA1974">
        <f t="shared" si="679"/>
        <v>47.199999999999456</v>
      </c>
      <c r="AB1974">
        <f t="shared" si="677"/>
        <v>41.519999999999634</v>
      </c>
      <c r="AD1974">
        <f t="shared" si="670"/>
        <v>1.1034900000000001</v>
      </c>
      <c r="AE1974">
        <f t="shared" si="671"/>
        <v>1.1004100000000001</v>
      </c>
      <c r="AF1974">
        <f t="shared" si="674"/>
        <v>48.701298701293787</v>
      </c>
      <c r="AG1974">
        <f t="shared" si="675"/>
        <v>49.447085267520443</v>
      </c>
    </row>
    <row r="1975" spans="1:33">
      <c r="A1975" s="1">
        <v>42424.083333333336</v>
      </c>
      <c r="B1975">
        <v>1.1019000000000001</v>
      </c>
      <c r="C1975">
        <v>1.1025100000000001</v>
      </c>
      <c r="D1975">
        <v>1.1014600000000001</v>
      </c>
      <c r="E1975">
        <v>1.10225</v>
      </c>
      <c r="F1975">
        <v>11648</v>
      </c>
      <c r="H1975">
        <f t="shared" si="662"/>
        <v>4.3999999999999595E-4</v>
      </c>
      <c r="I1975">
        <f t="shared" si="660"/>
        <v>41.519999999999634</v>
      </c>
      <c r="J1975">
        <f t="shared" si="661"/>
        <v>-7.927085267520809</v>
      </c>
      <c r="K1975">
        <f t="shared" si="676"/>
        <v>0</v>
      </c>
      <c r="L1975">
        <f t="shared" si="678"/>
        <v>0</v>
      </c>
      <c r="M1975">
        <f t="shared" si="663"/>
        <v>0</v>
      </c>
      <c r="O1975">
        <f t="shared" si="664"/>
        <v>0.04</v>
      </c>
      <c r="P1975">
        <f t="shared" si="665"/>
        <v>2.20000000000109E-4</v>
      </c>
      <c r="Q1975">
        <f t="shared" si="666"/>
        <v>3.4999999999985043E-4</v>
      </c>
      <c r="R1975">
        <f t="shared" si="667"/>
        <v>99.234099999999984</v>
      </c>
      <c r="S1975">
        <f t="shared" si="668"/>
        <v>1</v>
      </c>
      <c r="T1975">
        <f t="shared" si="669"/>
        <v>0</v>
      </c>
      <c r="Y1975">
        <f t="shared" si="672"/>
        <v>1.10521</v>
      </c>
      <c r="Z1975">
        <f t="shared" si="673"/>
        <v>1.0989599999999999</v>
      </c>
      <c r="AA1975">
        <f t="shared" si="679"/>
        <v>52.639999999999496</v>
      </c>
      <c r="AB1975">
        <f t="shared" si="677"/>
        <v>47.199999999999463</v>
      </c>
      <c r="AD1975">
        <f t="shared" si="670"/>
        <v>1.1027100000000001</v>
      </c>
      <c r="AE1975">
        <f t="shared" si="671"/>
        <v>1.1004100000000001</v>
      </c>
      <c r="AF1975">
        <f t="shared" si="674"/>
        <v>79.999999999994202</v>
      </c>
      <c r="AG1975">
        <f t="shared" si="675"/>
        <v>58.200979348515894</v>
      </c>
    </row>
    <row r="1976" spans="1:33">
      <c r="A1976" s="1">
        <v>42424.125</v>
      </c>
      <c r="B1976">
        <v>1.1022700000000001</v>
      </c>
      <c r="C1976">
        <v>1.1023799999999999</v>
      </c>
      <c r="D1976">
        <v>1.101</v>
      </c>
      <c r="E1976">
        <v>1.1013200000000001</v>
      </c>
      <c r="F1976">
        <v>15043</v>
      </c>
      <c r="H1976">
        <f t="shared" si="662"/>
        <v>3.2000000000009798E-4</v>
      </c>
      <c r="I1976">
        <f t="shared" si="660"/>
        <v>47.199999999999463</v>
      </c>
      <c r="J1976">
        <f t="shared" si="661"/>
        <v>-11.000979348516431</v>
      </c>
      <c r="K1976">
        <f t="shared" si="676"/>
        <v>0</v>
      </c>
      <c r="L1976">
        <f t="shared" si="678"/>
        <v>0</v>
      </c>
      <c r="M1976">
        <f t="shared" si="663"/>
        <v>0</v>
      </c>
      <c r="O1976">
        <f t="shared" si="664"/>
        <v>0.04</v>
      </c>
      <c r="P1976">
        <f t="shared" si="665"/>
        <v>4.3999999999999595E-4</v>
      </c>
      <c r="Q1976">
        <f t="shared" si="666"/>
        <v>-9.5000000000000639E-4</v>
      </c>
      <c r="R1976">
        <f t="shared" si="667"/>
        <v>99.234099999999984</v>
      </c>
      <c r="S1976">
        <f t="shared" si="668"/>
        <v>-1</v>
      </c>
      <c r="T1976">
        <f t="shared" si="669"/>
        <v>0</v>
      </c>
      <c r="Y1976">
        <f t="shared" si="672"/>
        <v>1.10521</v>
      </c>
      <c r="Z1976">
        <f t="shared" si="673"/>
        <v>1.0989599999999999</v>
      </c>
      <c r="AA1976">
        <f t="shared" si="679"/>
        <v>37.760000000001696</v>
      </c>
      <c r="AB1976">
        <f t="shared" si="677"/>
        <v>45.520000000000024</v>
      </c>
      <c r="AD1976">
        <f t="shared" si="670"/>
        <v>1.1027100000000001</v>
      </c>
      <c r="AE1976">
        <f t="shared" si="671"/>
        <v>1.1004100000000001</v>
      </c>
      <c r="AF1976">
        <f t="shared" si="674"/>
        <v>39.565217391303428</v>
      </c>
      <c r="AG1976">
        <f t="shared" si="675"/>
        <v>56.08883869753047</v>
      </c>
    </row>
    <row r="1977" spans="1:33">
      <c r="A1977" s="1">
        <v>42424.166666666664</v>
      </c>
      <c r="B1977">
        <v>1.1012999999999999</v>
      </c>
      <c r="C1977">
        <v>1.10161</v>
      </c>
      <c r="D1977">
        <v>1.0999399999999999</v>
      </c>
      <c r="E1977">
        <v>1.1000700000000001</v>
      </c>
      <c r="F1977">
        <v>14728</v>
      </c>
      <c r="H1977">
        <f t="shared" si="662"/>
        <v>1.3000000000018552E-4</v>
      </c>
      <c r="I1977">
        <f t="shared" si="660"/>
        <v>45.520000000000024</v>
      </c>
      <c r="J1977">
        <f t="shared" si="661"/>
        <v>-10.568838697530445</v>
      </c>
      <c r="K1977">
        <f t="shared" si="676"/>
        <v>2</v>
      </c>
      <c r="L1977">
        <f t="shared" si="678"/>
        <v>0</v>
      </c>
      <c r="M1977">
        <f t="shared" si="663"/>
        <v>1</v>
      </c>
      <c r="O1977">
        <f t="shared" si="664"/>
        <v>0.04</v>
      </c>
      <c r="P1977">
        <f t="shared" si="665"/>
        <v>3.2000000000009798E-4</v>
      </c>
      <c r="Q1977">
        <f t="shared" si="666"/>
        <v>-1.2299999999998423E-3</v>
      </c>
      <c r="R1977">
        <f t="shared" si="667"/>
        <v>99.234099999999984</v>
      </c>
      <c r="S1977">
        <f t="shared" si="668"/>
        <v>-1</v>
      </c>
      <c r="T1977">
        <f t="shared" si="669"/>
        <v>0</v>
      </c>
      <c r="Y1977">
        <f t="shared" si="672"/>
        <v>1.10521</v>
      </c>
      <c r="Z1977">
        <f t="shared" si="673"/>
        <v>1.0989599999999999</v>
      </c>
      <c r="AA1977">
        <f t="shared" si="679"/>
        <v>17.76000000000241</v>
      </c>
      <c r="AB1977">
        <f t="shared" si="677"/>
        <v>38.840000000000764</v>
      </c>
      <c r="AD1977">
        <f t="shared" si="670"/>
        <v>1.1025100000000001</v>
      </c>
      <c r="AE1977">
        <f t="shared" si="671"/>
        <v>1.0999399999999999</v>
      </c>
      <c r="AF1977">
        <f t="shared" si="674"/>
        <v>5.0583657587617212</v>
      </c>
      <c r="AG1977">
        <f t="shared" si="675"/>
        <v>41.541194383353123</v>
      </c>
    </row>
    <row r="1978" spans="1:33">
      <c r="A1978" s="1">
        <v>42424.208333333336</v>
      </c>
      <c r="B1978">
        <v>1.10006</v>
      </c>
      <c r="C1978">
        <v>1.10172</v>
      </c>
      <c r="D1978">
        <v>1.0999399999999999</v>
      </c>
      <c r="E1978">
        <v>1.1016699999999999</v>
      </c>
      <c r="F1978">
        <v>14710</v>
      </c>
      <c r="H1978">
        <f t="shared" si="662"/>
        <v>1.2000000000012001E-4</v>
      </c>
      <c r="I1978">
        <f t="shared" si="660"/>
        <v>38.840000000000764</v>
      </c>
      <c r="J1978">
        <f t="shared" si="661"/>
        <v>-2.7011943833523588</v>
      </c>
      <c r="K1978">
        <f t="shared" si="676"/>
        <v>1</v>
      </c>
      <c r="L1978">
        <f t="shared" si="678"/>
        <v>0</v>
      </c>
      <c r="M1978">
        <f t="shared" si="663"/>
        <v>1</v>
      </c>
      <c r="O1978">
        <f t="shared" si="664"/>
        <v>0.04</v>
      </c>
      <c r="P1978">
        <f t="shared" si="665"/>
        <v>1.3000000000018552E-4</v>
      </c>
      <c r="Q1978">
        <f t="shared" si="666"/>
        <v>1.6099999999998893E-3</v>
      </c>
      <c r="R1978">
        <f t="shared" si="667"/>
        <v>99.234099999999984</v>
      </c>
      <c r="S1978">
        <f t="shared" si="668"/>
        <v>1</v>
      </c>
      <c r="T1978">
        <f t="shared" si="669"/>
        <v>0</v>
      </c>
      <c r="Y1978">
        <f t="shared" si="672"/>
        <v>1.10521</v>
      </c>
      <c r="Z1978">
        <f t="shared" si="673"/>
        <v>1.0989599999999999</v>
      </c>
      <c r="AA1978">
        <f t="shared" si="679"/>
        <v>43.359999999999225</v>
      </c>
      <c r="AB1978">
        <f t="shared" si="677"/>
        <v>37.880000000000706</v>
      </c>
      <c r="AD1978">
        <f t="shared" si="670"/>
        <v>1.1025100000000001</v>
      </c>
      <c r="AE1978">
        <f t="shared" si="671"/>
        <v>1.0999399999999999</v>
      </c>
      <c r="AF1978">
        <f t="shared" si="674"/>
        <v>67.315175097271833</v>
      </c>
      <c r="AG1978">
        <f t="shared" si="675"/>
        <v>37.312919415778993</v>
      </c>
    </row>
    <row r="1979" spans="1:33">
      <c r="A1979" s="1">
        <v>42424.25</v>
      </c>
      <c r="B1979">
        <v>1.10168</v>
      </c>
      <c r="C1979">
        <v>1.10266</v>
      </c>
      <c r="D1979">
        <v>1.10128</v>
      </c>
      <c r="E1979">
        <v>1.1017699999999999</v>
      </c>
      <c r="F1979">
        <v>14472</v>
      </c>
      <c r="H1979">
        <f t="shared" si="662"/>
        <v>3.9999999999995595E-4</v>
      </c>
      <c r="I1979">
        <f t="shared" si="660"/>
        <v>37.880000000000706</v>
      </c>
      <c r="J1979">
        <f t="shared" si="661"/>
        <v>0.56708058422171348</v>
      </c>
      <c r="K1979">
        <f t="shared" si="676"/>
        <v>0</v>
      </c>
      <c r="L1979">
        <f t="shared" si="678"/>
        <v>0</v>
      </c>
      <c r="M1979">
        <f t="shared" si="663"/>
        <v>0</v>
      </c>
      <c r="O1979">
        <f t="shared" si="664"/>
        <v>0.04</v>
      </c>
      <c r="P1979">
        <f t="shared" si="665"/>
        <v>1.2000000000012001E-4</v>
      </c>
      <c r="Q1979">
        <f t="shared" si="666"/>
        <v>8.9999999999923475E-5</v>
      </c>
      <c r="R1979">
        <f t="shared" si="667"/>
        <v>99.234099999999984</v>
      </c>
      <c r="S1979">
        <f t="shared" si="668"/>
        <v>1</v>
      </c>
      <c r="T1979">
        <f t="shared" si="669"/>
        <v>0</v>
      </c>
      <c r="Y1979">
        <f t="shared" si="672"/>
        <v>1.10521</v>
      </c>
      <c r="Z1979">
        <f t="shared" si="673"/>
        <v>1.0989599999999999</v>
      </c>
      <c r="AA1979">
        <f t="shared" si="679"/>
        <v>44.959999999999027</v>
      </c>
      <c r="AB1979">
        <f t="shared" si="677"/>
        <v>35.960000000000591</v>
      </c>
      <c r="AD1979">
        <f t="shared" si="670"/>
        <v>1.10266</v>
      </c>
      <c r="AE1979">
        <f t="shared" si="671"/>
        <v>1.0999399999999999</v>
      </c>
      <c r="AF1979">
        <f t="shared" si="674"/>
        <v>67.279411764704449</v>
      </c>
      <c r="AG1979">
        <f t="shared" si="675"/>
        <v>46.550984206912666</v>
      </c>
    </row>
    <row r="1980" spans="1:33">
      <c r="A1980" s="1">
        <v>42424.291666666664</v>
      </c>
      <c r="B1980">
        <v>1.1017699999999999</v>
      </c>
      <c r="C1980">
        <v>1.10222</v>
      </c>
      <c r="D1980">
        <v>1.1013500000000001</v>
      </c>
      <c r="E1980">
        <v>1.10158</v>
      </c>
      <c r="F1980">
        <v>15009</v>
      </c>
      <c r="H1980">
        <f t="shared" si="662"/>
        <v>2.2999999999995246E-4</v>
      </c>
      <c r="I1980">
        <f t="shared" si="660"/>
        <v>35.960000000000591</v>
      </c>
      <c r="J1980">
        <f t="shared" si="661"/>
        <v>-10.590984206912076</v>
      </c>
      <c r="K1980">
        <f t="shared" si="676"/>
        <v>5</v>
      </c>
      <c r="L1980">
        <f t="shared" si="678"/>
        <v>0</v>
      </c>
      <c r="M1980">
        <f t="shared" si="663"/>
        <v>1</v>
      </c>
      <c r="O1980">
        <f t="shared" si="664"/>
        <v>0.04</v>
      </c>
      <c r="P1980">
        <f t="shared" si="665"/>
        <v>3.9999999999995595E-4</v>
      </c>
      <c r="Q1980">
        <f t="shared" si="666"/>
        <v>-1.8999999999991246E-4</v>
      </c>
      <c r="R1980">
        <f t="shared" si="667"/>
        <v>99.234099999999984</v>
      </c>
      <c r="S1980">
        <f t="shared" si="668"/>
        <v>-1</v>
      </c>
      <c r="T1980">
        <f t="shared" si="669"/>
        <v>0</v>
      </c>
      <c r="Y1980">
        <f t="shared" si="672"/>
        <v>1.10521</v>
      </c>
      <c r="Z1980">
        <f t="shared" si="673"/>
        <v>1.0989599999999999</v>
      </c>
      <c r="AA1980">
        <f t="shared" si="679"/>
        <v>41.920000000000471</v>
      </c>
      <c r="AB1980">
        <f t="shared" si="677"/>
        <v>37.000000000000284</v>
      </c>
      <c r="AD1980">
        <f t="shared" si="670"/>
        <v>1.10266</v>
      </c>
      <c r="AE1980">
        <f t="shared" si="671"/>
        <v>1.0999399999999999</v>
      </c>
      <c r="AF1980">
        <f t="shared" si="674"/>
        <v>60.294117647060745</v>
      </c>
      <c r="AG1980">
        <f t="shared" si="675"/>
        <v>64.962901503012333</v>
      </c>
    </row>
    <row r="1981" spans="1:33">
      <c r="A1981" s="1">
        <v>42424.333333333336</v>
      </c>
      <c r="B1981">
        <v>1.1015600000000001</v>
      </c>
      <c r="C1981">
        <v>1.1019000000000001</v>
      </c>
      <c r="D1981">
        <v>1.1010899999999999</v>
      </c>
      <c r="E1981">
        <v>1.1014200000000001</v>
      </c>
      <c r="F1981">
        <v>14337</v>
      </c>
      <c r="H1981">
        <f t="shared" si="662"/>
        <v>3.300000000001635E-4</v>
      </c>
      <c r="I1981">
        <f t="shared" si="660"/>
        <v>37.000000000000284</v>
      </c>
      <c r="J1981">
        <f t="shared" si="661"/>
        <v>-27.962901503012048</v>
      </c>
      <c r="K1981">
        <f t="shared" si="676"/>
        <v>4</v>
      </c>
      <c r="L1981">
        <f t="shared" si="678"/>
        <v>0</v>
      </c>
      <c r="M1981">
        <f t="shared" si="663"/>
        <v>1</v>
      </c>
      <c r="O1981">
        <f t="shared" si="664"/>
        <v>0.04</v>
      </c>
      <c r="P1981">
        <f t="shared" si="665"/>
        <v>2.2999999999995246E-4</v>
      </c>
      <c r="Q1981">
        <f t="shared" si="666"/>
        <v>-1.4000000000002899E-4</v>
      </c>
      <c r="R1981">
        <f t="shared" si="667"/>
        <v>99.234099999999984</v>
      </c>
      <c r="S1981">
        <f t="shared" si="668"/>
        <v>-1</v>
      </c>
      <c r="T1981">
        <f t="shared" si="669"/>
        <v>0</v>
      </c>
      <c r="Y1981">
        <f t="shared" si="672"/>
        <v>1.10521</v>
      </c>
      <c r="Z1981">
        <f t="shared" si="673"/>
        <v>1.0989599999999999</v>
      </c>
      <c r="AA1981">
        <f t="shared" si="679"/>
        <v>39.360000000001499</v>
      </c>
      <c r="AB1981">
        <f t="shared" si="677"/>
        <v>42.400000000000055</v>
      </c>
      <c r="AD1981">
        <f t="shared" si="670"/>
        <v>1.10266</v>
      </c>
      <c r="AE1981">
        <f t="shared" si="671"/>
        <v>1.0999399999999999</v>
      </c>
      <c r="AF1981">
        <f t="shared" si="674"/>
        <v>54.411764705886675</v>
      </c>
      <c r="AG1981">
        <f t="shared" si="675"/>
        <v>60.661764705883961</v>
      </c>
    </row>
    <row r="1982" spans="1:33">
      <c r="A1982" s="1">
        <v>42424.375</v>
      </c>
      <c r="B1982">
        <v>1.1014299999999999</v>
      </c>
      <c r="C1982">
        <v>1.1016999999999999</v>
      </c>
      <c r="D1982">
        <v>1.1004700000000001</v>
      </c>
      <c r="E1982">
        <v>1.1008599999999999</v>
      </c>
      <c r="F1982">
        <v>17898</v>
      </c>
      <c r="H1982">
        <f t="shared" si="662"/>
        <v>3.8999999999989043E-4</v>
      </c>
      <c r="I1982">
        <f t="shared" si="660"/>
        <v>42.400000000000055</v>
      </c>
      <c r="J1982">
        <f t="shared" si="661"/>
        <v>-18.261764705883905</v>
      </c>
      <c r="K1982">
        <f t="shared" si="676"/>
        <v>3</v>
      </c>
      <c r="L1982">
        <f t="shared" si="678"/>
        <v>0</v>
      </c>
      <c r="M1982">
        <f t="shared" si="663"/>
        <v>1</v>
      </c>
      <c r="O1982">
        <f t="shared" si="664"/>
        <v>0.04</v>
      </c>
      <c r="P1982">
        <f t="shared" si="665"/>
        <v>3.300000000001635E-4</v>
      </c>
      <c r="Q1982">
        <f t="shared" si="666"/>
        <v>-5.6999999999995943E-4</v>
      </c>
      <c r="R1982">
        <f t="shared" si="667"/>
        <v>99.234099999999984</v>
      </c>
      <c r="S1982">
        <f t="shared" si="668"/>
        <v>-1</v>
      </c>
      <c r="T1982">
        <f t="shared" si="669"/>
        <v>0</v>
      </c>
      <c r="Y1982">
        <f t="shared" si="672"/>
        <v>1.10372</v>
      </c>
      <c r="Z1982">
        <f t="shared" si="673"/>
        <v>1.0989599999999999</v>
      </c>
      <c r="AA1982">
        <f t="shared" si="679"/>
        <v>39.915966386554075</v>
      </c>
      <c r="AB1982">
        <f t="shared" si="677"/>
        <v>41.538991596638766</v>
      </c>
      <c r="AD1982">
        <f t="shared" si="670"/>
        <v>1.10266</v>
      </c>
      <c r="AE1982">
        <f t="shared" si="671"/>
        <v>1.0999399999999999</v>
      </c>
      <c r="AF1982">
        <f t="shared" si="674"/>
        <v>33.823529411765186</v>
      </c>
      <c r="AG1982">
        <f t="shared" si="675"/>
        <v>49.509803921570864</v>
      </c>
    </row>
    <row r="1983" spans="1:33">
      <c r="A1983" s="1">
        <v>42424.416666666664</v>
      </c>
      <c r="B1983">
        <v>1.1008899999999999</v>
      </c>
      <c r="C1983">
        <v>1.10175</v>
      </c>
      <c r="D1983">
        <v>1.09948</v>
      </c>
      <c r="E1983">
        <v>1.09968</v>
      </c>
      <c r="F1983">
        <v>26590</v>
      </c>
      <c r="H1983">
        <f t="shared" si="662"/>
        <v>1.9999999999997797E-4</v>
      </c>
      <c r="I1983">
        <f t="shared" si="660"/>
        <v>41.538991596638766</v>
      </c>
      <c r="J1983">
        <f t="shared" si="661"/>
        <v>-7.9708123249320977</v>
      </c>
      <c r="K1983">
        <f t="shared" si="676"/>
        <v>2</v>
      </c>
      <c r="L1983">
        <f t="shared" si="678"/>
        <v>0</v>
      </c>
      <c r="M1983">
        <f t="shared" si="663"/>
        <v>1</v>
      </c>
      <c r="O1983">
        <f t="shared" si="664"/>
        <v>0.04</v>
      </c>
      <c r="P1983">
        <f t="shared" si="665"/>
        <v>3.8999999999989043E-4</v>
      </c>
      <c r="Q1983">
        <f t="shared" si="666"/>
        <v>-1.2099999999999334E-3</v>
      </c>
      <c r="R1983">
        <f t="shared" si="667"/>
        <v>99.234099999999984</v>
      </c>
      <c r="S1983">
        <f t="shared" si="668"/>
        <v>-1</v>
      </c>
      <c r="T1983">
        <f t="shared" si="669"/>
        <v>0</v>
      </c>
      <c r="Y1983">
        <f t="shared" si="672"/>
        <v>1.10372</v>
      </c>
      <c r="Z1983">
        <f t="shared" si="673"/>
        <v>1.0989599999999999</v>
      </c>
      <c r="AA1983">
        <f t="shared" si="679"/>
        <v>15.126050420168891</v>
      </c>
      <c r="AB1983">
        <f t="shared" si="677"/>
        <v>34.080504201681229</v>
      </c>
      <c r="AD1983">
        <f t="shared" si="670"/>
        <v>1.10266</v>
      </c>
      <c r="AE1983">
        <f t="shared" si="671"/>
        <v>1.09948</v>
      </c>
      <c r="AF1983">
        <f t="shared" si="674"/>
        <v>6.2893081761000138</v>
      </c>
      <c r="AG1983">
        <f t="shared" si="675"/>
        <v>31.508200764583957</v>
      </c>
    </row>
    <row r="1984" spans="1:33">
      <c r="A1984" s="1">
        <v>42424.458333333336</v>
      </c>
      <c r="B1984">
        <v>1.0996699999999999</v>
      </c>
      <c r="C1984">
        <v>1.1015299999999999</v>
      </c>
      <c r="D1984">
        <v>1.0990800000000001</v>
      </c>
      <c r="E1984">
        <v>1.1000000000000001</v>
      </c>
      <c r="F1984">
        <v>28164</v>
      </c>
      <c r="H1984">
        <f t="shared" si="662"/>
        <v>5.8999999999986841E-4</v>
      </c>
      <c r="I1984">
        <f t="shared" si="660"/>
        <v>34.080504201681229</v>
      </c>
      <c r="J1984">
        <f t="shared" si="661"/>
        <v>2.5723034370972719</v>
      </c>
      <c r="K1984">
        <f t="shared" si="676"/>
        <v>1</v>
      </c>
      <c r="L1984">
        <f t="shared" si="678"/>
        <v>0</v>
      </c>
      <c r="M1984">
        <f t="shared" si="663"/>
        <v>1</v>
      </c>
      <c r="O1984">
        <f t="shared" si="664"/>
        <v>0.04</v>
      </c>
      <c r="P1984">
        <f t="shared" si="665"/>
        <v>1.9999999999997797E-4</v>
      </c>
      <c r="Q1984">
        <f t="shared" si="666"/>
        <v>3.300000000001635E-4</v>
      </c>
      <c r="R1984">
        <f t="shared" si="667"/>
        <v>99.234099999999984</v>
      </c>
      <c r="S1984">
        <f t="shared" si="668"/>
        <v>1</v>
      </c>
      <c r="T1984">
        <f t="shared" si="669"/>
        <v>0</v>
      </c>
      <c r="Y1984">
        <f t="shared" si="672"/>
        <v>1.10372</v>
      </c>
      <c r="Z1984">
        <f t="shared" si="673"/>
        <v>1.0989599999999999</v>
      </c>
      <c r="AA1984">
        <f t="shared" si="679"/>
        <v>21.848739495801066</v>
      </c>
      <c r="AB1984">
        <f t="shared" si="677"/>
        <v>29.062689075631386</v>
      </c>
      <c r="AD1984">
        <f t="shared" si="670"/>
        <v>1.10266</v>
      </c>
      <c r="AE1984">
        <f t="shared" si="671"/>
        <v>1.0990800000000001</v>
      </c>
      <c r="AF1984">
        <f t="shared" si="674"/>
        <v>25.698324022347858</v>
      </c>
      <c r="AG1984">
        <f t="shared" si="675"/>
        <v>21.937053870071022</v>
      </c>
    </row>
    <row r="1985" spans="1:33">
      <c r="A1985" s="1">
        <v>42424.5</v>
      </c>
      <c r="B1985">
        <v>1.1000099999999999</v>
      </c>
      <c r="C1985">
        <v>1.1001000000000001</v>
      </c>
      <c r="D1985">
        <v>1.0975900000000001</v>
      </c>
      <c r="E1985">
        <v>1.0982000000000001</v>
      </c>
      <c r="F1985">
        <v>29846</v>
      </c>
      <c r="H1985">
        <f t="shared" si="662"/>
        <v>6.0999999999999943E-4</v>
      </c>
      <c r="I1985">
        <f t="shared" si="660"/>
        <v>29.062689075631386</v>
      </c>
      <c r="J1985">
        <f t="shared" si="661"/>
        <v>7.1256352055603642</v>
      </c>
      <c r="K1985">
        <f t="shared" si="676"/>
        <v>2</v>
      </c>
      <c r="L1985">
        <f t="shared" si="678"/>
        <v>0</v>
      </c>
      <c r="M1985">
        <f t="shared" si="663"/>
        <v>1</v>
      </c>
      <c r="O1985">
        <f t="shared" si="664"/>
        <v>0.04</v>
      </c>
      <c r="P1985">
        <f t="shared" si="665"/>
        <v>5.8999999999986841E-4</v>
      </c>
      <c r="Q1985">
        <f t="shared" si="666"/>
        <v>-1.8099999999998673E-3</v>
      </c>
      <c r="R1985">
        <f t="shared" si="667"/>
        <v>99.234099999999984</v>
      </c>
      <c r="S1985">
        <f t="shared" si="668"/>
        <v>-1</v>
      </c>
      <c r="T1985">
        <f t="shared" si="669"/>
        <v>0</v>
      </c>
      <c r="Y1985">
        <f t="shared" si="672"/>
        <v>1.10372</v>
      </c>
      <c r="Z1985">
        <f t="shared" si="673"/>
        <v>1.0975900000000001</v>
      </c>
      <c r="AA1985">
        <f t="shared" si="679"/>
        <v>9.9510603588907429</v>
      </c>
      <c r="AB1985">
        <f t="shared" si="677"/>
        <v>21.710454165353696</v>
      </c>
      <c r="AD1985">
        <f t="shared" si="670"/>
        <v>1.10266</v>
      </c>
      <c r="AE1985">
        <f t="shared" si="671"/>
        <v>1.0975900000000001</v>
      </c>
      <c r="AF1985">
        <f t="shared" si="674"/>
        <v>12.031558185404547</v>
      </c>
      <c r="AG1985">
        <f t="shared" si="675"/>
        <v>14.673063461284139</v>
      </c>
    </row>
    <row r="1986" spans="1:33">
      <c r="A1986" s="1">
        <v>42424.541666666664</v>
      </c>
      <c r="B1986">
        <v>1.0982099999999999</v>
      </c>
      <c r="C1986">
        <v>1.0985799999999999</v>
      </c>
      <c r="D1986">
        <v>1.09765</v>
      </c>
      <c r="E1986">
        <v>1.0983000000000001</v>
      </c>
      <c r="F1986">
        <v>27009</v>
      </c>
      <c r="H1986">
        <f t="shared" si="662"/>
        <v>5.5999999999989392E-4</v>
      </c>
      <c r="I1986">
        <f t="shared" ref="I1986:I2049" si="680">AB1985</f>
        <v>21.710454165353696</v>
      </c>
      <c r="J1986">
        <f t="shared" si="661"/>
        <v>7.0373907040695567</v>
      </c>
      <c r="K1986">
        <f t="shared" si="676"/>
        <v>1</v>
      </c>
      <c r="L1986">
        <f t="shared" si="678"/>
        <v>0</v>
      </c>
      <c r="M1986">
        <f t="shared" si="663"/>
        <v>1</v>
      </c>
      <c r="O1986">
        <f t="shared" si="664"/>
        <v>0.04</v>
      </c>
      <c r="P1986">
        <f t="shared" si="665"/>
        <v>6.0999999999999943E-4</v>
      </c>
      <c r="Q1986">
        <f t="shared" si="666"/>
        <v>9.0000000000145519E-5</v>
      </c>
      <c r="R1986">
        <f t="shared" si="667"/>
        <v>99.234099999999984</v>
      </c>
      <c r="S1986">
        <f t="shared" si="668"/>
        <v>1</v>
      </c>
      <c r="T1986">
        <f t="shared" si="669"/>
        <v>0</v>
      </c>
      <c r="Y1986">
        <f t="shared" si="672"/>
        <v>1.10372</v>
      </c>
      <c r="Z1986">
        <f t="shared" si="673"/>
        <v>1.0975900000000001</v>
      </c>
      <c r="AA1986">
        <f t="shared" si="679"/>
        <v>11.582381729200522</v>
      </c>
      <c r="AB1986">
        <f t="shared" si="677"/>
        <v>14.627058001015305</v>
      </c>
      <c r="AD1986">
        <f t="shared" si="670"/>
        <v>1.10222</v>
      </c>
      <c r="AE1986">
        <f t="shared" si="671"/>
        <v>1.0975900000000001</v>
      </c>
      <c r="AF1986">
        <f t="shared" si="674"/>
        <v>15.334773218142589</v>
      </c>
      <c r="AG1986">
        <f t="shared" si="675"/>
        <v>17.688218475298331</v>
      </c>
    </row>
    <row r="1987" spans="1:33">
      <c r="A1987" s="1">
        <v>42424.583333333336</v>
      </c>
      <c r="B1987">
        <v>1.0983099999999999</v>
      </c>
      <c r="C1987">
        <v>1.0984400000000001</v>
      </c>
      <c r="D1987">
        <v>1.0956699999999999</v>
      </c>
      <c r="E1987">
        <v>1.09588</v>
      </c>
      <c r="F1987">
        <v>24575</v>
      </c>
      <c r="H1987">
        <f t="shared" si="662"/>
        <v>2.1000000000004349E-4</v>
      </c>
      <c r="I1987">
        <f t="shared" si="680"/>
        <v>14.627058001015305</v>
      </c>
      <c r="J1987">
        <f t="shared" ref="J1987:J2050" si="681">AB1986 - AG1986</f>
        <v>-3.0611604742830263</v>
      </c>
      <c r="K1987">
        <f t="shared" si="676"/>
        <v>2</v>
      </c>
      <c r="L1987">
        <f t="shared" si="678"/>
        <v>0</v>
      </c>
      <c r="M1987">
        <f t="shared" si="663"/>
        <v>1</v>
      </c>
      <c r="O1987">
        <f t="shared" si="664"/>
        <v>0.04</v>
      </c>
      <c r="P1987">
        <f t="shared" si="665"/>
        <v>5.5999999999989392E-4</v>
      </c>
      <c r="Q1987">
        <f t="shared" si="666"/>
        <v>-2.4299999999999322E-3</v>
      </c>
      <c r="R1987">
        <f t="shared" si="667"/>
        <v>99.234099999999984</v>
      </c>
      <c r="S1987">
        <f t="shared" si="668"/>
        <v>-1</v>
      </c>
      <c r="T1987">
        <f t="shared" si="669"/>
        <v>0</v>
      </c>
      <c r="Y1987">
        <f t="shared" si="672"/>
        <v>1.10372</v>
      </c>
      <c r="Z1987">
        <f t="shared" si="673"/>
        <v>1.0956699999999999</v>
      </c>
      <c r="AA1987">
        <f t="shared" si="679"/>
        <v>2.6086956521744167</v>
      </c>
      <c r="AB1987">
        <f t="shared" si="677"/>
        <v>11.497719309016688</v>
      </c>
      <c r="AD1987">
        <f t="shared" si="670"/>
        <v>1.1019000000000001</v>
      </c>
      <c r="AE1987">
        <f t="shared" si="671"/>
        <v>1.0956699999999999</v>
      </c>
      <c r="AF1987">
        <f t="shared" si="674"/>
        <v>3.3707865168545332</v>
      </c>
      <c r="AG1987">
        <f t="shared" si="675"/>
        <v>10.245705973467222</v>
      </c>
    </row>
    <row r="1988" spans="1:33">
      <c r="A1988" s="1">
        <v>42424.625</v>
      </c>
      <c r="B1988">
        <v>1.0959000000000001</v>
      </c>
      <c r="C1988">
        <v>1.0977300000000001</v>
      </c>
      <c r="D1988">
        <v>1.09589</v>
      </c>
      <c r="E1988">
        <v>1.0976600000000001</v>
      </c>
      <c r="F1988">
        <v>25845</v>
      </c>
      <c r="H1988">
        <f t="shared" ref="H1988:H2051" si="682">MIN(E1988,B1988) - D1988</f>
        <v>1.0000000000065512E-5</v>
      </c>
      <c r="I1988">
        <f t="shared" si="680"/>
        <v>11.497719309016688</v>
      </c>
      <c r="J1988">
        <f t="shared" si="681"/>
        <v>1.2520133355494654</v>
      </c>
      <c r="K1988">
        <f t="shared" si="676"/>
        <v>1</v>
      </c>
      <c r="L1988">
        <f t="shared" si="678"/>
        <v>0</v>
      </c>
      <c r="M1988">
        <f t="shared" ref="M1988:M2051" si="683">IF(H1987&gt;Q1987+$X$3,1,0)</f>
        <v>1</v>
      </c>
      <c r="O1988">
        <f t="shared" ref="O1988:O2051" si="684">ROUNDDOWN(R1987/2000,2)</f>
        <v>0.04</v>
      </c>
      <c r="P1988">
        <f t="shared" ref="P1988:P2051" si="685">MIN($B1987,$E1987)-$D1987</f>
        <v>2.1000000000004349E-4</v>
      </c>
      <c r="Q1988">
        <f t="shared" ref="Q1988:Q2051" si="686">(E1988-B1988)</f>
        <v>1.7599999999999838E-3</v>
      </c>
      <c r="R1988">
        <f t="shared" ref="R1988:R2051" si="687">R1987+T1988</f>
        <v>99.234099999999984</v>
      </c>
      <c r="S1988">
        <f t="shared" ref="S1988:S2051" si="688">SIGN(Q1988)</f>
        <v>1</v>
      </c>
      <c r="T1988">
        <f t="shared" ref="T1988:T2051" si="689">-L1988*$U$4*O1988+IF(L1988=0,0,$U$3)</f>
        <v>0</v>
      </c>
      <c r="Y1988">
        <f t="shared" si="672"/>
        <v>1.10372</v>
      </c>
      <c r="Z1988">
        <f t="shared" si="673"/>
        <v>1.0956699999999999</v>
      </c>
      <c r="AA1988">
        <f t="shared" si="679"/>
        <v>24.720496894411561</v>
      </c>
      <c r="AB1988">
        <f t="shared" si="677"/>
        <v>12.215658658669311</v>
      </c>
      <c r="AD1988">
        <f t="shared" si="670"/>
        <v>1.10175</v>
      </c>
      <c r="AE1988">
        <f t="shared" si="671"/>
        <v>1.0956699999999999</v>
      </c>
      <c r="AF1988">
        <f t="shared" si="674"/>
        <v>32.730263157896886</v>
      </c>
      <c r="AG1988">
        <f t="shared" si="675"/>
        <v>17.145274297631335</v>
      </c>
    </row>
    <row r="1989" spans="1:33">
      <c r="A1989" s="1">
        <v>42424.666666666664</v>
      </c>
      <c r="B1989">
        <v>1.0976699999999999</v>
      </c>
      <c r="C1989">
        <v>1.1006199999999999</v>
      </c>
      <c r="D1989">
        <v>1.0975900000000001</v>
      </c>
      <c r="E1989">
        <v>1.09978</v>
      </c>
      <c r="F1989">
        <v>27037</v>
      </c>
      <c r="H1989">
        <f t="shared" si="682"/>
        <v>7.9999999999857963E-5</v>
      </c>
      <c r="I1989">
        <f t="shared" si="680"/>
        <v>12.215658658669311</v>
      </c>
      <c r="J1989">
        <f t="shared" si="681"/>
        <v>-4.9296156389620247</v>
      </c>
      <c r="K1989">
        <f t="shared" si="676"/>
        <v>0</v>
      </c>
      <c r="L1989">
        <f t="shared" si="678"/>
        <v>0</v>
      </c>
      <c r="M1989">
        <f t="shared" si="683"/>
        <v>0</v>
      </c>
      <c r="O1989">
        <f t="shared" si="684"/>
        <v>0.04</v>
      </c>
      <c r="P1989">
        <f t="shared" si="685"/>
        <v>1.0000000000065512E-5</v>
      </c>
      <c r="Q1989">
        <f t="shared" si="686"/>
        <v>2.1100000000000563E-3</v>
      </c>
      <c r="R1989">
        <f t="shared" si="687"/>
        <v>99.234099999999984</v>
      </c>
      <c r="S1989">
        <f t="shared" si="688"/>
        <v>1</v>
      </c>
      <c r="T1989">
        <f t="shared" si="689"/>
        <v>0</v>
      </c>
      <c r="Y1989">
        <f t="shared" si="672"/>
        <v>1.1034900000000001</v>
      </c>
      <c r="Z1989">
        <f t="shared" si="673"/>
        <v>1.0956699999999999</v>
      </c>
      <c r="AA1989">
        <f t="shared" si="679"/>
        <v>52.557544757032915</v>
      </c>
      <c r="AB1989">
        <f t="shared" si="677"/>
        <v>22.867279758204852</v>
      </c>
      <c r="AD1989">
        <f t="shared" si="670"/>
        <v>1.10175</v>
      </c>
      <c r="AE1989">
        <f t="shared" si="671"/>
        <v>1.0956699999999999</v>
      </c>
      <c r="AF1989">
        <f t="shared" si="674"/>
        <v>67.598684210526315</v>
      </c>
      <c r="AG1989">
        <f t="shared" si="675"/>
        <v>34.566577961759243</v>
      </c>
    </row>
    <row r="1990" spans="1:33">
      <c r="A1990" s="1">
        <v>42424.708333333336</v>
      </c>
      <c r="B1990">
        <v>1.09982</v>
      </c>
      <c r="C1990">
        <v>1.1016900000000001</v>
      </c>
      <c r="D1990">
        <v>1.09738</v>
      </c>
      <c r="E1990">
        <v>1.1009100000000001</v>
      </c>
      <c r="F1990">
        <v>28439</v>
      </c>
      <c r="H1990">
        <f t="shared" si="682"/>
        <v>2.4399999999999977E-3</v>
      </c>
      <c r="I1990">
        <f t="shared" si="680"/>
        <v>22.867279758204852</v>
      </c>
      <c r="J1990">
        <f t="shared" si="681"/>
        <v>-11.699298203554392</v>
      </c>
      <c r="K1990">
        <f t="shared" si="676"/>
        <v>0</v>
      </c>
      <c r="L1990">
        <f t="shared" si="678"/>
        <v>0</v>
      </c>
      <c r="M1990">
        <f t="shared" si="683"/>
        <v>0</v>
      </c>
      <c r="O1990">
        <f t="shared" si="684"/>
        <v>0.04</v>
      </c>
      <c r="P1990">
        <f t="shared" si="685"/>
        <v>7.9999999999857963E-5</v>
      </c>
      <c r="Q1990">
        <f t="shared" si="686"/>
        <v>1.0900000000000354E-3</v>
      </c>
      <c r="R1990">
        <f t="shared" si="687"/>
        <v>99.234099999999984</v>
      </c>
      <c r="S1990">
        <f t="shared" si="688"/>
        <v>1</v>
      </c>
      <c r="T1990">
        <f t="shared" si="689"/>
        <v>0</v>
      </c>
      <c r="Y1990">
        <f t="shared" si="672"/>
        <v>1.1027100000000001</v>
      </c>
      <c r="Z1990">
        <f t="shared" si="673"/>
        <v>1.0956699999999999</v>
      </c>
      <c r="AA1990">
        <f t="shared" si="679"/>
        <v>74.431818181818414</v>
      </c>
      <c r="AB1990">
        <f t="shared" si="677"/>
        <v>38.579638871359329</v>
      </c>
      <c r="AD1990">
        <f t="shared" si="670"/>
        <v>1.1016900000000001</v>
      </c>
      <c r="AE1990">
        <f t="shared" si="671"/>
        <v>1.0956699999999999</v>
      </c>
      <c r="AF1990">
        <f t="shared" si="674"/>
        <v>87.04318936877101</v>
      </c>
      <c r="AG1990">
        <f t="shared" si="675"/>
        <v>62.45737891239807</v>
      </c>
    </row>
    <row r="1991" spans="1:33">
      <c r="A1991" s="1">
        <v>42424.75</v>
      </c>
      <c r="B1991">
        <v>1.10093</v>
      </c>
      <c r="C1991">
        <v>1.10402</v>
      </c>
      <c r="D1991">
        <v>1.1007199999999999</v>
      </c>
      <c r="E1991">
        <v>1.10259</v>
      </c>
      <c r="F1991">
        <v>31520</v>
      </c>
      <c r="H1991">
        <f t="shared" si="682"/>
        <v>2.1000000000004349E-4</v>
      </c>
      <c r="I1991">
        <f t="shared" si="680"/>
        <v>38.579638871359329</v>
      </c>
      <c r="J1991">
        <f t="shared" si="681"/>
        <v>-23.877740041038741</v>
      </c>
      <c r="K1991">
        <f t="shared" si="676"/>
        <v>1</v>
      </c>
      <c r="L1991">
        <f t="shared" si="678"/>
        <v>0</v>
      </c>
      <c r="M1991">
        <f t="shared" si="683"/>
        <v>1</v>
      </c>
      <c r="O1991">
        <f t="shared" si="684"/>
        <v>0.04</v>
      </c>
      <c r="P1991">
        <f t="shared" si="685"/>
        <v>2.4399999999999977E-3</v>
      </c>
      <c r="Q1991">
        <f t="shared" si="686"/>
        <v>1.6599999999999948E-3</v>
      </c>
      <c r="R1991">
        <f t="shared" si="687"/>
        <v>99.234099999999984</v>
      </c>
      <c r="S1991">
        <f t="shared" si="688"/>
        <v>1</v>
      </c>
      <c r="T1991">
        <f t="shared" si="689"/>
        <v>0</v>
      </c>
      <c r="Y1991">
        <f t="shared" si="672"/>
        <v>1.10402</v>
      </c>
      <c r="Z1991">
        <f t="shared" si="673"/>
        <v>1.0956699999999999</v>
      </c>
      <c r="AA1991">
        <f t="shared" si="679"/>
        <v>82.874251497005645</v>
      </c>
      <c r="AB1991">
        <f t="shared" si="677"/>
        <v>58.646027832567135</v>
      </c>
      <c r="AD1991">
        <f t="shared" si="670"/>
        <v>1.10402</v>
      </c>
      <c r="AE1991">
        <f t="shared" si="671"/>
        <v>1.0956699999999999</v>
      </c>
      <c r="AF1991">
        <f t="shared" si="674"/>
        <v>82.874251497005645</v>
      </c>
      <c r="AG1991">
        <f t="shared" si="675"/>
        <v>79.17204169210099</v>
      </c>
    </row>
    <row r="1992" spans="1:33">
      <c r="A1992" s="1">
        <v>42424.791666666664</v>
      </c>
      <c r="B1992">
        <v>1.1025799999999999</v>
      </c>
      <c r="C1992">
        <v>1.1045799999999999</v>
      </c>
      <c r="D1992">
        <v>1.1016699999999999</v>
      </c>
      <c r="E1992">
        <v>1.1020700000000001</v>
      </c>
      <c r="F1992">
        <v>30325</v>
      </c>
      <c r="H1992">
        <f t="shared" si="682"/>
        <v>4.0000000000017799E-4</v>
      </c>
      <c r="I1992">
        <f t="shared" si="680"/>
        <v>58.646027832567135</v>
      </c>
      <c r="J1992">
        <f t="shared" si="681"/>
        <v>-20.526013859533855</v>
      </c>
      <c r="K1992">
        <f t="shared" si="676"/>
        <v>0</v>
      </c>
      <c r="L1992">
        <f t="shared" si="678"/>
        <v>0</v>
      </c>
      <c r="M1992">
        <f t="shared" si="683"/>
        <v>0</v>
      </c>
      <c r="O1992">
        <f t="shared" si="684"/>
        <v>0.04</v>
      </c>
      <c r="P1992">
        <f t="shared" si="685"/>
        <v>2.1000000000004349E-4</v>
      </c>
      <c r="Q1992">
        <f t="shared" si="686"/>
        <v>-5.099999999997884E-4</v>
      </c>
      <c r="R1992">
        <f t="shared" si="687"/>
        <v>99.234099999999984</v>
      </c>
      <c r="S1992">
        <f t="shared" si="688"/>
        <v>-1</v>
      </c>
      <c r="T1992">
        <f t="shared" si="689"/>
        <v>0</v>
      </c>
      <c r="Y1992">
        <f t="shared" si="672"/>
        <v>1.1045799999999999</v>
      </c>
      <c r="Z1992">
        <f t="shared" si="673"/>
        <v>1.0956699999999999</v>
      </c>
      <c r="AA1992">
        <f t="shared" si="679"/>
        <v>71.82940516274077</v>
      </c>
      <c r="AB1992">
        <f t="shared" si="677"/>
        <v>70.423254899649436</v>
      </c>
      <c r="AD1992">
        <f t="shared" si="670"/>
        <v>1.1045799999999999</v>
      </c>
      <c r="AE1992">
        <f t="shared" si="671"/>
        <v>1.0956699999999999</v>
      </c>
      <c r="AF1992">
        <f t="shared" si="674"/>
        <v>71.82940516274077</v>
      </c>
      <c r="AG1992">
        <f t="shared" si="675"/>
        <v>80.582282009505818</v>
      </c>
    </row>
    <row r="1993" spans="1:33">
      <c r="A1993" s="1">
        <v>42424.833333333336</v>
      </c>
      <c r="B1993">
        <v>1.1020799999999999</v>
      </c>
      <c r="C1993">
        <v>1.1027899999999999</v>
      </c>
      <c r="D1993">
        <v>1.1014999999999999</v>
      </c>
      <c r="E1993">
        <v>1.1023400000000001</v>
      </c>
      <c r="F1993">
        <v>26056</v>
      </c>
      <c r="H1993">
        <f t="shared" si="682"/>
        <v>5.8000000000002494E-4</v>
      </c>
      <c r="I1993">
        <f t="shared" si="680"/>
        <v>70.423254899649436</v>
      </c>
      <c r="J1993">
        <f t="shared" si="681"/>
        <v>-10.159027109856382</v>
      </c>
      <c r="K1993">
        <f t="shared" si="676"/>
        <v>1</v>
      </c>
      <c r="L1993">
        <f t="shared" si="678"/>
        <v>0</v>
      </c>
      <c r="M1993">
        <f t="shared" si="683"/>
        <v>1</v>
      </c>
      <c r="O1993">
        <f t="shared" si="684"/>
        <v>0.04</v>
      </c>
      <c r="P1993">
        <f t="shared" si="685"/>
        <v>4.0000000000017799E-4</v>
      </c>
      <c r="Q1993">
        <f t="shared" si="686"/>
        <v>2.60000000000149E-4</v>
      </c>
      <c r="R1993">
        <f t="shared" si="687"/>
        <v>99.234099999999984</v>
      </c>
      <c r="S1993">
        <f t="shared" si="688"/>
        <v>1</v>
      </c>
      <c r="T1993">
        <f t="shared" si="689"/>
        <v>0</v>
      </c>
      <c r="Y1993">
        <f t="shared" si="672"/>
        <v>1.1045799999999999</v>
      </c>
      <c r="Z1993">
        <f t="shared" si="673"/>
        <v>1.0956699999999999</v>
      </c>
      <c r="AA1993">
        <f t="shared" si="679"/>
        <v>74.859708193043716</v>
      </c>
      <c r="AB1993">
        <f t="shared" si="677"/>
        <v>75.998795758652136</v>
      </c>
      <c r="AD1993">
        <f t="shared" si="670"/>
        <v>1.1045799999999999</v>
      </c>
      <c r="AE1993">
        <f t="shared" si="671"/>
        <v>1.0956699999999999</v>
      </c>
      <c r="AF1993">
        <f t="shared" si="674"/>
        <v>74.859708193043716</v>
      </c>
      <c r="AG1993">
        <f t="shared" si="675"/>
        <v>76.521121617596705</v>
      </c>
    </row>
    <row r="1994" spans="1:33">
      <c r="A1994" s="1">
        <v>42424.875</v>
      </c>
      <c r="B1994">
        <v>1.1023400000000001</v>
      </c>
      <c r="C1994">
        <v>1.10311</v>
      </c>
      <c r="D1994">
        <v>1.10181</v>
      </c>
      <c r="E1994">
        <v>1.10246</v>
      </c>
      <c r="F1994">
        <v>24396</v>
      </c>
      <c r="H1994">
        <f t="shared" si="682"/>
        <v>5.3000000000014147E-4</v>
      </c>
      <c r="I1994">
        <f t="shared" si="680"/>
        <v>75.998795758652136</v>
      </c>
      <c r="J1994">
        <f t="shared" si="681"/>
        <v>-0.52232585894456918</v>
      </c>
      <c r="K1994">
        <f t="shared" si="676"/>
        <v>1</v>
      </c>
      <c r="L1994">
        <f t="shared" si="678"/>
        <v>0</v>
      </c>
      <c r="M1994">
        <f t="shared" si="683"/>
        <v>1</v>
      </c>
      <c r="O1994">
        <f t="shared" si="684"/>
        <v>0.04</v>
      </c>
      <c r="P1994">
        <f t="shared" si="685"/>
        <v>5.8000000000002494E-4</v>
      </c>
      <c r="Q1994">
        <f t="shared" si="686"/>
        <v>1.1999999999989797E-4</v>
      </c>
      <c r="R1994">
        <f t="shared" si="687"/>
        <v>99.234099999999984</v>
      </c>
      <c r="S1994">
        <f t="shared" si="688"/>
        <v>1</v>
      </c>
      <c r="T1994">
        <f t="shared" si="689"/>
        <v>0</v>
      </c>
      <c r="Y1994">
        <f t="shared" si="672"/>
        <v>1.1045799999999999</v>
      </c>
      <c r="Z1994">
        <f t="shared" si="673"/>
        <v>1.0956699999999999</v>
      </c>
      <c r="AA1994">
        <f t="shared" si="679"/>
        <v>76.206509539843921</v>
      </c>
      <c r="AB1994">
        <f t="shared" si="677"/>
        <v>76.442468598158513</v>
      </c>
      <c r="AD1994">
        <f t="shared" si="670"/>
        <v>1.1045799999999999</v>
      </c>
      <c r="AE1994">
        <f t="shared" si="671"/>
        <v>1.09589</v>
      </c>
      <c r="AF1994">
        <f t="shared" si="674"/>
        <v>75.604142692751068</v>
      </c>
      <c r="AG1994">
        <f t="shared" si="675"/>
        <v>74.097752016178518</v>
      </c>
    </row>
    <row r="1995" spans="1:33">
      <c r="A1995" s="1">
        <v>42424.916666666664</v>
      </c>
      <c r="B1995">
        <v>1.1024799999999999</v>
      </c>
      <c r="C1995">
        <v>1.1024799999999999</v>
      </c>
      <c r="D1995">
        <v>1.1008599999999999</v>
      </c>
      <c r="E1995">
        <v>1.1013299999999999</v>
      </c>
      <c r="F1995">
        <v>23856</v>
      </c>
      <c r="H1995">
        <f t="shared" si="682"/>
        <v>4.6999999999997044E-4</v>
      </c>
      <c r="I1995">
        <f t="shared" si="680"/>
        <v>76.442468598158513</v>
      </c>
      <c r="J1995">
        <f t="shared" si="681"/>
        <v>2.3447165819799949</v>
      </c>
      <c r="K1995">
        <f t="shared" si="676"/>
        <v>3</v>
      </c>
      <c r="L1995">
        <f t="shared" si="678"/>
        <v>0</v>
      </c>
      <c r="M1995">
        <f t="shared" si="683"/>
        <v>1</v>
      </c>
      <c r="O1995">
        <f t="shared" si="684"/>
        <v>0.04</v>
      </c>
      <c r="P1995">
        <f t="shared" si="685"/>
        <v>5.3000000000014147E-4</v>
      </c>
      <c r="Q1995">
        <f t="shared" si="686"/>
        <v>-1.1499999999999844E-3</v>
      </c>
      <c r="R1995">
        <f t="shared" si="687"/>
        <v>99.234099999999984</v>
      </c>
      <c r="S1995">
        <f t="shared" si="688"/>
        <v>-1</v>
      </c>
      <c r="T1995">
        <f t="shared" si="689"/>
        <v>0</v>
      </c>
      <c r="Y1995">
        <f t="shared" si="672"/>
        <v>1.1045799999999999</v>
      </c>
      <c r="Z1995">
        <f t="shared" si="673"/>
        <v>1.0956699999999999</v>
      </c>
      <c r="AA1995">
        <f t="shared" si="679"/>
        <v>63.524130190797024</v>
      </c>
      <c r="AB1995">
        <f t="shared" si="677"/>
        <v>71.604938271606358</v>
      </c>
      <c r="AD1995">
        <f t="shared" si="670"/>
        <v>1.1045799999999999</v>
      </c>
      <c r="AE1995">
        <f t="shared" si="671"/>
        <v>1.09738</v>
      </c>
      <c r="AF1995">
        <f t="shared" si="674"/>
        <v>54.86111111111066</v>
      </c>
      <c r="AG1995">
        <f t="shared" si="675"/>
        <v>68.441653998968476</v>
      </c>
    </row>
    <row r="1996" spans="1:33">
      <c r="A1996" s="1">
        <v>42424.958333333336</v>
      </c>
      <c r="B1996">
        <v>1.1013299999999999</v>
      </c>
      <c r="C1996">
        <v>1.10154</v>
      </c>
      <c r="D1996">
        <v>1.1004100000000001</v>
      </c>
      <c r="E1996">
        <v>1.1006400000000001</v>
      </c>
      <c r="F1996">
        <v>24228</v>
      </c>
      <c r="H1996">
        <f t="shared" si="682"/>
        <v>2.2999999999995246E-4</v>
      </c>
      <c r="I1996">
        <f t="shared" si="680"/>
        <v>71.604938271606358</v>
      </c>
      <c r="J1996">
        <f t="shared" si="681"/>
        <v>3.1632842726378811</v>
      </c>
      <c r="K1996">
        <f t="shared" si="676"/>
        <v>2</v>
      </c>
      <c r="L1996">
        <f t="shared" si="678"/>
        <v>0</v>
      </c>
      <c r="M1996">
        <f t="shared" si="683"/>
        <v>1</v>
      </c>
      <c r="O1996">
        <f t="shared" si="684"/>
        <v>0.04</v>
      </c>
      <c r="P1996">
        <f t="shared" si="685"/>
        <v>4.6999999999997044E-4</v>
      </c>
      <c r="Q1996">
        <f t="shared" si="686"/>
        <v>-6.8999999999985739E-4</v>
      </c>
      <c r="R1996">
        <f t="shared" si="687"/>
        <v>99.234099999999984</v>
      </c>
      <c r="S1996">
        <f t="shared" si="688"/>
        <v>-1</v>
      </c>
      <c r="T1996">
        <f t="shared" si="689"/>
        <v>0</v>
      </c>
      <c r="Y1996">
        <f t="shared" si="672"/>
        <v>1.1045799999999999</v>
      </c>
      <c r="Z1996">
        <f t="shared" si="673"/>
        <v>1.0956699999999999</v>
      </c>
      <c r="AA1996">
        <f t="shared" si="679"/>
        <v>55.780022446690857</v>
      </c>
      <c r="AB1996">
        <f t="shared" si="677"/>
        <v>67.592592592593888</v>
      </c>
      <c r="AD1996">
        <f t="shared" si="670"/>
        <v>1.1045799999999999</v>
      </c>
      <c r="AE1996">
        <f t="shared" si="671"/>
        <v>1.09738</v>
      </c>
      <c r="AF1996">
        <f t="shared" si="674"/>
        <v>45.277777777779136</v>
      </c>
      <c r="AG1996">
        <f t="shared" si="675"/>
        <v>58.581010527213628</v>
      </c>
    </row>
    <row r="1997" spans="1:33">
      <c r="A1997" s="1">
        <v>42425</v>
      </c>
      <c r="B1997">
        <v>1.1006400000000001</v>
      </c>
      <c r="C1997">
        <v>1.1012999999999999</v>
      </c>
      <c r="D1997">
        <v>1.1004499999999999</v>
      </c>
      <c r="E1997">
        <v>1.1011</v>
      </c>
      <c r="F1997">
        <v>15883</v>
      </c>
      <c r="H1997">
        <f t="shared" si="682"/>
        <v>1.9000000000013451E-4</v>
      </c>
      <c r="I1997">
        <f t="shared" si="680"/>
        <v>67.592592592593888</v>
      </c>
      <c r="J1997">
        <f t="shared" si="681"/>
        <v>9.0115820653802601</v>
      </c>
      <c r="K1997">
        <f t="shared" si="676"/>
        <v>1</v>
      </c>
      <c r="L1997">
        <f t="shared" si="678"/>
        <v>0</v>
      </c>
      <c r="M1997">
        <f t="shared" si="683"/>
        <v>1</v>
      </c>
      <c r="O1997">
        <f t="shared" si="684"/>
        <v>0.04</v>
      </c>
      <c r="P1997">
        <f t="shared" si="685"/>
        <v>2.2999999999995246E-4</v>
      </c>
      <c r="Q1997">
        <f t="shared" si="686"/>
        <v>4.5999999999990493E-4</v>
      </c>
      <c r="R1997">
        <f t="shared" si="687"/>
        <v>99.234099999999984</v>
      </c>
      <c r="S1997">
        <f t="shared" si="688"/>
        <v>1</v>
      </c>
      <c r="T1997">
        <f t="shared" si="689"/>
        <v>0</v>
      </c>
      <c r="Y1997">
        <f t="shared" si="672"/>
        <v>1.1045799999999999</v>
      </c>
      <c r="Z1997">
        <f t="shared" si="673"/>
        <v>1.0956699999999999</v>
      </c>
      <c r="AA1997">
        <f t="shared" si="679"/>
        <v>60.942760942761645</v>
      </c>
      <c r="AB1997">
        <f t="shared" si="677"/>
        <v>64.113355780023355</v>
      </c>
      <c r="AD1997">
        <f t="shared" si="670"/>
        <v>1.1045799999999999</v>
      </c>
      <c r="AE1997">
        <f t="shared" si="671"/>
        <v>1.1004100000000001</v>
      </c>
      <c r="AF1997">
        <f t="shared" si="674"/>
        <v>16.546762589925489</v>
      </c>
      <c r="AG1997">
        <f t="shared" si="675"/>
        <v>38.895217159605096</v>
      </c>
    </row>
    <row r="1998" spans="1:33">
      <c r="A1998" s="1">
        <v>42425.041666666664</v>
      </c>
      <c r="B1998">
        <v>1.1012999999999999</v>
      </c>
      <c r="C1998">
        <v>1.1016900000000001</v>
      </c>
      <c r="D1998">
        <v>1.1008800000000001</v>
      </c>
      <c r="E1998">
        <v>1.10161</v>
      </c>
      <c r="F1998">
        <v>13001</v>
      </c>
      <c r="H1998">
        <f t="shared" si="682"/>
        <v>4.1999999999986493E-4</v>
      </c>
      <c r="I1998">
        <f t="shared" si="680"/>
        <v>64.113355780023355</v>
      </c>
      <c r="J1998">
        <f t="shared" si="681"/>
        <v>25.218138620418259</v>
      </c>
      <c r="K1998">
        <f t="shared" si="676"/>
        <v>0</v>
      </c>
      <c r="L1998">
        <f t="shared" si="678"/>
        <v>0</v>
      </c>
      <c r="M1998">
        <f t="shared" si="683"/>
        <v>0</v>
      </c>
      <c r="O1998">
        <f t="shared" si="684"/>
        <v>0.04</v>
      </c>
      <c r="P1998">
        <f t="shared" si="685"/>
        <v>1.9000000000013451E-4</v>
      </c>
      <c r="Q1998">
        <f t="shared" si="686"/>
        <v>3.1000000000003247E-4</v>
      </c>
      <c r="R1998">
        <f t="shared" si="687"/>
        <v>99.234099999999984</v>
      </c>
      <c r="S1998">
        <f t="shared" si="688"/>
        <v>1</v>
      </c>
      <c r="T1998">
        <f t="shared" si="689"/>
        <v>0</v>
      </c>
      <c r="Y1998">
        <f t="shared" si="672"/>
        <v>1.1045799999999999</v>
      </c>
      <c r="Z1998">
        <f t="shared" si="673"/>
        <v>1.0956699999999999</v>
      </c>
      <c r="AA1998">
        <f t="shared" si="679"/>
        <v>66.666666666667496</v>
      </c>
      <c r="AB1998">
        <f t="shared" si="677"/>
        <v>61.728395061729259</v>
      </c>
      <c r="AD1998">
        <f t="shared" si="670"/>
        <v>1.1045799999999999</v>
      </c>
      <c r="AE1998">
        <f t="shared" si="671"/>
        <v>1.1004100000000001</v>
      </c>
      <c r="AF1998">
        <f t="shared" si="674"/>
        <v>28.776978417264505</v>
      </c>
      <c r="AG1998">
        <f t="shared" si="675"/>
        <v>30.200506261656376</v>
      </c>
    </row>
    <row r="1999" spans="1:33">
      <c r="A1999" s="1">
        <v>42425.083333333336</v>
      </c>
      <c r="B1999">
        <v>1.10161</v>
      </c>
      <c r="C1999">
        <v>1.10189</v>
      </c>
      <c r="D1999">
        <v>1.10117</v>
      </c>
      <c r="E1999">
        <v>1.10137</v>
      </c>
      <c r="F1999">
        <v>14312</v>
      </c>
      <c r="H1999">
        <f t="shared" si="682"/>
        <v>1.9999999999997797E-4</v>
      </c>
      <c r="I1999">
        <f t="shared" si="680"/>
        <v>61.728395061729259</v>
      </c>
      <c r="J1999">
        <f t="shared" si="681"/>
        <v>31.527888800072883</v>
      </c>
      <c r="K1999">
        <f t="shared" si="676"/>
        <v>3</v>
      </c>
      <c r="L1999">
        <f t="shared" si="678"/>
        <v>0</v>
      </c>
      <c r="M1999">
        <f t="shared" si="683"/>
        <v>1</v>
      </c>
      <c r="O1999">
        <f t="shared" si="684"/>
        <v>0.04</v>
      </c>
      <c r="P1999">
        <f t="shared" si="685"/>
        <v>4.1999999999986493E-4</v>
      </c>
      <c r="Q1999">
        <f t="shared" si="686"/>
        <v>-2.4000000000001798E-4</v>
      </c>
      <c r="R1999">
        <f t="shared" si="687"/>
        <v>99.234099999999984</v>
      </c>
      <c r="S1999">
        <f t="shared" si="688"/>
        <v>-1</v>
      </c>
      <c r="T1999">
        <f t="shared" si="689"/>
        <v>0</v>
      </c>
      <c r="Y1999">
        <f t="shared" si="672"/>
        <v>1.1045799999999999</v>
      </c>
      <c r="Z1999">
        <f t="shared" si="673"/>
        <v>1.0956699999999999</v>
      </c>
      <c r="AA1999">
        <f t="shared" si="679"/>
        <v>63.97306397306459</v>
      </c>
      <c r="AB1999">
        <f t="shared" si="677"/>
        <v>61.840628507296145</v>
      </c>
      <c r="AD1999">
        <f t="shared" si="670"/>
        <v>1.10311</v>
      </c>
      <c r="AE1999">
        <f t="shared" si="671"/>
        <v>1.1004100000000001</v>
      </c>
      <c r="AF1999">
        <f t="shared" si="674"/>
        <v>35.555555555550988</v>
      </c>
      <c r="AG1999">
        <f t="shared" si="675"/>
        <v>26.959765520913663</v>
      </c>
    </row>
    <row r="2000" spans="1:33">
      <c r="A2000" s="1">
        <v>42425.125</v>
      </c>
      <c r="B2000">
        <v>1.10137</v>
      </c>
      <c r="C2000">
        <v>1.1017300000000001</v>
      </c>
      <c r="D2000">
        <v>1.1006499999999999</v>
      </c>
      <c r="E2000">
        <v>1.1009100000000001</v>
      </c>
      <c r="F2000">
        <v>14078</v>
      </c>
      <c r="H2000">
        <f t="shared" si="682"/>
        <v>2.60000000000149E-4</v>
      </c>
      <c r="I2000">
        <f t="shared" si="680"/>
        <v>61.840628507296145</v>
      </c>
      <c r="J2000">
        <f t="shared" si="681"/>
        <v>34.880862986382482</v>
      </c>
      <c r="K2000">
        <f t="shared" si="676"/>
        <v>2</v>
      </c>
      <c r="L2000">
        <f t="shared" si="678"/>
        <v>0</v>
      </c>
      <c r="M2000">
        <f t="shared" si="683"/>
        <v>1</v>
      </c>
      <c r="O2000">
        <f t="shared" si="684"/>
        <v>0.04</v>
      </c>
      <c r="P2000">
        <f t="shared" si="685"/>
        <v>1.9999999999997797E-4</v>
      </c>
      <c r="Q2000">
        <f t="shared" si="686"/>
        <v>-4.5999999999990493E-4</v>
      </c>
      <c r="R2000">
        <f t="shared" si="687"/>
        <v>99.234099999999984</v>
      </c>
      <c r="S2000">
        <f t="shared" si="688"/>
        <v>-1</v>
      </c>
      <c r="T2000">
        <f t="shared" si="689"/>
        <v>0</v>
      </c>
      <c r="Y2000">
        <f t="shared" si="672"/>
        <v>1.1045799999999999</v>
      </c>
      <c r="Z2000">
        <f t="shared" si="673"/>
        <v>1.0956699999999999</v>
      </c>
      <c r="AA2000">
        <f t="shared" si="679"/>
        <v>58.810325476993818</v>
      </c>
      <c r="AB2000">
        <f t="shared" si="677"/>
        <v>62.598204264871889</v>
      </c>
      <c r="AD2000">
        <f t="shared" si="670"/>
        <v>1.10311</v>
      </c>
      <c r="AE2000">
        <f t="shared" si="671"/>
        <v>1.1004100000000001</v>
      </c>
      <c r="AF2000">
        <f t="shared" si="674"/>
        <v>18.518518518516995</v>
      </c>
      <c r="AG2000">
        <f t="shared" si="675"/>
        <v>27.617017497110833</v>
      </c>
    </row>
    <row r="2001" spans="1:33">
      <c r="A2001" s="1">
        <v>42425.166666666664</v>
      </c>
      <c r="B2001">
        <v>1.1008899999999999</v>
      </c>
      <c r="C2001">
        <v>1.10259</v>
      </c>
      <c r="D2001">
        <v>1.1008</v>
      </c>
      <c r="E2001">
        <v>1.1025100000000001</v>
      </c>
      <c r="F2001">
        <v>15707</v>
      </c>
      <c r="H2001">
        <f t="shared" si="682"/>
        <v>8.9999999999923475E-5</v>
      </c>
      <c r="I2001">
        <f t="shared" si="680"/>
        <v>62.598204264871889</v>
      </c>
      <c r="J2001">
        <f t="shared" si="681"/>
        <v>34.981186767761059</v>
      </c>
      <c r="K2001">
        <f t="shared" si="676"/>
        <v>1</v>
      </c>
      <c r="L2001">
        <f t="shared" si="678"/>
        <v>0</v>
      </c>
      <c r="M2001">
        <f t="shared" si="683"/>
        <v>1</v>
      </c>
      <c r="O2001">
        <f t="shared" si="684"/>
        <v>0.04</v>
      </c>
      <c r="P2001">
        <f t="shared" si="685"/>
        <v>2.60000000000149E-4</v>
      </c>
      <c r="Q2001">
        <f t="shared" si="686"/>
        <v>1.6200000000001769E-3</v>
      </c>
      <c r="R2001">
        <f t="shared" si="687"/>
        <v>99.234099999999984</v>
      </c>
      <c r="S2001">
        <f t="shared" si="688"/>
        <v>1</v>
      </c>
      <c r="T2001">
        <f t="shared" si="689"/>
        <v>0</v>
      </c>
      <c r="Y2001">
        <f t="shared" si="672"/>
        <v>1.1045799999999999</v>
      </c>
      <c r="Z2001">
        <f t="shared" si="673"/>
        <v>1.0956699999999999</v>
      </c>
      <c r="AA2001">
        <f t="shared" si="679"/>
        <v>76.767676767679006</v>
      </c>
      <c r="AB2001">
        <f t="shared" si="677"/>
        <v>66.55443322110122</v>
      </c>
      <c r="AD2001">
        <f t="shared" si="670"/>
        <v>1.10259</v>
      </c>
      <c r="AE2001">
        <f t="shared" si="671"/>
        <v>1.1004100000000001</v>
      </c>
      <c r="AF2001">
        <f t="shared" si="674"/>
        <v>96.330275229364062</v>
      </c>
      <c r="AG2001">
        <f t="shared" si="675"/>
        <v>50.134783101144016</v>
      </c>
    </row>
    <row r="2002" spans="1:33">
      <c r="A2002" s="1">
        <v>42425.208333333336</v>
      </c>
      <c r="B2002">
        <v>1.1025199999999999</v>
      </c>
      <c r="C2002">
        <v>1.1028</v>
      </c>
      <c r="D2002">
        <v>1.1016999999999999</v>
      </c>
      <c r="E2002">
        <v>1.10212</v>
      </c>
      <c r="F2002">
        <v>14995</v>
      </c>
      <c r="H2002">
        <f t="shared" si="682"/>
        <v>4.2000000000008697E-4</v>
      </c>
      <c r="I2002">
        <f t="shared" si="680"/>
        <v>66.55443322110122</v>
      </c>
      <c r="J2002">
        <f t="shared" si="681"/>
        <v>16.419650119957204</v>
      </c>
      <c r="K2002">
        <f t="shared" si="676"/>
        <v>0</v>
      </c>
      <c r="L2002">
        <f t="shared" si="678"/>
        <v>0</v>
      </c>
      <c r="M2002">
        <f t="shared" si="683"/>
        <v>0</v>
      </c>
      <c r="O2002">
        <f t="shared" si="684"/>
        <v>0.04</v>
      </c>
      <c r="P2002">
        <f t="shared" si="685"/>
        <v>8.9999999999923475E-5</v>
      </c>
      <c r="Q2002">
        <f t="shared" si="686"/>
        <v>-3.9999999999995595E-4</v>
      </c>
      <c r="R2002">
        <f t="shared" si="687"/>
        <v>99.234099999999984</v>
      </c>
      <c r="S2002">
        <f t="shared" si="688"/>
        <v>-1</v>
      </c>
      <c r="T2002">
        <f t="shared" si="689"/>
        <v>0</v>
      </c>
      <c r="Y2002">
        <f t="shared" si="672"/>
        <v>1.1045799999999999</v>
      </c>
      <c r="Z2002">
        <f t="shared" si="673"/>
        <v>1.0956699999999999</v>
      </c>
      <c r="AA2002">
        <f t="shared" si="679"/>
        <v>72.390572390573354</v>
      </c>
      <c r="AB2002">
        <f t="shared" si="677"/>
        <v>67.985409652077692</v>
      </c>
      <c r="AD2002">
        <f t="shared" si="670"/>
        <v>1.1028</v>
      </c>
      <c r="AE2002">
        <f t="shared" si="671"/>
        <v>1.1004100000000001</v>
      </c>
      <c r="AF2002">
        <f t="shared" si="674"/>
        <v>71.548117154809859</v>
      </c>
      <c r="AG2002">
        <f t="shared" si="675"/>
        <v>62.132303634230311</v>
      </c>
    </row>
    <row r="2003" spans="1:33">
      <c r="A2003" s="1">
        <v>42425.25</v>
      </c>
      <c r="B2003">
        <v>1.1021099999999999</v>
      </c>
      <c r="C2003">
        <v>1.10259</v>
      </c>
      <c r="D2003">
        <v>1.1020000000000001</v>
      </c>
      <c r="E2003">
        <v>1.10212</v>
      </c>
      <c r="F2003">
        <v>15166</v>
      </c>
      <c r="H2003">
        <f t="shared" si="682"/>
        <v>1.0999999999983245E-4</v>
      </c>
      <c r="I2003">
        <f t="shared" si="680"/>
        <v>67.985409652077692</v>
      </c>
      <c r="J2003">
        <f t="shared" si="681"/>
        <v>5.8531060178473808</v>
      </c>
      <c r="K2003">
        <f t="shared" si="676"/>
        <v>1</v>
      </c>
      <c r="L2003">
        <f t="shared" si="678"/>
        <v>0</v>
      </c>
      <c r="M2003">
        <f t="shared" si="683"/>
        <v>1</v>
      </c>
      <c r="O2003">
        <f t="shared" si="684"/>
        <v>0.04</v>
      </c>
      <c r="P2003">
        <f t="shared" si="685"/>
        <v>4.2000000000008697E-4</v>
      </c>
      <c r="Q2003">
        <f t="shared" si="686"/>
        <v>1.0000000000065512E-5</v>
      </c>
      <c r="R2003">
        <f t="shared" si="687"/>
        <v>99.234099999999984</v>
      </c>
      <c r="S2003">
        <f t="shared" si="688"/>
        <v>1</v>
      </c>
      <c r="T2003">
        <f t="shared" si="689"/>
        <v>0</v>
      </c>
      <c r="Y2003">
        <f t="shared" si="672"/>
        <v>1.1045799999999999</v>
      </c>
      <c r="Z2003">
        <f t="shared" si="673"/>
        <v>1.0956699999999999</v>
      </c>
      <c r="AA2003">
        <f t="shared" si="679"/>
        <v>72.390572390573354</v>
      </c>
      <c r="AB2003">
        <f t="shared" si="677"/>
        <v>70.089786756454885</v>
      </c>
      <c r="AD2003">
        <f t="shared" ref="AD2003:AD2066" si="690">MAX($C1997:$C2003)</f>
        <v>1.1028</v>
      </c>
      <c r="AE2003">
        <f t="shared" ref="AE2003:AE2066" si="691">MIN($D1997:$D2003)</f>
        <v>1.1004499999999999</v>
      </c>
      <c r="AF2003">
        <f t="shared" si="674"/>
        <v>71.063829787234368</v>
      </c>
      <c r="AG2003">
        <f t="shared" si="675"/>
        <v>79.647407390469439</v>
      </c>
    </row>
    <row r="2004" spans="1:33">
      <c r="A2004" s="1">
        <v>42425.291666666664</v>
      </c>
      <c r="B2004">
        <v>1.1021099999999999</v>
      </c>
      <c r="C2004">
        <v>1.10317</v>
      </c>
      <c r="D2004">
        <v>1.10192</v>
      </c>
      <c r="E2004">
        <v>1.1031</v>
      </c>
      <c r="F2004">
        <v>15334</v>
      </c>
      <c r="H2004">
        <f t="shared" si="682"/>
        <v>1.8999999999991246E-4</v>
      </c>
      <c r="I2004">
        <f t="shared" si="680"/>
        <v>70.089786756454885</v>
      </c>
      <c r="J2004">
        <f t="shared" si="681"/>
        <v>-9.5576206340145546</v>
      </c>
      <c r="K2004">
        <f t="shared" si="676"/>
        <v>0</v>
      </c>
      <c r="L2004">
        <f t="shared" si="678"/>
        <v>0</v>
      </c>
      <c r="M2004">
        <f t="shared" si="683"/>
        <v>0</v>
      </c>
      <c r="O2004">
        <f t="shared" si="684"/>
        <v>0.04</v>
      </c>
      <c r="P2004">
        <f t="shared" si="685"/>
        <v>1.0999999999983245E-4</v>
      </c>
      <c r="Q2004">
        <f t="shared" si="686"/>
        <v>9.900000000000464E-4</v>
      </c>
      <c r="R2004">
        <f t="shared" si="687"/>
        <v>99.234099999999984</v>
      </c>
      <c r="S2004">
        <f t="shared" si="688"/>
        <v>1</v>
      </c>
      <c r="T2004">
        <f t="shared" si="689"/>
        <v>0</v>
      </c>
      <c r="Y2004">
        <f t="shared" si="672"/>
        <v>1.1045799999999999</v>
      </c>
      <c r="Z2004">
        <f t="shared" si="673"/>
        <v>1.0956699999999999</v>
      </c>
      <c r="AA2004">
        <f t="shared" si="679"/>
        <v>83.389450056117511</v>
      </c>
      <c r="AB2004">
        <f t="shared" si="677"/>
        <v>76.234567901235806</v>
      </c>
      <c r="AD2004">
        <f t="shared" si="690"/>
        <v>1.10317</v>
      </c>
      <c r="AE2004">
        <f t="shared" si="691"/>
        <v>1.1006499999999999</v>
      </c>
      <c r="AF2004">
        <f t="shared" si="674"/>
        <v>97.222222222221731</v>
      </c>
      <c r="AG2004">
        <f t="shared" si="675"/>
        <v>79.944723054755329</v>
      </c>
    </row>
    <row r="2005" spans="1:33">
      <c r="A2005" s="1">
        <v>42425.333333333336</v>
      </c>
      <c r="B2005">
        <v>1.10311</v>
      </c>
      <c r="C2005">
        <v>1.10341</v>
      </c>
      <c r="D2005">
        <v>1.10259</v>
      </c>
      <c r="E2005">
        <v>1.10337</v>
      </c>
      <c r="F2005">
        <v>14552</v>
      </c>
      <c r="H2005">
        <f t="shared" si="682"/>
        <v>5.2000000000007596E-4</v>
      </c>
      <c r="I2005">
        <f t="shared" si="680"/>
        <v>76.234567901235806</v>
      </c>
      <c r="J2005">
        <f t="shared" si="681"/>
        <v>-3.7101551535195227</v>
      </c>
      <c r="K2005">
        <f t="shared" si="676"/>
        <v>0</v>
      </c>
      <c r="L2005">
        <f t="shared" si="678"/>
        <v>0</v>
      </c>
      <c r="M2005">
        <f t="shared" si="683"/>
        <v>0</v>
      </c>
      <c r="O2005">
        <f t="shared" si="684"/>
        <v>0.04</v>
      </c>
      <c r="P2005">
        <f t="shared" si="685"/>
        <v>1.8999999999991246E-4</v>
      </c>
      <c r="Q2005">
        <f t="shared" si="686"/>
        <v>2.5999999999992696E-4</v>
      </c>
      <c r="R2005">
        <f t="shared" si="687"/>
        <v>99.234099999999984</v>
      </c>
      <c r="S2005">
        <f t="shared" si="688"/>
        <v>1</v>
      </c>
      <c r="T2005">
        <f t="shared" si="689"/>
        <v>0</v>
      </c>
      <c r="Y2005">
        <f t="shared" si="672"/>
        <v>1.1045799999999999</v>
      </c>
      <c r="Z2005">
        <f t="shared" si="673"/>
        <v>1.0956699999999999</v>
      </c>
      <c r="AA2005">
        <f t="shared" si="679"/>
        <v>86.419753086420457</v>
      </c>
      <c r="AB2005">
        <f t="shared" si="677"/>
        <v>78.647586980921176</v>
      </c>
      <c r="AD2005">
        <f t="shared" si="690"/>
        <v>1.10341</v>
      </c>
      <c r="AE2005">
        <f t="shared" si="691"/>
        <v>1.1006499999999999</v>
      </c>
      <c r="AF2005">
        <f t="shared" si="674"/>
        <v>98.550724637679764</v>
      </c>
      <c r="AG2005">
        <f t="shared" si="675"/>
        <v>88.945592215711955</v>
      </c>
    </row>
    <row r="2006" spans="1:33">
      <c r="A2006" s="1">
        <v>42425.375</v>
      </c>
      <c r="B2006">
        <v>1.10338</v>
      </c>
      <c r="C2006">
        <v>1.10382</v>
      </c>
      <c r="D2006">
        <v>1.10287</v>
      </c>
      <c r="E2006">
        <v>1.1028899999999999</v>
      </c>
      <c r="F2006">
        <v>16004</v>
      </c>
      <c r="H2006">
        <f t="shared" si="682"/>
        <v>1.9999999999908979E-5</v>
      </c>
      <c r="I2006">
        <f t="shared" si="680"/>
        <v>78.647586980921176</v>
      </c>
      <c r="J2006">
        <f t="shared" si="681"/>
        <v>-10.298005234790779</v>
      </c>
      <c r="K2006">
        <f t="shared" si="676"/>
        <v>5</v>
      </c>
      <c r="L2006">
        <f t="shared" si="678"/>
        <v>0</v>
      </c>
      <c r="M2006">
        <f t="shared" si="683"/>
        <v>1</v>
      </c>
      <c r="O2006">
        <f t="shared" si="684"/>
        <v>0.04</v>
      </c>
      <c r="P2006">
        <f t="shared" si="685"/>
        <v>5.2000000000007596E-4</v>
      </c>
      <c r="Q2006">
        <f t="shared" si="686"/>
        <v>-4.9000000000010147E-4</v>
      </c>
      <c r="R2006">
        <f t="shared" si="687"/>
        <v>99.234099999999984</v>
      </c>
      <c r="S2006">
        <f t="shared" si="688"/>
        <v>-1</v>
      </c>
      <c r="T2006">
        <f t="shared" si="689"/>
        <v>0</v>
      </c>
      <c r="Y2006">
        <f t="shared" ref="Y2006:Y2069" si="692">MAX($C1985:$C2006)</f>
        <v>1.1045799999999999</v>
      </c>
      <c r="Z2006">
        <f t="shared" ref="Z2006:Z2069" si="693">MIN($D1985:$D2006)</f>
        <v>1.0956699999999999</v>
      </c>
      <c r="AA2006">
        <f t="shared" si="679"/>
        <v>81.032547699214646</v>
      </c>
      <c r="AB2006">
        <f t="shared" si="677"/>
        <v>80.808080808081485</v>
      </c>
      <c r="AD2006">
        <f t="shared" si="690"/>
        <v>1.10382</v>
      </c>
      <c r="AE2006">
        <f t="shared" si="691"/>
        <v>1.1006499999999999</v>
      </c>
      <c r="AF2006">
        <f t="shared" si="674"/>
        <v>70.662460567821356</v>
      </c>
      <c r="AG2006">
        <f t="shared" si="675"/>
        <v>88.811802475907612</v>
      </c>
    </row>
    <row r="2007" spans="1:33">
      <c r="A2007" s="1">
        <v>42425.416666666664</v>
      </c>
      <c r="B2007">
        <v>1.1028800000000001</v>
      </c>
      <c r="C2007">
        <v>1.10345</v>
      </c>
      <c r="D2007">
        <v>1.1015200000000001</v>
      </c>
      <c r="E2007">
        <v>1.1022700000000001</v>
      </c>
      <c r="F2007">
        <v>18710</v>
      </c>
      <c r="H2007">
        <f t="shared" si="682"/>
        <v>7.5000000000002842E-4</v>
      </c>
      <c r="I2007">
        <f t="shared" si="680"/>
        <v>80.808080808081485</v>
      </c>
      <c r="J2007">
        <f t="shared" si="681"/>
        <v>-8.0037216678261274</v>
      </c>
      <c r="K2007">
        <f t="shared" si="676"/>
        <v>4</v>
      </c>
      <c r="L2007">
        <f t="shared" si="678"/>
        <v>0</v>
      </c>
      <c r="M2007">
        <f t="shared" si="683"/>
        <v>1</v>
      </c>
      <c r="O2007">
        <f t="shared" si="684"/>
        <v>0.04</v>
      </c>
      <c r="P2007">
        <f t="shared" si="685"/>
        <v>1.9999999999908979E-5</v>
      </c>
      <c r="Q2007">
        <f t="shared" si="686"/>
        <v>-6.0999999999999943E-4</v>
      </c>
      <c r="R2007">
        <f t="shared" si="687"/>
        <v>99.234099999999984</v>
      </c>
      <c r="S2007">
        <f t="shared" si="688"/>
        <v>-1</v>
      </c>
      <c r="T2007">
        <f t="shared" si="689"/>
        <v>0</v>
      </c>
      <c r="Y2007">
        <f t="shared" si="692"/>
        <v>1.1045799999999999</v>
      </c>
      <c r="Z2007">
        <f t="shared" si="693"/>
        <v>1.0956699999999999</v>
      </c>
      <c r="AA2007">
        <f t="shared" si="679"/>
        <v>74.074074074076108</v>
      </c>
      <c r="AB2007">
        <f t="shared" si="677"/>
        <v>81.228956228957188</v>
      </c>
      <c r="AD2007">
        <f t="shared" si="690"/>
        <v>1.10382</v>
      </c>
      <c r="AE2007">
        <f t="shared" si="691"/>
        <v>1.1008</v>
      </c>
      <c r="AF2007">
        <f t="shared" ref="AF2007:AF2070" si="694">($E2007-$AE2007)/($AD2007-$AE2007)*100</f>
        <v>48.675496688744083</v>
      </c>
      <c r="AG2007">
        <f t="shared" si="675"/>
        <v>72.629560631415075</v>
      </c>
    </row>
    <row r="2008" spans="1:33">
      <c r="A2008" s="1">
        <v>42425.458333333336</v>
      </c>
      <c r="B2008">
        <v>1.1022799999999999</v>
      </c>
      <c r="C2008">
        <v>1.1029800000000001</v>
      </c>
      <c r="D2008">
        <v>1.10114</v>
      </c>
      <c r="E2008">
        <v>1.1018699999999999</v>
      </c>
      <c r="F2008">
        <v>22306</v>
      </c>
      <c r="H2008">
        <f t="shared" si="682"/>
        <v>7.299999999998974E-4</v>
      </c>
      <c r="I2008">
        <f t="shared" si="680"/>
        <v>81.228956228957188</v>
      </c>
      <c r="J2008">
        <f t="shared" si="681"/>
        <v>8.599395597542113</v>
      </c>
      <c r="K2008">
        <f t="shared" si="676"/>
        <v>3</v>
      </c>
      <c r="L2008">
        <f t="shared" si="678"/>
        <v>0</v>
      </c>
      <c r="M2008">
        <f t="shared" si="683"/>
        <v>1</v>
      </c>
      <c r="O2008">
        <f t="shared" si="684"/>
        <v>0.04</v>
      </c>
      <c r="P2008">
        <f t="shared" si="685"/>
        <v>7.5000000000002842E-4</v>
      </c>
      <c r="Q2008">
        <f t="shared" si="686"/>
        <v>-4.1000000000002146E-4</v>
      </c>
      <c r="R2008">
        <f t="shared" si="687"/>
        <v>99.234099999999984</v>
      </c>
      <c r="S2008">
        <f t="shared" si="688"/>
        <v>-1</v>
      </c>
      <c r="T2008">
        <f t="shared" si="689"/>
        <v>0</v>
      </c>
      <c r="Y2008">
        <f t="shared" si="692"/>
        <v>1.1045799999999999</v>
      </c>
      <c r="Z2008">
        <f t="shared" si="693"/>
        <v>1.0956699999999999</v>
      </c>
      <c r="AA2008">
        <f t="shared" si="679"/>
        <v>69.58473625140293</v>
      </c>
      <c r="AB2008">
        <f t="shared" si="677"/>
        <v>77.777777777778539</v>
      </c>
      <c r="AD2008">
        <f t="shared" si="690"/>
        <v>1.10382</v>
      </c>
      <c r="AE2008">
        <f t="shared" si="691"/>
        <v>1.10114</v>
      </c>
      <c r="AF2008">
        <f t="shared" si="694"/>
        <v>27.238805970145265</v>
      </c>
      <c r="AG2008">
        <f t="shared" si="675"/>
        <v>48.85892107557023</v>
      </c>
    </row>
    <row r="2009" spans="1:33">
      <c r="A2009" s="1">
        <v>42425.5</v>
      </c>
      <c r="B2009">
        <v>1.10188</v>
      </c>
      <c r="C2009">
        <v>1.1019600000000001</v>
      </c>
      <c r="D2009">
        <v>1.10042</v>
      </c>
      <c r="E2009">
        <v>1.1013900000000001</v>
      </c>
      <c r="F2009">
        <v>20201</v>
      </c>
      <c r="H2009">
        <f t="shared" si="682"/>
        <v>9.7000000000013742E-4</v>
      </c>
      <c r="I2009">
        <f t="shared" si="680"/>
        <v>77.777777777778539</v>
      </c>
      <c r="J2009">
        <f t="shared" si="681"/>
        <v>28.918856702208309</v>
      </c>
      <c r="K2009">
        <f t="shared" si="676"/>
        <v>2</v>
      </c>
      <c r="L2009">
        <f t="shared" si="678"/>
        <v>0</v>
      </c>
      <c r="M2009">
        <f t="shared" si="683"/>
        <v>1</v>
      </c>
      <c r="O2009">
        <f t="shared" si="684"/>
        <v>0.04</v>
      </c>
      <c r="P2009">
        <f t="shared" si="685"/>
        <v>7.299999999998974E-4</v>
      </c>
      <c r="Q2009">
        <f t="shared" si="686"/>
        <v>-4.8999999999987942E-4</v>
      </c>
      <c r="R2009">
        <f t="shared" si="687"/>
        <v>99.234099999999984</v>
      </c>
      <c r="S2009">
        <f t="shared" si="688"/>
        <v>-1</v>
      </c>
      <c r="T2009">
        <f t="shared" si="689"/>
        <v>0</v>
      </c>
      <c r="Y2009">
        <f t="shared" si="692"/>
        <v>1.1045799999999999</v>
      </c>
      <c r="Z2009">
        <f t="shared" si="693"/>
        <v>1.09589</v>
      </c>
      <c r="AA2009">
        <f t="shared" si="679"/>
        <v>63.291139240508009</v>
      </c>
      <c r="AB2009">
        <f t="shared" si="677"/>
        <v>71.995624316300422</v>
      </c>
      <c r="AD2009">
        <f t="shared" si="690"/>
        <v>1.10382</v>
      </c>
      <c r="AE2009">
        <f t="shared" si="691"/>
        <v>1.10042</v>
      </c>
      <c r="AF2009">
        <f t="shared" si="694"/>
        <v>28.529411764709341</v>
      </c>
      <c r="AG2009">
        <f t="shared" ref="AG2009:AG2072" si="695">AVERAGE($AF2007:$AF2009)</f>
        <v>34.81457147453289</v>
      </c>
    </row>
    <row r="2010" spans="1:33">
      <c r="A2010" s="1">
        <v>42425.541666666664</v>
      </c>
      <c r="B2010">
        <v>1.1013900000000001</v>
      </c>
      <c r="C2010">
        <v>1.1021700000000001</v>
      </c>
      <c r="D2010">
        <v>1.1009199999999999</v>
      </c>
      <c r="E2010">
        <v>1.1021099999999999</v>
      </c>
      <c r="F2010">
        <v>18721</v>
      </c>
      <c r="H2010">
        <f t="shared" si="682"/>
        <v>4.7000000000019249E-4</v>
      </c>
      <c r="I2010">
        <f t="shared" si="680"/>
        <v>71.995624316300422</v>
      </c>
      <c r="J2010">
        <f t="shared" si="681"/>
        <v>37.181052841767531</v>
      </c>
      <c r="K2010">
        <f t="shared" ref="K2010:K2073" si="696">IF($M2010=1,IF($Q2010&lt;0,IF($Q2011&lt;0,IF($Q2012&lt;0,IF($Q2013&lt;0,IF($Q2014&lt;0,6,5),4),3),2),1),0)</f>
        <v>1</v>
      </c>
      <c r="L2010">
        <f t="shared" si="678"/>
        <v>0</v>
      </c>
      <c r="M2010">
        <f t="shared" si="683"/>
        <v>1</v>
      </c>
      <c r="O2010">
        <f t="shared" si="684"/>
        <v>0.04</v>
      </c>
      <c r="P2010">
        <f t="shared" si="685"/>
        <v>9.7000000000013742E-4</v>
      </c>
      <c r="Q2010">
        <f t="shared" si="686"/>
        <v>7.1999999999983189E-4</v>
      </c>
      <c r="R2010">
        <f t="shared" si="687"/>
        <v>99.234099999999984</v>
      </c>
      <c r="S2010">
        <f t="shared" si="688"/>
        <v>1</v>
      </c>
      <c r="T2010">
        <f t="shared" si="689"/>
        <v>0</v>
      </c>
      <c r="Y2010">
        <f t="shared" si="692"/>
        <v>1.1045799999999999</v>
      </c>
      <c r="Z2010">
        <f t="shared" si="693"/>
        <v>1.09738</v>
      </c>
      <c r="AA2010">
        <f t="shared" si="679"/>
        <v>65.694444444444215</v>
      </c>
      <c r="AB2010">
        <f t="shared" ref="AB2010:AB2073" si="697">AVERAGE(AA2007:AA2010)</f>
        <v>68.161098502607814</v>
      </c>
      <c r="AD2010">
        <f t="shared" si="690"/>
        <v>1.10382</v>
      </c>
      <c r="AE2010">
        <f t="shared" si="691"/>
        <v>1.10042</v>
      </c>
      <c r="AF2010">
        <f t="shared" si="694"/>
        <v>49.705882352939255</v>
      </c>
      <c r="AG2010">
        <f t="shared" si="695"/>
        <v>35.158033362597955</v>
      </c>
    </row>
    <row r="2011" spans="1:33">
      <c r="A2011" s="1">
        <v>42425.583333333336</v>
      </c>
      <c r="B2011">
        <v>1.1021099999999999</v>
      </c>
      <c r="C2011">
        <v>1.1032900000000001</v>
      </c>
      <c r="D2011">
        <v>1.1019699999999999</v>
      </c>
      <c r="E2011">
        <v>1.1030800000000001</v>
      </c>
      <c r="F2011">
        <v>17077</v>
      </c>
      <c r="H2011">
        <f t="shared" si="682"/>
        <v>1.4000000000002899E-4</v>
      </c>
      <c r="I2011">
        <f t="shared" si="680"/>
        <v>68.161098502607814</v>
      </c>
      <c r="J2011">
        <f t="shared" si="681"/>
        <v>33.003065140009859</v>
      </c>
      <c r="K2011">
        <f t="shared" si="696"/>
        <v>0</v>
      </c>
      <c r="L2011">
        <f t="shared" si="678"/>
        <v>0</v>
      </c>
      <c r="M2011">
        <f t="shared" si="683"/>
        <v>0</v>
      </c>
      <c r="O2011">
        <f t="shared" si="684"/>
        <v>0.04</v>
      </c>
      <c r="P2011">
        <f t="shared" si="685"/>
        <v>4.7000000000019249E-4</v>
      </c>
      <c r="Q2011">
        <f t="shared" si="686"/>
        <v>9.7000000000013742E-4</v>
      </c>
      <c r="R2011">
        <f t="shared" si="687"/>
        <v>99.234099999999984</v>
      </c>
      <c r="S2011">
        <f t="shared" si="688"/>
        <v>1</v>
      </c>
      <c r="T2011">
        <f t="shared" si="689"/>
        <v>0</v>
      </c>
      <c r="Y2011">
        <f t="shared" si="692"/>
        <v>1.1045799999999999</v>
      </c>
      <c r="Z2011">
        <f t="shared" si="693"/>
        <v>1.09738</v>
      </c>
      <c r="AA2011">
        <f t="shared" si="679"/>
        <v>79.16666666666859</v>
      </c>
      <c r="AB2011">
        <f t="shared" si="697"/>
        <v>69.434246650755938</v>
      </c>
      <c r="AD2011">
        <f t="shared" si="690"/>
        <v>1.10382</v>
      </c>
      <c r="AE2011">
        <f t="shared" si="691"/>
        <v>1.10042</v>
      </c>
      <c r="AF2011">
        <f t="shared" si="694"/>
        <v>78.235294117648593</v>
      </c>
      <c r="AG2011">
        <f t="shared" si="695"/>
        <v>52.156862745099062</v>
      </c>
    </row>
    <row r="2012" spans="1:33">
      <c r="A2012" s="1">
        <v>42425.625</v>
      </c>
      <c r="B2012">
        <v>1.1030899999999999</v>
      </c>
      <c r="C2012">
        <v>1.10446</v>
      </c>
      <c r="D2012">
        <v>1.1023700000000001</v>
      </c>
      <c r="E2012">
        <v>1.1034999999999999</v>
      </c>
      <c r="F2012">
        <v>20358</v>
      </c>
      <c r="H2012">
        <f t="shared" si="682"/>
        <v>7.1999999999983189E-4</v>
      </c>
      <c r="I2012">
        <f t="shared" si="680"/>
        <v>69.434246650755938</v>
      </c>
      <c r="J2012">
        <f t="shared" si="681"/>
        <v>17.277383905656876</v>
      </c>
      <c r="K2012">
        <f t="shared" si="696"/>
        <v>0</v>
      </c>
      <c r="L2012">
        <f t="shared" si="678"/>
        <v>0</v>
      </c>
      <c r="M2012">
        <f t="shared" si="683"/>
        <v>0</v>
      </c>
      <c r="O2012">
        <f t="shared" si="684"/>
        <v>0.04</v>
      </c>
      <c r="P2012">
        <f t="shared" si="685"/>
        <v>1.4000000000002899E-4</v>
      </c>
      <c r="Q2012">
        <f t="shared" si="686"/>
        <v>4.1000000000002146E-4</v>
      </c>
      <c r="R2012">
        <f t="shared" si="687"/>
        <v>99.234099999999984</v>
      </c>
      <c r="S2012">
        <f t="shared" si="688"/>
        <v>1</v>
      </c>
      <c r="T2012">
        <f t="shared" si="689"/>
        <v>0</v>
      </c>
      <c r="Y2012">
        <f t="shared" si="692"/>
        <v>1.1045799999999999</v>
      </c>
      <c r="Z2012">
        <f t="shared" si="693"/>
        <v>1.1004100000000001</v>
      </c>
      <c r="AA2012">
        <f t="shared" si="679"/>
        <v>74.100719424459811</v>
      </c>
      <c r="AB2012">
        <f t="shared" si="697"/>
        <v>70.563242444020148</v>
      </c>
      <c r="AD2012">
        <f t="shared" si="690"/>
        <v>1.10446</v>
      </c>
      <c r="AE2012">
        <f t="shared" si="691"/>
        <v>1.10042</v>
      </c>
      <c r="AF2012">
        <f t="shared" si="694"/>
        <v>76.237623762374724</v>
      </c>
      <c r="AG2012">
        <f t="shared" si="695"/>
        <v>68.059600077654196</v>
      </c>
    </row>
    <row r="2013" spans="1:33">
      <c r="A2013" s="1">
        <v>42425.666666666664</v>
      </c>
      <c r="B2013">
        <v>1.10351</v>
      </c>
      <c r="C2013">
        <v>1.10368</v>
      </c>
      <c r="D2013">
        <v>1.1004499999999999</v>
      </c>
      <c r="E2013">
        <v>1.1009800000000001</v>
      </c>
      <c r="F2013">
        <v>22091</v>
      </c>
      <c r="H2013">
        <f t="shared" si="682"/>
        <v>5.3000000000014147E-4</v>
      </c>
      <c r="I2013">
        <f t="shared" si="680"/>
        <v>70.563242444020148</v>
      </c>
      <c r="J2013">
        <f t="shared" si="681"/>
        <v>2.5036423663659519</v>
      </c>
      <c r="K2013">
        <f t="shared" si="696"/>
        <v>3</v>
      </c>
      <c r="L2013">
        <f t="shared" ref="L2013:L2076" si="698">IF(AND($M2013=1,$K2012=0,J2012&gt;40),IF($Q2013&lt;0,IF($Q2014&lt;0,IF($Q2015&lt;0,IF($Q2016&lt;0,IF($Q2017&lt;0,$Q2013+$Q2014+$Q2015+$Q2016+$Q2017+$Q2018,$Q2013+$Q2014+$Q2015+$Q2016+$Q2017),$Q2013+$Q2014+$Q2015+$Q2016),$Q2013+$Q2014+$Q2015),$Q2013+$Q2014),$Q2013),0)</f>
        <v>0</v>
      </c>
      <c r="M2013">
        <f t="shared" si="683"/>
        <v>1</v>
      </c>
      <c r="O2013">
        <f t="shared" si="684"/>
        <v>0.04</v>
      </c>
      <c r="P2013">
        <f t="shared" si="685"/>
        <v>7.1999999999983189E-4</v>
      </c>
      <c r="Q2013">
        <f t="shared" si="686"/>
        <v>-2.5299999999999212E-3</v>
      </c>
      <c r="R2013">
        <f t="shared" si="687"/>
        <v>99.234099999999984</v>
      </c>
      <c r="S2013">
        <f t="shared" si="688"/>
        <v>-1</v>
      </c>
      <c r="T2013">
        <f t="shared" si="689"/>
        <v>0</v>
      </c>
      <c r="Y2013">
        <f t="shared" si="692"/>
        <v>1.1045799999999999</v>
      </c>
      <c r="Z2013">
        <f t="shared" si="693"/>
        <v>1.1004100000000001</v>
      </c>
      <c r="AA2013">
        <f t="shared" si="679"/>
        <v>13.669064748201171</v>
      </c>
      <c r="AB2013">
        <f t="shared" si="697"/>
        <v>58.157723820943446</v>
      </c>
      <c r="AD2013">
        <f t="shared" si="690"/>
        <v>1.10446</v>
      </c>
      <c r="AE2013">
        <f t="shared" si="691"/>
        <v>1.10042</v>
      </c>
      <c r="AF2013">
        <f t="shared" si="694"/>
        <v>13.861386138616583</v>
      </c>
      <c r="AG2013">
        <f t="shared" si="695"/>
        <v>56.111434672879966</v>
      </c>
    </row>
    <row r="2014" spans="1:33">
      <c r="A2014" s="1">
        <v>42425.708333333336</v>
      </c>
      <c r="B2014">
        <v>1.10097</v>
      </c>
      <c r="C2014">
        <v>1.1012999999999999</v>
      </c>
      <c r="D2014">
        <v>1.0986100000000001</v>
      </c>
      <c r="E2014">
        <v>1.1009100000000001</v>
      </c>
      <c r="F2014">
        <v>24906</v>
      </c>
      <c r="H2014">
        <f t="shared" si="682"/>
        <v>2.2999999999999687E-3</v>
      </c>
      <c r="I2014">
        <f t="shared" si="680"/>
        <v>58.157723820943446</v>
      </c>
      <c r="J2014">
        <f t="shared" si="681"/>
        <v>2.0462891480634795</v>
      </c>
      <c r="K2014">
        <f t="shared" si="696"/>
        <v>2</v>
      </c>
      <c r="L2014">
        <f t="shared" si="698"/>
        <v>0</v>
      </c>
      <c r="M2014">
        <f t="shared" si="683"/>
        <v>1</v>
      </c>
      <c r="O2014">
        <f t="shared" si="684"/>
        <v>0.04</v>
      </c>
      <c r="P2014">
        <f t="shared" si="685"/>
        <v>5.3000000000014147E-4</v>
      </c>
      <c r="Q2014">
        <f t="shared" si="686"/>
        <v>-5.9999999999948983E-5</v>
      </c>
      <c r="R2014">
        <f t="shared" si="687"/>
        <v>99.234099999999984</v>
      </c>
      <c r="S2014">
        <f t="shared" si="688"/>
        <v>-1</v>
      </c>
      <c r="T2014">
        <f t="shared" si="689"/>
        <v>0</v>
      </c>
      <c r="Y2014">
        <f t="shared" si="692"/>
        <v>1.10446</v>
      </c>
      <c r="Z2014">
        <f t="shared" si="693"/>
        <v>1.0986100000000001</v>
      </c>
      <c r="AA2014">
        <f t="shared" si="679"/>
        <v>39.316239316239383</v>
      </c>
      <c r="AB2014">
        <f t="shared" si="697"/>
        <v>51.563172538892239</v>
      </c>
      <c r="AD2014">
        <f t="shared" si="690"/>
        <v>1.10446</v>
      </c>
      <c r="AE2014">
        <f t="shared" si="691"/>
        <v>1.0986100000000001</v>
      </c>
      <c r="AF2014">
        <f t="shared" si="694"/>
        <v>39.316239316239383</v>
      </c>
      <c r="AG2014">
        <f t="shared" si="695"/>
        <v>43.138416405743563</v>
      </c>
    </row>
    <row r="2015" spans="1:33">
      <c r="A2015" s="1">
        <v>42425.75</v>
      </c>
      <c r="B2015">
        <v>1.1009</v>
      </c>
      <c r="C2015">
        <v>1.10392</v>
      </c>
      <c r="D2015">
        <v>1.1009</v>
      </c>
      <c r="E2015">
        <v>1.1034299999999999</v>
      </c>
      <c r="F2015">
        <v>24041</v>
      </c>
      <c r="H2015">
        <f t="shared" si="682"/>
        <v>0</v>
      </c>
      <c r="I2015">
        <f t="shared" si="680"/>
        <v>51.563172538892239</v>
      </c>
      <c r="J2015">
        <f t="shared" si="681"/>
        <v>8.4247561331486764</v>
      </c>
      <c r="K2015">
        <f t="shared" si="696"/>
        <v>1</v>
      </c>
      <c r="L2015">
        <f t="shared" si="698"/>
        <v>0</v>
      </c>
      <c r="M2015">
        <f t="shared" si="683"/>
        <v>1</v>
      </c>
      <c r="O2015">
        <f t="shared" si="684"/>
        <v>0.04</v>
      </c>
      <c r="P2015">
        <f t="shared" si="685"/>
        <v>2.2999999999999687E-3</v>
      </c>
      <c r="Q2015">
        <f t="shared" si="686"/>
        <v>2.5299999999999212E-3</v>
      </c>
      <c r="R2015">
        <f t="shared" si="687"/>
        <v>99.234099999999984</v>
      </c>
      <c r="S2015">
        <f t="shared" si="688"/>
        <v>1</v>
      </c>
      <c r="T2015">
        <f t="shared" si="689"/>
        <v>0</v>
      </c>
      <c r="Y2015">
        <f t="shared" si="692"/>
        <v>1.10446</v>
      </c>
      <c r="Z2015">
        <f t="shared" si="693"/>
        <v>1.0986100000000001</v>
      </c>
      <c r="AA2015">
        <f t="shared" si="679"/>
        <v>82.393162393160651</v>
      </c>
      <c r="AB2015">
        <f t="shared" si="697"/>
        <v>52.369796470515254</v>
      </c>
      <c r="AD2015">
        <f t="shared" si="690"/>
        <v>1.10446</v>
      </c>
      <c r="AE2015">
        <f t="shared" si="691"/>
        <v>1.0986100000000001</v>
      </c>
      <c r="AF2015">
        <f t="shared" si="694"/>
        <v>82.393162393160651</v>
      </c>
      <c r="AG2015">
        <f t="shared" si="695"/>
        <v>45.190262616005533</v>
      </c>
    </row>
    <row r="2016" spans="1:33">
      <c r="A2016" s="1">
        <v>42425.791666666664</v>
      </c>
      <c r="B2016">
        <v>1.10344</v>
      </c>
      <c r="C2016">
        <v>1.1039300000000001</v>
      </c>
      <c r="D2016">
        <v>1.1024499999999999</v>
      </c>
      <c r="E2016">
        <v>1.1025100000000001</v>
      </c>
      <c r="F2016">
        <v>22192</v>
      </c>
      <c r="H2016">
        <f t="shared" si="682"/>
        <v>6.0000000000171028E-5</v>
      </c>
      <c r="I2016">
        <f t="shared" si="680"/>
        <v>52.369796470515254</v>
      </c>
      <c r="J2016">
        <f t="shared" si="681"/>
        <v>7.1795338545097209</v>
      </c>
      <c r="K2016">
        <f t="shared" si="696"/>
        <v>0</v>
      </c>
      <c r="L2016">
        <f t="shared" si="698"/>
        <v>0</v>
      </c>
      <c r="M2016">
        <f t="shared" si="683"/>
        <v>0</v>
      </c>
      <c r="O2016">
        <f t="shared" si="684"/>
        <v>0.04</v>
      </c>
      <c r="P2016">
        <f t="shared" si="685"/>
        <v>0</v>
      </c>
      <c r="Q2016">
        <f t="shared" si="686"/>
        <v>-9.2999999999987537E-4</v>
      </c>
      <c r="R2016">
        <f t="shared" si="687"/>
        <v>99.234099999999984</v>
      </c>
      <c r="S2016">
        <f t="shared" si="688"/>
        <v>-1</v>
      </c>
      <c r="T2016">
        <f t="shared" si="689"/>
        <v>0</v>
      </c>
      <c r="Y2016">
        <f t="shared" si="692"/>
        <v>1.10446</v>
      </c>
      <c r="Z2016">
        <f t="shared" si="693"/>
        <v>1.0986100000000001</v>
      </c>
      <c r="AA2016">
        <f t="shared" si="679"/>
        <v>66.666666666667922</v>
      </c>
      <c r="AB2016">
        <f t="shared" si="697"/>
        <v>50.511283281067278</v>
      </c>
      <c r="AD2016">
        <f t="shared" si="690"/>
        <v>1.10446</v>
      </c>
      <c r="AE2016">
        <f t="shared" si="691"/>
        <v>1.0986100000000001</v>
      </c>
      <c r="AF2016">
        <f t="shared" si="694"/>
        <v>66.666666666667922</v>
      </c>
      <c r="AG2016">
        <f t="shared" si="695"/>
        <v>62.792022792022657</v>
      </c>
    </row>
    <row r="2017" spans="1:33">
      <c r="A2017" s="1">
        <v>42425.833333333336</v>
      </c>
      <c r="B2017">
        <v>1.1025100000000001</v>
      </c>
      <c r="C2017">
        <v>1.1042400000000001</v>
      </c>
      <c r="D2017">
        <v>1.1020799999999999</v>
      </c>
      <c r="E2017">
        <v>1.1040000000000001</v>
      </c>
      <c r="F2017">
        <v>19213</v>
      </c>
      <c r="H2017">
        <f t="shared" si="682"/>
        <v>4.3000000000015248E-4</v>
      </c>
      <c r="I2017">
        <f t="shared" si="680"/>
        <v>50.511283281067278</v>
      </c>
      <c r="J2017">
        <f t="shared" si="681"/>
        <v>-12.280739510955378</v>
      </c>
      <c r="K2017">
        <f t="shared" si="696"/>
        <v>1</v>
      </c>
      <c r="L2017">
        <f t="shared" si="698"/>
        <v>0</v>
      </c>
      <c r="M2017">
        <f t="shared" si="683"/>
        <v>1</v>
      </c>
      <c r="O2017">
        <f t="shared" si="684"/>
        <v>0.04</v>
      </c>
      <c r="P2017">
        <f t="shared" si="685"/>
        <v>6.0000000000171028E-5</v>
      </c>
      <c r="Q2017">
        <f t="shared" si="686"/>
        <v>1.4899999999999913E-3</v>
      </c>
      <c r="R2017">
        <f t="shared" si="687"/>
        <v>99.234099999999984</v>
      </c>
      <c r="S2017">
        <f t="shared" si="688"/>
        <v>1</v>
      </c>
      <c r="T2017">
        <f t="shared" si="689"/>
        <v>0</v>
      </c>
      <c r="Y2017">
        <f t="shared" si="692"/>
        <v>1.10446</v>
      </c>
      <c r="Z2017">
        <f t="shared" si="693"/>
        <v>1.0986100000000001</v>
      </c>
      <c r="AA2017">
        <f t="shared" si="679"/>
        <v>92.136752136753643</v>
      </c>
      <c r="AB2017">
        <f t="shared" si="697"/>
        <v>70.128205128205394</v>
      </c>
      <c r="AD2017">
        <f t="shared" si="690"/>
        <v>1.10446</v>
      </c>
      <c r="AE2017">
        <f t="shared" si="691"/>
        <v>1.0986100000000001</v>
      </c>
      <c r="AF2017">
        <f t="shared" si="694"/>
        <v>92.136752136753643</v>
      </c>
      <c r="AG2017">
        <f t="shared" si="695"/>
        <v>80.398860398860748</v>
      </c>
    </row>
    <row r="2018" spans="1:33">
      <c r="A2018" s="1">
        <v>42425.875</v>
      </c>
      <c r="B2018">
        <v>1.1040099999999999</v>
      </c>
      <c r="C2018">
        <v>1.1041799999999999</v>
      </c>
      <c r="D2018">
        <v>1.1023499999999999</v>
      </c>
      <c r="E2018">
        <v>1.1024700000000001</v>
      </c>
      <c r="F2018">
        <v>18132</v>
      </c>
      <c r="H2018">
        <f t="shared" si="682"/>
        <v>1.2000000000012001E-4</v>
      </c>
      <c r="I2018">
        <f t="shared" si="680"/>
        <v>70.128205128205394</v>
      </c>
      <c r="J2018">
        <f t="shared" si="681"/>
        <v>-10.270655270655354</v>
      </c>
      <c r="K2018">
        <f t="shared" si="696"/>
        <v>0</v>
      </c>
      <c r="L2018">
        <f t="shared" si="698"/>
        <v>0</v>
      </c>
      <c r="M2018">
        <f t="shared" si="683"/>
        <v>0</v>
      </c>
      <c r="O2018">
        <f t="shared" si="684"/>
        <v>0.04</v>
      </c>
      <c r="P2018">
        <f t="shared" si="685"/>
        <v>4.3000000000015248E-4</v>
      </c>
      <c r="Q2018">
        <f t="shared" si="686"/>
        <v>-1.5399999999998748E-3</v>
      </c>
      <c r="R2018">
        <f t="shared" si="687"/>
        <v>99.234099999999984</v>
      </c>
      <c r="S2018">
        <f t="shared" si="688"/>
        <v>-1</v>
      </c>
      <c r="T2018">
        <f t="shared" si="689"/>
        <v>0</v>
      </c>
      <c r="Y2018">
        <f t="shared" si="692"/>
        <v>1.10446</v>
      </c>
      <c r="Z2018">
        <f t="shared" si="693"/>
        <v>1.0986100000000001</v>
      </c>
      <c r="AA2018">
        <f t="shared" si="679"/>
        <v>65.982905982906559</v>
      </c>
      <c r="AB2018">
        <f t="shared" si="697"/>
        <v>76.794871794872194</v>
      </c>
      <c r="AD2018">
        <f t="shared" si="690"/>
        <v>1.10446</v>
      </c>
      <c r="AE2018">
        <f t="shared" si="691"/>
        <v>1.0986100000000001</v>
      </c>
      <c r="AF2018">
        <f t="shared" si="694"/>
        <v>65.982905982906559</v>
      </c>
      <c r="AG2018">
        <f t="shared" si="695"/>
        <v>74.928774928776036</v>
      </c>
    </row>
    <row r="2019" spans="1:33">
      <c r="A2019" s="1">
        <v>42425.916666666664</v>
      </c>
      <c r="B2019">
        <v>1.1024799999999999</v>
      </c>
      <c r="C2019">
        <v>1.10493</v>
      </c>
      <c r="D2019">
        <v>1.1023700000000001</v>
      </c>
      <c r="E2019">
        <v>1.10402</v>
      </c>
      <c r="F2019">
        <v>17279</v>
      </c>
      <c r="H2019">
        <f t="shared" si="682"/>
        <v>1.0999999999983245E-4</v>
      </c>
      <c r="I2019">
        <f t="shared" si="680"/>
        <v>76.794871794872194</v>
      </c>
      <c r="J2019">
        <f t="shared" si="681"/>
        <v>1.8660968660961572</v>
      </c>
      <c r="K2019">
        <f t="shared" si="696"/>
        <v>1</v>
      </c>
      <c r="L2019">
        <f t="shared" si="698"/>
        <v>0</v>
      </c>
      <c r="M2019">
        <f t="shared" si="683"/>
        <v>1</v>
      </c>
      <c r="O2019">
        <f t="shared" si="684"/>
        <v>0.04</v>
      </c>
      <c r="P2019">
        <f t="shared" si="685"/>
        <v>1.2000000000012001E-4</v>
      </c>
      <c r="Q2019">
        <f t="shared" si="686"/>
        <v>1.5400000000000968E-3</v>
      </c>
      <c r="R2019">
        <f t="shared" si="687"/>
        <v>99.234099999999984</v>
      </c>
      <c r="S2019">
        <f t="shared" si="688"/>
        <v>1</v>
      </c>
      <c r="T2019">
        <f t="shared" si="689"/>
        <v>0</v>
      </c>
      <c r="Y2019">
        <f t="shared" si="692"/>
        <v>1.10493</v>
      </c>
      <c r="Z2019">
        <f t="shared" si="693"/>
        <v>1.0986100000000001</v>
      </c>
      <c r="AA2019">
        <f t="shared" si="679"/>
        <v>85.601265822785066</v>
      </c>
      <c r="AB2019">
        <f t="shared" si="697"/>
        <v>77.596897652278301</v>
      </c>
      <c r="AD2019">
        <f t="shared" si="690"/>
        <v>1.10493</v>
      </c>
      <c r="AE2019">
        <f t="shared" si="691"/>
        <v>1.0986100000000001</v>
      </c>
      <c r="AF2019">
        <f t="shared" si="694"/>
        <v>85.601265822785066</v>
      </c>
      <c r="AG2019">
        <f t="shared" si="695"/>
        <v>81.240307980815089</v>
      </c>
    </row>
    <row r="2020" spans="1:33">
      <c r="A2020" s="1">
        <v>42425.958333333336</v>
      </c>
      <c r="B2020">
        <v>1.1040300000000001</v>
      </c>
      <c r="C2020">
        <v>1.1044799999999999</v>
      </c>
      <c r="D2020">
        <v>1.1024</v>
      </c>
      <c r="E2020">
        <v>1.1024099999999999</v>
      </c>
      <c r="F2020">
        <v>16633</v>
      </c>
      <c r="H2020">
        <f t="shared" si="682"/>
        <v>9.9999999998434674E-6</v>
      </c>
      <c r="I2020">
        <f t="shared" si="680"/>
        <v>77.596897652278301</v>
      </c>
      <c r="J2020">
        <f t="shared" si="681"/>
        <v>-3.6434103285367883</v>
      </c>
      <c r="K2020">
        <f t="shared" si="696"/>
        <v>0</v>
      </c>
      <c r="L2020">
        <f t="shared" si="698"/>
        <v>0</v>
      </c>
      <c r="M2020">
        <f t="shared" si="683"/>
        <v>0</v>
      </c>
      <c r="O2020">
        <f t="shared" si="684"/>
        <v>0.04</v>
      </c>
      <c r="P2020">
        <f t="shared" si="685"/>
        <v>1.0999999999983245E-4</v>
      </c>
      <c r="Q2020">
        <f t="shared" si="686"/>
        <v>-1.6200000000001769E-3</v>
      </c>
      <c r="R2020">
        <f t="shared" si="687"/>
        <v>99.234099999999984</v>
      </c>
      <c r="S2020">
        <f t="shared" si="688"/>
        <v>-1</v>
      </c>
      <c r="T2020">
        <f t="shared" si="689"/>
        <v>0</v>
      </c>
      <c r="Y2020">
        <f t="shared" si="692"/>
        <v>1.10493</v>
      </c>
      <c r="Z2020">
        <f t="shared" si="693"/>
        <v>1.0986100000000001</v>
      </c>
      <c r="AA2020">
        <f t="shared" si="679"/>
        <v>60.126582278479034</v>
      </c>
      <c r="AB2020">
        <f t="shared" si="697"/>
        <v>75.961876555231072</v>
      </c>
      <c r="AD2020">
        <f t="shared" si="690"/>
        <v>1.10493</v>
      </c>
      <c r="AE2020">
        <f t="shared" si="691"/>
        <v>1.0986100000000001</v>
      </c>
      <c r="AF2020">
        <f t="shared" si="694"/>
        <v>60.126582278479034</v>
      </c>
      <c r="AG2020">
        <f t="shared" si="695"/>
        <v>70.57025136139022</v>
      </c>
    </row>
    <row r="2021" spans="1:33">
      <c r="A2021" s="1">
        <v>42426</v>
      </c>
      <c r="B2021">
        <v>1.10239</v>
      </c>
      <c r="C2021">
        <v>1.1028199999999999</v>
      </c>
      <c r="D2021">
        <v>1.10188</v>
      </c>
      <c r="E2021">
        <v>1.10192</v>
      </c>
      <c r="F2021">
        <v>14204</v>
      </c>
      <c r="H2021">
        <f t="shared" si="682"/>
        <v>4.0000000000040004E-5</v>
      </c>
      <c r="I2021">
        <f t="shared" si="680"/>
        <v>75.961876555231072</v>
      </c>
      <c r="J2021">
        <f t="shared" si="681"/>
        <v>5.3916251938408521</v>
      </c>
      <c r="K2021">
        <f t="shared" si="696"/>
        <v>2</v>
      </c>
      <c r="L2021">
        <f t="shared" si="698"/>
        <v>0</v>
      </c>
      <c r="M2021">
        <f t="shared" si="683"/>
        <v>1</v>
      </c>
      <c r="O2021">
        <f t="shared" si="684"/>
        <v>0.04</v>
      </c>
      <c r="P2021">
        <f t="shared" si="685"/>
        <v>9.9999999998434674E-6</v>
      </c>
      <c r="Q2021">
        <f t="shared" si="686"/>
        <v>-4.6999999999997044E-4</v>
      </c>
      <c r="R2021">
        <f t="shared" si="687"/>
        <v>99.234099999999984</v>
      </c>
      <c r="S2021">
        <f t="shared" si="688"/>
        <v>-1</v>
      </c>
      <c r="T2021">
        <f t="shared" si="689"/>
        <v>0</v>
      </c>
      <c r="Y2021">
        <f t="shared" si="692"/>
        <v>1.10493</v>
      </c>
      <c r="Z2021">
        <f t="shared" si="693"/>
        <v>1.0986100000000001</v>
      </c>
      <c r="AA2021">
        <f t="shared" si="679"/>
        <v>52.37341772151877</v>
      </c>
      <c r="AB2021">
        <f t="shared" si="697"/>
        <v>66.021042951422359</v>
      </c>
      <c r="AD2021">
        <f t="shared" si="690"/>
        <v>1.10493</v>
      </c>
      <c r="AE2021">
        <f t="shared" si="691"/>
        <v>1.1009</v>
      </c>
      <c r="AF2021">
        <f t="shared" si="694"/>
        <v>25.310173697271125</v>
      </c>
      <c r="AG2021">
        <f t="shared" si="695"/>
        <v>57.012673932845075</v>
      </c>
    </row>
    <row r="2022" spans="1:33">
      <c r="A2022" s="1">
        <v>42426.041666666664</v>
      </c>
      <c r="B2022">
        <v>1.1016600000000001</v>
      </c>
      <c r="C2022">
        <v>1.10266</v>
      </c>
      <c r="D2022">
        <v>1.10162</v>
      </c>
      <c r="E2022">
        <v>1.10195</v>
      </c>
      <c r="F2022">
        <v>12827</v>
      </c>
      <c r="H2022">
        <f t="shared" si="682"/>
        <v>4.0000000000040004E-5</v>
      </c>
      <c r="I2022">
        <f t="shared" si="680"/>
        <v>66.021042951422359</v>
      </c>
      <c r="J2022">
        <f t="shared" si="681"/>
        <v>9.0083690185772838</v>
      </c>
      <c r="K2022">
        <f t="shared" si="696"/>
        <v>1</v>
      </c>
      <c r="L2022">
        <f t="shared" si="698"/>
        <v>0</v>
      </c>
      <c r="M2022">
        <f t="shared" si="683"/>
        <v>1</v>
      </c>
      <c r="O2022">
        <f t="shared" si="684"/>
        <v>0.04</v>
      </c>
      <c r="P2022">
        <f t="shared" si="685"/>
        <v>4.0000000000040004E-5</v>
      </c>
      <c r="Q2022">
        <f t="shared" si="686"/>
        <v>2.8999999999990145E-4</v>
      </c>
      <c r="R2022">
        <f t="shared" si="687"/>
        <v>99.234099999999984</v>
      </c>
      <c r="S2022">
        <f t="shared" si="688"/>
        <v>1</v>
      </c>
      <c r="T2022">
        <f t="shared" si="689"/>
        <v>0</v>
      </c>
      <c r="Y2022">
        <f t="shared" si="692"/>
        <v>1.10493</v>
      </c>
      <c r="Z2022">
        <f t="shared" si="693"/>
        <v>1.0986100000000001</v>
      </c>
      <c r="AA2022">
        <f t="shared" ref="AA2022:AA2085" si="699">(E2022-Z2022)/(Y2022-Z2022)*100</f>
        <v>52.84810126582218</v>
      </c>
      <c r="AB2022">
        <f t="shared" si="697"/>
        <v>62.737341772151261</v>
      </c>
      <c r="AD2022">
        <f t="shared" si="690"/>
        <v>1.10493</v>
      </c>
      <c r="AE2022">
        <f t="shared" si="691"/>
        <v>1.10162</v>
      </c>
      <c r="AF2022">
        <f t="shared" si="694"/>
        <v>9.9697885196359213</v>
      </c>
      <c r="AG2022">
        <f t="shared" si="695"/>
        <v>31.80218149846203</v>
      </c>
    </row>
    <row r="2023" spans="1:33">
      <c r="A2023" s="1">
        <v>42426.083333333336</v>
      </c>
      <c r="B2023">
        <v>1.10192</v>
      </c>
      <c r="C2023">
        <v>1.10239</v>
      </c>
      <c r="D2023">
        <v>1.1016600000000001</v>
      </c>
      <c r="E2023">
        <v>1.10225</v>
      </c>
      <c r="F2023">
        <v>12324</v>
      </c>
      <c r="H2023">
        <f t="shared" si="682"/>
        <v>2.5999999999992696E-4</v>
      </c>
      <c r="I2023">
        <f t="shared" si="680"/>
        <v>62.737341772151261</v>
      </c>
      <c r="J2023">
        <f t="shared" si="681"/>
        <v>30.935160273689231</v>
      </c>
      <c r="K2023">
        <f t="shared" si="696"/>
        <v>0</v>
      </c>
      <c r="L2023">
        <f t="shared" si="698"/>
        <v>0</v>
      </c>
      <c r="M2023">
        <f t="shared" si="683"/>
        <v>0</v>
      </c>
      <c r="O2023">
        <f t="shared" si="684"/>
        <v>0.04</v>
      </c>
      <c r="P2023">
        <f t="shared" si="685"/>
        <v>4.0000000000040004E-5</v>
      </c>
      <c r="Q2023">
        <f t="shared" si="686"/>
        <v>3.2999999999994145E-4</v>
      </c>
      <c r="R2023">
        <f t="shared" si="687"/>
        <v>99.234099999999984</v>
      </c>
      <c r="S2023">
        <f t="shared" si="688"/>
        <v>1</v>
      </c>
      <c r="T2023">
        <f t="shared" si="689"/>
        <v>0</v>
      </c>
      <c r="Y2023">
        <f t="shared" si="692"/>
        <v>1.10493</v>
      </c>
      <c r="Z2023">
        <f t="shared" si="693"/>
        <v>1.0986100000000001</v>
      </c>
      <c r="AA2023">
        <f t="shared" si="699"/>
        <v>57.594936708859713</v>
      </c>
      <c r="AB2023">
        <f t="shared" si="697"/>
        <v>55.735759493669924</v>
      </c>
      <c r="AD2023">
        <f t="shared" si="690"/>
        <v>1.10493</v>
      </c>
      <c r="AE2023">
        <f t="shared" si="691"/>
        <v>1.10162</v>
      </c>
      <c r="AF2023">
        <f t="shared" si="694"/>
        <v>19.033232628396458</v>
      </c>
      <c r="AG2023">
        <f t="shared" si="695"/>
        <v>18.104398281767832</v>
      </c>
    </row>
    <row r="2024" spans="1:33">
      <c r="A2024" s="1">
        <v>42426.125</v>
      </c>
      <c r="B2024">
        <v>1.1022700000000001</v>
      </c>
      <c r="C2024">
        <v>1.1045</v>
      </c>
      <c r="D2024">
        <v>1.1021399999999999</v>
      </c>
      <c r="E2024">
        <v>1.10416</v>
      </c>
      <c r="F2024">
        <v>14666</v>
      </c>
      <c r="H2024">
        <f t="shared" si="682"/>
        <v>1.3000000000018552E-4</v>
      </c>
      <c r="I2024">
        <f t="shared" si="680"/>
        <v>55.735759493669924</v>
      </c>
      <c r="J2024">
        <f t="shared" si="681"/>
        <v>37.631361211902089</v>
      </c>
      <c r="K2024">
        <f t="shared" si="696"/>
        <v>0</v>
      </c>
      <c r="L2024">
        <f t="shared" si="698"/>
        <v>0</v>
      </c>
      <c r="M2024">
        <f t="shared" si="683"/>
        <v>0</v>
      </c>
      <c r="O2024">
        <f t="shared" si="684"/>
        <v>0.04</v>
      </c>
      <c r="P2024">
        <f t="shared" si="685"/>
        <v>2.5999999999992696E-4</v>
      </c>
      <c r="Q2024">
        <f t="shared" si="686"/>
        <v>1.8899999999999473E-3</v>
      </c>
      <c r="R2024">
        <f t="shared" si="687"/>
        <v>99.234099999999984</v>
      </c>
      <c r="S2024">
        <f t="shared" si="688"/>
        <v>1</v>
      </c>
      <c r="T2024">
        <f t="shared" si="689"/>
        <v>0</v>
      </c>
      <c r="Y2024">
        <f t="shared" si="692"/>
        <v>1.10493</v>
      </c>
      <c r="Z2024">
        <f t="shared" si="693"/>
        <v>1.0986100000000001</v>
      </c>
      <c r="AA2024">
        <f t="shared" si="699"/>
        <v>87.816455696203292</v>
      </c>
      <c r="AB2024">
        <f t="shared" si="697"/>
        <v>62.658227848100985</v>
      </c>
      <c r="AD2024">
        <f t="shared" si="690"/>
        <v>1.10493</v>
      </c>
      <c r="AE2024">
        <f t="shared" si="691"/>
        <v>1.10162</v>
      </c>
      <c r="AF2024">
        <f t="shared" si="694"/>
        <v>76.737160120847278</v>
      </c>
      <c r="AG2024">
        <f t="shared" si="695"/>
        <v>35.246727089626553</v>
      </c>
    </row>
    <row r="2025" spans="1:33">
      <c r="A2025" s="1">
        <v>42426.166666666664</v>
      </c>
      <c r="B2025">
        <v>1.1042000000000001</v>
      </c>
      <c r="C2025">
        <v>1.1060000000000001</v>
      </c>
      <c r="D2025">
        <v>1.1042000000000001</v>
      </c>
      <c r="E2025">
        <v>1.10503</v>
      </c>
      <c r="F2025">
        <v>16806</v>
      </c>
      <c r="H2025">
        <f t="shared" si="682"/>
        <v>0</v>
      </c>
      <c r="I2025">
        <f t="shared" si="680"/>
        <v>62.658227848100985</v>
      </c>
      <c r="J2025">
        <f t="shared" si="681"/>
        <v>27.411500758474432</v>
      </c>
      <c r="K2025">
        <f t="shared" si="696"/>
        <v>0</v>
      </c>
      <c r="L2025">
        <f t="shared" si="698"/>
        <v>0</v>
      </c>
      <c r="M2025">
        <f t="shared" si="683"/>
        <v>0</v>
      </c>
      <c r="O2025">
        <f t="shared" si="684"/>
        <v>0.04</v>
      </c>
      <c r="P2025">
        <f t="shared" si="685"/>
        <v>1.3000000000018552E-4</v>
      </c>
      <c r="Q2025">
        <f t="shared" si="686"/>
        <v>8.2999999999988638E-4</v>
      </c>
      <c r="R2025">
        <f t="shared" si="687"/>
        <v>99.234099999999984</v>
      </c>
      <c r="S2025">
        <f t="shared" si="688"/>
        <v>1</v>
      </c>
      <c r="T2025">
        <f t="shared" si="689"/>
        <v>0</v>
      </c>
      <c r="Y2025">
        <f t="shared" si="692"/>
        <v>1.1060000000000001</v>
      </c>
      <c r="Z2025">
        <f t="shared" si="693"/>
        <v>1.0986100000000001</v>
      </c>
      <c r="AA2025">
        <f t="shared" si="699"/>
        <v>86.874154262515063</v>
      </c>
      <c r="AB2025">
        <f t="shared" si="697"/>
        <v>71.283411983350064</v>
      </c>
      <c r="AD2025">
        <f t="shared" si="690"/>
        <v>1.1060000000000001</v>
      </c>
      <c r="AE2025">
        <f t="shared" si="691"/>
        <v>1.10162</v>
      </c>
      <c r="AF2025">
        <f t="shared" si="694"/>
        <v>77.853881278535937</v>
      </c>
      <c r="AG2025">
        <f t="shared" si="695"/>
        <v>57.874758009259892</v>
      </c>
    </row>
    <row r="2026" spans="1:33">
      <c r="A2026" s="1">
        <v>42426.208333333336</v>
      </c>
      <c r="B2026">
        <v>1.1050199999999999</v>
      </c>
      <c r="C2026">
        <v>1.10538</v>
      </c>
      <c r="D2026">
        <v>1.10466</v>
      </c>
      <c r="E2026">
        <v>1.10524</v>
      </c>
      <c r="F2026">
        <v>14730</v>
      </c>
      <c r="H2026">
        <f t="shared" si="682"/>
        <v>3.5999999999991594E-4</v>
      </c>
      <c r="I2026">
        <f t="shared" si="680"/>
        <v>71.283411983350064</v>
      </c>
      <c r="J2026">
        <f t="shared" si="681"/>
        <v>13.408653974090171</v>
      </c>
      <c r="K2026">
        <f t="shared" si="696"/>
        <v>0</v>
      </c>
      <c r="L2026">
        <f t="shared" si="698"/>
        <v>0</v>
      </c>
      <c r="M2026">
        <f t="shared" si="683"/>
        <v>0</v>
      </c>
      <c r="O2026">
        <f t="shared" si="684"/>
        <v>0.04</v>
      </c>
      <c r="P2026">
        <f t="shared" si="685"/>
        <v>0</v>
      </c>
      <c r="Q2026">
        <f t="shared" si="686"/>
        <v>2.20000000000109E-4</v>
      </c>
      <c r="R2026">
        <f t="shared" si="687"/>
        <v>99.234099999999984</v>
      </c>
      <c r="S2026">
        <f t="shared" si="688"/>
        <v>1</v>
      </c>
      <c r="T2026">
        <f t="shared" si="689"/>
        <v>0</v>
      </c>
      <c r="Y2026">
        <f t="shared" si="692"/>
        <v>1.1060000000000001</v>
      </c>
      <c r="Z2026">
        <f t="shared" si="693"/>
        <v>1.0986100000000001</v>
      </c>
      <c r="AA2026">
        <f t="shared" si="699"/>
        <v>89.715832205682105</v>
      </c>
      <c r="AB2026">
        <f t="shared" si="697"/>
        <v>80.500344718315034</v>
      </c>
      <c r="AD2026">
        <f t="shared" si="690"/>
        <v>1.1060000000000001</v>
      </c>
      <c r="AE2026">
        <f t="shared" si="691"/>
        <v>1.10162</v>
      </c>
      <c r="AF2026">
        <f t="shared" si="694"/>
        <v>82.648401826482072</v>
      </c>
      <c r="AG2026">
        <f t="shared" si="695"/>
        <v>79.079814408621758</v>
      </c>
    </row>
    <row r="2027" spans="1:33">
      <c r="A2027" s="1">
        <v>42426.25</v>
      </c>
      <c r="B2027">
        <v>1.10524</v>
      </c>
      <c r="C2027">
        <v>1.10646</v>
      </c>
      <c r="D2027">
        <v>1.1051200000000001</v>
      </c>
      <c r="E2027">
        <v>1.1063400000000001</v>
      </c>
      <c r="F2027">
        <v>15115</v>
      </c>
      <c r="H2027">
        <f t="shared" si="682"/>
        <v>1.1999999999989797E-4</v>
      </c>
      <c r="I2027">
        <f t="shared" si="680"/>
        <v>80.500344718315034</v>
      </c>
      <c r="J2027">
        <f t="shared" si="681"/>
        <v>1.4205303096932766</v>
      </c>
      <c r="K2027">
        <f t="shared" si="696"/>
        <v>1</v>
      </c>
      <c r="L2027">
        <f t="shared" si="698"/>
        <v>0</v>
      </c>
      <c r="M2027">
        <f t="shared" si="683"/>
        <v>1</v>
      </c>
      <c r="O2027">
        <f t="shared" si="684"/>
        <v>0.04</v>
      </c>
      <c r="P2027">
        <f t="shared" si="685"/>
        <v>3.5999999999991594E-4</v>
      </c>
      <c r="Q2027">
        <f t="shared" si="686"/>
        <v>1.1000000000001009E-3</v>
      </c>
      <c r="R2027">
        <f t="shared" si="687"/>
        <v>99.234099999999984</v>
      </c>
      <c r="S2027">
        <f t="shared" si="688"/>
        <v>1</v>
      </c>
      <c r="T2027">
        <f t="shared" si="689"/>
        <v>0</v>
      </c>
      <c r="Y2027">
        <f t="shared" si="692"/>
        <v>1.10646</v>
      </c>
      <c r="Z2027">
        <f t="shared" si="693"/>
        <v>1.0986100000000001</v>
      </c>
      <c r="AA2027">
        <f t="shared" si="699"/>
        <v>98.471337579619117</v>
      </c>
      <c r="AB2027">
        <f t="shared" si="697"/>
        <v>90.719444936004891</v>
      </c>
      <c r="AD2027">
        <f t="shared" si="690"/>
        <v>1.10646</v>
      </c>
      <c r="AE2027">
        <f t="shared" si="691"/>
        <v>1.10162</v>
      </c>
      <c r="AF2027">
        <f t="shared" si="694"/>
        <v>97.520661157026879</v>
      </c>
      <c r="AG2027">
        <f t="shared" si="695"/>
        <v>86.007648087348301</v>
      </c>
    </row>
    <row r="2028" spans="1:33">
      <c r="A2028" s="1">
        <v>42426.291666666664</v>
      </c>
      <c r="B2028">
        <v>1.10632</v>
      </c>
      <c r="C2028">
        <v>1.1067800000000001</v>
      </c>
      <c r="D2028">
        <v>1.1059000000000001</v>
      </c>
      <c r="E2028">
        <v>1.1060000000000001</v>
      </c>
      <c r="F2028">
        <v>14199</v>
      </c>
      <c r="H2028">
        <f t="shared" si="682"/>
        <v>9.9999999999988987E-5</v>
      </c>
      <c r="I2028">
        <f t="shared" si="680"/>
        <v>90.719444936004891</v>
      </c>
      <c r="J2028">
        <f t="shared" si="681"/>
        <v>4.71179684865659</v>
      </c>
      <c r="K2028">
        <f t="shared" si="696"/>
        <v>0</v>
      </c>
      <c r="L2028">
        <f t="shared" si="698"/>
        <v>0</v>
      </c>
      <c r="M2028">
        <f t="shared" si="683"/>
        <v>0</v>
      </c>
      <c r="O2028">
        <f t="shared" si="684"/>
        <v>0.04</v>
      </c>
      <c r="P2028">
        <f t="shared" si="685"/>
        <v>1.1999999999989797E-4</v>
      </c>
      <c r="Q2028">
        <f t="shared" si="686"/>
        <v>-3.1999999999987594E-4</v>
      </c>
      <c r="R2028">
        <f t="shared" si="687"/>
        <v>99.234099999999984</v>
      </c>
      <c r="S2028">
        <f t="shared" si="688"/>
        <v>-1</v>
      </c>
      <c r="T2028">
        <f t="shared" si="689"/>
        <v>0</v>
      </c>
      <c r="Y2028">
        <f t="shared" si="692"/>
        <v>1.1067800000000001</v>
      </c>
      <c r="Z2028">
        <f t="shared" si="693"/>
        <v>1.0986100000000001</v>
      </c>
      <c r="AA2028">
        <f t="shared" si="699"/>
        <v>90.452876376988954</v>
      </c>
      <c r="AB2028">
        <f t="shared" si="697"/>
        <v>91.378550106201317</v>
      </c>
      <c r="AD2028">
        <f t="shared" si="690"/>
        <v>1.1067800000000001</v>
      </c>
      <c r="AE2028">
        <f t="shared" si="691"/>
        <v>1.10162</v>
      </c>
      <c r="AF2028">
        <f t="shared" si="694"/>
        <v>84.883720930232656</v>
      </c>
      <c r="AG2028">
        <f t="shared" si="695"/>
        <v>88.350927971247202</v>
      </c>
    </row>
    <row r="2029" spans="1:33">
      <c r="A2029" s="1">
        <v>42426.333333333336</v>
      </c>
      <c r="B2029">
        <v>1.10598</v>
      </c>
      <c r="C2029">
        <v>1.1066100000000001</v>
      </c>
      <c r="D2029">
        <v>1.10585</v>
      </c>
      <c r="E2029">
        <v>1.10598</v>
      </c>
      <c r="F2029">
        <v>14750</v>
      </c>
      <c r="H2029">
        <f t="shared" si="682"/>
        <v>1.2999999999996348E-4</v>
      </c>
      <c r="I2029">
        <f t="shared" si="680"/>
        <v>91.378550106201317</v>
      </c>
      <c r="J2029">
        <f t="shared" si="681"/>
        <v>3.0276221349541146</v>
      </c>
      <c r="K2029">
        <f t="shared" si="696"/>
        <v>1</v>
      </c>
      <c r="L2029">
        <f t="shared" si="698"/>
        <v>0</v>
      </c>
      <c r="M2029">
        <f t="shared" si="683"/>
        <v>1</v>
      </c>
      <c r="O2029">
        <f t="shared" si="684"/>
        <v>0.04</v>
      </c>
      <c r="P2029">
        <f t="shared" si="685"/>
        <v>9.9999999999988987E-5</v>
      </c>
      <c r="Q2029">
        <f t="shared" si="686"/>
        <v>0</v>
      </c>
      <c r="R2029">
        <f t="shared" si="687"/>
        <v>99.234099999999984</v>
      </c>
      <c r="S2029">
        <f t="shared" si="688"/>
        <v>0</v>
      </c>
      <c r="T2029">
        <f t="shared" si="689"/>
        <v>0</v>
      </c>
      <c r="Y2029">
        <f t="shared" si="692"/>
        <v>1.1067800000000001</v>
      </c>
      <c r="Z2029">
        <f t="shared" si="693"/>
        <v>1.0986100000000001</v>
      </c>
      <c r="AA2029">
        <f t="shared" si="699"/>
        <v>90.208078335371695</v>
      </c>
      <c r="AB2029">
        <f t="shared" si="697"/>
        <v>92.212031124415461</v>
      </c>
      <c r="AD2029">
        <f t="shared" si="690"/>
        <v>1.1067800000000001</v>
      </c>
      <c r="AE2029">
        <f t="shared" si="691"/>
        <v>1.1016600000000001</v>
      </c>
      <c r="AF2029">
        <f t="shared" si="694"/>
        <v>84.374999999997428</v>
      </c>
      <c r="AG2029">
        <f t="shared" si="695"/>
        <v>88.926460695752326</v>
      </c>
    </row>
    <row r="2030" spans="1:33">
      <c r="A2030" s="1">
        <v>42426.375</v>
      </c>
      <c r="B2030">
        <v>1.10599</v>
      </c>
      <c r="C2030">
        <v>1.1060399999999999</v>
      </c>
      <c r="D2030">
        <v>1.10486</v>
      </c>
      <c r="E2030">
        <v>1.1050899999999999</v>
      </c>
      <c r="F2030">
        <v>15078</v>
      </c>
      <c r="H2030">
        <f t="shared" si="682"/>
        <v>2.2999999999995246E-4</v>
      </c>
      <c r="I2030">
        <f t="shared" si="680"/>
        <v>92.212031124415461</v>
      </c>
      <c r="J2030">
        <f t="shared" si="681"/>
        <v>3.2855704286631351</v>
      </c>
      <c r="K2030">
        <f t="shared" si="696"/>
        <v>2</v>
      </c>
      <c r="L2030">
        <f t="shared" si="698"/>
        <v>0</v>
      </c>
      <c r="M2030">
        <f t="shared" si="683"/>
        <v>1</v>
      </c>
      <c r="O2030">
        <f t="shared" si="684"/>
        <v>0.04</v>
      </c>
      <c r="P2030">
        <f t="shared" si="685"/>
        <v>1.2999999999996348E-4</v>
      </c>
      <c r="Q2030">
        <f t="shared" si="686"/>
        <v>-9.0000000000012292E-4</v>
      </c>
      <c r="R2030">
        <f t="shared" si="687"/>
        <v>99.234099999999984</v>
      </c>
      <c r="S2030">
        <f t="shared" si="688"/>
        <v>-1</v>
      </c>
      <c r="T2030">
        <f t="shared" si="689"/>
        <v>0</v>
      </c>
      <c r="Y2030">
        <f t="shared" si="692"/>
        <v>1.1067800000000001</v>
      </c>
      <c r="Z2030">
        <f t="shared" si="693"/>
        <v>1.0986100000000001</v>
      </c>
      <c r="AA2030">
        <f t="shared" si="699"/>
        <v>79.314565483473814</v>
      </c>
      <c r="AB2030">
        <f t="shared" si="697"/>
        <v>89.611714443863391</v>
      </c>
      <c r="AD2030">
        <f t="shared" si="690"/>
        <v>1.1067800000000001</v>
      </c>
      <c r="AE2030">
        <f t="shared" si="691"/>
        <v>1.1021399999999999</v>
      </c>
      <c r="AF2030">
        <f t="shared" si="694"/>
        <v>63.577586206893997</v>
      </c>
      <c r="AG2030">
        <f t="shared" si="695"/>
        <v>77.61210237904136</v>
      </c>
    </row>
    <row r="2031" spans="1:33">
      <c r="A2031" s="1">
        <v>42426.416666666664</v>
      </c>
      <c r="B2031">
        <v>1.1050899999999999</v>
      </c>
      <c r="C2031">
        <v>1.1064799999999999</v>
      </c>
      <c r="D2031">
        <v>1.1047100000000001</v>
      </c>
      <c r="E2031">
        <v>1.1057600000000001</v>
      </c>
      <c r="F2031">
        <v>18586</v>
      </c>
      <c r="H2031">
        <f t="shared" si="682"/>
        <v>3.7999999999982492E-4</v>
      </c>
      <c r="I2031">
        <f t="shared" si="680"/>
        <v>89.611714443863391</v>
      </c>
      <c r="J2031">
        <f t="shared" si="681"/>
        <v>11.999612064822031</v>
      </c>
      <c r="K2031">
        <f t="shared" si="696"/>
        <v>1</v>
      </c>
      <c r="L2031">
        <f t="shared" si="698"/>
        <v>0</v>
      </c>
      <c r="M2031">
        <f t="shared" si="683"/>
        <v>1</v>
      </c>
      <c r="O2031">
        <f t="shared" si="684"/>
        <v>0.04</v>
      </c>
      <c r="P2031">
        <f t="shared" si="685"/>
        <v>2.2999999999995246E-4</v>
      </c>
      <c r="Q2031">
        <f t="shared" si="686"/>
        <v>6.7000000000017046E-4</v>
      </c>
      <c r="R2031">
        <f t="shared" si="687"/>
        <v>99.234099999999984</v>
      </c>
      <c r="S2031">
        <f t="shared" si="688"/>
        <v>1</v>
      </c>
      <c r="T2031">
        <f t="shared" si="689"/>
        <v>0</v>
      </c>
      <c r="Y2031">
        <f t="shared" si="692"/>
        <v>1.1067800000000001</v>
      </c>
      <c r="Z2031">
        <f t="shared" si="693"/>
        <v>1.0986100000000001</v>
      </c>
      <c r="AA2031">
        <f t="shared" si="699"/>
        <v>87.515299877600739</v>
      </c>
      <c r="AB2031">
        <f t="shared" si="697"/>
        <v>86.872705018358801</v>
      </c>
      <c r="AD2031">
        <f t="shared" si="690"/>
        <v>1.1067800000000001</v>
      </c>
      <c r="AE2031">
        <f t="shared" si="691"/>
        <v>1.1042000000000001</v>
      </c>
      <c r="AF2031">
        <f t="shared" si="694"/>
        <v>60.465116279069363</v>
      </c>
      <c r="AG2031">
        <f t="shared" si="695"/>
        <v>69.472567495320263</v>
      </c>
    </row>
    <row r="2032" spans="1:33">
      <c r="A2032" s="1">
        <v>42426.458333333336</v>
      </c>
      <c r="B2032">
        <v>1.10571</v>
      </c>
      <c r="C2032">
        <v>1.1062700000000001</v>
      </c>
      <c r="D2032">
        <v>1.10165</v>
      </c>
      <c r="E2032">
        <v>1.10209</v>
      </c>
      <c r="F2032">
        <v>21079</v>
      </c>
      <c r="H2032">
        <f t="shared" si="682"/>
        <v>4.3999999999999595E-4</v>
      </c>
      <c r="I2032">
        <f t="shared" si="680"/>
        <v>86.872705018358801</v>
      </c>
      <c r="J2032">
        <f t="shared" si="681"/>
        <v>17.400137523038538</v>
      </c>
      <c r="K2032">
        <f t="shared" si="696"/>
        <v>0</v>
      </c>
      <c r="L2032">
        <f t="shared" si="698"/>
        <v>0</v>
      </c>
      <c r="M2032">
        <f t="shared" si="683"/>
        <v>0</v>
      </c>
      <c r="O2032">
        <f t="shared" si="684"/>
        <v>0.04</v>
      </c>
      <c r="P2032">
        <f t="shared" si="685"/>
        <v>3.7999999999982492E-4</v>
      </c>
      <c r="Q2032">
        <f t="shared" si="686"/>
        <v>-3.6199999999999566E-3</v>
      </c>
      <c r="R2032">
        <f t="shared" si="687"/>
        <v>99.234099999999984</v>
      </c>
      <c r="S2032">
        <f t="shared" si="688"/>
        <v>-1</v>
      </c>
      <c r="T2032">
        <f t="shared" si="689"/>
        <v>0</v>
      </c>
      <c r="Y2032">
        <f t="shared" si="692"/>
        <v>1.1067800000000001</v>
      </c>
      <c r="Z2032">
        <f t="shared" si="693"/>
        <v>1.0986100000000001</v>
      </c>
      <c r="AA2032">
        <f t="shared" si="699"/>
        <v>42.594859241125128</v>
      </c>
      <c r="AB2032">
        <f t="shared" si="697"/>
        <v>74.908200734392835</v>
      </c>
      <c r="AD2032">
        <f t="shared" si="690"/>
        <v>1.1067800000000001</v>
      </c>
      <c r="AE2032">
        <f t="shared" si="691"/>
        <v>1.10165</v>
      </c>
      <c r="AF2032">
        <f t="shared" si="694"/>
        <v>8.5769980506820502</v>
      </c>
      <c r="AG2032">
        <f t="shared" si="695"/>
        <v>44.206566845548473</v>
      </c>
    </row>
    <row r="2033" spans="1:33">
      <c r="A2033" s="1">
        <v>42426.5</v>
      </c>
      <c r="B2033">
        <v>1.1020799999999999</v>
      </c>
      <c r="C2033">
        <v>1.10216</v>
      </c>
      <c r="D2033">
        <v>1.10043</v>
      </c>
      <c r="E2033">
        <v>1.1015200000000001</v>
      </c>
      <c r="F2033">
        <v>20336</v>
      </c>
      <c r="H2033">
        <f t="shared" si="682"/>
        <v>1.0900000000000354E-3</v>
      </c>
      <c r="I2033">
        <f t="shared" si="680"/>
        <v>74.908200734392835</v>
      </c>
      <c r="J2033">
        <f t="shared" si="681"/>
        <v>30.701633888844363</v>
      </c>
      <c r="K2033">
        <f t="shared" si="696"/>
        <v>2</v>
      </c>
      <c r="L2033">
        <f t="shared" si="698"/>
        <v>0</v>
      </c>
      <c r="M2033">
        <f t="shared" si="683"/>
        <v>1</v>
      </c>
      <c r="O2033">
        <f t="shared" si="684"/>
        <v>0.04</v>
      </c>
      <c r="P2033">
        <f t="shared" si="685"/>
        <v>4.3999999999999595E-4</v>
      </c>
      <c r="Q2033">
        <f t="shared" si="686"/>
        <v>-5.5999999999989392E-4</v>
      </c>
      <c r="R2033">
        <f t="shared" si="687"/>
        <v>99.234099999999984</v>
      </c>
      <c r="S2033">
        <f t="shared" si="688"/>
        <v>-1</v>
      </c>
      <c r="T2033">
        <f t="shared" si="689"/>
        <v>0</v>
      </c>
      <c r="Y2033">
        <f t="shared" si="692"/>
        <v>1.1067800000000001</v>
      </c>
      <c r="Z2033">
        <f t="shared" si="693"/>
        <v>1.0986100000000001</v>
      </c>
      <c r="AA2033">
        <f t="shared" si="699"/>
        <v>35.618115055079123</v>
      </c>
      <c r="AB2033">
        <f t="shared" si="697"/>
        <v>61.260709914319705</v>
      </c>
      <c r="AD2033">
        <f t="shared" si="690"/>
        <v>1.1067800000000001</v>
      </c>
      <c r="AE2033">
        <f t="shared" si="691"/>
        <v>1.10043</v>
      </c>
      <c r="AF2033">
        <f t="shared" si="694"/>
        <v>17.165354330709011</v>
      </c>
      <c r="AG2033">
        <f t="shared" si="695"/>
        <v>28.735822886820142</v>
      </c>
    </row>
    <row r="2034" spans="1:33">
      <c r="A2034" s="1">
        <v>42426.541666666664</v>
      </c>
      <c r="B2034">
        <v>1.1015299999999999</v>
      </c>
      <c r="C2034">
        <v>1.1021300000000001</v>
      </c>
      <c r="D2034">
        <v>1.10093</v>
      </c>
      <c r="E2034">
        <v>1.1017600000000001</v>
      </c>
      <c r="F2034">
        <v>18823</v>
      </c>
      <c r="H2034">
        <f t="shared" si="682"/>
        <v>5.9999999999993392E-4</v>
      </c>
      <c r="I2034">
        <f t="shared" si="680"/>
        <v>61.260709914319705</v>
      </c>
      <c r="J2034">
        <f t="shared" si="681"/>
        <v>32.52488702749956</v>
      </c>
      <c r="K2034">
        <f t="shared" si="696"/>
        <v>1</v>
      </c>
      <c r="L2034">
        <f t="shared" si="698"/>
        <v>0</v>
      </c>
      <c r="M2034">
        <f t="shared" si="683"/>
        <v>1</v>
      </c>
      <c r="O2034">
        <f t="shared" si="684"/>
        <v>0.04</v>
      </c>
      <c r="P2034">
        <f t="shared" si="685"/>
        <v>1.0900000000000354E-3</v>
      </c>
      <c r="Q2034">
        <f t="shared" si="686"/>
        <v>2.3000000000017451E-4</v>
      </c>
      <c r="R2034">
        <f t="shared" si="687"/>
        <v>99.234099999999984</v>
      </c>
      <c r="S2034">
        <f t="shared" si="688"/>
        <v>1</v>
      </c>
      <c r="T2034">
        <f t="shared" si="689"/>
        <v>0</v>
      </c>
      <c r="Y2034">
        <f t="shared" si="692"/>
        <v>1.1067800000000001</v>
      </c>
      <c r="Z2034">
        <f t="shared" si="693"/>
        <v>1.0986100000000001</v>
      </c>
      <c r="AA2034">
        <f t="shared" si="699"/>
        <v>38.555691554467344</v>
      </c>
      <c r="AB2034">
        <f t="shared" si="697"/>
        <v>51.070991432068084</v>
      </c>
      <c r="AD2034">
        <f t="shared" si="690"/>
        <v>1.1067800000000001</v>
      </c>
      <c r="AE2034">
        <f t="shared" si="691"/>
        <v>1.10043</v>
      </c>
      <c r="AF2034">
        <f t="shared" si="694"/>
        <v>20.944881889764364</v>
      </c>
      <c r="AG2034">
        <f t="shared" si="695"/>
        <v>15.562411423718475</v>
      </c>
    </row>
    <row r="2035" spans="1:33">
      <c r="A2035" s="1">
        <v>42426.583333333336</v>
      </c>
      <c r="B2035">
        <v>1.1017699999999999</v>
      </c>
      <c r="C2035">
        <v>1.1025700000000001</v>
      </c>
      <c r="D2035">
        <v>1.1013900000000001</v>
      </c>
      <c r="E2035">
        <v>1.10226</v>
      </c>
      <c r="F2035">
        <v>18254</v>
      </c>
      <c r="H2035">
        <f t="shared" si="682"/>
        <v>3.7999999999982492E-4</v>
      </c>
      <c r="I2035">
        <f t="shared" si="680"/>
        <v>51.070991432068084</v>
      </c>
      <c r="J2035">
        <f t="shared" si="681"/>
        <v>35.508580008349611</v>
      </c>
      <c r="K2035">
        <f t="shared" si="696"/>
        <v>1</v>
      </c>
      <c r="L2035">
        <f t="shared" si="698"/>
        <v>0</v>
      </c>
      <c r="M2035">
        <f t="shared" si="683"/>
        <v>1</v>
      </c>
      <c r="O2035">
        <f t="shared" si="684"/>
        <v>0.04</v>
      </c>
      <c r="P2035">
        <f t="shared" si="685"/>
        <v>5.9999999999993392E-4</v>
      </c>
      <c r="Q2035">
        <f t="shared" si="686"/>
        <v>4.9000000000010147E-4</v>
      </c>
      <c r="R2035">
        <f t="shared" si="687"/>
        <v>99.234099999999984</v>
      </c>
      <c r="S2035">
        <f t="shared" si="688"/>
        <v>1</v>
      </c>
      <c r="T2035">
        <f t="shared" si="689"/>
        <v>0</v>
      </c>
      <c r="Y2035">
        <f t="shared" si="692"/>
        <v>1.1067800000000001</v>
      </c>
      <c r="Z2035">
        <f t="shared" si="693"/>
        <v>1.0986100000000001</v>
      </c>
      <c r="AA2035">
        <f t="shared" si="699"/>
        <v>44.675642594858338</v>
      </c>
      <c r="AB2035">
        <f t="shared" si="697"/>
        <v>40.361077111382485</v>
      </c>
      <c r="AD2035">
        <f t="shared" si="690"/>
        <v>1.1066100000000001</v>
      </c>
      <c r="AE2035">
        <f t="shared" si="691"/>
        <v>1.10043</v>
      </c>
      <c r="AF2035">
        <f t="shared" si="694"/>
        <v>29.61165048543651</v>
      </c>
      <c r="AG2035">
        <f t="shared" si="695"/>
        <v>22.573962235303295</v>
      </c>
    </row>
    <row r="2036" spans="1:33">
      <c r="A2036" s="1">
        <v>42426.625</v>
      </c>
      <c r="B2036">
        <v>1.1022400000000001</v>
      </c>
      <c r="C2036">
        <v>1.1030500000000001</v>
      </c>
      <c r="D2036">
        <v>1.10188</v>
      </c>
      <c r="E2036">
        <v>1.10189</v>
      </c>
      <c r="F2036">
        <v>19147</v>
      </c>
      <c r="H2036">
        <f t="shared" si="682"/>
        <v>1.0000000000065512E-5</v>
      </c>
      <c r="I2036">
        <f t="shared" si="680"/>
        <v>40.361077111382485</v>
      </c>
      <c r="J2036">
        <f t="shared" si="681"/>
        <v>17.78711487607919</v>
      </c>
      <c r="K2036">
        <f t="shared" si="696"/>
        <v>0</v>
      </c>
      <c r="L2036">
        <f t="shared" si="698"/>
        <v>0</v>
      </c>
      <c r="M2036">
        <f t="shared" si="683"/>
        <v>0</v>
      </c>
      <c r="O2036">
        <f t="shared" si="684"/>
        <v>0.04</v>
      </c>
      <c r="P2036">
        <f t="shared" si="685"/>
        <v>3.7999999999982492E-4</v>
      </c>
      <c r="Q2036">
        <f t="shared" si="686"/>
        <v>-3.5000000000007248E-4</v>
      </c>
      <c r="R2036">
        <f t="shared" si="687"/>
        <v>99.234099999999984</v>
      </c>
      <c r="S2036">
        <f t="shared" si="688"/>
        <v>-1</v>
      </c>
      <c r="T2036">
        <f t="shared" si="689"/>
        <v>0</v>
      </c>
      <c r="Y2036">
        <f t="shared" si="692"/>
        <v>1.1067800000000001</v>
      </c>
      <c r="Z2036">
        <f t="shared" si="693"/>
        <v>1.10043</v>
      </c>
      <c r="AA2036">
        <f t="shared" si="699"/>
        <v>22.992125984251953</v>
      </c>
      <c r="AB2036">
        <f t="shared" si="697"/>
        <v>35.460393797164187</v>
      </c>
      <c r="AD2036">
        <f t="shared" si="690"/>
        <v>1.1064799999999999</v>
      </c>
      <c r="AE2036">
        <f t="shared" si="691"/>
        <v>1.10043</v>
      </c>
      <c r="AF2036">
        <f t="shared" si="694"/>
        <v>24.132231404959402</v>
      </c>
      <c r="AG2036">
        <f t="shared" si="695"/>
        <v>24.896254593386757</v>
      </c>
    </row>
    <row r="2037" spans="1:33">
      <c r="A2037" s="1">
        <v>42426.666666666664</v>
      </c>
      <c r="B2037">
        <v>1.10188</v>
      </c>
      <c r="C2037">
        <v>1.1020300000000001</v>
      </c>
      <c r="D2037">
        <v>1.09711</v>
      </c>
      <c r="E2037">
        <v>1.0972900000000001</v>
      </c>
      <c r="F2037">
        <v>23682</v>
      </c>
      <c r="H2037">
        <f t="shared" si="682"/>
        <v>1.8000000000006899E-4</v>
      </c>
      <c r="I2037">
        <f t="shared" si="680"/>
        <v>35.460393797164187</v>
      </c>
      <c r="J2037">
        <f t="shared" si="681"/>
        <v>10.56413920377743</v>
      </c>
      <c r="K2037">
        <f t="shared" si="696"/>
        <v>4</v>
      </c>
      <c r="L2037">
        <f t="shared" si="698"/>
        <v>0</v>
      </c>
      <c r="M2037">
        <f t="shared" si="683"/>
        <v>1</v>
      </c>
      <c r="O2037">
        <f t="shared" si="684"/>
        <v>0.04</v>
      </c>
      <c r="P2037">
        <f t="shared" si="685"/>
        <v>1.0000000000065512E-5</v>
      </c>
      <c r="Q2037">
        <f t="shared" si="686"/>
        <v>-4.589999999999872E-3</v>
      </c>
      <c r="R2037">
        <f t="shared" si="687"/>
        <v>99.234099999999984</v>
      </c>
      <c r="S2037">
        <f t="shared" si="688"/>
        <v>-1</v>
      </c>
      <c r="T2037">
        <f t="shared" si="689"/>
        <v>0</v>
      </c>
      <c r="Y2037">
        <f t="shared" si="692"/>
        <v>1.1067800000000001</v>
      </c>
      <c r="Z2037">
        <f t="shared" si="693"/>
        <v>1.09711</v>
      </c>
      <c r="AA2037">
        <f t="shared" si="699"/>
        <v>1.8614270941061815</v>
      </c>
      <c r="AB2037">
        <f t="shared" si="697"/>
        <v>27.021221806920952</v>
      </c>
      <c r="AD2037">
        <f t="shared" si="690"/>
        <v>1.1064799999999999</v>
      </c>
      <c r="AE2037">
        <f t="shared" si="691"/>
        <v>1.09711</v>
      </c>
      <c r="AF2037">
        <f t="shared" si="694"/>
        <v>1.9210245464255211</v>
      </c>
      <c r="AG2037">
        <f t="shared" si="695"/>
        <v>18.55496881227381</v>
      </c>
    </row>
    <row r="2038" spans="1:33">
      <c r="A2038" s="1">
        <v>42426.708333333336</v>
      </c>
      <c r="B2038">
        <v>1.0972599999999999</v>
      </c>
      <c r="C2038">
        <v>1.0980099999999999</v>
      </c>
      <c r="D2038">
        <v>1.0952500000000001</v>
      </c>
      <c r="E2038">
        <v>1.0957600000000001</v>
      </c>
      <c r="F2038">
        <v>25142</v>
      </c>
      <c r="H2038">
        <f t="shared" si="682"/>
        <v>5.1000000000001044E-4</v>
      </c>
      <c r="I2038">
        <f t="shared" si="680"/>
        <v>27.021221806920952</v>
      </c>
      <c r="J2038">
        <f t="shared" si="681"/>
        <v>8.4662529946471423</v>
      </c>
      <c r="K2038">
        <f t="shared" si="696"/>
        <v>3</v>
      </c>
      <c r="L2038">
        <f t="shared" si="698"/>
        <v>0</v>
      </c>
      <c r="M2038">
        <f t="shared" si="683"/>
        <v>1</v>
      </c>
      <c r="O2038">
        <f t="shared" si="684"/>
        <v>0.04</v>
      </c>
      <c r="P2038">
        <f t="shared" si="685"/>
        <v>1.8000000000006899E-4</v>
      </c>
      <c r="Q2038">
        <f t="shared" si="686"/>
        <v>-1.4999999999998348E-3</v>
      </c>
      <c r="R2038">
        <f t="shared" si="687"/>
        <v>99.234099999999984</v>
      </c>
      <c r="S2038">
        <f t="shared" si="688"/>
        <v>-1</v>
      </c>
      <c r="T2038">
        <f t="shared" si="689"/>
        <v>0</v>
      </c>
      <c r="Y2038">
        <f t="shared" si="692"/>
        <v>1.1067800000000001</v>
      </c>
      <c r="Z2038">
        <f t="shared" si="693"/>
        <v>1.0952500000000001</v>
      </c>
      <c r="AA2038">
        <f t="shared" si="699"/>
        <v>4.4232437120555828</v>
      </c>
      <c r="AB2038">
        <f t="shared" si="697"/>
        <v>18.488109846318011</v>
      </c>
      <c r="AD2038">
        <f t="shared" si="690"/>
        <v>1.1062700000000001</v>
      </c>
      <c r="AE2038">
        <f t="shared" si="691"/>
        <v>1.0952500000000001</v>
      </c>
      <c r="AF2038">
        <f t="shared" si="694"/>
        <v>4.6279491833031674</v>
      </c>
      <c r="AG2038">
        <f t="shared" si="695"/>
        <v>10.227068378229363</v>
      </c>
    </row>
    <row r="2039" spans="1:33">
      <c r="A2039" s="1">
        <v>42426.75</v>
      </c>
      <c r="B2039">
        <v>1.09578</v>
      </c>
      <c r="C2039">
        <v>1.0966199999999999</v>
      </c>
      <c r="D2039">
        <v>1.09243</v>
      </c>
      <c r="E2039">
        <v>1.0925400000000001</v>
      </c>
      <c r="F2039">
        <v>26770</v>
      </c>
      <c r="H2039">
        <f t="shared" si="682"/>
        <v>1.100000000000545E-4</v>
      </c>
      <c r="I2039">
        <f t="shared" si="680"/>
        <v>18.488109846318011</v>
      </c>
      <c r="J2039">
        <f t="shared" si="681"/>
        <v>8.2610414680886475</v>
      </c>
      <c r="K2039">
        <f t="shared" si="696"/>
        <v>2</v>
      </c>
      <c r="L2039">
        <f t="shared" si="698"/>
        <v>0</v>
      </c>
      <c r="M2039">
        <f t="shared" si="683"/>
        <v>1</v>
      </c>
      <c r="O2039">
        <f t="shared" si="684"/>
        <v>0.04</v>
      </c>
      <c r="P2039">
        <f t="shared" si="685"/>
        <v>5.1000000000001044E-4</v>
      </c>
      <c r="Q2039">
        <f t="shared" si="686"/>
        <v>-3.2399999999999096E-3</v>
      </c>
      <c r="R2039">
        <f t="shared" si="687"/>
        <v>99.234099999999984</v>
      </c>
      <c r="S2039">
        <f t="shared" si="688"/>
        <v>-1</v>
      </c>
      <c r="T2039">
        <f t="shared" si="689"/>
        <v>0</v>
      </c>
      <c r="Y2039">
        <f t="shared" si="692"/>
        <v>1.1067800000000001</v>
      </c>
      <c r="Z2039">
        <f t="shared" si="693"/>
        <v>1.09243</v>
      </c>
      <c r="AA2039">
        <f t="shared" si="699"/>
        <v>0.7665505226484588</v>
      </c>
      <c r="AB2039">
        <f t="shared" si="697"/>
        <v>7.5108368282655436</v>
      </c>
      <c r="AD2039">
        <f t="shared" si="690"/>
        <v>1.1030500000000001</v>
      </c>
      <c r="AE2039">
        <f t="shared" si="691"/>
        <v>1.09243</v>
      </c>
      <c r="AF2039">
        <f t="shared" si="694"/>
        <v>1.0357815442566265</v>
      </c>
      <c r="AG2039">
        <f t="shared" si="695"/>
        <v>2.5282517579951049</v>
      </c>
    </row>
    <row r="2040" spans="1:33">
      <c r="A2040" s="1">
        <v>42426.791666666664</v>
      </c>
      <c r="B2040">
        <v>1.0925499999999999</v>
      </c>
      <c r="C2040">
        <v>1.09389</v>
      </c>
      <c r="D2040">
        <v>1.09111</v>
      </c>
      <c r="E2040">
        <v>1.0930599999999999</v>
      </c>
      <c r="F2040">
        <v>23834</v>
      </c>
      <c r="H2040">
        <f t="shared" si="682"/>
        <v>1.4399999999998858E-3</v>
      </c>
      <c r="I2040">
        <f t="shared" si="680"/>
        <v>7.5108368282655436</v>
      </c>
      <c r="J2040">
        <f t="shared" si="681"/>
        <v>4.9825850702704386</v>
      </c>
      <c r="K2040">
        <f t="shared" si="696"/>
        <v>1</v>
      </c>
      <c r="L2040">
        <f t="shared" si="698"/>
        <v>0</v>
      </c>
      <c r="M2040">
        <f t="shared" si="683"/>
        <v>1</v>
      </c>
      <c r="O2040">
        <f t="shared" si="684"/>
        <v>0.04</v>
      </c>
      <c r="P2040">
        <f t="shared" si="685"/>
        <v>1.100000000000545E-4</v>
      </c>
      <c r="Q2040">
        <f t="shared" si="686"/>
        <v>5.1000000000001044E-4</v>
      </c>
      <c r="R2040">
        <f t="shared" si="687"/>
        <v>99.234099999999984</v>
      </c>
      <c r="S2040">
        <f t="shared" si="688"/>
        <v>1</v>
      </c>
      <c r="T2040">
        <f t="shared" si="689"/>
        <v>0</v>
      </c>
      <c r="Y2040">
        <f t="shared" si="692"/>
        <v>1.1067800000000001</v>
      </c>
      <c r="Z2040">
        <f t="shared" si="693"/>
        <v>1.09111</v>
      </c>
      <c r="AA2040">
        <f t="shared" si="699"/>
        <v>12.444160816846759</v>
      </c>
      <c r="AB2040">
        <f t="shared" si="697"/>
        <v>4.8738455364142457</v>
      </c>
      <c r="AD2040">
        <f t="shared" si="690"/>
        <v>1.1030500000000001</v>
      </c>
      <c r="AE2040">
        <f t="shared" si="691"/>
        <v>1.09111</v>
      </c>
      <c r="AF2040">
        <f t="shared" si="694"/>
        <v>16.331658291456332</v>
      </c>
      <c r="AG2040">
        <f t="shared" si="695"/>
        <v>7.3317963396720423</v>
      </c>
    </row>
    <row r="2041" spans="1:33">
      <c r="A2041" s="1">
        <v>42426.833333333336</v>
      </c>
      <c r="B2041">
        <v>1.09307</v>
      </c>
      <c r="C2041">
        <v>1.0934600000000001</v>
      </c>
      <c r="D2041">
        <v>1.0915600000000001</v>
      </c>
      <c r="E2041">
        <v>1.0924199999999999</v>
      </c>
      <c r="F2041">
        <v>19094</v>
      </c>
      <c r="H2041">
        <f t="shared" si="682"/>
        <v>8.5999999999986088E-4</v>
      </c>
      <c r="I2041">
        <f t="shared" si="680"/>
        <v>4.8738455364142457</v>
      </c>
      <c r="J2041">
        <f t="shared" si="681"/>
        <v>-2.4579508032577966</v>
      </c>
      <c r="K2041">
        <f t="shared" si="696"/>
        <v>2</v>
      </c>
      <c r="L2041">
        <f t="shared" si="698"/>
        <v>0</v>
      </c>
      <c r="M2041">
        <f t="shared" si="683"/>
        <v>1</v>
      </c>
      <c r="O2041">
        <f t="shared" si="684"/>
        <v>0.04</v>
      </c>
      <c r="P2041">
        <f t="shared" si="685"/>
        <v>1.4399999999998858E-3</v>
      </c>
      <c r="Q2041">
        <f t="shared" si="686"/>
        <v>-6.5000000000003944E-4</v>
      </c>
      <c r="R2041">
        <f t="shared" si="687"/>
        <v>99.234099999999984</v>
      </c>
      <c r="S2041">
        <f t="shared" si="688"/>
        <v>-1</v>
      </c>
      <c r="T2041">
        <f t="shared" si="689"/>
        <v>0</v>
      </c>
      <c r="Y2041">
        <f t="shared" si="692"/>
        <v>1.1067800000000001</v>
      </c>
      <c r="Z2041">
        <f t="shared" si="693"/>
        <v>1.09111</v>
      </c>
      <c r="AA2041">
        <f t="shared" si="699"/>
        <v>8.3599234205482844</v>
      </c>
      <c r="AB2041">
        <f t="shared" si="697"/>
        <v>6.498469618024771</v>
      </c>
      <c r="AD2041">
        <f t="shared" si="690"/>
        <v>1.1030500000000001</v>
      </c>
      <c r="AE2041">
        <f t="shared" si="691"/>
        <v>1.09111</v>
      </c>
      <c r="AF2041">
        <f t="shared" si="694"/>
        <v>10.971524288106496</v>
      </c>
      <c r="AG2041">
        <f t="shared" si="695"/>
        <v>9.4463213746064838</v>
      </c>
    </row>
    <row r="2042" spans="1:33">
      <c r="A2042" s="1">
        <v>42426.875</v>
      </c>
      <c r="B2042">
        <v>1.09243</v>
      </c>
      <c r="C2042">
        <v>1.09304</v>
      </c>
      <c r="D2042">
        <v>1.09168</v>
      </c>
      <c r="E2042">
        <v>1.0929500000000001</v>
      </c>
      <c r="F2042">
        <v>18106</v>
      </c>
      <c r="H2042">
        <f t="shared" si="682"/>
        <v>7.5000000000002842E-4</v>
      </c>
      <c r="I2042">
        <f t="shared" si="680"/>
        <v>6.498469618024771</v>
      </c>
      <c r="J2042">
        <f t="shared" si="681"/>
        <v>-2.9478517565817128</v>
      </c>
      <c r="K2042">
        <f t="shared" si="696"/>
        <v>1</v>
      </c>
      <c r="L2042">
        <f t="shared" si="698"/>
        <v>0</v>
      </c>
      <c r="M2042">
        <f t="shared" si="683"/>
        <v>1</v>
      </c>
      <c r="O2042">
        <f t="shared" si="684"/>
        <v>0.04</v>
      </c>
      <c r="P2042">
        <f t="shared" si="685"/>
        <v>8.5999999999986088E-4</v>
      </c>
      <c r="Q2042">
        <f t="shared" si="686"/>
        <v>5.2000000000007596E-4</v>
      </c>
      <c r="R2042">
        <f t="shared" si="687"/>
        <v>99.234099999999984</v>
      </c>
      <c r="S2042">
        <f t="shared" si="688"/>
        <v>1</v>
      </c>
      <c r="T2042">
        <f t="shared" si="689"/>
        <v>0</v>
      </c>
      <c r="Y2042">
        <f t="shared" si="692"/>
        <v>1.1067800000000001</v>
      </c>
      <c r="Z2042">
        <f t="shared" si="693"/>
        <v>1.09111</v>
      </c>
      <c r="AA2042">
        <f t="shared" si="699"/>
        <v>11.742182514359</v>
      </c>
      <c r="AB2042">
        <f t="shared" si="697"/>
        <v>8.3282043186006263</v>
      </c>
      <c r="AD2042">
        <f t="shared" si="690"/>
        <v>1.1030500000000001</v>
      </c>
      <c r="AE2042">
        <f t="shared" si="691"/>
        <v>1.09111</v>
      </c>
      <c r="AF2042">
        <f t="shared" si="694"/>
        <v>15.410385259631946</v>
      </c>
      <c r="AG2042">
        <f t="shared" si="695"/>
        <v>14.237855946398257</v>
      </c>
    </row>
    <row r="2043" spans="1:33">
      <c r="A2043" s="1">
        <v>42426.916666666664</v>
      </c>
      <c r="B2043">
        <v>1.0929599999999999</v>
      </c>
      <c r="C2043">
        <v>1.09301</v>
      </c>
      <c r="D2043">
        <v>1.09178</v>
      </c>
      <c r="E2043">
        <v>1.09263</v>
      </c>
      <c r="F2043">
        <v>16592</v>
      </c>
      <c r="H2043">
        <f t="shared" si="682"/>
        <v>8.5000000000001741E-4</v>
      </c>
      <c r="I2043">
        <f t="shared" si="680"/>
        <v>8.3282043186006263</v>
      </c>
      <c r="J2043">
        <f t="shared" si="681"/>
        <v>-5.909651627797631</v>
      </c>
      <c r="K2043">
        <f t="shared" si="696"/>
        <v>2</v>
      </c>
      <c r="L2043">
        <f t="shared" si="698"/>
        <v>0</v>
      </c>
      <c r="M2043">
        <f t="shared" si="683"/>
        <v>1</v>
      </c>
      <c r="O2043">
        <f t="shared" si="684"/>
        <v>0.04</v>
      </c>
      <c r="P2043">
        <f t="shared" si="685"/>
        <v>7.5000000000002842E-4</v>
      </c>
      <c r="Q2043">
        <f t="shared" si="686"/>
        <v>-3.2999999999994145E-4</v>
      </c>
      <c r="R2043">
        <f t="shared" si="687"/>
        <v>99.234099999999984</v>
      </c>
      <c r="S2043">
        <f t="shared" si="688"/>
        <v>-1</v>
      </c>
      <c r="T2043">
        <f t="shared" si="689"/>
        <v>0</v>
      </c>
      <c r="Y2043">
        <f t="shared" si="692"/>
        <v>1.1067800000000001</v>
      </c>
      <c r="Z2043">
        <f t="shared" si="693"/>
        <v>1.09111</v>
      </c>
      <c r="AA2043">
        <f t="shared" si="699"/>
        <v>9.7000638162090542</v>
      </c>
      <c r="AB2043">
        <f t="shared" si="697"/>
        <v>10.561582641990775</v>
      </c>
      <c r="AD2043">
        <f t="shared" si="690"/>
        <v>1.1020300000000001</v>
      </c>
      <c r="AE2043">
        <f t="shared" si="691"/>
        <v>1.09111</v>
      </c>
      <c r="AF2043">
        <f t="shared" si="694"/>
        <v>13.919413919413554</v>
      </c>
      <c r="AG2043">
        <f t="shared" si="695"/>
        <v>13.433774489050665</v>
      </c>
    </row>
    <row r="2044" spans="1:33">
      <c r="A2044" s="1">
        <v>42426.958333333336</v>
      </c>
      <c r="B2044">
        <v>1.0926199999999999</v>
      </c>
      <c r="C2044">
        <v>1.0940300000000001</v>
      </c>
      <c r="D2044">
        <v>1.09257</v>
      </c>
      <c r="E2044">
        <v>1.0939300000000001</v>
      </c>
      <c r="F2044">
        <v>15650</v>
      </c>
      <c r="H2044">
        <f t="shared" si="682"/>
        <v>4.9999999999883471E-5</v>
      </c>
      <c r="I2044">
        <f t="shared" si="680"/>
        <v>10.561582641990775</v>
      </c>
      <c r="J2044">
        <f t="shared" si="681"/>
        <v>-2.8721918470598897</v>
      </c>
      <c r="K2044">
        <f t="shared" si="696"/>
        <v>1</v>
      </c>
      <c r="L2044">
        <f t="shared" si="698"/>
        <v>0</v>
      </c>
      <c r="M2044">
        <f t="shared" si="683"/>
        <v>1</v>
      </c>
      <c r="O2044">
        <f t="shared" si="684"/>
        <v>0.04</v>
      </c>
      <c r="P2044">
        <f t="shared" si="685"/>
        <v>8.5000000000001741E-4</v>
      </c>
      <c r="Q2044">
        <f t="shared" si="686"/>
        <v>1.3100000000001444E-3</v>
      </c>
      <c r="R2044">
        <f t="shared" si="687"/>
        <v>99.234099999999984</v>
      </c>
      <c r="S2044">
        <f t="shared" si="688"/>
        <v>1</v>
      </c>
      <c r="T2044">
        <f t="shared" si="689"/>
        <v>0</v>
      </c>
      <c r="Y2044">
        <f t="shared" si="692"/>
        <v>1.1067800000000001</v>
      </c>
      <c r="Z2044">
        <f t="shared" si="693"/>
        <v>1.09111</v>
      </c>
      <c r="AA2044">
        <f t="shared" si="699"/>
        <v>17.996171027441171</v>
      </c>
      <c r="AB2044">
        <f t="shared" si="697"/>
        <v>11.949585194639377</v>
      </c>
      <c r="AD2044">
        <f t="shared" si="690"/>
        <v>1.0980099999999999</v>
      </c>
      <c r="AE2044">
        <f t="shared" si="691"/>
        <v>1.09111</v>
      </c>
      <c r="AF2044">
        <f t="shared" si="694"/>
        <v>40.869565217392505</v>
      </c>
      <c r="AG2044">
        <f t="shared" si="695"/>
        <v>23.399788132146</v>
      </c>
    </row>
    <row r="2045" spans="1:33">
      <c r="A2045" s="1">
        <v>42428.958333333336</v>
      </c>
      <c r="B2045">
        <v>1.0927100000000001</v>
      </c>
      <c r="C2045">
        <v>1.0927899999999999</v>
      </c>
      <c r="D2045">
        <v>1.0919300000000001</v>
      </c>
      <c r="E2045">
        <v>1.0920099999999999</v>
      </c>
      <c r="F2045">
        <v>6592</v>
      </c>
      <c r="H2045">
        <f t="shared" si="682"/>
        <v>7.9999999999857963E-5</v>
      </c>
      <c r="I2045">
        <f t="shared" si="680"/>
        <v>11.949585194639377</v>
      </c>
      <c r="J2045">
        <f t="shared" si="681"/>
        <v>-11.450202937506623</v>
      </c>
      <c r="K2045">
        <f t="shared" si="696"/>
        <v>0</v>
      </c>
      <c r="L2045">
        <f t="shared" si="698"/>
        <v>0</v>
      </c>
      <c r="M2045">
        <f t="shared" si="683"/>
        <v>0</v>
      </c>
      <c r="O2045">
        <f t="shared" si="684"/>
        <v>0.04</v>
      </c>
      <c r="P2045">
        <f t="shared" si="685"/>
        <v>4.9999999999883471E-5</v>
      </c>
      <c r="Q2045">
        <f t="shared" si="686"/>
        <v>-7.0000000000014495E-4</v>
      </c>
      <c r="R2045">
        <f t="shared" si="687"/>
        <v>99.234099999999984</v>
      </c>
      <c r="S2045">
        <f t="shared" si="688"/>
        <v>-1</v>
      </c>
      <c r="T2045">
        <f t="shared" si="689"/>
        <v>0</v>
      </c>
      <c r="Y2045">
        <f t="shared" si="692"/>
        <v>1.1067800000000001</v>
      </c>
      <c r="Z2045">
        <f t="shared" si="693"/>
        <v>1.09111</v>
      </c>
      <c r="AA2045">
        <f t="shared" si="699"/>
        <v>5.7434588385443313</v>
      </c>
      <c r="AB2045">
        <f t="shared" si="697"/>
        <v>11.29546904913839</v>
      </c>
      <c r="AD2045">
        <f t="shared" si="690"/>
        <v>1.0966199999999999</v>
      </c>
      <c r="AE2045">
        <f t="shared" si="691"/>
        <v>1.09111</v>
      </c>
      <c r="AF2045">
        <f t="shared" si="694"/>
        <v>16.333938294009375</v>
      </c>
      <c r="AG2045">
        <f t="shared" si="695"/>
        <v>23.707639143605146</v>
      </c>
    </row>
    <row r="2046" spans="1:33">
      <c r="A2046" s="1">
        <v>42429</v>
      </c>
      <c r="B2046">
        <v>1.09213</v>
      </c>
      <c r="C2046">
        <v>1.0923799999999999</v>
      </c>
      <c r="D2046">
        <v>1.09114</v>
      </c>
      <c r="E2046">
        <v>1.0911500000000001</v>
      </c>
      <c r="F2046">
        <v>6804</v>
      </c>
      <c r="H2046">
        <f t="shared" si="682"/>
        <v>1.0000000000065512E-5</v>
      </c>
      <c r="I2046">
        <f t="shared" si="680"/>
        <v>11.29546904913839</v>
      </c>
      <c r="J2046">
        <f t="shared" si="681"/>
        <v>-12.412170094466756</v>
      </c>
      <c r="K2046">
        <f t="shared" si="696"/>
        <v>2</v>
      </c>
      <c r="L2046">
        <f t="shared" si="698"/>
        <v>0</v>
      </c>
      <c r="M2046">
        <f t="shared" si="683"/>
        <v>1</v>
      </c>
      <c r="O2046">
        <f t="shared" si="684"/>
        <v>0.04</v>
      </c>
      <c r="P2046">
        <f t="shared" si="685"/>
        <v>7.9999999999857963E-5</v>
      </c>
      <c r="Q2046">
        <f t="shared" si="686"/>
        <v>-9.7999999999998089E-4</v>
      </c>
      <c r="R2046">
        <f t="shared" si="687"/>
        <v>99.234099999999984</v>
      </c>
      <c r="S2046">
        <f t="shared" si="688"/>
        <v>-1</v>
      </c>
      <c r="T2046">
        <f t="shared" si="689"/>
        <v>0</v>
      </c>
      <c r="Y2046">
        <f t="shared" si="692"/>
        <v>1.1067800000000001</v>
      </c>
      <c r="Z2046">
        <f t="shared" si="693"/>
        <v>1.09111</v>
      </c>
      <c r="AA2046">
        <f t="shared" si="699"/>
        <v>0.25526483726892035</v>
      </c>
      <c r="AB2046">
        <f t="shared" si="697"/>
        <v>8.4237396298658691</v>
      </c>
      <c r="AD2046">
        <f t="shared" si="690"/>
        <v>1.0940300000000001</v>
      </c>
      <c r="AE2046">
        <f t="shared" si="691"/>
        <v>1.09111</v>
      </c>
      <c r="AF2046">
        <f t="shared" si="694"/>
        <v>1.3698630136999843</v>
      </c>
      <c r="AG2046">
        <f t="shared" si="695"/>
        <v>19.524455508367286</v>
      </c>
    </row>
    <row r="2047" spans="1:33">
      <c r="A2047" s="1">
        <v>42429.041666666664</v>
      </c>
      <c r="B2047">
        <v>1.0912200000000001</v>
      </c>
      <c r="C2047">
        <v>1.0926199999999999</v>
      </c>
      <c r="D2047">
        <v>1.09117</v>
      </c>
      <c r="E2047">
        <v>1.0916600000000001</v>
      </c>
      <c r="F2047">
        <v>9726</v>
      </c>
      <c r="H2047">
        <f t="shared" si="682"/>
        <v>5.0000000000105516E-5</v>
      </c>
      <c r="I2047">
        <f t="shared" si="680"/>
        <v>8.4237396298658691</v>
      </c>
      <c r="J2047">
        <f t="shared" si="681"/>
        <v>-11.100715878501417</v>
      </c>
      <c r="K2047">
        <f t="shared" si="696"/>
        <v>1</v>
      </c>
      <c r="L2047">
        <f t="shared" si="698"/>
        <v>0</v>
      </c>
      <c r="M2047">
        <f t="shared" si="683"/>
        <v>1</v>
      </c>
      <c r="O2047">
        <f t="shared" si="684"/>
        <v>0.04</v>
      </c>
      <c r="P2047">
        <f t="shared" si="685"/>
        <v>1.0000000000065512E-5</v>
      </c>
      <c r="Q2047">
        <f t="shared" si="686"/>
        <v>4.3999999999999595E-4</v>
      </c>
      <c r="R2047">
        <f t="shared" si="687"/>
        <v>99.234099999999984</v>
      </c>
      <c r="S2047">
        <f t="shared" si="688"/>
        <v>1</v>
      </c>
      <c r="T2047">
        <f t="shared" si="689"/>
        <v>0</v>
      </c>
      <c r="Y2047">
        <f t="shared" si="692"/>
        <v>1.1067800000000001</v>
      </c>
      <c r="Z2047">
        <f t="shared" si="693"/>
        <v>1.09111</v>
      </c>
      <c r="AA2047">
        <f t="shared" si="699"/>
        <v>3.5098915124444665</v>
      </c>
      <c r="AB2047">
        <f t="shared" si="697"/>
        <v>6.8761965539247223</v>
      </c>
      <c r="AD2047">
        <f t="shared" si="690"/>
        <v>1.0940300000000001</v>
      </c>
      <c r="AE2047">
        <f t="shared" si="691"/>
        <v>1.09114</v>
      </c>
      <c r="AF2047">
        <f t="shared" si="694"/>
        <v>17.993079584777348</v>
      </c>
      <c r="AG2047">
        <f t="shared" si="695"/>
        <v>11.898960297495568</v>
      </c>
    </row>
    <row r="2048" spans="1:33">
      <c r="A2048" s="1">
        <v>42429.083333333336</v>
      </c>
      <c r="B2048">
        <v>1.09165</v>
      </c>
      <c r="C2048">
        <v>1.09283</v>
      </c>
      <c r="D2048">
        <v>1.0911200000000001</v>
      </c>
      <c r="E2048">
        <v>1.0924</v>
      </c>
      <c r="F2048">
        <v>13765</v>
      </c>
      <c r="H2048">
        <f t="shared" si="682"/>
        <v>5.2999999999991942E-4</v>
      </c>
      <c r="I2048">
        <f t="shared" si="680"/>
        <v>6.8761965539247223</v>
      </c>
      <c r="J2048">
        <f t="shared" si="681"/>
        <v>-5.0227637435708461</v>
      </c>
      <c r="K2048">
        <f t="shared" si="696"/>
        <v>0</v>
      </c>
      <c r="L2048">
        <f t="shared" si="698"/>
        <v>0</v>
      </c>
      <c r="M2048">
        <f t="shared" si="683"/>
        <v>0</v>
      </c>
      <c r="O2048">
        <f t="shared" si="684"/>
        <v>0.04</v>
      </c>
      <c r="P2048">
        <f t="shared" si="685"/>
        <v>5.0000000000105516E-5</v>
      </c>
      <c r="Q2048">
        <f t="shared" si="686"/>
        <v>7.5000000000002842E-4</v>
      </c>
      <c r="R2048">
        <f t="shared" si="687"/>
        <v>99.234099999999984</v>
      </c>
      <c r="S2048">
        <f t="shared" si="688"/>
        <v>1</v>
      </c>
      <c r="T2048">
        <f t="shared" si="689"/>
        <v>0</v>
      </c>
      <c r="Y2048">
        <f t="shared" si="692"/>
        <v>1.1067800000000001</v>
      </c>
      <c r="Z2048">
        <f t="shared" si="693"/>
        <v>1.09111</v>
      </c>
      <c r="AA2048">
        <f t="shared" si="699"/>
        <v>8.2322910019145343</v>
      </c>
      <c r="AB2048">
        <f t="shared" si="697"/>
        <v>4.4352265475430634</v>
      </c>
      <c r="AD2048">
        <f t="shared" si="690"/>
        <v>1.0940300000000001</v>
      </c>
      <c r="AE2048">
        <f t="shared" si="691"/>
        <v>1.0911200000000001</v>
      </c>
      <c r="AF2048">
        <f t="shared" si="694"/>
        <v>43.986254295531339</v>
      </c>
      <c r="AG2048">
        <f t="shared" si="695"/>
        <v>21.116398964669557</v>
      </c>
    </row>
    <row r="2049" spans="1:33">
      <c r="A2049" s="1">
        <v>42429.125</v>
      </c>
      <c r="B2049">
        <v>1.09239</v>
      </c>
      <c r="C2049">
        <v>1.0934600000000001</v>
      </c>
      <c r="D2049">
        <v>1.0916699999999999</v>
      </c>
      <c r="E2049">
        <v>1.09229</v>
      </c>
      <c r="F2049">
        <v>15966</v>
      </c>
      <c r="H2049">
        <f t="shared" si="682"/>
        <v>6.2000000000006494E-4</v>
      </c>
      <c r="I2049">
        <f t="shared" si="680"/>
        <v>4.4352265475430634</v>
      </c>
      <c r="J2049">
        <f t="shared" si="681"/>
        <v>-16.681172417126493</v>
      </c>
      <c r="K2049">
        <f t="shared" si="696"/>
        <v>0</v>
      </c>
      <c r="L2049">
        <f t="shared" si="698"/>
        <v>0</v>
      </c>
      <c r="M2049">
        <f t="shared" si="683"/>
        <v>0</v>
      </c>
      <c r="O2049">
        <f t="shared" si="684"/>
        <v>0.04</v>
      </c>
      <c r="P2049">
        <f t="shared" si="685"/>
        <v>5.2999999999991942E-4</v>
      </c>
      <c r="Q2049">
        <f t="shared" si="686"/>
        <v>-9.9999999999988987E-5</v>
      </c>
      <c r="R2049">
        <f t="shared" si="687"/>
        <v>99.234099999999984</v>
      </c>
      <c r="S2049">
        <f t="shared" si="688"/>
        <v>-1</v>
      </c>
      <c r="T2049">
        <f t="shared" si="689"/>
        <v>0</v>
      </c>
      <c r="Y2049">
        <f t="shared" si="692"/>
        <v>1.1067800000000001</v>
      </c>
      <c r="Z2049">
        <f t="shared" si="693"/>
        <v>1.09111</v>
      </c>
      <c r="AA2049">
        <f t="shared" si="699"/>
        <v>7.5303126994253571</v>
      </c>
      <c r="AB2049">
        <f t="shared" si="697"/>
        <v>4.8819400127633195</v>
      </c>
      <c r="AD2049">
        <f t="shared" si="690"/>
        <v>1.0940300000000001</v>
      </c>
      <c r="AE2049">
        <f t="shared" si="691"/>
        <v>1.0911200000000001</v>
      </c>
      <c r="AF2049">
        <f t="shared" si="694"/>
        <v>40.206185567007083</v>
      </c>
      <c r="AG2049">
        <f t="shared" si="695"/>
        <v>34.061839815771926</v>
      </c>
    </row>
    <row r="2050" spans="1:33">
      <c r="A2050" s="1">
        <v>42429.166666666664</v>
      </c>
      <c r="B2050">
        <v>1.09229</v>
      </c>
      <c r="C2050">
        <v>1.09338</v>
      </c>
      <c r="D2050">
        <v>1.09222</v>
      </c>
      <c r="E2050">
        <v>1.09301</v>
      </c>
      <c r="F2050">
        <v>15801</v>
      </c>
      <c r="H2050">
        <f t="shared" si="682"/>
        <v>7.0000000000014495E-5</v>
      </c>
      <c r="I2050">
        <f t="shared" ref="I2050:I2113" si="700">AB2049</f>
        <v>4.8819400127633195</v>
      </c>
      <c r="J2050">
        <f t="shared" si="681"/>
        <v>-29.179899803008606</v>
      </c>
      <c r="K2050">
        <f t="shared" si="696"/>
        <v>1</v>
      </c>
      <c r="L2050">
        <f t="shared" si="698"/>
        <v>0</v>
      </c>
      <c r="M2050">
        <f t="shared" si="683"/>
        <v>1</v>
      </c>
      <c r="O2050">
        <f t="shared" si="684"/>
        <v>0.04</v>
      </c>
      <c r="P2050">
        <f t="shared" si="685"/>
        <v>6.2000000000006494E-4</v>
      </c>
      <c r="Q2050">
        <f t="shared" si="686"/>
        <v>7.2000000000005393E-4</v>
      </c>
      <c r="R2050">
        <f t="shared" si="687"/>
        <v>99.234099999999984</v>
      </c>
      <c r="S2050">
        <f t="shared" si="688"/>
        <v>1</v>
      </c>
      <c r="T2050">
        <f t="shared" si="689"/>
        <v>0</v>
      </c>
      <c r="Y2050">
        <f t="shared" si="692"/>
        <v>1.1066100000000001</v>
      </c>
      <c r="Z2050">
        <f t="shared" si="693"/>
        <v>1.09111</v>
      </c>
      <c r="AA2050">
        <f t="shared" si="699"/>
        <v>12.258064516129059</v>
      </c>
      <c r="AB2050">
        <f t="shared" si="697"/>
        <v>7.8826399324783551</v>
      </c>
      <c r="AD2050">
        <f t="shared" si="690"/>
        <v>1.0940300000000001</v>
      </c>
      <c r="AE2050">
        <f t="shared" si="691"/>
        <v>1.0911200000000001</v>
      </c>
      <c r="AF2050">
        <f t="shared" si="694"/>
        <v>64.948453608246325</v>
      </c>
      <c r="AG2050">
        <f t="shared" si="695"/>
        <v>49.713631156928251</v>
      </c>
    </row>
    <row r="2051" spans="1:33">
      <c r="A2051" s="1">
        <v>42429.208333333336</v>
      </c>
      <c r="B2051">
        <v>1.093</v>
      </c>
      <c r="C2051">
        <v>1.0935299999999999</v>
      </c>
      <c r="D2051">
        <v>1.0926199999999999</v>
      </c>
      <c r="E2051">
        <v>1.0927199999999999</v>
      </c>
      <c r="F2051">
        <v>15328</v>
      </c>
      <c r="H2051">
        <f t="shared" si="682"/>
        <v>9.9999999999988987E-5</v>
      </c>
      <c r="I2051">
        <f t="shared" si="700"/>
        <v>7.8826399324783551</v>
      </c>
      <c r="J2051">
        <f t="shared" ref="J2051:J2114" si="701">AB2050 - AG2050</f>
        <v>-41.830991224449896</v>
      </c>
      <c r="K2051">
        <f t="shared" si="696"/>
        <v>0</v>
      </c>
      <c r="L2051">
        <f t="shared" si="698"/>
        <v>0</v>
      </c>
      <c r="M2051">
        <f t="shared" si="683"/>
        <v>0</v>
      </c>
      <c r="O2051">
        <f t="shared" si="684"/>
        <v>0.04</v>
      </c>
      <c r="P2051">
        <f t="shared" si="685"/>
        <v>7.0000000000014495E-5</v>
      </c>
      <c r="Q2051">
        <f t="shared" si="686"/>
        <v>-2.8000000000005798E-4</v>
      </c>
      <c r="R2051">
        <f t="shared" si="687"/>
        <v>99.234099999999984</v>
      </c>
      <c r="S2051">
        <f t="shared" si="688"/>
        <v>-1</v>
      </c>
      <c r="T2051">
        <f t="shared" si="689"/>
        <v>0</v>
      </c>
      <c r="Y2051">
        <f t="shared" si="692"/>
        <v>1.1064799999999999</v>
      </c>
      <c r="Z2051">
        <f t="shared" si="693"/>
        <v>1.09111</v>
      </c>
      <c r="AA2051">
        <f t="shared" si="699"/>
        <v>10.474951203642819</v>
      </c>
      <c r="AB2051">
        <f t="shared" si="697"/>
        <v>9.6239048552779423</v>
      </c>
      <c r="AD2051">
        <f t="shared" si="690"/>
        <v>1.0935299999999999</v>
      </c>
      <c r="AE2051">
        <f t="shared" si="691"/>
        <v>1.0911200000000001</v>
      </c>
      <c r="AF2051">
        <f t="shared" si="694"/>
        <v>66.390041493774106</v>
      </c>
      <c r="AG2051">
        <f t="shared" si="695"/>
        <v>57.181560223009171</v>
      </c>
    </row>
    <row r="2052" spans="1:33">
      <c r="A2052" s="1">
        <v>42429.25</v>
      </c>
      <c r="B2052">
        <v>1.09273</v>
      </c>
      <c r="C2052">
        <v>1.0928100000000001</v>
      </c>
      <c r="D2052">
        <v>1.0922099999999999</v>
      </c>
      <c r="E2052">
        <v>1.0923400000000001</v>
      </c>
      <c r="F2052">
        <v>13723</v>
      </c>
      <c r="H2052">
        <f t="shared" ref="H2052:H2115" si="702">MIN(E2052,B2052) - D2052</f>
        <v>1.3000000000018552E-4</v>
      </c>
      <c r="I2052">
        <f t="shared" si="700"/>
        <v>9.6239048552779423</v>
      </c>
      <c r="J2052">
        <f t="shared" si="701"/>
        <v>-47.557655367731229</v>
      </c>
      <c r="K2052">
        <f t="shared" si="696"/>
        <v>2</v>
      </c>
      <c r="L2052">
        <f t="shared" si="698"/>
        <v>0</v>
      </c>
      <c r="M2052">
        <f t="shared" ref="M2052:M2115" si="703">IF(H2051&gt;Q2051+$X$3,1,0)</f>
        <v>1</v>
      </c>
      <c r="O2052">
        <f t="shared" ref="O2052:O2115" si="704">ROUNDDOWN(R2051/2000,2)</f>
        <v>0.04</v>
      </c>
      <c r="P2052">
        <f t="shared" ref="P2052:P2115" si="705">MIN($B2051,$E2051)-$D2051</f>
        <v>9.9999999999988987E-5</v>
      </c>
      <c r="Q2052">
        <f t="shared" ref="Q2052:Q2115" si="706">(E2052-B2052)</f>
        <v>-3.8999999999989043E-4</v>
      </c>
      <c r="R2052">
        <f t="shared" ref="R2052:R2115" si="707">R2051+T2052</f>
        <v>99.234099999999984</v>
      </c>
      <c r="S2052">
        <f t="shared" ref="S2052:S2115" si="708">SIGN(Q2052)</f>
        <v>-1</v>
      </c>
      <c r="T2052">
        <f t="shared" ref="T2052:T2115" si="709">-L2052*$U$4*O2052+IF(L2052=0,0,$U$3)</f>
        <v>0</v>
      </c>
      <c r="Y2052">
        <f t="shared" si="692"/>
        <v>1.1064799999999999</v>
      </c>
      <c r="Z2052">
        <f t="shared" si="693"/>
        <v>1.09111</v>
      </c>
      <c r="AA2052">
        <f t="shared" si="699"/>
        <v>8.00260247234921</v>
      </c>
      <c r="AB2052">
        <f t="shared" si="697"/>
        <v>9.5664827228866116</v>
      </c>
      <c r="AD2052">
        <f t="shared" si="690"/>
        <v>1.0935299999999999</v>
      </c>
      <c r="AE2052">
        <f t="shared" si="691"/>
        <v>1.0911200000000001</v>
      </c>
      <c r="AF2052">
        <f t="shared" si="694"/>
        <v>50.622406639008275</v>
      </c>
      <c r="AG2052">
        <f t="shared" si="695"/>
        <v>60.653633913676231</v>
      </c>
    </row>
    <row r="2053" spans="1:33">
      <c r="A2053" s="1">
        <v>42429.291666666664</v>
      </c>
      <c r="B2053">
        <v>1.0923400000000001</v>
      </c>
      <c r="C2053">
        <v>1.09372</v>
      </c>
      <c r="D2053">
        <v>1.09188</v>
      </c>
      <c r="E2053">
        <v>1.0933600000000001</v>
      </c>
      <c r="F2053">
        <v>13385</v>
      </c>
      <c r="H2053">
        <f t="shared" si="702"/>
        <v>4.6000000000012697E-4</v>
      </c>
      <c r="I2053">
        <f t="shared" si="700"/>
        <v>9.5664827228866116</v>
      </c>
      <c r="J2053">
        <f t="shared" si="701"/>
        <v>-51.087151190789619</v>
      </c>
      <c r="K2053">
        <f t="shared" si="696"/>
        <v>1</v>
      </c>
      <c r="L2053">
        <f t="shared" si="698"/>
        <v>0</v>
      </c>
      <c r="M2053">
        <f t="shared" si="703"/>
        <v>1</v>
      </c>
      <c r="O2053">
        <f t="shared" si="704"/>
        <v>0.04</v>
      </c>
      <c r="P2053">
        <f t="shared" si="705"/>
        <v>1.3000000000018552E-4</v>
      </c>
      <c r="Q2053">
        <f t="shared" si="706"/>
        <v>1.0200000000000209E-3</v>
      </c>
      <c r="R2053">
        <f t="shared" si="707"/>
        <v>99.234099999999984</v>
      </c>
      <c r="S2053">
        <f t="shared" si="708"/>
        <v>1</v>
      </c>
      <c r="T2053">
        <f t="shared" si="709"/>
        <v>0</v>
      </c>
      <c r="Y2053">
        <f t="shared" si="692"/>
        <v>1.1062700000000001</v>
      </c>
      <c r="Z2053">
        <f t="shared" si="693"/>
        <v>1.09111</v>
      </c>
      <c r="AA2053">
        <f t="shared" si="699"/>
        <v>14.841688654354062</v>
      </c>
      <c r="AB2053">
        <f t="shared" si="697"/>
        <v>11.394326711618788</v>
      </c>
      <c r="AD2053">
        <f t="shared" si="690"/>
        <v>1.09372</v>
      </c>
      <c r="AE2053">
        <f t="shared" si="691"/>
        <v>1.0911200000000001</v>
      </c>
      <c r="AF2053">
        <f t="shared" si="694"/>
        <v>86.153846153849045</v>
      </c>
      <c r="AG2053">
        <f t="shared" si="695"/>
        <v>67.722098095543814</v>
      </c>
    </row>
    <row r="2054" spans="1:33">
      <c r="A2054" s="1">
        <v>42429.333333333336</v>
      </c>
      <c r="B2054">
        <v>1.09335</v>
      </c>
      <c r="C2054">
        <v>1.0943099999999999</v>
      </c>
      <c r="D2054">
        <v>1.0930299999999999</v>
      </c>
      <c r="E2054">
        <v>1.0943000000000001</v>
      </c>
      <c r="F2054">
        <v>15649</v>
      </c>
      <c r="H2054">
        <f t="shared" si="702"/>
        <v>3.2000000000009798E-4</v>
      </c>
      <c r="I2054">
        <f t="shared" si="700"/>
        <v>11.394326711618788</v>
      </c>
      <c r="J2054">
        <f t="shared" si="701"/>
        <v>-56.327771383925025</v>
      </c>
      <c r="K2054">
        <f t="shared" si="696"/>
        <v>0</v>
      </c>
      <c r="L2054">
        <f t="shared" si="698"/>
        <v>0</v>
      </c>
      <c r="M2054">
        <f t="shared" si="703"/>
        <v>0</v>
      </c>
      <c r="O2054">
        <f t="shared" si="704"/>
        <v>0.04</v>
      </c>
      <c r="P2054">
        <f t="shared" si="705"/>
        <v>4.6000000000012697E-4</v>
      </c>
      <c r="Q2054">
        <f t="shared" si="706"/>
        <v>9.5000000000000639E-4</v>
      </c>
      <c r="R2054">
        <f t="shared" si="707"/>
        <v>99.234099999999984</v>
      </c>
      <c r="S2054">
        <f t="shared" si="708"/>
        <v>1</v>
      </c>
      <c r="T2054">
        <f t="shared" si="709"/>
        <v>0</v>
      </c>
      <c r="Y2054">
        <f t="shared" si="692"/>
        <v>1.1030500000000001</v>
      </c>
      <c r="Z2054">
        <f t="shared" si="693"/>
        <v>1.09111</v>
      </c>
      <c r="AA2054">
        <f t="shared" si="699"/>
        <v>26.716917922948152</v>
      </c>
      <c r="AB2054">
        <f t="shared" si="697"/>
        <v>15.00904006332356</v>
      </c>
      <c r="AD2054">
        <f t="shared" si="690"/>
        <v>1.0943099999999999</v>
      </c>
      <c r="AE2054">
        <f t="shared" si="691"/>
        <v>1.0911200000000001</v>
      </c>
      <c r="AF2054">
        <f t="shared" si="694"/>
        <v>99.686520376180425</v>
      </c>
      <c r="AG2054">
        <f t="shared" si="695"/>
        <v>78.820924389679249</v>
      </c>
    </row>
    <row r="2055" spans="1:33">
      <c r="A2055" s="1">
        <v>42429.375</v>
      </c>
      <c r="B2055">
        <v>1.09429</v>
      </c>
      <c r="C2055">
        <v>1.09466</v>
      </c>
      <c r="D2055">
        <v>1.09392</v>
      </c>
      <c r="E2055">
        <v>1.09432</v>
      </c>
      <c r="F2055">
        <v>16744</v>
      </c>
      <c r="H2055">
        <f t="shared" si="702"/>
        <v>3.6999999999998145E-4</v>
      </c>
      <c r="I2055">
        <f t="shared" si="700"/>
        <v>15.00904006332356</v>
      </c>
      <c r="J2055">
        <f t="shared" si="701"/>
        <v>-63.811884326355688</v>
      </c>
      <c r="K2055">
        <f t="shared" si="696"/>
        <v>0</v>
      </c>
      <c r="L2055">
        <f t="shared" si="698"/>
        <v>0</v>
      </c>
      <c r="M2055">
        <f t="shared" si="703"/>
        <v>0</v>
      </c>
      <c r="O2055">
        <f t="shared" si="704"/>
        <v>0.04</v>
      </c>
      <c r="P2055">
        <f t="shared" si="705"/>
        <v>3.2000000000009798E-4</v>
      </c>
      <c r="Q2055">
        <f t="shared" si="706"/>
        <v>2.9999999999974492E-5</v>
      </c>
      <c r="R2055">
        <f t="shared" si="707"/>
        <v>99.234099999999984</v>
      </c>
      <c r="S2055">
        <f t="shared" si="708"/>
        <v>1</v>
      </c>
      <c r="T2055">
        <f t="shared" si="709"/>
        <v>0</v>
      </c>
      <c r="Y2055">
        <f t="shared" si="692"/>
        <v>1.1030500000000001</v>
      </c>
      <c r="Z2055">
        <f t="shared" si="693"/>
        <v>1.09111</v>
      </c>
      <c r="AA2055">
        <f t="shared" si="699"/>
        <v>26.88442211055208</v>
      </c>
      <c r="AB2055">
        <f t="shared" si="697"/>
        <v>19.111407790050876</v>
      </c>
      <c r="AD2055">
        <f t="shared" si="690"/>
        <v>1.09466</v>
      </c>
      <c r="AE2055">
        <f t="shared" si="691"/>
        <v>1.0916699999999999</v>
      </c>
      <c r="AF2055">
        <f t="shared" si="694"/>
        <v>88.628762541805969</v>
      </c>
      <c r="AG2055">
        <f t="shared" si="695"/>
        <v>91.489709690611832</v>
      </c>
    </row>
    <row r="2056" spans="1:33">
      <c r="A2056" s="1">
        <v>42429.416666666664</v>
      </c>
      <c r="B2056">
        <v>1.09433</v>
      </c>
      <c r="C2056">
        <v>1.0958000000000001</v>
      </c>
      <c r="D2056">
        <v>1.09399</v>
      </c>
      <c r="E2056">
        <v>1.0956399999999999</v>
      </c>
      <c r="F2056">
        <v>18370</v>
      </c>
      <c r="H2056">
        <f t="shared" si="702"/>
        <v>3.4000000000000696E-4</v>
      </c>
      <c r="I2056">
        <f t="shared" si="700"/>
        <v>19.111407790050876</v>
      </c>
      <c r="J2056">
        <f t="shared" si="701"/>
        <v>-72.378301900560956</v>
      </c>
      <c r="K2056">
        <f t="shared" si="696"/>
        <v>1</v>
      </c>
      <c r="L2056">
        <f t="shared" si="698"/>
        <v>0</v>
      </c>
      <c r="M2056">
        <f t="shared" si="703"/>
        <v>1</v>
      </c>
      <c r="O2056">
        <f t="shared" si="704"/>
        <v>0.04</v>
      </c>
      <c r="P2056">
        <f t="shared" si="705"/>
        <v>3.6999999999998145E-4</v>
      </c>
      <c r="Q2056">
        <f t="shared" si="706"/>
        <v>1.3099999999999223E-3</v>
      </c>
      <c r="R2056">
        <f t="shared" si="707"/>
        <v>99.234099999999984</v>
      </c>
      <c r="S2056">
        <f t="shared" si="708"/>
        <v>1</v>
      </c>
      <c r="T2056">
        <f t="shared" si="709"/>
        <v>0</v>
      </c>
      <c r="Y2056">
        <f t="shared" si="692"/>
        <v>1.1030500000000001</v>
      </c>
      <c r="Z2056">
        <f t="shared" si="693"/>
        <v>1.09111</v>
      </c>
      <c r="AA2056">
        <f t="shared" si="699"/>
        <v>37.939698492461474</v>
      </c>
      <c r="AB2056">
        <f t="shared" si="697"/>
        <v>26.595681795078942</v>
      </c>
      <c r="AD2056">
        <f t="shared" si="690"/>
        <v>1.0958000000000001</v>
      </c>
      <c r="AE2056">
        <f t="shared" si="691"/>
        <v>1.09188</v>
      </c>
      <c r="AF2056">
        <f t="shared" si="694"/>
        <v>95.918367346934843</v>
      </c>
      <c r="AG2056">
        <f t="shared" si="695"/>
        <v>94.744550088307093</v>
      </c>
    </row>
    <row r="2057" spans="1:33">
      <c r="A2057" s="1">
        <v>42429.458333333336</v>
      </c>
      <c r="B2057">
        <v>1.09565</v>
      </c>
      <c r="C2057">
        <v>1.0962000000000001</v>
      </c>
      <c r="D2057">
        <v>1.0919000000000001</v>
      </c>
      <c r="E2057">
        <v>1.0920300000000001</v>
      </c>
      <c r="F2057">
        <v>22032</v>
      </c>
      <c r="H2057">
        <f t="shared" si="702"/>
        <v>1.2999999999996348E-4</v>
      </c>
      <c r="I2057">
        <f t="shared" si="700"/>
        <v>26.595681795078942</v>
      </c>
      <c r="J2057">
        <f t="shared" si="701"/>
        <v>-68.148868293228148</v>
      </c>
      <c r="K2057">
        <f t="shared" si="696"/>
        <v>0</v>
      </c>
      <c r="L2057">
        <f t="shared" si="698"/>
        <v>0</v>
      </c>
      <c r="M2057">
        <f t="shared" si="703"/>
        <v>0</v>
      </c>
      <c r="O2057">
        <f t="shared" si="704"/>
        <v>0.04</v>
      </c>
      <c r="P2057">
        <f t="shared" si="705"/>
        <v>3.4000000000000696E-4</v>
      </c>
      <c r="Q2057">
        <f t="shared" si="706"/>
        <v>-3.6199999999999566E-3</v>
      </c>
      <c r="R2057">
        <f t="shared" si="707"/>
        <v>99.234099999999984</v>
      </c>
      <c r="S2057">
        <f t="shared" si="708"/>
        <v>-1</v>
      </c>
      <c r="T2057">
        <f t="shared" si="709"/>
        <v>0</v>
      </c>
      <c r="Y2057">
        <f t="shared" si="692"/>
        <v>1.1030500000000001</v>
      </c>
      <c r="Z2057">
        <f t="shared" si="693"/>
        <v>1.09111</v>
      </c>
      <c r="AA2057">
        <f t="shared" si="699"/>
        <v>7.705192629815973</v>
      </c>
      <c r="AB2057">
        <f t="shared" si="697"/>
        <v>24.81155778894442</v>
      </c>
      <c r="AD2057">
        <f t="shared" si="690"/>
        <v>1.0962000000000001</v>
      </c>
      <c r="AE2057">
        <f t="shared" si="691"/>
        <v>1.09188</v>
      </c>
      <c r="AF2057">
        <f t="shared" si="694"/>
        <v>3.4722222222243282</v>
      </c>
      <c r="AG2057">
        <f t="shared" si="695"/>
        <v>62.673117370321712</v>
      </c>
    </row>
    <row r="2058" spans="1:33">
      <c r="A2058" s="1">
        <v>42429.5</v>
      </c>
      <c r="B2058">
        <v>1.0920399999999999</v>
      </c>
      <c r="C2058">
        <v>1.09253</v>
      </c>
      <c r="D2058">
        <v>1.0910299999999999</v>
      </c>
      <c r="E2058">
        <v>1.0914200000000001</v>
      </c>
      <c r="F2058">
        <v>19908</v>
      </c>
      <c r="H2058">
        <f t="shared" si="702"/>
        <v>3.9000000000011248E-4</v>
      </c>
      <c r="I2058">
        <f t="shared" si="700"/>
        <v>24.81155778894442</v>
      </c>
      <c r="J2058">
        <f t="shared" si="701"/>
        <v>-37.861559581377293</v>
      </c>
      <c r="K2058">
        <f t="shared" si="696"/>
        <v>4</v>
      </c>
      <c r="L2058">
        <f t="shared" si="698"/>
        <v>0</v>
      </c>
      <c r="M2058">
        <f t="shared" si="703"/>
        <v>1</v>
      </c>
      <c r="O2058">
        <f t="shared" si="704"/>
        <v>0.04</v>
      </c>
      <c r="P2058">
        <f t="shared" si="705"/>
        <v>1.2999999999996348E-4</v>
      </c>
      <c r="Q2058">
        <f t="shared" si="706"/>
        <v>-6.199999999998429E-4</v>
      </c>
      <c r="R2058">
        <f t="shared" si="707"/>
        <v>99.234099999999984</v>
      </c>
      <c r="S2058">
        <f t="shared" si="708"/>
        <v>-1</v>
      </c>
      <c r="T2058">
        <f t="shared" si="709"/>
        <v>0</v>
      </c>
      <c r="Y2058">
        <f t="shared" si="692"/>
        <v>1.1020300000000001</v>
      </c>
      <c r="Z2058">
        <f t="shared" si="693"/>
        <v>1.0910299999999999</v>
      </c>
      <c r="AA2058">
        <f t="shared" si="699"/>
        <v>3.5454545454555295</v>
      </c>
      <c r="AB2058">
        <f t="shared" si="697"/>
        <v>19.018691944571263</v>
      </c>
      <c r="AD2058">
        <f t="shared" si="690"/>
        <v>1.0962000000000001</v>
      </c>
      <c r="AE2058">
        <f t="shared" si="691"/>
        <v>1.0910299999999999</v>
      </c>
      <c r="AF2058">
        <f t="shared" si="694"/>
        <v>7.5435203094797583</v>
      </c>
      <c r="AG2058">
        <f t="shared" si="695"/>
        <v>35.644703292879647</v>
      </c>
    </row>
    <row r="2059" spans="1:33">
      <c r="A2059" s="1">
        <v>42429.541666666664</v>
      </c>
      <c r="B2059">
        <v>1.0914299999999999</v>
      </c>
      <c r="C2059">
        <v>1.0914299999999999</v>
      </c>
      <c r="D2059">
        <v>1.08958</v>
      </c>
      <c r="E2059">
        <v>1.0903700000000001</v>
      </c>
      <c r="F2059">
        <v>22039</v>
      </c>
      <c r="H2059">
        <f t="shared" si="702"/>
        <v>7.9000000000006843E-4</v>
      </c>
      <c r="I2059">
        <f t="shared" si="700"/>
        <v>19.018691944571263</v>
      </c>
      <c r="J2059">
        <f t="shared" si="701"/>
        <v>-16.626011348308385</v>
      </c>
      <c r="K2059">
        <f t="shared" si="696"/>
        <v>3</v>
      </c>
      <c r="L2059">
        <f t="shared" si="698"/>
        <v>0</v>
      </c>
      <c r="M2059">
        <f t="shared" si="703"/>
        <v>1</v>
      </c>
      <c r="O2059">
        <f t="shared" si="704"/>
        <v>0.04</v>
      </c>
      <c r="P2059">
        <f t="shared" si="705"/>
        <v>3.9000000000011248E-4</v>
      </c>
      <c r="Q2059">
        <f t="shared" si="706"/>
        <v>-1.0599999999998388E-3</v>
      </c>
      <c r="R2059">
        <f t="shared" si="707"/>
        <v>99.234099999999984</v>
      </c>
      <c r="S2059">
        <f t="shared" si="708"/>
        <v>-1</v>
      </c>
      <c r="T2059">
        <f t="shared" si="709"/>
        <v>0</v>
      </c>
      <c r="Y2059">
        <f t="shared" si="692"/>
        <v>1.0980099999999999</v>
      </c>
      <c r="Z2059">
        <f t="shared" si="693"/>
        <v>1.08958</v>
      </c>
      <c r="AA2059">
        <f t="shared" si="699"/>
        <v>9.3712930011871212</v>
      </c>
      <c r="AB2059">
        <f t="shared" si="697"/>
        <v>14.640409667230024</v>
      </c>
      <c r="AD2059">
        <f t="shared" si="690"/>
        <v>1.0962000000000001</v>
      </c>
      <c r="AE2059">
        <f t="shared" si="691"/>
        <v>1.08958</v>
      </c>
      <c r="AF2059">
        <f t="shared" si="694"/>
        <v>11.933534743203325</v>
      </c>
      <c r="AG2059">
        <f t="shared" si="695"/>
        <v>7.6497590916358034</v>
      </c>
    </row>
    <row r="2060" spans="1:33">
      <c r="A2060" s="1">
        <v>42429.583333333336</v>
      </c>
      <c r="B2060">
        <v>1.09033</v>
      </c>
      <c r="C2060">
        <v>1.0903499999999999</v>
      </c>
      <c r="D2060">
        <v>1.08788</v>
      </c>
      <c r="E2060">
        <v>1.0884799999999999</v>
      </c>
      <c r="F2060">
        <v>19483</v>
      </c>
      <c r="H2060">
        <f t="shared" si="702"/>
        <v>5.9999999999993392E-4</v>
      </c>
      <c r="I2060">
        <f t="shared" si="700"/>
        <v>14.640409667230024</v>
      </c>
      <c r="J2060">
        <f t="shared" si="701"/>
        <v>6.9906505755942208</v>
      </c>
      <c r="K2060">
        <f t="shared" si="696"/>
        <v>2</v>
      </c>
      <c r="L2060">
        <f t="shared" si="698"/>
        <v>0</v>
      </c>
      <c r="M2060">
        <f t="shared" si="703"/>
        <v>1</v>
      </c>
      <c r="O2060">
        <f t="shared" si="704"/>
        <v>0.04</v>
      </c>
      <c r="P2060">
        <f t="shared" si="705"/>
        <v>7.9000000000006843E-4</v>
      </c>
      <c r="Q2060">
        <f t="shared" si="706"/>
        <v>-1.8500000000001293E-3</v>
      </c>
      <c r="R2060">
        <f t="shared" si="707"/>
        <v>99.234099999999984</v>
      </c>
      <c r="S2060">
        <f t="shared" si="708"/>
        <v>-1</v>
      </c>
      <c r="T2060">
        <f t="shared" si="709"/>
        <v>0</v>
      </c>
      <c r="Y2060">
        <f t="shared" si="692"/>
        <v>1.0966199999999999</v>
      </c>
      <c r="Z2060">
        <f t="shared" si="693"/>
        <v>1.08788</v>
      </c>
      <c r="AA2060">
        <f t="shared" si="699"/>
        <v>6.8649885583516701</v>
      </c>
      <c r="AB2060">
        <f t="shared" si="697"/>
        <v>6.8717321837025729</v>
      </c>
      <c r="AD2060">
        <f t="shared" si="690"/>
        <v>1.0962000000000001</v>
      </c>
      <c r="AE2060">
        <f t="shared" si="691"/>
        <v>1.08788</v>
      </c>
      <c r="AF2060">
        <f t="shared" si="694"/>
        <v>7.211538461537577</v>
      </c>
      <c r="AG2060">
        <f t="shared" si="695"/>
        <v>8.8961978380735545</v>
      </c>
    </row>
    <row r="2061" spans="1:33">
      <c r="A2061" s="1">
        <v>42429.625</v>
      </c>
      <c r="B2061">
        <v>1.08847</v>
      </c>
      <c r="C2061">
        <v>1.0893299999999999</v>
      </c>
      <c r="D2061">
        <v>1.0884100000000001</v>
      </c>
      <c r="E2061">
        <v>1.08893</v>
      </c>
      <c r="F2061">
        <v>18338</v>
      </c>
      <c r="H2061">
        <f t="shared" si="702"/>
        <v>5.9999999999948983E-5</v>
      </c>
      <c r="I2061">
        <f t="shared" si="700"/>
        <v>6.8717321837025729</v>
      </c>
      <c r="J2061">
        <f t="shared" si="701"/>
        <v>-2.0244656543709816</v>
      </c>
      <c r="K2061">
        <f t="shared" si="696"/>
        <v>1</v>
      </c>
      <c r="L2061">
        <f t="shared" si="698"/>
        <v>0</v>
      </c>
      <c r="M2061">
        <f t="shared" si="703"/>
        <v>1</v>
      </c>
      <c r="O2061">
        <f t="shared" si="704"/>
        <v>0.04</v>
      </c>
      <c r="P2061">
        <f t="shared" si="705"/>
        <v>5.9999999999993392E-4</v>
      </c>
      <c r="Q2061">
        <f t="shared" si="706"/>
        <v>4.5999999999990493E-4</v>
      </c>
      <c r="R2061">
        <f t="shared" si="707"/>
        <v>99.234099999999984</v>
      </c>
      <c r="S2061">
        <f t="shared" si="708"/>
        <v>1</v>
      </c>
      <c r="T2061">
        <f t="shared" si="709"/>
        <v>0</v>
      </c>
      <c r="Y2061">
        <f t="shared" si="692"/>
        <v>1.0962000000000001</v>
      </c>
      <c r="Z2061">
        <f t="shared" si="693"/>
        <v>1.08788</v>
      </c>
      <c r="AA2061">
        <f t="shared" si="699"/>
        <v>12.620192307692093</v>
      </c>
      <c r="AB2061">
        <f t="shared" si="697"/>
        <v>8.1004821031716041</v>
      </c>
      <c r="AD2061">
        <f t="shared" si="690"/>
        <v>1.0962000000000001</v>
      </c>
      <c r="AE2061">
        <f t="shared" si="691"/>
        <v>1.08788</v>
      </c>
      <c r="AF2061">
        <f t="shared" si="694"/>
        <v>12.620192307692093</v>
      </c>
      <c r="AG2061">
        <f t="shared" si="695"/>
        <v>10.588421837477666</v>
      </c>
    </row>
    <row r="2062" spans="1:33">
      <c r="A2062" s="1">
        <v>42429.666666666664</v>
      </c>
      <c r="B2062">
        <v>1.08894</v>
      </c>
      <c r="C2062">
        <v>1.0895600000000001</v>
      </c>
      <c r="D2062">
        <v>1.08775</v>
      </c>
      <c r="E2062">
        <v>1.0884100000000001</v>
      </c>
      <c r="F2062">
        <v>20576</v>
      </c>
      <c r="H2062">
        <f t="shared" si="702"/>
        <v>6.6000000000010495E-4</v>
      </c>
      <c r="I2062">
        <f t="shared" si="700"/>
        <v>8.1004821031716041</v>
      </c>
      <c r="J2062">
        <f t="shared" si="701"/>
        <v>-2.4879397343060621</v>
      </c>
      <c r="K2062">
        <f t="shared" si="696"/>
        <v>0</v>
      </c>
      <c r="L2062">
        <f t="shared" si="698"/>
        <v>0</v>
      </c>
      <c r="M2062">
        <f t="shared" si="703"/>
        <v>0</v>
      </c>
      <c r="O2062">
        <f t="shared" si="704"/>
        <v>0.04</v>
      </c>
      <c r="P2062">
        <f t="shared" si="705"/>
        <v>5.9999999999948983E-5</v>
      </c>
      <c r="Q2062">
        <f t="shared" si="706"/>
        <v>-5.2999999999991942E-4</v>
      </c>
      <c r="R2062">
        <f t="shared" si="707"/>
        <v>99.234099999999984</v>
      </c>
      <c r="S2062">
        <f t="shared" si="708"/>
        <v>-1</v>
      </c>
      <c r="T2062">
        <f t="shared" si="709"/>
        <v>0</v>
      </c>
      <c r="Y2062">
        <f t="shared" si="692"/>
        <v>1.0962000000000001</v>
      </c>
      <c r="Z2062">
        <f t="shared" si="693"/>
        <v>1.08775</v>
      </c>
      <c r="AA2062">
        <f t="shared" si="699"/>
        <v>7.810650887575143</v>
      </c>
      <c r="AB2062">
        <f t="shared" si="697"/>
        <v>9.1667811887015063</v>
      </c>
      <c r="AD2062">
        <f t="shared" si="690"/>
        <v>1.0962000000000001</v>
      </c>
      <c r="AE2062">
        <f t="shared" si="691"/>
        <v>1.08775</v>
      </c>
      <c r="AF2062">
        <f t="shared" si="694"/>
        <v>7.810650887575143</v>
      </c>
      <c r="AG2062">
        <f t="shared" si="695"/>
        <v>9.214127218934939</v>
      </c>
    </row>
    <row r="2063" spans="1:33">
      <c r="A2063" s="1">
        <v>42429.708333333336</v>
      </c>
      <c r="B2063">
        <v>1.0884199999999999</v>
      </c>
      <c r="C2063">
        <v>1.0898300000000001</v>
      </c>
      <c r="D2063">
        <v>1.0872200000000001</v>
      </c>
      <c r="E2063">
        <v>1.08927</v>
      </c>
      <c r="F2063">
        <v>23472</v>
      </c>
      <c r="H2063">
        <f t="shared" si="702"/>
        <v>1.1999999999998678E-3</v>
      </c>
      <c r="I2063">
        <f t="shared" si="700"/>
        <v>9.1667811887015063</v>
      </c>
      <c r="J2063">
        <f t="shared" si="701"/>
        <v>-4.7346030233432757E-2</v>
      </c>
      <c r="K2063">
        <f t="shared" si="696"/>
        <v>1</v>
      </c>
      <c r="L2063">
        <f t="shared" si="698"/>
        <v>0</v>
      </c>
      <c r="M2063">
        <f t="shared" si="703"/>
        <v>1</v>
      </c>
      <c r="O2063">
        <f t="shared" si="704"/>
        <v>0.04</v>
      </c>
      <c r="P2063">
        <f t="shared" si="705"/>
        <v>6.6000000000010495E-4</v>
      </c>
      <c r="Q2063">
        <f t="shared" si="706"/>
        <v>8.5000000000001741E-4</v>
      </c>
      <c r="R2063">
        <f t="shared" si="707"/>
        <v>99.234099999999984</v>
      </c>
      <c r="S2063">
        <f t="shared" si="708"/>
        <v>1</v>
      </c>
      <c r="T2063">
        <f t="shared" si="709"/>
        <v>0</v>
      </c>
      <c r="Y2063">
        <f t="shared" si="692"/>
        <v>1.0962000000000001</v>
      </c>
      <c r="Z2063">
        <f t="shared" si="693"/>
        <v>1.0872200000000001</v>
      </c>
      <c r="AA2063">
        <f t="shared" si="699"/>
        <v>22.828507795098975</v>
      </c>
      <c r="AB2063">
        <f t="shared" si="697"/>
        <v>12.531084887179471</v>
      </c>
      <c r="AD2063">
        <f t="shared" si="690"/>
        <v>1.0962000000000001</v>
      </c>
      <c r="AE2063">
        <f t="shared" si="691"/>
        <v>1.0872200000000001</v>
      </c>
      <c r="AF2063">
        <f t="shared" si="694"/>
        <v>22.828507795098975</v>
      </c>
      <c r="AG2063">
        <f t="shared" si="695"/>
        <v>14.419783663455405</v>
      </c>
    </row>
    <row r="2064" spans="1:33">
      <c r="A2064" s="1">
        <v>42429.75</v>
      </c>
      <c r="B2064">
        <v>1.0892599999999999</v>
      </c>
      <c r="C2064">
        <v>1.0897300000000001</v>
      </c>
      <c r="D2064">
        <v>1.0861400000000001</v>
      </c>
      <c r="E2064">
        <v>1.0863</v>
      </c>
      <c r="F2064">
        <v>25296</v>
      </c>
      <c r="H2064">
        <f t="shared" si="702"/>
        <v>1.5999999999993797E-4</v>
      </c>
      <c r="I2064">
        <f t="shared" si="700"/>
        <v>12.531084887179471</v>
      </c>
      <c r="J2064">
        <f t="shared" si="701"/>
        <v>-1.888698776275934</v>
      </c>
      <c r="K2064">
        <f t="shared" si="696"/>
        <v>2</v>
      </c>
      <c r="L2064">
        <f t="shared" si="698"/>
        <v>0</v>
      </c>
      <c r="M2064">
        <f t="shared" si="703"/>
        <v>1</v>
      </c>
      <c r="O2064">
        <f t="shared" si="704"/>
        <v>0.04</v>
      </c>
      <c r="P2064">
        <f t="shared" si="705"/>
        <v>1.1999999999998678E-3</v>
      </c>
      <c r="Q2064">
        <f t="shared" si="706"/>
        <v>-2.9599999999998516E-3</v>
      </c>
      <c r="R2064">
        <f t="shared" si="707"/>
        <v>99.234099999999984</v>
      </c>
      <c r="S2064">
        <f t="shared" si="708"/>
        <v>-1</v>
      </c>
      <c r="T2064">
        <f t="shared" si="709"/>
        <v>0</v>
      </c>
      <c r="Y2064">
        <f t="shared" si="692"/>
        <v>1.0962000000000001</v>
      </c>
      <c r="Z2064">
        <f t="shared" si="693"/>
        <v>1.0861400000000001</v>
      </c>
      <c r="AA2064">
        <f t="shared" si="699"/>
        <v>1.5904572564606225</v>
      </c>
      <c r="AB2064">
        <f t="shared" si="697"/>
        <v>11.21245206170671</v>
      </c>
      <c r="AD2064">
        <f t="shared" si="690"/>
        <v>1.09253</v>
      </c>
      <c r="AE2064">
        <f t="shared" si="691"/>
        <v>1.0861400000000001</v>
      </c>
      <c r="AF2064">
        <f t="shared" si="694"/>
        <v>2.5039123630663629</v>
      </c>
      <c r="AG2064">
        <f t="shared" si="695"/>
        <v>11.047690348580161</v>
      </c>
    </row>
    <row r="2065" spans="1:33">
      <c r="A2065" s="1">
        <v>42429.791666666664</v>
      </c>
      <c r="B2065">
        <v>1.0863100000000001</v>
      </c>
      <c r="C2065">
        <v>1.08738</v>
      </c>
      <c r="D2065">
        <v>1.0858699999999999</v>
      </c>
      <c r="E2065">
        <v>1.0866899999999999</v>
      </c>
      <c r="F2065">
        <v>21183</v>
      </c>
      <c r="H2065">
        <f t="shared" si="702"/>
        <v>4.4000000000021799E-4</v>
      </c>
      <c r="I2065">
        <f t="shared" si="700"/>
        <v>11.21245206170671</v>
      </c>
      <c r="J2065">
        <f t="shared" si="701"/>
        <v>0.16476171312654841</v>
      </c>
      <c r="K2065">
        <f t="shared" si="696"/>
        <v>1</v>
      </c>
      <c r="L2065">
        <f t="shared" si="698"/>
        <v>0</v>
      </c>
      <c r="M2065">
        <f t="shared" si="703"/>
        <v>1</v>
      </c>
      <c r="O2065">
        <f t="shared" si="704"/>
        <v>0.04</v>
      </c>
      <c r="P2065">
        <f t="shared" si="705"/>
        <v>1.5999999999993797E-4</v>
      </c>
      <c r="Q2065">
        <f t="shared" si="706"/>
        <v>3.7999999999982492E-4</v>
      </c>
      <c r="R2065">
        <f t="shared" si="707"/>
        <v>99.234099999999984</v>
      </c>
      <c r="S2065">
        <f t="shared" si="708"/>
        <v>1</v>
      </c>
      <c r="T2065">
        <f t="shared" si="709"/>
        <v>0</v>
      </c>
      <c r="Y2065">
        <f t="shared" si="692"/>
        <v>1.0962000000000001</v>
      </c>
      <c r="Z2065">
        <f t="shared" si="693"/>
        <v>1.0858699999999999</v>
      </c>
      <c r="AA2065">
        <f t="shared" si="699"/>
        <v>7.9380445304939897</v>
      </c>
      <c r="AB2065">
        <f t="shared" si="697"/>
        <v>10.041915117407182</v>
      </c>
      <c r="AD2065">
        <f t="shared" si="690"/>
        <v>1.0914299999999999</v>
      </c>
      <c r="AE2065">
        <f t="shared" si="691"/>
        <v>1.0858699999999999</v>
      </c>
      <c r="AF2065">
        <f t="shared" si="694"/>
        <v>14.748201438849668</v>
      </c>
      <c r="AG2065">
        <f t="shared" si="695"/>
        <v>13.360207199005002</v>
      </c>
    </row>
    <row r="2066" spans="1:33">
      <c r="A2066" s="1">
        <v>42429.833333333336</v>
      </c>
      <c r="B2066">
        <v>1.0867</v>
      </c>
      <c r="C2066">
        <v>1.0875699999999999</v>
      </c>
      <c r="D2066">
        <v>1.0861099999999999</v>
      </c>
      <c r="E2066">
        <v>1.0874200000000001</v>
      </c>
      <c r="F2066">
        <v>17866</v>
      </c>
      <c r="H2066">
        <f t="shared" si="702"/>
        <v>5.9000000000009045E-4</v>
      </c>
      <c r="I2066">
        <f t="shared" si="700"/>
        <v>10.041915117407182</v>
      </c>
      <c r="J2066">
        <f t="shared" si="701"/>
        <v>-3.3182920815978196</v>
      </c>
      <c r="K2066">
        <f t="shared" si="696"/>
        <v>0</v>
      </c>
      <c r="L2066">
        <f t="shared" si="698"/>
        <v>0</v>
      </c>
      <c r="M2066">
        <f t="shared" si="703"/>
        <v>0</v>
      </c>
      <c r="O2066">
        <f t="shared" si="704"/>
        <v>0.04</v>
      </c>
      <c r="P2066">
        <f t="shared" si="705"/>
        <v>4.4000000000021799E-4</v>
      </c>
      <c r="Q2066">
        <f t="shared" si="706"/>
        <v>7.2000000000005393E-4</v>
      </c>
      <c r="R2066">
        <f t="shared" si="707"/>
        <v>99.234099999999984</v>
      </c>
      <c r="S2066">
        <f t="shared" si="708"/>
        <v>1</v>
      </c>
      <c r="T2066">
        <f t="shared" si="709"/>
        <v>0</v>
      </c>
      <c r="Y2066">
        <f t="shared" si="692"/>
        <v>1.0962000000000001</v>
      </c>
      <c r="Z2066">
        <f t="shared" si="693"/>
        <v>1.0858699999999999</v>
      </c>
      <c r="AA2066">
        <f t="shared" si="699"/>
        <v>15.0048402710565</v>
      </c>
      <c r="AB2066">
        <f t="shared" si="697"/>
        <v>11.840462463277523</v>
      </c>
      <c r="AD2066">
        <f t="shared" si="690"/>
        <v>1.0903499999999999</v>
      </c>
      <c r="AE2066">
        <f t="shared" si="691"/>
        <v>1.0858699999999999</v>
      </c>
      <c r="AF2066">
        <f t="shared" si="694"/>
        <v>34.598214285717603</v>
      </c>
      <c r="AG2066">
        <f t="shared" si="695"/>
        <v>17.283442695877877</v>
      </c>
    </row>
    <row r="2067" spans="1:33">
      <c r="A2067" s="1">
        <v>42429.875</v>
      </c>
      <c r="B2067">
        <v>1.0873999999999999</v>
      </c>
      <c r="C2067">
        <v>1.0884100000000001</v>
      </c>
      <c r="D2067">
        <v>1.08687</v>
      </c>
      <c r="E2067">
        <v>1.08744</v>
      </c>
      <c r="F2067">
        <v>17406</v>
      </c>
      <c r="H2067">
        <f t="shared" si="702"/>
        <v>5.2999999999991942E-4</v>
      </c>
      <c r="I2067">
        <f t="shared" si="700"/>
        <v>11.840462463277523</v>
      </c>
      <c r="J2067">
        <f t="shared" si="701"/>
        <v>-5.4429802326003536</v>
      </c>
      <c r="K2067">
        <f t="shared" si="696"/>
        <v>0</v>
      </c>
      <c r="L2067">
        <f t="shared" si="698"/>
        <v>0</v>
      </c>
      <c r="M2067">
        <f t="shared" si="703"/>
        <v>0</v>
      </c>
      <c r="O2067">
        <f t="shared" si="704"/>
        <v>0.04</v>
      </c>
      <c r="P2067">
        <f t="shared" si="705"/>
        <v>5.9000000000009045E-4</v>
      </c>
      <c r="Q2067">
        <f t="shared" si="706"/>
        <v>4.0000000000040004E-5</v>
      </c>
      <c r="R2067">
        <f t="shared" si="707"/>
        <v>99.234099999999984</v>
      </c>
      <c r="S2067">
        <f t="shared" si="708"/>
        <v>1</v>
      </c>
      <c r="T2067">
        <f t="shared" si="709"/>
        <v>0</v>
      </c>
      <c r="Y2067">
        <f t="shared" si="692"/>
        <v>1.0962000000000001</v>
      </c>
      <c r="Z2067">
        <f t="shared" si="693"/>
        <v>1.0858699999999999</v>
      </c>
      <c r="AA2067">
        <f t="shared" si="699"/>
        <v>15.198451113262779</v>
      </c>
      <c r="AB2067">
        <f t="shared" si="697"/>
        <v>9.9329482928184731</v>
      </c>
      <c r="AD2067">
        <f t="shared" ref="AD2067:AD2130" si="710">MAX($C2061:$C2067)</f>
        <v>1.0898300000000001</v>
      </c>
      <c r="AE2067">
        <f t="shared" ref="AE2067:AE2130" si="711">MIN($D2061:$D2067)</f>
        <v>1.0858699999999999</v>
      </c>
      <c r="AF2067">
        <f t="shared" si="694"/>
        <v>39.646464646464594</v>
      </c>
      <c r="AG2067">
        <f t="shared" si="695"/>
        <v>29.664293457010626</v>
      </c>
    </row>
    <row r="2068" spans="1:33">
      <c r="A2068" s="1">
        <v>42429.916666666664</v>
      </c>
      <c r="B2068">
        <v>1.0874600000000001</v>
      </c>
      <c r="C2068">
        <v>1.0884</v>
      </c>
      <c r="D2068">
        <v>1.08687</v>
      </c>
      <c r="E2068">
        <v>1.0879799999999999</v>
      </c>
      <c r="F2068">
        <v>17103</v>
      </c>
      <c r="H2068">
        <f t="shared" si="702"/>
        <v>5.9000000000009045E-4</v>
      </c>
      <c r="I2068">
        <f t="shared" si="700"/>
        <v>9.9329482928184731</v>
      </c>
      <c r="J2068">
        <f t="shared" si="701"/>
        <v>-19.731345164192152</v>
      </c>
      <c r="K2068">
        <f t="shared" si="696"/>
        <v>1</v>
      </c>
      <c r="L2068">
        <f t="shared" si="698"/>
        <v>0</v>
      </c>
      <c r="M2068">
        <f t="shared" si="703"/>
        <v>1</v>
      </c>
      <c r="O2068">
        <f t="shared" si="704"/>
        <v>0.04</v>
      </c>
      <c r="P2068">
        <f t="shared" si="705"/>
        <v>5.2999999999991942E-4</v>
      </c>
      <c r="Q2068">
        <f t="shared" si="706"/>
        <v>5.1999999999985391E-4</v>
      </c>
      <c r="R2068">
        <f t="shared" si="707"/>
        <v>99.234099999999984</v>
      </c>
      <c r="S2068">
        <f t="shared" si="708"/>
        <v>1</v>
      </c>
      <c r="T2068">
        <f t="shared" si="709"/>
        <v>0</v>
      </c>
      <c r="Y2068">
        <f t="shared" si="692"/>
        <v>1.0962000000000001</v>
      </c>
      <c r="Z2068">
        <f t="shared" si="693"/>
        <v>1.0858699999999999</v>
      </c>
      <c r="AA2068">
        <f t="shared" si="699"/>
        <v>20.425943852855962</v>
      </c>
      <c r="AB2068">
        <f t="shared" si="697"/>
        <v>14.641819941917309</v>
      </c>
      <c r="AD2068">
        <f t="shared" si="710"/>
        <v>1.0898300000000001</v>
      </c>
      <c r="AE2068">
        <f t="shared" si="711"/>
        <v>1.0858699999999999</v>
      </c>
      <c r="AF2068">
        <f t="shared" si="694"/>
        <v>53.282828282827211</v>
      </c>
      <c r="AG2068">
        <f t="shared" si="695"/>
        <v>42.509169071669803</v>
      </c>
    </row>
    <row r="2069" spans="1:33">
      <c r="A2069" s="1">
        <v>42429.958333333336</v>
      </c>
      <c r="B2069">
        <v>1.08799</v>
      </c>
      <c r="C2069">
        <v>1.08917</v>
      </c>
      <c r="D2069">
        <v>1.08741</v>
      </c>
      <c r="E2069">
        <v>1.0878300000000001</v>
      </c>
      <c r="F2069">
        <v>17009</v>
      </c>
      <c r="H2069">
        <f t="shared" si="702"/>
        <v>4.2000000000008697E-4</v>
      </c>
      <c r="I2069">
        <f t="shared" si="700"/>
        <v>14.641819941917309</v>
      </c>
      <c r="J2069">
        <f t="shared" si="701"/>
        <v>-27.867349129752494</v>
      </c>
      <c r="K2069">
        <f t="shared" si="696"/>
        <v>0</v>
      </c>
      <c r="L2069">
        <f t="shared" si="698"/>
        <v>0</v>
      </c>
      <c r="M2069">
        <f t="shared" si="703"/>
        <v>0</v>
      </c>
      <c r="O2069">
        <f t="shared" si="704"/>
        <v>0.04</v>
      </c>
      <c r="P2069">
        <f t="shared" si="705"/>
        <v>5.9000000000009045E-4</v>
      </c>
      <c r="Q2069">
        <f t="shared" si="706"/>
        <v>-1.5999999999993797E-4</v>
      </c>
      <c r="R2069">
        <f t="shared" si="707"/>
        <v>99.234099999999984</v>
      </c>
      <c r="S2069">
        <f t="shared" si="708"/>
        <v>-1</v>
      </c>
      <c r="T2069">
        <f t="shared" si="709"/>
        <v>0</v>
      </c>
      <c r="Y2069">
        <f t="shared" si="692"/>
        <v>1.0962000000000001</v>
      </c>
      <c r="Z2069">
        <f t="shared" si="693"/>
        <v>1.0858699999999999</v>
      </c>
      <c r="AA2069">
        <f t="shared" si="699"/>
        <v>18.973862536303496</v>
      </c>
      <c r="AB2069">
        <f t="shared" si="697"/>
        <v>17.400774443369684</v>
      </c>
      <c r="AD2069">
        <f t="shared" si="710"/>
        <v>1.0898300000000001</v>
      </c>
      <c r="AE2069">
        <f t="shared" si="711"/>
        <v>1.0858699999999999</v>
      </c>
      <c r="AF2069">
        <f t="shared" si="694"/>
        <v>49.494949494951818</v>
      </c>
      <c r="AG2069">
        <f t="shared" si="695"/>
        <v>47.474747474747879</v>
      </c>
    </row>
    <row r="2070" spans="1:33">
      <c r="A2070" s="1">
        <v>42430</v>
      </c>
      <c r="B2070">
        <v>1.08785</v>
      </c>
      <c r="C2070">
        <v>1.08813</v>
      </c>
      <c r="D2070">
        <v>1.0869899999999999</v>
      </c>
      <c r="E2070">
        <v>1.0870299999999999</v>
      </c>
      <c r="F2070">
        <v>11931</v>
      </c>
      <c r="H2070">
        <f t="shared" si="702"/>
        <v>4.0000000000040004E-5</v>
      </c>
      <c r="I2070">
        <f t="shared" si="700"/>
        <v>17.400774443369684</v>
      </c>
      <c r="J2070">
        <f t="shared" si="701"/>
        <v>-30.073973031378195</v>
      </c>
      <c r="K2070">
        <f t="shared" si="696"/>
        <v>2</v>
      </c>
      <c r="L2070">
        <f t="shared" si="698"/>
        <v>0</v>
      </c>
      <c r="M2070">
        <f t="shared" si="703"/>
        <v>1</v>
      </c>
      <c r="O2070">
        <f t="shared" si="704"/>
        <v>0.04</v>
      </c>
      <c r="P2070">
        <f t="shared" si="705"/>
        <v>4.2000000000008697E-4</v>
      </c>
      <c r="Q2070">
        <f t="shared" si="706"/>
        <v>-8.2000000000004292E-4</v>
      </c>
      <c r="R2070">
        <f t="shared" si="707"/>
        <v>99.234099999999984</v>
      </c>
      <c r="S2070">
        <f t="shared" si="708"/>
        <v>-1</v>
      </c>
      <c r="T2070">
        <f t="shared" si="709"/>
        <v>0</v>
      </c>
      <c r="Y2070">
        <f t="shared" ref="Y2070:Y2133" si="712">MAX($C2049:$C2070)</f>
        <v>1.0962000000000001</v>
      </c>
      <c r="Z2070">
        <f t="shared" ref="Z2070:Z2133" si="713">MIN($D2049:$D2070)</f>
        <v>1.0858699999999999</v>
      </c>
      <c r="AA2070">
        <f t="shared" si="699"/>
        <v>11.229428848015784</v>
      </c>
      <c r="AB2070">
        <f t="shared" si="697"/>
        <v>16.456921587609507</v>
      </c>
      <c r="AD2070">
        <f t="shared" si="710"/>
        <v>1.0897300000000001</v>
      </c>
      <c r="AE2070">
        <f t="shared" si="711"/>
        <v>1.0858699999999999</v>
      </c>
      <c r="AF2070">
        <f t="shared" si="694"/>
        <v>30.051813471502353</v>
      </c>
      <c r="AG2070">
        <f t="shared" si="695"/>
        <v>44.276530416427129</v>
      </c>
    </row>
    <row r="2071" spans="1:33">
      <c r="A2071" s="1">
        <v>42430.041666666664</v>
      </c>
      <c r="B2071">
        <v>1.0869899999999999</v>
      </c>
      <c r="C2071">
        <v>1.08863</v>
      </c>
      <c r="D2071">
        <v>1.0869899999999999</v>
      </c>
      <c r="E2071">
        <v>1.08839</v>
      </c>
      <c r="F2071">
        <v>14129</v>
      </c>
      <c r="H2071">
        <f t="shared" si="702"/>
        <v>0</v>
      </c>
      <c r="I2071">
        <f t="shared" si="700"/>
        <v>16.456921587609507</v>
      </c>
      <c r="J2071">
        <f t="shared" si="701"/>
        <v>-27.819608828817621</v>
      </c>
      <c r="K2071">
        <f t="shared" si="696"/>
        <v>1</v>
      </c>
      <c r="L2071">
        <f t="shared" si="698"/>
        <v>0</v>
      </c>
      <c r="M2071">
        <f t="shared" si="703"/>
        <v>1</v>
      </c>
      <c r="O2071">
        <f t="shared" si="704"/>
        <v>0.04</v>
      </c>
      <c r="P2071">
        <f t="shared" si="705"/>
        <v>4.0000000000040004E-5</v>
      </c>
      <c r="Q2071">
        <f t="shared" si="706"/>
        <v>1.4000000000000679E-3</v>
      </c>
      <c r="R2071">
        <f t="shared" si="707"/>
        <v>99.234099999999984</v>
      </c>
      <c r="S2071">
        <f t="shared" si="708"/>
        <v>1</v>
      </c>
      <c r="T2071">
        <f t="shared" si="709"/>
        <v>0</v>
      </c>
      <c r="Y2071">
        <f t="shared" si="712"/>
        <v>1.0962000000000001</v>
      </c>
      <c r="Z2071">
        <f t="shared" si="713"/>
        <v>1.0858699999999999</v>
      </c>
      <c r="AA2071">
        <f t="shared" si="699"/>
        <v>24.39496611810296</v>
      </c>
      <c r="AB2071">
        <f t="shared" si="697"/>
        <v>18.756050338819552</v>
      </c>
      <c r="AD2071">
        <f t="shared" si="710"/>
        <v>1.08917</v>
      </c>
      <c r="AE2071">
        <f t="shared" si="711"/>
        <v>1.0858699999999999</v>
      </c>
      <c r="AF2071">
        <f t="shared" ref="AF2071:AF2134" si="714">($E2071-$AE2071)/($AD2071-$AE2071)*100</f>
        <v>76.363636363636857</v>
      </c>
      <c r="AG2071">
        <f t="shared" si="695"/>
        <v>51.970133110030339</v>
      </c>
    </row>
    <row r="2072" spans="1:33">
      <c r="A2072" s="1">
        <v>42430.083333333336</v>
      </c>
      <c r="B2072">
        <v>1.08839</v>
      </c>
      <c r="C2072">
        <v>1.08883</v>
      </c>
      <c r="D2072">
        <v>1.08813</v>
      </c>
      <c r="E2072">
        <v>1.08849</v>
      </c>
      <c r="F2072">
        <v>13743</v>
      </c>
      <c r="H2072">
        <f t="shared" si="702"/>
        <v>2.5999999999992696E-4</v>
      </c>
      <c r="I2072">
        <f t="shared" si="700"/>
        <v>18.756050338819552</v>
      </c>
      <c r="J2072">
        <f t="shared" si="701"/>
        <v>-33.214082771210784</v>
      </c>
      <c r="K2072">
        <f t="shared" si="696"/>
        <v>0</v>
      </c>
      <c r="L2072">
        <f t="shared" si="698"/>
        <v>0</v>
      </c>
      <c r="M2072">
        <f t="shared" si="703"/>
        <v>0</v>
      </c>
      <c r="O2072">
        <f t="shared" si="704"/>
        <v>0.04</v>
      </c>
      <c r="P2072">
        <f t="shared" si="705"/>
        <v>0</v>
      </c>
      <c r="Q2072">
        <f t="shared" si="706"/>
        <v>9.9999999999988987E-5</v>
      </c>
      <c r="R2072">
        <f t="shared" si="707"/>
        <v>99.234099999999984</v>
      </c>
      <c r="S2072">
        <f t="shared" si="708"/>
        <v>1</v>
      </c>
      <c r="T2072">
        <f t="shared" si="709"/>
        <v>0</v>
      </c>
      <c r="Y2072">
        <f t="shared" si="712"/>
        <v>1.0962000000000001</v>
      </c>
      <c r="Z2072">
        <f t="shared" si="713"/>
        <v>1.0858699999999999</v>
      </c>
      <c r="AA2072">
        <f t="shared" si="699"/>
        <v>25.363020329138653</v>
      </c>
      <c r="AB2072">
        <f t="shared" si="697"/>
        <v>19.990319457890223</v>
      </c>
      <c r="AD2072">
        <f t="shared" si="710"/>
        <v>1.08917</v>
      </c>
      <c r="AE2072">
        <f t="shared" si="711"/>
        <v>1.0861099999999999</v>
      </c>
      <c r="AF2072">
        <f t="shared" si="714"/>
        <v>77.777777777777786</v>
      </c>
      <c r="AG2072">
        <f t="shared" si="695"/>
        <v>61.397742537638997</v>
      </c>
    </row>
    <row r="2073" spans="1:33">
      <c r="A2073" s="1">
        <v>42430.125</v>
      </c>
      <c r="B2073">
        <v>1.0885</v>
      </c>
      <c r="C2073">
        <v>1.0886499999999999</v>
      </c>
      <c r="D2073">
        <v>1.08738</v>
      </c>
      <c r="E2073">
        <v>1.0877600000000001</v>
      </c>
      <c r="F2073">
        <v>14782</v>
      </c>
      <c r="H2073">
        <f t="shared" si="702"/>
        <v>3.8000000000004697E-4</v>
      </c>
      <c r="I2073">
        <f t="shared" si="700"/>
        <v>19.990319457890223</v>
      </c>
      <c r="J2073">
        <f t="shared" si="701"/>
        <v>-41.407423079748774</v>
      </c>
      <c r="K2073">
        <f t="shared" si="696"/>
        <v>2</v>
      </c>
      <c r="L2073">
        <f t="shared" si="698"/>
        <v>0</v>
      </c>
      <c r="M2073">
        <f t="shared" si="703"/>
        <v>1</v>
      </c>
      <c r="O2073">
        <f t="shared" si="704"/>
        <v>0.04</v>
      </c>
      <c r="P2073">
        <f t="shared" si="705"/>
        <v>2.5999999999992696E-4</v>
      </c>
      <c r="Q2073">
        <f t="shared" si="706"/>
        <v>-7.3999999999996291E-4</v>
      </c>
      <c r="R2073">
        <f t="shared" si="707"/>
        <v>99.234099999999984</v>
      </c>
      <c r="S2073">
        <f t="shared" si="708"/>
        <v>-1</v>
      </c>
      <c r="T2073">
        <f t="shared" si="709"/>
        <v>0</v>
      </c>
      <c r="Y2073">
        <f t="shared" si="712"/>
        <v>1.0962000000000001</v>
      </c>
      <c r="Z2073">
        <f t="shared" si="713"/>
        <v>1.0858699999999999</v>
      </c>
      <c r="AA2073">
        <f t="shared" si="699"/>
        <v>18.296224588578294</v>
      </c>
      <c r="AB2073">
        <f t="shared" si="697"/>
        <v>19.820909970958922</v>
      </c>
      <c r="AD2073">
        <f t="shared" si="710"/>
        <v>1.08917</v>
      </c>
      <c r="AE2073">
        <f t="shared" si="711"/>
        <v>1.08687</v>
      </c>
      <c r="AF2073">
        <f t="shared" si="714"/>
        <v>38.695652173916066</v>
      </c>
      <c r="AG2073">
        <f t="shared" ref="AG2073:AG2136" si="715">AVERAGE($AF2071:$AF2073)</f>
        <v>64.279022105110244</v>
      </c>
    </row>
    <row r="2074" spans="1:33">
      <c r="A2074" s="1">
        <v>42430.166666666664</v>
      </c>
      <c r="B2074">
        <v>1.08778</v>
      </c>
      <c r="C2074">
        <v>1.08874</v>
      </c>
      <c r="D2074">
        <v>1.08735</v>
      </c>
      <c r="E2074">
        <v>1.08829</v>
      </c>
      <c r="F2074">
        <v>16292</v>
      </c>
      <c r="H2074">
        <f t="shared" si="702"/>
        <v>4.2999999999993044E-4</v>
      </c>
      <c r="I2074">
        <f t="shared" si="700"/>
        <v>19.820909970958922</v>
      </c>
      <c r="J2074">
        <f t="shared" si="701"/>
        <v>-44.458112134151321</v>
      </c>
      <c r="K2074">
        <f t="shared" ref="K2074:K2137" si="716">IF($M2074=1,IF($Q2074&lt;0,IF($Q2075&lt;0,IF($Q2076&lt;0,IF($Q2077&lt;0,IF($Q2078&lt;0,6,5),4),3),2),1),0)</f>
        <v>1</v>
      </c>
      <c r="L2074">
        <f t="shared" si="698"/>
        <v>0</v>
      </c>
      <c r="M2074">
        <f t="shared" si="703"/>
        <v>1</v>
      </c>
      <c r="O2074">
        <f t="shared" si="704"/>
        <v>0.04</v>
      </c>
      <c r="P2074">
        <f t="shared" si="705"/>
        <v>3.8000000000004697E-4</v>
      </c>
      <c r="Q2074">
        <f t="shared" si="706"/>
        <v>5.1000000000001044E-4</v>
      </c>
      <c r="R2074">
        <f t="shared" si="707"/>
        <v>99.234099999999984</v>
      </c>
      <c r="S2074">
        <f t="shared" si="708"/>
        <v>1</v>
      </c>
      <c r="T2074">
        <f t="shared" si="709"/>
        <v>0</v>
      </c>
      <c r="Y2074">
        <f t="shared" si="712"/>
        <v>1.0962000000000001</v>
      </c>
      <c r="Z2074">
        <f t="shared" si="713"/>
        <v>1.0858699999999999</v>
      </c>
      <c r="AA2074">
        <f t="shared" si="699"/>
        <v>23.426911907067264</v>
      </c>
      <c r="AB2074">
        <f t="shared" ref="AB2074:AB2137" si="717">AVERAGE(AA2071:AA2074)</f>
        <v>22.870280735721792</v>
      </c>
      <c r="AD2074">
        <f t="shared" si="710"/>
        <v>1.08917</v>
      </c>
      <c r="AE2074">
        <f t="shared" si="711"/>
        <v>1.08687</v>
      </c>
      <c r="AF2074">
        <f t="shared" si="714"/>
        <v>61.739130434782439</v>
      </c>
      <c r="AG2074">
        <f t="shared" si="715"/>
        <v>59.404186795492102</v>
      </c>
    </row>
    <row r="2075" spans="1:33">
      <c r="A2075" s="1">
        <v>42430.208333333336</v>
      </c>
      <c r="B2075">
        <v>1.0882799999999999</v>
      </c>
      <c r="C2075">
        <v>1.0888899999999999</v>
      </c>
      <c r="D2075">
        <v>1.0881799999999999</v>
      </c>
      <c r="E2075">
        <v>1.08839</v>
      </c>
      <c r="F2075">
        <v>13331</v>
      </c>
      <c r="H2075">
        <f t="shared" si="702"/>
        <v>9.9999999999988987E-5</v>
      </c>
      <c r="I2075">
        <f t="shared" si="700"/>
        <v>22.870280735721792</v>
      </c>
      <c r="J2075">
        <f t="shared" si="701"/>
        <v>-36.53390605977031</v>
      </c>
      <c r="K2075">
        <f t="shared" si="716"/>
        <v>0</v>
      </c>
      <c r="L2075">
        <f t="shared" si="698"/>
        <v>0</v>
      </c>
      <c r="M2075">
        <f t="shared" si="703"/>
        <v>0</v>
      </c>
      <c r="O2075">
        <f t="shared" si="704"/>
        <v>0.04</v>
      </c>
      <c r="P2075">
        <f t="shared" si="705"/>
        <v>4.2999999999993044E-4</v>
      </c>
      <c r="Q2075">
        <f t="shared" si="706"/>
        <v>1.100000000000545E-4</v>
      </c>
      <c r="R2075">
        <f t="shared" si="707"/>
        <v>99.234099999999984</v>
      </c>
      <c r="S2075">
        <f t="shared" si="708"/>
        <v>1</v>
      </c>
      <c r="T2075">
        <f t="shared" si="709"/>
        <v>0</v>
      </c>
      <c r="Y2075">
        <f t="shared" si="712"/>
        <v>1.0962000000000001</v>
      </c>
      <c r="Z2075">
        <f t="shared" si="713"/>
        <v>1.0858699999999999</v>
      </c>
      <c r="AA2075">
        <f t="shared" si="699"/>
        <v>24.39496611810296</v>
      </c>
      <c r="AB2075">
        <f t="shared" si="717"/>
        <v>22.870280735721792</v>
      </c>
      <c r="AD2075">
        <f t="shared" si="710"/>
        <v>1.08917</v>
      </c>
      <c r="AE2075">
        <f t="shared" si="711"/>
        <v>1.0869899999999999</v>
      </c>
      <c r="AF2075">
        <f t="shared" si="714"/>
        <v>64.220183486239563</v>
      </c>
      <c r="AG2075">
        <f t="shared" si="715"/>
        <v>54.884988698312689</v>
      </c>
    </row>
    <row r="2076" spans="1:33">
      <c r="A2076" s="1">
        <v>42430.25</v>
      </c>
      <c r="B2076">
        <v>1.0884100000000001</v>
      </c>
      <c r="C2076">
        <v>1.08863</v>
      </c>
      <c r="D2076">
        <v>1.0879399999999999</v>
      </c>
      <c r="E2076">
        <v>1.0880700000000001</v>
      </c>
      <c r="F2076">
        <v>12187</v>
      </c>
      <c r="H2076">
        <f t="shared" si="702"/>
        <v>1.3000000000018552E-4</v>
      </c>
      <c r="I2076">
        <f t="shared" si="700"/>
        <v>22.870280735721792</v>
      </c>
      <c r="J2076">
        <f t="shared" si="701"/>
        <v>-32.014707962590897</v>
      </c>
      <c r="K2076">
        <f t="shared" si="716"/>
        <v>0</v>
      </c>
      <c r="L2076">
        <f t="shared" si="698"/>
        <v>0</v>
      </c>
      <c r="M2076">
        <f t="shared" si="703"/>
        <v>0</v>
      </c>
      <c r="O2076">
        <f t="shared" si="704"/>
        <v>0.04</v>
      </c>
      <c r="P2076">
        <f t="shared" si="705"/>
        <v>9.9999999999988987E-5</v>
      </c>
      <c r="Q2076">
        <f t="shared" si="706"/>
        <v>-3.4000000000000696E-4</v>
      </c>
      <c r="R2076">
        <f t="shared" si="707"/>
        <v>99.234099999999984</v>
      </c>
      <c r="S2076">
        <f t="shared" si="708"/>
        <v>-1</v>
      </c>
      <c r="T2076">
        <f t="shared" si="709"/>
        <v>0</v>
      </c>
      <c r="Y2076">
        <f t="shared" si="712"/>
        <v>1.0962000000000001</v>
      </c>
      <c r="Z2076">
        <f t="shared" si="713"/>
        <v>1.0858699999999999</v>
      </c>
      <c r="AA2076">
        <f t="shared" si="699"/>
        <v>21.297192642789593</v>
      </c>
      <c r="AB2076">
        <f t="shared" si="717"/>
        <v>21.853823814134529</v>
      </c>
      <c r="AD2076">
        <f t="shared" si="710"/>
        <v>1.0888899999999999</v>
      </c>
      <c r="AE2076">
        <f t="shared" si="711"/>
        <v>1.0869899999999999</v>
      </c>
      <c r="AF2076">
        <f t="shared" si="714"/>
        <v>56.84210526316761</v>
      </c>
      <c r="AG2076">
        <f t="shared" si="715"/>
        <v>60.933806394729878</v>
      </c>
    </row>
    <row r="2077" spans="1:33">
      <c r="A2077" s="1">
        <v>42430.291666666664</v>
      </c>
      <c r="B2077">
        <v>1.0880799999999999</v>
      </c>
      <c r="C2077">
        <v>1.0886499999999999</v>
      </c>
      <c r="D2077">
        <v>1.0874600000000001</v>
      </c>
      <c r="E2077">
        <v>1.08812</v>
      </c>
      <c r="F2077">
        <v>12464</v>
      </c>
      <c r="H2077">
        <f t="shared" si="702"/>
        <v>6.199999999998429E-4</v>
      </c>
      <c r="I2077">
        <f t="shared" si="700"/>
        <v>21.853823814134529</v>
      </c>
      <c r="J2077">
        <f t="shared" si="701"/>
        <v>-39.079982580595349</v>
      </c>
      <c r="K2077">
        <f t="shared" si="716"/>
        <v>1</v>
      </c>
      <c r="L2077">
        <f t="shared" ref="L2077:L2140" si="718">IF(AND($M2077=1,$K2076=0,J2076&gt;40),IF($Q2077&lt;0,IF($Q2078&lt;0,IF($Q2079&lt;0,IF($Q2080&lt;0,IF($Q2081&lt;0,$Q2077+$Q2078+$Q2079+$Q2080+$Q2081+$Q2082,$Q2077+$Q2078+$Q2079+$Q2080+$Q2081),$Q2077+$Q2078+$Q2079+$Q2080),$Q2077+$Q2078+$Q2079),$Q2077+$Q2078),$Q2077),0)</f>
        <v>0</v>
      </c>
      <c r="M2077">
        <f t="shared" si="703"/>
        <v>1</v>
      </c>
      <c r="O2077">
        <f t="shared" si="704"/>
        <v>0.04</v>
      </c>
      <c r="P2077">
        <f t="shared" si="705"/>
        <v>1.3000000000018552E-4</v>
      </c>
      <c r="Q2077">
        <f t="shared" si="706"/>
        <v>4.0000000000040004E-5</v>
      </c>
      <c r="R2077">
        <f t="shared" si="707"/>
        <v>99.234099999999984</v>
      </c>
      <c r="S2077">
        <f t="shared" si="708"/>
        <v>1</v>
      </c>
      <c r="T2077">
        <f t="shared" si="709"/>
        <v>0</v>
      </c>
      <c r="Y2077">
        <f t="shared" si="712"/>
        <v>1.0962000000000001</v>
      </c>
      <c r="Z2077">
        <f t="shared" si="713"/>
        <v>1.0858699999999999</v>
      </c>
      <c r="AA2077">
        <f t="shared" si="699"/>
        <v>21.781219748306366</v>
      </c>
      <c r="AB2077">
        <f t="shared" si="717"/>
        <v>22.725072604066547</v>
      </c>
      <c r="AD2077">
        <f t="shared" si="710"/>
        <v>1.0888899999999999</v>
      </c>
      <c r="AE2077">
        <f t="shared" si="711"/>
        <v>1.0869899999999999</v>
      </c>
      <c r="AF2077">
        <f t="shared" si="714"/>
        <v>59.473684210529889</v>
      </c>
      <c r="AG2077">
        <f t="shared" si="715"/>
        <v>60.178657653312349</v>
      </c>
    </row>
    <row r="2078" spans="1:33">
      <c r="A2078" s="1">
        <v>42430.333333333336</v>
      </c>
      <c r="B2078">
        <v>1.08813</v>
      </c>
      <c r="C2078">
        <v>1.0886400000000001</v>
      </c>
      <c r="D2078">
        <v>1.0879799999999999</v>
      </c>
      <c r="E2078">
        <v>1.0884400000000001</v>
      </c>
      <c r="F2078">
        <v>13637</v>
      </c>
      <c r="H2078">
        <f t="shared" si="702"/>
        <v>1.500000000000945E-4</v>
      </c>
      <c r="I2078">
        <f t="shared" si="700"/>
        <v>22.725072604066547</v>
      </c>
      <c r="J2078">
        <f t="shared" si="701"/>
        <v>-37.453585049245802</v>
      </c>
      <c r="K2078">
        <f t="shared" si="716"/>
        <v>1</v>
      </c>
      <c r="L2078">
        <f t="shared" si="718"/>
        <v>0</v>
      </c>
      <c r="M2078">
        <f t="shared" si="703"/>
        <v>1</v>
      </c>
      <c r="O2078">
        <f t="shared" si="704"/>
        <v>0.04</v>
      </c>
      <c r="P2078">
        <f t="shared" si="705"/>
        <v>6.199999999998429E-4</v>
      </c>
      <c r="Q2078">
        <f t="shared" si="706"/>
        <v>3.1000000000003247E-4</v>
      </c>
      <c r="R2078">
        <f t="shared" si="707"/>
        <v>99.234099999999984</v>
      </c>
      <c r="S2078">
        <f t="shared" si="708"/>
        <v>1</v>
      </c>
      <c r="T2078">
        <f t="shared" si="709"/>
        <v>0</v>
      </c>
      <c r="Y2078">
        <f t="shared" si="712"/>
        <v>1.0962000000000001</v>
      </c>
      <c r="Z2078">
        <f t="shared" si="713"/>
        <v>1.0858699999999999</v>
      </c>
      <c r="AA2078">
        <f t="shared" si="699"/>
        <v>24.878993223621883</v>
      </c>
      <c r="AB2078">
        <f t="shared" si="717"/>
        <v>23.088092933205203</v>
      </c>
      <c r="AD2078">
        <f t="shared" si="710"/>
        <v>1.0888899999999999</v>
      </c>
      <c r="AE2078">
        <f t="shared" si="711"/>
        <v>1.08735</v>
      </c>
      <c r="AF2078">
        <f t="shared" si="714"/>
        <v>70.779220779228837</v>
      </c>
      <c r="AG2078">
        <f t="shared" si="715"/>
        <v>62.365003417642107</v>
      </c>
    </row>
    <row r="2079" spans="1:33">
      <c r="A2079" s="1">
        <v>42430.375</v>
      </c>
      <c r="B2079">
        <v>1.0884499999999999</v>
      </c>
      <c r="C2079">
        <v>1.08931</v>
      </c>
      <c r="D2079">
        <v>1.08799</v>
      </c>
      <c r="E2079">
        <v>1.0882499999999999</v>
      </c>
      <c r="F2079">
        <v>16067</v>
      </c>
      <c r="H2079">
        <f t="shared" si="702"/>
        <v>2.5999999999992696E-4</v>
      </c>
      <c r="I2079">
        <f t="shared" si="700"/>
        <v>23.088092933205203</v>
      </c>
      <c r="J2079">
        <f t="shared" si="701"/>
        <v>-39.276910484436904</v>
      </c>
      <c r="K2079">
        <f t="shared" si="716"/>
        <v>0</v>
      </c>
      <c r="L2079">
        <f t="shared" si="718"/>
        <v>0</v>
      </c>
      <c r="M2079">
        <f t="shared" si="703"/>
        <v>0</v>
      </c>
      <c r="O2079">
        <f t="shared" si="704"/>
        <v>0.04</v>
      </c>
      <c r="P2079">
        <f t="shared" si="705"/>
        <v>1.500000000000945E-4</v>
      </c>
      <c r="Q2079">
        <f t="shared" si="706"/>
        <v>-1.9999999999997797E-4</v>
      </c>
      <c r="R2079">
        <f t="shared" si="707"/>
        <v>99.234099999999984</v>
      </c>
      <c r="S2079">
        <f t="shared" si="708"/>
        <v>-1</v>
      </c>
      <c r="T2079">
        <f t="shared" si="709"/>
        <v>0</v>
      </c>
      <c r="Y2079">
        <f t="shared" si="712"/>
        <v>1.09253</v>
      </c>
      <c r="Z2079">
        <f t="shared" si="713"/>
        <v>1.0858699999999999</v>
      </c>
      <c r="AA2079">
        <f t="shared" si="699"/>
        <v>35.735735735735872</v>
      </c>
      <c r="AB2079">
        <f t="shared" si="717"/>
        <v>25.923285337613429</v>
      </c>
      <c r="AD2079">
        <f t="shared" si="710"/>
        <v>1.08931</v>
      </c>
      <c r="AE2079">
        <f t="shared" si="711"/>
        <v>1.08735</v>
      </c>
      <c r="AF2079">
        <f t="shared" si="714"/>
        <v>45.918367346934616</v>
      </c>
      <c r="AG2079">
        <f t="shared" si="715"/>
        <v>58.723757445564445</v>
      </c>
    </row>
    <row r="2080" spans="1:33">
      <c r="A2080" s="1">
        <v>42430.416666666664</v>
      </c>
      <c r="B2080">
        <v>1.0882400000000001</v>
      </c>
      <c r="C2080">
        <v>1.0885400000000001</v>
      </c>
      <c r="D2080">
        <v>1.0866400000000001</v>
      </c>
      <c r="E2080">
        <v>1.08755</v>
      </c>
      <c r="F2080">
        <v>21049</v>
      </c>
      <c r="H2080">
        <f t="shared" si="702"/>
        <v>9.0999999999996639E-4</v>
      </c>
      <c r="I2080">
        <f t="shared" si="700"/>
        <v>25.923285337613429</v>
      </c>
      <c r="J2080">
        <f t="shared" si="701"/>
        <v>-32.800472107951016</v>
      </c>
      <c r="K2080">
        <f t="shared" si="716"/>
        <v>4</v>
      </c>
      <c r="L2080">
        <f t="shared" si="718"/>
        <v>0</v>
      </c>
      <c r="M2080">
        <f t="shared" si="703"/>
        <v>1</v>
      </c>
      <c r="O2080">
        <f t="shared" si="704"/>
        <v>0.04</v>
      </c>
      <c r="P2080">
        <f t="shared" si="705"/>
        <v>2.5999999999992696E-4</v>
      </c>
      <c r="Q2080">
        <f t="shared" si="706"/>
        <v>-6.9000000000007944E-4</v>
      </c>
      <c r="R2080">
        <f t="shared" si="707"/>
        <v>99.234099999999984</v>
      </c>
      <c r="S2080">
        <f t="shared" si="708"/>
        <v>-1</v>
      </c>
      <c r="T2080">
        <f t="shared" si="709"/>
        <v>0</v>
      </c>
      <c r="Y2080">
        <f t="shared" si="712"/>
        <v>1.0914299999999999</v>
      </c>
      <c r="Z2080">
        <f t="shared" si="713"/>
        <v>1.0858699999999999</v>
      </c>
      <c r="AA2080">
        <f t="shared" si="699"/>
        <v>30.215827338131707</v>
      </c>
      <c r="AB2080">
        <f t="shared" si="717"/>
        <v>28.152944011448955</v>
      </c>
      <c r="AD2080">
        <f t="shared" si="710"/>
        <v>1.08931</v>
      </c>
      <c r="AE2080">
        <f t="shared" si="711"/>
        <v>1.0866400000000001</v>
      </c>
      <c r="AF2080">
        <f t="shared" si="714"/>
        <v>34.082397003744695</v>
      </c>
      <c r="AG2080">
        <f t="shared" si="715"/>
        <v>50.259995043302716</v>
      </c>
    </row>
    <row r="2081" spans="1:33">
      <c r="A2081" s="1">
        <v>42430.458333333336</v>
      </c>
      <c r="B2081">
        <v>1.08754</v>
      </c>
      <c r="C2081">
        <v>1.0885800000000001</v>
      </c>
      <c r="D2081">
        <v>1.08578</v>
      </c>
      <c r="E2081">
        <v>1.0872599999999999</v>
      </c>
      <c r="F2081">
        <v>22248</v>
      </c>
      <c r="H2081">
        <f t="shared" si="702"/>
        <v>1.4799999999999258E-3</v>
      </c>
      <c r="I2081">
        <f t="shared" si="700"/>
        <v>28.152944011448955</v>
      </c>
      <c r="J2081">
        <f t="shared" si="701"/>
        <v>-22.107051031853761</v>
      </c>
      <c r="K2081">
        <f t="shared" si="716"/>
        <v>3</v>
      </c>
      <c r="L2081">
        <f t="shared" si="718"/>
        <v>0</v>
      </c>
      <c r="M2081">
        <f t="shared" si="703"/>
        <v>1</v>
      </c>
      <c r="O2081">
        <f t="shared" si="704"/>
        <v>0.04</v>
      </c>
      <c r="P2081">
        <f t="shared" si="705"/>
        <v>9.0999999999996639E-4</v>
      </c>
      <c r="Q2081">
        <f t="shared" si="706"/>
        <v>-2.8000000000005798E-4</v>
      </c>
      <c r="R2081">
        <f t="shared" si="707"/>
        <v>99.234099999999984</v>
      </c>
      <c r="S2081">
        <f t="shared" si="708"/>
        <v>-1</v>
      </c>
      <c r="T2081">
        <f t="shared" si="709"/>
        <v>0</v>
      </c>
      <c r="Y2081">
        <f t="shared" si="712"/>
        <v>1.0903499999999999</v>
      </c>
      <c r="Z2081">
        <f t="shared" si="713"/>
        <v>1.08578</v>
      </c>
      <c r="AA2081">
        <f t="shared" si="699"/>
        <v>32.385120350108046</v>
      </c>
      <c r="AB2081">
        <f t="shared" si="717"/>
        <v>30.80391916189938</v>
      </c>
      <c r="AD2081">
        <f t="shared" si="710"/>
        <v>1.08931</v>
      </c>
      <c r="AE2081">
        <f t="shared" si="711"/>
        <v>1.08578</v>
      </c>
      <c r="AF2081">
        <f t="shared" si="714"/>
        <v>41.926345609062658</v>
      </c>
      <c r="AG2081">
        <f t="shared" si="715"/>
        <v>40.642369986580654</v>
      </c>
    </row>
    <row r="2082" spans="1:33">
      <c r="A2082" s="1">
        <v>42430.5</v>
      </c>
      <c r="B2082">
        <v>1.0872599999999999</v>
      </c>
      <c r="C2082">
        <v>1.0884799999999999</v>
      </c>
      <c r="D2082">
        <v>1.0856399999999999</v>
      </c>
      <c r="E2082">
        <v>1.08612</v>
      </c>
      <c r="F2082">
        <v>20478</v>
      </c>
      <c r="H2082">
        <f t="shared" si="702"/>
        <v>4.8000000000003595E-4</v>
      </c>
      <c r="I2082">
        <f t="shared" si="700"/>
        <v>30.80391916189938</v>
      </c>
      <c r="J2082">
        <f t="shared" si="701"/>
        <v>-9.8384508246812743</v>
      </c>
      <c r="K2082">
        <f t="shared" si="716"/>
        <v>2</v>
      </c>
      <c r="L2082">
        <f t="shared" si="718"/>
        <v>0</v>
      </c>
      <c r="M2082">
        <f t="shared" si="703"/>
        <v>1</v>
      </c>
      <c r="O2082">
        <f t="shared" si="704"/>
        <v>0.04</v>
      </c>
      <c r="P2082">
        <f t="shared" si="705"/>
        <v>1.4799999999999258E-3</v>
      </c>
      <c r="Q2082">
        <f t="shared" si="706"/>
        <v>-1.1399999999999189E-3</v>
      </c>
      <c r="R2082">
        <f t="shared" si="707"/>
        <v>99.234099999999984</v>
      </c>
      <c r="S2082">
        <f t="shared" si="708"/>
        <v>-1</v>
      </c>
      <c r="T2082">
        <f t="shared" si="709"/>
        <v>0</v>
      </c>
      <c r="Y2082">
        <f t="shared" si="712"/>
        <v>1.0898300000000001</v>
      </c>
      <c r="Z2082">
        <f t="shared" si="713"/>
        <v>1.0856399999999999</v>
      </c>
      <c r="AA2082">
        <f t="shared" si="699"/>
        <v>11.45584725537041</v>
      </c>
      <c r="AB2082">
        <f t="shared" si="717"/>
        <v>27.448132669836507</v>
      </c>
      <c r="AD2082">
        <f t="shared" si="710"/>
        <v>1.08931</v>
      </c>
      <c r="AE2082">
        <f t="shared" si="711"/>
        <v>1.0856399999999999</v>
      </c>
      <c r="AF2082">
        <f t="shared" si="714"/>
        <v>13.079019073570242</v>
      </c>
      <c r="AG2082">
        <f t="shared" si="715"/>
        <v>29.695920562125863</v>
      </c>
    </row>
    <row r="2083" spans="1:33">
      <c r="A2083" s="1">
        <v>42430.541666666664</v>
      </c>
      <c r="B2083">
        <v>1.0861099999999999</v>
      </c>
      <c r="C2083">
        <v>1.08782</v>
      </c>
      <c r="D2083">
        <v>1.0858099999999999</v>
      </c>
      <c r="E2083">
        <v>1.0871900000000001</v>
      </c>
      <c r="F2083">
        <v>20038</v>
      </c>
      <c r="H2083">
        <f t="shared" si="702"/>
        <v>2.9999999999996696E-4</v>
      </c>
      <c r="I2083">
        <f t="shared" si="700"/>
        <v>27.448132669836507</v>
      </c>
      <c r="J2083">
        <f t="shared" si="701"/>
        <v>-2.2477878922893559</v>
      </c>
      <c r="K2083">
        <f t="shared" si="716"/>
        <v>1</v>
      </c>
      <c r="L2083">
        <f t="shared" si="718"/>
        <v>0</v>
      </c>
      <c r="M2083">
        <f t="shared" si="703"/>
        <v>1</v>
      </c>
      <c r="O2083">
        <f t="shared" si="704"/>
        <v>0.04</v>
      </c>
      <c r="P2083">
        <f t="shared" si="705"/>
        <v>4.8000000000003595E-4</v>
      </c>
      <c r="Q2083">
        <f t="shared" si="706"/>
        <v>1.0800000000001919E-3</v>
      </c>
      <c r="R2083">
        <f t="shared" si="707"/>
        <v>99.234099999999984</v>
      </c>
      <c r="S2083">
        <f t="shared" si="708"/>
        <v>1</v>
      </c>
      <c r="T2083">
        <f t="shared" si="709"/>
        <v>0</v>
      </c>
      <c r="Y2083">
        <f t="shared" si="712"/>
        <v>1.0898300000000001</v>
      </c>
      <c r="Z2083">
        <f t="shared" si="713"/>
        <v>1.0856399999999999</v>
      </c>
      <c r="AA2083">
        <f t="shared" si="699"/>
        <v>36.992840095468047</v>
      </c>
      <c r="AB2083">
        <f t="shared" si="717"/>
        <v>27.762408759769556</v>
      </c>
      <c r="AD2083">
        <f t="shared" si="710"/>
        <v>1.08931</v>
      </c>
      <c r="AE2083">
        <f t="shared" si="711"/>
        <v>1.0856399999999999</v>
      </c>
      <c r="AF2083">
        <f t="shared" si="714"/>
        <v>42.234332425071827</v>
      </c>
      <c r="AG2083">
        <f t="shared" si="715"/>
        <v>32.413232369234912</v>
      </c>
    </row>
    <row r="2084" spans="1:33">
      <c r="A2084" s="1">
        <v>42430.583333333336</v>
      </c>
      <c r="B2084">
        <v>1.08717</v>
      </c>
      <c r="C2084">
        <v>1.08754</v>
      </c>
      <c r="D2084">
        <v>1.08552</v>
      </c>
      <c r="E2084">
        <v>1.08745</v>
      </c>
      <c r="F2084">
        <v>18336</v>
      </c>
      <c r="H2084">
        <f t="shared" si="702"/>
        <v>1.6499999999999293E-3</v>
      </c>
      <c r="I2084">
        <f t="shared" si="700"/>
        <v>27.762408759769556</v>
      </c>
      <c r="J2084">
        <f t="shared" si="701"/>
        <v>-4.6508236094653554</v>
      </c>
      <c r="K2084">
        <f t="shared" si="716"/>
        <v>0</v>
      </c>
      <c r="L2084">
        <f t="shared" si="718"/>
        <v>0</v>
      </c>
      <c r="M2084">
        <f t="shared" si="703"/>
        <v>0</v>
      </c>
      <c r="O2084">
        <f t="shared" si="704"/>
        <v>0.04</v>
      </c>
      <c r="P2084">
        <f t="shared" si="705"/>
        <v>2.9999999999996696E-4</v>
      </c>
      <c r="Q2084">
        <f t="shared" si="706"/>
        <v>2.8000000000005798E-4</v>
      </c>
      <c r="R2084">
        <f t="shared" si="707"/>
        <v>99.234099999999984</v>
      </c>
      <c r="S2084">
        <f t="shared" si="708"/>
        <v>1</v>
      </c>
      <c r="T2084">
        <f t="shared" si="709"/>
        <v>0</v>
      </c>
      <c r="Y2084">
        <f t="shared" si="712"/>
        <v>1.0898300000000001</v>
      </c>
      <c r="Z2084">
        <f t="shared" si="713"/>
        <v>1.08552</v>
      </c>
      <c r="AA2084">
        <f t="shared" si="699"/>
        <v>44.779582366588663</v>
      </c>
      <c r="AB2084">
        <f t="shared" si="717"/>
        <v>31.403347516883791</v>
      </c>
      <c r="AD2084">
        <f t="shared" si="710"/>
        <v>1.08931</v>
      </c>
      <c r="AE2084">
        <f t="shared" si="711"/>
        <v>1.08552</v>
      </c>
      <c r="AF2084">
        <f t="shared" si="714"/>
        <v>50.923482849604419</v>
      </c>
      <c r="AG2084">
        <f t="shared" si="715"/>
        <v>35.412278116082163</v>
      </c>
    </row>
    <row r="2085" spans="1:33">
      <c r="A2085" s="1">
        <v>42430.625</v>
      </c>
      <c r="B2085">
        <v>1.0874600000000001</v>
      </c>
      <c r="C2085">
        <v>1.0878300000000001</v>
      </c>
      <c r="D2085">
        <v>1.08693</v>
      </c>
      <c r="E2085">
        <v>1.0878099999999999</v>
      </c>
      <c r="F2085">
        <v>18141</v>
      </c>
      <c r="H2085">
        <f t="shared" si="702"/>
        <v>5.3000000000014147E-4</v>
      </c>
      <c r="I2085">
        <f t="shared" si="700"/>
        <v>31.403347516883791</v>
      </c>
      <c r="J2085">
        <f t="shared" si="701"/>
        <v>-4.0089305991983721</v>
      </c>
      <c r="K2085">
        <f t="shared" si="716"/>
        <v>1</v>
      </c>
      <c r="L2085">
        <f t="shared" si="718"/>
        <v>0</v>
      </c>
      <c r="M2085">
        <f t="shared" si="703"/>
        <v>1</v>
      </c>
      <c r="O2085">
        <f t="shared" si="704"/>
        <v>0.04</v>
      </c>
      <c r="P2085">
        <f t="shared" si="705"/>
        <v>1.6499999999999293E-3</v>
      </c>
      <c r="Q2085">
        <f t="shared" si="706"/>
        <v>3.4999999999985043E-4</v>
      </c>
      <c r="R2085">
        <f t="shared" si="707"/>
        <v>99.234099999999984</v>
      </c>
      <c r="S2085">
        <f t="shared" si="708"/>
        <v>1</v>
      </c>
      <c r="T2085">
        <f t="shared" si="709"/>
        <v>0</v>
      </c>
      <c r="Y2085">
        <f t="shared" si="712"/>
        <v>1.0897300000000001</v>
      </c>
      <c r="Z2085">
        <f t="shared" si="713"/>
        <v>1.08552</v>
      </c>
      <c r="AA2085">
        <f t="shared" si="699"/>
        <v>54.394299287408018</v>
      </c>
      <c r="AB2085">
        <f t="shared" si="717"/>
        <v>36.905642251208782</v>
      </c>
      <c r="AD2085">
        <f t="shared" si="710"/>
        <v>1.08931</v>
      </c>
      <c r="AE2085">
        <f t="shared" si="711"/>
        <v>1.08552</v>
      </c>
      <c r="AF2085">
        <f t="shared" si="714"/>
        <v>60.422163588388585</v>
      </c>
      <c r="AG2085">
        <f t="shared" si="715"/>
        <v>51.193326287688272</v>
      </c>
    </row>
    <row r="2086" spans="1:33">
      <c r="A2086" s="1">
        <v>42430.666666666664</v>
      </c>
      <c r="B2086">
        <v>1.0878099999999999</v>
      </c>
      <c r="C2086">
        <v>1.0884499999999999</v>
      </c>
      <c r="D2086">
        <v>1.087</v>
      </c>
      <c r="E2086">
        <v>1.08795</v>
      </c>
      <c r="F2086">
        <v>17883</v>
      </c>
      <c r="H2086">
        <f t="shared" si="702"/>
        <v>8.099999999999774E-4</v>
      </c>
      <c r="I2086">
        <f t="shared" si="700"/>
        <v>36.905642251208782</v>
      </c>
      <c r="J2086">
        <f t="shared" si="701"/>
        <v>-14.28768403647949</v>
      </c>
      <c r="K2086">
        <f t="shared" si="716"/>
        <v>1</v>
      </c>
      <c r="L2086">
        <f t="shared" si="718"/>
        <v>0</v>
      </c>
      <c r="M2086">
        <f t="shared" si="703"/>
        <v>1</v>
      </c>
      <c r="O2086">
        <f t="shared" si="704"/>
        <v>0.04</v>
      </c>
      <c r="P2086">
        <f t="shared" si="705"/>
        <v>5.3000000000014147E-4</v>
      </c>
      <c r="Q2086">
        <f t="shared" si="706"/>
        <v>1.4000000000002899E-4</v>
      </c>
      <c r="R2086">
        <f t="shared" si="707"/>
        <v>99.234099999999984</v>
      </c>
      <c r="S2086">
        <f t="shared" si="708"/>
        <v>1</v>
      </c>
      <c r="T2086">
        <f t="shared" si="709"/>
        <v>0</v>
      </c>
      <c r="Y2086">
        <f t="shared" si="712"/>
        <v>1.08931</v>
      </c>
      <c r="Z2086">
        <f t="shared" si="713"/>
        <v>1.08552</v>
      </c>
      <c r="AA2086">
        <f t="shared" ref="AA2086:AA2149" si="719">(E2086-Z2086)/(Y2086-Z2086)*100</f>
        <v>64.116094986806274</v>
      </c>
      <c r="AB2086">
        <f t="shared" si="717"/>
        <v>50.07070418406775</v>
      </c>
      <c r="AD2086">
        <f t="shared" si="710"/>
        <v>1.0885800000000001</v>
      </c>
      <c r="AE2086">
        <f t="shared" si="711"/>
        <v>1.08552</v>
      </c>
      <c r="AF2086">
        <f t="shared" si="714"/>
        <v>79.411764705878511</v>
      </c>
      <c r="AG2086">
        <f t="shared" si="715"/>
        <v>63.585803714623836</v>
      </c>
    </row>
    <row r="2087" spans="1:33">
      <c r="A2087" s="1">
        <v>42430.708333333336</v>
      </c>
      <c r="B2087">
        <v>1.08792</v>
      </c>
      <c r="C2087">
        <v>1.0879799999999999</v>
      </c>
      <c r="D2087">
        <v>1.0851500000000001</v>
      </c>
      <c r="E2087">
        <v>1.08561</v>
      </c>
      <c r="F2087">
        <v>22520</v>
      </c>
      <c r="H2087">
        <f t="shared" si="702"/>
        <v>4.5999999999990493E-4</v>
      </c>
      <c r="I2087">
        <f t="shared" si="700"/>
        <v>50.07070418406775</v>
      </c>
      <c r="J2087">
        <f t="shared" si="701"/>
        <v>-13.515099530556085</v>
      </c>
      <c r="K2087">
        <f t="shared" si="716"/>
        <v>2</v>
      </c>
      <c r="L2087">
        <f t="shared" si="718"/>
        <v>0</v>
      </c>
      <c r="M2087">
        <f t="shared" si="703"/>
        <v>1</v>
      </c>
      <c r="O2087">
        <f t="shared" si="704"/>
        <v>0.04</v>
      </c>
      <c r="P2087">
        <f t="shared" si="705"/>
        <v>8.099999999999774E-4</v>
      </c>
      <c r="Q2087">
        <f t="shared" si="706"/>
        <v>-2.3100000000000342E-3</v>
      </c>
      <c r="R2087">
        <f t="shared" si="707"/>
        <v>99.234099999999984</v>
      </c>
      <c r="S2087">
        <f t="shared" si="708"/>
        <v>-1</v>
      </c>
      <c r="T2087">
        <f t="shared" si="709"/>
        <v>0</v>
      </c>
      <c r="Y2087">
        <f t="shared" si="712"/>
        <v>1.08931</v>
      </c>
      <c r="Z2087">
        <f t="shared" si="713"/>
        <v>1.0851500000000001</v>
      </c>
      <c r="AA2087">
        <f t="shared" si="719"/>
        <v>11.057692307690179</v>
      </c>
      <c r="AB2087">
        <f t="shared" si="717"/>
        <v>43.586917237123288</v>
      </c>
      <c r="AD2087">
        <f t="shared" si="710"/>
        <v>1.0885800000000001</v>
      </c>
      <c r="AE2087">
        <f t="shared" si="711"/>
        <v>1.0851500000000001</v>
      </c>
      <c r="AF2087">
        <f t="shared" si="714"/>
        <v>13.411078717198222</v>
      </c>
      <c r="AG2087">
        <f t="shared" si="715"/>
        <v>51.081669003821766</v>
      </c>
    </row>
    <row r="2088" spans="1:33">
      <c r="A2088" s="1">
        <v>42430.75</v>
      </c>
      <c r="B2088">
        <v>1.0854600000000001</v>
      </c>
      <c r="C2088">
        <v>1.0873200000000001</v>
      </c>
      <c r="D2088">
        <v>1.0834699999999999</v>
      </c>
      <c r="E2088">
        <v>1.0858699999999999</v>
      </c>
      <c r="F2088">
        <v>26358</v>
      </c>
      <c r="H2088">
        <f t="shared" si="702"/>
        <v>1.9900000000001583E-3</v>
      </c>
      <c r="I2088">
        <f t="shared" si="700"/>
        <v>43.586917237123288</v>
      </c>
      <c r="J2088">
        <f t="shared" si="701"/>
        <v>-7.494751766698478</v>
      </c>
      <c r="K2088">
        <f t="shared" si="716"/>
        <v>1</v>
      </c>
      <c r="L2088">
        <f t="shared" si="718"/>
        <v>0</v>
      </c>
      <c r="M2088">
        <f t="shared" si="703"/>
        <v>1</v>
      </c>
      <c r="O2088">
        <f t="shared" si="704"/>
        <v>0.04</v>
      </c>
      <c r="P2088">
        <f t="shared" si="705"/>
        <v>4.5999999999990493E-4</v>
      </c>
      <c r="Q2088">
        <f t="shared" si="706"/>
        <v>4.0999999999979941E-4</v>
      </c>
      <c r="R2088">
        <f t="shared" si="707"/>
        <v>99.234099999999984</v>
      </c>
      <c r="S2088">
        <f t="shared" si="708"/>
        <v>1</v>
      </c>
      <c r="T2088">
        <f t="shared" si="709"/>
        <v>0</v>
      </c>
      <c r="Y2088">
        <f t="shared" si="712"/>
        <v>1.08931</v>
      </c>
      <c r="Z2088">
        <f t="shared" si="713"/>
        <v>1.0834699999999999</v>
      </c>
      <c r="AA2088">
        <f t="shared" si="719"/>
        <v>41.095890410957708</v>
      </c>
      <c r="AB2088">
        <f t="shared" si="717"/>
        <v>42.665994248215547</v>
      </c>
      <c r="AD2088">
        <f t="shared" si="710"/>
        <v>1.0884799999999999</v>
      </c>
      <c r="AE2088">
        <f t="shared" si="711"/>
        <v>1.0834699999999999</v>
      </c>
      <c r="AF2088">
        <f t="shared" si="714"/>
        <v>47.90419161676602</v>
      </c>
      <c r="AG2088">
        <f t="shared" si="715"/>
        <v>46.909011679947582</v>
      </c>
    </row>
    <row r="2089" spans="1:33">
      <c r="A2089" s="1">
        <v>42430.791666666664</v>
      </c>
      <c r="B2089">
        <v>1.08586</v>
      </c>
      <c r="C2089">
        <v>1.08606</v>
      </c>
      <c r="D2089">
        <v>1.0833600000000001</v>
      </c>
      <c r="E2089">
        <v>1.0846</v>
      </c>
      <c r="F2089">
        <v>22926</v>
      </c>
      <c r="H2089">
        <f t="shared" si="702"/>
        <v>1.2399999999999078E-3</v>
      </c>
      <c r="I2089">
        <f t="shared" si="700"/>
        <v>42.665994248215547</v>
      </c>
      <c r="J2089">
        <f t="shared" si="701"/>
        <v>-4.243017431732035</v>
      </c>
      <c r="K2089">
        <f t="shared" si="716"/>
        <v>2</v>
      </c>
      <c r="L2089">
        <f t="shared" si="718"/>
        <v>0</v>
      </c>
      <c r="M2089">
        <f t="shared" si="703"/>
        <v>1</v>
      </c>
      <c r="O2089">
        <f t="shared" si="704"/>
        <v>0.04</v>
      </c>
      <c r="P2089">
        <f t="shared" si="705"/>
        <v>1.9900000000001583E-3</v>
      </c>
      <c r="Q2089">
        <f t="shared" si="706"/>
        <v>-1.2600000000000389E-3</v>
      </c>
      <c r="R2089">
        <f t="shared" si="707"/>
        <v>99.234099999999984</v>
      </c>
      <c r="S2089">
        <f t="shared" si="708"/>
        <v>-1</v>
      </c>
      <c r="T2089">
        <f t="shared" si="709"/>
        <v>0</v>
      </c>
      <c r="Y2089">
        <f t="shared" si="712"/>
        <v>1.08931</v>
      </c>
      <c r="Z2089">
        <f t="shared" si="713"/>
        <v>1.0833600000000001</v>
      </c>
      <c r="AA2089">
        <f t="shared" si="719"/>
        <v>20.840336134452585</v>
      </c>
      <c r="AB2089">
        <f t="shared" si="717"/>
        <v>34.277503459976685</v>
      </c>
      <c r="AD2089">
        <f t="shared" si="710"/>
        <v>1.0884499999999999</v>
      </c>
      <c r="AE2089">
        <f t="shared" si="711"/>
        <v>1.0833600000000001</v>
      </c>
      <c r="AF2089">
        <f t="shared" si="714"/>
        <v>24.361493123771169</v>
      </c>
      <c r="AG2089">
        <f t="shared" si="715"/>
        <v>28.558921152578467</v>
      </c>
    </row>
    <row r="2090" spans="1:33">
      <c r="A2090" s="1">
        <v>42430.833333333336</v>
      </c>
      <c r="B2090">
        <v>1.0845899999999999</v>
      </c>
      <c r="C2090">
        <v>1.08586</v>
      </c>
      <c r="D2090">
        <v>1.08351</v>
      </c>
      <c r="E2090">
        <v>1.08571</v>
      </c>
      <c r="F2090">
        <v>19600</v>
      </c>
      <c r="H2090">
        <f t="shared" si="702"/>
        <v>1.0799999999999699E-3</v>
      </c>
      <c r="I2090">
        <f t="shared" si="700"/>
        <v>34.277503459976685</v>
      </c>
      <c r="J2090">
        <f t="shared" si="701"/>
        <v>5.7185823073982185</v>
      </c>
      <c r="K2090">
        <f t="shared" si="716"/>
        <v>1</v>
      </c>
      <c r="L2090">
        <f t="shared" si="718"/>
        <v>0</v>
      </c>
      <c r="M2090">
        <f t="shared" si="703"/>
        <v>1</v>
      </c>
      <c r="O2090">
        <f t="shared" si="704"/>
        <v>0.04</v>
      </c>
      <c r="P2090">
        <f t="shared" si="705"/>
        <v>1.2399999999999078E-3</v>
      </c>
      <c r="Q2090">
        <f t="shared" si="706"/>
        <v>1.1200000000000099E-3</v>
      </c>
      <c r="R2090">
        <f t="shared" si="707"/>
        <v>99.234099999999984</v>
      </c>
      <c r="S2090">
        <f t="shared" si="708"/>
        <v>1</v>
      </c>
      <c r="T2090">
        <f t="shared" si="709"/>
        <v>0</v>
      </c>
      <c r="Y2090">
        <f t="shared" si="712"/>
        <v>1.08931</v>
      </c>
      <c r="Z2090">
        <f t="shared" si="713"/>
        <v>1.0833600000000001</v>
      </c>
      <c r="AA2090">
        <f t="shared" si="719"/>
        <v>39.495798319325914</v>
      </c>
      <c r="AB2090">
        <f t="shared" si="717"/>
        <v>28.122429293106595</v>
      </c>
      <c r="AD2090">
        <f t="shared" si="710"/>
        <v>1.0884499999999999</v>
      </c>
      <c r="AE2090">
        <f t="shared" si="711"/>
        <v>1.0833600000000001</v>
      </c>
      <c r="AF2090">
        <f t="shared" si="714"/>
        <v>46.168958742631375</v>
      </c>
      <c r="AG2090">
        <f t="shared" si="715"/>
        <v>39.478214494389519</v>
      </c>
    </row>
    <row r="2091" spans="1:33">
      <c r="A2091" s="1">
        <v>42430.875</v>
      </c>
      <c r="B2091">
        <v>1.08572</v>
      </c>
      <c r="C2091">
        <v>1.08707</v>
      </c>
      <c r="D2091">
        <v>1.0854600000000001</v>
      </c>
      <c r="E2091">
        <v>1.0868899999999999</v>
      </c>
      <c r="F2091">
        <v>18274</v>
      </c>
      <c r="H2091">
        <f t="shared" si="702"/>
        <v>2.5999999999992696E-4</v>
      </c>
      <c r="I2091">
        <f t="shared" si="700"/>
        <v>28.122429293106595</v>
      </c>
      <c r="J2091">
        <f t="shared" si="701"/>
        <v>-11.355785201282924</v>
      </c>
      <c r="K2091">
        <f t="shared" si="716"/>
        <v>0</v>
      </c>
      <c r="L2091">
        <f t="shared" si="718"/>
        <v>0</v>
      </c>
      <c r="M2091">
        <f t="shared" si="703"/>
        <v>0</v>
      </c>
      <c r="O2091">
        <f t="shared" si="704"/>
        <v>0.04</v>
      </c>
      <c r="P2091">
        <f t="shared" si="705"/>
        <v>1.0799999999999699E-3</v>
      </c>
      <c r="Q2091">
        <f t="shared" si="706"/>
        <v>1.1699999999998933E-3</v>
      </c>
      <c r="R2091">
        <f t="shared" si="707"/>
        <v>99.234099999999984</v>
      </c>
      <c r="S2091">
        <f t="shared" si="708"/>
        <v>1</v>
      </c>
      <c r="T2091">
        <f t="shared" si="709"/>
        <v>0</v>
      </c>
      <c r="Y2091">
        <f t="shared" si="712"/>
        <v>1.08931</v>
      </c>
      <c r="Z2091">
        <f t="shared" si="713"/>
        <v>1.0833600000000001</v>
      </c>
      <c r="AA2091">
        <f t="shared" si="719"/>
        <v>59.327731092434796</v>
      </c>
      <c r="AB2091">
        <f t="shared" si="717"/>
        <v>40.189938989292749</v>
      </c>
      <c r="AD2091">
        <f t="shared" si="710"/>
        <v>1.0884499999999999</v>
      </c>
      <c r="AE2091">
        <f t="shared" si="711"/>
        <v>1.0833600000000001</v>
      </c>
      <c r="AF2091">
        <f t="shared" si="714"/>
        <v>69.351669941059697</v>
      </c>
      <c r="AG2091">
        <f t="shared" si="715"/>
        <v>46.627373935820742</v>
      </c>
    </row>
    <row r="2092" spans="1:33">
      <c r="A2092" s="1">
        <v>42430.916666666664</v>
      </c>
      <c r="B2092">
        <v>1.0869</v>
      </c>
      <c r="C2092">
        <v>1.0871200000000001</v>
      </c>
      <c r="D2092">
        <v>1.0864</v>
      </c>
      <c r="E2092">
        <v>1.0865100000000001</v>
      </c>
      <c r="F2092">
        <v>16831</v>
      </c>
      <c r="H2092">
        <f t="shared" si="702"/>
        <v>1.100000000000545E-4</v>
      </c>
      <c r="I2092">
        <f t="shared" si="700"/>
        <v>40.189938989292749</v>
      </c>
      <c r="J2092">
        <f t="shared" si="701"/>
        <v>-6.4374349465279934</v>
      </c>
      <c r="K2092">
        <f t="shared" si="716"/>
        <v>0</v>
      </c>
      <c r="L2092">
        <f t="shared" si="718"/>
        <v>0</v>
      </c>
      <c r="M2092">
        <f t="shared" si="703"/>
        <v>0</v>
      </c>
      <c r="O2092">
        <f t="shared" si="704"/>
        <v>0.04</v>
      </c>
      <c r="P2092">
        <f t="shared" si="705"/>
        <v>2.5999999999992696E-4</v>
      </c>
      <c r="Q2092">
        <f t="shared" si="706"/>
        <v>-3.8999999999989043E-4</v>
      </c>
      <c r="R2092">
        <f t="shared" si="707"/>
        <v>99.234099999999984</v>
      </c>
      <c r="S2092">
        <f t="shared" si="708"/>
        <v>-1</v>
      </c>
      <c r="T2092">
        <f t="shared" si="709"/>
        <v>0</v>
      </c>
      <c r="Y2092">
        <f t="shared" si="712"/>
        <v>1.08931</v>
      </c>
      <c r="Z2092">
        <f t="shared" si="713"/>
        <v>1.0833600000000001</v>
      </c>
      <c r="AA2092">
        <f t="shared" si="719"/>
        <v>52.941176470588893</v>
      </c>
      <c r="AB2092">
        <f t="shared" si="717"/>
        <v>43.151260504200543</v>
      </c>
      <c r="AD2092">
        <f t="shared" si="710"/>
        <v>1.0884499999999999</v>
      </c>
      <c r="AE2092">
        <f t="shared" si="711"/>
        <v>1.0833600000000001</v>
      </c>
      <c r="AF2092">
        <f t="shared" si="714"/>
        <v>61.886051080552051</v>
      </c>
      <c r="AG2092">
        <f t="shared" si="715"/>
        <v>59.135559921414369</v>
      </c>
    </row>
    <row r="2093" spans="1:33">
      <c r="A2093" s="1">
        <v>42430.958333333336</v>
      </c>
      <c r="B2093">
        <v>1.0864799999999999</v>
      </c>
      <c r="C2093">
        <v>1.08727</v>
      </c>
      <c r="D2093">
        <v>1.08606</v>
      </c>
      <c r="E2093">
        <v>1.0867100000000001</v>
      </c>
      <c r="F2093">
        <v>15558</v>
      </c>
      <c r="H2093">
        <f t="shared" si="702"/>
        <v>4.1999999999986493E-4</v>
      </c>
      <c r="I2093">
        <f t="shared" si="700"/>
        <v>43.151260504200543</v>
      </c>
      <c r="J2093">
        <f t="shared" si="701"/>
        <v>-15.984299417213826</v>
      </c>
      <c r="K2093">
        <f t="shared" si="716"/>
        <v>1</v>
      </c>
      <c r="L2093">
        <f t="shared" si="718"/>
        <v>0</v>
      </c>
      <c r="M2093">
        <f t="shared" si="703"/>
        <v>1</v>
      </c>
      <c r="O2093">
        <f t="shared" si="704"/>
        <v>0.04</v>
      </c>
      <c r="P2093">
        <f t="shared" si="705"/>
        <v>1.100000000000545E-4</v>
      </c>
      <c r="Q2093">
        <f t="shared" si="706"/>
        <v>2.3000000000017451E-4</v>
      </c>
      <c r="R2093">
        <f t="shared" si="707"/>
        <v>99.234099999999984</v>
      </c>
      <c r="S2093">
        <f t="shared" si="708"/>
        <v>1</v>
      </c>
      <c r="T2093">
        <f t="shared" si="709"/>
        <v>0</v>
      </c>
      <c r="Y2093">
        <f t="shared" si="712"/>
        <v>1.08931</v>
      </c>
      <c r="Z2093">
        <f t="shared" si="713"/>
        <v>1.0833600000000001</v>
      </c>
      <c r="AA2093">
        <f t="shared" si="719"/>
        <v>56.302521008403708</v>
      </c>
      <c r="AB2093">
        <f t="shared" si="717"/>
        <v>52.01680672268833</v>
      </c>
      <c r="AD2093">
        <f t="shared" si="710"/>
        <v>1.0879799999999999</v>
      </c>
      <c r="AE2093">
        <f t="shared" si="711"/>
        <v>1.0833600000000001</v>
      </c>
      <c r="AF2093">
        <f t="shared" si="714"/>
        <v>72.510822510824141</v>
      </c>
      <c r="AG2093">
        <f t="shared" si="715"/>
        <v>67.916181177478634</v>
      </c>
    </row>
    <row r="2094" spans="1:33">
      <c r="A2094" s="1">
        <v>42431</v>
      </c>
      <c r="B2094">
        <v>1.0866800000000001</v>
      </c>
      <c r="C2094">
        <v>1.0875600000000001</v>
      </c>
      <c r="D2094">
        <v>1.0863499999999999</v>
      </c>
      <c r="E2094">
        <v>1.0864799999999999</v>
      </c>
      <c r="F2094">
        <v>13990</v>
      </c>
      <c r="H2094">
        <f t="shared" si="702"/>
        <v>1.2999999999996348E-4</v>
      </c>
      <c r="I2094">
        <f t="shared" si="700"/>
        <v>52.01680672268833</v>
      </c>
      <c r="J2094">
        <f t="shared" si="701"/>
        <v>-15.899374454790305</v>
      </c>
      <c r="K2094">
        <f t="shared" si="716"/>
        <v>2</v>
      </c>
      <c r="L2094">
        <f t="shared" si="718"/>
        <v>0</v>
      </c>
      <c r="M2094">
        <f t="shared" si="703"/>
        <v>1</v>
      </c>
      <c r="O2094">
        <f t="shared" si="704"/>
        <v>0.04</v>
      </c>
      <c r="P2094">
        <f t="shared" si="705"/>
        <v>4.1999999999986493E-4</v>
      </c>
      <c r="Q2094">
        <f t="shared" si="706"/>
        <v>-2.0000000000020002E-4</v>
      </c>
      <c r="R2094">
        <f t="shared" si="707"/>
        <v>99.234099999999984</v>
      </c>
      <c r="S2094">
        <f t="shared" si="708"/>
        <v>-1</v>
      </c>
      <c r="T2094">
        <f t="shared" si="709"/>
        <v>0</v>
      </c>
      <c r="Y2094">
        <f t="shared" si="712"/>
        <v>1.08931</v>
      </c>
      <c r="Z2094">
        <f t="shared" si="713"/>
        <v>1.0833600000000001</v>
      </c>
      <c r="AA2094">
        <f t="shared" si="719"/>
        <v>52.436974789913315</v>
      </c>
      <c r="AB2094">
        <f t="shared" si="717"/>
        <v>55.252100840335174</v>
      </c>
      <c r="AD2094">
        <f t="shared" si="710"/>
        <v>1.0875600000000001</v>
      </c>
      <c r="AE2094">
        <f t="shared" si="711"/>
        <v>1.0833600000000001</v>
      </c>
      <c r="AF2094">
        <f t="shared" si="714"/>
        <v>74.285714285709602</v>
      </c>
      <c r="AG2094">
        <f t="shared" si="715"/>
        <v>69.560862625695265</v>
      </c>
    </row>
    <row r="2095" spans="1:33">
      <c r="A2095" s="1">
        <v>42431.041666666664</v>
      </c>
      <c r="B2095">
        <v>1.0866199999999999</v>
      </c>
      <c r="C2095">
        <v>1.0868500000000001</v>
      </c>
      <c r="D2095">
        <v>1.0861000000000001</v>
      </c>
      <c r="E2095">
        <v>1.0866499999999999</v>
      </c>
      <c r="F2095">
        <v>11540</v>
      </c>
      <c r="H2095">
        <f t="shared" si="702"/>
        <v>5.1999999999985391E-4</v>
      </c>
      <c r="I2095">
        <f t="shared" si="700"/>
        <v>55.252100840335174</v>
      </c>
      <c r="J2095">
        <f t="shared" si="701"/>
        <v>-14.30876178536009</v>
      </c>
      <c r="K2095">
        <f t="shared" si="716"/>
        <v>1</v>
      </c>
      <c r="L2095">
        <f t="shared" si="718"/>
        <v>0</v>
      </c>
      <c r="M2095">
        <f t="shared" si="703"/>
        <v>1</v>
      </c>
      <c r="O2095">
        <f t="shared" si="704"/>
        <v>0.04</v>
      </c>
      <c r="P2095">
        <f t="shared" si="705"/>
        <v>1.2999999999996348E-4</v>
      </c>
      <c r="Q2095">
        <f t="shared" si="706"/>
        <v>2.9999999999974492E-5</v>
      </c>
      <c r="R2095">
        <f t="shared" si="707"/>
        <v>99.234099999999984</v>
      </c>
      <c r="S2095">
        <f t="shared" si="708"/>
        <v>1</v>
      </c>
      <c r="T2095">
        <f t="shared" si="709"/>
        <v>0</v>
      </c>
      <c r="Y2095">
        <f t="shared" si="712"/>
        <v>1.08931</v>
      </c>
      <c r="Z2095">
        <f t="shared" si="713"/>
        <v>1.0833600000000001</v>
      </c>
      <c r="AA2095">
        <f t="shared" si="719"/>
        <v>55.294117647056275</v>
      </c>
      <c r="AB2095">
        <f t="shared" si="717"/>
        <v>54.243697478990548</v>
      </c>
      <c r="AD2095">
        <f t="shared" si="710"/>
        <v>1.0875600000000001</v>
      </c>
      <c r="AE2095">
        <f t="shared" si="711"/>
        <v>1.0833600000000001</v>
      </c>
      <c r="AF2095">
        <f t="shared" si="714"/>
        <v>78.333333333328753</v>
      </c>
      <c r="AG2095">
        <f t="shared" si="715"/>
        <v>75.043290043287513</v>
      </c>
    </row>
    <row r="2096" spans="1:33">
      <c r="A2096" s="1">
        <v>42431.083333333336</v>
      </c>
      <c r="B2096">
        <v>1.08666</v>
      </c>
      <c r="C2096">
        <v>1.0875699999999999</v>
      </c>
      <c r="D2096">
        <v>1.0866400000000001</v>
      </c>
      <c r="E2096">
        <v>1.0875699999999999</v>
      </c>
      <c r="F2096">
        <v>14065</v>
      </c>
      <c r="H2096">
        <f t="shared" si="702"/>
        <v>1.9999999999908979E-5</v>
      </c>
      <c r="I2096">
        <f t="shared" si="700"/>
        <v>54.243697478990548</v>
      </c>
      <c r="J2096">
        <f t="shared" si="701"/>
        <v>-20.799592564296965</v>
      </c>
      <c r="K2096">
        <f t="shared" si="716"/>
        <v>1</v>
      </c>
      <c r="L2096">
        <f t="shared" si="718"/>
        <v>0</v>
      </c>
      <c r="M2096">
        <f t="shared" si="703"/>
        <v>1</v>
      </c>
      <c r="O2096">
        <f t="shared" si="704"/>
        <v>0.04</v>
      </c>
      <c r="P2096">
        <f t="shared" si="705"/>
        <v>5.1999999999985391E-4</v>
      </c>
      <c r="Q2096">
        <f t="shared" si="706"/>
        <v>9.0999999999996639E-4</v>
      </c>
      <c r="R2096">
        <f t="shared" si="707"/>
        <v>99.234099999999984</v>
      </c>
      <c r="S2096">
        <f t="shared" si="708"/>
        <v>1</v>
      </c>
      <c r="T2096">
        <f t="shared" si="709"/>
        <v>0</v>
      </c>
      <c r="Y2096">
        <f t="shared" si="712"/>
        <v>1.08931</v>
      </c>
      <c r="Z2096">
        <f t="shared" si="713"/>
        <v>1.0833600000000001</v>
      </c>
      <c r="AA2096">
        <f t="shared" si="719"/>
        <v>70.75630252100666</v>
      </c>
      <c r="AB2096">
        <f t="shared" si="717"/>
        <v>58.697478991594991</v>
      </c>
      <c r="AD2096">
        <f t="shared" si="710"/>
        <v>1.0875699999999999</v>
      </c>
      <c r="AE2096">
        <f t="shared" si="711"/>
        <v>1.08351</v>
      </c>
      <c r="AF2096">
        <f t="shared" si="714"/>
        <v>100</v>
      </c>
      <c r="AG2096">
        <f t="shared" si="715"/>
        <v>84.206349206346118</v>
      </c>
    </row>
    <row r="2097" spans="1:33">
      <c r="A2097" s="1">
        <v>42431.125</v>
      </c>
      <c r="B2097">
        <v>1.0875600000000001</v>
      </c>
      <c r="C2097">
        <v>1.08806</v>
      </c>
      <c r="D2097">
        <v>1.0870500000000001</v>
      </c>
      <c r="E2097">
        <v>1.0873999999999999</v>
      </c>
      <c r="F2097">
        <v>15872</v>
      </c>
      <c r="H2097">
        <f t="shared" si="702"/>
        <v>3.4999999999985043E-4</v>
      </c>
      <c r="I2097">
        <f t="shared" si="700"/>
        <v>58.697478991594991</v>
      </c>
      <c r="J2097">
        <f t="shared" si="701"/>
        <v>-25.508870214751127</v>
      </c>
      <c r="K2097">
        <f t="shared" si="716"/>
        <v>0</v>
      </c>
      <c r="L2097">
        <f t="shared" si="718"/>
        <v>0</v>
      </c>
      <c r="M2097">
        <f t="shared" si="703"/>
        <v>0</v>
      </c>
      <c r="O2097">
        <f t="shared" si="704"/>
        <v>0.04</v>
      </c>
      <c r="P2097">
        <f t="shared" si="705"/>
        <v>1.9999999999908979E-5</v>
      </c>
      <c r="Q2097">
        <f t="shared" si="706"/>
        <v>-1.6000000000016001E-4</v>
      </c>
      <c r="R2097">
        <f t="shared" si="707"/>
        <v>99.234099999999984</v>
      </c>
      <c r="S2097">
        <f t="shared" si="708"/>
        <v>-1</v>
      </c>
      <c r="T2097">
        <f t="shared" si="709"/>
        <v>0</v>
      </c>
      <c r="Y2097">
        <f t="shared" si="712"/>
        <v>1.08931</v>
      </c>
      <c r="Z2097">
        <f t="shared" si="713"/>
        <v>1.0833600000000001</v>
      </c>
      <c r="AA2097">
        <f t="shared" si="719"/>
        <v>67.899159663863699</v>
      </c>
      <c r="AB2097">
        <f t="shared" si="717"/>
        <v>61.596638655459984</v>
      </c>
      <c r="AD2097">
        <f t="shared" si="710"/>
        <v>1.08806</v>
      </c>
      <c r="AE2097">
        <f t="shared" si="711"/>
        <v>1.0854600000000001</v>
      </c>
      <c r="AF2097">
        <f t="shared" si="714"/>
        <v>74.615384615379952</v>
      </c>
      <c r="AG2097">
        <f t="shared" si="715"/>
        <v>84.316239316236235</v>
      </c>
    </row>
    <row r="2098" spans="1:33">
      <c r="A2098" s="1">
        <v>42431.166666666664</v>
      </c>
      <c r="B2098">
        <v>1.0873999999999999</v>
      </c>
      <c r="C2098">
        <v>1.08761</v>
      </c>
      <c r="D2098">
        <v>1.0866199999999999</v>
      </c>
      <c r="E2098">
        <v>1.0866400000000001</v>
      </c>
      <c r="F2098">
        <v>15363</v>
      </c>
      <c r="H2098">
        <f t="shared" si="702"/>
        <v>2.0000000000131024E-5</v>
      </c>
      <c r="I2098">
        <f t="shared" si="700"/>
        <v>61.596638655459984</v>
      </c>
      <c r="J2098">
        <f t="shared" si="701"/>
        <v>-22.719600660776251</v>
      </c>
      <c r="K2098">
        <f t="shared" si="716"/>
        <v>5</v>
      </c>
      <c r="L2098">
        <f t="shared" si="718"/>
        <v>0</v>
      </c>
      <c r="M2098">
        <f t="shared" si="703"/>
        <v>1</v>
      </c>
      <c r="O2098">
        <f t="shared" si="704"/>
        <v>0.04</v>
      </c>
      <c r="P2098">
        <f t="shared" si="705"/>
        <v>3.4999999999985043E-4</v>
      </c>
      <c r="Q2098">
        <f t="shared" si="706"/>
        <v>-7.5999999999987189E-4</v>
      </c>
      <c r="R2098">
        <f t="shared" si="707"/>
        <v>99.234099999999984</v>
      </c>
      <c r="S2098">
        <f t="shared" si="708"/>
        <v>-1</v>
      </c>
      <c r="T2098">
        <f t="shared" si="709"/>
        <v>0</v>
      </c>
      <c r="Y2098">
        <f t="shared" si="712"/>
        <v>1.08931</v>
      </c>
      <c r="Z2098">
        <f t="shared" si="713"/>
        <v>1.0833600000000001</v>
      </c>
      <c r="AA2098">
        <f t="shared" si="719"/>
        <v>55.126050420168148</v>
      </c>
      <c r="AB2098">
        <f t="shared" si="717"/>
        <v>62.268907563023703</v>
      </c>
      <c r="AD2098">
        <f t="shared" si="710"/>
        <v>1.08806</v>
      </c>
      <c r="AE2098">
        <f t="shared" si="711"/>
        <v>1.08606</v>
      </c>
      <c r="AF2098">
        <f t="shared" si="714"/>
        <v>29.000000000001219</v>
      </c>
      <c r="AG2098">
        <f t="shared" si="715"/>
        <v>67.871794871793725</v>
      </c>
    </row>
    <row r="2099" spans="1:33">
      <c r="A2099" s="1">
        <v>42431.208333333336</v>
      </c>
      <c r="B2099">
        <v>1.0866400000000001</v>
      </c>
      <c r="C2099">
        <v>1.0868899999999999</v>
      </c>
      <c r="D2099">
        <v>1.0861400000000001</v>
      </c>
      <c r="E2099">
        <v>1.0862799999999999</v>
      </c>
      <c r="F2099">
        <v>14253</v>
      </c>
      <c r="H2099">
        <f t="shared" si="702"/>
        <v>1.3999999999980695E-4</v>
      </c>
      <c r="I2099">
        <f t="shared" si="700"/>
        <v>62.268907563023703</v>
      </c>
      <c r="J2099">
        <f t="shared" si="701"/>
        <v>-5.6028873087700219</v>
      </c>
      <c r="K2099">
        <f t="shared" si="716"/>
        <v>4</v>
      </c>
      <c r="L2099">
        <f t="shared" si="718"/>
        <v>0</v>
      </c>
      <c r="M2099">
        <f t="shared" si="703"/>
        <v>1</v>
      </c>
      <c r="O2099">
        <f t="shared" si="704"/>
        <v>0.04</v>
      </c>
      <c r="P2099">
        <f t="shared" si="705"/>
        <v>2.0000000000131024E-5</v>
      </c>
      <c r="Q2099">
        <f t="shared" si="706"/>
        <v>-3.6000000000013799E-4</v>
      </c>
      <c r="R2099">
        <f t="shared" si="707"/>
        <v>99.234099999999984</v>
      </c>
      <c r="S2099">
        <f t="shared" si="708"/>
        <v>-1</v>
      </c>
      <c r="T2099">
        <f t="shared" si="709"/>
        <v>0</v>
      </c>
      <c r="Y2099">
        <f t="shared" si="712"/>
        <v>1.08931</v>
      </c>
      <c r="Z2099">
        <f t="shared" si="713"/>
        <v>1.0833600000000001</v>
      </c>
      <c r="AA2099">
        <f t="shared" si="719"/>
        <v>49.075630252098499</v>
      </c>
      <c r="AB2099">
        <f t="shared" si="717"/>
        <v>60.714285714284259</v>
      </c>
      <c r="AD2099">
        <f t="shared" si="710"/>
        <v>1.08806</v>
      </c>
      <c r="AE2099">
        <f t="shared" si="711"/>
        <v>1.08606</v>
      </c>
      <c r="AF2099">
        <f t="shared" si="714"/>
        <v>10.999999999994339</v>
      </c>
      <c r="AG2099">
        <f t="shared" si="715"/>
        <v>38.20512820512517</v>
      </c>
    </row>
    <row r="2100" spans="1:33">
      <c r="A2100" s="1">
        <v>42431.25</v>
      </c>
      <c r="B2100">
        <v>1.0862700000000001</v>
      </c>
      <c r="C2100">
        <v>1.0864799999999999</v>
      </c>
      <c r="D2100">
        <v>1.08579</v>
      </c>
      <c r="E2100">
        <v>1.0858000000000001</v>
      </c>
      <c r="F2100">
        <v>15196</v>
      </c>
      <c r="H2100">
        <f t="shared" si="702"/>
        <v>1.0000000000065512E-5</v>
      </c>
      <c r="I2100">
        <f t="shared" si="700"/>
        <v>60.714285714284259</v>
      </c>
      <c r="J2100">
        <f t="shared" si="701"/>
        <v>22.509157509159088</v>
      </c>
      <c r="K2100">
        <f t="shared" si="716"/>
        <v>3</v>
      </c>
      <c r="L2100">
        <f t="shared" si="718"/>
        <v>0</v>
      </c>
      <c r="M2100">
        <f t="shared" si="703"/>
        <v>1</v>
      </c>
      <c r="O2100">
        <f t="shared" si="704"/>
        <v>0.04</v>
      </c>
      <c r="P2100">
        <f t="shared" si="705"/>
        <v>1.3999999999980695E-4</v>
      </c>
      <c r="Q2100">
        <f t="shared" si="706"/>
        <v>-4.6999999999997044E-4</v>
      </c>
      <c r="R2100">
        <f t="shared" si="707"/>
        <v>99.234099999999984</v>
      </c>
      <c r="S2100">
        <f t="shared" si="708"/>
        <v>-1</v>
      </c>
      <c r="T2100">
        <f t="shared" si="709"/>
        <v>0</v>
      </c>
      <c r="Y2100">
        <f t="shared" si="712"/>
        <v>1.08931</v>
      </c>
      <c r="Z2100">
        <f t="shared" si="713"/>
        <v>1.0833600000000001</v>
      </c>
      <c r="AA2100">
        <f t="shared" si="719"/>
        <v>41.008403361345188</v>
      </c>
      <c r="AB2100">
        <f t="shared" si="717"/>
        <v>53.277310924368884</v>
      </c>
      <c r="AD2100">
        <f t="shared" si="710"/>
        <v>1.08806</v>
      </c>
      <c r="AE2100">
        <f t="shared" si="711"/>
        <v>1.08579</v>
      </c>
      <c r="AF2100">
        <f t="shared" si="714"/>
        <v>0.4405286343641206</v>
      </c>
      <c r="AG2100">
        <f t="shared" si="715"/>
        <v>13.480176211453227</v>
      </c>
    </row>
    <row r="2101" spans="1:33">
      <c r="A2101" s="1">
        <v>42431.291666666664</v>
      </c>
      <c r="B2101">
        <v>1.0858000000000001</v>
      </c>
      <c r="C2101">
        <v>1.0859399999999999</v>
      </c>
      <c r="D2101">
        <v>1.08531</v>
      </c>
      <c r="E2101">
        <v>1.0857600000000001</v>
      </c>
      <c r="F2101">
        <v>15762</v>
      </c>
      <c r="H2101">
        <f t="shared" si="702"/>
        <v>4.5000000000006146E-4</v>
      </c>
      <c r="I2101">
        <f t="shared" si="700"/>
        <v>53.277310924368884</v>
      </c>
      <c r="J2101">
        <f t="shared" si="701"/>
        <v>39.797134712915657</v>
      </c>
      <c r="K2101">
        <f t="shared" si="716"/>
        <v>2</v>
      </c>
      <c r="L2101">
        <f t="shared" si="718"/>
        <v>0</v>
      </c>
      <c r="M2101">
        <f t="shared" si="703"/>
        <v>1</v>
      </c>
      <c r="O2101">
        <f t="shared" si="704"/>
        <v>0.04</v>
      </c>
      <c r="P2101">
        <f t="shared" si="705"/>
        <v>1.0000000000065512E-5</v>
      </c>
      <c r="Q2101">
        <f t="shared" si="706"/>
        <v>-4.0000000000040004E-5</v>
      </c>
      <c r="R2101">
        <f t="shared" si="707"/>
        <v>99.234099999999984</v>
      </c>
      <c r="S2101">
        <f t="shared" si="708"/>
        <v>-1</v>
      </c>
      <c r="T2101">
        <f t="shared" si="709"/>
        <v>0</v>
      </c>
      <c r="Y2101">
        <f t="shared" si="712"/>
        <v>1.0885800000000001</v>
      </c>
      <c r="Z2101">
        <f t="shared" si="713"/>
        <v>1.0833600000000001</v>
      </c>
      <c r="AA2101">
        <f t="shared" si="719"/>
        <v>45.977011494252039</v>
      </c>
      <c r="AB2101">
        <f t="shared" si="717"/>
        <v>47.796773881965976</v>
      </c>
      <c r="AD2101">
        <f t="shared" si="710"/>
        <v>1.08806</v>
      </c>
      <c r="AE2101">
        <f t="shared" si="711"/>
        <v>1.08531</v>
      </c>
      <c r="AF2101">
        <f t="shared" si="714"/>
        <v>16.36363636363842</v>
      </c>
      <c r="AG2101">
        <f t="shared" si="715"/>
        <v>9.2680549993322927</v>
      </c>
    </row>
    <row r="2102" spans="1:33">
      <c r="A2102" s="1">
        <v>42431.333333333336</v>
      </c>
      <c r="B2102">
        <v>1.0857699999999999</v>
      </c>
      <c r="C2102">
        <v>1.0863799999999999</v>
      </c>
      <c r="D2102">
        <v>1.08558</v>
      </c>
      <c r="E2102">
        <v>1.0859799999999999</v>
      </c>
      <c r="F2102">
        <v>14874</v>
      </c>
      <c r="H2102">
        <f t="shared" si="702"/>
        <v>1.8999999999991246E-4</v>
      </c>
      <c r="I2102">
        <f t="shared" si="700"/>
        <v>47.796773881965976</v>
      </c>
      <c r="J2102">
        <f t="shared" si="701"/>
        <v>38.528718882633683</v>
      </c>
      <c r="K2102">
        <f t="shared" si="716"/>
        <v>1</v>
      </c>
      <c r="L2102">
        <f t="shared" si="718"/>
        <v>0</v>
      </c>
      <c r="M2102">
        <f t="shared" si="703"/>
        <v>1</v>
      </c>
      <c r="O2102">
        <f t="shared" si="704"/>
        <v>0.04</v>
      </c>
      <c r="P2102">
        <f t="shared" si="705"/>
        <v>4.5000000000006146E-4</v>
      </c>
      <c r="Q2102">
        <f t="shared" si="706"/>
        <v>2.1000000000004349E-4</v>
      </c>
      <c r="R2102">
        <f t="shared" si="707"/>
        <v>99.234099999999984</v>
      </c>
      <c r="S2102">
        <f t="shared" si="708"/>
        <v>1</v>
      </c>
      <c r="T2102">
        <f t="shared" si="709"/>
        <v>0</v>
      </c>
      <c r="Y2102">
        <f t="shared" si="712"/>
        <v>1.0885800000000001</v>
      </c>
      <c r="Z2102">
        <f t="shared" si="713"/>
        <v>1.0833600000000001</v>
      </c>
      <c r="AA2102">
        <f t="shared" si="719"/>
        <v>50.191570881223058</v>
      </c>
      <c r="AB2102">
        <f t="shared" si="717"/>
        <v>46.563153997229705</v>
      </c>
      <c r="AD2102">
        <f t="shared" si="710"/>
        <v>1.08806</v>
      </c>
      <c r="AE2102">
        <f t="shared" si="711"/>
        <v>1.08531</v>
      </c>
      <c r="AF2102">
        <f t="shared" si="714"/>
        <v>24.363636363634221</v>
      </c>
      <c r="AG2102">
        <f t="shared" si="715"/>
        <v>13.72260045387892</v>
      </c>
    </row>
    <row r="2103" spans="1:33">
      <c r="A2103" s="1">
        <v>42431.375</v>
      </c>
      <c r="B2103">
        <v>1.08599</v>
      </c>
      <c r="C2103">
        <v>1.08666</v>
      </c>
      <c r="D2103">
        <v>1.0849</v>
      </c>
      <c r="E2103">
        <v>1.0849</v>
      </c>
      <c r="F2103">
        <v>15863</v>
      </c>
      <c r="H2103">
        <f t="shared" si="702"/>
        <v>0</v>
      </c>
      <c r="I2103">
        <f t="shared" si="700"/>
        <v>46.563153997229705</v>
      </c>
      <c r="J2103">
        <f t="shared" si="701"/>
        <v>32.840553543350786</v>
      </c>
      <c r="K2103">
        <f t="shared" si="716"/>
        <v>0</v>
      </c>
      <c r="L2103">
        <f t="shared" si="718"/>
        <v>0</v>
      </c>
      <c r="M2103">
        <f t="shared" si="703"/>
        <v>0</v>
      </c>
      <c r="O2103">
        <f t="shared" si="704"/>
        <v>0.04</v>
      </c>
      <c r="P2103">
        <f t="shared" si="705"/>
        <v>1.8999999999991246E-4</v>
      </c>
      <c r="Q2103">
        <f t="shared" si="706"/>
        <v>-1.0900000000000354E-3</v>
      </c>
      <c r="R2103">
        <f t="shared" si="707"/>
        <v>99.234099999999984</v>
      </c>
      <c r="S2103">
        <f t="shared" si="708"/>
        <v>-1</v>
      </c>
      <c r="T2103">
        <f t="shared" si="709"/>
        <v>0</v>
      </c>
      <c r="Y2103">
        <f t="shared" si="712"/>
        <v>1.0884799999999999</v>
      </c>
      <c r="Z2103">
        <f t="shared" si="713"/>
        <v>1.0833600000000001</v>
      </c>
      <c r="AA2103">
        <f t="shared" si="719"/>
        <v>30.078124999998778</v>
      </c>
      <c r="AB2103">
        <f t="shared" si="717"/>
        <v>41.813777684204766</v>
      </c>
      <c r="AD2103">
        <f t="shared" si="710"/>
        <v>1.08806</v>
      </c>
      <c r="AE2103">
        <f t="shared" si="711"/>
        <v>1.0849</v>
      </c>
      <c r="AF2103">
        <f t="shared" si="714"/>
        <v>0</v>
      </c>
      <c r="AG2103">
        <f t="shared" si="715"/>
        <v>13.575757575757548</v>
      </c>
    </row>
    <row r="2104" spans="1:33">
      <c r="A2104" s="1">
        <v>42431.416666666664</v>
      </c>
      <c r="B2104">
        <v>1.08491</v>
      </c>
      <c r="C2104">
        <v>1.08653</v>
      </c>
      <c r="D2104">
        <v>1.08463</v>
      </c>
      <c r="E2104">
        <v>1.0859700000000001</v>
      </c>
      <c r="F2104">
        <v>16447</v>
      </c>
      <c r="H2104">
        <f t="shared" si="702"/>
        <v>2.8000000000005798E-4</v>
      </c>
      <c r="I2104">
        <f t="shared" si="700"/>
        <v>41.813777684204766</v>
      </c>
      <c r="J2104">
        <f t="shared" si="701"/>
        <v>28.238020108447216</v>
      </c>
      <c r="K2104">
        <f t="shared" si="716"/>
        <v>1</v>
      </c>
      <c r="L2104">
        <f t="shared" si="718"/>
        <v>0</v>
      </c>
      <c r="M2104">
        <f t="shared" si="703"/>
        <v>1</v>
      </c>
      <c r="O2104">
        <f t="shared" si="704"/>
        <v>0.04</v>
      </c>
      <c r="P2104">
        <f t="shared" si="705"/>
        <v>0</v>
      </c>
      <c r="Q2104">
        <f t="shared" si="706"/>
        <v>1.0600000000000609E-3</v>
      </c>
      <c r="R2104">
        <f t="shared" si="707"/>
        <v>99.234099999999984</v>
      </c>
      <c r="S2104">
        <f t="shared" si="708"/>
        <v>1</v>
      </c>
      <c r="T2104">
        <f t="shared" si="709"/>
        <v>0</v>
      </c>
      <c r="Y2104">
        <f t="shared" si="712"/>
        <v>1.0884499999999999</v>
      </c>
      <c r="Z2104">
        <f t="shared" si="713"/>
        <v>1.0833600000000001</v>
      </c>
      <c r="AA2104">
        <f t="shared" si="719"/>
        <v>51.27701375245767</v>
      </c>
      <c r="AB2104">
        <f t="shared" si="717"/>
        <v>44.380930281982884</v>
      </c>
      <c r="AD2104">
        <f t="shared" si="710"/>
        <v>1.08761</v>
      </c>
      <c r="AE2104">
        <f t="shared" si="711"/>
        <v>1.08463</v>
      </c>
      <c r="AF2104">
        <f t="shared" si="714"/>
        <v>44.966442953024384</v>
      </c>
      <c r="AG2104">
        <f t="shared" si="715"/>
        <v>23.110026438886205</v>
      </c>
    </row>
    <row r="2105" spans="1:33">
      <c r="A2105" s="1">
        <v>42431.458333333336</v>
      </c>
      <c r="B2105">
        <v>1.08596</v>
      </c>
      <c r="C2105">
        <v>1.0875600000000001</v>
      </c>
      <c r="D2105">
        <v>1.0855699999999999</v>
      </c>
      <c r="E2105">
        <v>1.08632</v>
      </c>
      <c r="F2105">
        <v>19570</v>
      </c>
      <c r="H2105">
        <f t="shared" si="702"/>
        <v>3.9000000000011248E-4</v>
      </c>
      <c r="I2105">
        <f t="shared" si="700"/>
        <v>44.380930281982884</v>
      </c>
      <c r="J2105">
        <f t="shared" si="701"/>
        <v>21.270903843096679</v>
      </c>
      <c r="K2105">
        <f t="shared" si="716"/>
        <v>0</v>
      </c>
      <c r="L2105">
        <f t="shared" si="718"/>
        <v>0</v>
      </c>
      <c r="M2105">
        <f t="shared" si="703"/>
        <v>0</v>
      </c>
      <c r="O2105">
        <f t="shared" si="704"/>
        <v>0.04</v>
      </c>
      <c r="P2105">
        <f t="shared" si="705"/>
        <v>2.8000000000005798E-4</v>
      </c>
      <c r="Q2105">
        <f t="shared" si="706"/>
        <v>3.5999999999991594E-4</v>
      </c>
      <c r="R2105">
        <f t="shared" si="707"/>
        <v>99.234099999999984</v>
      </c>
      <c r="S2105">
        <f t="shared" si="708"/>
        <v>1</v>
      </c>
      <c r="T2105">
        <f t="shared" si="709"/>
        <v>0</v>
      </c>
      <c r="Y2105">
        <f t="shared" si="712"/>
        <v>1.0884499999999999</v>
      </c>
      <c r="Z2105">
        <f t="shared" si="713"/>
        <v>1.0833600000000001</v>
      </c>
      <c r="AA2105">
        <f t="shared" si="719"/>
        <v>58.153241650293872</v>
      </c>
      <c r="AB2105">
        <f t="shared" si="717"/>
        <v>47.424987820993344</v>
      </c>
      <c r="AD2105">
        <f t="shared" si="710"/>
        <v>1.0875600000000001</v>
      </c>
      <c r="AE2105">
        <f t="shared" si="711"/>
        <v>1.08463</v>
      </c>
      <c r="AF2105">
        <f t="shared" si="714"/>
        <v>57.679180887369007</v>
      </c>
      <c r="AG2105">
        <f t="shared" si="715"/>
        <v>34.215207946797797</v>
      </c>
    </row>
    <row r="2106" spans="1:33">
      <c r="A2106" s="1">
        <v>42431.5</v>
      </c>
      <c r="B2106">
        <v>1.0863100000000001</v>
      </c>
      <c r="C2106">
        <v>1.08735</v>
      </c>
      <c r="D2106">
        <v>1.08548</v>
      </c>
      <c r="E2106">
        <v>1.0869599999999999</v>
      </c>
      <c r="F2106">
        <v>19060</v>
      </c>
      <c r="H2106">
        <f t="shared" si="702"/>
        <v>8.3000000000010843E-4</v>
      </c>
      <c r="I2106">
        <f t="shared" si="700"/>
        <v>47.424987820993344</v>
      </c>
      <c r="J2106">
        <f t="shared" si="701"/>
        <v>13.209779874195547</v>
      </c>
      <c r="K2106">
        <f t="shared" si="716"/>
        <v>0</v>
      </c>
      <c r="L2106">
        <f t="shared" si="718"/>
        <v>0</v>
      </c>
      <c r="M2106">
        <f t="shared" si="703"/>
        <v>0</v>
      </c>
      <c r="O2106">
        <f t="shared" si="704"/>
        <v>0.04</v>
      </c>
      <c r="P2106">
        <f t="shared" si="705"/>
        <v>3.9000000000011248E-4</v>
      </c>
      <c r="Q2106">
        <f t="shared" si="706"/>
        <v>6.4999999999981739E-4</v>
      </c>
      <c r="R2106">
        <f t="shared" si="707"/>
        <v>99.234099999999984</v>
      </c>
      <c r="S2106">
        <f t="shared" si="708"/>
        <v>1</v>
      </c>
      <c r="T2106">
        <f t="shared" si="709"/>
        <v>0</v>
      </c>
      <c r="Y2106">
        <f t="shared" si="712"/>
        <v>1.0884499999999999</v>
      </c>
      <c r="Z2106">
        <f t="shared" si="713"/>
        <v>1.0833600000000001</v>
      </c>
      <c r="AA2106">
        <f t="shared" si="719"/>
        <v>70.726915520627799</v>
      </c>
      <c r="AB2106">
        <f t="shared" si="717"/>
        <v>52.558823980844522</v>
      </c>
      <c r="AD2106">
        <f t="shared" si="710"/>
        <v>1.0875600000000001</v>
      </c>
      <c r="AE2106">
        <f t="shared" si="711"/>
        <v>1.08463</v>
      </c>
      <c r="AF2106">
        <f t="shared" si="714"/>
        <v>79.522184300336662</v>
      </c>
      <c r="AG2106">
        <f t="shared" si="715"/>
        <v>60.722602713576691</v>
      </c>
    </row>
    <row r="2107" spans="1:33">
      <c r="A2107" s="1">
        <v>42431.541666666664</v>
      </c>
      <c r="B2107">
        <v>1.0869599999999999</v>
      </c>
      <c r="C2107">
        <v>1.0870500000000001</v>
      </c>
      <c r="D2107">
        <v>1.0852999999999999</v>
      </c>
      <c r="E2107">
        <v>1.0854999999999999</v>
      </c>
      <c r="F2107">
        <v>17878</v>
      </c>
      <c r="H2107">
        <f t="shared" si="702"/>
        <v>1.9999999999997797E-4</v>
      </c>
      <c r="I2107">
        <f t="shared" si="700"/>
        <v>52.558823980844522</v>
      </c>
      <c r="J2107">
        <f t="shared" si="701"/>
        <v>-8.1637787327321689</v>
      </c>
      <c r="K2107">
        <f t="shared" si="716"/>
        <v>3</v>
      </c>
      <c r="L2107">
        <f t="shared" si="718"/>
        <v>0</v>
      </c>
      <c r="M2107">
        <f t="shared" si="703"/>
        <v>1</v>
      </c>
      <c r="O2107">
        <f t="shared" si="704"/>
        <v>0.04</v>
      </c>
      <c r="P2107">
        <f t="shared" si="705"/>
        <v>8.3000000000010843E-4</v>
      </c>
      <c r="Q2107">
        <f t="shared" si="706"/>
        <v>-1.4600000000000168E-3</v>
      </c>
      <c r="R2107">
        <f t="shared" si="707"/>
        <v>99.234099999999984</v>
      </c>
      <c r="S2107">
        <f t="shared" si="708"/>
        <v>-1</v>
      </c>
      <c r="T2107">
        <f t="shared" si="709"/>
        <v>0</v>
      </c>
      <c r="Y2107">
        <f t="shared" si="712"/>
        <v>1.0884499999999999</v>
      </c>
      <c r="Z2107">
        <f t="shared" si="713"/>
        <v>1.0833600000000001</v>
      </c>
      <c r="AA2107">
        <f t="shared" si="719"/>
        <v>42.043222003927028</v>
      </c>
      <c r="AB2107">
        <f t="shared" si="717"/>
        <v>55.550098231826595</v>
      </c>
      <c r="AD2107">
        <f t="shared" si="710"/>
        <v>1.0875600000000001</v>
      </c>
      <c r="AE2107">
        <f t="shared" si="711"/>
        <v>1.08463</v>
      </c>
      <c r="AF2107">
        <f t="shared" si="714"/>
        <v>29.692832764501603</v>
      </c>
      <c r="AG2107">
        <f t="shared" si="715"/>
        <v>55.631399317402419</v>
      </c>
    </row>
    <row r="2108" spans="1:33">
      <c r="A2108" s="1">
        <v>42431.583333333336</v>
      </c>
      <c r="B2108">
        <v>1.08551</v>
      </c>
      <c r="C2108">
        <v>1.0863</v>
      </c>
      <c r="D2108">
        <v>1.0847100000000001</v>
      </c>
      <c r="E2108">
        <v>1.08518</v>
      </c>
      <c r="F2108">
        <v>16736</v>
      </c>
      <c r="H2108">
        <f t="shared" si="702"/>
        <v>4.6999999999997044E-4</v>
      </c>
      <c r="I2108">
        <f t="shared" si="700"/>
        <v>55.550098231826595</v>
      </c>
      <c r="J2108">
        <f t="shared" si="701"/>
        <v>-8.1301085575823606E-2</v>
      </c>
      <c r="K2108">
        <f t="shared" si="716"/>
        <v>2</v>
      </c>
      <c r="L2108">
        <f t="shared" si="718"/>
        <v>0</v>
      </c>
      <c r="M2108">
        <f t="shared" si="703"/>
        <v>1</v>
      </c>
      <c r="O2108">
        <f t="shared" si="704"/>
        <v>0.04</v>
      </c>
      <c r="P2108">
        <f t="shared" si="705"/>
        <v>1.9999999999997797E-4</v>
      </c>
      <c r="Q2108">
        <f t="shared" si="706"/>
        <v>-3.2999999999994145E-4</v>
      </c>
      <c r="R2108">
        <f t="shared" si="707"/>
        <v>99.234099999999984</v>
      </c>
      <c r="S2108">
        <f t="shared" si="708"/>
        <v>-1</v>
      </c>
      <c r="T2108">
        <f t="shared" si="709"/>
        <v>0</v>
      </c>
      <c r="Y2108">
        <f t="shared" si="712"/>
        <v>1.08806</v>
      </c>
      <c r="Z2108">
        <f t="shared" si="713"/>
        <v>1.0833600000000001</v>
      </c>
      <c r="AA2108">
        <f t="shared" si="719"/>
        <v>38.723404255318322</v>
      </c>
      <c r="AB2108">
        <f t="shared" si="717"/>
        <v>52.411695857541758</v>
      </c>
      <c r="AD2108">
        <f t="shared" si="710"/>
        <v>1.0875600000000001</v>
      </c>
      <c r="AE2108">
        <f t="shared" si="711"/>
        <v>1.08463</v>
      </c>
      <c r="AF2108">
        <f t="shared" si="714"/>
        <v>18.771331058021566</v>
      </c>
      <c r="AG2108">
        <f t="shared" si="715"/>
        <v>42.662116040953272</v>
      </c>
    </row>
    <row r="2109" spans="1:33">
      <c r="A2109" s="1">
        <v>42431.625</v>
      </c>
      <c r="B2109">
        <v>1.0851900000000001</v>
      </c>
      <c r="C2109">
        <v>1.0856300000000001</v>
      </c>
      <c r="D2109">
        <v>1.0847</v>
      </c>
      <c r="E2109">
        <v>1.0855900000000001</v>
      </c>
      <c r="F2109">
        <v>17750</v>
      </c>
      <c r="H2109">
        <f t="shared" si="702"/>
        <v>4.9000000000010147E-4</v>
      </c>
      <c r="I2109">
        <f t="shared" si="700"/>
        <v>52.411695857541758</v>
      </c>
      <c r="J2109">
        <f t="shared" si="701"/>
        <v>9.7495798165884864</v>
      </c>
      <c r="K2109">
        <f t="shared" si="716"/>
        <v>1</v>
      </c>
      <c r="L2109">
        <f t="shared" si="718"/>
        <v>0</v>
      </c>
      <c r="M2109">
        <f t="shared" si="703"/>
        <v>1</v>
      </c>
      <c r="O2109">
        <f t="shared" si="704"/>
        <v>0.04</v>
      </c>
      <c r="P2109">
        <f t="shared" si="705"/>
        <v>4.6999999999997044E-4</v>
      </c>
      <c r="Q2109">
        <f t="shared" si="706"/>
        <v>3.9999999999995595E-4</v>
      </c>
      <c r="R2109">
        <f t="shared" si="707"/>
        <v>99.234099999999984</v>
      </c>
      <c r="S2109">
        <f t="shared" si="708"/>
        <v>1</v>
      </c>
      <c r="T2109">
        <f t="shared" si="709"/>
        <v>0</v>
      </c>
      <c r="Y2109">
        <f t="shared" si="712"/>
        <v>1.08806</v>
      </c>
      <c r="Z2109">
        <f t="shared" si="713"/>
        <v>1.0833600000000001</v>
      </c>
      <c r="AA2109">
        <f t="shared" si="719"/>
        <v>47.446808510638064</v>
      </c>
      <c r="AB2109">
        <f t="shared" si="717"/>
        <v>49.735087572627805</v>
      </c>
      <c r="AD2109">
        <f t="shared" si="710"/>
        <v>1.0875600000000001</v>
      </c>
      <c r="AE2109">
        <f t="shared" si="711"/>
        <v>1.08463</v>
      </c>
      <c r="AF2109">
        <f t="shared" si="714"/>
        <v>32.764505119455265</v>
      </c>
      <c r="AG2109">
        <f t="shared" si="715"/>
        <v>27.07622298065948</v>
      </c>
    </row>
    <row r="2110" spans="1:33">
      <c r="A2110" s="1">
        <v>42431.666666666664</v>
      </c>
      <c r="B2110">
        <v>1.0855999999999999</v>
      </c>
      <c r="C2110">
        <v>1.0862499999999999</v>
      </c>
      <c r="D2110">
        <v>1.08388</v>
      </c>
      <c r="E2110">
        <v>1.08429</v>
      </c>
      <c r="F2110">
        <v>22303</v>
      </c>
      <c r="H2110">
        <f t="shared" si="702"/>
        <v>4.1000000000002146E-4</v>
      </c>
      <c r="I2110">
        <f t="shared" si="700"/>
        <v>49.735087572627805</v>
      </c>
      <c r="J2110">
        <f t="shared" si="701"/>
        <v>22.658864591968324</v>
      </c>
      <c r="K2110">
        <f t="shared" si="716"/>
        <v>0</v>
      </c>
      <c r="L2110">
        <f t="shared" si="718"/>
        <v>0</v>
      </c>
      <c r="M2110">
        <f t="shared" si="703"/>
        <v>0</v>
      </c>
      <c r="O2110">
        <f t="shared" si="704"/>
        <v>0.04</v>
      </c>
      <c r="P2110">
        <f t="shared" si="705"/>
        <v>4.9000000000010147E-4</v>
      </c>
      <c r="Q2110">
        <f t="shared" si="706"/>
        <v>-1.3099999999999223E-3</v>
      </c>
      <c r="R2110">
        <f t="shared" si="707"/>
        <v>99.234099999999984</v>
      </c>
      <c r="S2110">
        <f t="shared" si="708"/>
        <v>-1</v>
      </c>
      <c r="T2110">
        <f t="shared" si="709"/>
        <v>0</v>
      </c>
      <c r="Y2110">
        <f t="shared" si="712"/>
        <v>1.08806</v>
      </c>
      <c r="Z2110">
        <f t="shared" si="713"/>
        <v>1.0833600000000001</v>
      </c>
      <c r="AA2110">
        <f t="shared" si="719"/>
        <v>19.78723404255085</v>
      </c>
      <c r="AB2110">
        <f t="shared" si="717"/>
        <v>37.00016720310856</v>
      </c>
      <c r="AD2110">
        <f t="shared" si="710"/>
        <v>1.0875600000000001</v>
      </c>
      <c r="AE2110">
        <f t="shared" si="711"/>
        <v>1.08388</v>
      </c>
      <c r="AF2110">
        <f t="shared" si="714"/>
        <v>11.141304347826283</v>
      </c>
      <c r="AG2110">
        <f t="shared" si="715"/>
        <v>20.892380175101039</v>
      </c>
    </row>
    <row r="2111" spans="1:33">
      <c r="A2111" s="1">
        <v>42431.708333333336</v>
      </c>
      <c r="B2111">
        <v>1.08429</v>
      </c>
      <c r="C2111">
        <v>1.0851900000000001</v>
      </c>
      <c r="D2111">
        <v>1.08284</v>
      </c>
      <c r="E2111">
        <v>1.08386</v>
      </c>
      <c r="F2111">
        <v>23887</v>
      </c>
      <c r="H2111">
        <f t="shared" si="702"/>
        <v>1.0200000000000209E-3</v>
      </c>
      <c r="I2111">
        <f t="shared" si="700"/>
        <v>37.00016720310856</v>
      </c>
      <c r="J2111">
        <f t="shared" si="701"/>
        <v>16.107787028007522</v>
      </c>
      <c r="K2111">
        <f t="shared" si="716"/>
        <v>3</v>
      </c>
      <c r="L2111">
        <f t="shared" si="718"/>
        <v>0</v>
      </c>
      <c r="M2111">
        <f t="shared" si="703"/>
        <v>1</v>
      </c>
      <c r="O2111">
        <f t="shared" si="704"/>
        <v>0.04</v>
      </c>
      <c r="P2111">
        <f t="shared" si="705"/>
        <v>4.1000000000002146E-4</v>
      </c>
      <c r="Q2111">
        <f t="shared" si="706"/>
        <v>-4.2999999999993044E-4</v>
      </c>
      <c r="R2111">
        <f t="shared" si="707"/>
        <v>99.234099999999984</v>
      </c>
      <c r="S2111">
        <f t="shared" si="708"/>
        <v>-1</v>
      </c>
      <c r="T2111">
        <f t="shared" si="709"/>
        <v>0</v>
      </c>
      <c r="Y2111">
        <f t="shared" si="712"/>
        <v>1.08806</v>
      </c>
      <c r="Z2111">
        <f t="shared" si="713"/>
        <v>1.08284</v>
      </c>
      <c r="AA2111">
        <f t="shared" si="719"/>
        <v>19.540229885057865</v>
      </c>
      <c r="AB2111">
        <f t="shared" si="717"/>
        <v>31.374419173391278</v>
      </c>
      <c r="AD2111">
        <f t="shared" si="710"/>
        <v>1.0875600000000001</v>
      </c>
      <c r="AE2111">
        <f t="shared" si="711"/>
        <v>1.08284</v>
      </c>
      <c r="AF2111">
        <f t="shared" si="714"/>
        <v>21.610169491525603</v>
      </c>
      <c r="AG2111">
        <f t="shared" si="715"/>
        <v>21.838659652935718</v>
      </c>
    </row>
    <row r="2112" spans="1:33">
      <c r="A2112" s="1">
        <v>42431.75</v>
      </c>
      <c r="B2112">
        <v>1.08385</v>
      </c>
      <c r="C2112">
        <v>1.08464</v>
      </c>
      <c r="D2112">
        <v>1.08249</v>
      </c>
      <c r="E2112">
        <v>1.0827199999999999</v>
      </c>
      <c r="F2112">
        <v>22309</v>
      </c>
      <c r="H2112">
        <f t="shared" si="702"/>
        <v>2.2999999999995246E-4</v>
      </c>
      <c r="I2112">
        <f t="shared" si="700"/>
        <v>31.374419173391278</v>
      </c>
      <c r="J2112">
        <f t="shared" si="701"/>
        <v>9.5357595204555601</v>
      </c>
      <c r="K2112">
        <f t="shared" si="716"/>
        <v>2</v>
      </c>
      <c r="L2112">
        <f t="shared" si="718"/>
        <v>0</v>
      </c>
      <c r="M2112">
        <f t="shared" si="703"/>
        <v>1</v>
      </c>
      <c r="O2112">
        <f t="shared" si="704"/>
        <v>0.04</v>
      </c>
      <c r="P2112">
        <f t="shared" si="705"/>
        <v>1.0200000000000209E-3</v>
      </c>
      <c r="Q2112">
        <f t="shared" si="706"/>
        <v>-1.1300000000000754E-3</v>
      </c>
      <c r="R2112">
        <f t="shared" si="707"/>
        <v>99.234099999999984</v>
      </c>
      <c r="S2112">
        <f t="shared" si="708"/>
        <v>-1</v>
      </c>
      <c r="T2112">
        <f t="shared" si="709"/>
        <v>0</v>
      </c>
      <c r="Y2112">
        <f t="shared" si="712"/>
        <v>1.08806</v>
      </c>
      <c r="Z2112">
        <f t="shared" si="713"/>
        <v>1.08249</v>
      </c>
      <c r="AA2112">
        <f t="shared" si="719"/>
        <v>4.1292639138231486</v>
      </c>
      <c r="AB2112">
        <f t="shared" si="717"/>
        <v>22.725884088017484</v>
      </c>
      <c r="AD2112">
        <f t="shared" si="710"/>
        <v>1.08735</v>
      </c>
      <c r="AE2112">
        <f t="shared" si="711"/>
        <v>1.08249</v>
      </c>
      <c r="AF2112">
        <f t="shared" si="714"/>
        <v>4.7325102880647814</v>
      </c>
      <c r="AG2112">
        <f t="shared" si="715"/>
        <v>12.494661375805556</v>
      </c>
    </row>
    <row r="2113" spans="1:33">
      <c r="A2113" s="1">
        <v>42431.791666666664</v>
      </c>
      <c r="B2113">
        <v>1.08273</v>
      </c>
      <c r="C2113">
        <v>1.0844100000000001</v>
      </c>
      <c r="D2113">
        <v>1.0825100000000001</v>
      </c>
      <c r="E2113">
        <v>1.0843499999999999</v>
      </c>
      <c r="F2113">
        <v>20332</v>
      </c>
      <c r="H2113">
        <f t="shared" si="702"/>
        <v>2.1999999999988695E-4</v>
      </c>
      <c r="I2113">
        <f t="shared" si="700"/>
        <v>22.725884088017484</v>
      </c>
      <c r="J2113">
        <f t="shared" si="701"/>
        <v>10.231222712211927</v>
      </c>
      <c r="K2113">
        <f t="shared" si="716"/>
        <v>1</v>
      </c>
      <c r="L2113">
        <f t="shared" si="718"/>
        <v>0</v>
      </c>
      <c r="M2113">
        <f t="shared" si="703"/>
        <v>1</v>
      </c>
      <c r="O2113">
        <f t="shared" si="704"/>
        <v>0.04</v>
      </c>
      <c r="P2113">
        <f t="shared" si="705"/>
        <v>2.2999999999995246E-4</v>
      </c>
      <c r="Q2113">
        <f t="shared" si="706"/>
        <v>1.6199999999999548E-3</v>
      </c>
      <c r="R2113">
        <f t="shared" si="707"/>
        <v>99.234099999999984</v>
      </c>
      <c r="S2113">
        <f t="shared" si="708"/>
        <v>1</v>
      </c>
      <c r="T2113">
        <f t="shared" si="709"/>
        <v>0</v>
      </c>
      <c r="Y2113">
        <f t="shared" si="712"/>
        <v>1.08806</v>
      </c>
      <c r="Z2113">
        <f t="shared" si="713"/>
        <v>1.08249</v>
      </c>
      <c r="AA2113">
        <f t="shared" si="719"/>
        <v>33.393177737880571</v>
      </c>
      <c r="AB2113">
        <f t="shared" si="717"/>
        <v>19.212476394828109</v>
      </c>
      <c r="AD2113">
        <f t="shared" si="710"/>
        <v>1.0870500000000001</v>
      </c>
      <c r="AE2113">
        <f t="shared" si="711"/>
        <v>1.08249</v>
      </c>
      <c r="AF2113">
        <f t="shared" si="714"/>
        <v>40.789473684208858</v>
      </c>
      <c r="AG2113">
        <f t="shared" si="715"/>
        <v>22.377384487933082</v>
      </c>
    </row>
    <row r="2114" spans="1:33">
      <c r="A2114" s="1">
        <v>42431.833333333336</v>
      </c>
      <c r="B2114">
        <v>1.08436</v>
      </c>
      <c r="C2114">
        <v>1.08535</v>
      </c>
      <c r="D2114">
        <v>1.0839700000000001</v>
      </c>
      <c r="E2114">
        <v>1.0851900000000001</v>
      </c>
      <c r="F2114">
        <v>17809</v>
      </c>
      <c r="H2114">
        <f t="shared" si="702"/>
        <v>3.8999999999989043E-4</v>
      </c>
      <c r="I2114">
        <f t="shared" ref="I2114:I2177" si="720">AB2113</f>
        <v>19.212476394828109</v>
      </c>
      <c r="J2114">
        <f t="shared" si="701"/>
        <v>-3.1649080931049731</v>
      </c>
      <c r="K2114">
        <f t="shared" si="716"/>
        <v>0</v>
      </c>
      <c r="L2114">
        <f t="shared" si="718"/>
        <v>0</v>
      </c>
      <c r="M2114">
        <f t="shared" si="703"/>
        <v>0</v>
      </c>
      <c r="O2114">
        <f t="shared" si="704"/>
        <v>0.04</v>
      </c>
      <c r="P2114">
        <f t="shared" si="705"/>
        <v>2.1999999999988695E-4</v>
      </c>
      <c r="Q2114">
        <f t="shared" si="706"/>
        <v>8.3000000000010843E-4</v>
      </c>
      <c r="R2114">
        <f t="shared" si="707"/>
        <v>99.234099999999984</v>
      </c>
      <c r="S2114">
        <f t="shared" si="708"/>
        <v>1</v>
      </c>
      <c r="T2114">
        <f t="shared" si="709"/>
        <v>0</v>
      </c>
      <c r="Y2114">
        <f t="shared" si="712"/>
        <v>1.08806</v>
      </c>
      <c r="Z2114">
        <f t="shared" si="713"/>
        <v>1.08249</v>
      </c>
      <c r="AA2114">
        <f t="shared" si="719"/>
        <v>48.473967684023528</v>
      </c>
      <c r="AB2114">
        <f t="shared" si="717"/>
        <v>26.384159805196276</v>
      </c>
      <c r="AD2114">
        <f t="shared" si="710"/>
        <v>1.0863</v>
      </c>
      <c r="AE2114">
        <f t="shared" si="711"/>
        <v>1.08249</v>
      </c>
      <c r="AF2114">
        <f t="shared" si="714"/>
        <v>70.866141732285627</v>
      </c>
      <c r="AG2114">
        <f t="shared" si="715"/>
        <v>38.79604190151975</v>
      </c>
    </row>
    <row r="2115" spans="1:33">
      <c r="A2115" s="1">
        <v>42431.875</v>
      </c>
      <c r="B2115">
        <v>1.08518</v>
      </c>
      <c r="C2115">
        <v>1.0869200000000001</v>
      </c>
      <c r="D2115">
        <v>1.0848100000000001</v>
      </c>
      <c r="E2115">
        <v>1.08684</v>
      </c>
      <c r="F2115">
        <v>17881</v>
      </c>
      <c r="H2115">
        <f t="shared" si="702"/>
        <v>3.6999999999998145E-4</v>
      </c>
      <c r="I2115">
        <f t="shared" si="720"/>
        <v>26.384159805196276</v>
      </c>
      <c r="J2115">
        <f t="shared" ref="J2115:J2178" si="721">AB2114 - AG2114</f>
        <v>-12.411882096323474</v>
      </c>
      <c r="K2115">
        <f t="shared" si="716"/>
        <v>0</v>
      </c>
      <c r="L2115">
        <f t="shared" si="718"/>
        <v>0</v>
      </c>
      <c r="M2115">
        <f t="shared" si="703"/>
        <v>0</v>
      </c>
      <c r="O2115">
        <f t="shared" si="704"/>
        <v>0.04</v>
      </c>
      <c r="P2115">
        <f t="shared" si="705"/>
        <v>3.8999999999989043E-4</v>
      </c>
      <c r="Q2115">
        <f t="shared" si="706"/>
        <v>1.6599999999999948E-3</v>
      </c>
      <c r="R2115">
        <f t="shared" si="707"/>
        <v>99.234099999999984</v>
      </c>
      <c r="S2115">
        <f t="shared" si="708"/>
        <v>1</v>
      </c>
      <c r="T2115">
        <f t="shared" si="709"/>
        <v>0</v>
      </c>
      <c r="Y2115">
        <f t="shared" si="712"/>
        <v>1.08806</v>
      </c>
      <c r="Z2115">
        <f t="shared" si="713"/>
        <v>1.08249</v>
      </c>
      <c r="AA2115">
        <f t="shared" si="719"/>
        <v>78.096947935368348</v>
      </c>
      <c r="AB2115">
        <f t="shared" si="717"/>
        <v>41.023339317773896</v>
      </c>
      <c r="AD2115">
        <f t="shared" si="710"/>
        <v>1.0869200000000001</v>
      </c>
      <c r="AE2115">
        <f t="shared" si="711"/>
        <v>1.08249</v>
      </c>
      <c r="AF2115">
        <f t="shared" si="714"/>
        <v>98.194130925506158</v>
      </c>
      <c r="AG2115">
        <f t="shared" si="715"/>
        <v>69.949915447333538</v>
      </c>
    </row>
    <row r="2116" spans="1:33">
      <c r="A2116" s="1">
        <v>42431.916666666664</v>
      </c>
      <c r="B2116">
        <v>1.0868500000000001</v>
      </c>
      <c r="C2116">
        <v>1.08724</v>
      </c>
      <c r="D2116">
        <v>1.08626</v>
      </c>
      <c r="E2116">
        <v>1.0864</v>
      </c>
      <c r="F2116">
        <v>17725</v>
      </c>
      <c r="H2116">
        <f t="shared" ref="H2116:H2179" si="722">MIN(E2116,B2116) - D2116</f>
        <v>1.4000000000002899E-4</v>
      </c>
      <c r="I2116">
        <f t="shared" si="720"/>
        <v>41.023339317773896</v>
      </c>
      <c r="J2116">
        <f t="shared" si="721"/>
        <v>-28.926576129559642</v>
      </c>
      <c r="K2116">
        <f t="shared" si="716"/>
        <v>0</v>
      </c>
      <c r="L2116">
        <f t="shared" si="718"/>
        <v>0</v>
      </c>
      <c r="M2116">
        <f t="shared" ref="M2116:M2179" si="723">IF(H2115&gt;Q2115+$X$3,1,0)</f>
        <v>0</v>
      </c>
      <c r="O2116">
        <f t="shared" ref="O2116:O2179" si="724">ROUNDDOWN(R2115/2000,2)</f>
        <v>0.04</v>
      </c>
      <c r="P2116">
        <f t="shared" ref="P2116:P2179" si="725">MIN($B2115,$E2115)-$D2115</f>
        <v>3.6999999999998145E-4</v>
      </c>
      <c r="Q2116">
        <f t="shared" ref="Q2116:Q2179" si="726">(E2116-B2116)</f>
        <v>-4.5000000000006146E-4</v>
      </c>
      <c r="R2116">
        <f t="shared" ref="R2116:R2179" si="727">R2115+T2116</f>
        <v>99.234099999999984</v>
      </c>
      <c r="S2116">
        <f t="shared" ref="S2116:S2179" si="728">SIGN(Q2116)</f>
        <v>-1</v>
      </c>
      <c r="T2116">
        <f t="shared" ref="T2116:T2179" si="729">-L2116*$U$4*O2116+IF(L2116=0,0,$U$3)</f>
        <v>0</v>
      </c>
      <c r="Y2116">
        <f t="shared" si="712"/>
        <v>1.08806</v>
      </c>
      <c r="Z2116">
        <f t="shared" si="713"/>
        <v>1.08249</v>
      </c>
      <c r="AA2116">
        <f t="shared" si="719"/>
        <v>70.197486535009475</v>
      </c>
      <c r="AB2116">
        <f t="shared" si="717"/>
        <v>57.540394973070477</v>
      </c>
      <c r="AD2116">
        <f t="shared" si="710"/>
        <v>1.08724</v>
      </c>
      <c r="AE2116">
        <f t="shared" si="711"/>
        <v>1.08249</v>
      </c>
      <c r="AF2116">
        <f t="shared" si="714"/>
        <v>82.315789473685342</v>
      </c>
      <c r="AG2116">
        <f t="shared" si="715"/>
        <v>83.792020710492366</v>
      </c>
    </row>
    <row r="2117" spans="1:33">
      <c r="A2117" s="1">
        <v>42431.958333333336</v>
      </c>
      <c r="B2117">
        <v>1.0864199999999999</v>
      </c>
      <c r="C2117">
        <v>1.08687</v>
      </c>
      <c r="D2117">
        <v>1.0862700000000001</v>
      </c>
      <c r="E2117">
        <v>1.0865400000000001</v>
      </c>
      <c r="F2117">
        <v>15590</v>
      </c>
      <c r="H2117">
        <f t="shared" si="722"/>
        <v>1.4999999999987246E-4</v>
      </c>
      <c r="I2117">
        <f t="shared" si="720"/>
        <v>57.540394973070477</v>
      </c>
      <c r="J2117">
        <f t="shared" si="721"/>
        <v>-26.25162573742189</v>
      </c>
      <c r="K2117">
        <f t="shared" si="716"/>
        <v>1</v>
      </c>
      <c r="L2117">
        <f t="shared" si="718"/>
        <v>0</v>
      </c>
      <c r="M2117">
        <f t="shared" si="723"/>
        <v>1</v>
      </c>
      <c r="O2117">
        <f t="shared" si="724"/>
        <v>0.04</v>
      </c>
      <c r="P2117">
        <f t="shared" si="725"/>
        <v>1.4000000000002899E-4</v>
      </c>
      <c r="Q2117">
        <f t="shared" si="726"/>
        <v>1.2000000000012001E-4</v>
      </c>
      <c r="R2117">
        <f t="shared" si="727"/>
        <v>99.234099999999984</v>
      </c>
      <c r="S2117">
        <f t="shared" si="728"/>
        <v>1</v>
      </c>
      <c r="T2117">
        <f t="shared" si="729"/>
        <v>0</v>
      </c>
      <c r="Y2117">
        <f t="shared" si="712"/>
        <v>1.08806</v>
      </c>
      <c r="Z2117">
        <f t="shared" si="713"/>
        <v>1.08249</v>
      </c>
      <c r="AA2117">
        <f t="shared" si="719"/>
        <v>72.710951526033298</v>
      </c>
      <c r="AB2117">
        <f t="shared" si="717"/>
        <v>67.369838420108664</v>
      </c>
      <c r="AD2117">
        <f t="shared" si="710"/>
        <v>1.08724</v>
      </c>
      <c r="AE2117">
        <f t="shared" si="711"/>
        <v>1.08249</v>
      </c>
      <c r="AF2117">
        <f t="shared" si="714"/>
        <v>85.263157894738555</v>
      </c>
      <c r="AG2117">
        <f t="shared" si="715"/>
        <v>88.591026097976695</v>
      </c>
    </row>
    <row r="2118" spans="1:33">
      <c r="A2118" s="1">
        <v>42432</v>
      </c>
      <c r="B2118">
        <v>1.08649</v>
      </c>
      <c r="C2118">
        <v>1.0870200000000001</v>
      </c>
      <c r="D2118">
        <v>1.08629</v>
      </c>
      <c r="E2118">
        <v>1.0865800000000001</v>
      </c>
      <c r="F2118">
        <v>12548</v>
      </c>
      <c r="H2118">
        <f t="shared" si="722"/>
        <v>1.9999999999997797E-4</v>
      </c>
      <c r="I2118">
        <f t="shared" si="720"/>
        <v>67.369838420108664</v>
      </c>
      <c r="J2118">
        <f t="shared" si="721"/>
        <v>-21.221187677868031</v>
      </c>
      <c r="K2118">
        <f t="shared" si="716"/>
        <v>0</v>
      </c>
      <c r="L2118">
        <f t="shared" si="718"/>
        <v>0</v>
      </c>
      <c r="M2118">
        <f t="shared" si="723"/>
        <v>0</v>
      </c>
      <c r="O2118">
        <f t="shared" si="724"/>
        <v>0.04</v>
      </c>
      <c r="P2118">
        <f t="shared" si="725"/>
        <v>1.4999999999987246E-4</v>
      </c>
      <c r="Q2118">
        <f t="shared" si="726"/>
        <v>9.0000000000145519E-5</v>
      </c>
      <c r="R2118">
        <f t="shared" si="727"/>
        <v>99.234099999999984</v>
      </c>
      <c r="S2118">
        <f t="shared" si="728"/>
        <v>1</v>
      </c>
      <c r="T2118">
        <f t="shared" si="729"/>
        <v>0</v>
      </c>
      <c r="Y2118">
        <f t="shared" si="712"/>
        <v>1.08806</v>
      </c>
      <c r="Z2118">
        <f t="shared" si="713"/>
        <v>1.08249</v>
      </c>
      <c r="AA2118">
        <f t="shared" si="719"/>
        <v>73.429084380612096</v>
      </c>
      <c r="AB2118">
        <f t="shared" si="717"/>
        <v>73.608617594255804</v>
      </c>
      <c r="AD2118">
        <f t="shared" si="710"/>
        <v>1.08724</v>
      </c>
      <c r="AE2118">
        <f t="shared" si="711"/>
        <v>1.08249</v>
      </c>
      <c r="AF2118">
        <f t="shared" si="714"/>
        <v>86.105263157897298</v>
      </c>
      <c r="AG2118">
        <f t="shared" si="715"/>
        <v>84.561403508773722</v>
      </c>
    </row>
    <row r="2119" spans="1:33">
      <c r="A2119" s="1">
        <v>42432.041666666664</v>
      </c>
      <c r="B2119">
        <v>1.0863799999999999</v>
      </c>
      <c r="C2119">
        <v>1.08725</v>
      </c>
      <c r="D2119">
        <v>1.0863799999999999</v>
      </c>
      <c r="E2119">
        <v>1.0869</v>
      </c>
      <c r="F2119">
        <v>10140</v>
      </c>
      <c r="H2119">
        <f t="shared" si="722"/>
        <v>0</v>
      </c>
      <c r="I2119">
        <f t="shared" si="720"/>
        <v>73.608617594255804</v>
      </c>
      <c r="J2119">
        <f t="shared" si="721"/>
        <v>-10.952785914517918</v>
      </c>
      <c r="K2119">
        <f t="shared" si="716"/>
        <v>1</v>
      </c>
      <c r="L2119">
        <f t="shared" si="718"/>
        <v>0</v>
      </c>
      <c r="M2119">
        <f t="shared" si="723"/>
        <v>1</v>
      </c>
      <c r="O2119">
        <f t="shared" si="724"/>
        <v>0.04</v>
      </c>
      <c r="P2119">
        <f t="shared" si="725"/>
        <v>1.9999999999997797E-4</v>
      </c>
      <c r="Q2119">
        <f t="shared" si="726"/>
        <v>5.2000000000007596E-4</v>
      </c>
      <c r="R2119">
        <f t="shared" si="727"/>
        <v>99.234099999999984</v>
      </c>
      <c r="S2119">
        <f t="shared" si="728"/>
        <v>1</v>
      </c>
      <c r="T2119">
        <f t="shared" si="729"/>
        <v>0</v>
      </c>
      <c r="Y2119">
        <f t="shared" si="712"/>
        <v>1.08761</v>
      </c>
      <c r="Z2119">
        <f t="shared" si="713"/>
        <v>1.08249</v>
      </c>
      <c r="AA2119">
        <f t="shared" si="719"/>
        <v>86.13281250000027</v>
      </c>
      <c r="AB2119">
        <f t="shared" si="717"/>
        <v>75.617583735413788</v>
      </c>
      <c r="AD2119">
        <f t="shared" si="710"/>
        <v>1.08725</v>
      </c>
      <c r="AE2119">
        <f t="shared" si="711"/>
        <v>1.0825100000000001</v>
      </c>
      <c r="AF2119">
        <f t="shared" si="714"/>
        <v>92.616033755272682</v>
      </c>
      <c r="AG2119">
        <f t="shared" si="715"/>
        <v>87.994818269302854</v>
      </c>
    </row>
    <row r="2120" spans="1:33">
      <c r="A2120" s="1">
        <v>42432.083333333336</v>
      </c>
      <c r="B2120">
        <v>1.0868899999999999</v>
      </c>
      <c r="C2120">
        <v>1.08701</v>
      </c>
      <c r="D2120">
        <v>1.08643</v>
      </c>
      <c r="E2120">
        <v>1.08687</v>
      </c>
      <c r="F2120">
        <v>13946</v>
      </c>
      <c r="H2120">
        <f t="shared" si="722"/>
        <v>4.3999999999999595E-4</v>
      </c>
      <c r="I2120">
        <f t="shared" si="720"/>
        <v>75.617583735413788</v>
      </c>
      <c r="J2120">
        <f t="shared" si="721"/>
        <v>-12.377234533889066</v>
      </c>
      <c r="K2120">
        <f t="shared" si="716"/>
        <v>0</v>
      </c>
      <c r="L2120">
        <f t="shared" si="718"/>
        <v>0</v>
      </c>
      <c r="M2120">
        <f t="shared" si="723"/>
        <v>0</v>
      </c>
      <c r="O2120">
        <f t="shared" si="724"/>
        <v>0.04</v>
      </c>
      <c r="P2120">
        <f t="shared" si="725"/>
        <v>0</v>
      </c>
      <c r="Q2120">
        <f t="shared" si="726"/>
        <v>-1.9999999999908979E-5</v>
      </c>
      <c r="R2120">
        <f t="shared" si="727"/>
        <v>99.234099999999984</v>
      </c>
      <c r="S2120">
        <f t="shared" si="728"/>
        <v>-1</v>
      </c>
      <c r="T2120">
        <f t="shared" si="729"/>
        <v>0</v>
      </c>
      <c r="Y2120">
        <f t="shared" si="712"/>
        <v>1.0875600000000001</v>
      </c>
      <c r="Z2120">
        <f t="shared" si="713"/>
        <v>1.08249</v>
      </c>
      <c r="AA2120">
        <f t="shared" si="719"/>
        <v>86.390532544377479</v>
      </c>
      <c r="AB2120">
        <f t="shared" si="717"/>
        <v>79.665845237755789</v>
      </c>
      <c r="AD2120">
        <f t="shared" si="710"/>
        <v>1.08725</v>
      </c>
      <c r="AE2120">
        <f t="shared" si="711"/>
        <v>1.0839700000000001</v>
      </c>
      <c r="AF2120">
        <f t="shared" si="714"/>
        <v>88.41463414633985</v>
      </c>
      <c r="AG2120">
        <f t="shared" si="715"/>
        <v>89.045310353169938</v>
      </c>
    </row>
    <row r="2121" spans="1:33">
      <c r="A2121" s="1">
        <v>42432.125</v>
      </c>
      <c r="B2121">
        <v>1.0868800000000001</v>
      </c>
      <c r="C2121">
        <v>1.08731</v>
      </c>
      <c r="D2121">
        <v>1.0863499999999999</v>
      </c>
      <c r="E2121">
        <v>1.0869599999999999</v>
      </c>
      <c r="F2121">
        <v>14250</v>
      </c>
      <c r="H2121">
        <f t="shared" si="722"/>
        <v>5.3000000000014147E-4</v>
      </c>
      <c r="I2121">
        <f t="shared" si="720"/>
        <v>79.665845237755789</v>
      </c>
      <c r="J2121">
        <f t="shared" si="721"/>
        <v>-9.3794651154141491</v>
      </c>
      <c r="K2121">
        <f t="shared" si="716"/>
        <v>1</v>
      </c>
      <c r="L2121">
        <f t="shared" si="718"/>
        <v>0</v>
      </c>
      <c r="M2121">
        <f t="shared" si="723"/>
        <v>1</v>
      </c>
      <c r="O2121">
        <f t="shared" si="724"/>
        <v>0.04</v>
      </c>
      <c r="P2121">
        <f t="shared" si="725"/>
        <v>4.3999999999999595E-4</v>
      </c>
      <c r="Q2121">
        <f t="shared" si="726"/>
        <v>7.9999999999857963E-5</v>
      </c>
      <c r="R2121">
        <f t="shared" si="727"/>
        <v>99.234099999999984</v>
      </c>
      <c r="S2121">
        <f t="shared" si="728"/>
        <v>1</v>
      </c>
      <c r="T2121">
        <f t="shared" si="729"/>
        <v>0</v>
      </c>
      <c r="Y2121">
        <f t="shared" si="712"/>
        <v>1.0875600000000001</v>
      </c>
      <c r="Z2121">
        <f t="shared" si="713"/>
        <v>1.08249</v>
      </c>
      <c r="AA2121">
        <f t="shared" si="719"/>
        <v>88.165680473370017</v>
      </c>
      <c r="AB2121">
        <f t="shared" si="717"/>
        <v>83.529527474589969</v>
      </c>
      <c r="AD2121">
        <f t="shared" si="710"/>
        <v>1.08731</v>
      </c>
      <c r="AE2121">
        <f t="shared" si="711"/>
        <v>1.0848100000000001</v>
      </c>
      <c r="AF2121">
        <f t="shared" si="714"/>
        <v>85.999999999996803</v>
      </c>
      <c r="AG2121">
        <f t="shared" si="715"/>
        <v>89.010222633869773</v>
      </c>
    </row>
    <row r="2122" spans="1:33">
      <c r="A2122" s="1">
        <v>42432.166666666664</v>
      </c>
      <c r="B2122">
        <v>1.0869500000000001</v>
      </c>
      <c r="C2122">
        <v>1.0873299999999999</v>
      </c>
      <c r="D2122">
        <v>1.0866199999999999</v>
      </c>
      <c r="E2122">
        <v>1.08717</v>
      </c>
      <c r="F2122">
        <v>15743</v>
      </c>
      <c r="H2122">
        <f t="shared" si="722"/>
        <v>3.300000000001635E-4</v>
      </c>
      <c r="I2122">
        <f t="shared" si="720"/>
        <v>83.529527474589969</v>
      </c>
      <c r="J2122">
        <f t="shared" si="721"/>
        <v>-5.4806951592798043</v>
      </c>
      <c r="K2122">
        <f t="shared" si="716"/>
        <v>1</v>
      </c>
      <c r="L2122">
        <f t="shared" si="718"/>
        <v>0</v>
      </c>
      <c r="M2122">
        <f t="shared" si="723"/>
        <v>1</v>
      </c>
      <c r="O2122">
        <f t="shared" si="724"/>
        <v>0.04</v>
      </c>
      <c r="P2122">
        <f t="shared" si="725"/>
        <v>5.3000000000014147E-4</v>
      </c>
      <c r="Q2122">
        <f t="shared" si="726"/>
        <v>2.1999999999988695E-4</v>
      </c>
      <c r="R2122">
        <f t="shared" si="727"/>
        <v>99.234099999999984</v>
      </c>
      <c r="S2122">
        <f t="shared" si="728"/>
        <v>1</v>
      </c>
      <c r="T2122">
        <f t="shared" si="729"/>
        <v>0</v>
      </c>
      <c r="Y2122">
        <f t="shared" si="712"/>
        <v>1.0875600000000001</v>
      </c>
      <c r="Z2122">
        <f t="shared" si="713"/>
        <v>1.08249</v>
      </c>
      <c r="AA2122">
        <f t="shared" si="719"/>
        <v>92.307692307690274</v>
      </c>
      <c r="AB2122">
        <f t="shared" si="717"/>
        <v>88.249179456359514</v>
      </c>
      <c r="AD2122">
        <f t="shared" si="710"/>
        <v>1.0873299999999999</v>
      </c>
      <c r="AE2122">
        <f t="shared" si="711"/>
        <v>1.08626</v>
      </c>
      <c r="AF2122">
        <f t="shared" si="714"/>
        <v>85.046728971967084</v>
      </c>
      <c r="AG2122">
        <f t="shared" si="715"/>
        <v>86.48712103943457</v>
      </c>
    </row>
    <row r="2123" spans="1:33">
      <c r="A2123" s="1">
        <v>42432.208333333336</v>
      </c>
      <c r="B2123">
        <v>1.0871900000000001</v>
      </c>
      <c r="C2123">
        <v>1.0874600000000001</v>
      </c>
      <c r="D2123">
        <v>1.0860399999999999</v>
      </c>
      <c r="E2123">
        <v>1.0866100000000001</v>
      </c>
      <c r="F2123">
        <v>16049</v>
      </c>
      <c r="H2123">
        <f t="shared" si="722"/>
        <v>5.7000000000018147E-4</v>
      </c>
      <c r="I2123">
        <f t="shared" si="720"/>
        <v>88.249179456359514</v>
      </c>
      <c r="J2123">
        <f t="shared" si="721"/>
        <v>1.762058416924944</v>
      </c>
      <c r="K2123">
        <f t="shared" si="716"/>
        <v>3</v>
      </c>
      <c r="L2123">
        <f t="shared" si="718"/>
        <v>0</v>
      </c>
      <c r="M2123">
        <f t="shared" si="723"/>
        <v>1</v>
      </c>
      <c r="O2123">
        <f t="shared" si="724"/>
        <v>0.04</v>
      </c>
      <c r="P2123">
        <f t="shared" si="725"/>
        <v>3.300000000001635E-4</v>
      </c>
      <c r="Q2123">
        <f t="shared" si="726"/>
        <v>-5.8000000000002494E-4</v>
      </c>
      <c r="R2123">
        <f t="shared" si="727"/>
        <v>99.234099999999984</v>
      </c>
      <c r="S2123">
        <f t="shared" si="728"/>
        <v>-1</v>
      </c>
      <c r="T2123">
        <f t="shared" si="729"/>
        <v>0</v>
      </c>
      <c r="Y2123">
        <f t="shared" si="712"/>
        <v>1.0875600000000001</v>
      </c>
      <c r="Z2123">
        <f t="shared" si="713"/>
        <v>1.08249</v>
      </c>
      <c r="AA2123">
        <f t="shared" si="719"/>
        <v>81.262327416173932</v>
      </c>
      <c r="AB2123">
        <f t="shared" si="717"/>
        <v>87.031558185402929</v>
      </c>
      <c r="AD2123">
        <f t="shared" si="710"/>
        <v>1.0874600000000001</v>
      </c>
      <c r="AE2123">
        <f t="shared" si="711"/>
        <v>1.0860399999999999</v>
      </c>
      <c r="AF2123">
        <f t="shared" si="714"/>
        <v>40.140845070429691</v>
      </c>
      <c r="AG2123">
        <f t="shared" si="715"/>
        <v>70.395858014131193</v>
      </c>
    </row>
    <row r="2124" spans="1:33">
      <c r="A2124" s="1">
        <v>42432.25</v>
      </c>
      <c r="B2124">
        <v>1.0866100000000001</v>
      </c>
      <c r="C2124">
        <v>1.0867599999999999</v>
      </c>
      <c r="D2124">
        <v>1.08562</v>
      </c>
      <c r="E2124">
        <v>1.0856699999999999</v>
      </c>
      <c r="F2124">
        <v>13671</v>
      </c>
      <c r="H2124">
        <f t="shared" si="722"/>
        <v>4.9999999999883471E-5</v>
      </c>
      <c r="I2124">
        <f t="shared" si="720"/>
        <v>87.031558185402929</v>
      </c>
      <c r="J2124">
        <f t="shared" si="721"/>
        <v>16.635700171271736</v>
      </c>
      <c r="K2124">
        <f t="shared" si="716"/>
        <v>2</v>
      </c>
      <c r="L2124">
        <f t="shared" si="718"/>
        <v>0</v>
      </c>
      <c r="M2124">
        <f t="shared" si="723"/>
        <v>1</v>
      </c>
      <c r="O2124">
        <f t="shared" si="724"/>
        <v>0.04</v>
      </c>
      <c r="P2124">
        <f t="shared" si="725"/>
        <v>5.7000000000018147E-4</v>
      </c>
      <c r="Q2124">
        <f t="shared" si="726"/>
        <v>-9.4000000000016293E-4</v>
      </c>
      <c r="R2124">
        <f t="shared" si="727"/>
        <v>99.234099999999984</v>
      </c>
      <c r="S2124">
        <f t="shared" si="728"/>
        <v>-1</v>
      </c>
      <c r="T2124">
        <f t="shared" si="729"/>
        <v>0</v>
      </c>
      <c r="Y2124">
        <f t="shared" si="712"/>
        <v>1.0875600000000001</v>
      </c>
      <c r="Z2124">
        <f t="shared" si="713"/>
        <v>1.08249</v>
      </c>
      <c r="AA2124">
        <f t="shared" si="719"/>
        <v>62.721893491121875</v>
      </c>
      <c r="AB2124">
        <f t="shared" si="717"/>
        <v>81.114398422089025</v>
      </c>
      <c r="AD2124">
        <f t="shared" si="710"/>
        <v>1.0874600000000001</v>
      </c>
      <c r="AE2124">
        <f t="shared" si="711"/>
        <v>1.08562</v>
      </c>
      <c r="AF2124">
        <f t="shared" si="714"/>
        <v>2.7173913043413989</v>
      </c>
      <c r="AG2124">
        <f t="shared" si="715"/>
        <v>42.634988448912729</v>
      </c>
    </row>
    <row r="2125" spans="1:33">
      <c r="A2125" s="1">
        <v>42432.291666666664</v>
      </c>
      <c r="B2125">
        <v>1.08568</v>
      </c>
      <c r="C2125">
        <v>1.0861000000000001</v>
      </c>
      <c r="D2125">
        <v>1.08551</v>
      </c>
      <c r="E2125">
        <v>1.0858099999999999</v>
      </c>
      <c r="F2125">
        <v>13740</v>
      </c>
      <c r="H2125">
        <f t="shared" si="722"/>
        <v>1.7000000000000348E-4</v>
      </c>
      <c r="I2125">
        <f t="shared" si="720"/>
        <v>81.114398422089025</v>
      </c>
      <c r="J2125">
        <f t="shared" si="721"/>
        <v>38.479409973176296</v>
      </c>
      <c r="K2125">
        <f t="shared" si="716"/>
        <v>1</v>
      </c>
      <c r="L2125">
        <f t="shared" si="718"/>
        <v>0</v>
      </c>
      <c r="M2125">
        <f t="shared" si="723"/>
        <v>1</v>
      </c>
      <c r="O2125">
        <f t="shared" si="724"/>
        <v>0.04</v>
      </c>
      <c r="P2125">
        <f t="shared" si="725"/>
        <v>4.9999999999883471E-5</v>
      </c>
      <c r="Q2125">
        <f t="shared" si="726"/>
        <v>1.2999999999996348E-4</v>
      </c>
      <c r="R2125">
        <f t="shared" si="727"/>
        <v>99.234099999999984</v>
      </c>
      <c r="S2125">
        <f t="shared" si="728"/>
        <v>1</v>
      </c>
      <c r="T2125">
        <f t="shared" si="729"/>
        <v>0</v>
      </c>
      <c r="Y2125">
        <f t="shared" si="712"/>
        <v>1.0875600000000001</v>
      </c>
      <c r="Z2125">
        <f t="shared" si="713"/>
        <v>1.08249</v>
      </c>
      <c r="AA2125">
        <f t="shared" si="719"/>
        <v>65.483234714002066</v>
      </c>
      <c r="AB2125">
        <f t="shared" si="717"/>
        <v>75.443786982247047</v>
      </c>
      <c r="AD2125">
        <f t="shared" si="710"/>
        <v>1.0874600000000001</v>
      </c>
      <c r="AE2125">
        <f t="shared" si="711"/>
        <v>1.08551</v>
      </c>
      <c r="AF2125">
        <f t="shared" si="714"/>
        <v>15.384615384612758</v>
      </c>
      <c r="AG2125">
        <f t="shared" si="715"/>
        <v>19.414283919794617</v>
      </c>
    </row>
    <row r="2126" spans="1:33">
      <c r="A2126" s="1">
        <v>42432.333333333336</v>
      </c>
      <c r="B2126">
        <v>1.0858099999999999</v>
      </c>
      <c r="C2126">
        <v>1.0858399999999999</v>
      </c>
      <c r="D2126">
        <v>1.0852900000000001</v>
      </c>
      <c r="E2126">
        <v>1.0857600000000001</v>
      </c>
      <c r="F2126">
        <v>14710</v>
      </c>
      <c r="H2126">
        <f t="shared" si="722"/>
        <v>4.6999999999997044E-4</v>
      </c>
      <c r="I2126">
        <f t="shared" si="720"/>
        <v>75.443786982247047</v>
      </c>
      <c r="J2126">
        <f t="shared" si="721"/>
        <v>56.029503062452434</v>
      </c>
      <c r="K2126">
        <f t="shared" si="716"/>
        <v>0</v>
      </c>
      <c r="L2126">
        <f t="shared" si="718"/>
        <v>0</v>
      </c>
      <c r="M2126">
        <f t="shared" si="723"/>
        <v>0</v>
      </c>
      <c r="O2126">
        <f t="shared" si="724"/>
        <v>0.04</v>
      </c>
      <c r="P2126">
        <f t="shared" si="725"/>
        <v>1.7000000000000348E-4</v>
      </c>
      <c r="Q2126">
        <f t="shared" si="726"/>
        <v>-4.9999999999883471E-5</v>
      </c>
      <c r="R2126">
        <f t="shared" si="727"/>
        <v>99.234099999999984</v>
      </c>
      <c r="S2126">
        <f t="shared" si="728"/>
        <v>-1</v>
      </c>
      <c r="T2126">
        <f t="shared" si="729"/>
        <v>0</v>
      </c>
      <c r="Y2126">
        <f t="shared" si="712"/>
        <v>1.0875600000000001</v>
      </c>
      <c r="Z2126">
        <f t="shared" si="713"/>
        <v>1.08249</v>
      </c>
      <c r="AA2126">
        <f t="shared" si="719"/>
        <v>64.497041420118791</v>
      </c>
      <c r="AB2126">
        <f t="shared" si="717"/>
        <v>68.491124260354169</v>
      </c>
      <c r="AD2126">
        <f t="shared" si="710"/>
        <v>1.0874600000000001</v>
      </c>
      <c r="AE2126">
        <f t="shared" si="711"/>
        <v>1.0852900000000001</v>
      </c>
      <c r="AF2126">
        <f t="shared" si="714"/>
        <v>21.658986175113792</v>
      </c>
      <c r="AG2126">
        <f t="shared" si="715"/>
        <v>13.253664288022648</v>
      </c>
    </row>
    <row r="2127" spans="1:33">
      <c r="A2127" s="1">
        <v>42432.375</v>
      </c>
      <c r="B2127">
        <v>1.08575</v>
      </c>
      <c r="C2127">
        <v>1.0863</v>
      </c>
      <c r="D2127">
        <v>1.0855699999999999</v>
      </c>
      <c r="E2127">
        <v>1.08588</v>
      </c>
      <c r="F2127">
        <v>16283</v>
      </c>
      <c r="H2127">
        <f t="shared" si="722"/>
        <v>1.8000000000006899E-4</v>
      </c>
      <c r="I2127">
        <f t="shared" si="720"/>
        <v>68.491124260354169</v>
      </c>
      <c r="J2127">
        <f t="shared" si="721"/>
        <v>55.237459972331521</v>
      </c>
      <c r="K2127">
        <f t="shared" si="716"/>
        <v>1</v>
      </c>
      <c r="L2127">
        <f t="shared" si="718"/>
        <v>1.2999999999996348E-4</v>
      </c>
      <c r="M2127">
        <f t="shared" si="723"/>
        <v>1</v>
      </c>
      <c r="O2127">
        <f t="shared" si="724"/>
        <v>0.04</v>
      </c>
      <c r="P2127">
        <f t="shared" si="725"/>
        <v>4.6999999999997044E-4</v>
      </c>
      <c r="Q2127">
        <f t="shared" si="726"/>
        <v>1.2999999999996348E-4</v>
      </c>
      <c r="R2127">
        <f t="shared" si="727"/>
        <v>99.226899999999986</v>
      </c>
      <c r="S2127">
        <f t="shared" si="728"/>
        <v>1</v>
      </c>
      <c r="T2127">
        <f t="shared" si="729"/>
        <v>-7.1999999999985392E-3</v>
      </c>
      <c r="Y2127">
        <f t="shared" si="712"/>
        <v>1.0874600000000001</v>
      </c>
      <c r="Z2127">
        <f t="shared" si="713"/>
        <v>1.08249</v>
      </c>
      <c r="AA2127">
        <f t="shared" si="719"/>
        <v>68.20925553319735</v>
      </c>
      <c r="AB2127">
        <f t="shared" si="717"/>
        <v>65.227856289610017</v>
      </c>
      <c r="AD2127">
        <f t="shared" si="710"/>
        <v>1.0874600000000001</v>
      </c>
      <c r="AE2127">
        <f t="shared" si="711"/>
        <v>1.0852900000000001</v>
      </c>
      <c r="AF2127">
        <f t="shared" si="714"/>
        <v>27.188940092159768</v>
      </c>
      <c r="AG2127">
        <f t="shared" si="715"/>
        <v>21.410847217295441</v>
      </c>
    </row>
    <row r="2128" spans="1:33">
      <c r="A2128" s="1">
        <v>42432.416666666664</v>
      </c>
      <c r="B2128">
        <v>1.0859000000000001</v>
      </c>
      <c r="C2128">
        <v>1.08691</v>
      </c>
      <c r="D2128">
        <v>1.0857699999999999</v>
      </c>
      <c r="E2128">
        <v>1.0868899999999999</v>
      </c>
      <c r="F2128">
        <v>17563</v>
      </c>
      <c r="H2128">
        <f t="shared" si="722"/>
        <v>1.3000000000018552E-4</v>
      </c>
      <c r="I2128">
        <f t="shared" si="720"/>
        <v>65.227856289610017</v>
      </c>
      <c r="J2128">
        <f t="shared" si="721"/>
        <v>43.817009072314576</v>
      </c>
      <c r="K2128">
        <f t="shared" si="716"/>
        <v>0</v>
      </c>
      <c r="L2128">
        <f t="shared" si="718"/>
        <v>0</v>
      </c>
      <c r="M2128">
        <f t="shared" si="723"/>
        <v>0</v>
      </c>
      <c r="O2128">
        <f t="shared" si="724"/>
        <v>0.04</v>
      </c>
      <c r="P2128">
        <f t="shared" si="725"/>
        <v>1.8000000000006899E-4</v>
      </c>
      <c r="Q2128">
        <f t="shared" si="726"/>
        <v>9.8999999999982435E-4</v>
      </c>
      <c r="R2128">
        <f t="shared" si="727"/>
        <v>99.226899999999986</v>
      </c>
      <c r="S2128">
        <f t="shared" si="728"/>
        <v>1</v>
      </c>
      <c r="T2128">
        <f t="shared" si="729"/>
        <v>0</v>
      </c>
      <c r="Y2128">
        <f t="shared" si="712"/>
        <v>1.0874600000000001</v>
      </c>
      <c r="Z2128">
        <f t="shared" si="713"/>
        <v>1.08249</v>
      </c>
      <c r="AA2128">
        <f t="shared" si="719"/>
        <v>88.531187122733087</v>
      </c>
      <c r="AB2128">
        <f t="shared" si="717"/>
        <v>71.680179697512813</v>
      </c>
      <c r="AD2128">
        <f t="shared" si="710"/>
        <v>1.0874600000000001</v>
      </c>
      <c r="AE2128">
        <f t="shared" si="711"/>
        <v>1.0852900000000001</v>
      </c>
      <c r="AF2128">
        <f t="shared" si="714"/>
        <v>73.732718894000911</v>
      </c>
      <c r="AG2128">
        <f t="shared" si="715"/>
        <v>40.860215053758161</v>
      </c>
    </row>
    <row r="2129" spans="1:33">
      <c r="A2129" s="1">
        <v>42432.458333333336</v>
      </c>
      <c r="B2129">
        <v>1.0868800000000001</v>
      </c>
      <c r="C2129">
        <v>1.08761</v>
      </c>
      <c r="D2129">
        <v>1.08588</v>
      </c>
      <c r="E2129">
        <v>1.0875699999999999</v>
      </c>
      <c r="F2129">
        <v>19334</v>
      </c>
      <c r="H2129">
        <f t="shared" si="722"/>
        <v>1.0000000000001119E-3</v>
      </c>
      <c r="I2129">
        <f t="shared" si="720"/>
        <v>71.680179697512813</v>
      </c>
      <c r="J2129">
        <f t="shared" si="721"/>
        <v>30.819964643754652</v>
      </c>
      <c r="K2129">
        <f t="shared" si="716"/>
        <v>0</v>
      </c>
      <c r="L2129">
        <f t="shared" si="718"/>
        <v>0</v>
      </c>
      <c r="M2129">
        <f t="shared" si="723"/>
        <v>0</v>
      </c>
      <c r="O2129">
        <f t="shared" si="724"/>
        <v>0.04</v>
      </c>
      <c r="P2129">
        <f t="shared" si="725"/>
        <v>1.3000000000018552E-4</v>
      </c>
      <c r="Q2129">
        <f t="shared" si="726"/>
        <v>6.8999999999985739E-4</v>
      </c>
      <c r="R2129">
        <f t="shared" si="727"/>
        <v>99.226899999999986</v>
      </c>
      <c r="S2129">
        <f t="shared" si="728"/>
        <v>1</v>
      </c>
      <c r="T2129">
        <f t="shared" si="729"/>
        <v>0</v>
      </c>
      <c r="Y2129">
        <f t="shared" si="712"/>
        <v>1.08761</v>
      </c>
      <c r="Z2129">
        <f t="shared" si="713"/>
        <v>1.08249</v>
      </c>
      <c r="AA2129">
        <f t="shared" si="719"/>
        <v>99.218749999999218</v>
      </c>
      <c r="AB2129">
        <f t="shared" si="717"/>
        <v>80.114058519012119</v>
      </c>
      <c r="AD2129">
        <f t="shared" si="710"/>
        <v>1.08761</v>
      </c>
      <c r="AE2129">
        <f t="shared" si="711"/>
        <v>1.0852900000000001</v>
      </c>
      <c r="AF2129">
        <f t="shared" si="714"/>
        <v>98.275862068963704</v>
      </c>
      <c r="AG2129">
        <f t="shared" si="715"/>
        <v>66.399173685041461</v>
      </c>
    </row>
    <row r="2130" spans="1:33">
      <c r="A2130" s="1">
        <v>42432.5</v>
      </c>
      <c r="B2130">
        <v>1.0875600000000001</v>
      </c>
      <c r="C2130">
        <v>1.0876699999999999</v>
      </c>
      <c r="D2130">
        <v>1.0862799999999999</v>
      </c>
      <c r="E2130">
        <v>1.0866100000000001</v>
      </c>
      <c r="F2130">
        <v>18741</v>
      </c>
      <c r="H2130">
        <f t="shared" si="722"/>
        <v>3.300000000001635E-4</v>
      </c>
      <c r="I2130">
        <f t="shared" si="720"/>
        <v>80.114058519012119</v>
      </c>
      <c r="J2130">
        <f t="shared" si="721"/>
        <v>13.714884833970657</v>
      </c>
      <c r="K2130">
        <f t="shared" si="716"/>
        <v>2</v>
      </c>
      <c r="L2130">
        <f t="shared" si="718"/>
        <v>0</v>
      </c>
      <c r="M2130">
        <f t="shared" si="723"/>
        <v>1</v>
      </c>
      <c r="O2130">
        <f t="shared" si="724"/>
        <v>0.04</v>
      </c>
      <c r="P2130">
        <f t="shared" si="725"/>
        <v>1.0000000000001119E-3</v>
      </c>
      <c r="Q2130">
        <f t="shared" si="726"/>
        <v>-9.5000000000000639E-4</v>
      </c>
      <c r="R2130">
        <f t="shared" si="727"/>
        <v>99.226899999999986</v>
      </c>
      <c r="S2130">
        <f t="shared" si="728"/>
        <v>-1</v>
      </c>
      <c r="T2130">
        <f t="shared" si="729"/>
        <v>0</v>
      </c>
      <c r="Y2130">
        <f t="shared" si="712"/>
        <v>1.0876699999999999</v>
      </c>
      <c r="Z2130">
        <f t="shared" si="713"/>
        <v>1.08249</v>
      </c>
      <c r="AA2130">
        <f t="shared" si="719"/>
        <v>79.536679536682499</v>
      </c>
      <c r="AB2130">
        <f t="shared" si="717"/>
        <v>83.873968048153046</v>
      </c>
      <c r="AD2130">
        <f t="shared" si="710"/>
        <v>1.0876699999999999</v>
      </c>
      <c r="AE2130">
        <f t="shared" si="711"/>
        <v>1.0852900000000001</v>
      </c>
      <c r="AF2130">
        <f t="shared" si="714"/>
        <v>55.462184873953113</v>
      </c>
      <c r="AG2130">
        <f t="shared" si="715"/>
        <v>75.823588612305912</v>
      </c>
    </row>
    <row r="2131" spans="1:33">
      <c r="A2131" s="1">
        <v>42432.541666666664</v>
      </c>
      <c r="B2131">
        <v>1.0866199999999999</v>
      </c>
      <c r="C2131">
        <v>1.08823</v>
      </c>
      <c r="D2131">
        <v>1.0866100000000001</v>
      </c>
      <c r="E2131">
        <v>1.08786</v>
      </c>
      <c r="F2131">
        <v>17316</v>
      </c>
      <c r="H2131">
        <f t="shared" si="722"/>
        <v>9.9999999998434674E-6</v>
      </c>
      <c r="I2131">
        <f t="shared" si="720"/>
        <v>83.873968048153046</v>
      </c>
      <c r="J2131">
        <f t="shared" si="721"/>
        <v>8.0503794358471339</v>
      </c>
      <c r="K2131">
        <f t="shared" si="716"/>
        <v>1</v>
      </c>
      <c r="L2131">
        <f t="shared" si="718"/>
        <v>0</v>
      </c>
      <c r="M2131">
        <f t="shared" si="723"/>
        <v>1</v>
      </c>
      <c r="O2131">
        <f t="shared" si="724"/>
        <v>0.04</v>
      </c>
      <c r="P2131">
        <f t="shared" si="725"/>
        <v>3.300000000001635E-4</v>
      </c>
      <c r="Q2131">
        <f t="shared" si="726"/>
        <v>1.2400000000001299E-3</v>
      </c>
      <c r="R2131">
        <f t="shared" si="727"/>
        <v>99.226899999999986</v>
      </c>
      <c r="S2131">
        <f t="shared" si="728"/>
        <v>1</v>
      </c>
      <c r="T2131">
        <f t="shared" si="729"/>
        <v>0</v>
      </c>
      <c r="Y2131">
        <f t="shared" si="712"/>
        <v>1.08823</v>
      </c>
      <c r="Z2131">
        <f t="shared" si="713"/>
        <v>1.08249</v>
      </c>
      <c r="AA2131">
        <f t="shared" si="719"/>
        <v>93.554006968641517</v>
      </c>
      <c r="AB2131">
        <f t="shared" si="717"/>
        <v>90.210155907014069</v>
      </c>
      <c r="AD2131">
        <f t="shared" ref="AD2131:AD2194" si="730">MAX($C2125:$C2131)</f>
        <v>1.08823</v>
      </c>
      <c r="AE2131">
        <f t="shared" ref="AE2131:AE2194" si="731">MIN($D2125:$D2131)</f>
        <v>1.0852900000000001</v>
      </c>
      <c r="AF2131">
        <f t="shared" si="714"/>
        <v>87.414965986394947</v>
      </c>
      <c r="AG2131">
        <f t="shared" si="715"/>
        <v>80.384337643103919</v>
      </c>
    </row>
    <row r="2132" spans="1:33">
      <c r="A2132" s="1">
        <v>42432.583333333336</v>
      </c>
      <c r="B2132">
        <v>1.08785</v>
      </c>
      <c r="C2132">
        <v>1.0887199999999999</v>
      </c>
      <c r="D2132">
        <v>1.08727</v>
      </c>
      <c r="E2132">
        <v>1.0880099999999999</v>
      </c>
      <c r="F2132">
        <v>15226</v>
      </c>
      <c r="H2132">
        <f t="shared" si="722"/>
        <v>5.8000000000002494E-4</v>
      </c>
      <c r="I2132">
        <f t="shared" si="720"/>
        <v>90.210155907014069</v>
      </c>
      <c r="J2132">
        <f t="shared" si="721"/>
        <v>9.8258182639101506</v>
      </c>
      <c r="K2132">
        <f t="shared" si="716"/>
        <v>0</v>
      </c>
      <c r="L2132">
        <f t="shared" si="718"/>
        <v>0</v>
      </c>
      <c r="M2132">
        <f t="shared" si="723"/>
        <v>0</v>
      </c>
      <c r="O2132">
        <f t="shared" si="724"/>
        <v>0.04</v>
      </c>
      <c r="P2132">
        <f t="shared" si="725"/>
        <v>9.9999999998434674E-6</v>
      </c>
      <c r="Q2132">
        <f t="shared" si="726"/>
        <v>1.5999999999993797E-4</v>
      </c>
      <c r="R2132">
        <f t="shared" si="727"/>
        <v>99.226899999999986</v>
      </c>
      <c r="S2132">
        <f t="shared" si="728"/>
        <v>1</v>
      </c>
      <c r="T2132">
        <f t="shared" si="729"/>
        <v>0</v>
      </c>
      <c r="Y2132">
        <f t="shared" si="712"/>
        <v>1.0887199999999999</v>
      </c>
      <c r="Z2132">
        <f t="shared" si="713"/>
        <v>1.08249</v>
      </c>
      <c r="AA2132">
        <f t="shared" si="719"/>
        <v>88.603531300160626</v>
      </c>
      <c r="AB2132">
        <f t="shared" si="717"/>
        <v>90.228241951370961</v>
      </c>
      <c r="AD2132">
        <f t="shared" si="730"/>
        <v>1.0887199999999999</v>
      </c>
      <c r="AE2132">
        <f t="shared" si="731"/>
        <v>1.0852900000000001</v>
      </c>
      <c r="AF2132">
        <f t="shared" si="714"/>
        <v>79.30029154518877</v>
      </c>
      <c r="AG2132">
        <f t="shared" si="715"/>
        <v>74.059147468512279</v>
      </c>
    </row>
    <row r="2133" spans="1:33">
      <c r="A2133" s="1">
        <v>42432.625</v>
      </c>
      <c r="B2133">
        <v>1.0880000000000001</v>
      </c>
      <c r="C2133">
        <v>1.0907800000000001</v>
      </c>
      <c r="D2133">
        <v>1.0875300000000001</v>
      </c>
      <c r="E2133">
        <v>1.0906499999999999</v>
      </c>
      <c r="F2133">
        <v>16462</v>
      </c>
      <c r="H2133">
        <f t="shared" si="722"/>
        <v>4.6999999999997044E-4</v>
      </c>
      <c r="I2133">
        <f t="shared" si="720"/>
        <v>90.228241951370961</v>
      </c>
      <c r="J2133">
        <f t="shared" si="721"/>
        <v>16.169094482858682</v>
      </c>
      <c r="K2133">
        <f t="shared" si="716"/>
        <v>1</v>
      </c>
      <c r="L2133">
        <f t="shared" si="718"/>
        <v>0</v>
      </c>
      <c r="M2133">
        <f t="shared" si="723"/>
        <v>1</v>
      </c>
      <c r="O2133">
        <f t="shared" si="724"/>
        <v>0.04</v>
      </c>
      <c r="P2133">
        <f t="shared" si="725"/>
        <v>5.8000000000002494E-4</v>
      </c>
      <c r="Q2133">
        <f t="shared" si="726"/>
        <v>2.6499999999998192E-3</v>
      </c>
      <c r="R2133">
        <f t="shared" si="727"/>
        <v>99.226899999999986</v>
      </c>
      <c r="S2133">
        <f t="shared" si="728"/>
        <v>1</v>
      </c>
      <c r="T2133">
        <f t="shared" si="729"/>
        <v>0</v>
      </c>
      <c r="Y2133">
        <f t="shared" si="712"/>
        <v>1.0907800000000001</v>
      </c>
      <c r="Z2133">
        <f t="shared" si="713"/>
        <v>1.08249</v>
      </c>
      <c r="AA2133">
        <f t="shared" si="719"/>
        <v>98.431845597102736</v>
      </c>
      <c r="AB2133">
        <f t="shared" si="717"/>
        <v>90.031515850646841</v>
      </c>
      <c r="AD2133">
        <f t="shared" si="730"/>
        <v>1.0907800000000001</v>
      </c>
      <c r="AE2133">
        <f t="shared" si="731"/>
        <v>1.0855699999999999</v>
      </c>
      <c r="AF2133">
        <f t="shared" si="714"/>
        <v>97.504798464487877</v>
      </c>
      <c r="AG2133">
        <f t="shared" si="715"/>
        <v>88.073351998690541</v>
      </c>
    </row>
    <row r="2134" spans="1:33">
      <c r="A2134" s="1">
        <v>42432.666666666664</v>
      </c>
      <c r="B2134">
        <v>1.09066</v>
      </c>
      <c r="C2134">
        <v>1.0909800000000001</v>
      </c>
      <c r="D2134">
        <v>1.0892599999999999</v>
      </c>
      <c r="E2134">
        <v>1.09067</v>
      </c>
      <c r="F2134">
        <v>19056</v>
      </c>
      <c r="H2134">
        <f t="shared" si="722"/>
        <v>1.4000000000000679E-3</v>
      </c>
      <c r="I2134">
        <f t="shared" si="720"/>
        <v>90.031515850646841</v>
      </c>
      <c r="J2134">
        <f t="shared" si="721"/>
        <v>1.9581638519563001</v>
      </c>
      <c r="K2134">
        <f t="shared" si="716"/>
        <v>0</v>
      </c>
      <c r="L2134">
        <f t="shared" si="718"/>
        <v>0</v>
      </c>
      <c r="M2134">
        <f t="shared" si="723"/>
        <v>0</v>
      </c>
      <c r="O2134">
        <f t="shared" si="724"/>
        <v>0.04</v>
      </c>
      <c r="P2134">
        <f t="shared" si="725"/>
        <v>4.6999999999997044E-4</v>
      </c>
      <c r="Q2134">
        <f t="shared" si="726"/>
        <v>1.0000000000065512E-5</v>
      </c>
      <c r="R2134">
        <f t="shared" si="727"/>
        <v>99.226899999999986</v>
      </c>
      <c r="S2134">
        <f t="shared" si="728"/>
        <v>1</v>
      </c>
      <c r="T2134">
        <f t="shared" si="729"/>
        <v>0</v>
      </c>
      <c r="Y2134">
        <f t="shared" ref="Y2134:Y2197" si="732">MAX($C2113:$C2134)</f>
        <v>1.0909800000000001</v>
      </c>
      <c r="Z2134">
        <f t="shared" ref="Z2134:Z2197" si="733">MIN($D2113:$D2134)</f>
        <v>1.0825100000000001</v>
      </c>
      <c r="AA2134">
        <f t="shared" si="719"/>
        <v>96.340023612750485</v>
      </c>
      <c r="AB2134">
        <f t="shared" si="717"/>
        <v>94.232351869663844</v>
      </c>
      <c r="AD2134">
        <f t="shared" si="730"/>
        <v>1.0909800000000001</v>
      </c>
      <c r="AE2134">
        <f t="shared" si="731"/>
        <v>1.0857699999999999</v>
      </c>
      <c r="AF2134">
        <f t="shared" si="714"/>
        <v>94.049904030709726</v>
      </c>
      <c r="AG2134">
        <f t="shared" si="715"/>
        <v>90.284998013462129</v>
      </c>
    </row>
    <row r="2135" spans="1:33">
      <c r="A2135" s="1">
        <v>42432.708333333336</v>
      </c>
      <c r="B2135">
        <v>1.0906800000000001</v>
      </c>
      <c r="C2135">
        <v>1.0928100000000001</v>
      </c>
      <c r="D2135">
        <v>1.0893299999999999</v>
      </c>
      <c r="E2135">
        <v>1.0923700000000001</v>
      </c>
      <c r="F2135">
        <v>21462</v>
      </c>
      <c r="H2135">
        <f t="shared" si="722"/>
        <v>1.3500000000001844E-3</v>
      </c>
      <c r="I2135">
        <f t="shared" si="720"/>
        <v>94.232351869663844</v>
      </c>
      <c r="J2135">
        <f t="shared" si="721"/>
        <v>3.9473538562017154</v>
      </c>
      <c r="K2135">
        <f t="shared" si="716"/>
        <v>1</v>
      </c>
      <c r="L2135">
        <f t="shared" si="718"/>
        <v>0</v>
      </c>
      <c r="M2135">
        <f t="shared" si="723"/>
        <v>1</v>
      </c>
      <c r="O2135">
        <f t="shared" si="724"/>
        <v>0.04</v>
      </c>
      <c r="P2135">
        <f t="shared" si="725"/>
        <v>1.4000000000000679E-3</v>
      </c>
      <c r="Q2135">
        <f t="shared" si="726"/>
        <v>1.6899999999999693E-3</v>
      </c>
      <c r="R2135">
        <f t="shared" si="727"/>
        <v>99.226899999999986</v>
      </c>
      <c r="S2135">
        <f t="shared" si="728"/>
        <v>1</v>
      </c>
      <c r="T2135">
        <f t="shared" si="729"/>
        <v>0</v>
      </c>
      <c r="Y2135">
        <f t="shared" si="732"/>
        <v>1.0928100000000001</v>
      </c>
      <c r="Z2135">
        <f t="shared" si="733"/>
        <v>1.0839700000000001</v>
      </c>
      <c r="AA2135">
        <f t="shared" si="719"/>
        <v>95.022624434389158</v>
      </c>
      <c r="AB2135">
        <f t="shared" si="717"/>
        <v>94.599506236100751</v>
      </c>
      <c r="AD2135">
        <f t="shared" si="730"/>
        <v>1.0928100000000001</v>
      </c>
      <c r="AE2135">
        <f t="shared" si="731"/>
        <v>1.08588</v>
      </c>
      <c r="AF2135">
        <f t="shared" ref="AF2135:AF2198" si="734">($E2135-$AE2135)/($AD2135-$AE2135)*100</f>
        <v>93.650793650793801</v>
      </c>
      <c r="AG2135">
        <f t="shared" si="715"/>
        <v>95.068498715330463</v>
      </c>
    </row>
    <row r="2136" spans="1:33">
      <c r="A2136" s="1">
        <v>42432.75</v>
      </c>
      <c r="B2136">
        <v>1.0923</v>
      </c>
      <c r="C2136">
        <v>1.0938600000000001</v>
      </c>
      <c r="D2136">
        <v>1.0915699999999999</v>
      </c>
      <c r="E2136">
        <v>1.09318</v>
      </c>
      <c r="F2136">
        <v>24976</v>
      </c>
      <c r="H2136">
        <f t="shared" si="722"/>
        <v>7.3000000000011944E-4</v>
      </c>
      <c r="I2136">
        <f t="shared" si="720"/>
        <v>94.599506236100751</v>
      </c>
      <c r="J2136">
        <f t="shared" si="721"/>
        <v>-0.46899247922971199</v>
      </c>
      <c r="K2136">
        <f t="shared" si="716"/>
        <v>0</v>
      </c>
      <c r="L2136">
        <f t="shared" si="718"/>
        <v>0</v>
      </c>
      <c r="M2136">
        <f t="shared" si="723"/>
        <v>0</v>
      </c>
      <c r="O2136">
        <f t="shared" si="724"/>
        <v>0.04</v>
      </c>
      <c r="P2136">
        <f t="shared" si="725"/>
        <v>1.3500000000001844E-3</v>
      </c>
      <c r="Q2136">
        <f t="shared" si="726"/>
        <v>8.799999999999919E-4</v>
      </c>
      <c r="R2136">
        <f t="shared" si="727"/>
        <v>99.226899999999986</v>
      </c>
      <c r="S2136">
        <f t="shared" si="728"/>
        <v>1</v>
      </c>
      <c r="T2136">
        <f t="shared" si="729"/>
        <v>0</v>
      </c>
      <c r="Y2136">
        <f t="shared" si="732"/>
        <v>1.0938600000000001</v>
      </c>
      <c r="Z2136">
        <f t="shared" si="733"/>
        <v>1.0848100000000001</v>
      </c>
      <c r="AA2136">
        <f t="shared" si="719"/>
        <v>92.486187845303718</v>
      </c>
      <c r="AB2136">
        <f t="shared" si="717"/>
        <v>95.570170372386528</v>
      </c>
      <c r="AD2136">
        <f t="shared" si="730"/>
        <v>1.0938600000000001</v>
      </c>
      <c r="AE2136">
        <f t="shared" si="731"/>
        <v>1.0862799999999999</v>
      </c>
      <c r="AF2136">
        <f t="shared" si="734"/>
        <v>91.029023746701824</v>
      </c>
      <c r="AG2136">
        <f t="shared" si="715"/>
        <v>92.909907142735122</v>
      </c>
    </row>
    <row r="2137" spans="1:33">
      <c r="A2137" s="1">
        <v>42432.791666666664</v>
      </c>
      <c r="B2137">
        <v>1.09317</v>
      </c>
      <c r="C2137">
        <v>1.0972299999999999</v>
      </c>
      <c r="D2137">
        <v>1.09274</v>
      </c>
      <c r="E2137">
        <v>1.09459</v>
      </c>
      <c r="F2137">
        <v>23126</v>
      </c>
      <c r="H2137">
        <f t="shared" si="722"/>
        <v>4.2999999999993044E-4</v>
      </c>
      <c r="I2137">
        <f t="shared" si="720"/>
        <v>95.570170372386528</v>
      </c>
      <c r="J2137">
        <f t="shared" si="721"/>
        <v>2.6602632296514059</v>
      </c>
      <c r="K2137">
        <f t="shared" si="716"/>
        <v>0</v>
      </c>
      <c r="L2137">
        <f t="shared" si="718"/>
        <v>0</v>
      </c>
      <c r="M2137">
        <f t="shared" si="723"/>
        <v>0</v>
      </c>
      <c r="O2137">
        <f t="shared" si="724"/>
        <v>0.04</v>
      </c>
      <c r="P2137">
        <f t="shared" si="725"/>
        <v>7.3000000000011944E-4</v>
      </c>
      <c r="Q2137">
        <f t="shared" si="726"/>
        <v>1.4199999999999768E-3</v>
      </c>
      <c r="R2137">
        <f t="shared" si="727"/>
        <v>99.226899999999986</v>
      </c>
      <c r="S2137">
        <f t="shared" si="728"/>
        <v>1</v>
      </c>
      <c r="T2137">
        <f t="shared" si="729"/>
        <v>0</v>
      </c>
      <c r="Y2137">
        <f t="shared" si="732"/>
        <v>1.0972299999999999</v>
      </c>
      <c r="Z2137">
        <f t="shared" si="733"/>
        <v>1.0852900000000001</v>
      </c>
      <c r="AA2137">
        <f t="shared" si="719"/>
        <v>77.889447236180814</v>
      </c>
      <c r="AB2137">
        <f t="shared" si="717"/>
        <v>90.434570782156044</v>
      </c>
      <c r="AD2137">
        <f t="shared" si="730"/>
        <v>1.0972299999999999</v>
      </c>
      <c r="AE2137">
        <f t="shared" si="731"/>
        <v>1.0866100000000001</v>
      </c>
      <c r="AF2137">
        <f t="shared" si="734"/>
        <v>75.141242937852994</v>
      </c>
      <c r="AG2137">
        <f t="shared" ref="AG2137:AG2200" si="735">AVERAGE($AF2135:$AF2137)</f>
        <v>86.607020111782887</v>
      </c>
    </row>
    <row r="2138" spans="1:33">
      <c r="A2138" s="1">
        <v>42432.833333333336</v>
      </c>
      <c r="B2138">
        <v>1.09459</v>
      </c>
      <c r="C2138">
        <v>1.0952299999999999</v>
      </c>
      <c r="D2138">
        <v>1.0932200000000001</v>
      </c>
      <c r="E2138">
        <v>1.0944799999999999</v>
      </c>
      <c r="F2138">
        <v>18681</v>
      </c>
      <c r="H2138">
        <f t="shared" si="722"/>
        <v>1.2599999999998168E-3</v>
      </c>
      <c r="I2138">
        <f t="shared" si="720"/>
        <v>90.434570782156044</v>
      </c>
      <c r="J2138">
        <f t="shared" si="721"/>
        <v>3.8275506703731565</v>
      </c>
      <c r="K2138">
        <f t="shared" ref="K2138:K2201" si="736">IF($M2138=1,IF($Q2138&lt;0,IF($Q2139&lt;0,IF($Q2140&lt;0,IF($Q2141&lt;0,IF($Q2142&lt;0,6,5),4),3),2),1),0)</f>
        <v>0</v>
      </c>
      <c r="L2138">
        <f t="shared" si="718"/>
        <v>0</v>
      </c>
      <c r="M2138">
        <f t="shared" si="723"/>
        <v>0</v>
      </c>
      <c r="O2138">
        <f t="shared" si="724"/>
        <v>0.04</v>
      </c>
      <c r="P2138">
        <f t="shared" si="725"/>
        <v>4.2999999999993044E-4</v>
      </c>
      <c r="Q2138">
        <f t="shared" si="726"/>
        <v>-1.100000000000545E-4</v>
      </c>
      <c r="R2138">
        <f t="shared" si="727"/>
        <v>99.226899999999986</v>
      </c>
      <c r="S2138">
        <f t="shared" si="728"/>
        <v>-1</v>
      </c>
      <c r="T2138">
        <f t="shared" si="729"/>
        <v>0</v>
      </c>
      <c r="Y2138">
        <f t="shared" si="732"/>
        <v>1.0972299999999999</v>
      </c>
      <c r="Z2138">
        <f t="shared" si="733"/>
        <v>1.0852900000000001</v>
      </c>
      <c r="AA2138">
        <f t="shared" si="719"/>
        <v>76.96817420435454</v>
      </c>
      <c r="AB2138">
        <f t="shared" ref="AB2138:AB2201" si="737">AVERAGE(AA2135:AA2138)</f>
        <v>85.59160843005705</v>
      </c>
      <c r="AD2138">
        <f t="shared" si="730"/>
        <v>1.0972299999999999</v>
      </c>
      <c r="AE2138">
        <f t="shared" si="731"/>
        <v>1.08727</v>
      </c>
      <c r="AF2138">
        <f t="shared" si="734"/>
        <v>72.389558232931336</v>
      </c>
      <c r="AG2138">
        <f t="shared" si="735"/>
        <v>79.519941639162042</v>
      </c>
    </row>
    <row r="2139" spans="1:33">
      <c r="A2139" s="1">
        <v>42432.875</v>
      </c>
      <c r="B2139">
        <v>1.0945</v>
      </c>
      <c r="C2139">
        <v>1.0968500000000001</v>
      </c>
      <c r="D2139">
        <v>1.0944</v>
      </c>
      <c r="E2139">
        <v>1.0967100000000001</v>
      </c>
      <c r="F2139">
        <v>17510</v>
      </c>
      <c r="H2139">
        <f t="shared" si="722"/>
        <v>9.9999999999988987E-5</v>
      </c>
      <c r="I2139">
        <f t="shared" si="720"/>
        <v>85.59160843005705</v>
      </c>
      <c r="J2139">
        <f t="shared" si="721"/>
        <v>6.0716667908950086</v>
      </c>
      <c r="K2139">
        <f t="shared" si="736"/>
        <v>1</v>
      </c>
      <c r="L2139">
        <f t="shared" si="718"/>
        <v>0</v>
      </c>
      <c r="M2139">
        <f t="shared" si="723"/>
        <v>1</v>
      </c>
      <c r="O2139">
        <f t="shared" si="724"/>
        <v>0.04</v>
      </c>
      <c r="P2139">
        <f t="shared" si="725"/>
        <v>1.2599999999998168E-3</v>
      </c>
      <c r="Q2139">
        <f t="shared" si="726"/>
        <v>2.2100000000000453E-3</v>
      </c>
      <c r="R2139">
        <f t="shared" si="727"/>
        <v>99.226899999999986</v>
      </c>
      <c r="S2139">
        <f t="shared" si="728"/>
        <v>1</v>
      </c>
      <c r="T2139">
        <f t="shared" si="729"/>
        <v>0</v>
      </c>
      <c r="Y2139">
        <f t="shared" si="732"/>
        <v>1.0972299999999999</v>
      </c>
      <c r="Z2139">
        <f t="shared" si="733"/>
        <v>1.0852900000000001</v>
      </c>
      <c r="AA2139">
        <f t="shared" si="719"/>
        <v>95.644891122279219</v>
      </c>
      <c r="AB2139">
        <f t="shared" si="737"/>
        <v>85.747175102029573</v>
      </c>
      <c r="AD2139">
        <f t="shared" si="730"/>
        <v>1.0972299999999999</v>
      </c>
      <c r="AE2139">
        <f t="shared" si="731"/>
        <v>1.0875300000000001</v>
      </c>
      <c r="AF2139">
        <f t="shared" si="734"/>
        <v>94.63917525773337</v>
      </c>
      <c r="AG2139">
        <f t="shared" si="735"/>
        <v>80.723325476172576</v>
      </c>
    </row>
    <row r="2140" spans="1:33">
      <c r="A2140" s="1">
        <v>42432.916666666664</v>
      </c>
      <c r="B2140">
        <v>1.0967199999999999</v>
      </c>
      <c r="C2140">
        <v>1.0967899999999999</v>
      </c>
      <c r="D2140">
        <v>1.0950599999999999</v>
      </c>
      <c r="E2140">
        <v>1.09552</v>
      </c>
      <c r="F2140">
        <v>16648</v>
      </c>
      <c r="H2140">
        <f t="shared" si="722"/>
        <v>4.6000000000012697E-4</v>
      </c>
      <c r="I2140">
        <f t="shared" si="720"/>
        <v>85.747175102029573</v>
      </c>
      <c r="J2140">
        <f t="shared" si="721"/>
        <v>5.0238496258569967</v>
      </c>
      <c r="K2140">
        <f t="shared" si="736"/>
        <v>0</v>
      </c>
      <c r="L2140">
        <f t="shared" si="718"/>
        <v>0</v>
      </c>
      <c r="M2140">
        <f t="shared" si="723"/>
        <v>0</v>
      </c>
      <c r="O2140">
        <f t="shared" si="724"/>
        <v>0.04</v>
      </c>
      <c r="P2140">
        <f t="shared" si="725"/>
        <v>9.9999999999988987E-5</v>
      </c>
      <c r="Q2140">
        <f t="shared" si="726"/>
        <v>-1.1999999999998678E-3</v>
      </c>
      <c r="R2140">
        <f t="shared" si="727"/>
        <v>99.226899999999986</v>
      </c>
      <c r="S2140">
        <f t="shared" si="728"/>
        <v>-1</v>
      </c>
      <c r="T2140">
        <f t="shared" si="729"/>
        <v>0</v>
      </c>
      <c r="Y2140">
        <f t="shared" si="732"/>
        <v>1.0972299999999999</v>
      </c>
      <c r="Z2140">
        <f t="shared" si="733"/>
        <v>1.0852900000000001</v>
      </c>
      <c r="AA2140">
        <f t="shared" si="719"/>
        <v>85.678391959799825</v>
      </c>
      <c r="AB2140">
        <f t="shared" si="737"/>
        <v>84.045226130653589</v>
      </c>
      <c r="AD2140">
        <f t="shared" si="730"/>
        <v>1.0972299999999999</v>
      </c>
      <c r="AE2140">
        <f t="shared" si="731"/>
        <v>1.0892599999999999</v>
      </c>
      <c r="AF2140">
        <f t="shared" si="734"/>
        <v>78.544542032623951</v>
      </c>
      <c r="AG2140">
        <f t="shared" si="735"/>
        <v>81.857758507762881</v>
      </c>
    </row>
    <row r="2141" spans="1:33">
      <c r="A2141" s="1">
        <v>42432.958333333336</v>
      </c>
      <c r="B2141">
        <v>1.0955299999999999</v>
      </c>
      <c r="C2141">
        <v>1.0965800000000001</v>
      </c>
      <c r="D2141">
        <v>1.0954699999999999</v>
      </c>
      <c r="E2141">
        <v>1.0960799999999999</v>
      </c>
      <c r="F2141">
        <v>16152</v>
      </c>
      <c r="H2141">
        <f t="shared" si="722"/>
        <v>5.9999999999948983E-5</v>
      </c>
      <c r="I2141">
        <f t="shared" si="720"/>
        <v>84.045226130653589</v>
      </c>
      <c r="J2141">
        <f t="shared" si="721"/>
        <v>2.1874676228907077</v>
      </c>
      <c r="K2141">
        <f t="shared" si="736"/>
        <v>1</v>
      </c>
      <c r="L2141">
        <f t="shared" ref="L2141:L2204" si="738">IF(AND($M2141=1,$K2140=0,J2140&gt;40),IF($Q2141&lt;0,IF($Q2142&lt;0,IF($Q2143&lt;0,IF($Q2144&lt;0,IF($Q2145&lt;0,$Q2141+$Q2142+$Q2143+$Q2144+$Q2145+$Q2146,$Q2141+$Q2142+$Q2143+$Q2144+$Q2145),$Q2141+$Q2142+$Q2143+$Q2144),$Q2141+$Q2142+$Q2143),$Q2141+$Q2142),$Q2141),0)</f>
        <v>0</v>
      </c>
      <c r="M2141">
        <f t="shared" si="723"/>
        <v>1</v>
      </c>
      <c r="O2141">
        <f t="shared" si="724"/>
        <v>0.04</v>
      </c>
      <c r="P2141">
        <f t="shared" si="725"/>
        <v>4.6000000000012697E-4</v>
      </c>
      <c r="Q2141">
        <f t="shared" si="726"/>
        <v>5.5000000000005045E-4</v>
      </c>
      <c r="R2141">
        <f t="shared" si="727"/>
        <v>99.226899999999986</v>
      </c>
      <c r="S2141">
        <f t="shared" si="728"/>
        <v>1</v>
      </c>
      <c r="T2141">
        <f t="shared" si="729"/>
        <v>0</v>
      </c>
      <c r="Y2141">
        <f t="shared" si="732"/>
        <v>1.0972299999999999</v>
      </c>
      <c r="Z2141">
        <f t="shared" si="733"/>
        <v>1.0852900000000001</v>
      </c>
      <c r="AA2141">
        <f t="shared" si="719"/>
        <v>90.368509212730316</v>
      </c>
      <c r="AB2141">
        <f t="shared" si="737"/>
        <v>87.164991624790972</v>
      </c>
      <c r="AD2141">
        <f t="shared" si="730"/>
        <v>1.0972299999999999</v>
      </c>
      <c r="AE2141">
        <f t="shared" si="731"/>
        <v>1.0893299999999999</v>
      </c>
      <c r="AF2141">
        <f t="shared" si="734"/>
        <v>85.443037974683776</v>
      </c>
      <c r="AG2141">
        <f t="shared" si="735"/>
        <v>86.208918421680366</v>
      </c>
    </row>
    <row r="2142" spans="1:33">
      <c r="A2142" s="1">
        <v>42433</v>
      </c>
      <c r="B2142">
        <v>1.0960799999999999</v>
      </c>
      <c r="C2142">
        <v>1.0964</v>
      </c>
      <c r="D2142">
        <v>1.09537</v>
      </c>
      <c r="E2142">
        <v>1.09545</v>
      </c>
      <c r="F2142">
        <v>11496</v>
      </c>
      <c r="H2142">
        <f t="shared" si="722"/>
        <v>8.0000000000080007E-5</v>
      </c>
      <c r="I2142">
        <f t="shared" si="720"/>
        <v>87.164991624790972</v>
      </c>
      <c r="J2142">
        <f t="shared" si="721"/>
        <v>0.95607320311060562</v>
      </c>
      <c r="K2142">
        <f t="shared" si="736"/>
        <v>0</v>
      </c>
      <c r="L2142">
        <f t="shared" si="738"/>
        <v>0</v>
      </c>
      <c r="M2142">
        <f t="shared" si="723"/>
        <v>0</v>
      </c>
      <c r="O2142">
        <f t="shared" si="724"/>
        <v>0.04</v>
      </c>
      <c r="P2142">
        <f t="shared" si="725"/>
        <v>5.9999999999948983E-5</v>
      </c>
      <c r="Q2142">
        <f t="shared" si="726"/>
        <v>-6.2999999999990841E-4</v>
      </c>
      <c r="R2142">
        <f t="shared" si="727"/>
        <v>99.226899999999986</v>
      </c>
      <c r="S2142">
        <f t="shared" si="728"/>
        <v>-1</v>
      </c>
      <c r="T2142">
        <f t="shared" si="729"/>
        <v>0</v>
      </c>
      <c r="Y2142">
        <f t="shared" si="732"/>
        <v>1.0972299999999999</v>
      </c>
      <c r="Z2142">
        <f t="shared" si="733"/>
        <v>1.0852900000000001</v>
      </c>
      <c r="AA2142">
        <f t="shared" si="719"/>
        <v>85.092127303183275</v>
      </c>
      <c r="AB2142">
        <f t="shared" si="737"/>
        <v>89.195979899498155</v>
      </c>
      <c r="AD2142">
        <f t="shared" si="730"/>
        <v>1.0972299999999999</v>
      </c>
      <c r="AE2142">
        <f t="shared" si="731"/>
        <v>1.0915699999999999</v>
      </c>
      <c r="AF2142">
        <f t="shared" si="734"/>
        <v>68.551236749118488</v>
      </c>
      <c r="AG2142">
        <f t="shared" si="735"/>
        <v>77.512938918808729</v>
      </c>
    </row>
    <row r="2143" spans="1:33">
      <c r="A2143" s="1">
        <v>42433.041666666664</v>
      </c>
      <c r="B2143">
        <v>1.0959700000000001</v>
      </c>
      <c r="C2143">
        <v>1.0959700000000001</v>
      </c>
      <c r="D2143">
        <v>1.09459</v>
      </c>
      <c r="E2143">
        <v>1.0948899999999999</v>
      </c>
      <c r="F2143">
        <v>12691</v>
      </c>
      <c r="H2143">
        <f t="shared" si="722"/>
        <v>2.9999999999996696E-4</v>
      </c>
      <c r="I2143">
        <f t="shared" si="720"/>
        <v>89.195979899498155</v>
      </c>
      <c r="J2143">
        <f t="shared" si="721"/>
        <v>11.683040980689427</v>
      </c>
      <c r="K2143">
        <f t="shared" si="736"/>
        <v>3</v>
      </c>
      <c r="L2143">
        <f t="shared" si="738"/>
        <v>0</v>
      </c>
      <c r="M2143">
        <f t="shared" si="723"/>
        <v>1</v>
      </c>
      <c r="O2143">
        <f t="shared" si="724"/>
        <v>0.04</v>
      </c>
      <c r="P2143">
        <f t="shared" si="725"/>
        <v>8.0000000000080007E-5</v>
      </c>
      <c r="Q2143">
        <f t="shared" si="726"/>
        <v>-1.0800000000001919E-3</v>
      </c>
      <c r="R2143">
        <f t="shared" si="727"/>
        <v>99.226899999999986</v>
      </c>
      <c r="S2143">
        <f t="shared" si="728"/>
        <v>-1</v>
      </c>
      <c r="T2143">
        <f t="shared" si="729"/>
        <v>0</v>
      </c>
      <c r="Y2143">
        <f t="shared" si="732"/>
        <v>1.0972299999999999</v>
      </c>
      <c r="Z2143">
        <f t="shared" si="733"/>
        <v>1.0852900000000001</v>
      </c>
      <c r="AA2143">
        <f t="shared" si="719"/>
        <v>80.402010050250922</v>
      </c>
      <c r="AB2143">
        <f t="shared" si="737"/>
        <v>85.385259631491081</v>
      </c>
      <c r="AD2143">
        <f t="shared" si="730"/>
        <v>1.0972299999999999</v>
      </c>
      <c r="AE2143">
        <f t="shared" si="731"/>
        <v>1.09274</v>
      </c>
      <c r="AF2143">
        <f t="shared" si="734"/>
        <v>47.884187082403791</v>
      </c>
      <c r="AG2143">
        <f t="shared" si="735"/>
        <v>67.292820602068687</v>
      </c>
    </row>
    <row r="2144" spans="1:33">
      <c r="A2144" s="1">
        <v>42433.083333333336</v>
      </c>
      <c r="B2144">
        <v>1.09491</v>
      </c>
      <c r="C2144">
        <v>1.0951500000000001</v>
      </c>
      <c r="D2144">
        <v>1.09443</v>
      </c>
      <c r="E2144">
        <v>1.0945100000000001</v>
      </c>
      <c r="F2144">
        <v>14812</v>
      </c>
      <c r="H2144">
        <f t="shared" si="722"/>
        <v>8.0000000000080007E-5</v>
      </c>
      <c r="I2144">
        <f t="shared" si="720"/>
        <v>85.385259631491081</v>
      </c>
      <c r="J2144">
        <f t="shared" si="721"/>
        <v>18.092439029422394</v>
      </c>
      <c r="K2144">
        <f t="shared" si="736"/>
        <v>2</v>
      </c>
      <c r="L2144">
        <f t="shared" si="738"/>
        <v>0</v>
      </c>
      <c r="M2144">
        <f t="shared" si="723"/>
        <v>1</v>
      </c>
      <c r="O2144">
        <f t="shared" si="724"/>
        <v>0.04</v>
      </c>
      <c r="P2144">
        <f t="shared" si="725"/>
        <v>2.9999999999996696E-4</v>
      </c>
      <c r="Q2144">
        <f t="shared" si="726"/>
        <v>-3.9999999999995595E-4</v>
      </c>
      <c r="R2144">
        <f t="shared" si="727"/>
        <v>99.226899999999986</v>
      </c>
      <c r="S2144">
        <f t="shared" si="728"/>
        <v>-1</v>
      </c>
      <c r="T2144">
        <f t="shared" si="729"/>
        <v>0</v>
      </c>
      <c r="Y2144">
        <f t="shared" si="732"/>
        <v>1.0972299999999999</v>
      </c>
      <c r="Z2144">
        <f t="shared" si="733"/>
        <v>1.0852900000000001</v>
      </c>
      <c r="AA2144">
        <f t="shared" si="719"/>
        <v>77.219430485763226</v>
      </c>
      <c r="AB2144">
        <f t="shared" si="737"/>
        <v>83.270519262981935</v>
      </c>
      <c r="AD2144">
        <f t="shared" si="730"/>
        <v>1.0968500000000001</v>
      </c>
      <c r="AE2144">
        <f t="shared" si="731"/>
        <v>1.0932200000000001</v>
      </c>
      <c r="AF2144">
        <f t="shared" si="734"/>
        <v>35.537190082644784</v>
      </c>
      <c r="AG2144">
        <f t="shared" si="735"/>
        <v>50.657537971389026</v>
      </c>
    </row>
    <row r="2145" spans="1:33">
      <c r="A2145" s="1">
        <v>42433.125</v>
      </c>
      <c r="B2145">
        <v>1.0945</v>
      </c>
      <c r="C2145">
        <v>1.09535</v>
      </c>
      <c r="D2145">
        <v>1.0942000000000001</v>
      </c>
      <c r="E2145">
        <v>1.0950599999999999</v>
      </c>
      <c r="F2145">
        <v>15753</v>
      </c>
      <c r="H2145">
        <f t="shared" si="722"/>
        <v>2.9999999999996696E-4</v>
      </c>
      <c r="I2145">
        <f t="shared" si="720"/>
        <v>83.270519262981935</v>
      </c>
      <c r="J2145">
        <f t="shared" si="721"/>
        <v>32.612981291592909</v>
      </c>
      <c r="K2145">
        <f t="shared" si="736"/>
        <v>1</v>
      </c>
      <c r="L2145">
        <f t="shared" si="738"/>
        <v>0</v>
      </c>
      <c r="M2145">
        <f t="shared" si="723"/>
        <v>1</v>
      </c>
      <c r="O2145">
        <f t="shared" si="724"/>
        <v>0.04</v>
      </c>
      <c r="P2145">
        <f t="shared" si="725"/>
        <v>8.0000000000080007E-5</v>
      </c>
      <c r="Q2145">
        <f t="shared" si="726"/>
        <v>5.5999999999989392E-4</v>
      </c>
      <c r="R2145">
        <f t="shared" si="727"/>
        <v>99.226899999999986</v>
      </c>
      <c r="S2145">
        <f t="shared" si="728"/>
        <v>1</v>
      </c>
      <c r="T2145">
        <f t="shared" si="729"/>
        <v>0</v>
      </c>
      <c r="Y2145">
        <f t="shared" si="732"/>
        <v>1.0972299999999999</v>
      </c>
      <c r="Z2145">
        <f t="shared" si="733"/>
        <v>1.0852900000000001</v>
      </c>
      <c r="AA2145">
        <f t="shared" si="719"/>
        <v>81.825795644890832</v>
      </c>
      <c r="AB2145">
        <f t="shared" si="737"/>
        <v>81.134840871022064</v>
      </c>
      <c r="AD2145">
        <f t="shared" si="730"/>
        <v>1.0968500000000001</v>
      </c>
      <c r="AE2145">
        <f t="shared" si="731"/>
        <v>1.0942000000000001</v>
      </c>
      <c r="AF2145">
        <f t="shared" si="734"/>
        <v>32.452830188673495</v>
      </c>
      <c r="AG2145">
        <f t="shared" si="735"/>
        <v>38.624735784574021</v>
      </c>
    </row>
    <row r="2146" spans="1:33">
      <c r="A2146" s="1">
        <v>42433.166666666664</v>
      </c>
      <c r="B2146">
        <v>1.0950500000000001</v>
      </c>
      <c r="C2146">
        <v>1.0954900000000001</v>
      </c>
      <c r="D2146">
        <v>1.09398</v>
      </c>
      <c r="E2146">
        <v>1.09436</v>
      </c>
      <c r="F2146">
        <v>16396</v>
      </c>
      <c r="H2146">
        <f t="shared" si="722"/>
        <v>3.8000000000004697E-4</v>
      </c>
      <c r="I2146">
        <f t="shared" si="720"/>
        <v>81.134840871022064</v>
      </c>
      <c r="J2146">
        <f t="shared" si="721"/>
        <v>42.510105086448043</v>
      </c>
      <c r="K2146">
        <f t="shared" si="736"/>
        <v>0</v>
      </c>
      <c r="L2146">
        <f t="shared" si="738"/>
        <v>0</v>
      </c>
      <c r="M2146">
        <f t="shared" si="723"/>
        <v>0</v>
      </c>
      <c r="O2146">
        <f t="shared" si="724"/>
        <v>0.04</v>
      </c>
      <c r="P2146">
        <f t="shared" si="725"/>
        <v>2.9999999999996696E-4</v>
      </c>
      <c r="Q2146">
        <f t="shared" si="726"/>
        <v>-6.9000000000007944E-4</v>
      </c>
      <c r="R2146">
        <f t="shared" si="727"/>
        <v>99.226899999999986</v>
      </c>
      <c r="S2146">
        <f t="shared" si="728"/>
        <v>-1</v>
      </c>
      <c r="T2146">
        <f t="shared" si="729"/>
        <v>0</v>
      </c>
      <c r="Y2146">
        <f t="shared" si="732"/>
        <v>1.0972299999999999</v>
      </c>
      <c r="Z2146">
        <f t="shared" si="733"/>
        <v>1.0852900000000001</v>
      </c>
      <c r="AA2146">
        <f t="shared" si="719"/>
        <v>75.963149078727241</v>
      </c>
      <c r="AB2146">
        <f t="shared" si="737"/>
        <v>78.852596314908055</v>
      </c>
      <c r="AD2146">
        <f t="shared" si="730"/>
        <v>1.0967899999999999</v>
      </c>
      <c r="AE2146">
        <f t="shared" si="731"/>
        <v>1.09398</v>
      </c>
      <c r="AF2146">
        <f t="shared" si="734"/>
        <v>13.523131672599636</v>
      </c>
      <c r="AG2146">
        <f t="shared" si="735"/>
        <v>27.171050647972638</v>
      </c>
    </row>
    <row r="2147" spans="1:33">
      <c r="A2147" s="1">
        <v>42433.208333333336</v>
      </c>
      <c r="B2147">
        <v>1.0943700000000001</v>
      </c>
      <c r="C2147">
        <v>1.09463</v>
      </c>
      <c r="D2147">
        <v>1.09358</v>
      </c>
      <c r="E2147">
        <v>1.09365</v>
      </c>
      <c r="F2147">
        <v>15449</v>
      </c>
      <c r="H2147">
        <f t="shared" si="722"/>
        <v>7.0000000000014495E-5</v>
      </c>
      <c r="I2147">
        <f t="shared" si="720"/>
        <v>78.852596314908055</v>
      </c>
      <c r="J2147">
        <f t="shared" si="721"/>
        <v>51.681545666935421</v>
      </c>
      <c r="K2147">
        <f t="shared" si="736"/>
        <v>2</v>
      </c>
      <c r="L2147">
        <f t="shared" si="738"/>
        <v>9.9999999999988987E-5</v>
      </c>
      <c r="M2147">
        <f t="shared" si="723"/>
        <v>1</v>
      </c>
      <c r="O2147">
        <f t="shared" si="724"/>
        <v>0.04</v>
      </c>
      <c r="P2147">
        <f t="shared" si="725"/>
        <v>3.8000000000004697E-4</v>
      </c>
      <c r="Q2147">
        <f t="shared" si="726"/>
        <v>-7.2000000000005393E-4</v>
      </c>
      <c r="R2147">
        <f t="shared" si="727"/>
        <v>99.220899999999986</v>
      </c>
      <c r="S2147">
        <f t="shared" si="728"/>
        <v>-1</v>
      </c>
      <c r="T2147">
        <f t="shared" si="729"/>
        <v>-5.9999999999995595E-3</v>
      </c>
      <c r="Y2147">
        <f t="shared" si="732"/>
        <v>1.0972299999999999</v>
      </c>
      <c r="Z2147">
        <f t="shared" si="733"/>
        <v>1.0852900000000001</v>
      </c>
      <c r="AA2147">
        <f t="shared" si="719"/>
        <v>70.016750418760765</v>
      </c>
      <c r="AB2147">
        <f t="shared" si="737"/>
        <v>76.256281407035516</v>
      </c>
      <c r="AD2147">
        <f t="shared" si="730"/>
        <v>1.0965800000000001</v>
      </c>
      <c r="AE2147">
        <f t="shared" si="731"/>
        <v>1.09358</v>
      </c>
      <c r="AF2147">
        <f t="shared" si="734"/>
        <v>2.3333333333337278</v>
      </c>
      <c r="AG2147">
        <f t="shared" si="735"/>
        <v>16.103098398202288</v>
      </c>
    </row>
    <row r="2148" spans="1:33">
      <c r="A2148" s="1">
        <v>42433.25</v>
      </c>
      <c r="B2148">
        <v>1.09365</v>
      </c>
      <c r="C2148">
        <v>1.0949199999999999</v>
      </c>
      <c r="D2148">
        <v>1.0934600000000001</v>
      </c>
      <c r="E2148">
        <v>1.0944700000000001</v>
      </c>
      <c r="F2148">
        <v>15661</v>
      </c>
      <c r="H2148">
        <f t="shared" si="722"/>
        <v>1.8999999999991246E-4</v>
      </c>
      <c r="I2148">
        <f t="shared" si="720"/>
        <v>76.256281407035516</v>
      </c>
      <c r="J2148">
        <f t="shared" si="721"/>
        <v>60.153183008833224</v>
      </c>
      <c r="K2148">
        <f t="shared" si="736"/>
        <v>1</v>
      </c>
      <c r="L2148">
        <f t="shared" si="738"/>
        <v>0</v>
      </c>
      <c r="M2148">
        <f t="shared" si="723"/>
        <v>1</v>
      </c>
      <c r="O2148">
        <f t="shared" si="724"/>
        <v>0.04</v>
      </c>
      <c r="P2148">
        <f t="shared" si="725"/>
        <v>7.0000000000014495E-5</v>
      </c>
      <c r="Q2148">
        <f t="shared" si="726"/>
        <v>8.2000000000004292E-4</v>
      </c>
      <c r="R2148">
        <f t="shared" si="727"/>
        <v>99.220899999999986</v>
      </c>
      <c r="S2148">
        <f t="shared" si="728"/>
        <v>1</v>
      </c>
      <c r="T2148">
        <f t="shared" si="729"/>
        <v>0</v>
      </c>
      <c r="Y2148">
        <f t="shared" si="732"/>
        <v>1.0972299999999999</v>
      </c>
      <c r="Z2148">
        <f t="shared" si="733"/>
        <v>1.0855699999999999</v>
      </c>
      <c r="AA2148">
        <f t="shared" si="719"/>
        <v>76.329331046313271</v>
      </c>
      <c r="AB2148">
        <f t="shared" si="737"/>
        <v>76.033756547173027</v>
      </c>
      <c r="AD2148">
        <f t="shared" si="730"/>
        <v>1.0964</v>
      </c>
      <c r="AE2148">
        <f t="shared" si="731"/>
        <v>1.0934600000000001</v>
      </c>
      <c r="AF2148">
        <f t="shared" si="734"/>
        <v>34.353741496597792</v>
      </c>
      <c r="AG2148">
        <f t="shared" si="735"/>
        <v>16.736735500843718</v>
      </c>
    </row>
    <row r="2149" spans="1:33">
      <c r="A2149" s="1">
        <v>42433.291666666664</v>
      </c>
      <c r="B2149">
        <v>1.09446</v>
      </c>
      <c r="C2149">
        <v>1.09476</v>
      </c>
      <c r="D2149">
        <v>1.09413</v>
      </c>
      <c r="E2149">
        <v>1.0945800000000001</v>
      </c>
      <c r="F2149">
        <v>14846</v>
      </c>
      <c r="H2149">
        <f t="shared" si="722"/>
        <v>3.2999999999994145E-4</v>
      </c>
      <c r="I2149">
        <f t="shared" si="720"/>
        <v>76.033756547173027</v>
      </c>
      <c r="J2149">
        <f t="shared" si="721"/>
        <v>59.297021046329306</v>
      </c>
      <c r="K2149">
        <f t="shared" si="736"/>
        <v>0</v>
      </c>
      <c r="L2149">
        <f t="shared" si="738"/>
        <v>0</v>
      </c>
      <c r="M2149">
        <f t="shared" si="723"/>
        <v>0</v>
      </c>
      <c r="O2149">
        <f t="shared" si="724"/>
        <v>0.04</v>
      </c>
      <c r="P2149">
        <f t="shared" si="725"/>
        <v>1.8999999999991246E-4</v>
      </c>
      <c r="Q2149">
        <f t="shared" si="726"/>
        <v>1.2000000000012001E-4</v>
      </c>
      <c r="R2149">
        <f t="shared" si="727"/>
        <v>99.220899999999986</v>
      </c>
      <c r="S2149">
        <f t="shared" si="728"/>
        <v>1</v>
      </c>
      <c r="T2149">
        <f t="shared" si="729"/>
        <v>0</v>
      </c>
      <c r="Y2149">
        <f t="shared" si="732"/>
        <v>1.0972299999999999</v>
      </c>
      <c r="Z2149">
        <f t="shared" si="733"/>
        <v>1.0857699999999999</v>
      </c>
      <c r="AA2149">
        <f t="shared" si="719"/>
        <v>76.876090750437925</v>
      </c>
      <c r="AB2149">
        <f t="shared" si="737"/>
        <v>74.7963303235598</v>
      </c>
      <c r="AD2149">
        <f t="shared" si="730"/>
        <v>1.0959700000000001</v>
      </c>
      <c r="AE2149">
        <f t="shared" si="731"/>
        <v>1.0934600000000001</v>
      </c>
      <c r="AF2149">
        <f t="shared" si="734"/>
        <v>44.621513944223281</v>
      </c>
      <c r="AG2149">
        <f t="shared" si="735"/>
        <v>27.102862924718266</v>
      </c>
    </row>
    <row r="2150" spans="1:33">
      <c r="A2150" s="1">
        <v>42433.333333333336</v>
      </c>
      <c r="B2150">
        <v>1.09459</v>
      </c>
      <c r="C2150">
        <v>1.0954999999999999</v>
      </c>
      <c r="D2150">
        <v>1.09433</v>
      </c>
      <c r="E2150">
        <v>1.0952900000000001</v>
      </c>
      <c r="F2150">
        <v>15258</v>
      </c>
      <c r="H2150">
        <f t="shared" si="722"/>
        <v>2.5999999999992696E-4</v>
      </c>
      <c r="I2150">
        <f t="shared" si="720"/>
        <v>74.7963303235598</v>
      </c>
      <c r="J2150">
        <f t="shared" si="721"/>
        <v>47.693467398841534</v>
      </c>
      <c r="K2150">
        <f t="shared" si="736"/>
        <v>1</v>
      </c>
      <c r="L2150">
        <f t="shared" si="738"/>
        <v>7.0000000000014495E-4</v>
      </c>
      <c r="M2150">
        <f t="shared" si="723"/>
        <v>1</v>
      </c>
      <c r="O2150">
        <f t="shared" si="724"/>
        <v>0.04</v>
      </c>
      <c r="P2150">
        <f t="shared" si="725"/>
        <v>3.2999999999994145E-4</v>
      </c>
      <c r="Q2150">
        <f t="shared" si="726"/>
        <v>7.0000000000014495E-4</v>
      </c>
      <c r="R2150">
        <f t="shared" si="727"/>
        <v>99.190899999999985</v>
      </c>
      <c r="S2150">
        <f t="shared" si="728"/>
        <v>1</v>
      </c>
      <c r="T2150">
        <f t="shared" si="729"/>
        <v>-3.00000000000058E-2</v>
      </c>
      <c r="Y2150">
        <f t="shared" si="732"/>
        <v>1.0972299999999999</v>
      </c>
      <c r="Z2150">
        <f t="shared" si="733"/>
        <v>1.08588</v>
      </c>
      <c r="AA2150">
        <f t="shared" ref="AA2150:AA2213" si="739">(E2150-Z2150)/(Y2150-Z2150)*100</f>
        <v>82.907488986785594</v>
      </c>
      <c r="AB2150">
        <f t="shared" si="737"/>
        <v>76.532415300574385</v>
      </c>
      <c r="AD2150">
        <f t="shared" si="730"/>
        <v>1.0954999999999999</v>
      </c>
      <c r="AE2150">
        <f t="shared" si="731"/>
        <v>1.0934600000000001</v>
      </c>
      <c r="AF2150">
        <f t="shared" si="734"/>
        <v>89.705882352949018</v>
      </c>
      <c r="AG2150">
        <f t="shared" si="735"/>
        <v>56.227045931256697</v>
      </c>
    </row>
    <row r="2151" spans="1:33">
      <c r="A2151" s="1">
        <v>42433.375</v>
      </c>
      <c r="B2151">
        <v>1.0952599999999999</v>
      </c>
      <c r="C2151">
        <v>1.0956600000000001</v>
      </c>
      <c r="D2151">
        <v>1.0945400000000001</v>
      </c>
      <c r="E2151">
        <v>1.0946</v>
      </c>
      <c r="F2151">
        <v>14159</v>
      </c>
      <c r="H2151">
        <f t="shared" si="722"/>
        <v>5.9999999999948983E-5</v>
      </c>
      <c r="I2151">
        <f t="shared" si="720"/>
        <v>76.532415300574385</v>
      </c>
      <c r="J2151">
        <f t="shared" si="721"/>
        <v>20.305369369317688</v>
      </c>
      <c r="K2151">
        <f t="shared" si="736"/>
        <v>0</v>
      </c>
      <c r="L2151">
        <f t="shared" si="738"/>
        <v>0</v>
      </c>
      <c r="M2151">
        <f t="shared" si="723"/>
        <v>0</v>
      </c>
      <c r="O2151">
        <f t="shared" si="724"/>
        <v>0.04</v>
      </c>
      <c r="P2151">
        <f t="shared" si="725"/>
        <v>2.5999999999992696E-4</v>
      </c>
      <c r="Q2151">
        <f t="shared" si="726"/>
        <v>-6.599999999998829E-4</v>
      </c>
      <c r="R2151">
        <f t="shared" si="727"/>
        <v>99.190899999999985</v>
      </c>
      <c r="S2151">
        <f t="shared" si="728"/>
        <v>-1</v>
      </c>
      <c r="T2151">
        <f t="shared" si="729"/>
        <v>0</v>
      </c>
      <c r="Y2151">
        <f t="shared" si="732"/>
        <v>1.0972299999999999</v>
      </c>
      <c r="Z2151">
        <f t="shared" si="733"/>
        <v>1.0862799999999999</v>
      </c>
      <c r="AA2151">
        <f t="shared" si="739"/>
        <v>75.981735159818214</v>
      </c>
      <c r="AB2151">
        <f t="shared" si="737"/>
        <v>78.023661485838744</v>
      </c>
      <c r="AD2151">
        <f t="shared" si="730"/>
        <v>1.0956600000000001</v>
      </c>
      <c r="AE2151">
        <f t="shared" si="731"/>
        <v>1.0934600000000001</v>
      </c>
      <c r="AF2151">
        <f t="shared" si="734"/>
        <v>51.818181818178608</v>
      </c>
      <c r="AG2151">
        <f t="shared" si="735"/>
        <v>62.048526038450298</v>
      </c>
    </row>
    <row r="2152" spans="1:33">
      <c r="A2152" s="1">
        <v>42433.416666666664</v>
      </c>
      <c r="B2152">
        <v>1.0946100000000001</v>
      </c>
      <c r="C2152">
        <v>1.0953999999999999</v>
      </c>
      <c r="D2152">
        <v>1.0943799999999999</v>
      </c>
      <c r="E2152">
        <v>1.095</v>
      </c>
      <c r="F2152">
        <v>15789</v>
      </c>
      <c r="H2152">
        <f t="shared" si="722"/>
        <v>2.3000000000017451E-4</v>
      </c>
      <c r="I2152">
        <f t="shared" si="720"/>
        <v>78.023661485838744</v>
      </c>
      <c r="J2152">
        <f t="shared" si="721"/>
        <v>15.975135447388446</v>
      </c>
      <c r="K2152">
        <f t="shared" si="736"/>
        <v>1</v>
      </c>
      <c r="L2152">
        <f t="shared" si="738"/>
        <v>0</v>
      </c>
      <c r="M2152">
        <f t="shared" si="723"/>
        <v>1</v>
      </c>
      <c r="O2152">
        <f t="shared" si="724"/>
        <v>0.04</v>
      </c>
      <c r="P2152">
        <f t="shared" si="725"/>
        <v>5.9999999999948983E-5</v>
      </c>
      <c r="Q2152">
        <f t="shared" si="726"/>
        <v>3.8999999999989043E-4</v>
      </c>
      <c r="R2152">
        <f t="shared" si="727"/>
        <v>99.190899999999985</v>
      </c>
      <c r="S2152">
        <f t="shared" si="728"/>
        <v>1</v>
      </c>
      <c r="T2152">
        <f t="shared" si="729"/>
        <v>0</v>
      </c>
      <c r="Y2152">
        <f t="shared" si="732"/>
        <v>1.0972299999999999</v>
      </c>
      <c r="Z2152">
        <f t="shared" si="733"/>
        <v>1.0866100000000001</v>
      </c>
      <c r="AA2152">
        <f t="shared" si="739"/>
        <v>79.001883239171505</v>
      </c>
      <c r="AB2152">
        <f t="shared" si="737"/>
        <v>78.691799534053317</v>
      </c>
      <c r="AD2152">
        <f t="shared" si="730"/>
        <v>1.0956600000000001</v>
      </c>
      <c r="AE2152">
        <f t="shared" si="731"/>
        <v>1.0934600000000001</v>
      </c>
      <c r="AF2152">
        <f t="shared" si="734"/>
        <v>69.999999999994955</v>
      </c>
      <c r="AG2152">
        <f t="shared" si="735"/>
        <v>70.508021390374196</v>
      </c>
    </row>
    <row r="2153" spans="1:33">
      <c r="A2153" s="1">
        <v>42433.458333333336</v>
      </c>
      <c r="B2153">
        <v>1.0950200000000001</v>
      </c>
      <c r="C2153">
        <v>1.0951900000000001</v>
      </c>
      <c r="D2153">
        <v>1.0927800000000001</v>
      </c>
      <c r="E2153">
        <v>1.09379</v>
      </c>
      <c r="F2153">
        <v>18454</v>
      </c>
      <c r="H2153">
        <f t="shared" si="722"/>
        <v>1.0099999999999554E-3</v>
      </c>
      <c r="I2153">
        <f t="shared" si="720"/>
        <v>78.691799534053317</v>
      </c>
      <c r="J2153">
        <f t="shared" si="721"/>
        <v>8.1837781436791204</v>
      </c>
      <c r="K2153">
        <f t="shared" si="736"/>
        <v>0</v>
      </c>
      <c r="L2153">
        <f t="shared" si="738"/>
        <v>0</v>
      </c>
      <c r="M2153">
        <f t="shared" si="723"/>
        <v>0</v>
      </c>
      <c r="O2153">
        <f t="shared" si="724"/>
        <v>0.04</v>
      </c>
      <c r="P2153">
        <f t="shared" si="725"/>
        <v>2.3000000000017451E-4</v>
      </c>
      <c r="Q2153">
        <f t="shared" si="726"/>
        <v>-1.2300000000000644E-3</v>
      </c>
      <c r="R2153">
        <f t="shared" si="727"/>
        <v>99.190899999999985</v>
      </c>
      <c r="S2153">
        <f t="shared" si="728"/>
        <v>-1</v>
      </c>
      <c r="T2153">
        <f t="shared" si="729"/>
        <v>0</v>
      </c>
      <c r="Y2153">
        <f t="shared" si="732"/>
        <v>1.0972299999999999</v>
      </c>
      <c r="Z2153">
        <f t="shared" si="733"/>
        <v>1.08727</v>
      </c>
      <c r="AA2153">
        <f t="shared" si="739"/>
        <v>65.461847389559253</v>
      </c>
      <c r="AB2153">
        <f t="shared" si="737"/>
        <v>75.838238693833631</v>
      </c>
      <c r="AD2153">
        <f t="shared" si="730"/>
        <v>1.0956600000000001</v>
      </c>
      <c r="AE2153">
        <f t="shared" si="731"/>
        <v>1.0927800000000001</v>
      </c>
      <c r="AF2153">
        <f t="shared" si="734"/>
        <v>35.069444444442972</v>
      </c>
      <c r="AG2153">
        <f t="shared" si="735"/>
        <v>52.295875420872186</v>
      </c>
    </row>
    <row r="2154" spans="1:33">
      <c r="A2154" s="1">
        <v>42433.5</v>
      </c>
      <c r="B2154">
        <v>1.0938000000000001</v>
      </c>
      <c r="C2154">
        <v>1.09735</v>
      </c>
      <c r="D2154">
        <v>1.0937699999999999</v>
      </c>
      <c r="E2154">
        <v>1.0962099999999999</v>
      </c>
      <c r="F2154">
        <v>19480</v>
      </c>
      <c r="H2154">
        <f t="shared" si="722"/>
        <v>3.0000000000196536E-5</v>
      </c>
      <c r="I2154">
        <f t="shared" si="720"/>
        <v>75.838238693833631</v>
      </c>
      <c r="J2154">
        <f t="shared" si="721"/>
        <v>23.542363272961445</v>
      </c>
      <c r="K2154">
        <f t="shared" si="736"/>
        <v>1</v>
      </c>
      <c r="L2154">
        <f t="shared" si="738"/>
        <v>0</v>
      </c>
      <c r="M2154">
        <f t="shared" si="723"/>
        <v>1</v>
      </c>
      <c r="O2154">
        <f t="shared" si="724"/>
        <v>0.04</v>
      </c>
      <c r="P2154">
        <f t="shared" si="725"/>
        <v>1.0099999999999554E-3</v>
      </c>
      <c r="Q2154">
        <f t="shared" si="726"/>
        <v>2.4099999999998012E-3</v>
      </c>
      <c r="R2154">
        <f t="shared" si="727"/>
        <v>99.190899999999985</v>
      </c>
      <c r="S2154">
        <f t="shared" si="728"/>
        <v>1</v>
      </c>
      <c r="T2154">
        <f t="shared" si="729"/>
        <v>0</v>
      </c>
      <c r="Y2154">
        <f t="shared" si="732"/>
        <v>1.09735</v>
      </c>
      <c r="Z2154">
        <f t="shared" si="733"/>
        <v>1.0875300000000001</v>
      </c>
      <c r="AA2154">
        <f t="shared" si="739"/>
        <v>88.391038696536171</v>
      </c>
      <c r="AB2154">
        <f t="shared" si="737"/>
        <v>77.209126121271282</v>
      </c>
      <c r="AD2154">
        <f t="shared" si="730"/>
        <v>1.09735</v>
      </c>
      <c r="AE2154">
        <f t="shared" si="731"/>
        <v>1.0927800000000001</v>
      </c>
      <c r="AF2154">
        <f t="shared" si="734"/>
        <v>75.054704595182713</v>
      </c>
      <c r="AG2154">
        <f t="shared" si="735"/>
        <v>60.041383013206882</v>
      </c>
    </row>
    <row r="2155" spans="1:33">
      <c r="A2155" s="1">
        <v>42433.541666666664</v>
      </c>
      <c r="B2155">
        <v>1.0962000000000001</v>
      </c>
      <c r="C2155">
        <v>1.0985199999999999</v>
      </c>
      <c r="D2155">
        <v>1.0961799999999999</v>
      </c>
      <c r="E2155">
        <v>1.0981099999999999</v>
      </c>
      <c r="F2155">
        <v>19000</v>
      </c>
      <c r="H2155">
        <f t="shared" si="722"/>
        <v>2.0000000000131024E-5</v>
      </c>
      <c r="I2155">
        <f t="shared" si="720"/>
        <v>77.209126121271282</v>
      </c>
      <c r="J2155">
        <f t="shared" si="721"/>
        <v>17.1677431080644</v>
      </c>
      <c r="K2155">
        <f t="shared" si="736"/>
        <v>0</v>
      </c>
      <c r="L2155">
        <f t="shared" si="738"/>
        <v>0</v>
      </c>
      <c r="M2155">
        <f t="shared" si="723"/>
        <v>0</v>
      </c>
      <c r="O2155">
        <f t="shared" si="724"/>
        <v>0.04</v>
      </c>
      <c r="P2155">
        <f t="shared" si="725"/>
        <v>3.0000000000196536E-5</v>
      </c>
      <c r="Q2155">
        <f t="shared" si="726"/>
        <v>1.9099999999998563E-3</v>
      </c>
      <c r="R2155">
        <f t="shared" si="727"/>
        <v>99.190899999999985</v>
      </c>
      <c r="S2155">
        <f t="shared" si="728"/>
        <v>1</v>
      </c>
      <c r="T2155">
        <f t="shared" si="729"/>
        <v>0</v>
      </c>
      <c r="Y2155">
        <f t="shared" si="732"/>
        <v>1.0985199999999999</v>
      </c>
      <c r="Z2155">
        <f t="shared" si="733"/>
        <v>1.0892599999999999</v>
      </c>
      <c r="AA2155">
        <f t="shared" si="739"/>
        <v>95.572354211662855</v>
      </c>
      <c r="AB2155">
        <f t="shared" si="737"/>
        <v>82.10678088423245</v>
      </c>
      <c r="AD2155">
        <f t="shared" si="730"/>
        <v>1.0985199999999999</v>
      </c>
      <c r="AE2155">
        <f t="shared" si="731"/>
        <v>1.0927800000000001</v>
      </c>
      <c r="AF2155">
        <f t="shared" si="734"/>
        <v>92.857142857142307</v>
      </c>
      <c r="AG2155">
        <f t="shared" si="735"/>
        <v>67.660430632255995</v>
      </c>
    </row>
    <row r="2156" spans="1:33">
      <c r="A2156" s="1">
        <v>42433.583333333336</v>
      </c>
      <c r="B2156">
        <v>1.09812</v>
      </c>
      <c r="C2156">
        <v>1.09894</v>
      </c>
      <c r="D2156">
        <v>1.09779</v>
      </c>
      <c r="E2156">
        <v>1.0983700000000001</v>
      </c>
      <c r="F2156">
        <v>16711</v>
      </c>
      <c r="H2156">
        <f t="shared" si="722"/>
        <v>3.2999999999994145E-4</v>
      </c>
      <c r="I2156">
        <f t="shared" si="720"/>
        <v>82.10678088423245</v>
      </c>
      <c r="J2156">
        <f t="shared" si="721"/>
        <v>14.446350251976455</v>
      </c>
      <c r="K2156">
        <f t="shared" si="736"/>
        <v>0</v>
      </c>
      <c r="L2156">
        <f t="shared" si="738"/>
        <v>0</v>
      </c>
      <c r="M2156">
        <f t="shared" si="723"/>
        <v>0</v>
      </c>
      <c r="O2156">
        <f t="shared" si="724"/>
        <v>0.04</v>
      </c>
      <c r="P2156">
        <f t="shared" si="725"/>
        <v>2.0000000000131024E-5</v>
      </c>
      <c r="Q2156">
        <f t="shared" si="726"/>
        <v>2.5000000000008349E-4</v>
      </c>
      <c r="R2156">
        <f t="shared" si="727"/>
        <v>99.190899999999985</v>
      </c>
      <c r="S2156">
        <f t="shared" si="728"/>
        <v>1</v>
      </c>
      <c r="T2156">
        <f t="shared" si="729"/>
        <v>0</v>
      </c>
      <c r="Y2156">
        <f t="shared" si="732"/>
        <v>1.09894</v>
      </c>
      <c r="Z2156">
        <f t="shared" si="733"/>
        <v>1.0893299999999999</v>
      </c>
      <c r="AA2156">
        <f t="shared" si="739"/>
        <v>94.068678459938056</v>
      </c>
      <c r="AB2156">
        <f t="shared" si="737"/>
        <v>85.873479689424087</v>
      </c>
      <c r="AD2156">
        <f t="shared" si="730"/>
        <v>1.09894</v>
      </c>
      <c r="AE2156">
        <f t="shared" si="731"/>
        <v>1.0927800000000001</v>
      </c>
      <c r="AF2156">
        <f t="shared" si="734"/>
        <v>90.746753246753826</v>
      </c>
      <c r="AG2156">
        <f t="shared" si="735"/>
        <v>86.21953356635963</v>
      </c>
    </row>
    <row r="2157" spans="1:33">
      <c r="A2157" s="1">
        <v>42433.625</v>
      </c>
      <c r="B2157">
        <v>1.09839</v>
      </c>
      <c r="C2157">
        <v>1.0986199999999999</v>
      </c>
      <c r="D2157">
        <v>1.0966199999999999</v>
      </c>
      <c r="E2157">
        <v>1.0970800000000001</v>
      </c>
      <c r="F2157">
        <v>17090</v>
      </c>
      <c r="H2157">
        <f t="shared" si="722"/>
        <v>4.6000000000012697E-4</v>
      </c>
      <c r="I2157">
        <f t="shared" si="720"/>
        <v>85.873479689424087</v>
      </c>
      <c r="J2157">
        <f t="shared" si="721"/>
        <v>-0.34605387693554235</v>
      </c>
      <c r="K2157">
        <f t="shared" si="736"/>
        <v>0</v>
      </c>
      <c r="L2157">
        <f t="shared" si="738"/>
        <v>0</v>
      </c>
      <c r="M2157">
        <f t="shared" si="723"/>
        <v>0</v>
      </c>
      <c r="O2157">
        <f t="shared" si="724"/>
        <v>0.04</v>
      </c>
      <c r="P2157">
        <f t="shared" si="725"/>
        <v>3.2999999999994145E-4</v>
      </c>
      <c r="Q2157">
        <f t="shared" si="726"/>
        <v>-1.3099999999999223E-3</v>
      </c>
      <c r="R2157">
        <f t="shared" si="727"/>
        <v>99.190899999999985</v>
      </c>
      <c r="S2157">
        <f t="shared" si="728"/>
        <v>-1</v>
      </c>
      <c r="T2157">
        <f t="shared" si="729"/>
        <v>0</v>
      </c>
      <c r="Y2157">
        <f t="shared" si="732"/>
        <v>1.09894</v>
      </c>
      <c r="Z2157">
        <f t="shared" si="733"/>
        <v>1.0915699999999999</v>
      </c>
      <c r="AA2157">
        <f t="shared" si="739"/>
        <v>74.762550881954567</v>
      </c>
      <c r="AB2157">
        <f t="shared" si="737"/>
        <v>88.198655562522902</v>
      </c>
      <c r="AD2157">
        <f t="shared" si="730"/>
        <v>1.09894</v>
      </c>
      <c r="AE2157">
        <f t="shared" si="731"/>
        <v>1.0927800000000001</v>
      </c>
      <c r="AF2157">
        <f t="shared" si="734"/>
        <v>69.805194805194972</v>
      </c>
      <c r="AG2157">
        <f t="shared" si="735"/>
        <v>84.46969696969704</v>
      </c>
    </row>
    <row r="2158" spans="1:33">
      <c r="A2158" s="1">
        <v>42433.666666666664</v>
      </c>
      <c r="B2158">
        <v>1.0970899999999999</v>
      </c>
      <c r="C2158">
        <v>1.0984499999999999</v>
      </c>
      <c r="D2158">
        <v>1.09026</v>
      </c>
      <c r="E2158">
        <v>1.09798</v>
      </c>
      <c r="F2158">
        <v>25825</v>
      </c>
      <c r="H2158">
        <f t="shared" si="722"/>
        <v>6.8299999999998917E-3</v>
      </c>
      <c r="I2158">
        <f t="shared" si="720"/>
        <v>88.198655562522902</v>
      </c>
      <c r="J2158">
        <f t="shared" si="721"/>
        <v>3.7289585928258617</v>
      </c>
      <c r="K2158">
        <f t="shared" si="736"/>
        <v>1</v>
      </c>
      <c r="L2158">
        <f t="shared" si="738"/>
        <v>0</v>
      </c>
      <c r="M2158">
        <f t="shared" si="723"/>
        <v>1</v>
      </c>
      <c r="O2158">
        <f t="shared" si="724"/>
        <v>0.04</v>
      </c>
      <c r="P2158">
        <f t="shared" si="725"/>
        <v>4.6000000000012697E-4</v>
      </c>
      <c r="Q2158">
        <f t="shared" si="726"/>
        <v>8.9000000000005741E-4</v>
      </c>
      <c r="R2158">
        <f t="shared" si="727"/>
        <v>99.190899999999985</v>
      </c>
      <c r="S2158">
        <f t="shared" si="728"/>
        <v>1</v>
      </c>
      <c r="T2158">
        <f t="shared" si="729"/>
        <v>0</v>
      </c>
      <c r="Y2158">
        <f t="shared" si="732"/>
        <v>1.09894</v>
      </c>
      <c r="Z2158">
        <f t="shared" si="733"/>
        <v>1.09026</v>
      </c>
      <c r="AA2158">
        <f t="shared" si="739"/>
        <v>88.940092165897809</v>
      </c>
      <c r="AB2158">
        <f t="shared" si="737"/>
        <v>88.335918929863311</v>
      </c>
      <c r="AD2158">
        <f t="shared" si="730"/>
        <v>1.09894</v>
      </c>
      <c r="AE2158">
        <f t="shared" si="731"/>
        <v>1.09026</v>
      </c>
      <c r="AF2158">
        <f t="shared" si="734"/>
        <v>88.940092165897809</v>
      </c>
      <c r="AG2158">
        <f t="shared" si="735"/>
        <v>83.164013405948864</v>
      </c>
    </row>
    <row r="2159" spans="1:33">
      <c r="A2159" s="1">
        <v>42433.708333333336</v>
      </c>
      <c r="B2159">
        <v>1.09799</v>
      </c>
      <c r="C2159">
        <v>1.1039399999999999</v>
      </c>
      <c r="D2159">
        <v>1.09579</v>
      </c>
      <c r="E2159">
        <v>1.1025</v>
      </c>
      <c r="F2159">
        <v>32254</v>
      </c>
      <c r="H2159">
        <f t="shared" si="722"/>
        <v>2.1999999999999797E-3</v>
      </c>
      <c r="I2159">
        <f t="shared" si="720"/>
        <v>88.335918929863311</v>
      </c>
      <c r="J2159">
        <f t="shared" si="721"/>
        <v>5.1719055239144467</v>
      </c>
      <c r="K2159">
        <f t="shared" si="736"/>
        <v>1</v>
      </c>
      <c r="L2159">
        <f t="shared" si="738"/>
        <v>0</v>
      </c>
      <c r="M2159">
        <f t="shared" si="723"/>
        <v>1</v>
      </c>
      <c r="O2159">
        <f t="shared" si="724"/>
        <v>0.04</v>
      </c>
      <c r="P2159">
        <f t="shared" si="725"/>
        <v>6.8299999999998917E-3</v>
      </c>
      <c r="Q2159">
        <f t="shared" si="726"/>
        <v>4.510000000000014E-3</v>
      </c>
      <c r="R2159">
        <f t="shared" si="727"/>
        <v>99.190899999999985</v>
      </c>
      <c r="S2159">
        <f t="shared" si="728"/>
        <v>1</v>
      </c>
      <c r="T2159">
        <f t="shared" si="729"/>
        <v>0</v>
      </c>
      <c r="Y2159">
        <f t="shared" si="732"/>
        <v>1.1039399999999999</v>
      </c>
      <c r="Z2159">
        <f t="shared" si="733"/>
        <v>1.09026</v>
      </c>
      <c r="AA2159">
        <f t="shared" si="739"/>
        <v>89.473684210527082</v>
      </c>
      <c r="AB2159">
        <f t="shared" si="737"/>
        <v>86.811251429579386</v>
      </c>
      <c r="AD2159">
        <f t="shared" si="730"/>
        <v>1.1039399999999999</v>
      </c>
      <c r="AE2159">
        <f t="shared" si="731"/>
        <v>1.09026</v>
      </c>
      <c r="AF2159">
        <f t="shared" si="734"/>
        <v>89.473684210527082</v>
      </c>
      <c r="AG2159">
        <f t="shared" si="735"/>
        <v>82.739657060539955</v>
      </c>
    </row>
    <row r="2160" spans="1:33">
      <c r="A2160" s="1">
        <v>42433.75</v>
      </c>
      <c r="B2160">
        <v>1.1025</v>
      </c>
      <c r="C2160">
        <v>1.10429</v>
      </c>
      <c r="D2160">
        <v>1.0986400000000001</v>
      </c>
      <c r="E2160">
        <v>1.1008100000000001</v>
      </c>
      <c r="F2160">
        <v>29279</v>
      </c>
      <c r="H2160">
        <f t="shared" si="722"/>
        <v>2.1700000000000053E-3</v>
      </c>
      <c r="I2160">
        <f t="shared" si="720"/>
        <v>86.811251429579386</v>
      </c>
      <c r="J2160">
        <f t="shared" si="721"/>
        <v>4.0715943690394312</v>
      </c>
      <c r="K2160">
        <f t="shared" si="736"/>
        <v>0</v>
      </c>
      <c r="L2160">
        <f t="shared" si="738"/>
        <v>0</v>
      </c>
      <c r="M2160">
        <f t="shared" si="723"/>
        <v>0</v>
      </c>
      <c r="O2160">
        <f t="shared" si="724"/>
        <v>0.04</v>
      </c>
      <c r="P2160">
        <f t="shared" si="725"/>
        <v>2.1999999999999797E-3</v>
      </c>
      <c r="Q2160">
        <f t="shared" si="726"/>
        <v>-1.6899999999999693E-3</v>
      </c>
      <c r="R2160">
        <f t="shared" si="727"/>
        <v>99.190899999999985</v>
      </c>
      <c r="S2160">
        <f t="shared" si="728"/>
        <v>-1</v>
      </c>
      <c r="T2160">
        <f t="shared" si="729"/>
        <v>0</v>
      </c>
      <c r="Y2160">
        <f t="shared" si="732"/>
        <v>1.10429</v>
      </c>
      <c r="Z2160">
        <f t="shared" si="733"/>
        <v>1.09026</v>
      </c>
      <c r="AA2160">
        <f t="shared" si="739"/>
        <v>75.196008553100995</v>
      </c>
      <c r="AB2160">
        <f t="shared" si="737"/>
        <v>82.093083952870103</v>
      </c>
      <c r="AD2160">
        <f t="shared" si="730"/>
        <v>1.10429</v>
      </c>
      <c r="AE2160">
        <f t="shared" si="731"/>
        <v>1.09026</v>
      </c>
      <c r="AF2160">
        <f t="shared" si="734"/>
        <v>75.196008553100995</v>
      </c>
      <c r="AG2160">
        <f t="shared" si="735"/>
        <v>84.536594976508624</v>
      </c>
    </row>
    <row r="2161" spans="1:33">
      <c r="A2161" s="1">
        <v>42433.791666666664</v>
      </c>
      <c r="B2161">
        <v>1.1007899999999999</v>
      </c>
      <c r="C2161">
        <v>1.1027899999999999</v>
      </c>
      <c r="D2161">
        <v>1.1001700000000001</v>
      </c>
      <c r="E2161">
        <v>1.1009100000000001</v>
      </c>
      <c r="F2161">
        <v>23869</v>
      </c>
      <c r="H2161">
        <f t="shared" si="722"/>
        <v>6.199999999998429E-4</v>
      </c>
      <c r="I2161">
        <f t="shared" si="720"/>
        <v>82.093083952870103</v>
      </c>
      <c r="J2161">
        <f t="shared" si="721"/>
        <v>-2.4435110236385214</v>
      </c>
      <c r="K2161">
        <f t="shared" si="736"/>
        <v>1</v>
      </c>
      <c r="L2161">
        <f t="shared" si="738"/>
        <v>0</v>
      </c>
      <c r="M2161">
        <f t="shared" si="723"/>
        <v>1</v>
      </c>
      <c r="O2161">
        <f t="shared" si="724"/>
        <v>0.04</v>
      </c>
      <c r="P2161">
        <f t="shared" si="725"/>
        <v>2.1700000000000053E-3</v>
      </c>
      <c r="Q2161">
        <f t="shared" si="726"/>
        <v>1.2000000000012001E-4</v>
      </c>
      <c r="R2161">
        <f t="shared" si="727"/>
        <v>99.190899999999985</v>
      </c>
      <c r="S2161">
        <f t="shared" si="728"/>
        <v>1</v>
      </c>
      <c r="T2161">
        <f t="shared" si="729"/>
        <v>0</v>
      </c>
      <c r="Y2161">
        <f t="shared" si="732"/>
        <v>1.10429</v>
      </c>
      <c r="Z2161">
        <f t="shared" si="733"/>
        <v>1.09026</v>
      </c>
      <c r="AA2161">
        <f t="shared" si="739"/>
        <v>75.908766928011815</v>
      </c>
      <c r="AB2161">
        <f t="shared" si="737"/>
        <v>82.379637964384429</v>
      </c>
      <c r="AD2161">
        <f t="shared" si="730"/>
        <v>1.10429</v>
      </c>
      <c r="AE2161">
        <f t="shared" si="731"/>
        <v>1.09026</v>
      </c>
      <c r="AF2161">
        <f t="shared" si="734"/>
        <v>75.908766928011815</v>
      </c>
      <c r="AG2161">
        <f t="shared" si="735"/>
        <v>80.192819897213283</v>
      </c>
    </row>
    <row r="2162" spans="1:33">
      <c r="A2162" s="1">
        <v>42433.833333333336</v>
      </c>
      <c r="B2162">
        <v>1.1009</v>
      </c>
      <c r="C2162">
        <v>1.10137</v>
      </c>
      <c r="D2162">
        <v>1.099</v>
      </c>
      <c r="E2162">
        <v>1.09978</v>
      </c>
      <c r="F2162">
        <v>19081</v>
      </c>
      <c r="H2162">
        <f t="shared" si="722"/>
        <v>7.8000000000000291E-4</v>
      </c>
      <c r="I2162">
        <f t="shared" si="720"/>
        <v>82.379637964384429</v>
      </c>
      <c r="J2162">
        <f t="shared" si="721"/>
        <v>2.1868180671711457</v>
      </c>
      <c r="K2162">
        <f t="shared" si="736"/>
        <v>3</v>
      </c>
      <c r="L2162">
        <f t="shared" si="738"/>
        <v>0</v>
      </c>
      <c r="M2162">
        <f t="shared" si="723"/>
        <v>1</v>
      </c>
      <c r="O2162">
        <f t="shared" si="724"/>
        <v>0.04</v>
      </c>
      <c r="P2162">
        <f t="shared" si="725"/>
        <v>6.199999999998429E-4</v>
      </c>
      <c r="Q2162">
        <f t="shared" si="726"/>
        <v>-1.1200000000000099E-3</v>
      </c>
      <c r="R2162">
        <f t="shared" si="727"/>
        <v>99.190899999999985</v>
      </c>
      <c r="S2162">
        <f t="shared" si="728"/>
        <v>-1</v>
      </c>
      <c r="T2162">
        <f t="shared" si="729"/>
        <v>0</v>
      </c>
      <c r="Y2162">
        <f t="shared" si="732"/>
        <v>1.10429</v>
      </c>
      <c r="Z2162">
        <f t="shared" si="733"/>
        <v>1.09026</v>
      </c>
      <c r="AA2162">
        <f t="shared" si="739"/>
        <v>67.854597291518047</v>
      </c>
      <c r="AB2162">
        <f t="shared" si="737"/>
        <v>77.108264245789485</v>
      </c>
      <c r="AD2162">
        <f t="shared" si="730"/>
        <v>1.10429</v>
      </c>
      <c r="AE2162">
        <f t="shared" si="731"/>
        <v>1.09026</v>
      </c>
      <c r="AF2162">
        <f t="shared" si="734"/>
        <v>67.854597291518047</v>
      </c>
      <c r="AG2162">
        <f t="shared" si="735"/>
        <v>72.986457590876952</v>
      </c>
    </row>
    <row r="2163" spans="1:33">
      <c r="A2163" s="1">
        <v>42433.875</v>
      </c>
      <c r="B2163">
        <v>1.0997699999999999</v>
      </c>
      <c r="C2163">
        <v>1.1001000000000001</v>
      </c>
      <c r="D2163">
        <v>1.09894</v>
      </c>
      <c r="E2163">
        <v>1.0993900000000001</v>
      </c>
      <c r="F2163">
        <v>17595</v>
      </c>
      <c r="H2163">
        <f t="shared" si="722"/>
        <v>4.5000000000006146E-4</v>
      </c>
      <c r="I2163">
        <f t="shared" si="720"/>
        <v>77.108264245789485</v>
      </c>
      <c r="J2163">
        <f t="shared" si="721"/>
        <v>4.1218066549125325</v>
      </c>
      <c r="K2163">
        <f t="shared" si="736"/>
        <v>2</v>
      </c>
      <c r="L2163">
        <f t="shared" si="738"/>
        <v>0</v>
      </c>
      <c r="M2163">
        <f t="shared" si="723"/>
        <v>1</v>
      </c>
      <c r="O2163">
        <f t="shared" si="724"/>
        <v>0.04</v>
      </c>
      <c r="P2163">
        <f t="shared" si="725"/>
        <v>7.8000000000000291E-4</v>
      </c>
      <c r="Q2163">
        <f t="shared" si="726"/>
        <v>-3.7999999999982492E-4</v>
      </c>
      <c r="R2163">
        <f t="shared" si="727"/>
        <v>99.190899999999985</v>
      </c>
      <c r="S2163">
        <f t="shared" si="728"/>
        <v>-1</v>
      </c>
      <c r="T2163">
        <f t="shared" si="729"/>
        <v>0</v>
      </c>
      <c r="Y2163">
        <f t="shared" si="732"/>
        <v>1.10429</v>
      </c>
      <c r="Z2163">
        <f t="shared" si="733"/>
        <v>1.09026</v>
      </c>
      <c r="AA2163">
        <f t="shared" si="739"/>
        <v>65.074839629366295</v>
      </c>
      <c r="AB2163">
        <f t="shared" si="737"/>
        <v>71.008553100499284</v>
      </c>
      <c r="AD2163">
        <f t="shared" si="730"/>
        <v>1.10429</v>
      </c>
      <c r="AE2163">
        <f t="shared" si="731"/>
        <v>1.09026</v>
      </c>
      <c r="AF2163">
        <f t="shared" si="734"/>
        <v>65.074839629366295</v>
      </c>
      <c r="AG2163">
        <f t="shared" si="735"/>
        <v>69.612734616298724</v>
      </c>
    </row>
    <row r="2164" spans="1:33">
      <c r="A2164" s="1">
        <v>42433.916666666664</v>
      </c>
      <c r="B2164">
        <v>1.09938</v>
      </c>
      <c r="C2164">
        <v>1.0999000000000001</v>
      </c>
      <c r="D2164">
        <v>1.0989800000000001</v>
      </c>
      <c r="E2164">
        <v>1.0996900000000001</v>
      </c>
      <c r="F2164">
        <v>16802</v>
      </c>
      <c r="H2164">
        <f t="shared" si="722"/>
        <v>3.9999999999995595E-4</v>
      </c>
      <c r="I2164">
        <f t="shared" si="720"/>
        <v>71.008553100499284</v>
      </c>
      <c r="J2164">
        <f t="shared" si="721"/>
        <v>1.3958184842005608</v>
      </c>
      <c r="K2164">
        <f t="shared" si="736"/>
        <v>1</v>
      </c>
      <c r="L2164">
        <f t="shared" si="738"/>
        <v>0</v>
      </c>
      <c r="M2164">
        <f t="shared" si="723"/>
        <v>1</v>
      </c>
      <c r="O2164">
        <f t="shared" si="724"/>
        <v>0.04</v>
      </c>
      <c r="P2164">
        <f t="shared" si="725"/>
        <v>4.5000000000006146E-4</v>
      </c>
      <c r="Q2164">
        <f t="shared" si="726"/>
        <v>3.1000000000003247E-4</v>
      </c>
      <c r="R2164">
        <f t="shared" si="727"/>
        <v>99.190899999999985</v>
      </c>
      <c r="S2164">
        <f t="shared" si="728"/>
        <v>1</v>
      </c>
      <c r="T2164">
        <f t="shared" si="729"/>
        <v>0</v>
      </c>
      <c r="Y2164">
        <f t="shared" si="732"/>
        <v>1.10429</v>
      </c>
      <c r="Z2164">
        <f t="shared" si="733"/>
        <v>1.09026</v>
      </c>
      <c r="AA2164">
        <f t="shared" si="739"/>
        <v>67.213114754098783</v>
      </c>
      <c r="AB2164">
        <f t="shared" si="737"/>
        <v>69.012829650748742</v>
      </c>
      <c r="AD2164">
        <f t="shared" si="730"/>
        <v>1.10429</v>
      </c>
      <c r="AE2164">
        <f t="shared" si="731"/>
        <v>1.09026</v>
      </c>
      <c r="AF2164">
        <f t="shared" si="734"/>
        <v>67.213114754098783</v>
      </c>
      <c r="AG2164">
        <f t="shared" si="735"/>
        <v>66.714183891661037</v>
      </c>
    </row>
    <row r="2165" spans="1:33">
      <c r="A2165" s="1">
        <v>42433.958333333336</v>
      </c>
      <c r="B2165">
        <v>1.0996699999999999</v>
      </c>
      <c r="C2165">
        <v>1.1002099999999999</v>
      </c>
      <c r="D2165">
        <v>1.0990899999999999</v>
      </c>
      <c r="E2165">
        <v>1.1002099999999999</v>
      </c>
      <c r="F2165">
        <v>16563</v>
      </c>
      <c r="H2165">
        <f t="shared" si="722"/>
        <v>5.8000000000002494E-4</v>
      </c>
      <c r="I2165">
        <f t="shared" si="720"/>
        <v>69.012829650748742</v>
      </c>
      <c r="J2165">
        <f t="shared" si="721"/>
        <v>2.2986457590877052</v>
      </c>
      <c r="K2165">
        <f t="shared" si="736"/>
        <v>0</v>
      </c>
      <c r="L2165">
        <f t="shared" si="738"/>
        <v>0</v>
      </c>
      <c r="M2165">
        <f t="shared" si="723"/>
        <v>0</v>
      </c>
      <c r="O2165">
        <f t="shared" si="724"/>
        <v>0.04</v>
      </c>
      <c r="P2165">
        <f t="shared" si="725"/>
        <v>3.9999999999995595E-4</v>
      </c>
      <c r="Q2165">
        <f t="shared" si="726"/>
        <v>5.3999999999998494E-4</v>
      </c>
      <c r="R2165">
        <f t="shared" si="727"/>
        <v>99.190899999999985</v>
      </c>
      <c r="S2165">
        <f t="shared" si="728"/>
        <v>1</v>
      </c>
      <c r="T2165">
        <f t="shared" si="729"/>
        <v>0</v>
      </c>
      <c r="Y2165">
        <f t="shared" si="732"/>
        <v>1.10429</v>
      </c>
      <c r="Z2165">
        <f t="shared" si="733"/>
        <v>1.09026</v>
      </c>
      <c r="AA2165">
        <f t="shared" si="739"/>
        <v>70.919458303634443</v>
      </c>
      <c r="AB2165">
        <f t="shared" si="737"/>
        <v>67.765502494654385</v>
      </c>
      <c r="AD2165">
        <f t="shared" si="730"/>
        <v>1.10429</v>
      </c>
      <c r="AE2165">
        <f t="shared" si="731"/>
        <v>1.09579</v>
      </c>
      <c r="AF2165">
        <f t="shared" si="734"/>
        <v>51.999999999998749</v>
      </c>
      <c r="AG2165">
        <f t="shared" si="735"/>
        <v>61.429318127821283</v>
      </c>
    </row>
    <row r="2166" spans="1:33">
      <c r="A2166" s="1">
        <v>42435.958333333336</v>
      </c>
      <c r="B2166">
        <v>1.09918</v>
      </c>
      <c r="C2166">
        <v>1.0997699999999999</v>
      </c>
      <c r="D2166">
        <v>1.0989599999999999</v>
      </c>
      <c r="E2166">
        <v>1.0991</v>
      </c>
      <c r="F2166">
        <v>6456</v>
      </c>
      <c r="H2166">
        <f t="shared" si="722"/>
        <v>1.4000000000002899E-4</v>
      </c>
      <c r="I2166">
        <f t="shared" si="720"/>
        <v>67.765502494654385</v>
      </c>
      <c r="J2166">
        <f t="shared" si="721"/>
        <v>6.3361843668331019</v>
      </c>
      <c r="K2166">
        <f t="shared" si="736"/>
        <v>0</v>
      </c>
      <c r="L2166">
        <f t="shared" si="738"/>
        <v>0</v>
      </c>
      <c r="M2166">
        <f t="shared" si="723"/>
        <v>0</v>
      </c>
      <c r="O2166">
        <f t="shared" si="724"/>
        <v>0.04</v>
      </c>
      <c r="P2166">
        <f t="shared" si="725"/>
        <v>5.8000000000002494E-4</v>
      </c>
      <c r="Q2166">
        <f t="shared" si="726"/>
        <v>-8.0000000000080007E-5</v>
      </c>
      <c r="R2166">
        <f t="shared" si="727"/>
        <v>99.190899999999985</v>
      </c>
      <c r="S2166">
        <f t="shared" si="728"/>
        <v>-1</v>
      </c>
      <c r="T2166">
        <f t="shared" si="729"/>
        <v>0</v>
      </c>
      <c r="Y2166">
        <f t="shared" si="732"/>
        <v>1.10429</v>
      </c>
      <c r="Z2166">
        <f t="shared" si="733"/>
        <v>1.09026</v>
      </c>
      <c r="AA2166">
        <f t="shared" si="739"/>
        <v>63.007840342123785</v>
      </c>
      <c r="AB2166">
        <f t="shared" si="737"/>
        <v>66.553813257305819</v>
      </c>
      <c r="AD2166">
        <f t="shared" si="730"/>
        <v>1.10429</v>
      </c>
      <c r="AE2166">
        <f t="shared" si="731"/>
        <v>1.0986400000000001</v>
      </c>
      <c r="AF2166">
        <f t="shared" si="734"/>
        <v>8.1415929203523962</v>
      </c>
      <c r="AG2166">
        <f t="shared" si="735"/>
        <v>42.451569224816645</v>
      </c>
    </row>
    <row r="2167" spans="1:33">
      <c r="A2167" s="1">
        <v>42436</v>
      </c>
      <c r="B2167">
        <v>1.0991</v>
      </c>
      <c r="C2167">
        <v>1.0993900000000001</v>
      </c>
      <c r="D2167">
        <v>1.09809</v>
      </c>
      <c r="E2167">
        <v>1.0987800000000001</v>
      </c>
      <c r="F2167">
        <v>6636</v>
      </c>
      <c r="H2167">
        <f t="shared" si="722"/>
        <v>6.9000000000007944E-4</v>
      </c>
      <c r="I2167">
        <f t="shared" si="720"/>
        <v>66.553813257305819</v>
      </c>
      <c r="J2167">
        <f t="shared" si="721"/>
        <v>24.102244032489175</v>
      </c>
      <c r="K2167">
        <f t="shared" si="736"/>
        <v>2</v>
      </c>
      <c r="L2167">
        <f t="shared" si="738"/>
        <v>0</v>
      </c>
      <c r="M2167">
        <f t="shared" si="723"/>
        <v>1</v>
      </c>
      <c r="O2167">
        <f t="shared" si="724"/>
        <v>0.04</v>
      </c>
      <c r="P2167">
        <f t="shared" si="725"/>
        <v>1.4000000000002899E-4</v>
      </c>
      <c r="Q2167">
        <f t="shared" si="726"/>
        <v>-3.1999999999987594E-4</v>
      </c>
      <c r="R2167">
        <f t="shared" si="727"/>
        <v>99.190899999999985</v>
      </c>
      <c r="S2167">
        <f t="shared" si="728"/>
        <v>-1</v>
      </c>
      <c r="T2167">
        <f t="shared" si="729"/>
        <v>0</v>
      </c>
      <c r="Y2167">
        <f t="shared" si="732"/>
        <v>1.10429</v>
      </c>
      <c r="Z2167">
        <f t="shared" si="733"/>
        <v>1.09026</v>
      </c>
      <c r="AA2167">
        <f t="shared" si="739"/>
        <v>60.727013542409772</v>
      </c>
      <c r="AB2167">
        <f t="shared" si="737"/>
        <v>65.466856735566694</v>
      </c>
      <c r="AD2167">
        <f t="shared" si="730"/>
        <v>1.1027899999999999</v>
      </c>
      <c r="AE2167">
        <f t="shared" si="731"/>
        <v>1.09809</v>
      </c>
      <c r="AF2167">
        <f t="shared" si="734"/>
        <v>14.680851063831707</v>
      </c>
      <c r="AG2167">
        <f t="shared" si="735"/>
        <v>24.940814661394285</v>
      </c>
    </row>
    <row r="2168" spans="1:33">
      <c r="A2168" s="1">
        <v>42436.041666666664</v>
      </c>
      <c r="B2168">
        <v>1.09887</v>
      </c>
      <c r="C2168">
        <v>1.0995299999999999</v>
      </c>
      <c r="D2168">
        <v>1.0988100000000001</v>
      </c>
      <c r="E2168">
        <v>1.09918</v>
      </c>
      <c r="F2168">
        <v>9215</v>
      </c>
      <c r="H2168">
        <f t="shared" si="722"/>
        <v>5.9999999999948983E-5</v>
      </c>
      <c r="I2168">
        <f t="shared" si="720"/>
        <v>65.466856735566694</v>
      </c>
      <c r="J2168">
        <f t="shared" si="721"/>
        <v>40.526042074172409</v>
      </c>
      <c r="K2168">
        <f t="shared" si="736"/>
        <v>1</v>
      </c>
      <c r="L2168">
        <f t="shared" si="738"/>
        <v>0</v>
      </c>
      <c r="M2168">
        <f t="shared" si="723"/>
        <v>1</v>
      </c>
      <c r="O2168">
        <f t="shared" si="724"/>
        <v>0.04</v>
      </c>
      <c r="P2168">
        <f t="shared" si="725"/>
        <v>6.9000000000007944E-4</v>
      </c>
      <c r="Q2168">
        <f t="shared" si="726"/>
        <v>3.1000000000003247E-4</v>
      </c>
      <c r="R2168">
        <f t="shared" si="727"/>
        <v>99.190899999999985</v>
      </c>
      <c r="S2168">
        <f t="shared" si="728"/>
        <v>1</v>
      </c>
      <c r="T2168">
        <f t="shared" si="729"/>
        <v>0</v>
      </c>
      <c r="Y2168">
        <f t="shared" si="732"/>
        <v>1.10429</v>
      </c>
      <c r="Z2168">
        <f t="shared" si="733"/>
        <v>1.09026</v>
      </c>
      <c r="AA2168">
        <f t="shared" si="739"/>
        <v>63.578047042053079</v>
      </c>
      <c r="AB2168">
        <f t="shared" si="737"/>
        <v>64.558089807555277</v>
      </c>
      <c r="AD2168">
        <f t="shared" si="730"/>
        <v>1.10137</v>
      </c>
      <c r="AE2168">
        <f t="shared" si="731"/>
        <v>1.09809</v>
      </c>
      <c r="AF2168">
        <f t="shared" si="734"/>
        <v>33.231707317074758</v>
      </c>
      <c r="AG2168">
        <f t="shared" si="735"/>
        <v>18.684717100419622</v>
      </c>
    </row>
    <row r="2169" spans="1:33">
      <c r="A2169" s="1">
        <v>42436.083333333336</v>
      </c>
      <c r="B2169">
        <v>1.0991599999999999</v>
      </c>
      <c r="C2169">
        <v>1.0996999999999999</v>
      </c>
      <c r="D2169">
        <v>1.09876</v>
      </c>
      <c r="E2169">
        <v>1.0990800000000001</v>
      </c>
      <c r="F2169">
        <v>11975</v>
      </c>
      <c r="H2169">
        <f t="shared" si="722"/>
        <v>3.2000000000009798E-4</v>
      </c>
      <c r="I2169">
        <f t="shared" si="720"/>
        <v>64.558089807555277</v>
      </c>
      <c r="J2169">
        <f t="shared" si="721"/>
        <v>45.873372707135658</v>
      </c>
      <c r="K2169">
        <f t="shared" si="736"/>
        <v>0</v>
      </c>
      <c r="L2169">
        <f t="shared" si="738"/>
        <v>0</v>
      </c>
      <c r="M2169">
        <f t="shared" si="723"/>
        <v>0</v>
      </c>
      <c r="O2169">
        <f t="shared" si="724"/>
        <v>0.04</v>
      </c>
      <c r="P2169">
        <f t="shared" si="725"/>
        <v>5.9999999999948983E-5</v>
      </c>
      <c r="Q2169">
        <f t="shared" si="726"/>
        <v>-7.9999999999857963E-5</v>
      </c>
      <c r="R2169">
        <f t="shared" si="727"/>
        <v>99.190899999999985</v>
      </c>
      <c r="S2169">
        <f t="shared" si="728"/>
        <v>-1</v>
      </c>
      <c r="T2169">
        <f t="shared" si="729"/>
        <v>0</v>
      </c>
      <c r="Y2169">
        <f t="shared" si="732"/>
        <v>1.10429</v>
      </c>
      <c r="Z2169">
        <f t="shared" si="733"/>
        <v>1.09026</v>
      </c>
      <c r="AA2169">
        <f t="shared" si="739"/>
        <v>62.865288667142252</v>
      </c>
      <c r="AB2169">
        <f t="shared" si="737"/>
        <v>62.544547398432215</v>
      </c>
      <c r="AD2169">
        <f t="shared" si="730"/>
        <v>1.1002099999999999</v>
      </c>
      <c r="AE2169">
        <f t="shared" si="731"/>
        <v>1.09809</v>
      </c>
      <c r="AF2169">
        <f t="shared" si="734"/>
        <v>46.698113207551565</v>
      </c>
      <c r="AG2169">
        <f t="shared" si="735"/>
        <v>31.536890529486005</v>
      </c>
    </row>
    <row r="2170" spans="1:33">
      <c r="A2170" s="1">
        <v>42436.125</v>
      </c>
      <c r="B2170">
        <v>1.09907</v>
      </c>
      <c r="C2170">
        <v>1.0995299999999999</v>
      </c>
      <c r="D2170">
        <v>1.09893</v>
      </c>
      <c r="E2170">
        <v>1.0994600000000001</v>
      </c>
      <c r="F2170">
        <v>12618</v>
      </c>
      <c r="H2170">
        <f t="shared" si="722"/>
        <v>1.4000000000002899E-4</v>
      </c>
      <c r="I2170">
        <f t="shared" si="720"/>
        <v>62.544547398432215</v>
      </c>
      <c r="J2170">
        <f t="shared" si="721"/>
        <v>31.00765686894621</v>
      </c>
      <c r="K2170">
        <f t="shared" si="736"/>
        <v>1</v>
      </c>
      <c r="L2170">
        <f t="shared" si="738"/>
        <v>3.9000000000011248E-4</v>
      </c>
      <c r="M2170">
        <f t="shared" si="723"/>
        <v>1</v>
      </c>
      <c r="O2170">
        <f t="shared" si="724"/>
        <v>0.04</v>
      </c>
      <c r="P2170">
        <f t="shared" si="725"/>
        <v>3.2000000000009798E-4</v>
      </c>
      <c r="Q2170">
        <f t="shared" si="726"/>
        <v>3.9000000000011248E-4</v>
      </c>
      <c r="R2170">
        <f t="shared" si="727"/>
        <v>99.173299999999983</v>
      </c>
      <c r="S2170">
        <f t="shared" si="728"/>
        <v>1</v>
      </c>
      <c r="T2170">
        <f t="shared" si="729"/>
        <v>-1.7600000000004501E-2</v>
      </c>
      <c r="Y2170">
        <f t="shared" si="732"/>
        <v>1.10429</v>
      </c>
      <c r="Z2170">
        <f t="shared" si="733"/>
        <v>1.09026</v>
      </c>
      <c r="AA2170">
        <f t="shared" si="739"/>
        <v>65.573770491804027</v>
      </c>
      <c r="AB2170">
        <f t="shared" si="737"/>
        <v>63.186029935852282</v>
      </c>
      <c r="AD2170">
        <f t="shared" si="730"/>
        <v>1.1002099999999999</v>
      </c>
      <c r="AE2170">
        <f t="shared" si="731"/>
        <v>1.09809</v>
      </c>
      <c r="AF2170">
        <f t="shared" si="734"/>
        <v>64.622641509441422</v>
      </c>
      <c r="AG2170">
        <f t="shared" si="735"/>
        <v>48.184154011355908</v>
      </c>
    </row>
    <row r="2171" spans="1:33">
      <c r="A2171" s="1">
        <v>42436.166666666664</v>
      </c>
      <c r="B2171">
        <v>1.0994699999999999</v>
      </c>
      <c r="C2171">
        <v>1.0996600000000001</v>
      </c>
      <c r="D2171">
        <v>1.09832</v>
      </c>
      <c r="E2171">
        <v>1.09859</v>
      </c>
      <c r="F2171">
        <v>13410</v>
      </c>
      <c r="H2171">
        <f t="shared" si="722"/>
        <v>2.6999999999999247E-4</v>
      </c>
      <c r="I2171">
        <f t="shared" si="720"/>
        <v>63.186029935852282</v>
      </c>
      <c r="J2171">
        <f t="shared" si="721"/>
        <v>15.001875924496375</v>
      </c>
      <c r="K2171">
        <f t="shared" si="736"/>
        <v>0</v>
      </c>
      <c r="L2171">
        <f t="shared" si="738"/>
        <v>0</v>
      </c>
      <c r="M2171">
        <f t="shared" si="723"/>
        <v>0</v>
      </c>
      <c r="O2171">
        <f t="shared" si="724"/>
        <v>0.04</v>
      </c>
      <c r="P2171">
        <f t="shared" si="725"/>
        <v>1.4000000000002899E-4</v>
      </c>
      <c r="Q2171">
        <f t="shared" si="726"/>
        <v>-8.799999999999919E-4</v>
      </c>
      <c r="R2171">
        <f t="shared" si="727"/>
        <v>99.173299999999983</v>
      </c>
      <c r="S2171">
        <f t="shared" si="728"/>
        <v>-1</v>
      </c>
      <c r="T2171">
        <f t="shared" si="729"/>
        <v>0</v>
      </c>
      <c r="Y2171">
        <f t="shared" si="732"/>
        <v>1.10429</v>
      </c>
      <c r="Z2171">
        <f t="shared" si="733"/>
        <v>1.09026</v>
      </c>
      <c r="AA2171">
        <f t="shared" si="739"/>
        <v>59.372772630078096</v>
      </c>
      <c r="AB2171">
        <f t="shared" si="737"/>
        <v>62.847469707769363</v>
      </c>
      <c r="AD2171">
        <f t="shared" si="730"/>
        <v>1.1002099999999999</v>
      </c>
      <c r="AE2171">
        <f t="shared" si="731"/>
        <v>1.09809</v>
      </c>
      <c r="AF2171">
        <f t="shared" si="734"/>
        <v>23.584905660375878</v>
      </c>
      <c r="AG2171">
        <f t="shared" si="735"/>
        <v>44.968553459122951</v>
      </c>
    </row>
    <row r="2172" spans="1:33">
      <c r="A2172" s="1">
        <v>42436.208333333336</v>
      </c>
      <c r="B2172">
        <v>1.0986</v>
      </c>
      <c r="C2172">
        <v>1.0993299999999999</v>
      </c>
      <c r="D2172">
        <v>1.0984799999999999</v>
      </c>
      <c r="E2172">
        <v>1.0989199999999999</v>
      </c>
      <c r="F2172">
        <v>13327</v>
      </c>
      <c r="H2172">
        <f t="shared" si="722"/>
        <v>1.2000000000012001E-4</v>
      </c>
      <c r="I2172">
        <f t="shared" si="720"/>
        <v>62.847469707769363</v>
      </c>
      <c r="J2172">
        <f t="shared" si="721"/>
        <v>17.878916248646412</v>
      </c>
      <c r="K2172">
        <f t="shared" si="736"/>
        <v>1</v>
      </c>
      <c r="L2172">
        <f t="shared" si="738"/>
        <v>0</v>
      </c>
      <c r="M2172">
        <f t="shared" si="723"/>
        <v>1</v>
      </c>
      <c r="O2172">
        <f t="shared" si="724"/>
        <v>0.04</v>
      </c>
      <c r="P2172">
        <f t="shared" si="725"/>
        <v>2.6999999999999247E-4</v>
      </c>
      <c r="Q2172">
        <f t="shared" si="726"/>
        <v>3.1999999999987594E-4</v>
      </c>
      <c r="R2172">
        <f t="shared" si="727"/>
        <v>99.173299999999983</v>
      </c>
      <c r="S2172">
        <f t="shared" si="728"/>
        <v>1</v>
      </c>
      <c r="T2172">
        <f t="shared" si="729"/>
        <v>0</v>
      </c>
      <c r="Y2172">
        <f t="shared" si="732"/>
        <v>1.10429</v>
      </c>
      <c r="Z2172">
        <f t="shared" si="733"/>
        <v>1.09026</v>
      </c>
      <c r="AA2172">
        <f t="shared" si="739"/>
        <v>61.724875267283664</v>
      </c>
      <c r="AB2172">
        <f t="shared" si="737"/>
        <v>62.384176764077012</v>
      </c>
      <c r="AD2172">
        <f t="shared" si="730"/>
        <v>1.0997699999999999</v>
      </c>
      <c r="AE2172">
        <f t="shared" si="731"/>
        <v>1.09809</v>
      </c>
      <c r="AF2172">
        <f t="shared" si="734"/>
        <v>49.404761904757969</v>
      </c>
      <c r="AG2172">
        <f t="shared" si="735"/>
        <v>45.870769691525091</v>
      </c>
    </row>
    <row r="2173" spans="1:33">
      <c r="A2173" s="1">
        <v>42436.25</v>
      </c>
      <c r="B2173">
        <v>1.0989199999999999</v>
      </c>
      <c r="C2173">
        <v>1.09928</v>
      </c>
      <c r="D2173">
        <v>1.0986199999999999</v>
      </c>
      <c r="E2173">
        <v>1.0988599999999999</v>
      </c>
      <c r="F2173">
        <v>13913</v>
      </c>
      <c r="H2173">
        <f t="shared" si="722"/>
        <v>2.4000000000001798E-4</v>
      </c>
      <c r="I2173">
        <f t="shared" si="720"/>
        <v>62.384176764077012</v>
      </c>
      <c r="J2173">
        <f t="shared" si="721"/>
        <v>16.513407072551921</v>
      </c>
      <c r="K2173">
        <f t="shared" si="736"/>
        <v>0</v>
      </c>
      <c r="L2173">
        <f t="shared" si="738"/>
        <v>0</v>
      </c>
      <c r="M2173">
        <f t="shared" si="723"/>
        <v>0</v>
      </c>
      <c r="O2173">
        <f t="shared" si="724"/>
        <v>0.04</v>
      </c>
      <c r="P2173">
        <f t="shared" si="725"/>
        <v>1.2000000000012001E-4</v>
      </c>
      <c r="Q2173">
        <f t="shared" si="726"/>
        <v>-5.9999999999948983E-5</v>
      </c>
      <c r="R2173">
        <f t="shared" si="727"/>
        <v>99.173299999999983</v>
      </c>
      <c r="S2173">
        <f t="shared" si="728"/>
        <v>-1</v>
      </c>
      <c r="T2173">
        <f t="shared" si="729"/>
        <v>0</v>
      </c>
      <c r="Y2173">
        <f t="shared" si="732"/>
        <v>1.10429</v>
      </c>
      <c r="Z2173">
        <f t="shared" si="733"/>
        <v>1.09026</v>
      </c>
      <c r="AA2173">
        <f t="shared" si="739"/>
        <v>61.297220242337481</v>
      </c>
      <c r="AB2173">
        <f t="shared" si="737"/>
        <v>61.992159657875817</v>
      </c>
      <c r="AD2173">
        <f t="shared" si="730"/>
        <v>1.0996999999999999</v>
      </c>
      <c r="AE2173">
        <f t="shared" si="731"/>
        <v>1.09809</v>
      </c>
      <c r="AF2173">
        <f t="shared" si="734"/>
        <v>47.826086956521138</v>
      </c>
      <c r="AG2173">
        <f t="shared" si="735"/>
        <v>40.271918173884991</v>
      </c>
    </row>
    <row r="2174" spans="1:33">
      <c r="A2174" s="1">
        <v>42436.291666666664</v>
      </c>
      <c r="B2174">
        <v>1.0988500000000001</v>
      </c>
      <c r="C2174">
        <v>1.09907</v>
      </c>
      <c r="D2174">
        <v>1.09867</v>
      </c>
      <c r="E2174">
        <v>1.0989500000000001</v>
      </c>
      <c r="F2174">
        <v>12904</v>
      </c>
      <c r="H2174">
        <f t="shared" si="722"/>
        <v>1.8000000000006899E-4</v>
      </c>
      <c r="I2174">
        <f t="shared" si="720"/>
        <v>61.992159657875817</v>
      </c>
      <c r="J2174">
        <f t="shared" si="721"/>
        <v>21.720241483990826</v>
      </c>
      <c r="K2174">
        <f t="shared" si="736"/>
        <v>1</v>
      </c>
      <c r="L2174">
        <f t="shared" si="738"/>
        <v>0</v>
      </c>
      <c r="M2174">
        <f t="shared" si="723"/>
        <v>1</v>
      </c>
      <c r="O2174">
        <f t="shared" si="724"/>
        <v>0.04</v>
      </c>
      <c r="P2174">
        <f t="shared" si="725"/>
        <v>2.4000000000001798E-4</v>
      </c>
      <c r="Q2174">
        <f t="shared" si="726"/>
        <v>9.9999999999988987E-5</v>
      </c>
      <c r="R2174">
        <f t="shared" si="727"/>
        <v>99.173299999999983</v>
      </c>
      <c r="S2174">
        <f t="shared" si="728"/>
        <v>1</v>
      </c>
      <c r="T2174">
        <f t="shared" si="729"/>
        <v>0</v>
      </c>
      <c r="Y2174">
        <f t="shared" si="732"/>
        <v>1.10429</v>
      </c>
      <c r="Z2174">
        <f t="shared" si="733"/>
        <v>1.09026</v>
      </c>
      <c r="AA2174">
        <f t="shared" si="739"/>
        <v>61.938702779758337</v>
      </c>
      <c r="AB2174">
        <f t="shared" si="737"/>
        <v>61.083392729864393</v>
      </c>
      <c r="AD2174">
        <f t="shared" si="730"/>
        <v>1.0996999999999999</v>
      </c>
      <c r="AE2174">
        <f t="shared" si="731"/>
        <v>1.09832</v>
      </c>
      <c r="AF2174">
        <f t="shared" si="734"/>
        <v>45.652173913055023</v>
      </c>
      <c r="AG2174">
        <f t="shared" si="735"/>
        <v>47.627674258111369</v>
      </c>
    </row>
    <row r="2175" spans="1:33">
      <c r="A2175" s="1">
        <v>42436.333333333336</v>
      </c>
      <c r="B2175">
        <v>1.0989500000000001</v>
      </c>
      <c r="C2175">
        <v>1.09928</v>
      </c>
      <c r="D2175">
        <v>1.0988100000000001</v>
      </c>
      <c r="E2175">
        <v>1.0992</v>
      </c>
      <c r="F2175">
        <v>11668</v>
      </c>
      <c r="H2175">
        <f t="shared" si="722"/>
        <v>1.4000000000002899E-4</v>
      </c>
      <c r="I2175">
        <f t="shared" si="720"/>
        <v>61.083392729864393</v>
      </c>
      <c r="J2175">
        <f t="shared" si="721"/>
        <v>13.455718471753023</v>
      </c>
      <c r="K2175">
        <f t="shared" si="736"/>
        <v>0</v>
      </c>
      <c r="L2175">
        <f t="shared" si="738"/>
        <v>0</v>
      </c>
      <c r="M2175">
        <f t="shared" si="723"/>
        <v>0</v>
      </c>
      <c r="O2175">
        <f t="shared" si="724"/>
        <v>0.04</v>
      </c>
      <c r="P2175">
        <f t="shared" si="725"/>
        <v>1.8000000000006899E-4</v>
      </c>
      <c r="Q2175">
        <f t="shared" si="726"/>
        <v>2.4999999999986144E-4</v>
      </c>
      <c r="R2175">
        <f t="shared" si="727"/>
        <v>99.173299999999983</v>
      </c>
      <c r="S2175">
        <f t="shared" si="728"/>
        <v>1</v>
      </c>
      <c r="T2175">
        <f t="shared" si="729"/>
        <v>0</v>
      </c>
      <c r="Y2175">
        <f t="shared" si="732"/>
        <v>1.10429</v>
      </c>
      <c r="Z2175">
        <f t="shared" si="733"/>
        <v>1.09026</v>
      </c>
      <c r="AA2175">
        <f t="shared" si="739"/>
        <v>63.720598717034619</v>
      </c>
      <c r="AB2175">
        <f t="shared" si="737"/>
        <v>62.170349251603525</v>
      </c>
      <c r="AD2175">
        <f t="shared" si="730"/>
        <v>1.0996999999999999</v>
      </c>
      <c r="AE2175">
        <f t="shared" si="731"/>
        <v>1.09832</v>
      </c>
      <c r="AF2175">
        <f t="shared" si="734"/>
        <v>63.768115942031322</v>
      </c>
      <c r="AG2175">
        <f t="shared" si="735"/>
        <v>52.415458937202494</v>
      </c>
    </row>
    <row r="2176" spans="1:33">
      <c r="A2176" s="1">
        <v>42436.375</v>
      </c>
      <c r="B2176">
        <v>1.09918</v>
      </c>
      <c r="C2176">
        <v>1.0993900000000001</v>
      </c>
      <c r="D2176">
        <v>1.0989100000000001</v>
      </c>
      <c r="E2176">
        <v>1.0989899999999999</v>
      </c>
      <c r="F2176">
        <v>13197</v>
      </c>
      <c r="H2176">
        <f t="shared" si="722"/>
        <v>7.9999999999857963E-5</v>
      </c>
      <c r="I2176">
        <f t="shared" si="720"/>
        <v>62.170349251603525</v>
      </c>
      <c r="J2176">
        <f t="shared" si="721"/>
        <v>9.754890314401031</v>
      </c>
      <c r="K2176">
        <f t="shared" si="736"/>
        <v>0</v>
      </c>
      <c r="L2176">
        <f t="shared" si="738"/>
        <v>0</v>
      </c>
      <c r="M2176">
        <f t="shared" si="723"/>
        <v>0</v>
      </c>
      <c r="O2176">
        <f t="shared" si="724"/>
        <v>0.04</v>
      </c>
      <c r="P2176">
        <f t="shared" si="725"/>
        <v>1.4000000000002899E-4</v>
      </c>
      <c r="Q2176">
        <f t="shared" si="726"/>
        <v>-1.9000000000013451E-4</v>
      </c>
      <c r="R2176">
        <f t="shared" si="727"/>
        <v>99.173299999999983</v>
      </c>
      <c r="S2176">
        <f t="shared" si="728"/>
        <v>-1</v>
      </c>
      <c r="T2176">
        <f t="shared" si="729"/>
        <v>0</v>
      </c>
      <c r="Y2176">
        <f t="shared" si="732"/>
        <v>1.10429</v>
      </c>
      <c r="Z2176">
        <f t="shared" si="733"/>
        <v>1.09026</v>
      </c>
      <c r="AA2176">
        <f t="shared" si="739"/>
        <v>62.223806129721403</v>
      </c>
      <c r="AB2176">
        <f t="shared" si="737"/>
        <v>62.295081967212958</v>
      </c>
      <c r="AD2176">
        <f t="shared" si="730"/>
        <v>1.0996600000000001</v>
      </c>
      <c r="AE2176">
        <f t="shared" si="731"/>
        <v>1.09832</v>
      </c>
      <c r="AF2176">
        <f t="shared" si="734"/>
        <v>49.999999999991715</v>
      </c>
      <c r="AG2176">
        <f t="shared" si="735"/>
        <v>53.140096618359358</v>
      </c>
    </row>
    <row r="2177" spans="1:33">
      <c r="A2177" s="1">
        <v>42436.416666666664</v>
      </c>
      <c r="B2177">
        <v>1.099</v>
      </c>
      <c r="C2177">
        <v>1.0993299999999999</v>
      </c>
      <c r="D2177">
        <v>1.09653</v>
      </c>
      <c r="E2177">
        <v>1.0969100000000001</v>
      </c>
      <c r="F2177">
        <v>17371</v>
      </c>
      <c r="H2177">
        <f t="shared" si="722"/>
        <v>3.8000000000004697E-4</v>
      </c>
      <c r="I2177">
        <f t="shared" si="720"/>
        <v>62.295081967212958</v>
      </c>
      <c r="J2177">
        <f t="shared" si="721"/>
        <v>9.1549853488536002</v>
      </c>
      <c r="K2177">
        <f t="shared" si="736"/>
        <v>3</v>
      </c>
      <c r="L2177">
        <f t="shared" si="738"/>
        <v>0</v>
      </c>
      <c r="M2177">
        <f t="shared" si="723"/>
        <v>1</v>
      </c>
      <c r="O2177">
        <f t="shared" si="724"/>
        <v>0.04</v>
      </c>
      <c r="P2177">
        <f t="shared" si="725"/>
        <v>7.9999999999857963E-5</v>
      </c>
      <c r="Q2177">
        <f t="shared" si="726"/>
        <v>-2.0899999999999253E-3</v>
      </c>
      <c r="R2177">
        <f t="shared" si="727"/>
        <v>99.173299999999983</v>
      </c>
      <c r="S2177">
        <f t="shared" si="728"/>
        <v>-1</v>
      </c>
      <c r="T2177">
        <f t="shared" si="729"/>
        <v>0</v>
      </c>
      <c r="Y2177">
        <f t="shared" si="732"/>
        <v>1.10429</v>
      </c>
      <c r="Z2177">
        <f t="shared" si="733"/>
        <v>1.09026</v>
      </c>
      <c r="AA2177">
        <f t="shared" si="739"/>
        <v>47.398431931575558</v>
      </c>
      <c r="AB2177">
        <f t="shared" si="737"/>
        <v>58.820384889522472</v>
      </c>
      <c r="AD2177">
        <f t="shared" si="730"/>
        <v>1.0996600000000001</v>
      </c>
      <c r="AE2177">
        <f t="shared" si="731"/>
        <v>1.09653</v>
      </c>
      <c r="AF2177">
        <f t="shared" si="734"/>
        <v>12.140575079873406</v>
      </c>
      <c r="AG2177">
        <f t="shared" si="735"/>
        <v>41.969563673965474</v>
      </c>
    </row>
    <row r="2178" spans="1:33">
      <c r="A2178" s="1">
        <v>42436.458333333336</v>
      </c>
      <c r="B2178">
        <v>1.0969</v>
      </c>
      <c r="C2178">
        <v>1.0973900000000001</v>
      </c>
      <c r="D2178">
        <v>1.09436</v>
      </c>
      <c r="E2178">
        <v>1.09476</v>
      </c>
      <c r="F2178">
        <v>21336</v>
      </c>
      <c r="H2178">
        <f t="shared" si="722"/>
        <v>3.9999999999995595E-4</v>
      </c>
      <c r="I2178">
        <f t="shared" ref="I2178:I2241" si="740">AB2177</f>
        <v>58.820384889522472</v>
      </c>
      <c r="J2178">
        <f t="shared" si="721"/>
        <v>16.850821215556998</v>
      </c>
      <c r="K2178">
        <f t="shared" si="736"/>
        <v>2</v>
      </c>
      <c r="L2178">
        <f t="shared" si="738"/>
        <v>0</v>
      </c>
      <c r="M2178">
        <f t="shared" si="723"/>
        <v>1</v>
      </c>
      <c r="O2178">
        <f t="shared" si="724"/>
        <v>0.04</v>
      </c>
      <c r="P2178">
        <f t="shared" si="725"/>
        <v>3.8000000000004697E-4</v>
      </c>
      <c r="Q2178">
        <f t="shared" si="726"/>
        <v>-2.1400000000000308E-3</v>
      </c>
      <c r="R2178">
        <f t="shared" si="727"/>
        <v>99.173299999999983</v>
      </c>
      <c r="S2178">
        <f t="shared" si="728"/>
        <v>-1</v>
      </c>
      <c r="T2178">
        <f t="shared" si="729"/>
        <v>0</v>
      </c>
      <c r="Y2178">
        <f t="shared" si="732"/>
        <v>1.10429</v>
      </c>
      <c r="Z2178">
        <f t="shared" si="733"/>
        <v>1.09026</v>
      </c>
      <c r="AA2178">
        <f t="shared" si="739"/>
        <v>32.074126870990398</v>
      </c>
      <c r="AB2178">
        <f t="shared" si="737"/>
        <v>51.354240912330489</v>
      </c>
      <c r="AD2178">
        <f t="shared" si="730"/>
        <v>1.0993900000000001</v>
      </c>
      <c r="AE2178">
        <f t="shared" si="731"/>
        <v>1.09436</v>
      </c>
      <c r="AF2178">
        <f t="shared" si="734"/>
        <v>7.9522862823051446</v>
      </c>
      <c r="AG2178">
        <f t="shared" si="735"/>
        <v>23.364287120723422</v>
      </c>
    </row>
    <row r="2179" spans="1:33">
      <c r="A2179" s="1">
        <v>42436.5</v>
      </c>
      <c r="B2179">
        <v>1.09477</v>
      </c>
      <c r="C2179">
        <v>1.0961799999999999</v>
      </c>
      <c r="D2179">
        <v>1.0946199999999999</v>
      </c>
      <c r="E2179">
        <v>1.09538</v>
      </c>
      <c r="F2179">
        <v>18466</v>
      </c>
      <c r="H2179">
        <f t="shared" si="722"/>
        <v>1.500000000000945E-4</v>
      </c>
      <c r="I2179">
        <f t="shared" si="740"/>
        <v>51.354240912330489</v>
      </c>
      <c r="J2179">
        <f t="shared" ref="J2179:J2242" si="741">AB2178 - AG2178</f>
        <v>27.989953791607068</v>
      </c>
      <c r="K2179">
        <f t="shared" si="736"/>
        <v>1</v>
      </c>
      <c r="L2179">
        <f t="shared" si="738"/>
        <v>0</v>
      </c>
      <c r="M2179">
        <f t="shared" si="723"/>
        <v>1</v>
      </c>
      <c r="O2179">
        <f t="shared" si="724"/>
        <v>0.04</v>
      </c>
      <c r="P2179">
        <f t="shared" si="725"/>
        <v>3.9999999999995595E-4</v>
      </c>
      <c r="Q2179">
        <f t="shared" si="726"/>
        <v>6.0999999999999943E-4</v>
      </c>
      <c r="R2179">
        <f t="shared" si="727"/>
        <v>99.173299999999983</v>
      </c>
      <c r="S2179">
        <f t="shared" si="728"/>
        <v>1</v>
      </c>
      <c r="T2179">
        <f t="shared" si="729"/>
        <v>0</v>
      </c>
      <c r="Y2179">
        <f t="shared" si="732"/>
        <v>1.10429</v>
      </c>
      <c r="Z2179">
        <f t="shared" si="733"/>
        <v>1.09026</v>
      </c>
      <c r="AA2179">
        <f t="shared" si="739"/>
        <v>36.493228795438476</v>
      </c>
      <c r="AB2179">
        <f t="shared" si="737"/>
        <v>44.547398431931462</v>
      </c>
      <c r="AD2179">
        <f t="shared" si="730"/>
        <v>1.0993900000000001</v>
      </c>
      <c r="AE2179">
        <f t="shared" si="731"/>
        <v>1.09436</v>
      </c>
      <c r="AF2179">
        <f t="shared" si="734"/>
        <v>20.278330019880769</v>
      </c>
      <c r="AG2179">
        <f t="shared" si="735"/>
        <v>13.457063794019774</v>
      </c>
    </row>
    <row r="2180" spans="1:33">
      <c r="A2180" s="1">
        <v>42436.541666666664</v>
      </c>
      <c r="B2180">
        <v>1.0953900000000001</v>
      </c>
      <c r="C2180">
        <v>1.09589</v>
      </c>
      <c r="D2180">
        <v>1.0949800000000001</v>
      </c>
      <c r="E2180">
        <v>1.09528</v>
      </c>
      <c r="F2180">
        <v>17322</v>
      </c>
      <c r="H2180">
        <f t="shared" ref="H2180:H2243" si="742">MIN(E2180,B2180) - D2180</f>
        <v>2.9999999999996696E-4</v>
      </c>
      <c r="I2180">
        <f t="shared" si="740"/>
        <v>44.547398431931462</v>
      </c>
      <c r="J2180">
        <f t="shared" si="741"/>
        <v>31.090334637911688</v>
      </c>
      <c r="K2180">
        <f t="shared" si="736"/>
        <v>0</v>
      </c>
      <c r="L2180">
        <f t="shared" si="738"/>
        <v>0</v>
      </c>
      <c r="M2180">
        <f t="shared" ref="M2180:M2243" si="743">IF(H2179&gt;Q2179+$X$3,1,0)</f>
        <v>0</v>
      </c>
      <c r="O2180">
        <f t="shared" ref="O2180:O2243" si="744">ROUNDDOWN(R2179/2000,2)</f>
        <v>0.04</v>
      </c>
      <c r="P2180">
        <f t="shared" ref="P2180:P2243" si="745">MIN($B2179,$E2179)-$D2179</f>
        <v>1.500000000000945E-4</v>
      </c>
      <c r="Q2180">
        <f t="shared" ref="Q2180:Q2243" si="746">(E2180-B2180)</f>
        <v>-1.100000000000545E-4</v>
      </c>
      <c r="R2180">
        <f t="shared" ref="R2180:R2243" si="747">R2179+T2180</f>
        <v>99.173299999999983</v>
      </c>
      <c r="S2180">
        <f t="shared" ref="S2180:S2243" si="748">SIGN(Q2180)</f>
        <v>-1</v>
      </c>
      <c r="T2180">
        <f t="shared" ref="T2180:T2243" si="749">-L2180*$U$4*O2180+IF(L2180=0,0,$U$3)</f>
        <v>0</v>
      </c>
      <c r="Y2180">
        <f t="shared" si="732"/>
        <v>1.10429</v>
      </c>
      <c r="Z2180">
        <f t="shared" si="733"/>
        <v>1.09436</v>
      </c>
      <c r="AA2180">
        <f t="shared" si="739"/>
        <v>9.2648539778452417</v>
      </c>
      <c r="AB2180">
        <f t="shared" si="737"/>
        <v>31.307660393962415</v>
      </c>
      <c r="AD2180">
        <f t="shared" si="730"/>
        <v>1.0993900000000001</v>
      </c>
      <c r="AE2180">
        <f t="shared" si="731"/>
        <v>1.09436</v>
      </c>
      <c r="AF2180">
        <f t="shared" si="734"/>
        <v>18.290258449304485</v>
      </c>
      <c r="AG2180">
        <f t="shared" si="735"/>
        <v>15.506958250496799</v>
      </c>
    </row>
    <row r="2181" spans="1:33">
      <c r="A2181" s="1">
        <v>42436.583333333336</v>
      </c>
      <c r="B2181">
        <v>1.0952599999999999</v>
      </c>
      <c r="C2181">
        <v>1.09551</v>
      </c>
      <c r="D2181">
        <v>1.0939399999999999</v>
      </c>
      <c r="E2181">
        <v>1.0949899999999999</v>
      </c>
      <c r="F2181">
        <v>15806</v>
      </c>
      <c r="H2181">
        <f t="shared" si="742"/>
        <v>1.0499999999999954E-3</v>
      </c>
      <c r="I2181">
        <f t="shared" si="740"/>
        <v>31.307660393962415</v>
      </c>
      <c r="J2181">
        <f t="shared" si="741"/>
        <v>15.800702143465616</v>
      </c>
      <c r="K2181">
        <f t="shared" si="736"/>
        <v>3</v>
      </c>
      <c r="L2181">
        <f t="shared" si="738"/>
        <v>0</v>
      </c>
      <c r="M2181">
        <f t="shared" si="743"/>
        <v>1</v>
      </c>
      <c r="O2181">
        <f t="shared" si="744"/>
        <v>0.04</v>
      </c>
      <c r="P2181">
        <f t="shared" si="745"/>
        <v>2.9999999999996696E-4</v>
      </c>
      <c r="Q2181">
        <f t="shared" si="746"/>
        <v>-2.6999999999999247E-4</v>
      </c>
      <c r="R2181">
        <f t="shared" si="747"/>
        <v>99.173299999999983</v>
      </c>
      <c r="S2181">
        <f t="shared" si="748"/>
        <v>-1</v>
      </c>
      <c r="T2181">
        <f t="shared" si="749"/>
        <v>0</v>
      </c>
      <c r="Y2181">
        <f t="shared" si="732"/>
        <v>1.10429</v>
      </c>
      <c r="Z2181">
        <f t="shared" si="733"/>
        <v>1.0939399999999999</v>
      </c>
      <c r="AA2181">
        <f t="shared" si="739"/>
        <v>10.14492753623176</v>
      </c>
      <c r="AB2181">
        <f t="shared" si="737"/>
        <v>21.994284295126469</v>
      </c>
      <c r="AD2181">
        <f t="shared" si="730"/>
        <v>1.0993900000000001</v>
      </c>
      <c r="AE2181">
        <f t="shared" si="731"/>
        <v>1.0939399999999999</v>
      </c>
      <c r="AF2181">
        <f t="shared" si="734"/>
        <v>19.26605504587085</v>
      </c>
      <c r="AG2181">
        <f t="shared" si="735"/>
        <v>19.278214505018703</v>
      </c>
    </row>
    <row r="2182" spans="1:33">
      <c r="A2182" s="1">
        <v>42436.625</v>
      </c>
      <c r="B2182">
        <v>1.095</v>
      </c>
      <c r="C2182">
        <v>1.0972</v>
      </c>
      <c r="D2182">
        <v>1.0947</v>
      </c>
      <c r="E2182">
        <v>1.0948500000000001</v>
      </c>
      <c r="F2182">
        <v>17466</v>
      </c>
      <c r="H2182">
        <f t="shared" si="742"/>
        <v>1.500000000000945E-4</v>
      </c>
      <c r="I2182">
        <f t="shared" si="740"/>
        <v>21.994284295126469</v>
      </c>
      <c r="J2182">
        <f t="shared" si="741"/>
        <v>2.7160697901077668</v>
      </c>
      <c r="K2182">
        <f t="shared" si="736"/>
        <v>2</v>
      </c>
      <c r="L2182">
        <f t="shared" si="738"/>
        <v>0</v>
      </c>
      <c r="M2182">
        <f t="shared" si="743"/>
        <v>1</v>
      </c>
      <c r="O2182">
        <f t="shared" si="744"/>
        <v>0.04</v>
      </c>
      <c r="P2182">
        <f t="shared" si="745"/>
        <v>1.0499999999999954E-3</v>
      </c>
      <c r="Q2182">
        <f t="shared" si="746"/>
        <v>-1.4999999999987246E-4</v>
      </c>
      <c r="R2182">
        <f t="shared" si="747"/>
        <v>99.173299999999983</v>
      </c>
      <c r="S2182">
        <f t="shared" si="748"/>
        <v>-1</v>
      </c>
      <c r="T2182">
        <f t="shared" si="749"/>
        <v>0</v>
      </c>
      <c r="Y2182">
        <f t="shared" si="732"/>
        <v>1.1027899999999999</v>
      </c>
      <c r="Z2182">
        <f t="shared" si="733"/>
        <v>1.0939399999999999</v>
      </c>
      <c r="AA2182">
        <f t="shared" si="739"/>
        <v>10.282485875708316</v>
      </c>
      <c r="AB2182">
        <f t="shared" si="737"/>
        <v>16.546374046305949</v>
      </c>
      <c r="AD2182">
        <f t="shared" si="730"/>
        <v>1.0993900000000001</v>
      </c>
      <c r="AE2182">
        <f t="shared" si="731"/>
        <v>1.0939399999999999</v>
      </c>
      <c r="AF2182">
        <f t="shared" si="734"/>
        <v>16.697247706424932</v>
      </c>
      <c r="AG2182">
        <f t="shared" si="735"/>
        <v>18.084520400533421</v>
      </c>
    </row>
    <row r="2183" spans="1:33">
      <c r="A2183" s="1">
        <v>42436.666666666664</v>
      </c>
      <c r="B2183">
        <v>1.0948599999999999</v>
      </c>
      <c r="C2183">
        <v>1.0964700000000001</v>
      </c>
      <c r="D2183">
        <v>1.09476</v>
      </c>
      <c r="E2183">
        <v>1.09588</v>
      </c>
      <c r="F2183">
        <v>19338</v>
      </c>
      <c r="H2183">
        <f t="shared" si="742"/>
        <v>9.9999999999988987E-5</v>
      </c>
      <c r="I2183">
        <f t="shared" si="740"/>
        <v>16.546374046305949</v>
      </c>
      <c r="J2183">
        <f t="shared" si="741"/>
        <v>-1.5381463542274716</v>
      </c>
      <c r="K2183">
        <f t="shared" si="736"/>
        <v>1</v>
      </c>
      <c r="L2183">
        <f t="shared" si="738"/>
        <v>0</v>
      </c>
      <c r="M2183">
        <f t="shared" si="743"/>
        <v>1</v>
      </c>
      <c r="O2183">
        <f t="shared" si="744"/>
        <v>0.04</v>
      </c>
      <c r="P2183">
        <f t="shared" si="745"/>
        <v>1.500000000000945E-4</v>
      </c>
      <c r="Q2183">
        <f t="shared" si="746"/>
        <v>1.0200000000000209E-3</v>
      </c>
      <c r="R2183">
        <f t="shared" si="747"/>
        <v>99.173299999999983</v>
      </c>
      <c r="S2183">
        <f t="shared" si="748"/>
        <v>1</v>
      </c>
      <c r="T2183">
        <f t="shared" si="749"/>
        <v>0</v>
      </c>
      <c r="Y2183">
        <f t="shared" si="732"/>
        <v>1.10137</v>
      </c>
      <c r="Z2183">
        <f t="shared" si="733"/>
        <v>1.0939399999999999</v>
      </c>
      <c r="AA2183">
        <f t="shared" si="739"/>
        <v>26.110363391655994</v>
      </c>
      <c r="AB2183">
        <f t="shared" si="737"/>
        <v>13.950657695360329</v>
      </c>
      <c r="AD2183">
        <f t="shared" si="730"/>
        <v>1.0993299999999999</v>
      </c>
      <c r="AE2183">
        <f t="shared" si="731"/>
        <v>1.0939399999999999</v>
      </c>
      <c r="AF2183">
        <f t="shared" si="734"/>
        <v>35.992578849722648</v>
      </c>
      <c r="AG2183">
        <f t="shared" si="735"/>
        <v>23.985293867339475</v>
      </c>
    </row>
    <row r="2184" spans="1:33">
      <c r="A2184" s="1">
        <v>42436.708333333336</v>
      </c>
      <c r="B2184">
        <v>1.0958699999999999</v>
      </c>
      <c r="C2184">
        <v>1.0959099999999999</v>
      </c>
      <c r="D2184">
        <v>1.0947800000000001</v>
      </c>
      <c r="E2184">
        <v>1.0949</v>
      </c>
      <c r="F2184">
        <v>20571</v>
      </c>
      <c r="H2184">
        <f t="shared" si="742"/>
        <v>1.1999999999989797E-4</v>
      </c>
      <c r="I2184">
        <f t="shared" si="740"/>
        <v>13.950657695360329</v>
      </c>
      <c r="J2184">
        <f t="shared" si="741"/>
        <v>-10.034636171979146</v>
      </c>
      <c r="K2184">
        <f t="shared" si="736"/>
        <v>0</v>
      </c>
      <c r="L2184">
        <f t="shared" si="738"/>
        <v>0</v>
      </c>
      <c r="M2184">
        <f t="shared" si="743"/>
        <v>0</v>
      </c>
      <c r="O2184">
        <f t="shared" si="744"/>
        <v>0.04</v>
      </c>
      <c r="P2184">
        <f t="shared" si="745"/>
        <v>9.9999999999988987E-5</v>
      </c>
      <c r="Q2184">
        <f t="shared" si="746"/>
        <v>-9.6999999999991537E-4</v>
      </c>
      <c r="R2184">
        <f t="shared" si="747"/>
        <v>99.173299999999983</v>
      </c>
      <c r="S2184">
        <f t="shared" si="748"/>
        <v>-1</v>
      </c>
      <c r="T2184">
        <f t="shared" si="749"/>
        <v>0</v>
      </c>
      <c r="Y2184">
        <f t="shared" si="732"/>
        <v>1.1002099999999999</v>
      </c>
      <c r="Z2184">
        <f t="shared" si="733"/>
        <v>1.0939399999999999</v>
      </c>
      <c r="AA2184">
        <f t="shared" si="739"/>
        <v>15.311004784690146</v>
      </c>
      <c r="AB2184">
        <f t="shared" si="737"/>
        <v>15.462195397071556</v>
      </c>
      <c r="AD2184">
        <f t="shared" si="730"/>
        <v>1.0973900000000001</v>
      </c>
      <c r="AE2184">
        <f t="shared" si="731"/>
        <v>1.0939399999999999</v>
      </c>
      <c r="AF2184">
        <f t="shared" si="734"/>
        <v>27.82608695652241</v>
      </c>
      <c r="AG2184">
        <f t="shared" si="735"/>
        <v>26.838637837556661</v>
      </c>
    </row>
    <row r="2185" spans="1:33">
      <c r="A2185" s="1">
        <v>42436.75</v>
      </c>
      <c r="B2185">
        <v>1.09491</v>
      </c>
      <c r="C2185">
        <v>1.09853</v>
      </c>
      <c r="D2185">
        <v>1.09457</v>
      </c>
      <c r="E2185">
        <v>1.09832</v>
      </c>
      <c r="F2185">
        <v>22333</v>
      </c>
      <c r="H2185">
        <f t="shared" si="742"/>
        <v>3.4000000000000696E-4</v>
      </c>
      <c r="I2185">
        <f t="shared" si="740"/>
        <v>15.462195397071556</v>
      </c>
      <c r="J2185">
        <f t="shared" si="741"/>
        <v>-11.376442440485105</v>
      </c>
      <c r="K2185">
        <f t="shared" si="736"/>
        <v>1</v>
      </c>
      <c r="L2185">
        <f t="shared" si="738"/>
        <v>0</v>
      </c>
      <c r="M2185">
        <f t="shared" si="743"/>
        <v>1</v>
      </c>
      <c r="O2185">
        <f t="shared" si="744"/>
        <v>0.04</v>
      </c>
      <c r="P2185">
        <f t="shared" si="745"/>
        <v>1.1999999999989797E-4</v>
      </c>
      <c r="Q2185">
        <f t="shared" si="746"/>
        <v>3.4099999999999131E-3</v>
      </c>
      <c r="R2185">
        <f t="shared" si="747"/>
        <v>99.173299999999983</v>
      </c>
      <c r="S2185">
        <f t="shared" si="748"/>
        <v>1</v>
      </c>
      <c r="T2185">
        <f t="shared" si="749"/>
        <v>0</v>
      </c>
      <c r="Y2185">
        <f t="shared" si="732"/>
        <v>1.1002099999999999</v>
      </c>
      <c r="Z2185">
        <f t="shared" si="733"/>
        <v>1.0939399999999999</v>
      </c>
      <c r="AA2185">
        <f t="shared" si="739"/>
        <v>69.856459330144375</v>
      </c>
      <c r="AB2185">
        <f t="shared" si="737"/>
        <v>30.390078345549711</v>
      </c>
      <c r="AD2185">
        <f t="shared" si="730"/>
        <v>1.09853</v>
      </c>
      <c r="AE2185">
        <f t="shared" si="731"/>
        <v>1.0939399999999999</v>
      </c>
      <c r="AF2185">
        <f t="shared" si="734"/>
        <v>95.424836601306339</v>
      </c>
      <c r="AG2185">
        <f t="shared" si="735"/>
        <v>53.081167469183804</v>
      </c>
    </row>
    <row r="2186" spans="1:33">
      <c r="A2186" s="1">
        <v>42436.791666666664</v>
      </c>
      <c r="B2186">
        <v>1.09833</v>
      </c>
      <c r="C2186">
        <v>1.1011599999999999</v>
      </c>
      <c r="D2186">
        <v>1.0975699999999999</v>
      </c>
      <c r="E2186">
        <v>1.1003000000000001</v>
      </c>
      <c r="F2186">
        <v>20711</v>
      </c>
      <c r="H2186">
        <f t="shared" si="742"/>
        <v>7.6000000000009393E-4</v>
      </c>
      <c r="I2186">
        <f t="shared" si="740"/>
        <v>30.390078345549711</v>
      </c>
      <c r="J2186">
        <f t="shared" si="741"/>
        <v>-22.691089123634093</v>
      </c>
      <c r="K2186">
        <f t="shared" si="736"/>
        <v>0</v>
      </c>
      <c r="L2186">
        <f t="shared" si="738"/>
        <v>0</v>
      </c>
      <c r="M2186">
        <f t="shared" si="743"/>
        <v>0</v>
      </c>
      <c r="O2186">
        <f t="shared" si="744"/>
        <v>0.04</v>
      </c>
      <c r="P2186">
        <f t="shared" si="745"/>
        <v>3.4000000000000696E-4</v>
      </c>
      <c r="Q2186">
        <f t="shared" si="746"/>
        <v>1.9700000000000273E-3</v>
      </c>
      <c r="R2186">
        <f t="shared" si="747"/>
        <v>99.173299999999983</v>
      </c>
      <c r="S2186">
        <f t="shared" si="748"/>
        <v>1</v>
      </c>
      <c r="T2186">
        <f t="shared" si="749"/>
        <v>0</v>
      </c>
      <c r="Y2186">
        <f t="shared" si="732"/>
        <v>1.1011599999999999</v>
      </c>
      <c r="Z2186">
        <f t="shared" si="733"/>
        <v>1.0939399999999999</v>
      </c>
      <c r="AA2186">
        <f t="shared" si="739"/>
        <v>88.088642659281717</v>
      </c>
      <c r="AB2186">
        <f t="shared" si="737"/>
        <v>49.841617541443057</v>
      </c>
      <c r="AD2186">
        <f t="shared" si="730"/>
        <v>1.1011599999999999</v>
      </c>
      <c r="AE2186">
        <f t="shared" si="731"/>
        <v>1.0939399999999999</v>
      </c>
      <c r="AF2186">
        <f t="shared" si="734"/>
        <v>88.088642659281717</v>
      </c>
      <c r="AG2186">
        <f t="shared" si="735"/>
        <v>70.446522072370158</v>
      </c>
    </row>
    <row r="2187" spans="1:33">
      <c r="A2187" s="1">
        <v>42436.833333333336</v>
      </c>
      <c r="B2187">
        <v>1.1003099999999999</v>
      </c>
      <c r="C2187">
        <v>1.10246</v>
      </c>
      <c r="D2187">
        <v>1.1003000000000001</v>
      </c>
      <c r="E2187">
        <v>1.1020700000000001</v>
      </c>
      <c r="F2187">
        <v>17679</v>
      </c>
      <c r="H2187">
        <f t="shared" si="742"/>
        <v>9.9999999998434674E-6</v>
      </c>
      <c r="I2187">
        <f t="shared" si="740"/>
        <v>49.841617541443057</v>
      </c>
      <c r="J2187">
        <f t="shared" si="741"/>
        <v>-20.604904530927101</v>
      </c>
      <c r="K2187">
        <f t="shared" si="736"/>
        <v>0</v>
      </c>
      <c r="L2187">
        <f t="shared" si="738"/>
        <v>0</v>
      </c>
      <c r="M2187">
        <f t="shared" si="743"/>
        <v>0</v>
      </c>
      <c r="O2187">
        <f t="shared" si="744"/>
        <v>0.04</v>
      </c>
      <c r="P2187">
        <f t="shared" si="745"/>
        <v>7.6000000000009393E-4</v>
      </c>
      <c r="Q2187">
        <f t="shared" si="746"/>
        <v>1.7600000000002058E-3</v>
      </c>
      <c r="R2187">
        <f t="shared" si="747"/>
        <v>99.173299999999983</v>
      </c>
      <c r="S2187">
        <f t="shared" si="748"/>
        <v>1</v>
      </c>
      <c r="T2187">
        <f t="shared" si="749"/>
        <v>0</v>
      </c>
      <c r="Y2187">
        <f t="shared" si="732"/>
        <v>1.10246</v>
      </c>
      <c r="Z2187">
        <f t="shared" si="733"/>
        <v>1.0939399999999999</v>
      </c>
      <c r="AA2187">
        <f t="shared" si="739"/>
        <v>95.422535211268936</v>
      </c>
      <c r="AB2187">
        <f t="shared" si="737"/>
        <v>67.169660496346296</v>
      </c>
      <c r="AD2187">
        <f t="shared" si="730"/>
        <v>1.10246</v>
      </c>
      <c r="AE2187">
        <f t="shared" si="731"/>
        <v>1.0939399999999999</v>
      </c>
      <c r="AF2187">
        <f t="shared" si="734"/>
        <v>95.422535211268936</v>
      </c>
      <c r="AG2187">
        <f t="shared" si="735"/>
        <v>92.978671490618993</v>
      </c>
    </row>
    <row r="2188" spans="1:33">
      <c r="A2188" s="1">
        <v>42436.875</v>
      </c>
      <c r="B2188">
        <v>1.10206</v>
      </c>
      <c r="C2188">
        <v>1.1025400000000001</v>
      </c>
      <c r="D2188">
        <v>1.1003099999999999</v>
      </c>
      <c r="E2188">
        <v>1.1005100000000001</v>
      </c>
      <c r="F2188">
        <v>17440</v>
      </c>
      <c r="H2188">
        <f t="shared" si="742"/>
        <v>2.0000000000020002E-4</v>
      </c>
      <c r="I2188">
        <f t="shared" si="740"/>
        <v>67.169660496346296</v>
      </c>
      <c r="J2188">
        <f t="shared" si="741"/>
        <v>-25.809010994272697</v>
      </c>
      <c r="K2188">
        <f t="shared" si="736"/>
        <v>0</v>
      </c>
      <c r="L2188">
        <f t="shared" si="738"/>
        <v>0</v>
      </c>
      <c r="M2188">
        <f t="shared" si="743"/>
        <v>0</v>
      </c>
      <c r="O2188">
        <f t="shared" si="744"/>
        <v>0.04</v>
      </c>
      <c r="P2188">
        <f t="shared" si="745"/>
        <v>9.9999999998434674E-6</v>
      </c>
      <c r="Q2188">
        <f t="shared" si="746"/>
        <v>-1.5499999999999403E-3</v>
      </c>
      <c r="R2188">
        <f t="shared" si="747"/>
        <v>99.173299999999983</v>
      </c>
      <c r="S2188">
        <f t="shared" si="748"/>
        <v>-1</v>
      </c>
      <c r="T2188">
        <f t="shared" si="749"/>
        <v>0</v>
      </c>
      <c r="Y2188">
        <f t="shared" si="732"/>
        <v>1.1025400000000001</v>
      </c>
      <c r="Z2188">
        <f t="shared" si="733"/>
        <v>1.0939399999999999</v>
      </c>
      <c r="AA2188">
        <f t="shared" si="739"/>
        <v>76.395348837210037</v>
      </c>
      <c r="AB2188">
        <f t="shared" si="737"/>
        <v>82.44074650947627</v>
      </c>
      <c r="AD2188">
        <f t="shared" si="730"/>
        <v>1.1025400000000001</v>
      </c>
      <c r="AE2188">
        <f t="shared" si="731"/>
        <v>1.09457</v>
      </c>
      <c r="AF2188">
        <f t="shared" si="734"/>
        <v>74.529485570891239</v>
      </c>
      <c r="AG2188">
        <f t="shared" si="735"/>
        <v>86.013554480480636</v>
      </c>
    </row>
    <row r="2189" spans="1:33">
      <c r="A2189" s="1">
        <v>42436.916666666664</v>
      </c>
      <c r="B2189">
        <v>1.1005400000000001</v>
      </c>
      <c r="C2189">
        <v>1.1017300000000001</v>
      </c>
      <c r="D2189">
        <v>1.1002099999999999</v>
      </c>
      <c r="E2189">
        <v>1.1015699999999999</v>
      </c>
      <c r="F2189">
        <v>15658</v>
      </c>
      <c r="H2189">
        <f t="shared" si="742"/>
        <v>3.300000000001635E-4</v>
      </c>
      <c r="I2189">
        <f t="shared" si="740"/>
        <v>82.44074650947627</v>
      </c>
      <c r="J2189">
        <f t="shared" si="741"/>
        <v>-3.5728079710043659</v>
      </c>
      <c r="K2189">
        <f t="shared" si="736"/>
        <v>1</v>
      </c>
      <c r="L2189">
        <f t="shared" si="738"/>
        <v>0</v>
      </c>
      <c r="M2189">
        <f t="shared" si="743"/>
        <v>1</v>
      </c>
      <c r="O2189">
        <f t="shared" si="744"/>
        <v>0.04</v>
      </c>
      <c r="P2189">
        <f t="shared" si="745"/>
        <v>2.0000000000020002E-4</v>
      </c>
      <c r="Q2189">
        <f t="shared" si="746"/>
        <v>1.0299999999998644E-3</v>
      </c>
      <c r="R2189">
        <f t="shared" si="747"/>
        <v>99.173299999999983</v>
      </c>
      <c r="S2189">
        <f t="shared" si="748"/>
        <v>1</v>
      </c>
      <c r="T2189">
        <f t="shared" si="749"/>
        <v>0</v>
      </c>
      <c r="Y2189">
        <f t="shared" si="732"/>
        <v>1.1025400000000001</v>
      </c>
      <c r="Z2189">
        <f t="shared" si="733"/>
        <v>1.0939399999999999</v>
      </c>
      <c r="AA2189">
        <f t="shared" si="739"/>
        <v>88.720930232556753</v>
      </c>
      <c r="AB2189">
        <f t="shared" si="737"/>
        <v>87.156864235079354</v>
      </c>
      <c r="AD2189">
        <f t="shared" si="730"/>
        <v>1.1025400000000001</v>
      </c>
      <c r="AE2189">
        <f t="shared" si="731"/>
        <v>1.09457</v>
      </c>
      <c r="AF2189">
        <f t="shared" si="734"/>
        <v>87.829360100374743</v>
      </c>
      <c r="AG2189">
        <f t="shared" si="735"/>
        <v>85.927126960844973</v>
      </c>
    </row>
    <row r="2190" spans="1:33">
      <c r="A2190" s="1">
        <v>42436.958333333336</v>
      </c>
      <c r="B2190">
        <v>1.1015699999999999</v>
      </c>
      <c r="C2190">
        <v>1.10165</v>
      </c>
      <c r="D2190">
        <v>1.1007800000000001</v>
      </c>
      <c r="E2190">
        <v>1.1011599999999999</v>
      </c>
      <c r="F2190">
        <v>14932</v>
      </c>
      <c r="H2190">
        <f t="shared" si="742"/>
        <v>3.7999999999982492E-4</v>
      </c>
      <c r="I2190">
        <f t="shared" si="740"/>
        <v>87.156864235079354</v>
      </c>
      <c r="J2190">
        <f t="shared" si="741"/>
        <v>1.2297372742343811</v>
      </c>
      <c r="K2190">
        <f t="shared" si="736"/>
        <v>0</v>
      </c>
      <c r="L2190">
        <f t="shared" si="738"/>
        <v>0</v>
      </c>
      <c r="M2190">
        <f t="shared" si="743"/>
        <v>0</v>
      </c>
      <c r="O2190">
        <f t="shared" si="744"/>
        <v>0.04</v>
      </c>
      <c r="P2190">
        <f t="shared" si="745"/>
        <v>3.300000000001635E-4</v>
      </c>
      <c r="Q2190">
        <f t="shared" si="746"/>
        <v>-4.1000000000002146E-4</v>
      </c>
      <c r="R2190">
        <f t="shared" si="747"/>
        <v>99.173299999999983</v>
      </c>
      <c r="S2190">
        <f t="shared" si="748"/>
        <v>-1</v>
      </c>
      <c r="T2190">
        <f t="shared" si="749"/>
        <v>0</v>
      </c>
      <c r="Y2190">
        <f t="shared" si="732"/>
        <v>1.1025400000000001</v>
      </c>
      <c r="Z2190">
        <f t="shared" si="733"/>
        <v>1.0939399999999999</v>
      </c>
      <c r="AA2190">
        <f t="shared" si="739"/>
        <v>83.953488372091485</v>
      </c>
      <c r="AB2190">
        <f t="shared" si="737"/>
        <v>86.123075663281796</v>
      </c>
      <c r="AD2190">
        <f t="shared" si="730"/>
        <v>1.1025400000000001</v>
      </c>
      <c r="AE2190">
        <f t="shared" si="731"/>
        <v>1.09457</v>
      </c>
      <c r="AF2190">
        <f t="shared" si="734"/>
        <v>82.685069008781014</v>
      </c>
      <c r="AG2190">
        <f t="shared" si="735"/>
        <v>81.681304893349008</v>
      </c>
    </row>
    <row r="2191" spans="1:33">
      <c r="A2191" s="1">
        <v>42437</v>
      </c>
      <c r="B2191">
        <v>1.10117</v>
      </c>
      <c r="C2191">
        <v>1.10175</v>
      </c>
      <c r="D2191">
        <v>1.1007800000000001</v>
      </c>
      <c r="E2191">
        <v>1.1011200000000001</v>
      </c>
      <c r="F2191">
        <v>12979</v>
      </c>
      <c r="H2191">
        <f t="shared" si="742"/>
        <v>3.4000000000000696E-4</v>
      </c>
      <c r="I2191">
        <f t="shared" si="740"/>
        <v>86.123075663281796</v>
      </c>
      <c r="J2191">
        <f t="shared" si="741"/>
        <v>4.4417707699327877</v>
      </c>
      <c r="K2191">
        <f t="shared" si="736"/>
        <v>2</v>
      </c>
      <c r="L2191">
        <f t="shared" si="738"/>
        <v>0</v>
      </c>
      <c r="M2191">
        <f t="shared" si="743"/>
        <v>1</v>
      </c>
      <c r="O2191">
        <f t="shared" si="744"/>
        <v>0.04</v>
      </c>
      <c r="P2191">
        <f t="shared" si="745"/>
        <v>3.7999999999982492E-4</v>
      </c>
      <c r="Q2191">
        <f t="shared" si="746"/>
        <v>-4.9999999999883471E-5</v>
      </c>
      <c r="R2191">
        <f t="shared" si="747"/>
        <v>99.173299999999983</v>
      </c>
      <c r="S2191">
        <f t="shared" si="748"/>
        <v>-1</v>
      </c>
      <c r="T2191">
        <f t="shared" si="749"/>
        <v>0</v>
      </c>
      <c r="Y2191">
        <f t="shared" si="732"/>
        <v>1.1025400000000001</v>
      </c>
      <c r="Z2191">
        <f t="shared" si="733"/>
        <v>1.0939399999999999</v>
      </c>
      <c r="AA2191">
        <f t="shared" si="739"/>
        <v>83.488372093023841</v>
      </c>
      <c r="AB2191">
        <f t="shared" si="737"/>
        <v>83.139534883720529</v>
      </c>
      <c r="AD2191">
        <f t="shared" si="730"/>
        <v>1.1025400000000001</v>
      </c>
      <c r="AE2191">
        <f t="shared" si="731"/>
        <v>1.09457</v>
      </c>
      <c r="AF2191">
        <f t="shared" si="734"/>
        <v>82.183186951066872</v>
      </c>
      <c r="AG2191">
        <f t="shared" si="735"/>
        <v>84.232538686740881</v>
      </c>
    </row>
    <row r="2192" spans="1:33">
      <c r="A2192" s="1">
        <v>42437.041666666664</v>
      </c>
      <c r="B2192">
        <v>1.1010599999999999</v>
      </c>
      <c r="C2192">
        <v>1.1015600000000001</v>
      </c>
      <c r="D2192">
        <v>1.1009899999999999</v>
      </c>
      <c r="E2192">
        <v>1.10144</v>
      </c>
      <c r="F2192">
        <v>8312</v>
      </c>
      <c r="H2192">
        <f t="shared" si="742"/>
        <v>7.0000000000014495E-5</v>
      </c>
      <c r="I2192">
        <f t="shared" si="740"/>
        <v>83.139534883720529</v>
      </c>
      <c r="J2192">
        <f t="shared" si="741"/>
        <v>-1.0930038030203519</v>
      </c>
      <c r="K2192">
        <f t="shared" si="736"/>
        <v>1</v>
      </c>
      <c r="L2192">
        <f t="shared" si="738"/>
        <v>0</v>
      </c>
      <c r="M2192">
        <f t="shared" si="743"/>
        <v>1</v>
      </c>
      <c r="O2192">
        <f t="shared" si="744"/>
        <v>0.04</v>
      </c>
      <c r="P2192">
        <f t="shared" si="745"/>
        <v>3.4000000000000696E-4</v>
      </c>
      <c r="Q2192">
        <f t="shared" si="746"/>
        <v>3.8000000000004697E-4</v>
      </c>
      <c r="R2192">
        <f t="shared" si="747"/>
        <v>99.173299999999983</v>
      </c>
      <c r="S2192">
        <f t="shared" si="748"/>
        <v>1</v>
      </c>
      <c r="T2192">
        <f t="shared" si="749"/>
        <v>0</v>
      </c>
      <c r="Y2192">
        <f t="shared" si="732"/>
        <v>1.1025400000000001</v>
      </c>
      <c r="Z2192">
        <f t="shared" si="733"/>
        <v>1.0939399999999999</v>
      </c>
      <c r="AA2192">
        <f t="shared" si="739"/>
        <v>87.209302325580467</v>
      </c>
      <c r="AB2192">
        <f t="shared" si="737"/>
        <v>85.843023255813137</v>
      </c>
      <c r="AD2192">
        <f t="shared" si="730"/>
        <v>1.1025400000000001</v>
      </c>
      <c r="AE2192">
        <f t="shared" si="731"/>
        <v>1.0975699999999999</v>
      </c>
      <c r="AF2192">
        <f t="shared" si="734"/>
        <v>77.86720321931449</v>
      </c>
      <c r="AG2192">
        <f t="shared" si="735"/>
        <v>80.911819726387463</v>
      </c>
    </row>
    <row r="2193" spans="1:33">
      <c r="A2193" s="1">
        <v>42437.083333333336</v>
      </c>
      <c r="B2193">
        <v>1.10144</v>
      </c>
      <c r="C2193">
        <v>1.10172</v>
      </c>
      <c r="D2193">
        <v>1.10107</v>
      </c>
      <c r="E2193">
        <v>1.1011899999999999</v>
      </c>
      <c r="F2193">
        <v>11850</v>
      </c>
      <c r="H2193">
        <f t="shared" si="742"/>
        <v>1.1999999999989797E-4</v>
      </c>
      <c r="I2193">
        <f t="shared" si="740"/>
        <v>85.843023255813137</v>
      </c>
      <c r="J2193">
        <f t="shared" si="741"/>
        <v>4.9312035294256731</v>
      </c>
      <c r="K2193">
        <f t="shared" si="736"/>
        <v>0</v>
      </c>
      <c r="L2193">
        <f t="shared" si="738"/>
        <v>0</v>
      </c>
      <c r="M2193">
        <f t="shared" si="743"/>
        <v>0</v>
      </c>
      <c r="O2193">
        <f t="shared" si="744"/>
        <v>0.04</v>
      </c>
      <c r="P2193">
        <f t="shared" si="745"/>
        <v>7.0000000000014495E-5</v>
      </c>
      <c r="Q2193">
        <f t="shared" si="746"/>
        <v>-2.5000000000008349E-4</v>
      </c>
      <c r="R2193">
        <f t="shared" si="747"/>
        <v>99.173299999999983</v>
      </c>
      <c r="S2193">
        <f t="shared" si="748"/>
        <v>-1</v>
      </c>
      <c r="T2193">
        <f t="shared" si="749"/>
        <v>0</v>
      </c>
      <c r="Y2193">
        <f t="shared" si="732"/>
        <v>1.1025400000000001</v>
      </c>
      <c r="Z2193">
        <f t="shared" si="733"/>
        <v>1.0939399999999999</v>
      </c>
      <c r="AA2193">
        <f t="shared" si="739"/>
        <v>84.302325581393504</v>
      </c>
      <c r="AB2193">
        <f t="shared" si="737"/>
        <v>84.738372093022321</v>
      </c>
      <c r="AD2193">
        <f t="shared" si="730"/>
        <v>1.1025400000000001</v>
      </c>
      <c r="AE2193">
        <f t="shared" si="731"/>
        <v>1.1002099999999999</v>
      </c>
      <c r="AF2193">
        <f t="shared" si="734"/>
        <v>42.060085836906069</v>
      </c>
      <c r="AG2193">
        <f t="shared" si="735"/>
        <v>67.370158669095815</v>
      </c>
    </row>
    <row r="2194" spans="1:33">
      <c r="A2194" s="1">
        <v>42437.125</v>
      </c>
      <c r="B2194">
        <v>1.1011899999999999</v>
      </c>
      <c r="C2194">
        <v>1.10205</v>
      </c>
      <c r="D2194">
        <v>1.1011200000000001</v>
      </c>
      <c r="E2194">
        <v>1.10171</v>
      </c>
      <c r="F2194">
        <v>14773</v>
      </c>
      <c r="H2194">
        <f t="shared" si="742"/>
        <v>6.999999999979245E-5</v>
      </c>
      <c r="I2194">
        <f t="shared" si="740"/>
        <v>84.738372093022321</v>
      </c>
      <c r="J2194">
        <f t="shared" si="741"/>
        <v>17.368213423926505</v>
      </c>
      <c r="K2194">
        <f t="shared" si="736"/>
        <v>1</v>
      </c>
      <c r="L2194">
        <f t="shared" si="738"/>
        <v>0</v>
      </c>
      <c r="M2194">
        <f t="shared" si="743"/>
        <v>1</v>
      </c>
      <c r="O2194">
        <f t="shared" si="744"/>
        <v>0.04</v>
      </c>
      <c r="P2194">
        <f t="shared" si="745"/>
        <v>1.1999999999989797E-4</v>
      </c>
      <c r="Q2194">
        <f t="shared" si="746"/>
        <v>5.2000000000007596E-4</v>
      </c>
      <c r="R2194">
        <f t="shared" si="747"/>
        <v>99.173299999999983</v>
      </c>
      <c r="S2194">
        <f t="shared" si="748"/>
        <v>1</v>
      </c>
      <c r="T2194">
        <f t="shared" si="749"/>
        <v>0</v>
      </c>
      <c r="Y2194">
        <f t="shared" si="732"/>
        <v>1.1025400000000001</v>
      </c>
      <c r="Z2194">
        <f t="shared" si="733"/>
        <v>1.0939399999999999</v>
      </c>
      <c r="AA2194">
        <f t="shared" si="739"/>
        <v>90.348837209301252</v>
      </c>
      <c r="AB2194">
        <f t="shared" si="737"/>
        <v>86.337209302324766</v>
      </c>
      <c r="AD2194">
        <f t="shared" si="730"/>
        <v>1.1025400000000001</v>
      </c>
      <c r="AE2194">
        <f t="shared" si="731"/>
        <v>1.1002099999999999</v>
      </c>
      <c r="AF2194">
        <f t="shared" si="734"/>
        <v>64.377682403431351</v>
      </c>
      <c r="AG2194">
        <f t="shared" si="735"/>
        <v>61.434990486550639</v>
      </c>
    </row>
    <row r="2195" spans="1:33">
      <c r="A2195" s="1">
        <v>42437.166666666664</v>
      </c>
      <c r="B2195">
        <v>1.1017300000000001</v>
      </c>
      <c r="C2195">
        <v>1.10232</v>
      </c>
      <c r="D2195">
        <v>1.1010899999999999</v>
      </c>
      <c r="E2195">
        <v>1.1018600000000001</v>
      </c>
      <c r="F2195">
        <v>16415</v>
      </c>
      <c r="H2195">
        <f t="shared" si="742"/>
        <v>6.4000000000019597E-4</v>
      </c>
      <c r="I2195">
        <f t="shared" si="740"/>
        <v>86.337209302324766</v>
      </c>
      <c r="J2195">
        <f t="shared" si="741"/>
        <v>24.902218815774127</v>
      </c>
      <c r="K2195">
        <f t="shared" si="736"/>
        <v>0</v>
      </c>
      <c r="L2195">
        <f t="shared" si="738"/>
        <v>0</v>
      </c>
      <c r="M2195">
        <f t="shared" si="743"/>
        <v>0</v>
      </c>
      <c r="O2195">
        <f t="shared" si="744"/>
        <v>0.04</v>
      </c>
      <c r="P2195">
        <f t="shared" si="745"/>
        <v>6.999999999979245E-5</v>
      </c>
      <c r="Q2195">
        <f t="shared" si="746"/>
        <v>1.2999999999996348E-4</v>
      </c>
      <c r="R2195">
        <f t="shared" si="747"/>
        <v>99.173299999999983</v>
      </c>
      <c r="S2195">
        <f t="shared" si="748"/>
        <v>1</v>
      </c>
      <c r="T2195">
        <f t="shared" si="749"/>
        <v>0</v>
      </c>
      <c r="Y2195">
        <f t="shared" si="732"/>
        <v>1.1025400000000001</v>
      </c>
      <c r="Z2195">
        <f t="shared" si="733"/>
        <v>1.0939399999999999</v>
      </c>
      <c r="AA2195">
        <f t="shared" si="739"/>
        <v>92.093023255813947</v>
      </c>
      <c r="AB2195">
        <f t="shared" si="737"/>
        <v>88.488372093022292</v>
      </c>
      <c r="AD2195">
        <f t="shared" ref="AD2195:AD2258" si="750">MAX($C2189:$C2195)</f>
        <v>1.10232</v>
      </c>
      <c r="AE2195">
        <f t="shared" ref="AE2195:AE2258" si="751">MIN($D2189:$D2195)</f>
        <v>1.1002099999999999</v>
      </c>
      <c r="AF2195">
        <f t="shared" si="734"/>
        <v>78.199052132706498</v>
      </c>
      <c r="AG2195">
        <f t="shared" si="735"/>
        <v>61.545606791014642</v>
      </c>
    </row>
    <row r="2196" spans="1:33">
      <c r="A2196" s="1">
        <v>42437.208333333336</v>
      </c>
      <c r="B2196">
        <v>1.1018699999999999</v>
      </c>
      <c r="C2196">
        <v>1.1028100000000001</v>
      </c>
      <c r="D2196">
        <v>1.1018699999999999</v>
      </c>
      <c r="E2196">
        <v>1.1024400000000001</v>
      </c>
      <c r="F2196">
        <v>16273</v>
      </c>
      <c r="H2196">
        <f t="shared" si="742"/>
        <v>0</v>
      </c>
      <c r="I2196">
        <f t="shared" si="740"/>
        <v>88.488372093022292</v>
      </c>
      <c r="J2196">
        <f t="shared" si="741"/>
        <v>26.942765302007651</v>
      </c>
      <c r="K2196">
        <f t="shared" si="736"/>
        <v>1</v>
      </c>
      <c r="L2196">
        <f t="shared" si="738"/>
        <v>0</v>
      </c>
      <c r="M2196">
        <f t="shared" si="743"/>
        <v>1</v>
      </c>
      <c r="O2196">
        <f t="shared" si="744"/>
        <v>0.04</v>
      </c>
      <c r="P2196">
        <f t="shared" si="745"/>
        <v>6.4000000000019597E-4</v>
      </c>
      <c r="Q2196">
        <f t="shared" si="746"/>
        <v>5.7000000000018147E-4</v>
      </c>
      <c r="R2196">
        <f t="shared" si="747"/>
        <v>99.173299999999983</v>
      </c>
      <c r="S2196">
        <f t="shared" si="748"/>
        <v>1</v>
      </c>
      <c r="T2196">
        <f t="shared" si="749"/>
        <v>0</v>
      </c>
      <c r="Y2196">
        <f t="shared" si="732"/>
        <v>1.1028100000000001</v>
      </c>
      <c r="Z2196">
        <f t="shared" si="733"/>
        <v>1.0939399999999999</v>
      </c>
      <c r="AA2196">
        <f t="shared" si="739"/>
        <v>95.828635851184046</v>
      </c>
      <c r="AB2196">
        <f t="shared" si="737"/>
        <v>90.643205474423183</v>
      </c>
      <c r="AD2196">
        <f t="shared" si="750"/>
        <v>1.1028100000000001</v>
      </c>
      <c r="AE2196">
        <f t="shared" si="751"/>
        <v>1.1007800000000001</v>
      </c>
      <c r="AF2196">
        <f t="shared" si="734"/>
        <v>81.773399014779031</v>
      </c>
      <c r="AG2196">
        <f t="shared" si="735"/>
        <v>74.783377850305627</v>
      </c>
    </row>
    <row r="2197" spans="1:33">
      <c r="A2197" s="1">
        <v>42437.25</v>
      </c>
      <c r="B2197">
        <v>1.1024499999999999</v>
      </c>
      <c r="C2197">
        <v>1.1025400000000001</v>
      </c>
      <c r="D2197">
        <v>1.1016999999999999</v>
      </c>
      <c r="E2197">
        <v>1.1017300000000001</v>
      </c>
      <c r="F2197">
        <v>15553</v>
      </c>
      <c r="H2197">
        <f t="shared" si="742"/>
        <v>3.0000000000196536E-5</v>
      </c>
      <c r="I2197">
        <f t="shared" si="740"/>
        <v>90.643205474423183</v>
      </c>
      <c r="J2197">
        <f t="shared" si="741"/>
        <v>15.859827624117557</v>
      </c>
      <c r="K2197">
        <f t="shared" si="736"/>
        <v>0</v>
      </c>
      <c r="L2197">
        <f t="shared" si="738"/>
        <v>0</v>
      </c>
      <c r="M2197">
        <f t="shared" si="743"/>
        <v>0</v>
      </c>
      <c r="O2197">
        <f t="shared" si="744"/>
        <v>0.04</v>
      </c>
      <c r="P2197">
        <f t="shared" si="745"/>
        <v>0</v>
      </c>
      <c r="Q2197">
        <f t="shared" si="746"/>
        <v>-7.1999999999983189E-4</v>
      </c>
      <c r="R2197">
        <f t="shared" si="747"/>
        <v>99.173299999999983</v>
      </c>
      <c r="S2197">
        <f t="shared" si="748"/>
        <v>-1</v>
      </c>
      <c r="T2197">
        <f t="shared" si="749"/>
        <v>0</v>
      </c>
      <c r="Y2197">
        <f t="shared" si="732"/>
        <v>1.1028100000000001</v>
      </c>
      <c r="Z2197">
        <f t="shared" si="733"/>
        <v>1.0939399999999999</v>
      </c>
      <c r="AA2197">
        <f t="shared" si="739"/>
        <v>87.82412626832074</v>
      </c>
      <c r="AB2197">
        <f t="shared" si="737"/>
        <v>91.523655646155007</v>
      </c>
      <c r="AD2197">
        <f t="shared" si="750"/>
        <v>1.1028100000000001</v>
      </c>
      <c r="AE2197">
        <f t="shared" si="751"/>
        <v>1.1007800000000001</v>
      </c>
      <c r="AF2197">
        <f t="shared" si="734"/>
        <v>46.798029556651109</v>
      </c>
      <c r="AG2197">
        <f t="shared" si="735"/>
        <v>68.923493568045544</v>
      </c>
    </row>
    <row r="2198" spans="1:33">
      <c r="A2198" s="1">
        <v>42437.291666666664</v>
      </c>
      <c r="B2198">
        <v>1.1017600000000001</v>
      </c>
      <c r="C2198">
        <v>1.1020700000000001</v>
      </c>
      <c r="D2198">
        <v>1.1014200000000001</v>
      </c>
      <c r="E2198">
        <v>1.10151</v>
      </c>
      <c r="F2198">
        <v>14565</v>
      </c>
      <c r="H2198">
        <f t="shared" si="742"/>
        <v>8.9999999999923475E-5</v>
      </c>
      <c r="I2198">
        <f t="shared" si="740"/>
        <v>91.523655646155007</v>
      </c>
      <c r="J2198">
        <f t="shared" si="741"/>
        <v>22.600162078109463</v>
      </c>
      <c r="K2198">
        <f t="shared" si="736"/>
        <v>2</v>
      </c>
      <c r="L2198">
        <f t="shared" si="738"/>
        <v>0</v>
      </c>
      <c r="M2198">
        <f t="shared" si="743"/>
        <v>1</v>
      </c>
      <c r="O2198">
        <f t="shared" si="744"/>
        <v>0.04</v>
      </c>
      <c r="P2198">
        <f t="shared" si="745"/>
        <v>3.0000000000196536E-5</v>
      </c>
      <c r="Q2198">
        <f t="shared" si="746"/>
        <v>-2.5000000000008349E-4</v>
      </c>
      <c r="R2198">
        <f t="shared" si="747"/>
        <v>99.173299999999983</v>
      </c>
      <c r="S2198">
        <f t="shared" si="748"/>
        <v>-1</v>
      </c>
      <c r="T2198">
        <f t="shared" si="749"/>
        <v>0</v>
      </c>
      <c r="Y2198">
        <f t="shared" ref="Y2198:Y2261" si="752">MAX($C2177:$C2198)</f>
        <v>1.1028100000000001</v>
      </c>
      <c r="Z2198">
        <f t="shared" ref="Z2198:Z2261" si="753">MIN($D2177:$D2198)</f>
        <v>1.0939399999999999</v>
      </c>
      <c r="AA2198">
        <f t="shared" si="739"/>
        <v>85.343855693347734</v>
      </c>
      <c r="AB2198">
        <f t="shared" si="737"/>
        <v>90.27241026716662</v>
      </c>
      <c r="AD2198">
        <f t="shared" si="750"/>
        <v>1.1028100000000001</v>
      </c>
      <c r="AE2198">
        <f t="shared" si="751"/>
        <v>1.1009899999999999</v>
      </c>
      <c r="AF2198">
        <f t="shared" si="734"/>
        <v>28.571428571430314</v>
      </c>
      <c r="AG2198">
        <f t="shared" si="735"/>
        <v>52.380952380953488</v>
      </c>
    </row>
    <row r="2199" spans="1:33">
      <c r="A2199" s="1">
        <v>42437.333333333336</v>
      </c>
      <c r="B2199">
        <v>1.1015200000000001</v>
      </c>
      <c r="C2199">
        <v>1.1023799999999999</v>
      </c>
      <c r="D2199">
        <v>1.10137</v>
      </c>
      <c r="E2199">
        <v>1.1016900000000001</v>
      </c>
      <c r="F2199">
        <v>15453</v>
      </c>
      <c r="H2199">
        <f t="shared" si="742"/>
        <v>1.500000000000945E-4</v>
      </c>
      <c r="I2199">
        <f t="shared" si="740"/>
        <v>90.27241026716662</v>
      </c>
      <c r="J2199">
        <f t="shared" si="741"/>
        <v>37.891457886213132</v>
      </c>
      <c r="K2199">
        <f t="shared" si="736"/>
        <v>1</v>
      </c>
      <c r="L2199">
        <f t="shared" si="738"/>
        <v>0</v>
      </c>
      <c r="M2199">
        <f t="shared" si="743"/>
        <v>1</v>
      </c>
      <c r="O2199">
        <f t="shared" si="744"/>
        <v>0.04</v>
      </c>
      <c r="P2199">
        <f t="shared" si="745"/>
        <v>8.9999999999923475E-5</v>
      </c>
      <c r="Q2199">
        <f t="shared" si="746"/>
        <v>1.7000000000000348E-4</v>
      </c>
      <c r="R2199">
        <f t="shared" si="747"/>
        <v>99.173299999999983</v>
      </c>
      <c r="S2199">
        <f t="shared" si="748"/>
        <v>1</v>
      </c>
      <c r="T2199">
        <f t="shared" si="749"/>
        <v>0</v>
      </c>
      <c r="Y2199">
        <f t="shared" si="752"/>
        <v>1.1028100000000001</v>
      </c>
      <c r="Z2199">
        <f t="shared" si="753"/>
        <v>1.0939399999999999</v>
      </c>
      <c r="AA2199">
        <f t="shared" si="739"/>
        <v>87.373167981961771</v>
      </c>
      <c r="AB2199">
        <f t="shared" si="737"/>
        <v>89.092446448703569</v>
      </c>
      <c r="AD2199">
        <f t="shared" si="750"/>
        <v>1.1028100000000001</v>
      </c>
      <c r="AE2199">
        <f t="shared" si="751"/>
        <v>1.10107</v>
      </c>
      <c r="AF2199">
        <f t="shared" ref="AF2199:AF2262" si="754">($E2199-$AE2199)/($AD2199-$AE2199)*100</f>
        <v>35.632183908048177</v>
      </c>
      <c r="AG2199">
        <f t="shared" si="735"/>
        <v>37.000547345376532</v>
      </c>
    </row>
    <row r="2200" spans="1:33">
      <c r="A2200" s="1">
        <v>42437.375</v>
      </c>
      <c r="B2200">
        <v>1.1016699999999999</v>
      </c>
      <c r="C2200">
        <v>1.10232</v>
      </c>
      <c r="D2200">
        <v>1.1014999999999999</v>
      </c>
      <c r="E2200">
        <v>1.1020099999999999</v>
      </c>
      <c r="F2200">
        <v>15825</v>
      </c>
      <c r="H2200">
        <f t="shared" si="742"/>
        <v>1.7000000000000348E-4</v>
      </c>
      <c r="I2200">
        <f t="shared" si="740"/>
        <v>89.092446448703569</v>
      </c>
      <c r="J2200">
        <f t="shared" si="741"/>
        <v>52.091899103327037</v>
      </c>
      <c r="K2200">
        <f t="shared" si="736"/>
        <v>0</v>
      </c>
      <c r="L2200">
        <f t="shared" si="738"/>
        <v>0</v>
      </c>
      <c r="M2200">
        <f t="shared" si="743"/>
        <v>0</v>
      </c>
      <c r="O2200">
        <f t="shared" si="744"/>
        <v>0.04</v>
      </c>
      <c r="P2200">
        <f t="shared" si="745"/>
        <v>1.500000000000945E-4</v>
      </c>
      <c r="Q2200">
        <f t="shared" si="746"/>
        <v>3.4000000000000696E-4</v>
      </c>
      <c r="R2200">
        <f t="shared" si="747"/>
        <v>99.173299999999983</v>
      </c>
      <c r="S2200">
        <f t="shared" si="748"/>
        <v>1</v>
      </c>
      <c r="T2200">
        <f t="shared" si="749"/>
        <v>0</v>
      </c>
      <c r="Y2200">
        <f t="shared" si="752"/>
        <v>1.1028100000000001</v>
      </c>
      <c r="Z2200">
        <f t="shared" si="753"/>
        <v>1.0939399999999999</v>
      </c>
      <c r="AA2200">
        <f t="shared" si="739"/>
        <v>90.980834272828417</v>
      </c>
      <c r="AB2200">
        <f t="shared" si="737"/>
        <v>87.880496054114673</v>
      </c>
      <c r="AD2200">
        <f t="shared" si="750"/>
        <v>1.1028100000000001</v>
      </c>
      <c r="AE2200">
        <f t="shared" si="751"/>
        <v>1.1010899999999999</v>
      </c>
      <c r="AF2200">
        <f t="shared" si="754"/>
        <v>53.488372093019954</v>
      </c>
      <c r="AG2200">
        <f t="shared" si="735"/>
        <v>39.230661524166152</v>
      </c>
    </row>
    <row r="2201" spans="1:33">
      <c r="A2201" s="1">
        <v>42437.416666666664</v>
      </c>
      <c r="B2201">
        <v>1.10202</v>
      </c>
      <c r="C2201">
        <v>1.1041000000000001</v>
      </c>
      <c r="D2201">
        <v>1.1018399999999999</v>
      </c>
      <c r="E2201">
        <v>1.10347</v>
      </c>
      <c r="F2201">
        <v>19174</v>
      </c>
      <c r="H2201">
        <f t="shared" si="742"/>
        <v>1.8000000000006899E-4</v>
      </c>
      <c r="I2201">
        <f t="shared" si="740"/>
        <v>87.880496054114673</v>
      </c>
      <c r="J2201">
        <f t="shared" si="741"/>
        <v>48.649834529948521</v>
      </c>
      <c r="K2201">
        <f t="shared" si="736"/>
        <v>0</v>
      </c>
      <c r="L2201">
        <f t="shared" si="738"/>
        <v>0</v>
      </c>
      <c r="M2201">
        <f t="shared" si="743"/>
        <v>0</v>
      </c>
      <c r="O2201">
        <f t="shared" si="744"/>
        <v>0.04</v>
      </c>
      <c r="P2201">
        <f t="shared" si="745"/>
        <v>1.7000000000000348E-4</v>
      </c>
      <c r="Q2201">
        <f t="shared" si="746"/>
        <v>1.4499999999999513E-3</v>
      </c>
      <c r="R2201">
        <f t="shared" si="747"/>
        <v>99.173299999999983</v>
      </c>
      <c r="S2201">
        <f t="shared" si="748"/>
        <v>1</v>
      </c>
      <c r="T2201">
        <f t="shared" si="749"/>
        <v>0</v>
      </c>
      <c r="Y2201">
        <f t="shared" si="752"/>
        <v>1.1041000000000001</v>
      </c>
      <c r="Z2201">
        <f t="shared" si="753"/>
        <v>1.0939399999999999</v>
      </c>
      <c r="AA2201">
        <f t="shared" si="739"/>
        <v>93.79921259842402</v>
      </c>
      <c r="AB2201">
        <f t="shared" si="737"/>
        <v>89.374267636640496</v>
      </c>
      <c r="AD2201">
        <f t="shared" si="750"/>
        <v>1.1041000000000001</v>
      </c>
      <c r="AE2201">
        <f t="shared" si="751"/>
        <v>1.1010899999999999</v>
      </c>
      <c r="AF2201">
        <f t="shared" si="754"/>
        <v>79.06976744185738</v>
      </c>
      <c r="AG2201">
        <f t="shared" ref="AG2201:AG2264" si="755">AVERAGE($AF2199:$AF2201)</f>
        <v>56.063441147641839</v>
      </c>
    </row>
    <row r="2202" spans="1:33">
      <c r="A2202" s="1">
        <v>42437.458333333336</v>
      </c>
      <c r="B2202">
        <v>1.1034600000000001</v>
      </c>
      <c r="C2202">
        <v>1.10442</v>
      </c>
      <c r="D2202">
        <v>1.1015900000000001</v>
      </c>
      <c r="E2202">
        <v>1.1027499999999999</v>
      </c>
      <c r="F2202">
        <v>19859</v>
      </c>
      <c r="H2202">
        <f t="shared" si="742"/>
        <v>1.1599999999998278E-3</v>
      </c>
      <c r="I2202">
        <f t="shared" si="740"/>
        <v>89.374267636640496</v>
      </c>
      <c r="J2202">
        <f t="shared" si="741"/>
        <v>33.310826488998657</v>
      </c>
      <c r="K2202">
        <f t="shared" ref="K2202:K2265" si="756">IF($M2202=1,IF($Q2202&lt;0,IF($Q2203&lt;0,IF($Q2204&lt;0,IF($Q2205&lt;0,IF($Q2206&lt;0,6,5),4),3),2),1),0)</f>
        <v>0</v>
      </c>
      <c r="L2202">
        <f t="shared" si="738"/>
        <v>0</v>
      </c>
      <c r="M2202">
        <f t="shared" si="743"/>
        <v>0</v>
      </c>
      <c r="O2202">
        <f t="shared" si="744"/>
        <v>0.04</v>
      </c>
      <c r="P2202">
        <f t="shared" si="745"/>
        <v>1.8000000000006899E-4</v>
      </c>
      <c r="Q2202">
        <f t="shared" si="746"/>
        <v>-7.1000000000021046E-4</v>
      </c>
      <c r="R2202">
        <f t="shared" si="747"/>
        <v>99.173299999999983</v>
      </c>
      <c r="S2202">
        <f t="shared" si="748"/>
        <v>-1</v>
      </c>
      <c r="T2202">
        <f t="shared" si="749"/>
        <v>0</v>
      </c>
      <c r="Y2202">
        <f t="shared" si="752"/>
        <v>1.10442</v>
      </c>
      <c r="Z2202">
        <f t="shared" si="753"/>
        <v>1.0939399999999999</v>
      </c>
      <c r="AA2202">
        <f t="shared" si="739"/>
        <v>84.064885496182697</v>
      </c>
      <c r="AB2202">
        <f t="shared" ref="AB2202:AB2265" si="757">AVERAGE(AA2199:AA2202)</f>
        <v>89.054525087349219</v>
      </c>
      <c r="AD2202">
        <f t="shared" si="750"/>
        <v>1.10442</v>
      </c>
      <c r="AE2202">
        <f t="shared" si="751"/>
        <v>1.10137</v>
      </c>
      <c r="AF2202">
        <f t="shared" si="754"/>
        <v>45.245901639342236</v>
      </c>
      <c r="AG2202">
        <f t="shared" si="755"/>
        <v>59.268013724739859</v>
      </c>
    </row>
    <row r="2203" spans="1:33">
      <c r="A2203" s="1">
        <v>42437.5</v>
      </c>
      <c r="B2203">
        <v>1.10276</v>
      </c>
      <c r="C2203">
        <v>1.1038399999999999</v>
      </c>
      <c r="D2203">
        <v>1.1011200000000001</v>
      </c>
      <c r="E2203">
        <v>1.1013500000000001</v>
      </c>
      <c r="F2203">
        <v>18919</v>
      </c>
      <c r="H2203">
        <f t="shared" si="742"/>
        <v>2.2999999999995246E-4</v>
      </c>
      <c r="I2203">
        <f t="shared" si="740"/>
        <v>89.054525087349219</v>
      </c>
      <c r="J2203">
        <f t="shared" si="741"/>
        <v>29.78651136260936</v>
      </c>
      <c r="K2203">
        <f t="shared" si="756"/>
        <v>2</v>
      </c>
      <c r="L2203">
        <f t="shared" si="738"/>
        <v>0</v>
      </c>
      <c r="M2203">
        <f t="shared" si="743"/>
        <v>1</v>
      </c>
      <c r="O2203">
        <f t="shared" si="744"/>
        <v>0.04</v>
      </c>
      <c r="P2203">
        <f t="shared" si="745"/>
        <v>1.1599999999998278E-3</v>
      </c>
      <c r="Q2203">
        <f t="shared" si="746"/>
        <v>-1.4099999999999113E-3</v>
      </c>
      <c r="R2203">
        <f t="shared" si="747"/>
        <v>99.173299999999983</v>
      </c>
      <c r="S2203">
        <f t="shared" si="748"/>
        <v>-1</v>
      </c>
      <c r="T2203">
        <f t="shared" si="749"/>
        <v>0</v>
      </c>
      <c r="Y2203">
        <f t="shared" si="752"/>
        <v>1.10442</v>
      </c>
      <c r="Z2203">
        <f t="shared" si="753"/>
        <v>1.09457</v>
      </c>
      <c r="AA2203">
        <f t="shared" si="739"/>
        <v>68.832487309645359</v>
      </c>
      <c r="AB2203">
        <f t="shared" si="757"/>
        <v>84.41935491927012</v>
      </c>
      <c r="AD2203">
        <f t="shared" si="750"/>
        <v>1.10442</v>
      </c>
      <c r="AE2203">
        <f t="shared" si="751"/>
        <v>1.1011200000000001</v>
      </c>
      <c r="AF2203">
        <f t="shared" si="754"/>
        <v>6.9696969696958284</v>
      </c>
      <c r="AG2203">
        <f t="shared" si="755"/>
        <v>43.761788683631814</v>
      </c>
    </row>
    <row r="2204" spans="1:33">
      <c r="A2204" s="1">
        <v>42437.541666666664</v>
      </c>
      <c r="B2204">
        <v>1.1013299999999999</v>
      </c>
      <c r="C2204">
        <v>1.1030199999999999</v>
      </c>
      <c r="D2204">
        <v>1.1006400000000001</v>
      </c>
      <c r="E2204">
        <v>1.1016300000000001</v>
      </c>
      <c r="F2204">
        <v>18837</v>
      </c>
      <c r="H2204">
        <f t="shared" si="742"/>
        <v>6.8999999999985739E-4</v>
      </c>
      <c r="I2204">
        <f t="shared" si="740"/>
        <v>84.41935491927012</v>
      </c>
      <c r="J2204">
        <f t="shared" si="741"/>
        <v>40.657566235638306</v>
      </c>
      <c r="K2204">
        <f t="shared" si="756"/>
        <v>1</v>
      </c>
      <c r="L2204">
        <f t="shared" si="738"/>
        <v>0</v>
      </c>
      <c r="M2204">
        <f t="shared" si="743"/>
        <v>1</v>
      </c>
      <c r="O2204">
        <f t="shared" si="744"/>
        <v>0.04</v>
      </c>
      <c r="P2204">
        <f t="shared" si="745"/>
        <v>2.2999999999995246E-4</v>
      </c>
      <c r="Q2204">
        <f t="shared" si="746"/>
        <v>3.00000000000189E-4</v>
      </c>
      <c r="R2204">
        <f t="shared" si="747"/>
        <v>99.173299999999983</v>
      </c>
      <c r="S2204">
        <f t="shared" si="748"/>
        <v>1</v>
      </c>
      <c r="T2204">
        <f t="shared" si="749"/>
        <v>0</v>
      </c>
      <c r="Y2204">
        <f t="shared" si="752"/>
        <v>1.10442</v>
      </c>
      <c r="Z2204">
        <f t="shared" si="753"/>
        <v>1.09457</v>
      </c>
      <c r="AA2204">
        <f t="shared" si="739"/>
        <v>71.675126903554599</v>
      </c>
      <c r="AB2204">
        <f t="shared" si="757"/>
        <v>79.592928076951665</v>
      </c>
      <c r="AD2204">
        <f t="shared" si="750"/>
        <v>1.10442</v>
      </c>
      <c r="AE2204">
        <f t="shared" si="751"/>
        <v>1.1006400000000001</v>
      </c>
      <c r="AF2204">
        <f t="shared" si="754"/>
        <v>26.190476190478147</v>
      </c>
      <c r="AG2204">
        <f t="shared" si="755"/>
        <v>26.135358266505406</v>
      </c>
    </row>
    <row r="2205" spans="1:33">
      <c r="A2205" s="1">
        <v>42437.583333333336</v>
      </c>
      <c r="B2205">
        <v>1.10161</v>
      </c>
      <c r="C2205">
        <v>1.1016600000000001</v>
      </c>
      <c r="D2205">
        <v>1.1001099999999999</v>
      </c>
      <c r="E2205">
        <v>1.10141</v>
      </c>
      <c r="F2205">
        <v>18016</v>
      </c>
      <c r="H2205">
        <f t="shared" si="742"/>
        <v>1.3000000000000789E-3</v>
      </c>
      <c r="I2205">
        <f t="shared" si="740"/>
        <v>79.592928076951665</v>
      </c>
      <c r="J2205">
        <f t="shared" si="741"/>
        <v>53.457569810446259</v>
      </c>
      <c r="K2205">
        <f t="shared" si="756"/>
        <v>3</v>
      </c>
      <c r="L2205">
        <f t="shared" ref="L2205:L2268" si="758">IF(AND($M2205=1,$K2204=0,J2204&gt;40),IF($Q2205&lt;0,IF($Q2206&lt;0,IF($Q2207&lt;0,IF($Q2208&lt;0,IF($Q2209&lt;0,$Q2205+$Q2206+$Q2207+$Q2208+$Q2209+$Q2210,$Q2205+$Q2206+$Q2207+$Q2208+$Q2209),$Q2205+$Q2206+$Q2207+$Q2208),$Q2205+$Q2206+$Q2207),$Q2205+$Q2206),$Q2205),0)</f>
        <v>0</v>
      </c>
      <c r="M2205">
        <f t="shared" si="743"/>
        <v>1</v>
      </c>
      <c r="O2205">
        <f t="shared" si="744"/>
        <v>0.04</v>
      </c>
      <c r="P2205">
        <f t="shared" si="745"/>
        <v>6.8999999999985739E-4</v>
      </c>
      <c r="Q2205">
        <f t="shared" si="746"/>
        <v>-1.9999999999997797E-4</v>
      </c>
      <c r="R2205">
        <f t="shared" si="747"/>
        <v>99.173299999999983</v>
      </c>
      <c r="S2205">
        <f t="shared" si="748"/>
        <v>-1</v>
      </c>
      <c r="T2205">
        <f t="shared" si="749"/>
        <v>0</v>
      </c>
      <c r="Y2205">
        <f t="shared" si="752"/>
        <v>1.10442</v>
      </c>
      <c r="Z2205">
        <f t="shared" si="753"/>
        <v>1.09457</v>
      </c>
      <c r="AA2205">
        <f t="shared" si="739"/>
        <v>69.441624365482397</v>
      </c>
      <c r="AB2205">
        <f t="shared" si="757"/>
        <v>73.503531018716274</v>
      </c>
      <c r="AD2205">
        <f t="shared" si="750"/>
        <v>1.10442</v>
      </c>
      <c r="AE2205">
        <f t="shared" si="751"/>
        <v>1.1001099999999999</v>
      </c>
      <c r="AF2205">
        <f t="shared" si="754"/>
        <v>30.16241299304102</v>
      </c>
      <c r="AG2205">
        <f t="shared" si="755"/>
        <v>21.107528717738333</v>
      </c>
    </row>
    <row r="2206" spans="1:33">
      <c r="A2206" s="1">
        <v>42437.625</v>
      </c>
      <c r="B2206">
        <v>1.1013999999999999</v>
      </c>
      <c r="C2206">
        <v>1.1026100000000001</v>
      </c>
      <c r="D2206">
        <v>1.10067</v>
      </c>
      <c r="E2206">
        <v>1.1013200000000001</v>
      </c>
      <c r="F2206">
        <v>18533</v>
      </c>
      <c r="H2206">
        <f t="shared" si="742"/>
        <v>6.5000000000003944E-4</v>
      </c>
      <c r="I2206">
        <f t="shared" si="740"/>
        <v>73.503531018716274</v>
      </c>
      <c r="J2206">
        <f t="shared" si="741"/>
        <v>52.396002300977941</v>
      </c>
      <c r="K2206">
        <f t="shared" si="756"/>
        <v>2</v>
      </c>
      <c r="L2206">
        <f t="shared" si="758"/>
        <v>0</v>
      </c>
      <c r="M2206">
        <f t="shared" si="743"/>
        <v>1</v>
      </c>
      <c r="O2206">
        <f t="shared" si="744"/>
        <v>0.04</v>
      </c>
      <c r="P2206">
        <f t="shared" si="745"/>
        <v>1.3000000000000789E-3</v>
      </c>
      <c r="Q2206">
        <f t="shared" si="746"/>
        <v>-7.9999999999857963E-5</v>
      </c>
      <c r="R2206">
        <f t="shared" si="747"/>
        <v>99.173299999999983</v>
      </c>
      <c r="S2206">
        <f t="shared" si="748"/>
        <v>-1</v>
      </c>
      <c r="T2206">
        <f t="shared" si="749"/>
        <v>0</v>
      </c>
      <c r="Y2206">
        <f t="shared" si="752"/>
        <v>1.10442</v>
      </c>
      <c r="Z2206">
        <f t="shared" si="753"/>
        <v>1.09457</v>
      </c>
      <c r="AA2206">
        <f t="shared" si="739"/>
        <v>68.527918781726825</v>
      </c>
      <c r="AB2206">
        <f t="shared" si="757"/>
        <v>69.619289340102299</v>
      </c>
      <c r="AD2206">
        <f t="shared" si="750"/>
        <v>1.10442</v>
      </c>
      <c r="AE2206">
        <f t="shared" si="751"/>
        <v>1.1001099999999999</v>
      </c>
      <c r="AF2206">
        <f t="shared" si="754"/>
        <v>28.074245939678544</v>
      </c>
      <c r="AG2206">
        <f t="shared" si="755"/>
        <v>28.14237837439924</v>
      </c>
    </row>
    <row r="2207" spans="1:33">
      <c r="A2207" s="1">
        <v>42437.666666666664</v>
      </c>
      <c r="B2207">
        <v>1.1013299999999999</v>
      </c>
      <c r="C2207">
        <v>1.10361</v>
      </c>
      <c r="D2207">
        <v>1.1012500000000001</v>
      </c>
      <c r="E2207">
        <v>1.1032</v>
      </c>
      <c r="F2207">
        <v>17995</v>
      </c>
      <c r="H2207">
        <f t="shared" si="742"/>
        <v>7.9999999999857963E-5</v>
      </c>
      <c r="I2207">
        <f t="shared" si="740"/>
        <v>69.619289340102299</v>
      </c>
      <c r="J2207">
        <f t="shared" si="741"/>
        <v>41.476910965703055</v>
      </c>
      <c r="K2207">
        <f t="shared" si="756"/>
        <v>1</v>
      </c>
      <c r="L2207">
        <f t="shared" si="758"/>
        <v>0</v>
      </c>
      <c r="M2207">
        <f t="shared" si="743"/>
        <v>1</v>
      </c>
      <c r="O2207">
        <f t="shared" si="744"/>
        <v>0.04</v>
      </c>
      <c r="P2207">
        <f t="shared" si="745"/>
        <v>6.5000000000003944E-4</v>
      </c>
      <c r="Q2207">
        <f t="shared" si="746"/>
        <v>1.8700000000000383E-3</v>
      </c>
      <c r="R2207">
        <f t="shared" si="747"/>
        <v>99.173299999999983</v>
      </c>
      <c r="S2207">
        <f t="shared" si="748"/>
        <v>1</v>
      </c>
      <c r="T2207">
        <f t="shared" si="749"/>
        <v>0</v>
      </c>
      <c r="Y2207">
        <f t="shared" si="752"/>
        <v>1.10442</v>
      </c>
      <c r="Z2207">
        <f t="shared" si="753"/>
        <v>1.0975699999999999</v>
      </c>
      <c r="AA2207">
        <f t="shared" si="739"/>
        <v>82.189781021897886</v>
      </c>
      <c r="AB2207">
        <f t="shared" si="757"/>
        <v>72.958612768165423</v>
      </c>
      <c r="AD2207">
        <f t="shared" si="750"/>
        <v>1.10442</v>
      </c>
      <c r="AE2207">
        <f t="shared" si="751"/>
        <v>1.1001099999999999</v>
      </c>
      <c r="AF2207">
        <f t="shared" si="754"/>
        <v>71.693735498840169</v>
      </c>
      <c r="AG2207">
        <f t="shared" si="755"/>
        <v>43.31013147718658</v>
      </c>
    </row>
    <row r="2208" spans="1:33">
      <c r="A2208" s="1">
        <v>42437.708333333336</v>
      </c>
      <c r="B2208">
        <v>1.1031899999999999</v>
      </c>
      <c r="C2208">
        <v>1.1055299999999999</v>
      </c>
      <c r="D2208">
        <v>1.10284</v>
      </c>
      <c r="E2208">
        <v>1.1041000000000001</v>
      </c>
      <c r="F2208">
        <v>22835</v>
      </c>
      <c r="H2208">
        <f t="shared" si="742"/>
        <v>3.4999999999985043E-4</v>
      </c>
      <c r="I2208">
        <f t="shared" si="740"/>
        <v>72.958612768165423</v>
      </c>
      <c r="J2208">
        <f t="shared" si="741"/>
        <v>29.648481290978843</v>
      </c>
      <c r="K2208">
        <f t="shared" si="756"/>
        <v>0</v>
      </c>
      <c r="L2208">
        <f t="shared" si="758"/>
        <v>0</v>
      </c>
      <c r="M2208">
        <f t="shared" si="743"/>
        <v>0</v>
      </c>
      <c r="O2208">
        <f t="shared" si="744"/>
        <v>0.04</v>
      </c>
      <c r="P2208">
        <f t="shared" si="745"/>
        <v>7.9999999999857963E-5</v>
      </c>
      <c r="Q2208">
        <f t="shared" si="746"/>
        <v>9.1000000000018844E-4</v>
      </c>
      <c r="R2208">
        <f t="shared" si="747"/>
        <v>99.173299999999983</v>
      </c>
      <c r="S2208">
        <f t="shared" si="748"/>
        <v>1</v>
      </c>
      <c r="T2208">
        <f t="shared" si="749"/>
        <v>0</v>
      </c>
      <c r="Y2208">
        <f t="shared" si="752"/>
        <v>1.1055299999999999</v>
      </c>
      <c r="Z2208">
        <f t="shared" si="753"/>
        <v>1.1001099999999999</v>
      </c>
      <c r="AA2208">
        <f t="shared" si="739"/>
        <v>73.616236162364842</v>
      </c>
      <c r="AB2208">
        <f t="shared" si="757"/>
        <v>73.443890082867981</v>
      </c>
      <c r="AD2208">
        <f t="shared" si="750"/>
        <v>1.1055299999999999</v>
      </c>
      <c r="AE2208">
        <f t="shared" si="751"/>
        <v>1.1001099999999999</v>
      </c>
      <c r="AF2208">
        <f t="shared" si="754"/>
        <v>73.616236162364842</v>
      </c>
      <c r="AG2208">
        <f t="shared" si="755"/>
        <v>57.794739200294522</v>
      </c>
    </row>
    <row r="2209" spans="1:33">
      <c r="A2209" s="1">
        <v>42437.75</v>
      </c>
      <c r="B2209">
        <v>1.1041099999999999</v>
      </c>
      <c r="C2209">
        <v>1.1057300000000001</v>
      </c>
      <c r="D2209">
        <v>1.1027199999999999</v>
      </c>
      <c r="E2209">
        <v>1.10564</v>
      </c>
      <c r="F2209">
        <v>23376</v>
      </c>
      <c r="H2209">
        <f t="shared" si="742"/>
        <v>1.3900000000000023E-3</v>
      </c>
      <c r="I2209">
        <f t="shared" si="740"/>
        <v>73.443890082867981</v>
      </c>
      <c r="J2209">
        <f t="shared" si="741"/>
        <v>15.649150882573458</v>
      </c>
      <c r="K2209">
        <f t="shared" si="756"/>
        <v>0</v>
      </c>
      <c r="L2209">
        <f t="shared" si="758"/>
        <v>0</v>
      </c>
      <c r="M2209">
        <f t="shared" si="743"/>
        <v>0</v>
      </c>
      <c r="O2209">
        <f t="shared" si="744"/>
        <v>0.04</v>
      </c>
      <c r="P2209">
        <f t="shared" si="745"/>
        <v>3.4999999999985043E-4</v>
      </c>
      <c r="Q2209">
        <f t="shared" si="746"/>
        <v>1.5300000000000313E-3</v>
      </c>
      <c r="R2209">
        <f t="shared" si="747"/>
        <v>99.173299999999983</v>
      </c>
      <c r="S2209">
        <f t="shared" si="748"/>
        <v>1</v>
      </c>
      <c r="T2209">
        <f t="shared" si="749"/>
        <v>0</v>
      </c>
      <c r="Y2209">
        <f t="shared" si="752"/>
        <v>1.1057300000000001</v>
      </c>
      <c r="Z2209">
        <f t="shared" si="753"/>
        <v>1.1001099999999999</v>
      </c>
      <c r="AA2209">
        <f t="shared" si="739"/>
        <v>98.398576512452976</v>
      </c>
      <c r="AB2209">
        <f t="shared" si="757"/>
        <v>80.683128119610629</v>
      </c>
      <c r="AD2209">
        <f t="shared" si="750"/>
        <v>1.1057300000000001</v>
      </c>
      <c r="AE2209">
        <f t="shared" si="751"/>
        <v>1.1001099999999999</v>
      </c>
      <c r="AF2209">
        <f t="shared" si="754"/>
        <v>98.398576512452976</v>
      </c>
      <c r="AG2209">
        <f t="shared" si="755"/>
        <v>81.236182724552648</v>
      </c>
    </row>
    <row r="2210" spans="1:33">
      <c r="A2210" s="1">
        <v>42437.791666666664</v>
      </c>
      <c r="B2210">
        <v>1.10565</v>
      </c>
      <c r="C2210">
        <v>1.1056699999999999</v>
      </c>
      <c r="D2210">
        <v>1.1023400000000001</v>
      </c>
      <c r="E2210">
        <v>1.1026499999999999</v>
      </c>
      <c r="F2210">
        <v>20793</v>
      </c>
      <c r="H2210">
        <f t="shared" si="742"/>
        <v>3.0999999999981043E-4</v>
      </c>
      <c r="I2210">
        <f t="shared" si="740"/>
        <v>80.683128119610629</v>
      </c>
      <c r="J2210">
        <f t="shared" si="741"/>
        <v>-0.55305460494201952</v>
      </c>
      <c r="K2210">
        <f t="shared" si="756"/>
        <v>0</v>
      </c>
      <c r="L2210">
        <f t="shared" si="758"/>
        <v>0</v>
      </c>
      <c r="M2210">
        <f t="shared" si="743"/>
        <v>0</v>
      </c>
      <c r="O2210">
        <f t="shared" si="744"/>
        <v>0.04</v>
      </c>
      <c r="P2210">
        <f t="shared" si="745"/>
        <v>1.3900000000000023E-3</v>
      </c>
      <c r="Q2210">
        <f t="shared" si="746"/>
        <v>-3.0000000000001137E-3</v>
      </c>
      <c r="R2210">
        <f t="shared" si="747"/>
        <v>99.173299999999983</v>
      </c>
      <c r="S2210">
        <f t="shared" si="748"/>
        <v>-1</v>
      </c>
      <c r="T2210">
        <f t="shared" si="749"/>
        <v>0</v>
      </c>
      <c r="Y2210">
        <f t="shared" si="752"/>
        <v>1.1057300000000001</v>
      </c>
      <c r="Z2210">
        <f t="shared" si="753"/>
        <v>1.1001099999999999</v>
      </c>
      <c r="AA2210">
        <f t="shared" si="739"/>
        <v>45.195729537364862</v>
      </c>
      <c r="AB2210">
        <f t="shared" si="757"/>
        <v>74.850080808520133</v>
      </c>
      <c r="AD2210">
        <f t="shared" si="750"/>
        <v>1.1057300000000001</v>
      </c>
      <c r="AE2210">
        <f t="shared" si="751"/>
        <v>1.1001099999999999</v>
      </c>
      <c r="AF2210">
        <f t="shared" si="754"/>
        <v>45.195729537364862</v>
      </c>
      <c r="AG2210">
        <f t="shared" si="755"/>
        <v>72.403514070727553</v>
      </c>
    </row>
    <row r="2211" spans="1:33">
      <c r="A2211" s="1">
        <v>42437.833333333336</v>
      </c>
      <c r="B2211">
        <v>1.1026499999999999</v>
      </c>
      <c r="C2211">
        <v>1.1033999999999999</v>
      </c>
      <c r="D2211">
        <v>1.1012</v>
      </c>
      <c r="E2211">
        <v>1.1017999999999999</v>
      </c>
      <c r="F2211">
        <v>17971</v>
      </c>
      <c r="H2211">
        <f t="shared" si="742"/>
        <v>5.9999999999993392E-4</v>
      </c>
      <c r="I2211">
        <f t="shared" si="740"/>
        <v>74.850080808520133</v>
      </c>
      <c r="J2211">
        <f t="shared" si="741"/>
        <v>2.4465667377925797</v>
      </c>
      <c r="K2211">
        <f t="shared" si="756"/>
        <v>3</v>
      </c>
      <c r="L2211">
        <f t="shared" si="758"/>
        <v>0</v>
      </c>
      <c r="M2211">
        <f t="shared" si="743"/>
        <v>1</v>
      </c>
      <c r="O2211">
        <f t="shared" si="744"/>
        <v>0.04</v>
      </c>
      <c r="P2211">
        <f t="shared" si="745"/>
        <v>3.0999999999981043E-4</v>
      </c>
      <c r="Q2211">
        <f t="shared" si="746"/>
        <v>-8.5000000000001741E-4</v>
      </c>
      <c r="R2211">
        <f t="shared" si="747"/>
        <v>99.173299999999983</v>
      </c>
      <c r="S2211">
        <f t="shared" si="748"/>
        <v>-1</v>
      </c>
      <c r="T2211">
        <f t="shared" si="749"/>
        <v>0</v>
      </c>
      <c r="Y2211">
        <f t="shared" si="752"/>
        <v>1.1057300000000001</v>
      </c>
      <c r="Z2211">
        <f t="shared" si="753"/>
        <v>1.1001099999999999</v>
      </c>
      <c r="AA2211">
        <f t="shared" si="739"/>
        <v>30.071174377222686</v>
      </c>
      <c r="AB2211">
        <f t="shared" si="757"/>
        <v>61.820429147351341</v>
      </c>
      <c r="AD2211">
        <f t="shared" si="750"/>
        <v>1.1057300000000001</v>
      </c>
      <c r="AE2211">
        <f t="shared" si="751"/>
        <v>1.1001099999999999</v>
      </c>
      <c r="AF2211">
        <f t="shared" si="754"/>
        <v>30.071174377222686</v>
      </c>
      <c r="AG2211">
        <f t="shared" si="755"/>
        <v>57.888493475680178</v>
      </c>
    </row>
    <row r="2212" spans="1:33">
      <c r="A2212" s="1">
        <v>42437.875</v>
      </c>
      <c r="B2212">
        <v>1.10178</v>
      </c>
      <c r="C2212">
        <v>1.1018300000000001</v>
      </c>
      <c r="D2212">
        <v>1.09931</v>
      </c>
      <c r="E2212">
        <v>1.0996999999999999</v>
      </c>
      <c r="F2212">
        <v>16757</v>
      </c>
      <c r="H2212">
        <f t="shared" si="742"/>
        <v>3.8999999999989043E-4</v>
      </c>
      <c r="I2212">
        <f t="shared" si="740"/>
        <v>61.820429147351341</v>
      </c>
      <c r="J2212">
        <f t="shared" si="741"/>
        <v>3.9319356716711624</v>
      </c>
      <c r="K2212">
        <f t="shared" si="756"/>
        <v>2</v>
      </c>
      <c r="L2212">
        <f t="shared" si="758"/>
        <v>0</v>
      </c>
      <c r="M2212">
        <f t="shared" si="743"/>
        <v>1</v>
      </c>
      <c r="O2212">
        <f t="shared" si="744"/>
        <v>0.04</v>
      </c>
      <c r="P2212">
        <f t="shared" si="745"/>
        <v>5.9999999999993392E-4</v>
      </c>
      <c r="Q2212">
        <f t="shared" si="746"/>
        <v>-2.0800000000000818E-3</v>
      </c>
      <c r="R2212">
        <f t="shared" si="747"/>
        <v>99.173299999999983</v>
      </c>
      <c r="S2212">
        <f t="shared" si="748"/>
        <v>-1</v>
      </c>
      <c r="T2212">
        <f t="shared" si="749"/>
        <v>0</v>
      </c>
      <c r="Y2212">
        <f t="shared" si="752"/>
        <v>1.1057300000000001</v>
      </c>
      <c r="Z2212">
        <f t="shared" si="753"/>
        <v>1.09931</v>
      </c>
      <c r="AA2212">
        <f t="shared" si="739"/>
        <v>6.0747663551383928</v>
      </c>
      <c r="AB2212">
        <f t="shared" si="757"/>
        <v>44.935061695544732</v>
      </c>
      <c r="AD2212">
        <f t="shared" si="750"/>
        <v>1.1057300000000001</v>
      </c>
      <c r="AE2212">
        <f t="shared" si="751"/>
        <v>1.09931</v>
      </c>
      <c r="AF2212">
        <f t="shared" si="754"/>
        <v>6.0747663551383928</v>
      </c>
      <c r="AG2212">
        <f t="shared" si="755"/>
        <v>27.113890089908647</v>
      </c>
    </row>
    <row r="2213" spans="1:33">
      <c r="A2213" s="1">
        <v>42437.916666666664</v>
      </c>
      <c r="B2213">
        <v>1.0996999999999999</v>
      </c>
      <c r="C2213">
        <v>1.101</v>
      </c>
      <c r="D2213">
        <v>1.09935</v>
      </c>
      <c r="E2213">
        <v>1.10019</v>
      </c>
      <c r="F2213">
        <v>16347</v>
      </c>
      <c r="H2213">
        <f t="shared" si="742"/>
        <v>3.4999999999985043E-4</v>
      </c>
      <c r="I2213">
        <f t="shared" si="740"/>
        <v>44.935061695544732</v>
      </c>
      <c r="J2213">
        <f t="shared" si="741"/>
        <v>17.821171605636085</v>
      </c>
      <c r="K2213">
        <f t="shared" si="756"/>
        <v>1</v>
      </c>
      <c r="L2213">
        <f t="shared" si="758"/>
        <v>0</v>
      </c>
      <c r="M2213">
        <f t="shared" si="743"/>
        <v>1</v>
      </c>
      <c r="O2213">
        <f t="shared" si="744"/>
        <v>0.04</v>
      </c>
      <c r="P2213">
        <f t="shared" si="745"/>
        <v>3.8999999999989043E-4</v>
      </c>
      <c r="Q2213">
        <f t="shared" si="746"/>
        <v>4.9000000000010147E-4</v>
      </c>
      <c r="R2213">
        <f t="shared" si="747"/>
        <v>99.173299999999983</v>
      </c>
      <c r="S2213">
        <f t="shared" si="748"/>
        <v>1</v>
      </c>
      <c r="T2213">
        <f t="shared" si="749"/>
        <v>0</v>
      </c>
      <c r="Y2213">
        <f t="shared" si="752"/>
        <v>1.1057300000000001</v>
      </c>
      <c r="Z2213">
        <f t="shared" si="753"/>
        <v>1.09931</v>
      </c>
      <c r="AA2213">
        <f t="shared" si="739"/>
        <v>13.707165109033944</v>
      </c>
      <c r="AB2213">
        <f t="shared" si="757"/>
        <v>23.762208844689972</v>
      </c>
      <c r="AD2213">
        <f t="shared" si="750"/>
        <v>1.1057300000000001</v>
      </c>
      <c r="AE2213">
        <f t="shared" si="751"/>
        <v>1.09931</v>
      </c>
      <c r="AF2213">
        <f t="shared" si="754"/>
        <v>13.707165109033944</v>
      </c>
      <c r="AG2213">
        <f t="shared" si="755"/>
        <v>16.617701947131675</v>
      </c>
    </row>
    <row r="2214" spans="1:33">
      <c r="A2214" s="1">
        <v>42437.958333333336</v>
      </c>
      <c r="B2214">
        <v>1.1002099999999999</v>
      </c>
      <c r="C2214">
        <v>1.1010800000000001</v>
      </c>
      <c r="D2214">
        <v>1.0999300000000001</v>
      </c>
      <c r="E2214">
        <v>1.1005</v>
      </c>
      <c r="F2214">
        <v>15804</v>
      </c>
      <c r="H2214">
        <f t="shared" si="742"/>
        <v>2.7999999999983594E-4</v>
      </c>
      <c r="I2214">
        <f t="shared" si="740"/>
        <v>23.762208844689972</v>
      </c>
      <c r="J2214">
        <f t="shared" si="741"/>
        <v>7.1445068975582977</v>
      </c>
      <c r="K2214">
        <f t="shared" si="756"/>
        <v>0</v>
      </c>
      <c r="L2214">
        <f t="shared" si="758"/>
        <v>0</v>
      </c>
      <c r="M2214">
        <f t="shared" si="743"/>
        <v>0</v>
      </c>
      <c r="O2214">
        <f t="shared" si="744"/>
        <v>0.04</v>
      </c>
      <c r="P2214">
        <f t="shared" si="745"/>
        <v>3.4999999999985043E-4</v>
      </c>
      <c r="Q2214">
        <f t="shared" si="746"/>
        <v>2.9000000000012349E-4</v>
      </c>
      <c r="R2214">
        <f t="shared" si="747"/>
        <v>99.173299999999983</v>
      </c>
      <c r="S2214">
        <f t="shared" si="748"/>
        <v>1</v>
      </c>
      <c r="T2214">
        <f t="shared" si="749"/>
        <v>0</v>
      </c>
      <c r="Y2214">
        <f t="shared" si="752"/>
        <v>1.1057300000000001</v>
      </c>
      <c r="Z2214">
        <f t="shared" si="753"/>
        <v>1.09931</v>
      </c>
      <c r="AA2214">
        <f t="shared" ref="AA2214:AA2277" si="759">(E2214-Z2214)/(Y2214-Z2214)*100</f>
        <v>18.535825545171452</v>
      </c>
      <c r="AB2214">
        <f t="shared" si="757"/>
        <v>17.097232846641617</v>
      </c>
      <c r="AD2214">
        <f t="shared" si="750"/>
        <v>1.1057300000000001</v>
      </c>
      <c r="AE2214">
        <f t="shared" si="751"/>
        <v>1.09931</v>
      </c>
      <c r="AF2214">
        <f t="shared" si="754"/>
        <v>18.535825545171452</v>
      </c>
      <c r="AG2214">
        <f t="shared" si="755"/>
        <v>12.772585669781265</v>
      </c>
    </row>
    <row r="2215" spans="1:33">
      <c r="A2215" s="1">
        <v>42438</v>
      </c>
      <c r="B2215">
        <v>1.1005100000000001</v>
      </c>
      <c r="C2215">
        <v>1.10111</v>
      </c>
      <c r="D2215">
        <v>1.1003799999999999</v>
      </c>
      <c r="E2215">
        <v>1.1008599999999999</v>
      </c>
      <c r="F2215">
        <v>11748</v>
      </c>
      <c r="H2215">
        <f t="shared" si="742"/>
        <v>1.3000000000018552E-4</v>
      </c>
      <c r="I2215">
        <f t="shared" si="740"/>
        <v>17.097232846641617</v>
      </c>
      <c r="J2215">
        <f t="shared" si="741"/>
        <v>4.3246471768603527</v>
      </c>
      <c r="K2215">
        <f t="shared" si="756"/>
        <v>0</v>
      </c>
      <c r="L2215">
        <f t="shared" si="758"/>
        <v>0</v>
      </c>
      <c r="M2215">
        <f t="shared" si="743"/>
        <v>0</v>
      </c>
      <c r="O2215">
        <f t="shared" si="744"/>
        <v>0.04</v>
      </c>
      <c r="P2215">
        <f t="shared" si="745"/>
        <v>2.7999999999983594E-4</v>
      </c>
      <c r="Q2215">
        <f t="shared" si="746"/>
        <v>3.4999999999985043E-4</v>
      </c>
      <c r="R2215">
        <f t="shared" si="747"/>
        <v>99.173299999999983</v>
      </c>
      <c r="S2215">
        <f t="shared" si="748"/>
        <v>1</v>
      </c>
      <c r="T2215">
        <f t="shared" si="749"/>
        <v>0</v>
      </c>
      <c r="Y2215">
        <f t="shared" si="752"/>
        <v>1.1057300000000001</v>
      </c>
      <c r="Z2215">
        <f t="shared" si="753"/>
        <v>1.09931</v>
      </c>
      <c r="AA2215">
        <f t="shared" si="759"/>
        <v>24.143302180684081</v>
      </c>
      <c r="AB2215">
        <f t="shared" si="757"/>
        <v>15.615264797506969</v>
      </c>
      <c r="AD2215">
        <f t="shared" si="750"/>
        <v>1.1057300000000001</v>
      </c>
      <c r="AE2215">
        <f t="shared" si="751"/>
        <v>1.09931</v>
      </c>
      <c r="AF2215">
        <f t="shared" si="754"/>
        <v>24.143302180684081</v>
      </c>
      <c r="AG2215">
        <f t="shared" si="755"/>
        <v>18.795430944963162</v>
      </c>
    </row>
    <row r="2216" spans="1:33">
      <c r="A2216" s="1">
        <v>42438.041666666664</v>
      </c>
      <c r="B2216">
        <v>1.10015</v>
      </c>
      <c r="C2216">
        <v>1.1010899999999999</v>
      </c>
      <c r="D2216">
        <v>1.10015</v>
      </c>
      <c r="E2216">
        <v>1.10056</v>
      </c>
      <c r="F2216">
        <v>9529</v>
      </c>
      <c r="H2216">
        <f t="shared" si="742"/>
        <v>0</v>
      </c>
      <c r="I2216">
        <f t="shared" si="740"/>
        <v>15.615264797506969</v>
      </c>
      <c r="J2216">
        <f t="shared" si="741"/>
        <v>-3.1801661474561929</v>
      </c>
      <c r="K2216">
        <f t="shared" si="756"/>
        <v>0</v>
      </c>
      <c r="L2216">
        <f t="shared" si="758"/>
        <v>0</v>
      </c>
      <c r="M2216">
        <f t="shared" si="743"/>
        <v>0</v>
      </c>
      <c r="O2216">
        <f t="shared" si="744"/>
        <v>0.04</v>
      </c>
      <c r="P2216">
        <f t="shared" si="745"/>
        <v>1.3000000000018552E-4</v>
      </c>
      <c r="Q2216">
        <f t="shared" si="746"/>
        <v>4.1000000000002146E-4</v>
      </c>
      <c r="R2216">
        <f t="shared" si="747"/>
        <v>99.173299999999983</v>
      </c>
      <c r="S2216">
        <f t="shared" si="748"/>
        <v>1</v>
      </c>
      <c r="T2216">
        <f t="shared" si="749"/>
        <v>0</v>
      </c>
      <c r="Y2216">
        <f t="shared" si="752"/>
        <v>1.1057300000000001</v>
      </c>
      <c r="Z2216">
        <f t="shared" si="753"/>
        <v>1.09931</v>
      </c>
      <c r="AA2216">
        <f t="shared" si="759"/>
        <v>19.470404984422981</v>
      </c>
      <c r="AB2216">
        <f t="shared" si="757"/>
        <v>18.964174454828115</v>
      </c>
      <c r="AD2216">
        <f t="shared" si="750"/>
        <v>1.1056699999999999</v>
      </c>
      <c r="AE2216">
        <f t="shared" si="751"/>
        <v>1.09931</v>
      </c>
      <c r="AF2216">
        <f t="shared" si="754"/>
        <v>19.654088050314289</v>
      </c>
      <c r="AG2216">
        <f t="shared" si="755"/>
        <v>20.777738592056608</v>
      </c>
    </row>
    <row r="2217" spans="1:33">
      <c r="A2217" s="1">
        <v>42438.083333333336</v>
      </c>
      <c r="B2217">
        <v>1.1005400000000001</v>
      </c>
      <c r="C2217">
        <v>1.1006199999999999</v>
      </c>
      <c r="D2217">
        <v>1.0994299999999999</v>
      </c>
      <c r="E2217">
        <v>1.0999699999999999</v>
      </c>
      <c r="F2217">
        <v>13598</v>
      </c>
      <c r="H2217">
        <f t="shared" si="742"/>
        <v>5.3999999999998494E-4</v>
      </c>
      <c r="I2217">
        <f t="shared" si="740"/>
        <v>18.964174454828115</v>
      </c>
      <c r="J2217">
        <f t="shared" si="741"/>
        <v>-1.813564137228493</v>
      </c>
      <c r="K2217">
        <f t="shared" si="756"/>
        <v>0</v>
      </c>
      <c r="L2217">
        <f t="shared" si="758"/>
        <v>0</v>
      </c>
      <c r="M2217">
        <f t="shared" si="743"/>
        <v>0</v>
      </c>
      <c r="O2217">
        <f t="shared" si="744"/>
        <v>0.04</v>
      </c>
      <c r="P2217">
        <f t="shared" si="745"/>
        <v>0</v>
      </c>
      <c r="Q2217">
        <f t="shared" si="746"/>
        <v>-5.7000000000018147E-4</v>
      </c>
      <c r="R2217">
        <f t="shared" si="747"/>
        <v>99.173299999999983</v>
      </c>
      <c r="S2217">
        <f t="shared" si="748"/>
        <v>-1</v>
      </c>
      <c r="T2217">
        <f t="shared" si="749"/>
        <v>0</v>
      </c>
      <c r="Y2217">
        <f t="shared" si="752"/>
        <v>1.1057300000000001</v>
      </c>
      <c r="Z2217">
        <f t="shared" si="753"/>
        <v>1.09931</v>
      </c>
      <c r="AA2217">
        <f t="shared" si="759"/>
        <v>10.280373831773728</v>
      </c>
      <c r="AB2217">
        <f t="shared" si="757"/>
        <v>18.107476635513063</v>
      </c>
      <c r="AD2217">
        <f t="shared" si="750"/>
        <v>1.1033999999999999</v>
      </c>
      <c r="AE2217">
        <f t="shared" si="751"/>
        <v>1.09931</v>
      </c>
      <c r="AF2217">
        <f t="shared" si="754"/>
        <v>16.136919315400846</v>
      </c>
      <c r="AG2217">
        <f t="shared" si="755"/>
        <v>19.978103182133072</v>
      </c>
    </row>
    <row r="2218" spans="1:33">
      <c r="A2218" s="1">
        <v>42438.125</v>
      </c>
      <c r="B2218">
        <v>1.09998</v>
      </c>
      <c r="C2218">
        <v>1.10059</v>
      </c>
      <c r="D2218">
        <v>1.09914</v>
      </c>
      <c r="E2218">
        <v>1.0995200000000001</v>
      </c>
      <c r="F2218">
        <v>12442</v>
      </c>
      <c r="H2218">
        <f t="shared" si="742"/>
        <v>3.8000000000004697E-4</v>
      </c>
      <c r="I2218">
        <f t="shared" si="740"/>
        <v>18.107476635513063</v>
      </c>
      <c r="J2218">
        <f t="shared" si="741"/>
        <v>-1.8706265466200094</v>
      </c>
      <c r="K2218">
        <f t="shared" si="756"/>
        <v>5</v>
      </c>
      <c r="L2218">
        <f t="shared" si="758"/>
        <v>0</v>
      </c>
      <c r="M2218">
        <f t="shared" si="743"/>
        <v>1</v>
      </c>
      <c r="O2218">
        <f t="shared" si="744"/>
        <v>0.04</v>
      </c>
      <c r="P2218">
        <f t="shared" si="745"/>
        <v>5.3999999999998494E-4</v>
      </c>
      <c r="Q2218">
        <f t="shared" si="746"/>
        <v>-4.5999999999990493E-4</v>
      </c>
      <c r="R2218">
        <f t="shared" si="747"/>
        <v>99.173299999999983</v>
      </c>
      <c r="S2218">
        <f t="shared" si="748"/>
        <v>-1</v>
      </c>
      <c r="T2218">
        <f t="shared" si="749"/>
        <v>0</v>
      </c>
      <c r="Y2218">
        <f t="shared" si="752"/>
        <v>1.1057300000000001</v>
      </c>
      <c r="Z2218">
        <f t="shared" si="753"/>
        <v>1.09914</v>
      </c>
      <c r="AA2218">
        <f t="shared" si="759"/>
        <v>5.7663125948412972</v>
      </c>
      <c r="AB2218">
        <f t="shared" si="757"/>
        <v>14.915098397930521</v>
      </c>
      <c r="AD2218">
        <f t="shared" si="750"/>
        <v>1.1018300000000001</v>
      </c>
      <c r="AE2218">
        <f t="shared" si="751"/>
        <v>1.09914</v>
      </c>
      <c r="AF2218">
        <f t="shared" si="754"/>
        <v>14.12639405204593</v>
      </c>
      <c r="AG2218">
        <f t="shared" si="755"/>
        <v>16.639133805920356</v>
      </c>
    </row>
    <row r="2219" spans="1:33">
      <c r="A2219" s="1">
        <v>42438.166666666664</v>
      </c>
      <c r="B2219">
        <v>1.0995299999999999</v>
      </c>
      <c r="C2219">
        <v>1.09965</v>
      </c>
      <c r="D2219">
        <v>1.09745</v>
      </c>
      <c r="E2219">
        <v>1.0982400000000001</v>
      </c>
      <c r="F2219">
        <v>14329</v>
      </c>
      <c r="H2219">
        <f t="shared" si="742"/>
        <v>7.9000000000006843E-4</v>
      </c>
      <c r="I2219">
        <f t="shared" si="740"/>
        <v>14.915098397930521</v>
      </c>
      <c r="J2219">
        <f t="shared" si="741"/>
        <v>-1.7240354079898346</v>
      </c>
      <c r="K2219">
        <f t="shared" si="756"/>
        <v>4</v>
      </c>
      <c r="L2219">
        <f t="shared" si="758"/>
        <v>0</v>
      </c>
      <c r="M2219">
        <f t="shared" si="743"/>
        <v>1</v>
      </c>
      <c r="O2219">
        <f t="shared" si="744"/>
        <v>0.04</v>
      </c>
      <c r="P2219">
        <f t="shared" si="745"/>
        <v>3.8000000000004697E-4</v>
      </c>
      <c r="Q2219">
        <f t="shared" si="746"/>
        <v>-1.2899999999997913E-3</v>
      </c>
      <c r="R2219">
        <f t="shared" si="747"/>
        <v>99.173299999999983</v>
      </c>
      <c r="S2219">
        <f t="shared" si="748"/>
        <v>-1</v>
      </c>
      <c r="T2219">
        <f t="shared" si="749"/>
        <v>0</v>
      </c>
      <c r="Y2219">
        <f t="shared" si="752"/>
        <v>1.1057300000000001</v>
      </c>
      <c r="Z2219">
        <f t="shared" si="753"/>
        <v>1.09745</v>
      </c>
      <c r="AA2219">
        <f t="shared" si="759"/>
        <v>9.5410628019331192</v>
      </c>
      <c r="AB2219">
        <f t="shared" si="757"/>
        <v>11.26453855324278</v>
      </c>
      <c r="AD2219">
        <f t="shared" si="750"/>
        <v>1.10111</v>
      </c>
      <c r="AE2219">
        <f t="shared" si="751"/>
        <v>1.09745</v>
      </c>
      <c r="AF2219">
        <f t="shared" si="754"/>
        <v>21.584699453553803</v>
      </c>
      <c r="AG2219">
        <f t="shared" si="755"/>
        <v>17.282670940333528</v>
      </c>
    </row>
    <row r="2220" spans="1:33">
      <c r="A2220" s="1">
        <v>42438.208333333336</v>
      </c>
      <c r="B2220">
        <v>1.0982499999999999</v>
      </c>
      <c r="C2220">
        <v>1.0983499999999999</v>
      </c>
      <c r="D2220">
        <v>1.0973299999999999</v>
      </c>
      <c r="E2220">
        <v>1.0976900000000001</v>
      </c>
      <c r="F2220">
        <v>13972</v>
      </c>
      <c r="H2220">
        <f t="shared" si="742"/>
        <v>3.6000000000013799E-4</v>
      </c>
      <c r="I2220">
        <f t="shared" si="740"/>
        <v>11.26453855324278</v>
      </c>
      <c r="J2220">
        <f t="shared" si="741"/>
        <v>-6.0181323870907484</v>
      </c>
      <c r="K2220">
        <f t="shared" si="756"/>
        <v>3</v>
      </c>
      <c r="L2220">
        <f t="shared" si="758"/>
        <v>0</v>
      </c>
      <c r="M2220">
        <f t="shared" si="743"/>
        <v>1</v>
      </c>
      <c r="O2220">
        <f t="shared" si="744"/>
        <v>0.04</v>
      </c>
      <c r="P2220">
        <f t="shared" si="745"/>
        <v>7.9000000000006843E-4</v>
      </c>
      <c r="Q2220">
        <f t="shared" si="746"/>
        <v>-5.5999999999989392E-4</v>
      </c>
      <c r="R2220">
        <f t="shared" si="747"/>
        <v>99.173299999999983</v>
      </c>
      <c r="S2220">
        <f t="shared" si="748"/>
        <v>-1</v>
      </c>
      <c r="T2220">
        <f t="shared" si="749"/>
        <v>0</v>
      </c>
      <c r="Y2220">
        <f t="shared" si="752"/>
        <v>1.1057300000000001</v>
      </c>
      <c r="Z2220">
        <f t="shared" si="753"/>
        <v>1.0973299999999999</v>
      </c>
      <c r="AA2220">
        <f t="shared" si="759"/>
        <v>4.2857142857158337</v>
      </c>
      <c r="AB2220">
        <f t="shared" si="757"/>
        <v>7.4683658785659945</v>
      </c>
      <c r="AD2220">
        <f t="shared" si="750"/>
        <v>1.10111</v>
      </c>
      <c r="AE2220">
        <f t="shared" si="751"/>
        <v>1.0973299999999999</v>
      </c>
      <c r="AF2220">
        <f t="shared" si="754"/>
        <v>9.523809523812881</v>
      </c>
      <c r="AG2220">
        <f t="shared" si="755"/>
        <v>15.078301009804205</v>
      </c>
    </row>
    <row r="2221" spans="1:33">
      <c r="A2221" s="1">
        <v>42438.25</v>
      </c>
      <c r="B2221">
        <v>1.0976999999999999</v>
      </c>
      <c r="C2221">
        <v>1.09798</v>
      </c>
      <c r="D2221">
        <v>1.0970200000000001</v>
      </c>
      <c r="E2221">
        <v>1.0971900000000001</v>
      </c>
      <c r="F2221">
        <v>14053</v>
      </c>
      <c r="H2221">
        <f t="shared" si="742"/>
        <v>1.7000000000000348E-4</v>
      </c>
      <c r="I2221">
        <f t="shared" si="740"/>
        <v>7.4683658785659945</v>
      </c>
      <c r="J2221">
        <f t="shared" si="741"/>
        <v>-7.6099351312382106</v>
      </c>
      <c r="K2221">
        <f t="shared" si="756"/>
        <v>2</v>
      </c>
      <c r="L2221">
        <f t="shared" si="758"/>
        <v>0</v>
      </c>
      <c r="M2221">
        <f t="shared" si="743"/>
        <v>1</v>
      </c>
      <c r="O2221">
        <f t="shared" si="744"/>
        <v>0.04</v>
      </c>
      <c r="P2221">
        <f t="shared" si="745"/>
        <v>3.6000000000013799E-4</v>
      </c>
      <c r="Q2221">
        <f t="shared" si="746"/>
        <v>-5.099999999997884E-4</v>
      </c>
      <c r="R2221">
        <f t="shared" si="747"/>
        <v>99.173299999999983</v>
      </c>
      <c r="S2221">
        <f t="shared" si="748"/>
        <v>-1</v>
      </c>
      <c r="T2221">
        <f t="shared" si="749"/>
        <v>0</v>
      </c>
      <c r="Y2221">
        <f t="shared" si="752"/>
        <v>1.1057300000000001</v>
      </c>
      <c r="Z2221">
        <f t="shared" si="753"/>
        <v>1.0970200000000001</v>
      </c>
      <c r="AA2221">
        <f t="shared" si="759"/>
        <v>1.9517795637199031</v>
      </c>
      <c r="AB2221">
        <f t="shared" si="757"/>
        <v>5.3862173115525387</v>
      </c>
      <c r="AD2221">
        <f t="shared" si="750"/>
        <v>1.10111</v>
      </c>
      <c r="AE2221">
        <f t="shared" si="751"/>
        <v>1.0970200000000001</v>
      </c>
      <c r="AF2221">
        <f t="shared" si="754"/>
        <v>4.1564792176040717</v>
      </c>
      <c r="AG2221">
        <f t="shared" si="755"/>
        <v>11.754996064990252</v>
      </c>
    </row>
    <row r="2222" spans="1:33">
      <c r="A2222" s="1">
        <v>42438.291666666664</v>
      </c>
      <c r="B2222">
        <v>1.09718</v>
      </c>
      <c r="C2222">
        <v>1.0975200000000001</v>
      </c>
      <c r="D2222">
        <v>1.0966800000000001</v>
      </c>
      <c r="E2222">
        <v>1.09727</v>
      </c>
      <c r="F2222">
        <v>13456</v>
      </c>
      <c r="H2222">
        <f t="shared" si="742"/>
        <v>4.9999999999994493E-4</v>
      </c>
      <c r="I2222">
        <f t="shared" si="740"/>
        <v>5.3862173115525387</v>
      </c>
      <c r="J2222">
        <f t="shared" si="741"/>
        <v>-6.3687787534377129</v>
      </c>
      <c r="K2222">
        <f t="shared" si="756"/>
        <v>1</v>
      </c>
      <c r="L2222">
        <f t="shared" si="758"/>
        <v>0</v>
      </c>
      <c r="M2222">
        <f t="shared" si="743"/>
        <v>1</v>
      </c>
      <c r="O2222">
        <f t="shared" si="744"/>
        <v>0.04</v>
      </c>
      <c r="P2222">
        <f t="shared" si="745"/>
        <v>1.7000000000000348E-4</v>
      </c>
      <c r="Q2222">
        <f t="shared" si="746"/>
        <v>8.9999999999923475E-5</v>
      </c>
      <c r="R2222">
        <f t="shared" si="747"/>
        <v>99.173299999999983</v>
      </c>
      <c r="S2222">
        <f t="shared" si="748"/>
        <v>1</v>
      </c>
      <c r="T2222">
        <f t="shared" si="749"/>
        <v>0</v>
      </c>
      <c r="Y2222">
        <f t="shared" si="752"/>
        <v>1.1057300000000001</v>
      </c>
      <c r="Z2222">
        <f t="shared" si="753"/>
        <v>1.0966800000000001</v>
      </c>
      <c r="AA2222">
        <f t="shared" si="759"/>
        <v>6.5193370165731306</v>
      </c>
      <c r="AB2222">
        <f t="shared" si="757"/>
        <v>5.5744734169854961</v>
      </c>
      <c r="AD2222">
        <f t="shared" si="750"/>
        <v>1.1010899999999999</v>
      </c>
      <c r="AE2222">
        <f t="shared" si="751"/>
        <v>1.0966800000000001</v>
      </c>
      <c r="AF2222">
        <f t="shared" si="754"/>
        <v>13.378684807253849</v>
      </c>
      <c r="AG2222">
        <f t="shared" si="755"/>
        <v>9.0196578495569337</v>
      </c>
    </row>
    <row r="2223" spans="1:33">
      <c r="A2223" s="1">
        <v>42438.333333333336</v>
      </c>
      <c r="B2223">
        <v>1.0972599999999999</v>
      </c>
      <c r="C2223">
        <v>1.0975900000000001</v>
      </c>
      <c r="D2223">
        <v>1.0969800000000001</v>
      </c>
      <c r="E2223">
        <v>1.0974900000000001</v>
      </c>
      <c r="F2223">
        <v>14417</v>
      </c>
      <c r="H2223">
        <f t="shared" si="742"/>
        <v>2.7999999999983594E-4</v>
      </c>
      <c r="I2223">
        <f t="shared" si="740"/>
        <v>5.5744734169854961</v>
      </c>
      <c r="J2223">
        <f t="shared" si="741"/>
        <v>-3.4451844325714376</v>
      </c>
      <c r="K2223">
        <f t="shared" si="756"/>
        <v>1</v>
      </c>
      <c r="L2223">
        <f t="shared" si="758"/>
        <v>0</v>
      </c>
      <c r="M2223">
        <f t="shared" si="743"/>
        <v>1</v>
      </c>
      <c r="O2223">
        <f t="shared" si="744"/>
        <v>0.04</v>
      </c>
      <c r="P2223">
        <f t="shared" si="745"/>
        <v>4.9999999999994493E-4</v>
      </c>
      <c r="Q2223">
        <f t="shared" si="746"/>
        <v>2.3000000000017451E-4</v>
      </c>
      <c r="R2223">
        <f t="shared" si="747"/>
        <v>99.173299999999983</v>
      </c>
      <c r="S2223">
        <f t="shared" si="748"/>
        <v>1</v>
      </c>
      <c r="T2223">
        <f t="shared" si="749"/>
        <v>0</v>
      </c>
      <c r="Y2223">
        <f t="shared" si="752"/>
        <v>1.1057300000000001</v>
      </c>
      <c r="Z2223">
        <f t="shared" si="753"/>
        <v>1.0966800000000001</v>
      </c>
      <c r="AA2223">
        <f t="shared" si="759"/>
        <v>8.9502762430936702</v>
      </c>
      <c r="AB2223">
        <f t="shared" si="757"/>
        <v>5.4267767772756343</v>
      </c>
      <c r="AD2223">
        <f t="shared" si="750"/>
        <v>1.1006199999999999</v>
      </c>
      <c r="AE2223">
        <f t="shared" si="751"/>
        <v>1.0966800000000001</v>
      </c>
      <c r="AF2223">
        <f t="shared" si="754"/>
        <v>20.558375634518068</v>
      </c>
      <c r="AG2223">
        <f t="shared" si="755"/>
        <v>12.697846553125331</v>
      </c>
    </row>
    <row r="2224" spans="1:33">
      <c r="A2224" s="1">
        <v>42438.375</v>
      </c>
      <c r="B2224">
        <v>1.09748</v>
      </c>
      <c r="C2224">
        <v>1.0981399999999999</v>
      </c>
      <c r="D2224">
        <v>1.09711</v>
      </c>
      <c r="E2224">
        <v>1.0976699999999999</v>
      </c>
      <c r="F2224">
        <v>15292</v>
      </c>
      <c r="H2224">
        <f t="shared" si="742"/>
        <v>3.6999999999998145E-4</v>
      </c>
      <c r="I2224">
        <f t="shared" si="740"/>
        <v>5.4267767772756343</v>
      </c>
      <c r="J2224">
        <f t="shared" si="741"/>
        <v>-7.2710697758496963</v>
      </c>
      <c r="K2224">
        <f t="shared" si="756"/>
        <v>0</v>
      </c>
      <c r="L2224">
        <f t="shared" si="758"/>
        <v>0</v>
      </c>
      <c r="M2224">
        <f t="shared" si="743"/>
        <v>0</v>
      </c>
      <c r="O2224">
        <f t="shared" si="744"/>
        <v>0.04</v>
      </c>
      <c r="P2224">
        <f t="shared" si="745"/>
        <v>2.7999999999983594E-4</v>
      </c>
      <c r="Q2224">
        <f t="shared" si="746"/>
        <v>1.8999999999991246E-4</v>
      </c>
      <c r="R2224">
        <f t="shared" si="747"/>
        <v>99.173299999999983</v>
      </c>
      <c r="S2224">
        <f t="shared" si="748"/>
        <v>1</v>
      </c>
      <c r="T2224">
        <f t="shared" si="749"/>
        <v>0</v>
      </c>
      <c r="Y2224">
        <f t="shared" si="752"/>
        <v>1.1057300000000001</v>
      </c>
      <c r="Z2224">
        <f t="shared" si="753"/>
        <v>1.0966800000000001</v>
      </c>
      <c r="AA2224">
        <f t="shared" si="759"/>
        <v>10.939226519335072</v>
      </c>
      <c r="AB2224">
        <f t="shared" si="757"/>
        <v>7.090154835680444</v>
      </c>
      <c r="AD2224">
        <f t="shared" si="750"/>
        <v>1.10059</v>
      </c>
      <c r="AE2224">
        <f t="shared" si="751"/>
        <v>1.0966800000000001</v>
      </c>
      <c r="AF2224">
        <f t="shared" si="754"/>
        <v>25.319693094625585</v>
      </c>
      <c r="AG2224">
        <f t="shared" si="755"/>
        <v>19.752251178799167</v>
      </c>
    </row>
    <row r="2225" spans="1:33">
      <c r="A2225" s="1">
        <v>42438.416666666664</v>
      </c>
      <c r="B2225">
        <v>1.0976600000000001</v>
      </c>
      <c r="C2225">
        <v>1.0989100000000001</v>
      </c>
      <c r="D2225">
        <v>1.0971500000000001</v>
      </c>
      <c r="E2225">
        <v>1.0984700000000001</v>
      </c>
      <c r="F2225">
        <v>18897</v>
      </c>
      <c r="H2225">
        <f t="shared" si="742"/>
        <v>5.1000000000001044E-4</v>
      </c>
      <c r="I2225">
        <f t="shared" si="740"/>
        <v>7.090154835680444</v>
      </c>
      <c r="J2225">
        <f t="shared" si="741"/>
        <v>-12.662096343118723</v>
      </c>
      <c r="K2225">
        <f t="shared" si="756"/>
        <v>1</v>
      </c>
      <c r="L2225">
        <f t="shared" si="758"/>
        <v>0</v>
      </c>
      <c r="M2225">
        <f t="shared" si="743"/>
        <v>1</v>
      </c>
      <c r="O2225">
        <f t="shared" si="744"/>
        <v>0.04</v>
      </c>
      <c r="P2225">
        <f t="shared" si="745"/>
        <v>3.6999999999998145E-4</v>
      </c>
      <c r="Q2225">
        <f t="shared" si="746"/>
        <v>8.099999999999774E-4</v>
      </c>
      <c r="R2225">
        <f t="shared" si="747"/>
        <v>99.173299999999983</v>
      </c>
      <c r="S2225">
        <f t="shared" si="748"/>
        <v>1</v>
      </c>
      <c r="T2225">
        <f t="shared" si="749"/>
        <v>0</v>
      </c>
      <c r="Y2225">
        <f t="shared" si="752"/>
        <v>1.1057300000000001</v>
      </c>
      <c r="Z2225">
        <f t="shared" si="753"/>
        <v>1.0966800000000001</v>
      </c>
      <c r="AA2225">
        <f t="shared" si="759"/>
        <v>19.779005524861411</v>
      </c>
      <c r="AB2225">
        <f t="shared" si="757"/>
        <v>11.546961325965821</v>
      </c>
      <c r="AD2225">
        <f t="shared" si="750"/>
        <v>1.09965</v>
      </c>
      <c r="AE2225">
        <f t="shared" si="751"/>
        <v>1.0966800000000001</v>
      </c>
      <c r="AF2225">
        <f t="shared" si="754"/>
        <v>60.269360269360547</v>
      </c>
      <c r="AG2225">
        <f t="shared" si="755"/>
        <v>35.382476332834734</v>
      </c>
    </row>
    <row r="2226" spans="1:33">
      <c r="A2226" s="1">
        <v>42438.458333333336</v>
      </c>
      <c r="B2226">
        <v>1.0984799999999999</v>
      </c>
      <c r="C2226">
        <v>1.0984799999999999</v>
      </c>
      <c r="D2226">
        <v>1.0961099999999999</v>
      </c>
      <c r="E2226">
        <v>1.0975699999999999</v>
      </c>
      <c r="F2226">
        <v>21459</v>
      </c>
      <c r="H2226">
        <f t="shared" si="742"/>
        <v>1.4600000000000168E-3</v>
      </c>
      <c r="I2226">
        <f t="shared" si="740"/>
        <v>11.546961325965821</v>
      </c>
      <c r="J2226">
        <f t="shared" si="741"/>
        <v>-23.835515006868913</v>
      </c>
      <c r="K2226">
        <f t="shared" si="756"/>
        <v>0</v>
      </c>
      <c r="L2226">
        <f t="shared" si="758"/>
        <v>0</v>
      </c>
      <c r="M2226">
        <f t="shared" si="743"/>
        <v>0</v>
      </c>
      <c r="O2226">
        <f t="shared" si="744"/>
        <v>0.04</v>
      </c>
      <c r="P2226">
        <f t="shared" si="745"/>
        <v>5.1000000000001044E-4</v>
      </c>
      <c r="Q2226">
        <f t="shared" si="746"/>
        <v>-9.0999999999996639E-4</v>
      </c>
      <c r="R2226">
        <f t="shared" si="747"/>
        <v>99.173299999999983</v>
      </c>
      <c r="S2226">
        <f t="shared" si="748"/>
        <v>-1</v>
      </c>
      <c r="T2226">
        <f t="shared" si="749"/>
        <v>0</v>
      </c>
      <c r="Y2226">
        <f t="shared" si="752"/>
        <v>1.1057300000000001</v>
      </c>
      <c r="Z2226">
        <f t="shared" si="753"/>
        <v>1.0961099999999999</v>
      </c>
      <c r="AA2226">
        <f t="shared" si="759"/>
        <v>15.17671517671506</v>
      </c>
      <c r="AB2226">
        <f t="shared" si="757"/>
        <v>13.711305866001304</v>
      </c>
      <c r="AD2226">
        <f t="shared" si="750"/>
        <v>1.0989100000000001</v>
      </c>
      <c r="AE2226">
        <f t="shared" si="751"/>
        <v>1.0961099999999999</v>
      </c>
      <c r="AF2226">
        <f t="shared" si="754"/>
        <v>52.142857142855213</v>
      </c>
      <c r="AG2226">
        <f t="shared" si="755"/>
        <v>45.910636835613779</v>
      </c>
    </row>
    <row r="2227" spans="1:33">
      <c r="A2227" s="1">
        <v>42438.5</v>
      </c>
      <c r="B2227">
        <v>1.09758</v>
      </c>
      <c r="C2227">
        <v>1.0979000000000001</v>
      </c>
      <c r="D2227">
        <v>1.09666</v>
      </c>
      <c r="E2227">
        <v>1.0969800000000001</v>
      </c>
      <c r="F2227">
        <v>16969</v>
      </c>
      <c r="H2227">
        <f t="shared" si="742"/>
        <v>3.2000000000009798E-4</v>
      </c>
      <c r="I2227">
        <f t="shared" si="740"/>
        <v>13.711305866001304</v>
      </c>
      <c r="J2227">
        <f t="shared" si="741"/>
        <v>-32.199330969612475</v>
      </c>
      <c r="K2227">
        <f t="shared" si="756"/>
        <v>3</v>
      </c>
      <c r="L2227">
        <f t="shared" si="758"/>
        <v>0</v>
      </c>
      <c r="M2227">
        <f t="shared" si="743"/>
        <v>1</v>
      </c>
      <c r="O2227">
        <f t="shared" si="744"/>
        <v>0.04</v>
      </c>
      <c r="P2227">
        <f t="shared" si="745"/>
        <v>1.4600000000000168E-3</v>
      </c>
      <c r="Q2227">
        <f t="shared" si="746"/>
        <v>-5.9999999999993392E-4</v>
      </c>
      <c r="R2227">
        <f t="shared" si="747"/>
        <v>99.173299999999983</v>
      </c>
      <c r="S2227">
        <f t="shared" si="748"/>
        <v>-1</v>
      </c>
      <c r="T2227">
        <f t="shared" si="749"/>
        <v>0</v>
      </c>
      <c r="Y2227">
        <f t="shared" si="752"/>
        <v>1.1057300000000001</v>
      </c>
      <c r="Z2227">
        <f t="shared" si="753"/>
        <v>1.0961099999999999</v>
      </c>
      <c r="AA2227">
        <f t="shared" si="759"/>
        <v>9.0436590436604138</v>
      </c>
      <c r="AB2227">
        <f t="shared" si="757"/>
        <v>13.73465156614299</v>
      </c>
      <c r="AD2227">
        <f t="shared" si="750"/>
        <v>1.0989100000000001</v>
      </c>
      <c r="AE2227">
        <f t="shared" si="751"/>
        <v>1.0961099999999999</v>
      </c>
      <c r="AF2227">
        <f t="shared" si="754"/>
        <v>31.071428571432371</v>
      </c>
      <c r="AG2227">
        <f t="shared" si="755"/>
        <v>47.827881994549379</v>
      </c>
    </row>
    <row r="2228" spans="1:33">
      <c r="A2228" s="1">
        <v>42438.541666666664</v>
      </c>
      <c r="B2228">
        <v>1.09697</v>
      </c>
      <c r="C2228">
        <v>1.0975299999999999</v>
      </c>
      <c r="D2228">
        <v>1.0954299999999999</v>
      </c>
      <c r="E2228">
        <v>1.0962799999999999</v>
      </c>
      <c r="F2228">
        <v>19238</v>
      </c>
      <c r="H2228">
        <f t="shared" si="742"/>
        <v>8.5000000000001741E-4</v>
      </c>
      <c r="I2228">
        <f t="shared" si="740"/>
        <v>13.73465156614299</v>
      </c>
      <c r="J2228">
        <f t="shared" si="741"/>
        <v>-34.093230428406386</v>
      </c>
      <c r="K2228">
        <f t="shared" si="756"/>
        <v>2</v>
      </c>
      <c r="L2228">
        <f t="shared" si="758"/>
        <v>0</v>
      </c>
      <c r="M2228">
        <f t="shared" si="743"/>
        <v>1</v>
      </c>
      <c r="O2228">
        <f t="shared" si="744"/>
        <v>0.04</v>
      </c>
      <c r="P2228">
        <f t="shared" si="745"/>
        <v>3.2000000000009798E-4</v>
      </c>
      <c r="Q2228">
        <f t="shared" si="746"/>
        <v>-6.9000000000007944E-4</v>
      </c>
      <c r="R2228">
        <f t="shared" si="747"/>
        <v>99.173299999999983</v>
      </c>
      <c r="S2228">
        <f t="shared" si="748"/>
        <v>-1</v>
      </c>
      <c r="T2228">
        <f t="shared" si="749"/>
        <v>0</v>
      </c>
      <c r="Y2228">
        <f t="shared" si="752"/>
        <v>1.1057300000000001</v>
      </c>
      <c r="Z2228">
        <f t="shared" si="753"/>
        <v>1.0954299999999999</v>
      </c>
      <c r="AA2228">
        <f t="shared" si="759"/>
        <v>8.2524271844660291</v>
      </c>
      <c r="AB2228">
        <f t="shared" si="757"/>
        <v>13.062951732425727</v>
      </c>
      <c r="AD2228">
        <f t="shared" si="750"/>
        <v>1.0989100000000001</v>
      </c>
      <c r="AE2228">
        <f t="shared" si="751"/>
        <v>1.0954299999999999</v>
      </c>
      <c r="AF2228">
        <f t="shared" si="754"/>
        <v>24.425287356321292</v>
      </c>
      <c r="AG2228">
        <f t="shared" si="755"/>
        <v>35.879857690202961</v>
      </c>
    </row>
    <row r="2229" spans="1:33">
      <c r="A2229" s="1">
        <v>42438.583333333336</v>
      </c>
      <c r="B2229">
        <v>1.09629</v>
      </c>
      <c r="C2229">
        <v>1.0972</v>
      </c>
      <c r="D2229">
        <v>1.09581</v>
      </c>
      <c r="E2229">
        <v>1.09718</v>
      </c>
      <c r="F2229">
        <v>18024</v>
      </c>
      <c r="H2229">
        <f t="shared" si="742"/>
        <v>4.8000000000003595E-4</v>
      </c>
      <c r="I2229">
        <f t="shared" si="740"/>
        <v>13.062951732425727</v>
      </c>
      <c r="J2229">
        <f t="shared" si="741"/>
        <v>-22.816905957777234</v>
      </c>
      <c r="K2229">
        <f t="shared" si="756"/>
        <v>1</v>
      </c>
      <c r="L2229">
        <f t="shared" si="758"/>
        <v>0</v>
      </c>
      <c r="M2229">
        <f t="shared" si="743"/>
        <v>1</v>
      </c>
      <c r="O2229">
        <f t="shared" si="744"/>
        <v>0.04</v>
      </c>
      <c r="P2229">
        <f t="shared" si="745"/>
        <v>8.5000000000001741E-4</v>
      </c>
      <c r="Q2229">
        <f t="shared" si="746"/>
        <v>8.9000000000005741E-4</v>
      </c>
      <c r="R2229">
        <f t="shared" si="747"/>
        <v>99.173299999999983</v>
      </c>
      <c r="S2229">
        <f t="shared" si="748"/>
        <v>1</v>
      </c>
      <c r="T2229">
        <f t="shared" si="749"/>
        <v>0</v>
      </c>
      <c r="Y2229">
        <f t="shared" si="752"/>
        <v>1.1057300000000001</v>
      </c>
      <c r="Z2229">
        <f t="shared" si="753"/>
        <v>1.0954299999999999</v>
      </c>
      <c r="AA2229">
        <f t="shared" si="759"/>
        <v>16.990291262136957</v>
      </c>
      <c r="AB2229">
        <f t="shared" si="757"/>
        <v>12.365773166744615</v>
      </c>
      <c r="AD2229">
        <f t="shared" si="750"/>
        <v>1.0989100000000001</v>
      </c>
      <c r="AE2229">
        <f t="shared" si="751"/>
        <v>1.0954299999999999</v>
      </c>
      <c r="AF2229">
        <f t="shared" si="754"/>
        <v>50.287356321840946</v>
      </c>
      <c r="AG2229">
        <f t="shared" si="755"/>
        <v>35.261357416531531</v>
      </c>
    </row>
    <row r="2230" spans="1:33">
      <c r="A2230" s="1">
        <v>42438.625</v>
      </c>
      <c r="B2230">
        <v>1.09718</v>
      </c>
      <c r="C2230">
        <v>1.0979000000000001</v>
      </c>
      <c r="D2230">
        <v>1.09657</v>
      </c>
      <c r="E2230">
        <v>1.0968899999999999</v>
      </c>
      <c r="F2230">
        <v>17996</v>
      </c>
      <c r="H2230">
        <f t="shared" si="742"/>
        <v>3.1999999999987594E-4</v>
      </c>
      <c r="I2230">
        <f t="shared" si="740"/>
        <v>12.365773166744615</v>
      </c>
      <c r="J2230">
        <f t="shared" si="741"/>
        <v>-22.895584249786914</v>
      </c>
      <c r="K2230">
        <f t="shared" si="756"/>
        <v>0</v>
      </c>
      <c r="L2230">
        <f t="shared" si="758"/>
        <v>0</v>
      </c>
      <c r="M2230">
        <f t="shared" si="743"/>
        <v>0</v>
      </c>
      <c r="O2230">
        <f t="shared" si="744"/>
        <v>0.04</v>
      </c>
      <c r="P2230">
        <f t="shared" si="745"/>
        <v>4.8000000000003595E-4</v>
      </c>
      <c r="Q2230">
        <f t="shared" si="746"/>
        <v>-2.9000000000012349E-4</v>
      </c>
      <c r="R2230">
        <f t="shared" si="747"/>
        <v>99.173299999999983</v>
      </c>
      <c r="S2230">
        <f t="shared" si="748"/>
        <v>-1</v>
      </c>
      <c r="T2230">
        <f t="shared" si="749"/>
        <v>0</v>
      </c>
      <c r="Y2230">
        <f t="shared" si="752"/>
        <v>1.1057300000000001</v>
      </c>
      <c r="Z2230">
        <f t="shared" si="753"/>
        <v>1.0954299999999999</v>
      </c>
      <c r="AA2230">
        <f t="shared" si="759"/>
        <v>14.174757281553289</v>
      </c>
      <c r="AB2230">
        <f t="shared" si="757"/>
        <v>12.115283692954172</v>
      </c>
      <c r="AD2230">
        <f t="shared" si="750"/>
        <v>1.0989100000000001</v>
      </c>
      <c r="AE2230">
        <f t="shared" si="751"/>
        <v>1.0954299999999999</v>
      </c>
      <c r="AF2230">
        <f t="shared" si="754"/>
        <v>41.954022988504427</v>
      </c>
      <c r="AG2230">
        <f t="shared" si="755"/>
        <v>38.888888888888886</v>
      </c>
    </row>
    <row r="2231" spans="1:33">
      <c r="A2231" s="1">
        <v>42438.666666666664</v>
      </c>
      <c r="B2231">
        <v>1.0968800000000001</v>
      </c>
      <c r="C2231">
        <v>1.09779</v>
      </c>
      <c r="D2231">
        <v>1.09474</v>
      </c>
      <c r="E2231">
        <v>1.0949899999999999</v>
      </c>
      <c r="F2231">
        <v>20491</v>
      </c>
      <c r="H2231">
        <f t="shared" si="742"/>
        <v>2.4999999999986144E-4</v>
      </c>
      <c r="I2231">
        <f t="shared" si="740"/>
        <v>12.115283692954172</v>
      </c>
      <c r="J2231">
        <f t="shared" si="741"/>
        <v>-26.773605195934714</v>
      </c>
      <c r="K2231">
        <f t="shared" si="756"/>
        <v>2</v>
      </c>
      <c r="L2231">
        <f t="shared" si="758"/>
        <v>0</v>
      </c>
      <c r="M2231">
        <f t="shared" si="743"/>
        <v>1</v>
      </c>
      <c r="O2231">
        <f t="shared" si="744"/>
        <v>0.04</v>
      </c>
      <c r="P2231">
        <f t="shared" si="745"/>
        <v>3.1999999999987594E-4</v>
      </c>
      <c r="Q2231">
        <f t="shared" si="746"/>
        <v>-1.8900000000001693E-3</v>
      </c>
      <c r="R2231">
        <f t="shared" si="747"/>
        <v>99.173299999999983</v>
      </c>
      <c r="S2231">
        <f t="shared" si="748"/>
        <v>-1</v>
      </c>
      <c r="T2231">
        <f t="shared" si="749"/>
        <v>0</v>
      </c>
      <c r="Y2231">
        <f t="shared" si="752"/>
        <v>1.1056699999999999</v>
      </c>
      <c r="Z2231">
        <f t="shared" si="753"/>
        <v>1.09474</v>
      </c>
      <c r="AA2231">
        <f t="shared" si="759"/>
        <v>2.287282708141483</v>
      </c>
      <c r="AB2231">
        <f t="shared" si="757"/>
        <v>10.42618960907444</v>
      </c>
      <c r="AD2231">
        <f t="shared" si="750"/>
        <v>1.0989100000000001</v>
      </c>
      <c r="AE2231">
        <f t="shared" si="751"/>
        <v>1.09474</v>
      </c>
      <c r="AF2231">
        <f t="shared" si="754"/>
        <v>5.9952038369271232</v>
      </c>
      <c r="AG2231">
        <f t="shared" si="755"/>
        <v>32.745527715757497</v>
      </c>
    </row>
    <row r="2232" spans="1:33">
      <c r="A2232" s="1">
        <v>42438.708333333336</v>
      </c>
      <c r="B2232">
        <v>1.095</v>
      </c>
      <c r="C2232">
        <v>1.0964799999999999</v>
      </c>
      <c r="D2232">
        <v>1.0945499999999999</v>
      </c>
      <c r="E2232">
        <v>1.0963700000000001</v>
      </c>
      <c r="F2232">
        <v>21126</v>
      </c>
      <c r="H2232">
        <f t="shared" si="742"/>
        <v>4.5000000000006146E-4</v>
      </c>
      <c r="I2232">
        <f t="shared" si="740"/>
        <v>10.42618960907444</v>
      </c>
      <c r="J2232">
        <f t="shared" si="741"/>
        <v>-22.319338106683055</v>
      </c>
      <c r="K2232">
        <f t="shared" si="756"/>
        <v>1</v>
      </c>
      <c r="L2232">
        <f t="shared" si="758"/>
        <v>0</v>
      </c>
      <c r="M2232">
        <f t="shared" si="743"/>
        <v>1</v>
      </c>
      <c r="O2232">
        <f t="shared" si="744"/>
        <v>0.04</v>
      </c>
      <c r="P2232">
        <f t="shared" si="745"/>
        <v>2.4999999999986144E-4</v>
      </c>
      <c r="Q2232">
        <f t="shared" si="746"/>
        <v>1.3700000000000934E-3</v>
      </c>
      <c r="R2232">
        <f t="shared" si="747"/>
        <v>99.173299999999983</v>
      </c>
      <c r="S2232">
        <f t="shared" si="748"/>
        <v>1</v>
      </c>
      <c r="T2232">
        <f t="shared" si="749"/>
        <v>0</v>
      </c>
      <c r="Y2232">
        <f t="shared" si="752"/>
        <v>1.1033999999999999</v>
      </c>
      <c r="Z2232">
        <f t="shared" si="753"/>
        <v>1.0945499999999999</v>
      </c>
      <c r="AA2232">
        <f t="shared" si="759"/>
        <v>20.56497175141412</v>
      </c>
      <c r="AB2232">
        <f t="shared" si="757"/>
        <v>13.504325750811462</v>
      </c>
      <c r="AD2232">
        <f t="shared" si="750"/>
        <v>1.0984799999999999</v>
      </c>
      <c r="AE2232">
        <f t="shared" si="751"/>
        <v>1.0945499999999999</v>
      </c>
      <c r="AF2232">
        <f t="shared" si="754"/>
        <v>46.310432569978623</v>
      </c>
      <c r="AG2232">
        <f t="shared" si="755"/>
        <v>31.419886465136727</v>
      </c>
    </row>
    <row r="2233" spans="1:33">
      <c r="A2233" s="1">
        <v>42438.75</v>
      </c>
      <c r="B2233">
        <v>1.09636</v>
      </c>
      <c r="C2233">
        <v>1.10171</v>
      </c>
      <c r="D2233">
        <v>1.0957699999999999</v>
      </c>
      <c r="E2233">
        <v>1.1006</v>
      </c>
      <c r="F2233">
        <v>23596</v>
      </c>
      <c r="H2233">
        <f t="shared" si="742"/>
        <v>5.9000000000009045E-4</v>
      </c>
      <c r="I2233">
        <f t="shared" si="740"/>
        <v>13.504325750811462</v>
      </c>
      <c r="J2233">
        <f t="shared" si="741"/>
        <v>-17.915560714325267</v>
      </c>
      <c r="K2233">
        <f t="shared" si="756"/>
        <v>0</v>
      </c>
      <c r="L2233">
        <f t="shared" si="758"/>
        <v>0</v>
      </c>
      <c r="M2233">
        <f t="shared" si="743"/>
        <v>0</v>
      </c>
      <c r="O2233">
        <f t="shared" si="744"/>
        <v>0.04</v>
      </c>
      <c r="P2233">
        <f t="shared" si="745"/>
        <v>4.5000000000006146E-4</v>
      </c>
      <c r="Q2233">
        <f t="shared" si="746"/>
        <v>4.2400000000000215E-3</v>
      </c>
      <c r="R2233">
        <f t="shared" si="747"/>
        <v>99.173299999999983</v>
      </c>
      <c r="S2233">
        <f t="shared" si="748"/>
        <v>1</v>
      </c>
      <c r="T2233">
        <f t="shared" si="749"/>
        <v>0</v>
      </c>
      <c r="Y2233">
        <f t="shared" si="752"/>
        <v>1.1018300000000001</v>
      </c>
      <c r="Z2233">
        <f t="shared" si="753"/>
        <v>1.0945499999999999</v>
      </c>
      <c r="AA2233">
        <f t="shared" si="759"/>
        <v>83.104395604395137</v>
      </c>
      <c r="AB2233">
        <f t="shared" si="757"/>
        <v>30.032851836376008</v>
      </c>
      <c r="AD2233">
        <f t="shared" si="750"/>
        <v>1.10171</v>
      </c>
      <c r="AE2233">
        <f t="shared" si="751"/>
        <v>1.0945499999999999</v>
      </c>
      <c r="AF2233">
        <f t="shared" si="754"/>
        <v>84.497206703911516</v>
      </c>
      <c r="AG2233">
        <f t="shared" si="755"/>
        <v>45.600947703605755</v>
      </c>
    </row>
    <row r="2234" spans="1:33">
      <c r="A2234" s="1">
        <v>42438.791666666664</v>
      </c>
      <c r="B2234">
        <v>1.1006100000000001</v>
      </c>
      <c r="C2234">
        <v>1.1028899999999999</v>
      </c>
      <c r="D2234">
        <v>1.1003499999999999</v>
      </c>
      <c r="E2234">
        <v>1.10206</v>
      </c>
      <c r="F2234">
        <v>21031</v>
      </c>
      <c r="H2234">
        <f t="shared" si="742"/>
        <v>2.60000000000149E-4</v>
      </c>
      <c r="I2234">
        <f t="shared" si="740"/>
        <v>30.032851836376008</v>
      </c>
      <c r="J2234">
        <f t="shared" si="741"/>
        <v>-15.568095867229747</v>
      </c>
      <c r="K2234">
        <f t="shared" si="756"/>
        <v>0</v>
      </c>
      <c r="L2234">
        <f t="shared" si="758"/>
        <v>0</v>
      </c>
      <c r="M2234">
        <f t="shared" si="743"/>
        <v>0</v>
      </c>
      <c r="O2234">
        <f t="shared" si="744"/>
        <v>0.04</v>
      </c>
      <c r="P2234">
        <f t="shared" si="745"/>
        <v>5.9000000000009045E-4</v>
      </c>
      <c r="Q2234">
        <f t="shared" si="746"/>
        <v>1.4499999999999513E-3</v>
      </c>
      <c r="R2234">
        <f t="shared" si="747"/>
        <v>99.173299999999983</v>
      </c>
      <c r="S2234">
        <f t="shared" si="748"/>
        <v>1</v>
      </c>
      <c r="T2234">
        <f t="shared" si="749"/>
        <v>0</v>
      </c>
      <c r="Y2234">
        <f t="shared" si="752"/>
        <v>1.1028899999999999</v>
      </c>
      <c r="Z2234">
        <f t="shared" si="753"/>
        <v>1.0945499999999999</v>
      </c>
      <c r="AA2234">
        <f t="shared" si="759"/>
        <v>90.047961630696832</v>
      </c>
      <c r="AB2234">
        <f t="shared" si="757"/>
        <v>49.001152923661891</v>
      </c>
      <c r="AD2234">
        <f t="shared" si="750"/>
        <v>1.1028899999999999</v>
      </c>
      <c r="AE2234">
        <f t="shared" si="751"/>
        <v>1.0945499999999999</v>
      </c>
      <c r="AF2234">
        <f t="shared" si="754"/>
        <v>90.047961630696832</v>
      </c>
      <c r="AG2234">
        <f t="shared" si="755"/>
        <v>73.618533634862331</v>
      </c>
    </row>
    <row r="2235" spans="1:33">
      <c r="A2235" s="1">
        <v>42438.833333333336</v>
      </c>
      <c r="B2235">
        <v>1.1020700000000001</v>
      </c>
      <c r="C2235">
        <v>1.10344</v>
      </c>
      <c r="D2235">
        <v>1.1017999999999999</v>
      </c>
      <c r="E2235">
        <v>1.1027899999999999</v>
      </c>
      <c r="F2235">
        <v>17700</v>
      </c>
      <c r="H2235">
        <f t="shared" si="742"/>
        <v>2.7000000000021451E-4</v>
      </c>
      <c r="I2235">
        <f t="shared" si="740"/>
        <v>49.001152923661891</v>
      </c>
      <c r="J2235">
        <f t="shared" si="741"/>
        <v>-24.61738071120044</v>
      </c>
      <c r="K2235">
        <f t="shared" si="756"/>
        <v>0</v>
      </c>
      <c r="L2235">
        <f t="shared" si="758"/>
        <v>0</v>
      </c>
      <c r="M2235">
        <f t="shared" si="743"/>
        <v>0</v>
      </c>
      <c r="O2235">
        <f t="shared" si="744"/>
        <v>0.04</v>
      </c>
      <c r="P2235">
        <f t="shared" si="745"/>
        <v>2.60000000000149E-4</v>
      </c>
      <c r="Q2235">
        <f t="shared" si="746"/>
        <v>7.1999999999983189E-4</v>
      </c>
      <c r="R2235">
        <f t="shared" si="747"/>
        <v>99.173299999999983</v>
      </c>
      <c r="S2235">
        <f t="shared" si="748"/>
        <v>1</v>
      </c>
      <c r="T2235">
        <f t="shared" si="749"/>
        <v>0</v>
      </c>
      <c r="Y2235">
        <f t="shared" si="752"/>
        <v>1.10344</v>
      </c>
      <c r="Z2235">
        <f t="shared" si="753"/>
        <v>1.0945499999999999</v>
      </c>
      <c r="AA2235">
        <f t="shared" si="759"/>
        <v>92.68841394825607</v>
      </c>
      <c r="AB2235">
        <f t="shared" si="757"/>
        <v>71.601435733690536</v>
      </c>
      <c r="AD2235">
        <f t="shared" si="750"/>
        <v>1.10344</v>
      </c>
      <c r="AE2235">
        <f t="shared" si="751"/>
        <v>1.0945499999999999</v>
      </c>
      <c r="AF2235">
        <f t="shared" si="754"/>
        <v>92.68841394825607</v>
      </c>
      <c r="AG2235">
        <f t="shared" si="755"/>
        <v>89.077860760954806</v>
      </c>
    </row>
    <row r="2236" spans="1:33">
      <c r="A2236" s="1">
        <v>42438.875</v>
      </c>
      <c r="B2236">
        <v>1.10277</v>
      </c>
      <c r="C2236">
        <v>1.1030800000000001</v>
      </c>
      <c r="D2236">
        <v>1.10127</v>
      </c>
      <c r="E2236">
        <v>1.10179</v>
      </c>
      <c r="F2236">
        <v>17364</v>
      </c>
      <c r="H2236">
        <f t="shared" si="742"/>
        <v>5.2000000000007596E-4</v>
      </c>
      <c r="I2236">
        <f t="shared" si="740"/>
        <v>71.601435733690536</v>
      </c>
      <c r="J2236">
        <f t="shared" si="741"/>
        <v>-17.47642502726427</v>
      </c>
      <c r="K2236">
        <f t="shared" si="756"/>
        <v>0</v>
      </c>
      <c r="L2236">
        <f t="shared" si="758"/>
        <v>0</v>
      </c>
      <c r="M2236">
        <f t="shared" si="743"/>
        <v>0</v>
      </c>
      <c r="O2236">
        <f t="shared" si="744"/>
        <v>0.04</v>
      </c>
      <c r="P2236">
        <f t="shared" si="745"/>
        <v>2.7000000000021451E-4</v>
      </c>
      <c r="Q2236">
        <f t="shared" si="746"/>
        <v>-9.7999999999998089E-4</v>
      </c>
      <c r="R2236">
        <f t="shared" si="747"/>
        <v>99.173299999999983</v>
      </c>
      <c r="S2236">
        <f t="shared" si="748"/>
        <v>-1</v>
      </c>
      <c r="T2236">
        <f t="shared" si="749"/>
        <v>0</v>
      </c>
      <c r="Y2236">
        <f t="shared" si="752"/>
        <v>1.10344</v>
      </c>
      <c r="Z2236">
        <f t="shared" si="753"/>
        <v>1.0945499999999999</v>
      </c>
      <c r="AA2236">
        <f t="shared" si="759"/>
        <v>81.439820022498125</v>
      </c>
      <c r="AB2236">
        <f t="shared" si="757"/>
        <v>86.820147801461545</v>
      </c>
      <c r="AD2236">
        <f t="shared" si="750"/>
        <v>1.10344</v>
      </c>
      <c r="AE2236">
        <f t="shared" si="751"/>
        <v>1.0945499999999999</v>
      </c>
      <c r="AF2236">
        <f t="shared" si="754"/>
        <v>81.439820022498125</v>
      </c>
      <c r="AG2236">
        <f t="shared" si="755"/>
        <v>88.058731867150343</v>
      </c>
    </row>
    <row r="2237" spans="1:33">
      <c r="A2237" s="1">
        <v>42438.916666666664</v>
      </c>
      <c r="B2237">
        <v>1.1017999999999999</v>
      </c>
      <c r="C2237">
        <v>1.1019399999999999</v>
      </c>
      <c r="D2237">
        <v>1.0998000000000001</v>
      </c>
      <c r="E2237">
        <v>1.1001300000000001</v>
      </c>
      <c r="F2237">
        <v>16103</v>
      </c>
      <c r="H2237">
        <f t="shared" si="742"/>
        <v>3.2999999999994145E-4</v>
      </c>
      <c r="I2237">
        <f t="shared" si="740"/>
        <v>86.820147801461545</v>
      </c>
      <c r="J2237">
        <f t="shared" si="741"/>
        <v>-1.2385840656887979</v>
      </c>
      <c r="K2237">
        <f t="shared" si="756"/>
        <v>2</v>
      </c>
      <c r="L2237">
        <f t="shared" si="758"/>
        <v>0</v>
      </c>
      <c r="M2237">
        <f t="shared" si="743"/>
        <v>1</v>
      </c>
      <c r="O2237">
        <f t="shared" si="744"/>
        <v>0.04</v>
      </c>
      <c r="P2237">
        <f t="shared" si="745"/>
        <v>5.2000000000007596E-4</v>
      </c>
      <c r="Q2237">
        <f t="shared" si="746"/>
        <v>-1.6699999999998383E-3</v>
      </c>
      <c r="R2237">
        <f t="shared" si="747"/>
        <v>99.173299999999983</v>
      </c>
      <c r="S2237">
        <f t="shared" si="748"/>
        <v>-1</v>
      </c>
      <c r="T2237">
        <f t="shared" si="749"/>
        <v>0</v>
      </c>
      <c r="Y2237">
        <f t="shared" si="752"/>
        <v>1.10344</v>
      </c>
      <c r="Z2237">
        <f t="shared" si="753"/>
        <v>1.0945499999999999</v>
      </c>
      <c r="AA2237">
        <f t="shared" si="759"/>
        <v>62.767154105737909</v>
      </c>
      <c r="AB2237">
        <f t="shared" si="757"/>
        <v>81.735837426797232</v>
      </c>
      <c r="AD2237">
        <f t="shared" si="750"/>
        <v>1.10344</v>
      </c>
      <c r="AE2237">
        <f t="shared" si="751"/>
        <v>1.0945499999999999</v>
      </c>
      <c r="AF2237">
        <f t="shared" si="754"/>
        <v>62.767154105737909</v>
      </c>
      <c r="AG2237">
        <f t="shared" si="755"/>
        <v>78.965129358830708</v>
      </c>
    </row>
    <row r="2238" spans="1:33">
      <c r="A2238" s="1">
        <v>42438.958333333336</v>
      </c>
      <c r="B2238">
        <v>1.1001399999999999</v>
      </c>
      <c r="C2238">
        <v>1.1007899999999999</v>
      </c>
      <c r="D2238">
        <v>1.09961</v>
      </c>
      <c r="E2238">
        <v>1.10039</v>
      </c>
      <c r="F2238">
        <v>14789</v>
      </c>
      <c r="H2238">
        <f t="shared" si="742"/>
        <v>5.2999999999991942E-4</v>
      </c>
      <c r="I2238">
        <f t="shared" si="740"/>
        <v>81.735837426797232</v>
      </c>
      <c r="J2238">
        <f t="shared" si="741"/>
        <v>2.7707080679665239</v>
      </c>
      <c r="K2238">
        <f t="shared" si="756"/>
        <v>1</v>
      </c>
      <c r="L2238">
        <f t="shared" si="758"/>
        <v>0</v>
      </c>
      <c r="M2238">
        <f t="shared" si="743"/>
        <v>1</v>
      </c>
      <c r="O2238">
        <f t="shared" si="744"/>
        <v>0.04</v>
      </c>
      <c r="P2238">
        <f t="shared" si="745"/>
        <v>3.2999999999994145E-4</v>
      </c>
      <c r="Q2238">
        <f t="shared" si="746"/>
        <v>2.5000000000008349E-4</v>
      </c>
      <c r="R2238">
        <f t="shared" si="747"/>
        <v>99.173299999999983</v>
      </c>
      <c r="S2238">
        <f t="shared" si="748"/>
        <v>1</v>
      </c>
      <c r="T2238">
        <f t="shared" si="749"/>
        <v>0</v>
      </c>
      <c r="Y2238">
        <f t="shared" si="752"/>
        <v>1.10344</v>
      </c>
      <c r="Z2238">
        <f t="shared" si="753"/>
        <v>1.0945499999999999</v>
      </c>
      <c r="AA2238">
        <f t="shared" si="759"/>
        <v>65.691788526434479</v>
      </c>
      <c r="AB2238">
        <f t="shared" si="757"/>
        <v>75.646794150731651</v>
      </c>
      <c r="AD2238">
        <f t="shared" si="750"/>
        <v>1.10344</v>
      </c>
      <c r="AE2238">
        <f t="shared" si="751"/>
        <v>1.0945499999999999</v>
      </c>
      <c r="AF2238">
        <f t="shared" si="754"/>
        <v>65.691788526434479</v>
      </c>
      <c r="AG2238">
        <f t="shared" si="755"/>
        <v>69.966254218223511</v>
      </c>
    </row>
    <row r="2239" spans="1:33">
      <c r="A2239" s="1">
        <v>42439</v>
      </c>
      <c r="B2239">
        <v>1.1004100000000001</v>
      </c>
      <c r="C2239">
        <v>1.1005799999999999</v>
      </c>
      <c r="D2239">
        <v>1.0996699999999999</v>
      </c>
      <c r="E2239">
        <v>1.09968</v>
      </c>
      <c r="F2239">
        <v>9771</v>
      </c>
      <c r="H2239">
        <f t="shared" si="742"/>
        <v>1.0000000000065512E-5</v>
      </c>
      <c r="I2239">
        <f t="shared" si="740"/>
        <v>75.646794150731651</v>
      </c>
      <c r="J2239">
        <f t="shared" si="741"/>
        <v>5.6805399325081396</v>
      </c>
      <c r="K2239">
        <f t="shared" si="756"/>
        <v>5</v>
      </c>
      <c r="L2239">
        <f t="shared" si="758"/>
        <v>0</v>
      </c>
      <c r="M2239">
        <f t="shared" si="743"/>
        <v>1</v>
      </c>
      <c r="O2239">
        <f t="shared" si="744"/>
        <v>0.04</v>
      </c>
      <c r="P2239">
        <f t="shared" si="745"/>
        <v>5.2999999999991942E-4</v>
      </c>
      <c r="Q2239">
        <f t="shared" si="746"/>
        <v>-7.3000000000011944E-4</v>
      </c>
      <c r="R2239">
        <f t="shared" si="747"/>
        <v>99.173299999999983</v>
      </c>
      <c r="S2239">
        <f t="shared" si="748"/>
        <v>-1</v>
      </c>
      <c r="T2239">
        <f t="shared" si="749"/>
        <v>0</v>
      </c>
      <c r="Y2239">
        <f t="shared" si="752"/>
        <v>1.10344</v>
      </c>
      <c r="Z2239">
        <f t="shared" si="753"/>
        <v>1.0945499999999999</v>
      </c>
      <c r="AA2239">
        <f t="shared" si="759"/>
        <v>57.705286839145572</v>
      </c>
      <c r="AB2239">
        <f t="shared" si="757"/>
        <v>66.901012373454023</v>
      </c>
      <c r="AD2239">
        <f t="shared" si="750"/>
        <v>1.10344</v>
      </c>
      <c r="AE2239">
        <f t="shared" si="751"/>
        <v>1.0957699999999999</v>
      </c>
      <c r="AF2239">
        <f t="shared" si="754"/>
        <v>50.977835723599043</v>
      </c>
      <c r="AG2239">
        <f t="shared" si="755"/>
        <v>59.812259451923808</v>
      </c>
    </row>
    <row r="2240" spans="1:33">
      <c r="A2240" s="1">
        <v>42439.041666666664</v>
      </c>
      <c r="B2240">
        <v>1.0996699999999999</v>
      </c>
      <c r="C2240">
        <v>1.1003499999999999</v>
      </c>
      <c r="D2240">
        <v>1.09955</v>
      </c>
      <c r="E2240">
        <v>1.09962</v>
      </c>
      <c r="F2240">
        <v>10856</v>
      </c>
      <c r="H2240">
        <f t="shared" si="742"/>
        <v>7.0000000000014495E-5</v>
      </c>
      <c r="I2240">
        <f t="shared" si="740"/>
        <v>66.901012373454023</v>
      </c>
      <c r="J2240">
        <f t="shared" si="741"/>
        <v>7.0887529215302152</v>
      </c>
      <c r="K2240">
        <f t="shared" si="756"/>
        <v>4</v>
      </c>
      <c r="L2240">
        <f t="shared" si="758"/>
        <v>0</v>
      </c>
      <c r="M2240">
        <f t="shared" si="743"/>
        <v>1</v>
      </c>
      <c r="O2240">
        <f t="shared" si="744"/>
        <v>0.04</v>
      </c>
      <c r="P2240">
        <f t="shared" si="745"/>
        <v>1.0000000000065512E-5</v>
      </c>
      <c r="Q2240">
        <f t="shared" si="746"/>
        <v>-4.9999999999883471E-5</v>
      </c>
      <c r="R2240">
        <f t="shared" si="747"/>
        <v>99.173299999999983</v>
      </c>
      <c r="S2240">
        <f t="shared" si="748"/>
        <v>-1</v>
      </c>
      <c r="T2240">
        <f t="shared" si="749"/>
        <v>0</v>
      </c>
      <c r="Y2240">
        <f t="shared" si="752"/>
        <v>1.10344</v>
      </c>
      <c r="Z2240">
        <f t="shared" si="753"/>
        <v>1.0945499999999999</v>
      </c>
      <c r="AA2240">
        <f t="shared" si="759"/>
        <v>57.030371203600595</v>
      </c>
      <c r="AB2240">
        <f t="shared" si="757"/>
        <v>60.798650168729637</v>
      </c>
      <c r="AD2240">
        <f t="shared" si="750"/>
        <v>1.10344</v>
      </c>
      <c r="AE2240">
        <f t="shared" si="751"/>
        <v>1.09955</v>
      </c>
      <c r="AF2240">
        <f t="shared" si="754"/>
        <v>1.7994858611829156</v>
      </c>
      <c r="AG2240">
        <f t="shared" si="755"/>
        <v>39.489703370405479</v>
      </c>
    </row>
    <row r="2241" spans="1:33">
      <c r="A2241" s="1">
        <v>42439.083333333336</v>
      </c>
      <c r="B2241">
        <v>1.09961</v>
      </c>
      <c r="C2241">
        <v>1.1000099999999999</v>
      </c>
      <c r="D2241">
        <v>1.09833</v>
      </c>
      <c r="E2241">
        <v>1.0985199999999999</v>
      </c>
      <c r="F2241">
        <v>15097</v>
      </c>
      <c r="H2241">
        <f t="shared" si="742"/>
        <v>1.8999999999991246E-4</v>
      </c>
      <c r="I2241">
        <f t="shared" si="740"/>
        <v>60.798650168729637</v>
      </c>
      <c r="J2241">
        <f t="shared" si="741"/>
        <v>21.308946798324158</v>
      </c>
      <c r="K2241">
        <f t="shared" si="756"/>
        <v>3</v>
      </c>
      <c r="L2241">
        <f t="shared" si="758"/>
        <v>0</v>
      </c>
      <c r="M2241">
        <f t="shared" si="743"/>
        <v>1</v>
      </c>
      <c r="O2241">
        <f t="shared" si="744"/>
        <v>0.04</v>
      </c>
      <c r="P2241">
        <f t="shared" si="745"/>
        <v>7.0000000000014495E-5</v>
      </c>
      <c r="Q2241">
        <f t="shared" si="746"/>
        <v>-1.0900000000000354E-3</v>
      </c>
      <c r="R2241">
        <f t="shared" si="747"/>
        <v>99.173299999999983</v>
      </c>
      <c r="S2241">
        <f t="shared" si="748"/>
        <v>-1</v>
      </c>
      <c r="T2241">
        <f t="shared" si="749"/>
        <v>0</v>
      </c>
      <c r="Y2241">
        <f t="shared" si="752"/>
        <v>1.10344</v>
      </c>
      <c r="Z2241">
        <f t="shared" si="753"/>
        <v>1.0945499999999999</v>
      </c>
      <c r="AA2241">
        <f t="shared" si="759"/>
        <v>44.656917885264349</v>
      </c>
      <c r="AB2241">
        <f t="shared" si="757"/>
        <v>56.271091113611249</v>
      </c>
      <c r="AD2241">
        <f t="shared" si="750"/>
        <v>1.10344</v>
      </c>
      <c r="AE2241">
        <f t="shared" si="751"/>
        <v>1.09833</v>
      </c>
      <c r="AF2241">
        <f t="shared" si="754"/>
        <v>3.7181996086088924</v>
      </c>
      <c r="AG2241">
        <f t="shared" si="755"/>
        <v>18.831840397796949</v>
      </c>
    </row>
    <row r="2242" spans="1:33">
      <c r="A2242" s="1">
        <v>42439.125</v>
      </c>
      <c r="B2242">
        <v>1.0985100000000001</v>
      </c>
      <c r="C2242">
        <v>1.0992299999999999</v>
      </c>
      <c r="D2242">
        <v>1.0979699999999999</v>
      </c>
      <c r="E2242">
        <v>1.0982099999999999</v>
      </c>
      <c r="F2242">
        <v>13966</v>
      </c>
      <c r="H2242">
        <f t="shared" si="742"/>
        <v>2.4000000000001798E-4</v>
      </c>
      <c r="I2242">
        <f t="shared" ref="I2242:I2305" si="760">AB2241</f>
        <v>56.271091113611249</v>
      </c>
      <c r="J2242">
        <f t="shared" si="741"/>
        <v>37.439250715814296</v>
      </c>
      <c r="K2242">
        <f t="shared" si="756"/>
        <v>2</v>
      </c>
      <c r="L2242">
        <f t="shared" si="758"/>
        <v>0</v>
      </c>
      <c r="M2242">
        <f t="shared" si="743"/>
        <v>1</v>
      </c>
      <c r="O2242">
        <f t="shared" si="744"/>
        <v>0.04</v>
      </c>
      <c r="P2242">
        <f t="shared" si="745"/>
        <v>1.8999999999991246E-4</v>
      </c>
      <c r="Q2242">
        <f t="shared" si="746"/>
        <v>-3.00000000000189E-4</v>
      </c>
      <c r="R2242">
        <f t="shared" si="747"/>
        <v>99.173299999999983</v>
      </c>
      <c r="S2242">
        <f t="shared" si="748"/>
        <v>-1</v>
      </c>
      <c r="T2242">
        <f t="shared" si="749"/>
        <v>0</v>
      </c>
      <c r="Y2242">
        <f t="shared" si="752"/>
        <v>1.10344</v>
      </c>
      <c r="Z2242">
        <f t="shared" si="753"/>
        <v>1.0945499999999999</v>
      </c>
      <c r="AA2242">
        <f t="shared" si="759"/>
        <v>41.169853768278628</v>
      </c>
      <c r="AB2242">
        <f t="shared" si="757"/>
        <v>50.140607424072286</v>
      </c>
      <c r="AD2242">
        <f t="shared" si="750"/>
        <v>1.1030800000000001</v>
      </c>
      <c r="AE2242">
        <f t="shared" si="751"/>
        <v>1.0979699999999999</v>
      </c>
      <c r="AF2242">
        <f t="shared" si="754"/>
        <v>4.6966731898240699</v>
      </c>
      <c r="AG2242">
        <f t="shared" si="755"/>
        <v>3.4047862198719598</v>
      </c>
    </row>
    <row r="2243" spans="1:33">
      <c r="A2243" s="1">
        <v>42439.166666666664</v>
      </c>
      <c r="B2243">
        <v>1.0982000000000001</v>
      </c>
      <c r="C2243">
        <v>1.0985100000000001</v>
      </c>
      <c r="D2243">
        <v>1.09697</v>
      </c>
      <c r="E2243">
        <v>1.0982099999999999</v>
      </c>
      <c r="F2243">
        <v>13594</v>
      </c>
      <c r="H2243">
        <f t="shared" si="742"/>
        <v>1.2300000000000644E-3</v>
      </c>
      <c r="I2243">
        <f t="shared" si="760"/>
        <v>50.140607424072286</v>
      </c>
      <c r="J2243">
        <f t="shared" ref="J2243:J2306" si="761">AB2242 - AG2242</f>
        <v>46.735821204200327</v>
      </c>
      <c r="K2243">
        <f t="shared" si="756"/>
        <v>1</v>
      </c>
      <c r="L2243">
        <f t="shared" si="758"/>
        <v>0</v>
      </c>
      <c r="M2243">
        <f t="shared" si="743"/>
        <v>1</v>
      </c>
      <c r="O2243">
        <f t="shared" si="744"/>
        <v>0.04</v>
      </c>
      <c r="P2243">
        <f t="shared" si="745"/>
        <v>2.4000000000001798E-4</v>
      </c>
      <c r="Q2243">
        <f t="shared" si="746"/>
        <v>9.9999999998434674E-6</v>
      </c>
      <c r="R2243">
        <f t="shared" si="747"/>
        <v>99.173299999999983</v>
      </c>
      <c r="S2243">
        <f t="shared" si="748"/>
        <v>1</v>
      </c>
      <c r="T2243">
        <f t="shared" si="749"/>
        <v>0</v>
      </c>
      <c r="Y2243">
        <f t="shared" si="752"/>
        <v>1.10344</v>
      </c>
      <c r="Z2243">
        <f t="shared" si="753"/>
        <v>1.0945499999999999</v>
      </c>
      <c r="AA2243">
        <f t="shared" si="759"/>
        <v>41.169853768278628</v>
      </c>
      <c r="AB2243">
        <f t="shared" si="757"/>
        <v>46.006749156355554</v>
      </c>
      <c r="AD2243">
        <f t="shared" si="750"/>
        <v>1.1019399999999999</v>
      </c>
      <c r="AE2243">
        <f t="shared" si="751"/>
        <v>1.09697</v>
      </c>
      <c r="AF2243">
        <f t="shared" si="754"/>
        <v>24.949698189133361</v>
      </c>
      <c r="AG2243">
        <f t="shared" si="755"/>
        <v>11.121523662522108</v>
      </c>
    </row>
    <row r="2244" spans="1:33">
      <c r="A2244" s="1">
        <v>42439.208333333336</v>
      </c>
      <c r="B2244">
        <v>1.09822</v>
      </c>
      <c r="C2244">
        <v>1.0986199999999999</v>
      </c>
      <c r="D2244">
        <v>1.09795</v>
      </c>
      <c r="E2244">
        <v>1.0984100000000001</v>
      </c>
      <c r="F2244">
        <v>13421</v>
      </c>
      <c r="H2244">
        <f t="shared" ref="H2244:H2307" si="762">MIN(E2244,B2244) - D2244</f>
        <v>2.6999999999999247E-4</v>
      </c>
      <c r="I2244">
        <f t="shared" si="760"/>
        <v>46.006749156355554</v>
      </c>
      <c r="J2244">
        <f t="shared" si="761"/>
        <v>34.885225493833445</v>
      </c>
      <c r="K2244">
        <f t="shared" si="756"/>
        <v>1</v>
      </c>
      <c r="L2244">
        <f t="shared" si="758"/>
        <v>0</v>
      </c>
      <c r="M2244">
        <f t="shared" ref="M2244:M2307" si="763">IF(H2243&gt;Q2243+$X$3,1,0)</f>
        <v>1</v>
      </c>
      <c r="O2244">
        <f t="shared" ref="O2244:O2307" si="764">ROUNDDOWN(R2243/2000,2)</f>
        <v>0.04</v>
      </c>
      <c r="P2244">
        <f t="shared" ref="P2244:P2307" si="765">MIN($B2243,$E2243)-$D2243</f>
        <v>1.2300000000000644E-3</v>
      </c>
      <c r="Q2244">
        <f t="shared" ref="Q2244:Q2307" si="766">(E2244-B2244)</f>
        <v>1.9000000000013451E-4</v>
      </c>
      <c r="R2244">
        <f t="shared" ref="R2244:R2307" si="767">R2243+T2244</f>
        <v>99.173299999999983</v>
      </c>
      <c r="S2244">
        <f t="shared" ref="S2244:S2307" si="768">SIGN(Q2244)</f>
        <v>1</v>
      </c>
      <c r="T2244">
        <f t="shared" ref="T2244:T2307" si="769">-L2244*$U$4*O2244+IF(L2244=0,0,$U$3)</f>
        <v>0</v>
      </c>
      <c r="Y2244">
        <f t="shared" si="752"/>
        <v>1.10344</v>
      </c>
      <c r="Z2244">
        <f t="shared" si="753"/>
        <v>1.0945499999999999</v>
      </c>
      <c r="AA2244">
        <f t="shared" si="759"/>
        <v>43.419572553432715</v>
      </c>
      <c r="AB2244">
        <f t="shared" si="757"/>
        <v>42.604049493813577</v>
      </c>
      <c r="AD2244">
        <f t="shared" si="750"/>
        <v>1.1007899999999999</v>
      </c>
      <c r="AE2244">
        <f t="shared" si="751"/>
        <v>1.09697</v>
      </c>
      <c r="AF2244">
        <f t="shared" si="754"/>
        <v>37.696335078537501</v>
      </c>
      <c r="AG2244">
        <f t="shared" si="755"/>
        <v>22.447568819164974</v>
      </c>
    </row>
    <row r="2245" spans="1:33">
      <c r="A2245" s="1">
        <v>42439.25</v>
      </c>
      <c r="B2245">
        <v>1.0984</v>
      </c>
      <c r="C2245">
        <v>1.09866</v>
      </c>
      <c r="D2245">
        <v>1.0970599999999999</v>
      </c>
      <c r="E2245">
        <v>1.0972200000000001</v>
      </c>
      <c r="F2245">
        <v>14150</v>
      </c>
      <c r="H2245">
        <f t="shared" si="762"/>
        <v>1.6000000000016001E-4</v>
      </c>
      <c r="I2245">
        <f t="shared" si="760"/>
        <v>42.604049493813577</v>
      </c>
      <c r="J2245">
        <f t="shared" si="761"/>
        <v>20.156480674648602</v>
      </c>
      <c r="K2245">
        <f t="shared" si="756"/>
        <v>0</v>
      </c>
      <c r="L2245">
        <f t="shared" si="758"/>
        <v>0</v>
      </c>
      <c r="M2245">
        <f t="shared" si="763"/>
        <v>0</v>
      </c>
      <c r="O2245">
        <f t="shared" si="764"/>
        <v>0.04</v>
      </c>
      <c r="P2245">
        <f t="shared" si="765"/>
        <v>2.6999999999999247E-4</v>
      </c>
      <c r="Q2245">
        <f t="shared" si="766"/>
        <v>-1.1799999999999589E-3</v>
      </c>
      <c r="R2245">
        <f t="shared" si="767"/>
        <v>99.173299999999983</v>
      </c>
      <c r="S2245">
        <f t="shared" si="768"/>
        <v>-1</v>
      </c>
      <c r="T2245">
        <f t="shared" si="769"/>
        <v>0</v>
      </c>
      <c r="Y2245">
        <f t="shared" si="752"/>
        <v>1.10344</v>
      </c>
      <c r="Z2245">
        <f t="shared" si="753"/>
        <v>1.0945499999999999</v>
      </c>
      <c r="AA2245">
        <f t="shared" si="759"/>
        <v>30.033745781778997</v>
      </c>
      <c r="AB2245">
        <f t="shared" si="757"/>
        <v>38.948256467942244</v>
      </c>
      <c r="AD2245">
        <f t="shared" si="750"/>
        <v>1.1005799999999999</v>
      </c>
      <c r="AE2245">
        <f t="shared" si="751"/>
        <v>1.09697</v>
      </c>
      <c r="AF2245">
        <f t="shared" si="754"/>
        <v>6.925207756235209</v>
      </c>
      <c r="AG2245">
        <f t="shared" si="755"/>
        <v>23.190413674635355</v>
      </c>
    </row>
    <row r="2246" spans="1:33">
      <c r="A2246" s="1">
        <v>42439.291666666664</v>
      </c>
      <c r="B2246">
        <v>1.0972200000000001</v>
      </c>
      <c r="C2246">
        <v>1.0976300000000001</v>
      </c>
      <c r="D2246">
        <v>1.0970899999999999</v>
      </c>
      <c r="E2246">
        <v>1.0975900000000001</v>
      </c>
      <c r="F2246">
        <v>13336</v>
      </c>
      <c r="H2246">
        <f t="shared" si="762"/>
        <v>1.3000000000018552E-4</v>
      </c>
      <c r="I2246">
        <f t="shared" si="760"/>
        <v>38.948256467942244</v>
      </c>
      <c r="J2246">
        <f t="shared" si="761"/>
        <v>15.757842793306889</v>
      </c>
      <c r="K2246">
        <f t="shared" si="756"/>
        <v>1</v>
      </c>
      <c r="L2246">
        <f t="shared" si="758"/>
        <v>0</v>
      </c>
      <c r="M2246">
        <f t="shared" si="763"/>
        <v>1</v>
      </c>
      <c r="O2246">
        <f t="shared" si="764"/>
        <v>0.04</v>
      </c>
      <c r="P2246">
        <f t="shared" si="765"/>
        <v>1.6000000000016001E-4</v>
      </c>
      <c r="Q2246">
        <f t="shared" si="766"/>
        <v>3.6999999999998145E-4</v>
      </c>
      <c r="R2246">
        <f t="shared" si="767"/>
        <v>99.173299999999983</v>
      </c>
      <c r="S2246">
        <f t="shared" si="768"/>
        <v>1</v>
      </c>
      <c r="T2246">
        <f t="shared" si="769"/>
        <v>0</v>
      </c>
      <c r="Y2246">
        <f t="shared" si="752"/>
        <v>1.10344</v>
      </c>
      <c r="Z2246">
        <f t="shared" si="753"/>
        <v>1.0945499999999999</v>
      </c>
      <c r="AA2246">
        <f t="shared" si="759"/>
        <v>34.195725534309688</v>
      </c>
      <c r="AB2246">
        <f t="shared" si="757"/>
        <v>37.204724409450009</v>
      </c>
      <c r="AD2246">
        <f t="shared" si="750"/>
        <v>1.1003499999999999</v>
      </c>
      <c r="AE2246">
        <f t="shared" si="751"/>
        <v>1.09697</v>
      </c>
      <c r="AF2246">
        <f t="shared" si="754"/>
        <v>18.343195266274446</v>
      </c>
      <c r="AG2246">
        <f t="shared" si="755"/>
        <v>20.988246033682387</v>
      </c>
    </row>
    <row r="2247" spans="1:33">
      <c r="A2247" s="1">
        <v>42439.333333333336</v>
      </c>
      <c r="B2247">
        <v>1.09758</v>
      </c>
      <c r="C2247">
        <v>1.0980799999999999</v>
      </c>
      <c r="D2247">
        <v>1.0974699999999999</v>
      </c>
      <c r="E2247">
        <v>1.0980099999999999</v>
      </c>
      <c r="F2247">
        <v>13698</v>
      </c>
      <c r="H2247">
        <f t="shared" si="762"/>
        <v>1.100000000000545E-4</v>
      </c>
      <c r="I2247">
        <f t="shared" si="760"/>
        <v>37.204724409450009</v>
      </c>
      <c r="J2247">
        <f t="shared" si="761"/>
        <v>16.216478375767622</v>
      </c>
      <c r="K2247">
        <f t="shared" si="756"/>
        <v>0</v>
      </c>
      <c r="L2247">
        <f t="shared" si="758"/>
        <v>0</v>
      </c>
      <c r="M2247">
        <f t="shared" si="763"/>
        <v>0</v>
      </c>
      <c r="O2247">
        <f t="shared" si="764"/>
        <v>0.04</v>
      </c>
      <c r="P2247">
        <f t="shared" si="765"/>
        <v>1.3000000000018552E-4</v>
      </c>
      <c r="Q2247">
        <f t="shared" si="766"/>
        <v>4.2999999999993044E-4</v>
      </c>
      <c r="R2247">
        <f t="shared" si="767"/>
        <v>99.173299999999983</v>
      </c>
      <c r="S2247">
        <f t="shared" si="768"/>
        <v>1</v>
      </c>
      <c r="T2247">
        <f t="shared" si="769"/>
        <v>0</v>
      </c>
      <c r="Y2247">
        <f t="shared" si="752"/>
        <v>1.10344</v>
      </c>
      <c r="Z2247">
        <f t="shared" si="753"/>
        <v>1.0945499999999999</v>
      </c>
      <c r="AA2247">
        <f t="shared" si="759"/>
        <v>38.920134983127035</v>
      </c>
      <c r="AB2247">
        <f t="shared" si="757"/>
        <v>36.642294713162109</v>
      </c>
      <c r="AD2247">
        <f t="shared" si="750"/>
        <v>1.1000099999999999</v>
      </c>
      <c r="AE2247">
        <f t="shared" si="751"/>
        <v>1.09697</v>
      </c>
      <c r="AF2247">
        <f t="shared" si="754"/>
        <v>34.210526315787938</v>
      </c>
      <c r="AG2247">
        <f t="shared" si="755"/>
        <v>19.826309779432531</v>
      </c>
    </row>
    <row r="2248" spans="1:33">
      <c r="A2248" s="1">
        <v>42439.375</v>
      </c>
      <c r="B2248">
        <v>1.09805</v>
      </c>
      <c r="C2248">
        <v>1.0981700000000001</v>
      </c>
      <c r="D2248">
        <v>1.0972599999999999</v>
      </c>
      <c r="E2248">
        <v>1.0972999999999999</v>
      </c>
      <c r="F2248">
        <v>15572</v>
      </c>
      <c r="H2248">
        <f t="shared" si="762"/>
        <v>4.0000000000040004E-5</v>
      </c>
      <c r="I2248">
        <f t="shared" si="760"/>
        <v>36.642294713162109</v>
      </c>
      <c r="J2248">
        <f t="shared" si="761"/>
        <v>16.815984933729577</v>
      </c>
      <c r="K2248">
        <f t="shared" si="756"/>
        <v>0</v>
      </c>
      <c r="L2248">
        <f t="shared" si="758"/>
        <v>0</v>
      </c>
      <c r="M2248">
        <f t="shared" si="763"/>
        <v>0</v>
      </c>
      <c r="O2248">
        <f t="shared" si="764"/>
        <v>0.04</v>
      </c>
      <c r="P2248">
        <f t="shared" si="765"/>
        <v>1.100000000000545E-4</v>
      </c>
      <c r="Q2248">
        <f t="shared" si="766"/>
        <v>-7.5000000000002842E-4</v>
      </c>
      <c r="R2248">
        <f t="shared" si="767"/>
        <v>99.173299999999983</v>
      </c>
      <c r="S2248">
        <f t="shared" si="768"/>
        <v>-1</v>
      </c>
      <c r="T2248">
        <f t="shared" si="769"/>
        <v>0</v>
      </c>
      <c r="Y2248">
        <f t="shared" si="752"/>
        <v>1.10344</v>
      </c>
      <c r="Z2248">
        <f t="shared" si="753"/>
        <v>1.0945499999999999</v>
      </c>
      <c r="AA2248">
        <f t="shared" si="759"/>
        <v>30.933633295838135</v>
      </c>
      <c r="AB2248">
        <f t="shared" si="757"/>
        <v>33.52080989876346</v>
      </c>
      <c r="AD2248">
        <f t="shared" si="750"/>
        <v>1.0992299999999999</v>
      </c>
      <c r="AE2248">
        <f t="shared" si="751"/>
        <v>1.09697</v>
      </c>
      <c r="AF2248">
        <f t="shared" si="754"/>
        <v>14.601769911502293</v>
      </c>
      <c r="AG2248">
        <f t="shared" si="755"/>
        <v>22.385163831188223</v>
      </c>
    </row>
    <row r="2249" spans="1:33">
      <c r="A2249" s="1">
        <v>42439.416666666664</v>
      </c>
      <c r="B2249">
        <v>1.0972999999999999</v>
      </c>
      <c r="C2249">
        <v>1.09754</v>
      </c>
      <c r="D2249">
        <v>1.09622</v>
      </c>
      <c r="E2249">
        <v>1.0967199999999999</v>
      </c>
      <c r="F2249">
        <v>16354</v>
      </c>
      <c r="H2249">
        <f t="shared" si="762"/>
        <v>4.9999999999994493E-4</v>
      </c>
      <c r="I2249">
        <f t="shared" si="760"/>
        <v>33.52080989876346</v>
      </c>
      <c r="J2249">
        <f t="shared" si="761"/>
        <v>11.135646067575237</v>
      </c>
      <c r="K2249">
        <f t="shared" si="756"/>
        <v>3</v>
      </c>
      <c r="L2249">
        <f t="shared" si="758"/>
        <v>0</v>
      </c>
      <c r="M2249">
        <f t="shared" si="763"/>
        <v>1</v>
      </c>
      <c r="O2249">
        <f t="shared" si="764"/>
        <v>0.04</v>
      </c>
      <c r="P2249">
        <f t="shared" si="765"/>
        <v>4.0000000000040004E-5</v>
      </c>
      <c r="Q2249">
        <f t="shared" si="766"/>
        <v>-5.8000000000002494E-4</v>
      </c>
      <c r="R2249">
        <f t="shared" si="767"/>
        <v>99.173299999999983</v>
      </c>
      <c r="S2249">
        <f t="shared" si="768"/>
        <v>-1</v>
      </c>
      <c r="T2249">
        <f t="shared" si="769"/>
        <v>0</v>
      </c>
      <c r="Y2249">
        <f t="shared" si="752"/>
        <v>1.10344</v>
      </c>
      <c r="Z2249">
        <f t="shared" si="753"/>
        <v>1.0945499999999999</v>
      </c>
      <c r="AA2249">
        <f t="shared" si="759"/>
        <v>24.40944881889752</v>
      </c>
      <c r="AB2249">
        <f t="shared" si="757"/>
        <v>32.114735658043095</v>
      </c>
      <c r="AD2249">
        <f t="shared" si="750"/>
        <v>1.09866</v>
      </c>
      <c r="AE2249">
        <f t="shared" si="751"/>
        <v>1.09622</v>
      </c>
      <c r="AF2249">
        <f t="shared" si="754"/>
        <v>20.491803278686287</v>
      </c>
      <c r="AG2249">
        <f t="shared" si="755"/>
        <v>23.101366501992175</v>
      </c>
    </row>
    <row r="2250" spans="1:33">
      <c r="A2250" s="1">
        <v>42439.458333333336</v>
      </c>
      <c r="B2250">
        <v>1.0967199999999999</v>
      </c>
      <c r="C2250">
        <v>1.09768</v>
      </c>
      <c r="D2250">
        <v>1.0960099999999999</v>
      </c>
      <c r="E2250">
        <v>1.0963000000000001</v>
      </c>
      <c r="F2250">
        <v>19563</v>
      </c>
      <c r="H2250">
        <f t="shared" si="762"/>
        <v>2.9000000000012349E-4</v>
      </c>
      <c r="I2250">
        <f t="shared" si="760"/>
        <v>32.114735658043095</v>
      </c>
      <c r="J2250">
        <f t="shared" si="761"/>
        <v>9.0133691560509206</v>
      </c>
      <c r="K2250">
        <f t="shared" si="756"/>
        <v>2</v>
      </c>
      <c r="L2250">
        <f t="shared" si="758"/>
        <v>0</v>
      </c>
      <c r="M2250">
        <f t="shared" si="763"/>
        <v>1</v>
      </c>
      <c r="O2250">
        <f t="shared" si="764"/>
        <v>0.04</v>
      </c>
      <c r="P2250">
        <f t="shared" si="765"/>
        <v>4.9999999999994493E-4</v>
      </c>
      <c r="Q2250">
        <f t="shared" si="766"/>
        <v>-4.1999999999986493E-4</v>
      </c>
      <c r="R2250">
        <f t="shared" si="767"/>
        <v>99.173299999999983</v>
      </c>
      <c r="S2250">
        <f t="shared" si="768"/>
        <v>-1</v>
      </c>
      <c r="T2250">
        <f t="shared" si="769"/>
        <v>0</v>
      </c>
      <c r="Y2250">
        <f t="shared" si="752"/>
        <v>1.10344</v>
      </c>
      <c r="Z2250">
        <f t="shared" si="753"/>
        <v>1.0945499999999999</v>
      </c>
      <c r="AA2250">
        <f t="shared" si="759"/>
        <v>19.685039370080176</v>
      </c>
      <c r="AB2250">
        <f t="shared" si="757"/>
        <v>28.487064116985714</v>
      </c>
      <c r="AD2250">
        <f t="shared" si="750"/>
        <v>1.09866</v>
      </c>
      <c r="AE2250">
        <f t="shared" si="751"/>
        <v>1.0960099999999999</v>
      </c>
      <c r="AF2250">
        <f t="shared" si="754"/>
        <v>10.943396226419583</v>
      </c>
      <c r="AG2250">
        <f t="shared" si="755"/>
        <v>15.34565647220272</v>
      </c>
    </row>
    <row r="2251" spans="1:33">
      <c r="A2251" s="1">
        <v>42439.5</v>
      </c>
      <c r="B2251">
        <v>1.09629</v>
      </c>
      <c r="C2251">
        <v>1.0969800000000001</v>
      </c>
      <c r="D2251">
        <v>1.0959399999999999</v>
      </c>
      <c r="E2251">
        <v>1.0966800000000001</v>
      </c>
      <c r="F2251">
        <v>18309</v>
      </c>
      <c r="H2251">
        <f t="shared" si="762"/>
        <v>3.5000000000007248E-4</v>
      </c>
      <c r="I2251">
        <f t="shared" si="760"/>
        <v>28.487064116985714</v>
      </c>
      <c r="J2251">
        <f t="shared" si="761"/>
        <v>13.141407644782994</v>
      </c>
      <c r="K2251">
        <f t="shared" si="756"/>
        <v>1</v>
      </c>
      <c r="L2251">
        <f t="shared" si="758"/>
        <v>0</v>
      </c>
      <c r="M2251">
        <f t="shared" si="763"/>
        <v>1</v>
      </c>
      <c r="O2251">
        <f t="shared" si="764"/>
        <v>0.04</v>
      </c>
      <c r="P2251">
        <f t="shared" si="765"/>
        <v>2.9000000000012349E-4</v>
      </c>
      <c r="Q2251">
        <f t="shared" si="766"/>
        <v>3.9000000000011248E-4</v>
      </c>
      <c r="R2251">
        <f t="shared" si="767"/>
        <v>99.173299999999983</v>
      </c>
      <c r="S2251">
        <f t="shared" si="768"/>
        <v>1</v>
      </c>
      <c r="T2251">
        <f t="shared" si="769"/>
        <v>0</v>
      </c>
      <c r="Y2251">
        <f t="shared" si="752"/>
        <v>1.10344</v>
      </c>
      <c r="Z2251">
        <f t="shared" si="753"/>
        <v>1.0945499999999999</v>
      </c>
      <c r="AA2251">
        <f t="shared" si="759"/>
        <v>23.959505061869198</v>
      </c>
      <c r="AB2251">
        <f t="shared" si="757"/>
        <v>24.746906636671255</v>
      </c>
      <c r="AD2251">
        <f t="shared" si="750"/>
        <v>1.09866</v>
      </c>
      <c r="AE2251">
        <f t="shared" si="751"/>
        <v>1.0959399999999999</v>
      </c>
      <c r="AF2251">
        <f t="shared" si="754"/>
        <v>27.20588235294742</v>
      </c>
      <c r="AG2251">
        <f t="shared" si="755"/>
        <v>19.547027286017762</v>
      </c>
    </row>
    <row r="2252" spans="1:33">
      <c r="A2252" s="1">
        <v>42439.541666666664</v>
      </c>
      <c r="B2252">
        <v>1.0966800000000001</v>
      </c>
      <c r="C2252">
        <v>1.09857</v>
      </c>
      <c r="D2252">
        <v>1.09649</v>
      </c>
      <c r="E2252">
        <v>1.09775</v>
      </c>
      <c r="F2252">
        <v>18586</v>
      </c>
      <c r="H2252">
        <f t="shared" si="762"/>
        <v>1.9000000000013451E-4</v>
      </c>
      <c r="I2252">
        <f t="shared" si="760"/>
        <v>24.746906636671255</v>
      </c>
      <c r="J2252">
        <f t="shared" si="761"/>
        <v>5.199879350653493</v>
      </c>
      <c r="K2252">
        <f t="shared" si="756"/>
        <v>0</v>
      </c>
      <c r="L2252">
        <f t="shared" si="758"/>
        <v>0</v>
      </c>
      <c r="M2252">
        <f t="shared" si="763"/>
        <v>0</v>
      </c>
      <c r="O2252">
        <f t="shared" si="764"/>
        <v>0.04</v>
      </c>
      <c r="P2252">
        <f t="shared" si="765"/>
        <v>3.5000000000007248E-4</v>
      </c>
      <c r="Q2252">
        <f t="shared" si="766"/>
        <v>1.0699999999999044E-3</v>
      </c>
      <c r="R2252">
        <f t="shared" si="767"/>
        <v>99.173299999999983</v>
      </c>
      <c r="S2252">
        <f t="shared" si="768"/>
        <v>1</v>
      </c>
      <c r="T2252">
        <f t="shared" si="769"/>
        <v>0</v>
      </c>
      <c r="Y2252">
        <f t="shared" si="752"/>
        <v>1.10344</v>
      </c>
      <c r="Z2252">
        <f t="shared" si="753"/>
        <v>1.0945499999999999</v>
      </c>
      <c r="AA2252">
        <f t="shared" si="759"/>
        <v>35.995500562430465</v>
      </c>
      <c r="AB2252">
        <f t="shared" si="757"/>
        <v>26.012373453319338</v>
      </c>
      <c r="AD2252">
        <f t="shared" si="750"/>
        <v>1.09857</v>
      </c>
      <c r="AE2252">
        <f t="shared" si="751"/>
        <v>1.0959399999999999</v>
      </c>
      <c r="AF2252">
        <f t="shared" si="754"/>
        <v>68.821292775665327</v>
      </c>
      <c r="AG2252">
        <f t="shared" si="755"/>
        <v>35.656857118344114</v>
      </c>
    </row>
    <row r="2253" spans="1:33">
      <c r="A2253" s="1">
        <v>42439.583333333336</v>
      </c>
      <c r="B2253">
        <v>1.0977600000000001</v>
      </c>
      <c r="C2253">
        <v>1.0979300000000001</v>
      </c>
      <c r="D2253">
        <v>1.0963000000000001</v>
      </c>
      <c r="E2253">
        <v>1.09734</v>
      </c>
      <c r="F2253">
        <v>16623</v>
      </c>
      <c r="H2253">
        <f t="shared" si="762"/>
        <v>1.0399999999999299E-3</v>
      </c>
      <c r="I2253">
        <f t="shared" si="760"/>
        <v>26.012373453319338</v>
      </c>
      <c r="J2253">
        <f t="shared" si="761"/>
        <v>-9.6444836650247758</v>
      </c>
      <c r="K2253">
        <f t="shared" si="756"/>
        <v>0</v>
      </c>
      <c r="L2253">
        <f t="shared" si="758"/>
        <v>0</v>
      </c>
      <c r="M2253">
        <f t="shared" si="763"/>
        <v>0</v>
      </c>
      <c r="O2253">
        <f t="shared" si="764"/>
        <v>0.04</v>
      </c>
      <c r="P2253">
        <f t="shared" si="765"/>
        <v>1.9000000000013451E-4</v>
      </c>
      <c r="Q2253">
        <f t="shared" si="766"/>
        <v>-4.2000000000008697E-4</v>
      </c>
      <c r="R2253">
        <f t="shared" si="767"/>
        <v>99.173299999999983</v>
      </c>
      <c r="S2253">
        <f t="shared" si="768"/>
        <v>-1</v>
      </c>
      <c r="T2253">
        <f t="shared" si="769"/>
        <v>0</v>
      </c>
      <c r="Y2253">
        <f t="shared" si="752"/>
        <v>1.10344</v>
      </c>
      <c r="Z2253">
        <f t="shared" si="753"/>
        <v>1.0945499999999999</v>
      </c>
      <c r="AA2253">
        <f t="shared" si="759"/>
        <v>31.383577052868954</v>
      </c>
      <c r="AB2253">
        <f t="shared" si="757"/>
        <v>27.755905511812198</v>
      </c>
      <c r="AD2253">
        <f t="shared" si="750"/>
        <v>1.09857</v>
      </c>
      <c r="AE2253">
        <f t="shared" si="751"/>
        <v>1.0959399999999999</v>
      </c>
      <c r="AF2253">
        <f t="shared" si="754"/>
        <v>53.231939163497998</v>
      </c>
      <c r="AG2253">
        <f t="shared" si="755"/>
        <v>49.753038097370251</v>
      </c>
    </row>
    <row r="2254" spans="1:33">
      <c r="A2254" s="1">
        <v>42439.625</v>
      </c>
      <c r="B2254">
        <v>1.09734</v>
      </c>
      <c r="C2254">
        <v>1.09894</v>
      </c>
      <c r="D2254">
        <v>1.08429</v>
      </c>
      <c r="E2254">
        <v>1.08457</v>
      </c>
      <c r="F2254">
        <v>26350</v>
      </c>
      <c r="H2254">
        <f t="shared" si="762"/>
        <v>2.8000000000005798E-4</v>
      </c>
      <c r="I2254">
        <f t="shared" si="760"/>
        <v>27.755905511812198</v>
      </c>
      <c r="J2254">
        <f t="shared" si="761"/>
        <v>-21.997132585558052</v>
      </c>
      <c r="K2254">
        <f t="shared" si="756"/>
        <v>2</v>
      </c>
      <c r="L2254">
        <f t="shared" si="758"/>
        <v>0</v>
      </c>
      <c r="M2254">
        <f t="shared" si="763"/>
        <v>1</v>
      </c>
      <c r="O2254">
        <f t="shared" si="764"/>
        <v>0.04</v>
      </c>
      <c r="P2254">
        <f t="shared" si="765"/>
        <v>1.0399999999999299E-3</v>
      </c>
      <c r="Q2254">
        <f t="shared" si="766"/>
        <v>-1.2769999999999948E-2</v>
      </c>
      <c r="R2254">
        <f t="shared" si="767"/>
        <v>99.173299999999983</v>
      </c>
      <c r="S2254">
        <f t="shared" si="768"/>
        <v>-1</v>
      </c>
      <c r="T2254">
        <f t="shared" si="769"/>
        <v>0</v>
      </c>
      <c r="Y2254">
        <f t="shared" si="752"/>
        <v>1.10344</v>
      </c>
      <c r="Z2254">
        <f t="shared" si="753"/>
        <v>1.08429</v>
      </c>
      <c r="AA2254">
        <f t="shared" si="759"/>
        <v>1.4621409921674047</v>
      </c>
      <c r="AB2254">
        <f t="shared" si="757"/>
        <v>23.200180917334006</v>
      </c>
      <c r="AD2254">
        <f t="shared" si="750"/>
        <v>1.09894</v>
      </c>
      <c r="AE2254">
        <f t="shared" si="751"/>
        <v>1.08429</v>
      </c>
      <c r="AF2254">
        <f t="shared" si="754"/>
        <v>1.9112627986352013</v>
      </c>
      <c r="AG2254">
        <f t="shared" si="755"/>
        <v>41.321498245932844</v>
      </c>
    </row>
    <row r="2255" spans="1:33">
      <c r="A2255" s="1">
        <v>42439.666666666664</v>
      </c>
      <c r="B2255">
        <v>1.0845800000000001</v>
      </c>
      <c r="C2255">
        <v>1.0971599999999999</v>
      </c>
      <c r="D2255">
        <v>1.08213</v>
      </c>
      <c r="E2255">
        <v>1.0920399999999999</v>
      </c>
      <c r="F2255">
        <v>35706</v>
      </c>
      <c r="H2255">
        <f t="shared" si="762"/>
        <v>2.4500000000000632E-3</v>
      </c>
      <c r="I2255">
        <f t="shared" si="760"/>
        <v>23.200180917334006</v>
      </c>
      <c r="J2255">
        <f t="shared" si="761"/>
        <v>-18.121317328598838</v>
      </c>
      <c r="K2255">
        <f t="shared" si="756"/>
        <v>1</v>
      </c>
      <c r="L2255">
        <f t="shared" si="758"/>
        <v>0</v>
      </c>
      <c r="M2255">
        <f t="shared" si="763"/>
        <v>1</v>
      </c>
      <c r="O2255">
        <f t="shared" si="764"/>
        <v>0.04</v>
      </c>
      <c r="P2255">
        <f t="shared" si="765"/>
        <v>2.8000000000005798E-4</v>
      </c>
      <c r="Q2255">
        <f t="shared" si="766"/>
        <v>7.4599999999998001E-3</v>
      </c>
      <c r="R2255">
        <f t="shared" si="767"/>
        <v>99.173299999999983</v>
      </c>
      <c r="S2255">
        <f t="shared" si="768"/>
        <v>1</v>
      </c>
      <c r="T2255">
        <f t="shared" si="769"/>
        <v>0</v>
      </c>
      <c r="Y2255">
        <f t="shared" si="752"/>
        <v>1.10344</v>
      </c>
      <c r="Z2255">
        <f t="shared" si="753"/>
        <v>1.08213</v>
      </c>
      <c r="AA2255">
        <f t="shared" si="759"/>
        <v>46.503988737681325</v>
      </c>
      <c r="AB2255">
        <f t="shared" si="757"/>
        <v>28.836301836287038</v>
      </c>
      <c r="AD2255">
        <f t="shared" si="750"/>
        <v>1.09894</v>
      </c>
      <c r="AE2255">
        <f t="shared" si="751"/>
        <v>1.08213</v>
      </c>
      <c r="AF2255">
        <f t="shared" si="754"/>
        <v>58.953004164187192</v>
      </c>
      <c r="AG2255">
        <f t="shared" si="755"/>
        <v>38.032068708773465</v>
      </c>
    </row>
    <row r="2256" spans="1:33">
      <c r="A2256" s="1">
        <v>42439.708333333336</v>
      </c>
      <c r="B2256">
        <v>1.09205</v>
      </c>
      <c r="C2256">
        <v>1.1114999999999999</v>
      </c>
      <c r="D2256">
        <v>1.0909899999999999</v>
      </c>
      <c r="E2256">
        <v>1.1041799999999999</v>
      </c>
      <c r="F2256">
        <v>39097</v>
      </c>
      <c r="H2256">
        <f t="shared" si="762"/>
        <v>1.0600000000000609E-3</v>
      </c>
      <c r="I2256">
        <f t="shared" si="760"/>
        <v>28.836301836287038</v>
      </c>
      <c r="J2256">
        <f t="shared" si="761"/>
        <v>-9.195766872486427</v>
      </c>
      <c r="K2256">
        <f t="shared" si="756"/>
        <v>0</v>
      </c>
      <c r="L2256">
        <f t="shared" si="758"/>
        <v>0</v>
      </c>
      <c r="M2256">
        <f t="shared" si="763"/>
        <v>0</v>
      </c>
      <c r="O2256">
        <f t="shared" si="764"/>
        <v>0.04</v>
      </c>
      <c r="P2256">
        <f t="shared" si="765"/>
        <v>2.4500000000000632E-3</v>
      </c>
      <c r="Q2256">
        <f t="shared" si="766"/>
        <v>1.2129999999999974E-2</v>
      </c>
      <c r="R2256">
        <f t="shared" si="767"/>
        <v>99.173299999999983</v>
      </c>
      <c r="S2256">
        <f t="shared" si="768"/>
        <v>1</v>
      </c>
      <c r="T2256">
        <f t="shared" si="769"/>
        <v>0</v>
      </c>
      <c r="Y2256">
        <f t="shared" si="752"/>
        <v>1.1114999999999999</v>
      </c>
      <c r="Z2256">
        <f t="shared" si="753"/>
        <v>1.08213</v>
      </c>
      <c r="AA2256">
        <f t="shared" si="759"/>
        <v>75.076608784473891</v>
      </c>
      <c r="AB2256">
        <f t="shared" si="757"/>
        <v>38.606578891797895</v>
      </c>
      <c r="AD2256">
        <f t="shared" si="750"/>
        <v>1.1114999999999999</v>
      </c>
      <c r="AE2256">
        <f t="shared" si="751"/>
        <v>1.08213</v>
      </c>
      <c r="AF2256">
        <f t="shared" si="754"/>
        <v>75.076608784473891</v>
      </c>
      <c r="AG2256">
        <f t="shared" si="755"/>
        <v>45.313625249098756</v>
      </c>
    </row>
    <row r="2257" spans="1:33">
      <c r="A2257" s="1">
        <v>42439.75</v>
      </c>
      <c r="B2257">
        <v>1.1042000000000001</v>
      </c>
      <c r="C2257">
        <v>1.11588</v>
      </c>
      <c r="D2257">
        <v>1.1040700000000001</v>
      </c>
      <c r="E2257">
        <v>1.1145099999999999</v>
      </c>
      <c r="F2257">
        <v>33768</v>
      </c>
      <c r="H2257">
        <f t="shared" si="762"/>
        <v>1.2999999999996348E-4</v>
      </c>
      <c r="I2257">
        <f t="shared" si="760"/>
        <v>38.606578891797895</v>
      </c>
      <c r="J2257">
        <f t="shared" si="761"/>
        <v>-6.707046357300861</v>
      </c>
      <c r="K2257">
        <f t="shared" si="756"/>
        <v>0</v>
      </c>
      <c r="L2257">
        <f t="shared" si="758"/>
        <v>0</v>
      </c>
      <c r="M2257">
        <f t="shared" si="763"/>
        <v>0</v>
      </c>
      <c r="O2257">
        <f t="shared" si="764"/>
        <v>0.04</v>
      </c>
      <c r="P2257">
        <f t="shared" si="765"/>
        <v>1.0600000000000609E-3</v>
      </c>
      <c r="Q2257">
        <f t="shared" si="766"/>
        <v>1.0309999999999819E-2</v>
      </c>
      <c r="R2257">
        <f t="shared" si="767"/>
        <v>99.173299999999983</v>
      </c>
      <c r="S2257">
        <f t="shared" si="768"/>
        <v>1</v>
      </c>
      <c r="T2257">
        <f t="shared" si="769"/>
        <v>0</v>
      </c>
      <c r="Y2257">
        <f t="shared" si="752"/>
        <v>1.11588</v>
      </c>
      <c r="Z2257">
        <f t="shared" si="753"/>
        <v>1.08213</v>
      </c>
      <c r="AA2257">
        <f t="shared" si="759"/>
        <v>95.940740740740466</v>
      </c>
      <c r="AB2257">
        <f t="shared" si="757"/>
        <v>54.745869813765772</v>
      </c>
      <c r="AD2257">
        <f t="shared" si="750"/>
        <v>1.11588</v>
      </c>
      <c r="AE2257">
        <f t="shared" si="751"/>
        <v>1.08213</v>
      </c>
      <c r="AF2257">
        <f t="shared" si="754"/>
        <v>95.940740740740466</v>
      </c>
      <c r="AG2257">
        <f t="shared" si="755"/>
        <v>76.656784563133854</v>
      </c>
    </row>
    <row r="2258" spans="1:33">
      <c r="A2258" s="1">
        <v>42439.791666666664</v>
      </c>
      <c r="B2258">
        <v>1.1145</v>
      </c>
      <c r="C2258">
        <v>1.1194</v>
      </c>
      <c r="D2258">
        <v>1.11358</v>
      </c>
      <c r="E2258">
        <v>1.11589</v>
      </c>
      <c r="F2258">
        <v>29671</v>
      </c>
      <c r="H2258">
        <f t="shared" si="762"/>
        <v>9.200000000000319E-4</v>
      </c>
      <c r="I2258">
        <f t="shared" si="760"/>
        <v>54.745869813765772</v>
      </c>
      <c r="J2258">
        <f t="shared" si="761"/>
        <v>-21.910914749368082</v>
      </c>
      <c r="K2258">
        <f t="shared" si="756"/>
        <v>0</v>
      </c>
      <c r="L2258">
        <f t="shared" si="758"/>
        <v>0</v>
      </c>
      <c r="M2258">
        <f t="shared" si="763"/>
        <v>0</v>
      </c>
      <c r="O2258">
        <f t="shared" si="764"/>
        <v>0.04</v>
      </c>
      <c r="P2258">
        <f t="shared" si="765"/>
        <v>1.2999999999996348E-4</v>
      </c>
      <c r="Q2258">
        <f t="shared" si="766"/>
        <v>1.3900000000000023E-3</v>
      </c>
      <c r="R2258">
        <f t="shared" si="767"/>
        <v>99.173299999999983</v>
      </c>
      <c r="S2258">
        <f t="shared" si="768"/>
        <v>1</v>
      </c>
      <c r="T2258">
        <f t="shared" si="769"/>
        <v>0</v>
      </c>
      <c r="Y2258">
        <f t="shared" si="752"/>
        <v>1.1194</v>
      </c>
      <c r="Z2258">
        <f t="shared" si="753"/>
        <v>1.08213</v>
      </c>
      <c r="AA2258">
        <f t="shared" si="759"/>
        <v>90.582237724711803</v>
      </c>
      <c r="AB2258">
        <f t="shared" si="757"/>
        <v>77.025893996901871</v>
      </c>
      <c r="AD2258">
        <f t="shared" si="750"/>
        <v>1.1194</v>
      </c>
      <c r="AE2258">
        <f t="shared" si="751"/>
        <v>1.08213</v>
      </c>
      <c r="AF2258">
        <f t="shared" si="754"/>
        <v>90.582237724711803</v>
      </c>
      <c r="AG2258">
        <f t="shared" si="755"/>
        <v>87.199862416642034</v>
      </c>
    </row>
    <row r="2259" spans="1:33">
      <c r="A2259" s="1">
        <v>42439.833333333336</v>
      </c>
      <c r="B2259">
        <v>1.1158999999999999</v>
      </c>
      <c r="C2259">
        <v>1.12175</v>
      </c>
      <c r="D2259">
        <v>1.11477</v>
      </c>
      <c r="E2259">
        <v>1.1193</v>
      </c>
      <c r="F2259">
        <v>25966</v>
      </c>
      <c r="H2259">
        <f t="shared" si="762"/>
        <v>1.1299999999998533E-3</v>
      </c>
      <c r="I2259">
        <f t="shared" si="760"/>
        <v>77.025893996901871</v>
      </c>
      <c r="J2259">
        <f t="shared" si="761"/>
        <v>-10.173968419740163</v>
      </c>
      <c r="K2259">
        <f t="shared" si="756"/>
        <v>0</v>
      </c>
      <c r="L2259">
        <f t="shared" si="758"/>
        <v>0</v>
      </c>
      <c r="M2259">
        <f t="shared" si="763"/>
        <v>0</v>
      </c>
      <c r="O2259">
        <f t="shared" si="764"/>
        <v>0.04</v>
      </c>
      <c r="P2259">
        <f t="shared" si="765"/>
        <v>9.200000000000319E-4</v>
      </c>
      <c r="Q2259">
        <f t="shared" si="766"/>
        <v>3.4000000000000696E-3</v>
      </c>
      <c r="R2259">
        <f t="shared" si="767"/>
        <v>99.173299999999983</v>
      </c>
      <c r="S2259">
        <f t="shared" si="768"/>
        <v>1</v>
      </c>
      <c r="T2259">
        <f t="shared" si="769"/>
        <v>0</v>
      </c>
      <c r="Y2259">
        <f t="shared" si="752"/>
        <v>1.12175</v>
      </c>
      <c r="Z2259">
        <f t="shared" si="753"/>
        <v>1.08213</v>
      </c>
      <c r="AA2259">
        <f t="shared" si="759"/>
        <v>93.816254416960959</v>
      </c>
      <c r="AB2259">
        <f t="shared" si="757"/>
        <v>88.853960416721776</v>
      </c>
      <c r="AD2259">
        <f t="shared" ref="AD2259:AD2322" si="770">MAX($C2253:$C2259)</f>
        <v>1.12175</v>
      </c>
      <c r="AE2259">
        <f t="shared" ref="AE2259:AE2322" si="771">MIN($D2253:$D2259)</f>
        <v>1.08213</v>
      </c>
      <c r="AF2259">
        <f t="shared" si="754"/>
        <v>93.816254416960959</v>
      </c>
      <c r="AG2259">
        <f t="shared" si="755"/>
        <v>93.446410960804414</v>
      </c>
    </row>
    <row r="2260" spans="1:33">
      <c r="A2260" s="1">
        <v>42439.875</v>
      </c>
      <c r="B2260">
        <v>1.1192899999999999</v>
      </c>
      <c r="C2260">
        <v>1.1203099999999999</v>
      </c>
      <c r="D2260">
        <v>1.11863</v>
      </c>
      <c r="E2260">
        <v>1.1199399999999999</v>
      </c>
      <c r="F2260">
        <v>20991</v>
      </c>
      <c r="H2260">
        <f t="shared" si="762"/>
        <v>6.599999999998829E-4</v>
      </c>
      <c r="I2260">
        <f t="shared" si="760"/>
        <v>88.853960416721776</v>
      </c>
      <c r="J2260">
        <f t="shared" si="761"/>
        <v>-4.592450544082638</v>
      </c>
      <c r="K2260">
        <f t="shared" si="756"/>
        <v>0</v>
      </c>
      <c r="L2260">
        <f t="shared" si="758"/>
        <v>0</v>
      </c>
      <c r="M2260">
        <f t="shared" si="763"/>
        <v>0</v>
      </c>
      <c r="O2260">
        <f t="shared" si="764"/>
        <v>0.04</v>
      </c>
      <c r="P2260">
        <f t="shared" si="765"/>
        <v>1.1299999999998533E-3</v>
      </c>
      <c r="Q2260">
        <f t="shared" si="766"/>
        <v>6.5000000000003944E-4</v>
      </c>
      <c r="R2260">
        <f t="shared" si="767"/>
        <v>99.173299999999983</v>
      </c>
      <c r="S2260">
        <f t="shared" si="768"/>
        <v>1</v>
      </c>
      <c r="T2260">
        <f t="shared" si="769"/>
        <v>0</v>
      </c>
      <c r="Y2260">
        <f t="shared" si="752"/>
        <v>1.12175</v>
      </c>
      <c r="Z2260">
        <f t="shared" si="753"/>
        <v>1.08213</v>
      </c>
      <c r="AA2260">
        <f t="shared" si="759"/>
        <v>95.431600201918002</v>
      </c>
      <c r="AB2260">
        <f t="shared" si="757"/>
        <v>93.942708271082807</v>
      </c>
      <c r="AD2260">
        <f t="shared" si="770"/>
        <v>1.12175</v>
      </c>
      <c r="AE2260">
        <f t="shared" si="771"/>
        <v>1.08213</v>
      </c>
      <c r="AF2260">
        <f t="shared" si="754"/>
        <v>95.431600201918002</v>
      </c>
      <c r="AG2260">
        <f t="shared" si="755"/>
        <v>93.276697447863583</v>
      </c>
    </row>
    <row r="2261" spans="1:33">
      <c r="A2261" s="1">
        <v>42439.916666666664</v>
      </c>
      <c r="B2261">
        <v>1.11995</v>
      </c>
      <c r="C2261">
        <v>1.12147</v>
      </c>
      <c r="D2261">
        <v>1.1194</v>
      </c>
      <c r="E2261">
        <v>1.1198399999999999</v>
      </c>
      <c r="F2261">
        <v>20382</v>
      </c>
      <c r="H2261">
        <f t="shared" si="762"/>
        <v>4.3999999999999595E-4</v>
      </c>
      <c r="I2261">
        <f t="shared" si="760"/>
        <v>93.942708271082807</v>
      </c>
      <c r="J2261">
        <f t="shared" si="761"/>
        <v>0.66601082321922433</v>
      </c>
      <c r="K2261">
        <f t="shared" si="756"/>
        <v>0</v>
      </c>
      <c r="L2261">
        <f t="shared" si="758"/>
        <v>0</v>
      </c>
      <c r="M2261">
        <f t="shared" si="763"/>
        <v>0</v>
      </c>
      <c r="O2261">
        <f t="shared" si="764"/>
        <v>0.04</v>
      </c>
      <c r="P2261">
        <f t="shared" si="765"/>
        <v>6.599999999998829E-4</v>
      </c>
      <c r="Q2261">
        <f t="shared" si="766"/>
        <v>-1.100000000000545E-4</v>
      </c>
      <c r="R2261">
        <f t="shared" si="767"/>
        <v>99.173299999999983</v>
      </c>
      <c r="S2261">
        <f t="shared" si="768"/>
        <v>-1</v>
      </c>
      <c r="T2261">
        <f t="shared" si="769"/>
        <v>0</v>
      </c>
      <c r="Y2261">
        <f t="shared" si="752"/>
        <v>1.12175</v>
      </c>
      <c r="Z2261">
        <f t="shared" si="753"/>
        <v>1.08213</v>
      </c>
      <c r="AA2261">
        <f t="shared" si="759"/>
        <v>95.179202423018481</v>
      </c>
      <c r="AB2261">
        <f t="shared" si="757"/>
        <v>93.752323691652308</v>
      </c>
      <c r="AD2261">
        <f t="shared" si="770"/>
        <v>1.12175</v>
      </c>
      <c r="AE2261">
        <f t="shared" si="771"/>
        <v>1.08213</v>
      </c>
      <c r="AF2261">
        <f t="shared" si="754"/>
        <v>95.179202423018481</v>
      </c>
      <c r="AG2261">
        <f t="shared" si="755"/>
        <v>94.809019013965823</v>
      </c>
    </row>
    <row r="2262" spans="1:33">
      <c r="A2262" s="1">
        <v>42439.958333333336</v>
      </c>
      <c r="B2262">
        <v>1.11985</v>
      </c>
      <c r="C2262">
        <v>1.1198600000000001</v>
      </c>
      <c r="D2262">
        <v>1.1174500000000001</v>
      </c>
      <c r="E2262">
        <v>1.11778</v>
      </c>
      <c r="F2262">
        <v>17688</v>
      </c>
      <c r="H2262">
        <f t="shared" si="762"/>
        <v>3.2999999999994145E-4</v>
      </c>
      <c r="I2262">
        <f t="shared" si="760"/>
        <v>93.752323691652308</v>
      </c>
      <c r="J2262">
        <f t="shared" si="761"/>
        <v>-1.0566953223135158</v>
      </c>
      <c r="K2262">
        <f t="shared" si="756"/>
        <v>3</v>
      </c>
      <c r="L2262">
        <f t="shared" si="758"/>
        <v>0</v>
      </c>
      <c r="M2262">
        <f t="shared" si="763"/>
        <v>1</v>
      </c>
      <c r="O2262">
        <f t="shared" si="764"/>
        <v>0.04</v>
      </c>
      <c r="P2262">
        <f t="shared" si="765"/>
        <v>4.3999999999999595E-4</v>
      </c>
      <c r="Q2262">
        <f t="shared" si="766"/>
        <v>-2.0700000000000163E-3</v>
      </c>
      <c r="R2262">
        <f t="shared" si="767"/>
        <v>99.173299999999983</v>
      </c>
      <c r="S2262">
        <f t="shared" si="768"/>
        <v>-1</v>
      </c>
      <c r="T2262">
        <f t="shared" si="769"/>
        <v>0</v>
      </c>
      <c r="Y2262">
        <f t="shared" ref="Y2262:Y2325" si="772">MAX($C2241:$C2262)</f>
        <v>1.12175</v>
      </c>
      <c r="Z2262">
        <f t="shared" ref="Z2262:Z2325" si="773">MIN($D2241:$D2262)</f>
        <v>1.08213</v>
      </c>
      <c r="AA2262">
        <f t="shared" si="759"/>
        <v>89.979808177687957</v>
      </c>
      <c r="AB2262">
        <f t="shared" si="757"/>
        <v>93.601716304896357</v>
      </c>
      <c r="AD2262">
        <f t="shared" si="770"/>
        <v>1.12175</v>
      </c>
      <c r="AE2262">
        <f t="shared" si="771"/>
        <v>1.0909899999999999</v>
      </c>
      <c r="AF2262">
        <f t="shared" si="754"/>
        <v>87.093628088426485</v>
      </c>
      <c r="AG2262">
        <f t="shared" si="755"/>
        <v>92.568143571120984</v>
      </c>
    </row>
    <row r="2263" spans="1:33">
      <c r="A2263" s="1">
        <v>42440</v>
      </c>
      <c r="B2263">
        <v>1.1177699999999999</v>
      </c>
      <c r="C2263">
        <v>1.1185799999999999</v>
      </c>
      <c r="D2263">
        <v>1.11741</v>
      </c>
      <c r="E2263">
        <v>1.1174599999999999</v>
      </c>
      <c r="F2263">
        <v>13758</v>
      </c>
      <c r="H2263">
        <f t="shared" si="762"/>
        <v>4.9999999999883471E-5</v>
      </c>
      <c r="I2263">
        <f t="shared" si="760"/>
        <v>93.601716304896357</v>
      </c>
      <c r="J2263">
        <f t="shared" si="761"/>
        <v>1.0335727337753724</v>
      </c>
      <c r="K2263">
        <f t="shared" si="756"/>
        <v>2</v>
      </c>
      <c r="L2263">
        <f t="shared" si="758"/>
        <v>0</v>
      </c>
      <c r="M2263">
        <f t="shared" si="763"/>
        <v>1</v>
      </c>
      <c r="O2263">
        <f t="shared" si="764"/>
        <v>0.04</v>
      </c>
      <c r="P2263">
        <f t="shared" si="765"/>
        <v>3.2999999999994145E-4</v>
      </c>
      <c r="Q2263">
        <f t="shared" si="766"/>
        <v>-3.1000000000003247E-4</v>
      </c>
      <c r="R2263">
        <f t="shared" si="767"/>
        <v>99.173299999999983</v>
      </c>
      <c r="S2263">
        <f t="shared" si="768"/>
        <v>-1</v>
      </c>
      <c r="T2263">
        <f t="shared" si="769"/>
        <v>0</v>
      </c>
      <c r="Y2263">
        <f t="shared" si="772"/>
        <v>1.12175</v>
      </c>
      <c r="Z2263">
        <f t="shared" si="773"/>
        <v>1.08213</v>
      </c>
      <c r="AA2263">
        <f t="shared" si="759"/>
        <v>89.172135285209166</v>
      </c>
      <c r="AB2263">
        <f t="shared" si="757"/>
        <v>92.440686521958398</v>
      </c>
      <c r="AD2263">
        <f t="shared" si="770"/>
        <v>1.12175</v>
      </c>
      <c r="AE2263">
        <f t="shared" si="771"/>
        <v>1.1040700000000001</v>
      </c>
      <c r="AF2263">
        <f t="shared" ref="AF2263:AF2326" si="774">($E2263-$AE2263)/($AD2263-$AE2263)*100</f>
        <v>75.73529411764622</v>
      </c>
      <c r="AG2263">
        <f t="shared" si="755"/>
        <v>86.002708209697062</v>
      </c>
    </row>
    <row r="2264" spans="1:33">
      <c r="A2264" s="1">
        <v>42440.041666666664</v>
      </c>
      <c r="B2264">
        <v>1.11747</v>
      </c>
      <c r="C2264">
        <v>1.1183399999999999</v>
      </c>
      <c r="D2264">
        <v>1.11734</v>
      </c>
      <c r="E2264">
        <v>1.1179399999999999</v>
      </c>
      <c r="F2264">
        <v>11735</v>
      </c>
      <c r="H2264">
        <f t="shared" si="762"/>
        <v>1.2999999999996348E-4</v>
      </c>
      <c r="I2264">
        <f t="shared" si="760"/>
        <v>92.440686521958398</v>
      </c>
      <c r="J2264">
        <f t="shared" si="761"/>
        <v>6.4379783122613361</v>
      </c>
      <c r="K2264">
        <f t="shared" si="756"/>
        <v>1</v>
      </c>
      <c r="L2264">
        <f t="shared" si="758"/>
        <v>0</v>
      </c>
      <c r="M2264">
        <f t="shared" si="763"/>
        <v>1</v>
      </c>
      <c r="O2264">
        <f t="shared" si="764"/>
        <v>0.04</v>
      </c>
      <c r="P2264">
        <f t="shared" si="765"/>
        <v>4.9999999999883471E-5</v>
      </c>
      <c r="Q2264">
        <f t="shared" si="766"/>
        <v>4.6999999999997044E-4</v>
      </c>
      <c r="R2264">
        <f t="shared" si="767"/>
        <v>99.173299999999983</v>
      </c>
      <c r="S2264">
        <f t="shared" si="768"/>
        <v>1</v>
      </c>
      <c r="T2264">
        <f t="shared" si="769"/>
        <v>0</v>
      </c>
      <c r="Y2264">
        <f t="shared" si="772"/>
        <v>1.12175</v>
      </c>
      <c r="Z2264">
        <f t="shared" si="773"/>
        <v>1.08213</v>
      </c>
      <c r="AA2264">
        <f t="shared" si="759"/>
        <v>90.383644623927069</v>
      </c>
      <c r="AB2264">
        <f t="shared" si="757"/>
        <v>91.178697627460664</v>
      </c>
      <c r="AD2264">
        <f t="shared" si="770"/>
        <v>1.12175</v>
      </c>
      <c r="AE2264">
        <f t="shared" si="771"/>
        <v>1.11358</v>
      </c>
      <c r="AF2264">
        <f t="shared" si="774"/>
        <v>53.365973072214366</v>
      </c>
      <c r="AG2264">
        <f t="shared" si="755"/>
        <v>72.064965092762364</v>
      </c>
    </row>
    <row r="2265" spans="1:33">
      <c r="A2265" s="1">
        <v>42440.083333333336</v>
      </c>
      <c r="B2265">
        <v>1.1179300000000001</v>
      </c>
      <c r="C2265">
        <v>1.1184700000000001</v>
      </c>
      <c r="D2265">
        <v>1.11693</v>
      </c>
      <c r="E2265">
        <v>1.11758</v>
      </c>
      <c r="F2265">
        <v>18452</v>
      </c>
      <c r="H2265">
        <f t="shared" si="762"/>
        <v>6.5000000000003944E-4</v>
      </c>
      <c r="I2265">
        <f t="shared" si="760"/>
        <v>91.178697627460664</v>
      </c>
      <c r="J2265">
        <f t="shared" si="761"/>
        <v>19.1137325346983</v>
      </c>
      <c r="K2265">
        <f t="shared" si="756"/>
        <v>0</v>
      </c>
      <c r="L2265">
        <f t="shared" si="758"/>
        <v>0</v>
      </c>
      <c r="M2265">
        <f t="shared" si="763"/>
        <v>0</v>
      </c>
      <c r="O2265">
        <f t="shared" si="764"/>
        <v>0.04</v>
      </c>
      <c r="P2265">
        <f t="shared" si="765"/>
        <v>1.2999999999996348E-4</v>
      </c>
      <c r="Q2265">
        <f t="shared" si="766"/>
        <v>-3.5000000000007248E-4</v>
      </c>
      <c r="R2265">
        <f t="shared" si="767"/>
        <v>99.173299999999983</v>
      </c>
      <c r="S2265">
        <f t="shared" si="768"/>
        <v>-1</v>
      </c>
      <c r="T2265">
        <f t="shared" si="769"/>
        <v>0</v>
      </c>
      <c r="Y2265">
        <f t="shared" si="772"/>
        <v>1.12175</v>
      </c>
      <c r="Z2265">
        <f t="shared" si="773"/>
        <v>1.08213</v>
      </c>
      <c r="AA2265">
        <f t="shared" si="759"/>
        <v>89.475012619888929</v>
      </c>
      <c r="AB2265">
        <f t="shared" si="757"/>
        <v>89.752650176678287</v>
      </c>
      <c r="AD2265">
        <f t="shared" si="770"/>
        <v>1.12175</v>
      </c>
      <c r="AE2265">
        <f t="shared" si="771"/>
        <v>1.11477</v>
      </c>
      <c r="AF2265">
        <f t="shared" si="774"/>
        <v>40.257879656160242</v>
      </c>
      <c r="AG2265">
        <f t="shared" ref="AG2265:AG2328" si="775">AVERAGE($AF2263:$AF2265)</f>
        <v>56.453048948673604</v>
      </c>
    </row>
    <row r="2266" spans="1:33">
      <c r="A2266" s="1">
        <v>42440.125</v>
      </c>
      <c r="B2266">
        <v>1.11757</v>
      </c>
      <c r="C2266">
        <v>1.11938</v>
      </c>
      <c r="D2266">
        <v>1.1173200000000001</v>
      </c>
      <c r="E2266">
        <v>1.1184400000000001</v>
      </c>
      <c r="F2266">
        <v>17392</v>
      </c>
      <c r="H2266">
        <f t="shared" si="762"/>
        <v>2.4999999999986144E-4</v>
      </c>
      <c r="I2266">
        <f t="shared" si="760"/>
        <v>89.752650176678287</v>
      </c>
      <c r="J2266">
        <f t="shared" si="761"/>
        <v>33.299601228004683</v>
      </c>
      <c r="K2266">
        <f t="shared" ref="K2266:K2329" si="776">IF($M2266=1,IF($Q2266&lt;0,IF($Q2267&lt;0,IF($Q2268&lt;0,IF($Q2269&lt;0,IF($Q2270&lt;0,6,5),4),3),2),1),0)</f>
        <v>1</v>
      </c>
      <c r="L2266">
        <f t="shared" si="758"/>
        <v>0</v>
      </c>
      <c r="M2266">
        <f t="shared" si="763"/>
        <v>1</v>
      </c>
      <c r="O2266">
        <f t="shared" si="764"/>
        <v>0.04</v>
      </c>
      <c r="P2266">
        <f t="shared" si="765"/>
        <v>6.5000000000003944E-4</v>
      </c>
      <c r="Q2266">
        <f t="shared" si="766"/>
        <v>8.7000000000014843E-4</v>
      </c>
      <c r="R2266">
        <f t="shared" si="767"/>
        <v>99.173299999999983</v>
      </c>
      <c r="S2266">
        <f t="shared" si="768"/>
        <v>1</v>
      </c>
      <c r="T2266">
        <f t="shared" si="769"/>
        <v>0</v>
      </c>
      <c r="Y2266">
        <f t="shared" si="772"/>
        <v>1.12175</v>
      </c>
      <c r="Z2266">
        <f t="shared" si="773"/>
        <v>1.08213</v>
      </c>
      <c r="AA2266">
        <f t="shared" si="759"/>
        <v>91.645633518425228</v>
      </c>
      <c r="AB2266">
        <f t="shared" ref="AB2266:AB2329" si="777">AVERAGE(AA2263:AA2266)</f>
        <v>90.169106511862594</v>
      </c>
      <c r="AD2266">
        <f t="shared" si="770"/>
        <v>1.12147</v>
      </c>
      <c r="AE2266">
        <f t="shared" si="771"/>
        <v>1.11693</v>
      </c>
      <c r="AF2266">
        <f t="shared" si="774"/>
        <v>33.259911894275909</v>
      </c>
      <c r="AG2266">
        <f t="shared" si="775"/>
        <v>42.29458820755017</v>
      </c>
    </row>
    <row r="2267" spans="1:33">
      <c r="A2267" s="1">
        <v>42440.166666666664</v>
      </c>
      <c r="B2267">
        <v>1.1184499999999999</v>
      </c>
      <c r="C2267">
        <v>1.1209100000000001</v>
      </c>
      <c r="D2267">
        <v>1.11808</v>
      </c>
      <c r="E2267">
        <v>1.1184000000000001</v>
      </c>
      <c r="F2267">
        <v>17301</v>
      </c>
      <c r="H2267">
        <f t="shared" si="762"/>
        <v>3.2000000000009798E-4</v>
      </c>
      <c r="I2267">
        <f t="shared" si="760"/>
        <v>90.169106511862594</v>
      </c>
      <c r="J2267">
        <f t="shared" si="761"/>
        <v>47.874518304312424</v>
      </c>
      <c r="K2267">
        <f t="shared" si="776"/>
        <v>0</v>
      </c>
      <c r="L2267">
        <f t="shared" si="758"/>
        <v>0</v>
      </c>
      <c r="M2267">
        <f t="shared" si="763"/>
        <v>0</v>
      </c>
      <c r="O2267">
        <f t="shared" si="764"/>
        <v>0.04</v>
      </c>
      <c r="P2267">
        <f t="shared" si="765"/>
        <v>2.4999999999986144E-4</v>
      </c>
      <c r="Q2267">
        <f t="shared" si="766"/>
        <v>-4.9999999999883471E-5</v>
      </c>
      <c r="R2267">
        <f t="shared" si="767"/>
        <v>99.173299999999983</v>
      </c>
      <c r="S2267">
        <f t="shared" si="768"/>
        <v>-1</v>
      </c>
      <c r="T2267">
        <f t="shared" si="769"/>
        <v>0</v>
      </c>
      <c r="Y2267">
        <f t="shared" si="772"/>
        <v>1.12175</v>
      </c>
      <c r="Z2267">
        <f t="shared" si="773"/>
        <v>1.08213</v>
      </c>
      <c r="AA2267">
        <f t="shared" si="759"/>
        <v>91.544674406865312</v>
      </c>
      <c r="AB2267">
        <f t="shared" si="777"/>
        <v>90.762241292276627</v>
      </c>
      <c r="AD2267">
        <f t="shared" si="770"/>
        <v>1.12147</v>
      </c>
      <c r="AE2267">
        <f t="shared" si="771"/>
        <v>1.11693</v>
      </c>
      <c r="AF2267">
        <f t="shared" si="774"/>
        <v>32.378854625552556</v>
      </c>
      <c r="AG2267">
        <f t="shared" si="775"/>
        <v>35.298882058662905</v>
      </c>
    </row>
    <row r="2268" spans="1:33">
      <c r="A2268" s="1">
        <v>42440.208333333336</v>
      </c>
      <c r="B2268">
        <v>1.11839</v>
      </c>
      <c r="C2268">
        <v>1.1184799999999999</v>
      </c>
      <c r="D2268">
        <v>1.11737</v>
      </c>
      <c r="E2268">
        <v>1.1175900000000001</v>
      </c>
      <c r="F2268">
        <v>15011</v>
      </c>
      <c r="H2268">
        <f t="shared" si="762"/>
        <v>2.20000000000109E-4</v>
      </c>
      <c r="I2268">
        <f t="shared" si="760"/>
        <v>90.762241292276627</v>
      </c>
      <c r="J2268">
        <f t="shared" si="761"/>
        <v>55.463359233613723</v>
      </c>
      <c r="K2268">
        <f t="shared" si="776"/>
        <v>3</v>
      </c>
      <c r="L2268">
        <f t="shared" si="758"/>
        <v>-1.6800000000001258E-3</v>
      </c>
      <c r="M2268">
        <f t="shared" si="763"/>
        <v>1</v>
      </c>
      <c r="O2268">
        <f t="shared" si="764"/>
        <v>0.04</v>
      </c>
      <c r="P2268">
        <f t="shared" si="765"/>
        <v>3.2000000000009798E-4</v>
      </c>
      <c r="Q2268">
        <f t="shared" si="766"/>
        <v>-7.9999999999991189E-4</v>
      </c>
      <c r="R2268">
        <f t="shared" si="767"/>
        <v>99.238499999999988</v>
      </c>
      <c r="S2268">
        <f t="shared" si="768"/>
        <v>-1</v>
      </c>
      <c r="T2268">
        <f t="shared" si="769"/>
        <v>6.5200000000005032E-2</v>
      </c>
      <c r="Y2268">
        <f t="shared" si="772"/>
        <v>1.12175</v>
      </c>
      <c r="Z2268">
        <f t="shared" si="773"/>
        <v>1.08213</v>
      </c>
      <c r="AA2268">
        <f t="shared" si="759"/>
        <v>89.50025239777905</v>
      </c>
      <c r="AB2268">
        <f t="shared" si="777"/>
        <v>90.541393235739633</v>
      </c>
      <c r="AD2268">
        <f t="shared" si="770"/>
        <v>1.1209100000000001</v>
      </c>
      <c r="AE2268">
        <f t="shared" si="771"/>
        <v>1.11693</v>
      </c>
      <c r="AF2268">
        <f t="shared" si="774"/>
        <v>16.582914572866564</v>
      </c>
      <c r="AG2268">
        <f t="shared" si="775"/>
        <v>27.407227030898344</v>
      </c>
    </row>
    <row r="2269" spans="1:33">
      <c r="A2269" s="1">
        <v>42440.25</v>
      </c>
      <c r="B2269">
        <v>1.1175900000000001</v>
      </c>
      <c r="C2269">
        <v>1.1179399999999999</v>
      </c>
      <c r="D2269">
        <v>1.1165099999999999</v>
      </c>
      <c r="E2269">
        <v>1.11663</v>
      </c>
      <c r="F2269">
        <v>14550</v>
      </c>
      <c r="H2269">
        <f t="shared" si="762"/>
        <v>1.2000000000012001E-4</v>
      </c>
      <c r="I2269">
        <f t="shared" si="760"/>
        <v>90.541393235739633</v>
      </c>
      <c r="J2269">
        <f t="shared" si="761"/>
        <v>63.134166204841293</v>
      </c>
      <c r="K2269">
        <f t="shared" si="776"/>
        <v>2</v>
      </c>
      <c r="L2269">
        <f t="shared" ref="L2269:L2332" si="778">IF(AND($M2269=1,$K2268=0,J2268&gt;40),IF($Q2269&lt;0,IF($Q2270&lt;0,IF($Q2271&lt;0,IF($Q2272&lt;0,IF($Q2273&lt;0,$Q2269+$Q2270+$Q2271+$Q2272+$Q2273+$Q2274,$Q2269+$Q2270+$Q2271+$Q2272+$Q2273),$Q2269+$Q2270+$Q2271+$Q2272),$Q2269+$Q2270+$Q2271),$Q2269+$Q2270),$Q2269),0)</f>
        <v>0</v>
      </c>
      <c r="M2269">
        <f t="shared" si="763"/>
        <v>1</v>
      </c>
      <c r="O2269">
        <f t="shared" si="764"/>
        <v>0.04</v>
      </c>
      <c r="P2269">
        <f t="shared" si="765"/>
        <v>2.20000000000109E-4</v>
      </c>
      <c r="Q2269">
        <f t="shared" si="766"/>
        <v>-9.6000000000007191E-4</v>
      </c>
      <c r="R2269">
        <f t="shared" si="767"/>
        <v>99.238499999999988</v>
      </c>
      <c r="S2269">
        <f t="shared" si="768"/>
        <v>-1</v>
      </c>
      <c r="T2269">
        <f t="shared" si="769"/>
        <v>0</v>
      </c>
      <c r="Y2269">
        <f t="shared" si="772"/>
        <v>1.12175</v>
      </c>
      <c r="Z2269">
        <f t="shared" si="773"/>
        <v>1.08213</v>
      </c>
      <c r="AA2269">
        <f t="shared" si="759"/>
        <v>87.07723372034323</v>
      </c>
      <c r="AB2269">
        <f t="shared" si="777"/>
        <v>89.941948510853194</v>
      </c>
      <c r="AD2269">
        <f t="shared" si="770"/>
        <v>1.1209100000000001</v>
      </c>
      <c r="AE2269">
        <f t="shared" si="771"/>
        <v>1.1165099999999999</v>
      </c>
      <c r="AF2269">
        <f t="shared" si="774"/>
        <v>2.7272727272753423</v>
      </c>
      <c r="AG2269">
        <f t="shared" si="775"/>
        <v>17.229680641898153</v>
      </c>
    </row>
    <row r="2270" spans="1:33">
      <c r="A2270" s="1">
        <v>42440.291666666664</v>
      </c>
      <c r="B2270">
        <v>1.1166400000000001</v>
      </c>
      <c r="C2270">
        <v>1.11738</v>
      </c>
      <c r="D2270">
        <v>1.11626</v>
      </c>
      <c r="E2270">
        <v>1.1167199999999999</v>
      </c>
      <c r="F2270">
        <v>14029</v>
      </c>
      <c r="H2270">
        <f t="shared" si="762"/>
        <v>3.8000000000004697E-4</v>
      </c>
      <c r="I2270">
        <f t="shared" si="760"/>
        <v>89.941948510853194</v>
      </c>
      <c r="J2270">
        <f t="shared" si="761"/>
        <v>72.712267868955038</v>
      </c>
      <c r="K2270">
        <f t="shared" si="776"/>
        <v>1</v>
      </c>
      <c r="L2270">
        <f t="shared" si="778"/>
        <v>0</v>
      </c>
      <c r="M2270">
        <f t="shared" si="763"/>
        <v>1</v>
      </c>
      <c r="O2270">
        <f t="shared" si="764"/>
        <v>0.04</v>
      </c>
      <c r="P2270">
        <f t="shared" si="765"/>
        <v>1.2000000000012001E-4</v>
      </c>
      <c r="Q2270">
        <f t="shared" si="766"/>
        <v>7.9999999999857963E-5</v>
      </c>
      <c r="R2270">
        <f t="shared" si="767"/>
        <v>99.238499999999988</v>
      </c>
      <c r="S2270">
        <f t="shared" si="768"/>
        <v>1</v>
      </c>
      <c r="T2270">
        <f t="shared" si="769"/>
        <v>0</v>
      </c>
      <c r="Y2270">
        <f t="shared" si="772"/>
        <v>1.12175</v>
      </c>
      <c r="Z2270">
        <f t="shared" si="773"/>
        <v>1.08213</v>
      </c>
      <c r="AA2270">
        <f t="shared" si="759"/>
        <v>87.30439172135263</v>
      </c>
      <c r="AB2270">
        <f t="shared" si="777"/>
        <v>88.856638061585073</v>
      </c>
      <c r="AD2270">
        <f t="shared" si="770"/>
        <v>1.1209100000000001</v>
      </c>
      <c r="AE2270">
        <f t="shared" si="771"/>
        <v>1.11626</v>
      </c>
      <c r="AF2270">
        <f t="shared" si="774"/>
        <v>9.892473118277433</v>
      </c>
      <c r="AG2270">
        <f t="shared" si="775"/>
        <v>9.7342201394731127</v>
      </c>
    </row>
    <row r="2271" spans="1:33">
      <c r="A2271" s="1">
        <v>42440.333333333336</v>
      </c>
      <c r="B2271">
        <v>1.1167100000000001</v>
      </c>
      <c r="C2271">
        <v>1.1176299999999999</v>
      </c>
      <c r="D2271">
        <v>1.11652</v>
      </c>
      <c r="E2271">
        <v>1.11757</v>
      </c>
      <c r="F2271">
        <v>13795</v>
      </c>
      <c r="H2271">
        <f t="shared" si="762"/>
        <v>1.9000000000013451E-4</v>
      </c>
      <c r="I2271">
        <f t="shared" si="760"/>
        <v>88.856638061585073</v>
      </c>
      <c r="J2271">
        <f t="shared" si="761"/>
        <v>79.122417922111964</v>
      </c>
      <c r="K2271">
        <f t="shared" si="776"/>
        <v>1</v>
      </c>
      <c r="L2271">
        <f t="shared" si="778"/>
        <v>0</v>
      </c>
      <c r="M2271">
        <f t="shared" si="763"/>
        <v>1</v>
      </c>
      <c r="O2271">
        <f t="shared" si="764"/>
        <v>0.04</v>
      </c>
      <c r="P2271">
        <f t="shared" si="765"/>
        <v>3.8000000000004697E-4</v>
      </c>
      <c r="Q2271">
        <f t="shared" si="766"/>
        <v>8.5999999999986088E-4</v>
      </c>
      <c r="R2271">
        <f t="shared" si="767"/>
        <v>99.238499999999988</v>
      </c>
      <c r="S2271">
        <f t="shared" si="768"/>
        <v>1</v>
      </c>
      <c r="T2271">
        <f t="shared" si="769"/>
        <v>0</v>
      </c>
      <c r="Y2271">
        <f t="shared" si="772"/>
        <v>1.12175</v>
      </c>
      <c r="Z2271">
        <f t="shared" si="773"/>
        <v>1.08213</v>
      </c>
      <c r="AA2271">
        <f t="shared" si="759"/>
        <v>89.449772841998808</v>
      </c>
      <c r="AB2271">
        <f t="shared" si="777"/>
        <v>88.33291267036843</v>
      </c>
      <c r="AD2271">
        <f t="shared" si="770"/>
        <v>1.1209100000000001</v>
      </c>
      <c r="AE2271">
        <f t="shared" si="771"/>
        <v>1.11626</v>
      </c>
      <c r="AF2271">
        <f t="shared" si="774"/>
        <v>28.172043010750759</v>
      </c>
      <c r="AG2271">
        <f t="shared" si="775"/>
        <v>13.597262952101177</v>
      </c>
    </row>
    <row r="2272" spans="1:33">
      <c r="A2272" s="1">
        <v>42440.375</v>
      </c>
      <c r="B2272">
        <v>1.11757</v>
      </c>
      <c r="C2272">
        <v>1.11812</v>
      </c>
      <c r="D2272">
        <v>1.1159600000000001</v>
      </c>
      <c r="E2272">
        <v>1.1162799999999999</v>
      </c>
      <c r="F2272">
        <v>15047</v>
      </c>
      <c r="H2272">
        <f t="shared" si="762"/>
        <v>3.1999999999987594E-4</v>
      </c>
      <c r="I2272">
        <f t="shared" si="760"/>
        <v>88.33291267036843</v>
      </c>
      <c r="J2272">
        <f t="shared" si="761"/>
        <v>74.735649718267254</v>
      </c>
      <c r="K2272">
        <f t="shared" si="776"/>
        <v>0</v>
      </c>
      <c r="L2272">
        <f t="shared" si="778"/>
        <v>0</v>
      </c>
      <c r="M2272">
        <f t="shared" si="763"/>
        <v>0</v>
      </c>
      <c r="O2272">
        <f t="shared" si="764"/>
        <v>0.04</v>
      </c>
      <c r="P2272">
        <f t="shared" si="765"/>
        <v>1.9000000000013451E-4</v>
      </c>
      <c r="Q2272">
        <f t="shared" si="766"/>
        <v>-1.2900000000000134E-3</v>
      </c>
      <c r="R2272">
        <f t="shared" si="767"/>
        <v>99.238499999999988</v>
      </c>
      <c r="S2272">
        <f t="shared" si="768"/>
        <v>-1</v>
      </c>
      <c r="T2272">
        <f t="shared" si="769"/>
        <v>0</v>
      </c>
      <c r="Y2272">
        <f t="shared" si="772"/>
        <v>1.12175</v>
      </c>
      <c r="Z2272">
        <f t="shared" si="773"/>
        <v>1.08213</v>
      </c>
      <c r="AA2272">
        <f t="shared" si="759"/>
        <v>86.193841494194629</v>
      </c>
      <c r="AB2272">
        <f t="shared" si="777"/>
        <v>87.506309944472321</v>
      </c>
      <c r="AD2272">
        <f t="shared" si="770"/>
        <v>1.1209100000000001</v>
      </c>
      <c r="AE2272">
        <f t="shared" si="771"/>
        <v>1.1159600000000001</v>
      </c>
      <c r="AF2272">
        <f t="shared" si="774"/>
        <v>6.4646464646439457</v>
      </c>
      <c r="AG2272">
        <f t="shared" si="775"/>
        <v>14.843054197890714</v>
      </c>
    </row>
    <row r="2273" spans="1:33">
      <c r="A2273" s="1">
        <v>42440.416666666664</v>
      </c>
      <c r="B2273">
        <v>1.1162799999999999</v>
      </c>
      <c r="C2273">
        <v>1.11809</v>
      </c>
      <c r="D2273">
        <v>1.1134900000000001</v>
      </c>
      <c r="E2273">
        <v>1.11449</v>
      </c>
      <c r="F2273">
        <v>23111</v>
      </c>
      <c r="H2273">
        <f t="shared" si="762"/>
        <v>9.9999999999988987E-4</v>
      </c>
      <c r="I2273">
        <f t="shared" si="760"/>
        <v>87.506309944472321</v>
      </c>
      <c r="J2273">
        <f t="shared" si="761"/>
        <v>72.663255746581612</v>
      </c>
      <c r="K2273">
        <f t="shared" si="776"/>
        <v>5</v>
      </c>
      <c r="L2273">
        <f t="shared" si="778"/>
        <v>-5.8499999999996888E-3</v>
      </c>
      <c r="M2273">
        <f t="shared" si="763"/>
        <v>1</v>
      </c>
      <c r="O2273">
        <f t="shared" si="764"/>
        <v>0.04</v>
      </c>
      <c r="P2273">
        <f t="shared" si="765"/>
        <v>3.1999999999987594E-4</v>
      </c>
      <c r="Q2273">
        <f t="shared" si="766"/>
        <v>-1.7899999999999583E-3</v>
      </c>
      <c r="R2273">
        <f t="shared" si="767"/>
        <v>99.470499999999973</v>
      </c>
      <c r="S2273">
        <f t="shared" si="768"/>
        <v>-1</v>
      </c>
      <c r="T2273">
        <f t="shared" si="769"/>
        <v>0.23199999999998755</v>
      </c>
      <c r="Y2273">
        <f t="shared" si="772"/>
        <v>1.12175</v>
      </c>
      <c r="Z2273">
        <f t="shared" si="773"/>
        <v>1.08213</v>
      </c>
      <c r="AA2273">
        <f t="shared" si="759"/>
        <v>81.675921251892873</v>
      </c>
      <c r="AB2273">
        <f t="shared" si="777"/>
        <v>86.155981827359739</v>
      </c>
      <c r="AD2273">
        <f t="shared" si="770"/>
        <v>1.1209100000000001</v>
      </c>
      <c r="AE2273">
        <f t="shared" si="771"/>
        <v>1.1134900000000001</v>
      </c>
      <c r="AF2273">
        <f t="shared" si="774"/>
        <v>13.47708894878561</v>
      </c>
      <c r="AG2273">
        <f t="shared" si="775"/>
        <v>16.037926141393438</v>
      </c>
    </row>
    <row r="2274" spans="1:33">
      <c r="A2274" s="1">
        <v>42440.458333333336</v>
      </c>
      <c r="B2274">
        <v>1.11449</v>
      </c>
      <c r="C2274">
        <v>1.11551</v>
      </c>
      <c r="D2274">
        <v>1.11039</v>
      </c>
      <c r="E2274">
        <v>1.11128</v>
      </c>
      <c r="F2274">
        <v>24310</v>
      </c>
      <c r="H2274">
        <f t="shared" si="762"/>
        <v>8.9000000000005741E-4</v>
      </c>
      <c r="I2274">
        <f t="shared" si="760"/>
        <v>86.155981827359739</v>
      </c>
      <c r="J2274">
        <f t="shared" si="761"/>
        <v>70.118055685966297</v>
      </c>
      <c r="K2274">
        <f t="shared" si="776"/>
        <v>4</v>
      </c>
      <c r="L2274">
        <f t="shared" si="778"/>
        <v>0</v>
      </c>
      <c r="M2274">
        <f t="shared" si="763"/>
        <v>1</v>
      </c>
      <c r="O2274">
        <f t="shared" si="764"/>
        <v>0.04</v>
      </c>
      <c r="P2274">
        <f t="shared" si="765"/>
        <v>9.9999999999988987E-4</v>
      </c>
      <c r="Q2274">
        <f t="shared" si="766"/>
        <v>-3.2099999999999351E-3</v>
      </c>
      <c r="R2274">
        <f t="shared" si="767"/>
        <v>99.470499999999973</v>
      </c>
      <c r="S2274">
        <f t="shared" si="768"/>
        <v>-1</v>
      </c>
      <c r="T2274">
        <f t="shared" si="769"/>
        <v>0</v>
      </c>
      <c r="Y2274">
        <f t="shared" si="772"/>
        <v>1.12175</v>
      </c>
      <c r="Z2274">
        <f t="shared" si="773"/>
        <v>1.08213</v>
      </c>
      <c r="AA2274">
        <f t="shared" si="759"/>
        <v>73.573952549217609</v>
      </c>
      <c r="AB2274">
        <f t="shared" si="777"/>
        <v>82.723372034325976</v>
      </c>
      <c r="AD2274">
        <f t="shared" si="770"/>
        <v>1.1184799999999999</v>
      </c>
      <c r="AE2274">
        <f t="shared" si="771"/>
        <v>1.11039</v>
      </c>
      <c r="AF2274">
        <f t="shared" si="774"/>
        <v>11.001236093943943</v>
      </c>
      <c r="AG2274">
        <f t="shared" si="775"/>
        <v>10.314323835791166</v>
      </c>
    </row>
    <row r="2275" spans="1:33">
      <c r="A2275" s="1">
        <v>42440.5</v>
      </c>
      <c r="B2275">
        <v>1.11127</v>
      </c>
      <c r="C2275">
        <v>1.11446</v>
      </c>
      <c r="D2275">
        <v>1.1109899999999999</v>
      </c>
      <c r="E2275">
        <v>1.1110500000000001</v>
      </c>
      <c r="F2275">
        <v>21166</v>
      </c>
      <c r="H2275">
        <f t="shared" si="762"/>
        <v>6.0000000000171028E-5</v>
      </c>
      <c r="I2275">
        <f t="shared" si="760"/>
        <v>82.723372034325976</v>
      </c>
      <c r="J2275">
        <f t="shared" si="761"/>
        <v>72.409048198534805</v>
      </c>
      <c r="K2275">
        <f t="shared" si="776"/>
        <v>3</v>
      </c>
      <c r="L2275">
        <f t="shared" si="778"/>
        <v>0</v>
      </c>
      <c r="M2275">
        <f t="shared" si="763"/>
        <v>1</v>
      </c>
      <c r="O2275">
        <f t="shared" si="764"/>
        <v>0.04</v>
      </c>
      <c r="P2275">
        <f t="shared" si="765"/>
        <v>8.9000000000005741E-4</v>
      </c>
      <c r="Q2275">
        <f t="shared" si="766"/>
        <v>-2.1999999999988695E-4</v>
      </c>
      <c r="R2275">
        <f t="shared" si="767"/>
        <v>99.470499999999973</v>
      </c>
      <c r="S2275">
        <f t="shared" si="768"/>
        <v>-1</v>
      </c>
      <c r="T2275">
        <f t="shared" si="769"/>
        <v>0</v>
      </c>
      <c r="Y2275">
        <f t="shared" si="772"/>
        <v>1.12175</v>
      </c>
      <c r="Z2275">
        <f t="shared" si="773"/>
        <v>1.08213</v>
      </c>
      <c r="AA2275">
        <f t="shared" si="759"/>
        <v>72.993437657748771</v>
      </c>
      <c r="AB2275">
        <f t="shared" si="777"/>
        <v>78.609288238263474</v>
      </c>
      <c r="AD2275">
        <f t="shared" si="770"/>
        <v>1.11812</v>
      </c>
      <c r="AE2275">
        <f t="shared" si="771"/>
        <v>1.11039</v>
      </c>
      <c r="AF2275">
        <f t="shared" si="774"/>
        <v>8.5381630012950023</v>
      </c>
      <c r="AG2275">
        <f t="shared" si="775"/>
        <v>11.005496014674852</v>
      </c>
    </row>
    <row r="2276" spans="1:33">
      <c r="A2276" s="1">
        <v>42440.541666666664</v>
      </c>
      <c r="B2276">
        <v>1.11104</v>
      </c>
      <c r="C2276">
        <v>1.1112200000000001</v>
      </c>
      <c r="D2276">
        <v>1.10826</v>
      </c>
      <c r="E2276">
        <v>1.10839</v>
      </c>
      <c r="F2276">
        <v>20735</v>
      </c>
      <c r="H2276">
        <f t="shared" si="762"/>
        <v>1.2999999999996348E-4</v>
      </c>
      <c r="I2276">
        <f t="shared" si="760"/>
        <v>78.609288238263474</v>
      </c>
      <c r="J2276">
        <f t="shared" si="761"/>
        <v>67.603792223588627</v>
      </c>
      <c r="K2276">
        <f t="shared" si="776"/>
        <v>2</v>
      </c>
      <c r="L2276">
        <f t="shared" si="778"/>
        <v>0</v>
      </c>
      <c r="M2276">
        <f t="shared" si="763"/>
        <v>1</v>
      </c>
      <c r="O2276">
        <f t="shared" si="764"/>
        <v>0.04</v>
      </c>
      <c r="P2276">
        <f t="shared" si="765"/>
        <v>6.0000000000171028E-5</v>
      </c>
      <c r="Q2276">
        <f t="shared" si="766"/>
        <v>-2.6500000000000412E-3</v>
      </c>
      <c r="R2276">
        <f t="shared" si="767"/>
        <v>99.470499999999973</v>
      </c>
      <c r="S2276">
        <f t="shared" si="768"/>
        <v>-1</v>
      </c>
      <c r="T2276">
        <f t="shared" si="769"/>
        <v>0</v>
      </c>
      <c r="Y2276">
        <f t="shared" si="772"/>
        <v>1.12175</v>
      </c>
      <c r="Z2276">
        <f t="shared" si="773"/>
        <v>1.08213</v>
      </c>
      <c r="AA2276">
        <f t="shared" si="759"/>
        <v>66.279656739020581</v>
      </c>
      <c r="AB2276">
        <f t="shared" si="777"/>
        <v>73.630742049469958</v>
      </c>
      <c r="AD2276">
        <f t="shared" si="770"/>
        <v>1.11812</v>
      </c>
      <c r="AE2276">
        <f t="shared" si="771"/>
        <v>1.10826</v>
      </c>
      <c r="AF2276">
        <f t="shared" si="774"/>
        <v>1.3184584178495309</v>
      </c>
      <c r="AG2276">
        <f t="shared" si="775"/>
        <v>6.9526191710294922</v>
      </c>
    </row>
    <row r="2277" spans="1:33">
      <c r="A2277" s="1">
        <v>42440.583333333336</v>
      </c>
      <c r="B2277">
        <v>1.1084099999999999</v>
      </c>
      <c r="C2277">
        <v>1.1105499999999999</v>
      </c>
      <c r="D2277">
        <v>1.10798</v>
      </c>
      <c r="E2277">
        <v>1.11043</v>
      </c>
      <c r="F2277">
        <v>18523</v>
      </c>
      <c r="H2277">
        <f t="shared" si="762"/>
        <v>4.2999999999993044E-4</v>
      </c>
      <c r="I2277">
        <f t="shared" si="760"/>
        <v>73.630742049469958</v>
      </c>
      <c r="J2277">
        <f t="shared" si="761"/>
        <v>66.678122878440462</v>
      </c>
      <c r="K2277">
        <f t="shared" si="776"/>
        <v>1</v>
      </c>
      <c r="L2277">
        <f t="shared" si="778"/>
        <v>0</v>
      </c>
      <c r="M2277">
        <f t="shared" si="763"/>
        <v>1</v>
      </c>
      <c r="O2277">
        <f t="shared" si="764"/>
        <v>0.04</v>
      </c>
      <c r="P2277">
        <f t="shared" si="765"/>
        <v>1.2999999999996348E-4</v>
      </c>
      <c r="Q2277">
        <f t="shared" si="766"/>
        <v>2.0200000000001328E-3</v>
      </c>
      <c r="R2277">
        <f t="shared" si="767"/>
        <v>99.470499999999973</v>
      </c>
      <c r="S2277">
        <f t="shared" si="768"/>
        <v>1</v>
      </c>
      <c r="T2277">
        <f t="shared" si="769"/>
        <v>0</v>
      </c>
      <c r="Y2277">
        <f t="shared" si="772"/>
        <v>1.12175</v>
      </c>
      <c r="Z2277">
        <f t="shared" si="773"/>
        <v>1.0909899999999999</v>
      </c>
      <c r="AA2277">
        <f t="shared" si="759"/>
        <v>63.19895968790653</v>
      </c>
      <c r="AB2277">
        <f t="shared" si="777"/>
        <v>69.011501658473378</v>
      </c>
      <c r="AD2277">
        <f t="shared" si="770"/>
        <v>1.11812</v>
      </c>
      <c r="AE2277">
        <f t="shared" si="771"/>
        <v>1.10798</v>
      </c>
      <c r="AF2277">
        <f t="shared" si="774"/>
        <v>24.161735700197774</v>
      </c>
      <c r="AG2277">
        <f t="shared" si="775"/>
        <v>11.339452373114101</v>
      </c>
    </row>
    <row r="2278" spans="1:33">
      <c r="A2278" s="1">
        <v>42440.625</v>
      </c>
      <c r="B2278">
        <v>1.11042</v>
      </c>
      <c r="C2278">
        <v>1.11191</v>
      </c>
      <c r="D2278">
        <v>1.1090199999999999</v>
      </c>
      <c r="E2278">
        <v>1.1097900000000001</v>
      </c>
      <c r="F2278">
        <v>19623</v>
      </c>
      <c r="H2278">
        <f t="shared" si="762"/>
        <v>7.7000000000015945E-4</v>
      </c>
      <c r="I2278">
        <f t="shared" si="760"/>
        <v>69.011501658473378</v>
      </c>
      <c r="J2278">
        <f t="shared" si="761"/>
        <v>57.672049285359279</v>
      </c>
      <c r="K2278">
        <f t="shared" si="776"/>
        <v>0</v>
      </c>
      <c r="L2278">
        <f t="shared" si="778"/>
        <v>0</v>
      </c>
      <c r="M2278">
        <f t="shared" si="763"/>
        <v>0</v>
      </c>
      <c r="O2278">
        <f t="shared" si="764"/>
        <v>0.04</v>
      </c>
      <c r="P2278">
        <f t="shared" si="765"/>
        <v>4.2999999999993044E-4</v>
      </c>
      <c r="Q2278">
        <f t="shared" si="766"/>
        <v>-6.2999999999990841E-4</v>
      </c>
      <c r="R2278">
        <f t="shared" si="767"/>
        <v>99.470499999999973</v>
      </c>
      <c r="S2278">
        <f t="shared" si="768"/>
        <v>-1</v>
      </c>
      <c r="T2278">
        <f t="shared" si="769"/>
        <v>0</v>
      </c>
      <c r="Y2278">
        <f t="shared" si="772"/>
        <v>1.12175</v>
      </c>
      <c r="Z2278">
        <f t="shared" si="773"/>
        <v>1.1040700000000001</v>
      </c>
      <c r="AA2278">
        <f t="shared" ref="AA2278:AA2341" si="779">(E2278-Z2278)/(Y2278-Z2278)*100</f>
        <v>32.352941176470438</v>
      </c>
      <c r="AB2278">
        <f t="shared" si="777"/>
        <v>58.706248815286578</v>
      </c>
      <c r="AD2278">
        <f t="shared" si="770"/>
        <v>1.11812</v>
      </c>
      <c r="AE2278">
        <f t="shared" si="771"/>
        <v>1.10798</v>
      </c>
      <c r="AF2278">
        <f t="shared" si="774"/>
        <v>17.8500986193302</v>
      </c>
      <c r="AG2278">
        <f t="shared" si="775"/>
        <v>14.443430912459169</v>
      </c>
    </row>
    <row r="2279" spans="1:33">
      <c r="A2279" s="1">
        <v>42440.666666666664</v>
      </c>
      <c r="B2279">
        <v>1.1097699999999999</v>
      </c>
      <c r="C2279">
        <v>1.1126199999999999</v>
      </c>
      <c r="D2279">
        <v>1.1086499999999999</v>
      </c>
      <c r="E2279">
        <v>1.1123700000000001</v>
      </c>
      <c r="F2279">
        <v>18408</v>
      </c>
      <c r="H2279">
        <f t="shared" si="762"/>
        <v>1.1200000000000099E-3</v>
      </c>
      <c r="I2279">
        <f t="shared" si="760"/>
        <v>58.706248815286578</v>
      </c>
      <c r="J2279">
        <f t="shared" si="761"/>
        <v>44.262817902827408</v>
      </c>
      <c r="K2279">
        <f t="shared" si="776"/>
        <v>1</v>
      </c>
      <c r="L2279">
        <f t="shared" si="778"/>
        <v>2.6000000000001577E-3</v>
      </c>
      <c r="M2279">
        <f t="shared" si="763"/>
        <v>1</v>
      </c>
      <c r="O2279">
        <f t="shared" si="764"/>
        <v>0.04</v>
      </c>
      <c r="P2279">
        <f t="shared" si="765"/>
        <v>7.7000000000015945E-4</v>
      </c>
      <c r="Q2279">
        <f t="shared" si="766"/>
        <v>2.6000000000001577E-3</v>
      </c>
      <c r="R2279">
        <f t="shared" si="767"/>
        <v>99.364499999999964</v>
      </c>
      <c r="S2279">
        <f t="shared" si="768"/>
        <v>1</v>
      </c>
      <c r="T2279">
        <f t="shared" si="769"/>
        <v>-0.10600000000000631</v>
      </c>
      <c r="Y2279">
        <f t="shared" si="772"/>
        <v>1.12175</v>
      </c>
      <c r="Z2279">
        <f t="shared" si="773"/>
        <v>1.10798</v>
      </c>
      <c r="AA2279">
        <f t="shared" si="779"/>
        <v>31.880900508352195</v>
      </c>
      <c r="AB2279">
        <f t="shared" si="777"/>
        <v>48.428114527937439</v>
      </c>
      <c r="AD2279">
        <f t="shared" si="770"/>
        <v>1.11809</v>
      </c>
      <c r="AE2279">
        <f t="shared" si="771"/>
        <v>1.10798</v>
      </c>
      <c r="AF2279">
        <f t="shared" si="774"/>
        <v>43.422354104847557</v>
      </c>
      <c r="AG2279">
        <f t="shared" si="775"/>
        <v>28.478062808125177</v>
      </c>
    </row>
    <row r="2280" spans="1:33">
      <c r="A2280" s="1">
        <v>42440.708333333336</v>
      </c>
      <c r="B2280">
        <v>1.11236</v>
      </c>
      <c r="C2280">
        <v>1.11442</v>
      </c>
      <c r="D2280">
        <v>1.11148</v>
      </c>
      <c r="E2280">
        <v>1.1141399999999999</v>
      </c>
      <c r="F2280">
        <v>23117</v>
      </c>
      <c r="H2280">
        <f t="shared" si="762"/>
        <v>8.799999999999919E-4</v>
      </c>
      <c r="I2280">
        <f t="shared" si="760"/>
        <v>48.428114527937439</v>
      </c>
      <c r="J2280">
        <f t="shared" si="761"/>
        <v>19.950051719812262</v>
      </c>
      <c r="K2280">
        <f t="shared" si="776"/>
        <v>0</v>
      </c>
      <c r="L2280">
        <f t="shared" si="778"/>
        <v>0</v>
      </c>
      <c r="M2280">
        <f t="shared" si="763"/>
        <v>0</v>
      </c>
      <c r="O2280">
        <f t="shared" si="764"/>
        <v>0.04</v>
      </c>
      <c r="P2280">
        <f t="shared" si="765"/>
        <v>1.1200000000000099E-3</v>
      </c>
      <c r="Q2280">
        <f t="shared" si="766"/>
        <v>1.7799999999998928E-3</v>
      </c>
      <c r="R2280">
        <f t="shared" si="767"/>
        <v>99.364499999999964</v>
      </c>
      <c r="S2280">
        <f t="shared" si="768"/>
        <v>1</v>
      </c>
      <c r="T2280">
        <f t="shared" si="769"/>
        <v>0</v>
      </c>
      <c r="Y2280">
        <f t="shared" si="772"/>
        <v>1.12175</v>
      </c>
      <c r="Z2280">
        <f t="shared" si="773"/>
        <v>1.10798</v>
      </c>
      <c r="AA2280">
        <f t="shared" si="779"/>
        <v>44.734931009440203</v>
      </c>
      <c r="AB2280">
        <f t="shared" si="777"/>
        <v>43.04193309554234</v>
      </c>
      <c r="AD2280">
        <f t="shared" si="770"/>
        <v>1.11551</v>
      </c>
      <c r="AE2280">
        <f t="shared" si="771"/>
        <v>1.10798</v>
      </c>
      <c r="AF2280">
        <f t="shared" si="774"/>
        <v>81.806108897741211</v>
      </c>
      <c r="AG2280">
        <f t="shared" si="775"/>
        <v>47.692853873972986</v>
      </c>
    </row>
    <row r="2281" spans="1:33">
      <c r="A2281" s="1">
        <v>42440.75</v>
      </c>
      <c r="B2281">
        <v>1.11412</v>
      </c>
      <c r="C2281">
        <v>1.1169100000000001</v>
      </c>
      <c r="D2281">
        <v>1.1134900000000001</v>
      </c>
      <c r="E2281">
        <v>1.1157900000000001</v>
      </c>
      <c r="F2281">
        <v>26021</v>
      </c>
      <c r="H2281">
        <f t="shared" si="762"/>
        <v>6.2999999999990841E-4</v>
      </c>
      <c r="I2281">
        <f t="shared" si="760"/>
        <v>43.04193309554234</v>
      </c>
      <c r="J2281">
        <f t="shared" si="761"/>
        <v>-4.6509207784306454</v>
      </c>
      <c r="K2281">
        <f t="shared" si="776"/>
        <v>0</v>
      </c>
      <c r="L2281">
        <f t="shared" si="778"/>
        <v>0</v>
      </c>
      <c r="M2281">
        <f t="shared" si="763"/>
        <v>0</v>
      </c>
      <c r="O2281">
        <f t="shared" si="764"/>
        <v>0.04</v>
      </c>
      <c r="P2281">
        <f t="shared" si="765"/>
        <v>8.799999999999919E-4</v>
      </c>
      <c r="Q2281">
        <f t="shared" si="766"/>
        <v>1.6700000000000603E-3</v>
      </c>
      <c r="R2281">
        <f t="shared" si="767"/>
        <v>99.364499999999964</v>
      </c>
      <c r="S2281">
        <f t="shared" si="768"/>
        <v>1</v>
      </c>
      <c r="T2281">
        <f t="shared" si="769"/>
        <v>0</v>
      </c>
      <c r="Y2281">
        <f t="shared" si="772"/>
        <v>1.12147</v>
      </c>
      <c r="Z2281">
        <f t="shared" si="773"/>
        <v>1.10798</v>
      </c>
      <c r="AA2281">
        <f t="shared" si="779"/>
        <v>57.894736842105956</v>
      </c>
      <c r="AB2281">
        <f t="shared" si="777"/>
        <v>41.715877384092195</v>
      </c>
      <c r="AD2281">
        <f t="shared" si="770"/>
        <v>1.1169100000000001</v>
      </c>
      <c r="AE2281">
        <f t="shared" si="771"/>
        <v>1.10798</v>
      </c>
      <c r="AF2281">
        <f t="shared" si="774"/>
        <v>87.458006718925006</v>
      </c>
      <c r="AG2281">
        <f t="shared" si="775"/>
        <v>70.895489907171267</v>
      </c>
    </row>
    <row r="2282" spans="1:33">
      <c r="A2282" s="1">
        <v>42440.791666666664</v>
      </c>
      <c r="B2282">
        <v>1.1157999999999999</v>
      </c>
      <c r="C2282">
        <v>1.1192899999999999</v>
      </c>
      <c r="D2282">
        <v>1.1153500000000001</v>
      </c>
      <c r="E2282">
        <v>1.11778</v>
      </c>
      <c r="F2282">
        <v>23416</v>
      </c>
      <c r="H2282">
        <f t="shared" si="762"/>
        <v>4.4999999999983942E-4</v>
      </c>
      <c r="I2282">
        <f t="shared" si="760"/>
        <v>41.715877384092195</v>
      </c>
      <c r="J2282">
        <f t="shared" si="761"/>
        <v>-29.179612523079072</v>
      </c>
      <c r="K2282">
        <f t="shared" si="776"/>
        <v>0</v>
      </c>
      <c r="L2282">
        <f t="shared" si="778"/>
        <v>0</v>
      </c>
      <c r="M2282">
        <f t="shared" si="763"/>
        <v>0</v>
      </c>
      <c r="O2282">
        <f t="shared" si="764"/>
        <v>0.04</v>
      </c>
      <c r="P2282">
        <f t="shared" si="765"/>
        <v>6.2999999999990841E-4</v>
      </c>
      <c r="Q2282">
        <f t="shared" si="766"/>
        <v>1.9800000000000928E-3</v>
      </c>
      <c r="R2282">
        <f t="shared" si="767"/>
        <v>99.364499999999964</v>
      </c>
      <c r="S2282">
        <f t="shared" si="768"/>
        <v>1</v>
      </c>
      <c r="T2282">
        <f t="shared" si="769"/>
        <v>0</v>
      </c>
      <c r="Y2282">
        <f t="shared" si="772"/>
        <v>1.12147</v>
      </c>
      <c r="Z2282">
        <f t="shared" si="773"/>
        <v>1.10798</v>
      </c>
      <c r="AA2282">
        <f t="shared" si="779"/>
        <v>72.646404744255221</v>
      </c>
      <c r="AB2282">
        <f t="shared" si="777"/>
        <v>51.789243276038391</v>
      </c>
      <c r="AD2282">
        <f t="shared" si="770"/>
        <v>1.1192899999999999</v>
      </c>
      <c r="AE2282">
        <f t="shared" si="771"/>
        <v>1.10798</v>
      </c>
      <c r="AF2282">
        <f t="shared" si="774"/>
        <v>86.648983200708145</v>
      </c>
      <c r="AG2282">
        <f t="shared" si="775"/>
        <v>85.304366272458125</v>
      </c>
    </row>
    <row r="2283" spans="1:33">
      <c r="A2283" s="1">
        <v>42440.833333333336</v>
      </c>
      <c r="B2283">
        <v>1.1177699999999999</v>
      </c>
      <c r="C2283">
        <v>1.1179699999999999</v>
      </c>
      <c r="D2283">
        <v>1.1142000000000001</v>
      </c>
      <c r="E2283">
        <v>1.11557</v>
      </c>
      <c r="F2283">
        <v>19315</v>
      </c>
      <c r="H2283">
        <f t="shared" si="762"/>
        <v>1.3699999999998713E-3</v>
      </c>
      <c r="I2283">
        <f t="shared" si="760"/>
        <v>51.789243276038391</v>
      </c>
      <c r="J2283">
        <f t="shared" si="761"/>
        <v>-33.515122996419734</v>
      </c>
      <c r="K2283">
        <f t="shared" si="776"/>
        <v>0</v>
      </c>
      <c r="L2283">
        <f t="shared" si="778"/>
        <v>0</v>
      </c>
      <c r="M2283">
        <f t="shared" si="763"/>
        <v>0</v>
      </c>
      <c r="O2283">
        <f t="shared" si="764"/>
        <v>0.04</v>
      </c>
      <c r="P2283">
        <f t="shared" si="765"/>
        <v>4.4999999999983942E-4</v>
      </c>
      <c r="Q2283">
        <f t="shared" si="766"/>
        <v>-2.1999999999999797E-3</v>
      </c>
      <c r="R2283">
        <f t="shared" si="767"/>
        <v>99.364499999999964</v>
      </c>
      <c r="S2283">
        <f t="shared" si="768"/>
        <v>-1</v>
      </c>
      <c r="T2283">
        <f t="shared" si="769"/>
        <v>0</v>
      </c>
      <c r="Y2283">
        <f t="shared" si="772"/>
        <v>1.1209100000000001</v>
      </c>
      <c r="Z2283">
        <f t="shared" si="773"/>
        <v>1.10798</v>
      </c>
      <c r="AA2283">
        <f t="shared" si="779"/>
        <v>58.700696055683856</v>
      </c>
      <c r="AB2283">
        <f t="shared" si="777"/>
        <v>58.494192162871315</v>
      </c>
      <c r="AD2283">
        <f t="shared" si="770"/>
        <v>1.1192899999999999</v>
      </c>
      <c r="AE2283">
        <f t="shared" si="771"/>
        <v>1.10798</v>
      </c>
      <c r="AF2283">
        <f t="shared" si="774"/>
        <v>67.108753315650148</v>
      </c>
      <c r="AG2283">
        <f t="shared" si="775"/>
        <v>80.405247745094428</v>
      </c>
    </row>
    <row r="2284" spans="1:33">
      <c r="A2284" s="1">
        <v>42440.875</v>
      </c>
      <c r="B2284">
        <v>1.1155600000000001</v>
      </c>
      <c r="C2284">
        <v>1.1164700000000001</v>
      </c>
      <c r="D2284">
        <v>1.1154299999999999</v>
      </c>
      <c r="E2284">
        <v>1.1161000000000001</v>
      </c>
      <c r="F2284">
        <v>16518</v>
      </c>
      <c r="H2284">
        <f t="shared" si="762"/>
        <v>1.3000000000018552E-4</v>
      </c>
      <c r="I2284">
        <f t="shared" si="760"/>
        <v>58.494192162871315</v>
      </c>
      <c r="J2284">
        <f t="shared" si="761"/>
        <v>-21.911055582223113</v>
      </c>
      <c r="K2284">
        <f t="shared" si="776"/>
        <v>1</v>
      </c>
      <c r="L2284">
        <f t="shared" si="778"/>
        <v>0</v>
      </c>
      <c r="M2284">
        <f t="shared" si="763"/>
        <v>1</v>
      </c>
      <c r="O2284">
        <f t="shared" si="764"/>
        <v>0.04</v>
      </c>
      <c r="P2284">
        <f t="shared" si="765"/>
        <v>1.3699999999998713E-3</v>
      </c>
      <c r="Q2284">
        <f t="shared" si="766"/>
        <v>5.3999999999998494E-4</v>
      </c>
      <c r="R2284">
        <f t="shared" si="767"/>
        <v>99.364499999999964</v>
      </c>
      <c r="S2284">
        <f t="shared" si="768"/>
        <v>1</v>
      </c>
      <c r="T2284">
        <f t="shared" si="769"/>
        <v>0</v>
      </c>
      <c r="Y2284">
        <f t="shared" si="772"/>
        <v>1.1209100000000001</v>
      </c>
      <c r="Z2284">
        <f t="shared" si="773"/>
        <v>1.10798</v>
      </c>
      <c r="AA2284">
        <f t="shared" si="779"/>
        <v>62.799690641918481</v>
      </c>
      <c r="AB2284">
        <f t="shared" si="777"/>
        <v>63.010382070990879</v>
      </c>
      <c r="AD2284">
        <f t="shared" si="770"/>
        <v>1.1192899999999999</v>
      </c>
      <c r="AE2284">
        <f t="shared" si="771"/>
        <v>1.1086499999999999</v>
      </c>
      <c r="AF2284">
        <f t="shared" si="774"/>
        <v>70.018796992483004</v>
      </c>
      <c r="AG2284">
        <f t="shared" si="775"/>
        <v>74.592177836280442</v>
      </c>
    </row>
    <row r="2285" spans="1:33">
      <c r="A2285" s="1">
        <v>42440.916666666664</v>
      </c>
      <c r="B2285">
        <v>1.11612</v>
      </c>
      <c r="C2285">
        <v>1.11632</v>
      </c>
      <c r="D2285">
        <v>1.1153500000000001</v>
      </c>
      <c r="E2285">
        <v>1.11575</v>
      </c>
      <c r="F2285">
        <v>15243</v>
      </c>
      <c r="H2285">
        <f t="shared" si="762"/>
        <v>3.9999999999995595E-4</v>
      </c>
      <c r="I2285">
        <f t="shared" si="760"/>
        <v>63.010382070990879</v>
      </c>
      <c r="J2285">
        <f t="shared" si="761"/>
        <v>-11.581795765289563</v>
      </c>
      <c r="K2285">
        <f t="shared" si="776"/>
        <v>0</v>
      </c>
      <c r="L2285">
        <f t="shared" si="778"/>
        <v>0</v>
      </c>
      <c r="M2285">
        <f t="shared" si="763"/>
        <v>0</v>
      </c>
      <c r="O2285">
        <f t="shared" si="764"/>
        <v>0.04</v>
      </c>
      <c r="P2285">
        <f t="shared" si="765"/>
        <v>1.3000000000018552E-4</v>
      </c>
      <c r="Q2285">
        <f t="shared" si="766"/>
        <v>-3.6999999999998145E-4</v>
      </c>
      <c r="R2285">
        <f t="shared" si="767"/>
        <v>99.364499999999964</v>
      </c>
      <c r="S2285">
        <f t="shared" si="768"/>
        <v>-1</v>
      </c>
      <c r="T2285">
        <f t="shared" si="769"/>
        <v>0</v>
      </c>
      <c r="Y2285">
        <f t="shared" si="772"/>
        <v>1.1209100000000001</v>
      </c>
      <c r="Z2285">
        <f t="shared" si="773"/>
        <v>1.10798</v>
      </c>
      <c r="AA2285">
        <f t="shared" si="779"/>
        <v>60.092807424593886</v>
      </c>
      <c r="AB2285">
        <f t="shared" si="777"/>
        <v>63.559899716612861</v>
      </c>
      <c r="AD2285">
        <f t="shared" si="770"/>
        <v>1.1192899999999999</v>
      </c>
      <c r="AE2285">
        <f t="shared" si="771"/>
        <v>1.1086499999999999</v>
      </c>
      <c r="AF2285">
        <f t="shared" si="774"/>
        <v>66.729323308271788</v>
      </c>
      <c r="AG2285">
        <f t="shared" si="775"/>
        <v>67.952291205468313</v>
      </c>
    </row>
    <row r="2286" spans="1:33">
      <c r="A2286" s="1">
        <v>42440.958333333336</v>
      </c>
      <c r="B2286">
        <v>1.1157300000000001</v>
      </c>
      <c r="C2286">
        <v>1.1160300000000001</v>
      </c>
      <c r="D2286">
        <v>1.1147899999999999</v>
      </c>
      <c r="E2286">
        <v>1.1149899999999999</v>
      </c>
      <c r="F2286">
        <v>15193</v>
      </c>
      <c r="H2286">
        <f t="shared" si="762"/>
        <v>1.9999999999997797E-4</v>
      </c>
      <c r="I2286">
        <f t="shared" si="760"/>
        <v>63.559899716612861</v>
      </c>
      <c r="J2286">
        <f t="shared" si="761"/>
        <v>-4.3923914888554521</v>
      </c>
      <c r="K2286">
        <f t="shared" si="776"/>
        <v>2</v>
      </c>
      <c r="L2286">
        <f t="shared" si="778"/>
        <v>0</v>
      </c>
      <c r="M2286">
        <f t="shared" si="763"/>
        <v>1</v>
      </c>
      <c r="O2286">
        <f t="shared" si="764"/>
        <v>0.04</v>
      </c>
      <c r="P2286">
        <f t="shared" si="765"/>
        <v>3.9999999999995595E-4</v>
      </c>
      <c r="Q2286">
        <f t="shared" si="766"/>
        <v>-7.4000000000018495E-4</v>
      </c>
      <c r="R2286">
        <f t="shared" si="767"/>
        <v>99.364499999999964</v>
      </c>
      <c r="S2286">
        <f t="shared" si="768"/>
        <v>-1</v>
      </c>
      <c r="T2286">
        <f t="shared" si="769"/>
        <v>0</v>
      </c>
      <c r="Y2286">
        <f t="shared" si="772"/>
        <v>1.1209100000000001</v>
      </c>
      <c r="Z2286">
        <f t="shared" si="773"/>
        <v>1.10798</v>
      </c>
      <c r="AA2286">
        <f t="shared" si="779"/>
        <v>54.215003866975266</v>
      </c>
      <c r="AB2286">
        <f t="shared" si="777"/>
        <v>58.952049497292876</v>
      </c>
      <c r="AD2286">
        <f t="shared" si="770"/>
        <v>1.1192899999999999</v>
      </c>
      <c r="AE2286">
        <f t="shared" si="771"/>
        <v>1.11148</v>
      </c>
      <c r="AF2286">
        <f t="shared" si="774"/>
        <v>44.942381562099357</v>
      </c>
      <c r="AG2286">
        <f t="shared" si="775"/>
        <v>60.56350062095138</v>
      </c>
    </row>
    <row r="2287" spans="1:33">
      <c r="A2287" s="1">
        <v>42442.541666666664</v>
      </c>
      <c r="B2287">
        <v>1.1149500000000001</v>
      </c>
      <c r="C2287">
        <v>1.1149500000000001</v>
      </c>
      <c r="D2287">
        <v>1.1149199999999999</v>
      </c>
      <c r="E2287">
        <v>1.1149500000000001</v>
      </c>
      <c r="F2287">
        <v>161</v>
      </c>
      <c r="H2287">
        <f t="shared" si="762"/>
        <v>3.0000000000196536E-5</v>
      </c>
      <c r="I2287">
        <f t="shared" si="760"/>
        <v>58.952049497292876</v>
      </c>
      <c r="J2287">
        <f t="shared" si="761"/>
        <v>-1.6114511236585045</v>
      </c>
      <c r="K2287">
        <f t="shared" si="776"/>
        <v>1</v>
      </c>
      <c r="L2287">
        <f t="shared" si="778"/>
        <v>0</v>
      </c>
      <c r="M2287">
        <f t="shared" si="763"/>
        <v>1</v>
      </c>
      <c r="O2287">
        <f t="shared" si="764"/>
        <v>0.04</v>
      </c>
      <c r="P2287">
        <f t="shared" si="765"/>
        <v>1.9999999999997797E-4</v>
      </c>
      <c r="Q2287">
        <f t="shared" si="766"/>
        <v>0</v>
      </c>
      <c r="R2287">
        <f t="shared" si="767"/>
        <v>99.364499999999964</v>
      </c>
      <c r="S2287">
        <f t="shared" si="768"/>
        <v>0</v>
      </c>
      <c r="T2287">
        <f t="shared" si="769"/>
        <v>0</v>
      </c>
      <c r="Y2287">
        <f t="shared" si="772"/>
        <v>1.1209100000000001</v>
      </c>
      <c r="Z2287">
        <f t="shared" si="773"/>
        <v>1.10798</v>
      </c>
      <c r="AA2287">
        <f t="shared" si="779"/>
        <v>53.905645784996793</v>
      </c>
      <c r="AB2287">
        <f t="shared" si="777"/>
        <v>57.753286929621112</v>
      </c>
      <c r="AD2287">
        <f t="shared" si="770"/>
        <v>1.1192899999999999</v>
      </c>
      <c r="AE2287">
        <f t="shared" si="771"/>
        <v>1.1134900000000001</v>
      </c>
      <c r="AF2287">
        <f t="shared" si="774"/>
        <v>25.172413793104582</v>
      </c>
      <c r="AG2287">
        <f t="shared" si="775"/>
        <v>45.614706221158578</v>
      </c>
    </row>
    <row r="2288" spans="1:33">
      <c r="A2288" s="1">
        <v>42442.958333333336</v>
      </c>
      <c r="B2288">
        <v>1.1136900000000001</v>
      </c>
      <c r="C2288">
        <v>1.1139600000000001</v>
      </c>
      <c r="D2288">
        <v>1.1133</v>
      </c>
      <c r="E2288">
        <v>1.1137900000000001</v>
      </c>
      <c r="F2288">
        <v>6542</v>
      </c>
      <c r="H2288">
        <f t="shared" si="762"/>
        <v>3.9000000000011248E-4</v>
      </c>
      <c r="I2288">
        <f t="shared" si="760"/>
        <v>57.753286929621112</v>
      </c>
      <c r="J2288">
        <f t="shared" si="761"/>
        <v>12.138580708462534</v>
      </c>
      <c r="K2288">
        <f t="shared" si="776"/>
        <v>0</v>
      </c>
      <c r="L2288">
        <f t="shared" si="778"/>
        <v>0</v>
      </c>
      <c r="M2288">
        <f t="shared" si="763"/>
        <v>0</v>
      </c>
      <c r="O2288">
        <f t="shared" si="764"/>
        <v>0.04</v>
      </c>
      <c r="P2288">
        <f t="shared" si="765"/>
        <v>3.0000000000196536E-5</v>
      </c>
      <c r="Q2288">
        <f t="shared" si="766"/>
        <v>9.9999999999988987E-5</v>
      </c>
      <c r="R2288">
        <f t="shared" si="767"/>
        <v>99.364499999999964</v>
      </c>
      <c r="S2288">
        <f t="shared" si="768"/>
        <v>1</v>
      </c>
      <c r="T2288">
        <f t="shared" si="769"/>
        <v>0</v>
      </c>
      <c r="Y2288">
        <f t="shared" si="772"/>
        <v>1.1209100000000001</v>
      </c>
      <c r="Z2288">
        <f t="shared" si="773"/>
        <v>1.10798</v>
      </c>
      <c r="AA2288">
        <f t="shared" si="779"/>
        <v>44.934261407579619</v>
      </c>
      <c r="AB2288">
        <f t="shared" si="777"/>
        <v>53.286929621036386</v>
      </c>
      <c r="AD2288">
        <f t="shared" si="770"/>
        <v>1.1192899999999999</v>
      </c>
      <c r="AE2288">
        <f t="shared" si="771"/>
        <v>1.1133</v>
      </c>
      <c r="AF2288">
        <f t="shared" si="774"/>
        <v>8.1803005008365002</v>
      </c>
      <c r="AG2288">
        <f t="shared" si="775"/>
        <v>26.098365285346812</v>
      </c>
    </row>
    <row r="2289" spans="1:33">
      <c r="A2289" s="1">
        <v>42443</v>
      </c>
      <c r="B2289">
        <v>1.11378</v>
      </c>
      <c r="C2289">
        <v>1.11449</v>
      </c>
      <c r="D2289">
        <v>1.1133900000000001</v>
      </c>
      <c r="E2289">
        <v>1.11426</v>
      </c>
      <c r="F2289">
        <v>6955</v>
      </c>
      <c r="H2289">
        <f t="shared" si="762"/>
        <v>3.8999999999989043E-4</v>
      </c>
      <c r="I2289">
        <f t="shared" si="760"/>
        <v>53.286929621036386</v>
      </c>
      <c r="J2289">
        <f t="shared" si="761"/>
        <v>27.188564335689573</v>
      </c>
      <c r="K2289">
        <f t="shared" si="776"/>
        <v>1</v>
      </c>
      <c r="L2289">
        <f t="shared" si="778"/>
        <v>0</v>
      </c>
      <c r="M2289">
        <f t="shared" si="763"/>
        <v>1</v>
      </c>
      <c r="O2289">
        <f t="shared" si="764"/>
        <v>0.04</v>
      </c>
      <c r="P2289">
        <f t="shared" si="765"/>
        <v>3.9000000000011248E-4</v>
      </c>
      <c r="Q2289">
        <f t="shared" si="766"/>
        <v>4.8000000000003595E-4</v>
      </c>
      <c r="R2289">
        <f t="shared" si="767"/>
        <v>99.364499999999964</v>
      </c>
      <c r="S2289">
        <f t="shared" si="768"/>
        <v>1</v>
      </c>
      <c r="T2289">
        <f t="shared" si="769"/>
        <v>0</v>
      </c>
      <c r="Y2289">
        <f t="shared" si="772"/>
        <v>1.1192899999999999</v>
      </c>
      <c r="Z2289">
        <f t="shared" si="773"/>
        <v>1.10798</v>
      </c>
      <c r="AA2289">
        <f t="shared" si="779"/>
        <v>55.526083112290905</v>
      </c>
      <c r="AB2289">
        <f t="shared" si="777"/>
        <v>52.145248542960644</v>
      </c>
      <c r="AD2289">
        <f t="shared" si="770"/>
        <v>1.1179699999999999</v>
      </c>
      <c r="AE2289">
        <f t="shared" si="771"/>
        <v>1.1133</v>
      </c>
      <c r="AF2289">
        <f t="shared" si="774"/>
        <v>20.556745182014598</v>
      </c>
      <c r="AG2289">
        <f t="shared" si="775"/>
        <v>17.969819825318563</v>
      </c>
    </row>
    <row r="2290" spans="1:33">
      <c r="A2290" s="1">
        <v>42443.041666666664</v>
      </c>
      <c r="B2290">
        <v>1.1143099999999999</v>
      </c>
      <c r="C2290">
        <v>1.1172200000000001</v>
      </c>
      <c r="D2290">
        <v>1.1143000000000001</v>
      </c>
      <c r="E2290">
        <v>1.1164400000000001</v>
      </c>
      <c r="F2290">
        <v>14038</v>
      </c>
      <c r="H2290">
        <f t="shared" si="762"/>
        <v>9.9999999998434674E-6</v>
      </c>
      <c r="I2290">
        <f t="shared" si="760"/>
        <v>52.145248542960644</v>
      </c>
      <c r="J2290">
        <f t="shared" si="761"/>
        <v>34.175428717642077</v>
      </c>
      <c r="K2290">
        <f t="shared" si="776"/>
        <v>0</v>
      </c>
      <c r="L2290">
        <f t="shared" si="778"/>
        <v>0</v>
      </c>
      <c r="M2290">
        <f t="shared" si="763"/>
        <v>0</v>
      </c>
      <c r="O2290">
        <f t="shared" si="764"/>
        <v>0.04</v>
      </c>
      <c r="P2290">
        <f t="shared" si="765"/>
        <v>3.8999999999989043E-4</v>
      </c>
      <c r="Q2290">
        <f t="shared" si="766"/>
        <v>2.1300000000001873E-3</v>
      </c>
      <c r="R2290">
        <f t="shared" si="767"/>
        <v>99.364499999999964</v>
      </c>
      <c r="S2290">
        <f t="shared" si="768"/>
        <v>1</v>
      </c>
      <c r="T2290">
        <f t="shared" si="769"/>
        <v>0</v>
      </c>
      <c r="Y2290">
        <f t="shared" si="772"/>
        <v>1.1192899999999999</v>
      </c>
      <c r="Z2290">
        <f t="shared" si="773"/>
        <v>1.10798</v>
      </c>
      <c r="AA2290">
        <f t="shared" si="779"/>
        <v>74.801061007959206</v>
      </c>
      <c r="AB2290">
        <f t="shared" si="777"/>
        <v>57.291762828206629</v>
      </c>
      <c r="AD2290">
        <f t="shared" si="770"/>
        <v>1.1172200000000001</v>
      </c>
      <c r="AE2290">
        <f t="shared" si="771"/>
        <v>1.1133</v>
      </c>
      <c r="AF2290">
        <f t="shared" si="774"/>
        <v>80.10204081632719</v>
      </c>
      <c r="AG2290">
        <f t="shared" si="775"/>
        <v>36.279695499726095</v>
      </c>
    </row>
    <row r="2291" spans="1:33">
      <c r="A2291" s="1">
        <v>42443.083333333336</v>
      </c>
      <c r="B2291">
        <v>1.1164499999999999</v>
      </c>
      <c r="C2291">
        <v>1.11761</v>
      </c>
      <c r="D2291">
        <v>1.11595</v>
      </c>
      <c r="E2291">
        <v>1.11646</v>
      </c>
      <c r="F2291">
        <v>12858</v>
      </c>
      <c r="H2291">
        <f t="shared" si="762"/>
        <v>4.9999999999994493E-4</v>
      </c>
      <c r="I2291">
        <f t="shared" si="760"/>
        <v>57.291762828206629</v>
      </c>
      <c r="J2291">
        <f t="shared" si="761"/>
        <v>21.012067328480533</v>
      </c>
      <c r="K2291">
        <f t="shared" si="776"/>
        <v>0</v>
      </c>
      <c r="L2291">
        <f t="shared" si="778"/>
        <v>0</v>
      </c>
      <c r="M2291">
        <f t="shared" si="763"/>
        <v>0</v>
      </c>
      <c r="O2291">
        <f t="shared" si="764"/>
        <v>0.04</v>
      </c>
      <c r="P2291">
        <f t="shared" si="765"/>
        <v>9.9999999998434674E-6</v>
      </c>
      <c r="Q2291">
        <f t="shared" si="766"/>
        <v>1.0000000000065512E-5</v>
      </c>
      <c r="R2291">
        <f t="shared" si="767"/>
        <v>99.364499999999964</v>
      </c>
      <c r="S2291">
        <f t="shared" si="768"/>
        <v>1</v>
      </c>
      <c r="T2291">
        <f t="shared" si="769"/>
        <v>0</v>
      </c>
      <c r="Y2291">
        <f t="shared" si="772"/>
        <v>1.1192899999999999</v>
      </c>
      <c r="Z2291">
        <f t="shared" si="773"/>
        <v>1.10798</v>
      </c>
      <c r="AA2291">
        <f t="shared" si="779"/>
        <v>74.977895667551678</v>
      </c>
      <c r="AB2291">
        <f t="shared" si="777"/>
        <v>62.559825298845347</v>
      </c>
      <c r="AD2291">
        <f t="shared" si="770"/>
        <v>1.11761</v>
      </c>
      <c r="AE2291">
        <f t="shared" si="771"/>
        <v>1.1133</v>
      </c>
      <c r="AF2291">
        <f t="shared" si="774"/>
        <v>73.317865429234928</v>
      </c>
      <c r="AG2291">
        <f t="shared" si="775"/>
        <v>57.992217142525568</v>
      </c>
    </row>
    <row r="2292" spans="1:33">
      <c r="A2292" s="1">
        <v>42443.125</v>
      </c>
      <c r="B2292">
        <v>1.1164799999999999</v>
      </c>
      <c r="C2292">
        <v>1.1164799999999999</v>
      </c>
      <c r="D2292">
        <v>1.11496</v>
      </c>
      <c r="E2292">
        <v>1.11514</v>
      </c>
      <c r="F2292">
        <v>15961</v>
      </c>
      <c r="H2292">
        <f t="shared" si="762"/>
        <v>1.8000000000006899E-4</v>
      </c>
      <c r="I2292">
        <f t="shared" si="760"/>
        <v>62.559825298845347</v>
      </c>
      <c r="J2292">
        <f t="shared" si="761"/>
        <v>4.5676081563197783</v>
      </c>
      <c r="K2292">
        <f t="shared" si="776"/>
        <v>2</v>
      </c>
      <c r="L2292">
        <f t="shared" si="778"/>
        <v>0</v>
      </c>
      <c r="M2292">
        <f t="shared" si="763"/>
        <v>1</v>
      </c>
      <c r="O2292">
        <f t="shared" si="764"/>
        <v>0.04</v>
      </c>
      <c r="P2292">
        <f t="shared" si="765"/>
        <v>4.9999999999994493E-4</v>
      </c>
      <c r="Q2292">
        <f t="shared" si="766"/>
        <v>-1.3399999999998968E-3</v>
      </c>
      <c r="R2292">
        <f t="shared" si="767"/>
        <v>99.364499999999964</v>
      </c>
      <c r="S2292">
        <f t="shared" si="768"/>
        <v>-1</v>
      </c>
      <c r="T2292">
        <f t="shared" si="769"/>
        <v>0</v>
      </c>
      <c r="Y2292">
        <f t="shared" si="772"/>
        <v>1.1192899999999999</v>
      </c>
      <c r="Z2292">
        <f t="shared" si="773"/>
        <v>1.10798</v>
      </c>
      <c r="AA2292">
        <f t="shared" si="779"/>
        <v>63.306808134395212</v>
      </c>
      <c r="AB2292">
        <f t="shared" si="777"/>
        <v>67.15296198054925</v>
      </c>
      <c r="AD2292">
        <f t="shared" si="770"/>
        <v>1.11761</v>
      </c>
      <c r="AE2292">
        <f t="shared" si="771"/>
        <v>1.1133</v>
      </c>
      <c r="AF2292">
        <f t="shared" si="774"/>
        <v>42.69141531322618</v>
      </c>
      <c r="AG2292">
        <f t="shared" si="775"/>
        <v>65.370440519596102</v>
      </c>
    </row>
    <row r="2293" spans="1:33">
      <c r="A2293" s="1">
        <v>42443.166666666664</v>
      </c>
      <c r="B2293">
        <v>1.1151599999999999</v>
      </c>
      <c r="C2293">
        <v>1.1158699999999999</v>
      </c>
      <c r="D2293">
        <v>1.1147800000000001</v>
      </c>
      <c r="E2293">
        <v>1.11527</v>
      </c>
      <c r="F2293">
        <v>15162</v>
      </c>
      <c r="H2293">
        <f t="shared" si="762"/>
        <v>3.7999999999982492E-4</v>
      </c>
      <c r="I2293">
        <f t="shared" si="760"/>
        <v>67.15296198054925</v>
      </c>
      <c r="J2293">
        <f t="shared" si="761"/>
        <v>1.7825214609531486</v>
      </c>
      <c r="K2293">
        <f t="shared" si="776"/>
        <v>1</v>
      </c>
      <c r="L2293">
        <f t="shared" si="778"/>
        <v>0</v>
      </c>
      <c r="M2293">
        <f t="shared" si="763"/>
        <v>1</v>
      </c>
      <c r="O2293">
        <f t="shared" si="764"/>
        <v>0.04</v>
      </c>
      <c r="P2293">
        <f t="shared" si="765"/>
        <v>1.8000000000006899E-4</v>
      </c>
      <c r="Q2293">
        <f t="shared" si="766"/>
        <v>1.100000000000545E-4</v>
      </c>
      <c r="R2293">
        <f t="shared" si="767"/>
        <v>99.364499999999964</v>
      </c>
      <c r="S2293">
        <f t="shared" si="768"/>
        <v>1</v>
      </c>
      <c r="T2293">
        <f t="shared" si="769"/>
        <v>0</v>
      </c>
      <c r="Y2293">
        <f t="shared" si="772"/>
        <v>1.1192899999999999</v>
      </c>
      <c r="Z2293">
        <f t="shared" si="773"/>
        <v>1.10798</v>
      </c>
      <c r="AA2293">
        <f t="shared" si="779"/>
        <v>64.456233421751222</v>
      </c>
      <c r="AB2293">
        <f t="shared" si="777"/>
        <v>69.385499557914329</v>
      </c>
      <c r="AD2293">
        <f t="shared" si="770"/>
        <v>1.11761</v>
      </c>
      <c r="AE2293">
        <f t="shared" si="771"/>
        <v>1.1133</v>
      </c>
      <c r="AF2293">
        <f t="shared" si="774"/>
        <v>45.707656612529249</v>
      </c>
      <c r="AG2293">
        <f t="shared" si="775"/>
        <v>53.905645784996786</v>
      </c>
    </row>
    <row r="2294" spans="1:33">
      <c r="A2294" s="1">
        <v>42443.208333333336</v>
      </c>
      <c r="B2294">
        <v>1.11528</v>
      </c>
      <c r="C2294">
        <v>1.1158999999999999</v>
      </c>
      <c r="D2294">
        <v>1.11517</v>
      </c>
      <c r="E2294">
        <v>1.11575</v>
      </c>
      <c r="F2294">
        <v>14137</v>
      </c>
      <c r="H2294">
        <f t="shared" si="762"/>
        <v>1.100000000000545E-4</v>
      </c>
      <c r="I2294">
        <f t="shared" si="760"/>
        <v>69.385499557914329</v>
      </c>
      <c r="J2294">
        <f t="shared" si="761"/>
        <v>15.479853772917544</v>
      </c>
      <c r="K2294">
        <f t="shared" si="776"/>
        <v>1</v>
      </c>
      <c r="L2294">
        <f t="shared" si="778"/>
        <v>0</v>
      </c>
      <c r="M2294">
        <f t="shared" si="763"/>
        <v>1</v>
      </c>
      <c r="O2294">
        <f t="shared" si="764"/>
        <v>0.04</v>
      </c>
      <c r="P2294">
        <f t="shared" si="765"/>
        <v>3.7999999999982492E-4</v>
      </c>
      <c r="Q2294">
        <f t="shared" si="766"/>
        <v>4.6999999999997044E-4</v>
      </c>
      <c r="R2294">
        <f t="shared" si="767"/>
        <v>99.364499999999964</v>
      </c>
      <c r="S2294">
        <f t="shared" si="768"/>
        <v>1</v>
      </c>
      <c r="T2294">
        <f t="shared" si="769"/>
        <v>0</v>
      </c>
      <c r="Y2294">
        <f t="shared" si="772"/>
        <v>1.1192899999999999</v>
      </c>
      <c r="Z2294">
        <f t="shared" si="773"/>
        <v>1.10798</v>
      </c>
      <c r="AA2294">
        <f t="shared" si="779"/>
        <v>68.700265251990288</v>
      </c>
      <c r="AB2294">
        <f t="shared" si="777"/>
        <v>67.860300618922096</v>
      </c>
      <c r="AD2294">
        <f t="shared" si="770"/>
        <v>1.11761</v>
      </c>
      <c r="AE2294">
        <f t="shared" si="771"/>
        <v>1.1133</v>
      </c>
      <c r="AF2294">
        <f t="shared" si="774"/>
        <v>56.844547563806088</v>
      </c>
      <c r="AG2294">
        <f t="shared" si="775"/>
        <v>48.414539829853844</v>
      </c>
    </row>
    <row r="2295" spans="1:33">
      <c r="A2295" s="1">
        <v>42443.25</v>
      </c>
      <c r="B2295">
        <v>1.11574</v>
      </c>
      <c r="C2295">
        <v>1.1159300000000001</v>
      </c>
      <c r="D2295">
        <v>1.1155299999999999</v>
      </c>
      <c r="E2295">
        <v>1.1157300000000001</v>
      </c>
      <c r="F2295">
        <v>13236</v>
      </c>
      <c r="H2295">
        <f t="shared" si="762"/>
        <v>2.0000000000020002E-4</v>
      </c>
      <c r="I2295">
        <f t="shared" si="760"/>
        <v>67.860300618922096</v>
      </c>
      <c r="J2295">
        <f t="shared" si="761"/>
        <v>19.445760789068252</v>
      </c>
      <c r="K2295">
        <f t="shared" si="776"/>
        <v>0</v>
      </c>
      <c r="L2295">
        <f t="shared" si="778"/>
        <v>0</v>
      </c>
      <c r="M2295">
        <f t="shared" si="763"/>
        <v>0</v>
      </c>
      <c r="O2295">
        <f t="shared" si="764"/>
        <v>0.04</v>
      </c>
      <c r="P2295">
        <f t="shared" si="765"/>
        <v>1.100000000000545E-4</v>
      </c>
      <c r="Q2295">
        <f t="shared" si="766"/>
        <v>-9.9999999998434674E-6</v>
      </c>
      <c r="R2295">
        <f t="shared" si="767"/>
        <v>99.364499999999964</v>
      </c>
      <c r="S2295">
        <f t="shared" si="768"/>
        <v>-1</v>
      </c>
      <c r="T2295">
        <f t="shared" si="769"/>
        <v>0</v>
      </c>
      <c r="Y2295">
        <f t="shared" si="772"/>
        <v>1.1192899999999999</v>
      </c>
      <c r="Z2295">
        <f t="shared" si="773"/>
        <v>1.10798</v>
      </c>
      <c r="AA2295">
        <f t="shared" si="779"/>
        <v>68.523430592397816</v>
      </c>
      <c r="AB2295">
        <f t="shared" si="777"/>
        <v>66.246684350133634</v>
      </c>
      <c r="AD2295">
        <f t="shared" si="770"/>
        <v>1.11761</v>
      </c>
      <c r="AE2295">
        <f t="shared" si="771"/>
        <v>1.1133900000000001</v>
      </c>
      <c r="AF2295">
        <f t="shared" si="774"/>
        <v>55.450236966826296</v>
      </c>
      <c r="AG2295">
        <f t="shared" si="775"/>
        <v>52.667480381053878</v>
      </c>
    </row>
    <row r="2296" spans="1:33">
      <c r="A2296" s="1">
        <v>42443.291666666664</v>
      </c>
      <c r="B2296">
        <v>1.11574</v>
      </c>
      <c r="C2296">
        <v>1.1163099999999999</v>
      </c>
      <c r="D2296">
        <v>1.1155299999999999</v>
      </c>
      <c r="E2296">
        <v>1.1162700000000001</v>
      </c>
      <c r="F2296">
        <v>13734</v>
      </c>
      <c r="H2296">
        <f t="shared" si="762"/>
        <v>2.1000000000004349E-4</v>
      </c>
      <c r="I2296">
        <f t="shared" si="760"/>
        <v>66.246684350133634</v>
      </c>
      <c r="J2296">
        <f t="shared" si="761"/>
        <v>13.579203969079757</v>
      </c>
      <c r="K2296">
        <f t="shared" si="776"/>
        <v>1</v>
      </c>
      <c r="L2296">
        <f t="shared" si="778"/>
        <v>0</v>
      </c>
      <c r="M2296">
        <f t="shared" si="763"/>
        <v>1</v>
      </c>
      <c r="O2296">
        <f t="shared" si="764"/>
        <v>0.04</v>
      </c>
      <c r="P2296">
        <f t="shared" si="765"/>
        <v>2.0000000000020002E-4</v>
      </c>
      <c r="Q2296">
        <f t="shared" si="766"/>
        <v>5.3000000000014147E-4</v>
      </c>
      <c r="R2296">
        <f t="shared" si="767"/>
        <v>99.364499999999964</v>
      </c>
      <c r="S2296">
        <f t="shared" si="768"/>
        <v>1</v>
      </c>
      <c r="T2296">
        <f t="shared" si="769"/>
        <v>0</v>
      </c>
      <c r="Y2296">
        <f t="shared" si="772"/>
        <v>1.1192899999999999</v>
      </c>
      <c r="Z2296">
        <f t="shared" si="773"/>
        <v>1.10798</v>
      </c>
      <c r="AA2296">
        <f t="shared" si="779"/>
        <v>73.297966401416275</v>
      </c>
      <c r="AB2296">
        <f t="shared" si="777"/>
        <v>68.744473916888893</v>
      </c>
      <c r="AD2296">
        <f t="shared" si="770"/>
        <v>1.11761</v>
      </c>
      <c r="AE2296">
        <f t="shared" si="771"/>
        <v>1.1143000000000001</v>
      </c>
      <c r="AF2296">
        <f t="shared" si="774"/>
        <v>59.516616314201585</v>
      </c>
      <c r="AG2296">
        <f t="shared" si="775"/>
        <v>57.270466948277992</v>
      </c>
    </row>
    <row r="2297" spans="1:33">
      <c r="A2297" s="1">
        <v>42443.333333333336</v>
      </c>
      <c r="B2297">
        <v>1.1162700000000001</v>
      </c>
      <c r="C2297">
        <v>1.1166100000000001</v>
      </c>
      <c r="D2297">
        <v>1.1156900000000001</v>
      </c>
      <c r="E2297">
        <v>1.1157300000000001</v>
      </c>
      <c r="F2297">
        <v>14127</v>
      </c>
      <c r="H2297">
        <f t="shared" si="762"/>
        <v>4.0000000000040004E-5</v>
      </c>
      <c r="I2297">
        <f t="shared" si="760"/>
        <v>68.744473916888893</v>
      </c>
      <c r="J2297">
        <f t="shared" si="761"/>
        <v>11.474006968610901</v>
      </c>
      <c r="K2297">
        <f t="shared" si="776"/>
        <v>0</v>
      </c>
      <c r="L2297">
        <f t="shared" si="778"/>
        <v>0</v>
      </c>
      <c r="M2297">
        <f t="shared" si="763"/>
        <v>0</v>
      </c>
      <c r="O2297">
        <f t="shared" si="764"/>
        <v>0.04</v>
      </c>
      <c r="P2297">
        <f t="shared" si="765"/>
        <v>2.1000000000004349E-4</v>
      </c>
      <c r="Q2297">
        <f t="shared" si="766"/>
        <v>-5.3999999999998494E-4</v>
      </c>
      <c r="R2297">
        <f t="shared" si="767"/>
        <v>99.364499999999964</v>
      </c>
      <c r="S2297">
        <f t="shared" si="768"/>
        <v>-1</v>
      </c>
      <c r="T2297">
        <f t="shared" si="769"/>
        <v>0</v>
      </c>
      <c r="Y2297">
        <f t="shared" si="772"/>
        <v>1.1192899999999999</v>
      </c>
      <c r="Z2297">
        <f t="shared" si="773"/>
        <v>1.10798</v>
      </c>
      <c r="AA2297">
        <f t="shared" si="779"/>
        <v>68.523430592397816</v>
      </c>
      <c r="AB2297">
        <f t="shared" si="777"/>
        <v>69.761273209550538</v>
      </c>
      <c r="AD2297">
        <f t="shared" si="770"/>
        <v>1.11761</v>
      </c>
      <c r="AE2297">
        <f t="shared" si="771"/>
        <v>1.1147800000000001</v>
      </c>
      <c r="AF2297">
        <f t="shared" si="774"/>
        <v>33.568904593641129</v>
      </c>
      <c r="AG2297">
        <f t="shared" si="775"/>
        <v>49.511919291556332</v>
      </c>
    </row>
    <row r="2298" spans="1:33">
      <c r="A2298" s="1">
        <v>42443.375</v>
      </c>
      <c r="B2298">
        <v>1.11574</v>
      </c>
      <c r="C2298">
        <v>1.11635</v>
      </c>
      <c r="D2298">
        <v>1.1150899999999999</v>
      </c>
      <c r="E2298">
        <v>1.1151800000000001</v>
      </c>
      <c r="F2298">
        <v>14743</v>
      </c>
      <c r="H2298">
        <f t="shared" si="762"/>
        <v>9.0000000000145519E-5</v>
      </c>
      <c r="I2298">
        <f t="shared" si="760"/>
        <v>69.761273209550538</v>
      </c>
      <c r="J2298">
        <f t="shared" si="761"/>
        <v>20.249353917994206</v>
      </c>
      <c r="K2298">
        <f t="shared" si="776"/>
        <v>4</v>
      </c>
      <c r="L2298">
        <f t="shared" si="778"/>
        <v>0</v>
      </c>
      <c r="M2298">
        <f t="shared" si="763"/>
        <v>1</v>
      </c>
      <c r="O2298">
        <f t="shared" si="764"/>
        <v>0.04</v>
      </c>
      <c r="P2298">
        <f t="shared" si="765"/>
        <v>4.0000000000040004E-5</v>
      </c>
      <c r="Q2298">
        <f t="shared" si="766"/>
        <v>-5.5999999999989392E-4</v>
      </c>
      <c r="R2298">
        <f t="shared" si="767"/>
        <v>99.364499999999964</v>
      </c>
      <c r="S2298">
        <f t="shared" si="768"/>
        <v>-1</v>
      </c>
      <c r="T2298">
        <f t="shared" si="769"/>
        <v>0</v>
      </c>
      <c r="Y2298">
        <f t="shared" si="772"/>
        <v>1.1192899999999999</v>
      </c>
      <c r="Z2298">
        <f t="shared" si="773"/>
        <v>1.10798</v>
      </c>
      <c r="AA2298">
        <f t="shared" si="779"/>
        <v>63.660477453582132</v>
      </c>
      <c r="AB2298">
        <f t="shared" si="777"/>
        <v>68.501326259948513</v>
      </c>
      <c r="AD2298">
        <f t="shared" si="770"/>
        <v>1.1166100000000001</v>
      </c>
      <c r="AE2298">
        <f t="shared" si="771"/>
        <v>1.1147800000000001</v>
      </c>
      <c r="AF2298">
        <f t="shared" si="774"/>
        <v>21.857923497265372</v>
      </c>
      <c r="AG2298">
        <f t="shared" si="775"/>
        <v>38.314481468369365</v>
      </c>
    </row>
    <row r="2299" spans="1:33">
      <c r="A2299" s="1">
        <v>42443.416666666664</v>
      </c>
      <c r="B2299">
        <v>1.1152</v>
      </c>
      <c r="C2299">
        <v>1.1160600000000001</v>
      </c>
      <c r="D2299">
        <v>1.1134599999999999</v>
      </c>
      <c r="E2299">
        <v>1.11416</v>
      </c>
      <c r="F2299">
        <v>18669</v>
      </c>
      <c r="H2299">
        <f t="shared" si="762"/>
        <v>7.0000000000014495E-4</v>
      </c>
      <c r="I2299">
        <f t="shared" si="760"/>
        <v>68.501326259948513</v>
      </c>
      <c r="J2299">
        <f t="shared" si="761"/>
        <v>30.186844791579148</v>
      </c>
      <c r="K2299">
        <f t="shared" si="776"/>
        <v>3</v>
      </c>
      <c r="L2299">
        <f t="shared" si="778"/>
        <v>0</v>
      </c>
      <c r="M2299">
        <f t="shared" si="763"/>
        <v>1</v>
      </c>
      <c r="O2299">
        <f t="shared" si="764"/>
        <v>0.04</v>
      </c>
      <c r="P2299">
        <f t="shared" si="765"/>
        <v>9.0000000000145519E-5</v>
      </c>
      <c r="Q2299">
        <f t="shared" si="766"/>
        <v>-1.0399999999999299E-3</v>
      </c>
      <c r="R2299">
        <f t="shared" si="767"/>
        <v>99.364499999999964</v>
      </c>
      <c r="S2299">
        <f t="shared" si="768"/>
        <v>-1</v>
      </c>
      <c r="T2299">
        <f t="shared" si="769"/>
        <v>0</v>
      </c>
      <c r="Y2299">
        <f t="shared" si="772"/>
        <v>1.1192899999999999</v>
      </c>
      <c r="Z2299">
        <f t="shared" si="773"/>
        <v>1.1086499999999999</v>
      </c>
      <c r="AA2299">
        <f t="shared" si="779"/>
        <v>51.785714285715557</v>
      </c>
      <c r="AB2299">
        <f t="shared" si="777"/>
        <v>64.316897183277945</v>
      </c>
      <c r="AD2299">
        <f t="shared" si="770"/>
        <v>1.1166100000000001</v>
      </c>
      <c r="AE2299">
        <f t="shared" si="771"/>
        <v>1.1134599999999999</v>
      </c>
      <c r="AF2299">
        <f t="shared" si="774"/>
        <v>22.222222222225355</v>
      </c>
      <c r="AG2299">
        <f t="shared" si="775"/>
        <v>25.883016771043952</v>
      </c>
    </row>
    <row r="2300" spans="1:33">
      <c r="A2300" s="1">
        <v>42443.458333333336</v>
      </c>
      <c r="B2300">
        <v>1.11415</v>
      </c>
      <c r="C2300">
        <v>1.11415</v>
      </c>
      <c r="D2300">
        <v>1.1111599999999999</v>
      </c>
      <c r="E2300">
        <v>1.1114900000000001</v>
      </c>
      <c r="F2300">
        <v>20154</v>
      </c>
      <c r="H2300">
        <f t="shared" si="762"/>
        <v>3.300000000001635E-4</v>
      </c>
      <c r="I2300">
        <f t="shared" si="760"/>
        <v>64.316897183277945</v>
      </c>
      <c r="J2300">
        <f t="shared" si="761"/>
        <v>38.433880412233989</v>
      </c>
      <c r="K2300">
        <f t="shared" si="776"/>
        <v>2</v>
      </c>
      <c r="L2300">
        <f t="shared" si="778"/>
        <v>0</v>
      </c>
      <c r="M2300">
        <f t="shared" si="763"/>
        <v>1</v>
      </c>
      <c r="O2300">
        <f t="shared" si="764"/>
        <v>0.04</v>
      </c>
      <c r="P2300">
        <f t="shared" si="765"/>
        <v>7.0000000000014495E-4</v>
      </c>
      <c r="Q2300">
        <f t="shared" si="766"/>
        <v>-2.6599999999998847E-3</v>
      </c>
      <c r="R2300">
        <f t="shared" si="767"/>
        <v>99.364499999999964</v>
      </c>
      <c r="S2300">
        <f t="shared" si="768"/>
        <v>-1</v>
      </c>
      <c r="T2300">
        <f t="shared" si="769"/>
        <v>0</v>
      </c>
      <c r="Y2300">
        <f t="shared" si="772"/>
        <v>1.1192899999999999</v>
      </c>
      <c r="Z2300">
        <f t="shared" si="773"/>
        <v>1.1086499999999999</v>
      </c>
      <c r="AA2300">
        <f t="shared" si="779"/>
        <v>26.691729323309964</v>
      </c>
      <c r="AB2300">
        <f t="shared" si="777"/>
        <v>52.665337913751365</v>
      </c>
      <c r="AD2300">
        <f t="shared" si="770"/>
        <v>1.1166100000000001</v>
      </c>
      <c r="AE2300">
        <f t="shared" si="771"/>
        <v>1.1111599999999999</v>
      </c>
      <c r="AF2300">
        <f t="shared" si="774"/>
        <v>6.0550458715624362</v>
      </c>
      <c r="AG2300">
        <f t="shared" si="775"/>
        <v>16.711730530351055</v>
      </c>
    </row>
    <row r="2301" spans="1:33">
      <c r="A2301" s="1">
        <v>42443.5</v>
      </c>
      <c r="B2301">
        <v>1.1114999999999999</v>
      </c>
      <c r="C2301">
        <v>1.1135600000000001</v>
      </c>
      <c r="D2301">
        <v>1.1111800000000001</v>
      </c>
      <c r="E2301">
        <v>1.1124499999999999</v>
      </c>
      <c r="F2301">
        <v>19397</v>
      </c>
      <c r="H2301">
        <f t="shared" si="762"/>
        <v>3.1999999999987594E-4</v>
      </c>
      <c r="I2301">
        <f t="shared" si="760"/>
        <v>52.665337913751365</v>
      </c>
      <c r="J2301">
        <f t="shared" si="761"/>
        <v>35.95360738340031</v>
      </c>
      <c r="K2301">
        <f t="shared" si="776"/>
        <v>1</v>
      </c>
      <c r="L2301">
        <f t="shared" si="778"/>
        <v>0</v>
      </c>
      <c r="M2301">
        <f t="shared" si="763"/>
        <v>1</v>
      </c>
      <c r="O2301">
        <f t="shared" si="764"/>
        <v>0.04</v>
      </c>
      <c r="P2301">
        <f t="shared" si="765"/>
        <v>3.300000000001635E-4</v>
      </c>
      <c r="Q2301">
        <f t="shared" si="766"/>
        <v>9.5000000000000639E-4</v>
      </c>
      <c r="R2301">
        <f t="shared" si="767"/>
        <v>99.364499999999964</v>
      </c>
      <c r="S2301">
        <f t="shared" si="768"/>
        <v>1</v>
      </c>
      <c r="T2301">
        <f t="shared" si="769"/>
        <v>0</v>
      </c>
      <c r="Y2301">
        <f t="shared" si="772"/>
        <v>1.1192899999999999</v>
      </c>
      <c r="Z2301">
        <f t="shared" si="773"/>
        <v>1.1111599999999999</v>
      </c>
      <c r="AA2301">
        <f t="shared" si="779"/>
        <v>15.867158671586937</v>
      </c>
      <c r="AB2301">
        <f t="shared" si="777"/>
        <v>39.501269933548649</v>
      </c>
      <c r="AD2301">
        <f t="shared" si="770"/>
        <v>1.1166100000000001</v>
      </c>
      <c r="AE2301">
        <f t="shared" si="771"/>
        <v>1.1111599999999999</v>
      </c>
      <c r="AF2301">
        <f t="shared" si="774"/>
        <v>23.669724770641679</v>
      </c>
      <c r="AG2301">
        <f t="shared" si="775"/>
        <v>17.315664288143157</v>
      </c>
    </row>
    <row r="2302" spans="1:33">
      <c r="A2302" s="1">
        <v>42443.541666666664</v>
      </c>
      <c r="B2302">
        <v>1.11246</v>
      </c>
      <c r="C2302">
        <v>1.1126499999999999</v>
      </c>
      <c r="D2302">
        <v>1.11042</v>
      </c>
      <c r="E2302">
        <v>1.11127</v>
      </c>
      <c r="F2302">
        <v>17316</v>
      </c>
      <c r="H2302">
        <f t="shared" si="762"/>
        <v>8.5000000000001741E-4</v>
      </c>
      <c r="I2302">
        <f t="shared" si="760"/>
        <v>39.501269933548649</v>
      </c>
      <c r="J2302">
        <f t="shared" si="761"/>
        <v>22.185605645405492</v>
      </c>
      <c r="K2302">
        <f t="shared" si="776"/>
        <v>0</v>
      </c>
      <c r="L2302">
        <f t="shared" si="778"/>
        <v>0</v>
      </c>
      <c r="M2302">
        <f t="shared" si="763"/>
        <v>0</v>
      </c>
      <c r="O2302">
        <f t="shared" si="764"/>
        <v>0.04</v>
      </c>
      <c r="P2302">
        <f t="shared" si="765"/>
        <v>3.1999999999987594E-4</v>
      </c>
      <c r="Q2302">
        <f t="shared" si="766"/>
        <v>-1.1900000000000244E-3</v>
      </c>
      <c r="R2302">
        <f t="shared" si="767"/>
        <v>99.364499999999964</v>
      </c>
      <c r="S2302">
        <f t="shared" si="768"/>
        <v>-1</v>
      </c>
      <c r="T2302">
        <f t="shared" si="769"/>
        <v>0</v>
      </c>
      <c r="Y2302">
        <f t="shared" si="772"/>
        <v>1.1192899999999999</v>
      </c>
      <c r="Z2302">
        <f t="shared" si="773"/>
        <v>1.11042</v>
      </c>
      <c r="AA2302">
        <f t="shared" si="779"/>
        <v>9.5828635851186448</v>
      </c>
      <c r="AB2302">
        <f t="shared" si="777"/>
        <v>25.981866466432777</v>
      </c>
      <c r="AD2302">
        <f t="shared" si="770"/>
        <v>1.1166100000000001</v>
      </c>
      <c r="AE2302">
        <f t="shared" si="771"/>
        <v>1.11042</v>
      </c>
      <c r="AF2302">
        <f t="shared" si="774"/>
        <v>13.731825525040358</v>
      </c>
      <c r="AG2302">
        <f t="shared" si="775"/>
        <v>14.485532055748157</v>
      </c>
    </row>
    <row r="2303" spans="1:33">
      <c r="A2303" s="1">
        <v>42443.583333333336</v>
      </c>
      <c r="B2303">
        <v>1.1112599999999999</v>
      </c>
      <c r="C2303">
        <v>1.1116699999999999</v>
      </c>
      <c r="D2303">
        <v>1.1097900000000001</v>
      </c>
      <c r="E2303">
        <v>1.1107100000000001</v>
      </c>
      <c r="F2303">
        <v>16625</v>
      </c>
      <c r="H2303">
        <f t="shared" si="762"/>
        <v>9.200000000000319E-4</v>
      </c>
      <c r="I2303">
        <f t="shared" si="760"/>
        <v>25.981866466432777</v>
      </c>
      <c r="J2303">
        <f t="shared" si="761"/>
        <v>11.49633441068462</v>
      </c>
      <c r="K2303">
        <f t="shared" si="776"/>
        <v>2</v>
      </c>
      <c r="L2303">
        <f t="shared" si="778"/>
        <v>0</v>
      </c>
      <c r="M2303">
        <f t="shared" si="763"/>
        <v>1</v>
      </c>
      <c r="O2303">
        <f t="shared" si="764"/>
        <v>0.04</v>
      </c>
      <c r="P2303">
        <f t="shared" si="765"/>
        <v>8.5000000000001741E-4</v>
      </c>
      <c r="Q2303">
        <f t="shared" si="766"/>
        <v>-5.499999999998284E-4</v>
      </c>
      <c r="R2303">
        <f t="shared" si="767"/>
        <v>99.364499999999964</v>
      </c>
      <c r="S2303">
        <f t="shared" si="768"/>
        <v>-1</v>
      </c>
      <c r="T2303">
        <f t="shared" si="769"/>
        <v>0</v>
      </c>
      <c r="Y2303">
        <f t="shared" si="772"/>
        <v>1.1192899999999999</v>
      </c>
      <c r="Z2303">
        <f t="shared" si="773"/>
        <v>1.1097900000000001</v>
      </c>
      <c r="AA2303">
        <f t="shared" si="779"/>
        <v>9.6842105263162868</v>
      </c>
      <c r="AB2303">
        <f t="shared" si="777"/>
        <v>15.456490526582957</v>
      </c>
      <c r="AD2303">
        <f t="shared" si="770"/>
        <v>1.1166100000000001</v>
      </c>
      <c r="AE2303">
        <f t="shared" si="771"/>
        <v>1.1097900000000001</v>
      </c>
      <c r="AF2303">
        <f t="shared" si="774"/>
        <v>13.489736070381603</v>
      </c>
      <c r="AG2303">
        <f t="shared" si="775"/>
        <v>16.963762122021212</v>
      </c>
    </row>
    <row r="2304" spans="1:33">
      <c r="A2304" s="1">
        <v>42443.625</v>
      </c>
      <c r="B2304">
        <v>1.1107</v>
      </c>
      <c r="C2304">
        <v>1.11344</v>
      </c>
      <c r="D2304">
        <v>1.1106</v>
      </c>
      <c r="E2304">
        <v>1.11252</v>
      </c>
      <c r="F2304">
        <v>19515</v>
      </c>
      <c r="H2304">
        <f t="shared" si="762"/>
        <v>9.9999999999988987E-5</v>
      </c>
      <c r="I2304">
        <f t="shared" si="760"/>
        <v>15.456490526582957</v>
      </c>
      <c r="J2304">
        <f t="shared" si="761"/>
        <v>-1.5072715954382545</v>
      </c>
      <c r="K2304">
        <f t="shared" si="776"/>
        <v>1</v>
      </c>
      <c r="L2304">
        <f t="shared" si="778"/>
        <v>0</v>
      </c>
      <c r="M2304">
        <f t="shared" si="763"/>
        <v>1</v>
      </c>
      <c r="O2304">
        <f t="shared" si="764"/>
        <v>0.04</v>
      </c>
      <c r="P2304">
        <f t="shared" si="765"/>
        <v>9.200000000000319E-4</v>
      </c>
      <c r="Q2304">
        <f t="shared" si="766"/>
        <v>1.8199999999999328E-3</v>
      </c>
      <c r="R2304">
        <f t="shared" si="767"/>
        <v>99.364499999999964</v>
      </c>
      <c r="S2304">
        <f t="shared" si="768"/>
        <v>1</v>
      </c>
      <c r="T2304">
        <f t="shared" si="769"/>
        <v>0</v>
      </c>
      <c r="Y2304">
        <f t="shared" si="772"/>
        <v>1.1179699999999999</v>
      </c>
      <c r="Z2304">
        <f t="shared" si="773"/>
        <v>1.1097900000000001</v>
      </c>
      <c r="AA2304">
        <f t="shared" si="779"/>
        <v>33.374083129583717</v>
      </c>
      <c r="AB2304">
        <f t="shared" si="777"/>
        <v>17.127078978151395</v>
      </c>
      <c r="AD2304">
        <f t="shared" si="770"/>
        <v>1.11635</v>
      </c>
      <c r="AE2304">
        <f t="shared" si="771"/>
        <v>1.1097900000000001</v>
      </c>
      <c r="AF2304">
        <f t="shared" si="774"/>
        <v>41.615853658535691</v>
      </c>
      <c r="AG2304">
        <f t="shared" si="775"/>
        <v>22.945805084652552</v>
      </c>
    </row>
    <row r="2305" spans="1:33">
      <c r="A2305" s="1">
        <v>42443.666666666664</v>
      </c>
      <c r="B2305">
        <v>1.11253</v>
      </c>
      <c r="C2305">
        <v>1.1128400000000001</v>
      </c>
      <c r="D2305">
        <v>1.1099600000000001</v>
      </c>
      <c r="E2305">
        <v>1.1110599999999999</v>
      </c>
      <c r="F2305">
        <v>21352</v>
      </c>
      <c r="H2305">
        <f t="shared" si="762"/>
        <v>1.0999999999998789E-3</v>
      </c>
      <c r="I2305">
        <f t="shared" si="760"/>
        <v>17.127078978151395</v>
      </c>
      <c r="J2305">
        <f t="shared" si="761"/>
        <v>-5.8187261065011562</v>
      </c>
      <c r="K2305">
        <f t="shared" si="776"/>
        <v>0</v>
      </c>
      <c r="L2305">
        <f t="shared" si="778"/>
        <v>0</v>
      </c>
      <c r="M2305">
        <f t="shared" si="763"/>
        <v>0</v>
      </c>
      <c r="O2305">
        <f t="shared" si="764"/>
        <v>0.04</v>
      </c>
      <c r="P2305">
        <f t="shared" si="765"/>
        <v>9.9999999999988987E-5</v>
      </c>
      <c r="Q2305">
        <f t="shared" si="766"/>
        <v>-1.4700000000000824E-3</v>
      </c>
      <c r="R2305">
        <f t="shared" si="767"/>
        <v>99.364499999999964</v>
      </c>
      <c r="S2305">
        <f t="shared" si="768"/>
        <v>-1</v>
      </c>
      <c r="T2305">
        <f t="shared" si="769"/>
        <v>0</v>
      </c>
      <c r="Y2305">
        <f t="shared" si="772"/>
        <v>1.11761</v>
      </c>
      <c r="Z2305">
        <f t="shared" si="773"/>
        <v>1.1097900000000001</v>
      </c>
      <c r="AA2305">
        <f t="shared" si="779"/>
        <v>16.240409207159747</v>
      </c>
      <c r="AB2305">
        <f t="shared" si="777"/>
        <v>17.220391612044597</v>
      </c>
      <c r="AD2305">
        <f t="shared" si="770"/>
        <v>1.1160600000000001</v>
      </c>
      <c r="AE2305">
        <f t="shared" si="771"/>
        <v>1.1097900000000001</v>
      </c>
      <c r="AF2305">
        <f t="shared" si="774"/>
        <v>20.255183413076281</v>
      </c>
      <c r="AG2305">
        <f t="shared" si="775"/>
        <v>25.120257713997859</v>
      </c>
    </row>
    <row r="2306" spans="1:33">
      <c r="A2306" s="1">
        <v>42443.708333333336</v>
      </c>
      <c r="B2306">
        <v>1.1110500000000001</v>
      </c>
      <c r="C2306">
        <v>1.1121300000000001</v>
      </c>
      <c r="D2306">
        <v>1.1092500000000001</v>
      </c>
      <c r="E2306">
        <v>1.1100300000000001</v>
      </c>
      <c r="F2306">
        <v>21660</v>
      </c>
      <c r="H2306">
        <f t="shared" si="762"/>
        <v>7.8000000000000291E-4</v>
      </c>
      <c r="I2306">
        <f t="shared" ref="I2306:I2369" si="780">AB2305</f>
        <v>17.220391612044597</v>
      </c>
      <c r="J2306">
        <f t="shared" si="761"/>
        <v>-7.8998661019532612</v>
      </c>
      <c r="K2306">
        <f t="shared" si="776"/>
        <v>2</v>
      </c>
      <c r="L2306">
        <f t="shared" si="778"/>
        <v>0</v>
      </c>
      <c r="M2306">
        <f t="shared" si="763"/>
        <v>1</v>
      </c>
      <c r="O2306">
        <f t="shared" si="764"/>
        <v>0.04</v>
      </c>
      <c r="P2306">
        <f t="shared" si="765"/>
        <v>1.0999999999998789E-3</v>
      </c>
      <c r="Q2306">
        <f t="shared" si="766"/>
        <v>-1.0200000000000209E-3</v>
      </c>
      <c r="R2306">
        <f t="shared" si="767"/>
        <v>99.364499999999964</v>
      </c>
      <c r="S2306">
        <f t="shared" si="768"/>
        <v>-1</v>
      </c>
      <c r="T2306">
        <f t="shared" si="769"/>
        <v>0</v>
      </c>
      <c r="Y2306">
        <f t="shared" si="772"/>
        <v>1.11761</v>
      </c>
      <c r="Z2306">
        <f t="shared" si="773"/>
        <v>1.1092500000000001</v>
      </c>
      <c r="AA2306">
        <f t="shared" si="779"/>
        <v>9.3301435406699778</v>
      </c>
      <c r="AB2306">
        <f t="shared" si="777"/>
        <v>17.157211600932431</v>
      </c>
      <c r="AD2306">
        <f t="shared" si="770"/>
        <v>1.11415</v>
      </c>
      <c r="AE2306">
        <f t="shared" si="771"/>
        <v>1.1092500000000001</v>
      </c>
      <c r="AF2306">
        <f t="shared" si="774"/>
        <v>15.918367346939148</v>
      </c>
      <c r="AG2306">
        <f t="shared" si="775"/>
        <v>25.929801472850372</v>
      </c>
    </row>
    <row r="2307" spans="1:33">
      <c r="A2307" s="1">
        <v>42443.75</v>
      </c>
      <c r="B2307">
        <v>1.1100399999999999</v>
      </c>
      <c r="C2307">
        <v>1.11087</v>
      </c>
      <c r="D2307">
        <v>1.10931</v>
      </c>
      <c r="E2307">
        <v>1.1105799999999999</v>
      </c>
      <c r="F2307">
        <v>19573</v>
      </c>
      <c r="H2307">
        <f t="shared" si="762"/>
        <v>7.299999999998974E-4</v>
      </c>
      <c r="I2307">
        <f t="shared" si="780"/>
        <v>17.157211600932431</v>
      </c>
      <c r="J2307">
        <f t="shared" ref="J2307:J2370" si="781">AB2306 - AG2306</f>
        <v>-8.7725898719179405</v>
      </c>
      <c r="K2307">
        <f t="shared" si="776"/>
        <v>1</v>
      </c>
      <c r="L2307">
        <f t="shared" si="778"/>
        <v>0</v>
      </c>
      <c r="M2307">
        <f t="shared" si="763"/>
        <v>1</v>
      </c>
      <c r="O2307">
        <f t="shared" si="764"/>
        <v>0.04</v>
      </c>
      <c r="P2307">
        <f t="shared" si="765"/>
        <v>7.8000000000000291E-4</v>
      </c>
      <c r="Q2307">
        <f t="shared" si="766"/>
        <v>5.3999999999998494E-4</v>
      </c>
      <c r="R2307">
        <f t="shared" si="767"/>
        <v>99.364499999999964</v>
      </c>
      <c r="S2307">
        <f t="shared" si="768"/>
        <v>1</v>
      </c>
      <c r="T2307">
        <f t="shared" si="769"/>
        <v>0</v>
      </c>
      <c r="Y2307">
        <f t="shared" si="772"/>
        <v>1.11761</v>
      </c>
      <c r="Z2307">
        <f t="shared" si="773"/>
        <v>1.1092500000000001</v>
      </c>
      <c r="AA2307">
        <f t="shared" si="779"/>
        <v>15.909090909089038</v>
      </c>
      <c r="AB2307">
        <f t="shared" si="777"/>
        <v>18.713431696625619</v>
      </c>
      <c r="AD2307">
        <f t="shared" si="770"/>
        <v>1.1135600000000001</v>
      </c>
      <c r="AE2307">
        <f t="shared" si="771"/>
        <v>1.1092500000000001</v>
      </c>
      <c r="AF2307">
        <f t="shared" si="774"/>
        <v>30.858468677490023</v>
      </c>
      <c r="AG2307">
        <f t="shared" si="775"/>
        <v>22.344006479168485</v>
      </c>
    </row>
    <row r="2308" spans="1:33">
      <c r="A2308" s="1">
        <v>42443.791666666664</v>
      </c>
      <c r="B2308">
        <v>1.11059</v>
      </c>
      <c r="C2308">
        <v>1.11216</v>
      </c>
      <c r="D2308">
        <v>1.10991</v>
      </c>
      <c r="E2308">
        <v>1.1099600000000001</v>
      </c>
      <c r="F2308">
        <v>19440</v>
      </c>
      <c r="H2308">
        <f t="shared" ref="H2308:H2371" si="782">MIN(E2308,B2308) - D2308</f>
        <v>5.0000000000105516E-5</v>
      </c>
      <c r="I2308">
        <f t="shared" si="780"/>
        <v>18.713431696625619</v>
      </c>
      <c r="J2308">
        <f t="shared" si="781"/>
        <v>-3.6305747825428654</v>
      </c>
      <c r="K2308">
        <f t="shared" si="776"/>
        <v>3</v>
      </c>
      <c r="L2308">
        <f t="shared" si="778"/>
        <v>0</v>
      </c>
      <c r="M2308">
        <f t="shared" ref="M2308:M2371" si="783">IF(H2307&gt;Q2307+$X$3,1,0)</f>
        <v>1</v>
      </c>
      <c r="O2308">
        <f t="shared" ref="O2308:O2371" si="784">ROUNDDOWN(R2307/2000,2)</f>
        <v>0.04</v>
      </c>
      <c r="P2308">
        <f t="shared" ref="P2308:P2371" si="785">MIN($B2307,$E2307)-$D2307</f>
        <v>7.299999999998974E-4</v>
      </c>
      <c r="Q2308">
        <f t="shared" ref="Q2308:Q2371" si="786">(E2308-B2308)</f>
        <v>-6.2999999999990841E-4</v>
      </c>
      <c r="R2308">
        <f t="shared" ref="R2308:R2371" si="787">R2307+T2308</f>
        <v>99.364499999999964</v>
      </c>
      <c r="S2308">
        <f t="shared" ref="S2308:S2371" si="788">SIGN(Q2308)</f>
        <v>-1</v>
      </c>
      <c r="T2308">
        <f t="shared" ref="T2308:T2371" si="789">-L2308*$U$4*O2308+IF(L2308=0,0,$U$3)</f>
        <v>0</v>
      </c>
      <c r="Y2308">
        <f t="shared" si="772"/>
        <v>1.11761</v>
      </c>
      <c r="Z2308">
        <f t="shared" si="773"/>
        <v>1.1092500000000001</v>
      </c>
      <c r="AA2308">
        <f t="shared" si="779"/>
        <v>8.4928229665071164</v>
      </c>
      <c r="AB2308">
        <f t="shared" si="777"/>
        <v>12.493116655856468</v>
      </c>
      <c r="AD2308">
        <f t="shared" si="770"/>
        <v>1.11344</v>
      </c>
      <c r="AE2308">
        <f t="shared" si="771"/>
        <v>1.1092500000000001</v>
      </c>
      <c r="AF2308">
        <f t="shared" si="774"/>
        <v>16.945107398568084</v>
      </c>
      <c r="AG2308">
        <f t="shared" si="775"/>
        <v>21.240647807665752</v>
      </c>
    </row>
    <row r="2309" spans="1:33">
      <c r="A2309" s="1">
        <v>42443.833333333336</v>
      </c>
      <c r="B2309">
        <v>1.1099699999999999</v>
      </c>
      <c r="C2309">
        <v>1.11069</v>
      </c>
      <c r="D2309">
        <v>1.10833</v>
      </c>
      <c r="E2309">
        <v>1.1084700000000001</v>
      </c>
      <c r="F2309">
        <v>17933</v>
      </c>
      <c r="H2309">
        <f t="shared" si="782"/>
        <v>1.4000000000002899E-4</v>
      </c>
      <c r="I2309">
        <f t="shared" si="780"/>
        <v>12.493116655856468</v>
      </c>
      <c r="J2309">
        <f t="shared" si="781"/>
        <v>-8.7475311518092838</v>
      </c>
      <c r="K2309">
        <f t="shared" si="776"/>
        <v>2</v>
      </c>
      <c r="L2309">
        <f t="shared" si="778"/>
        <v>0</v>
      </c>
      <c r="M2309">
        <f t="shared" si="783"/>
        <v>1</v>
      </c>
      <c r="O2309">
        <f t="shared" si="784"/>
        <v>0.04</v>
      </c>
      <c r="P2309">
        <f t="shared" si="785"/>
        <v>5.0000000000105516E-5</v>
      </c>
      <c r="Q2309">
        <f t="shared" si="786"/>
        <v>-1.4999999999998348E-3</v>
      </c>
      <c r="R2309">
        <f t="shared" si="787"/>
        <v>99.364499999999964</v>
      </c>
      <c r="S2309">
        <f t="shared" si="788"/>
        <v>-1</v>
      </c>
      <c r="T2309">
        <f t="shared" si="789"/>
        <v>0</v>
      </c>
      <c r="Y2309">
        <f t="shared" si="772"/>
        <v>1.11761</v>
      </c>
      <c r="Z2309">
        <f t="shared" si="773"/>
        <v>1.10833</v>
      </c>
      <c r="AA2309">
        <f t="shared" si="779"/>
        <v>1.5086206896554921</v>
      </c>
      <c r="AB2309">
        <f t="shared" si="777"/>
        <v>8.8101695264804061</v>
      </c>
      <c r="AD2309">
        <f t="shared" si="770"/>
        <v>1.11344</v>
      </c>
      <c r="AE2309">
        <f t="shared" si="771"/>
        <v>1.10833</v>
      </c>
      <c r="AF2309">
        <f t="shared" si="774"/>
        <v>2.7397260273978556</v>
      </c>
      <c r="AG2309">
        <f t="shared" si="775"/>
        <v>16.847767367818655</v>
      </c>
    </row>
    <row r="2310" spans="1:33">
      <c r="A2310" s="1">
        <v>42443.875</v>
      </c>
      <c r="B2310">
        <v>1.1084700000000001</v>
      </c>
      <c r="C2310">
        <v>1.10934</v>
      </c>
      <c r="D2310">
        <v>1.10772</v>
      </c>
      <c r="E2310">
        <v>1.1093299999999999</v>
      </c>
      <c r="F2310">
        <v>16492</v>
      </c>
      <c r="H2310">
        <f t="shared" si="782"/>
        <v>7.5000000000002842E-4</v>
      </c>
      <c r="I2310">
        <f t="shared" si="780"/>
        <v>8.8101695264804061</v>
      </c>
      <c r="J2310">
        <f t="shared" si="781"/>
        <v>-8.0375978413382487</v>
      </c>
      <c r="K2310">
        <f t="shared" si="776"/>
        <v>1</v>
      </c>
      <c r="L2310">
        <f t="shared" si="778"/>
        <v>0</v>
      </c>
      <c r="M2310">
        <f t="shared" si="783"/>
        <v>1</v>
      </c>
      <c r="O2310">
        <f t="shared" si="784"/>
        <v>0.04</v>
      </c>
      <c r="P2310">
        <f t="shared" si="785"/>
        <v>1.4000000000002899E-4</v>
      </c>
      <c r="Q2310">
        <f t="shared" si="786"/>
        <v>8.5999999999986088E-4</v>
      </c>
      <c r="R2310">
        <f t="shared" si="787"/>
        <v>99.364499999999964</v>
      </c>
      <c r="S2310">
        <f t="shared" si="788"/>
        <v>1</v>
      </c>
      <c r="T2310">
        <f t="shared" si="789"/>
        <v>0</v>
      </c>
      <c r="Y2310">
        <f t="shared" si="772"/>
        <v>1.11761</v>
      </c>
      <c r="Z2310">
        <f t="shared" si="773"/>
        <v>1.10772</v>
      </c>
      <c r="AA2310">
        <f t="shared" si="779"/>
        <v>16.279069767440816</v>
      </c>
      <c r="AB2310">
        <f t="shared" si="777"/>
        <v>10.547401083173115</v>
      </c>
      <c r="AD2310">
        <f t="shared" si="770"/>
        <v>1.11344</v>
      </c>
      <c r="AE2310">
        <f t="shared" si="771"/>
        <v>1.10772</v>
      </c>
      <c r="AF2310">
        <f t="shared" si="774"/>
        <v>28.14685314685147</v>
      </c>
      <c r="AG2310">
        <f t="shared" si="775"/>
        <v>15.94389552427247</v>
      </c>
    </row>
    <row r="2311" spans="1:33">
      <c r="A2311" s="1">
        <v>42443.916666666664</v>
      </c>
      <c r="B2311">
        <v>1.1093500000000001</v>
      </c>
      <c r="C2311">
        <v>1.1098699999999999</v>
      </c>
      <c r="D2311">
        <v>1.10927</v>
      </c>
      <c r="E2311">
        <v>1.1096999999999999</v>
      </c>
      <c r="F2311">
        <v>14897</v>
      </c>
      <c r="H2311">
        <f t="shared" si="782"/>
        <v>8.0000000000080007E-5</v>
      </c>
      <c r="I2311">
        <f t="shared" si="780"/>
        <v>10.547401083173115</v>
      </c>
      <c r="J2311">
        <f t="shared" si="781"/>
        <v>-5.3964944410993549</v>
      </c>
      <c r="K2311">
        <f t="shared" si="776"/>
        <v>0</v>
      </c>
      <c r="L2311">
        <f t="shared" si="778"/>
        <v>0</v>
      </c>
      <c r="M2311">
        <f t="shared" si="783"/>
        <v>0</v>
      </c>
      <c r="O2311">
        <f t="shared" si="784"/>
        <v>0.04</v>
      </c>
      <c r="P2311">
        <f t="shared" si="785"/>
        <v>7.5000000000002842E-4</v>
      </c>
      <c r="Q2311">
        <f t="shared" si="786"/>
        <v>3.4999999999985043E-4</v>
      </c>
      <c r="R2311">
        <f t="shared" si="787"/>
        <v>99.364499999999964</v>
      </c>
      <c r="S2311">
        <f t="shared" si="788"/>
        <v>1</v>
      </c>
      <c r="T2311">
        <f t="shared" si="789"/>
        <v>0</v>
      </c>
      <c r="Y2311">
        <f t="shared" si="772"/>
        <v>1.11761</v>
      </c>
      <c r="Z2311">
        <f t="shared" si="773"/>
        <v>1.10772</v>
      </c>
      <c r="AA2311">
        <f t="shared" si="779"/>
        <v>20.020222446914861</v>
      </c>
      <c r="AB2311">
        <f t="shared" si="777"/>
        <v>11.57518396762957</v>
      </c>
      <c r="AD2311">
        <f t="shared" si="770"/>
        <v>1.1128400000000001</v>
      </c>
      <c r="AE2311">
        <f t="shared" si="771"/>
        <v>1.10772</v>
      </c>
      <c r="AF2311">
        <f t="shared" si="774"/>
        <v>38.671874999997371</v>
      </c>
      <c r="AG2311">
        <f t="shared" si="775"/>
        <v>23.186151391415564</v>
      </c>
    </row>
    <row r="2312" spans="1:33">
      <c r="A2312" s="1">
        <v>42443.958333333336</v>
      </c>
      <c r="B2312">
        <v>1.10971</v>
      </c>
      <c r="C2312">
        <v>1.1106799999999999</v>
      </c>
      <c r="D2312">
        <v>1.10971</v>
      </c>
      <c r="E2312">
        <v>1.1100399999999999</v>
      </c>
      <c r="F2312">
        <v>13677</v>
      </c>
      <c r="H2312">
        <f t="shared" si="782"/>
        <v>0</v>
      </c>
      <c r="I2312">
        <f t="shared" si="780"/>
        <v>11.57518396762957</v>
      </c>
      <c r="J2312">
        <f t="shared" si="781"/>
        <v>-11.610967423785993</v>
      </c>
      <c r="K2312">
        <f t="shared" si="776"/>
        <v>0</v>
      </c>
      <c r="L2312">
        <f t="shared" si="778"/>
        <v>0</v>
      </c>
      <c r="M2312">
        <f t="shared" si="783"/>
        <v>0</v>
      </c>
      <c r="O2312">
        <f t="shared" si="784"/>
        <v>0.04</v>
      </c>
      <c r="P2312">
        <f t="shared" si="785"/>
        <v>8.0000000000080007E-5</v>
      </c>
      <c r="Q2312">
        <f t="shared" si="786"/>
        <v>3.2999999999994145E-4</v>
      </c>
      <c r="R2312">
        <f t="shared" si="787"/>
        <v>99.364499999999964</v>
      </c>
      <c r="S2312">
        <f t="shared" si="788"/>
        <v>1</v>
      </c>
      <c r="T2312">
        <f t="shared" si="789"/>
        <v>0</v>
      </c>
      <c r="Y2312">
        <f t="shared" si="772"/>
        <v>1.11761</v>
      </c>
      <c r="Z2312">
        <f t="shared" si="773"/>
        <v>1.10772</v>
      </c>
      <c r="AA2312">
        <f t="shared" si="779"/>
        <v>23.458038422648013</v>
      </c>
      <c r="AB2312">
        <f t="shared" si="777"/>
        <v>15.316487831664794</v>
      </c>
      <c r="AD2312">
        <f t="shared" si="770"/>
        <v>1.11216</v>
      </c>
      <c r="AE2312">
        <f t="shared" si="771"/>
        <v>1.10772</v>
      </c>
      <c r="AF2312">
        <f t="shared" si="774"/>
        <v>52.252252252249512</v>
      </c>
      <c r="AG2312">
        <f t="shared" si="775"/>
        <v>39.690326799699449</v>
      </c>
    </row>
    <row r="2313" spans="1:33">
      <c r="A2313" s="1">
        <v>42444</v>
      </c>
      <c r="B2313">
        <v>1.11005</v>
      </c>
      <c r="C2313">
        <v>1.11033</v>
      </c>
      <c r="D2313">
        <v>1.1098600000000001</v>
      </c>
      <c r="E2313">
        <v>1.10991</v>
      </c>
      <c r="F2313">
        <v>6794</v>
      </c>
      <c r="H2313">
        <f t="shared" si="782"/>
        <v>4.9999999999883471E-5</v>
      </c>
      <c r="I2313">
        <f t="shared" si="780"/>
        <v>15.316487831664794</v>
      </c>
      <c r="J2313">
        <f t="shared" si="781"/>
        <v>-24.373838968034654</v>
      </c>
      <c r="K2313">
        <f t="shared" si="776"/>
        <v>0</v>
      </c>
      <c r="L2313">
        <f t="shared" si="778"/>
        <v>0</v>
      </c>
      <c r="M2313">
        <f t="shared" si="783"/>
        <v>0</v>
      </c>
      <c r="O2313">
        <f t="shared" si="784"/>
        <v>0.04</v>
      </c>
      <c r="P2313">
        <f t="shared" si="785"/>
        <v>0</v>
      </c>
      <c r="Q2313">
        <f t="shared" si="786"/>
        <v>-1.4000000000002899E-4</v>
      </c>
      <c r="R2313">
        <f t="shared" si="787"/>
        <v>99.364499999999964</v>
      </c>
      <c r="S2313">
        <f t="shared" si="788"/>
        <v>-1</v>
      </c>
      <c r="T2313">
        <f t="shared" si="789"/>
        <v>0</v>
      </c>
      <c r="Y2313">
        <f t="shared" si="772"/>
        <v>1.1166100000000001</v>
      </c>
      <c r="Z2313">
        <f t="shared" si="773"/>
        <v>1.10772</v>
      </c>
      <c r="AA2313">
        <f t="shared" si="779"/>
        <v>24.634420697411681</v>
      </c>
      <c r="AB2313">
        <f t="shared" si="777"/>
        <v>21.097937833603844</v>
      </c>
      <c r="AD2313">
        <f t="shared" si="770"/>
        <v>1.11216</v>
      </c>
      <c r="AE2313">
        <f t="shared" si="771"/>
        <v>1.10772</v>
      </c>
      <c r="AF2313">
        <f t="shared" si="774"/>
        <v>49.324324324322397</v>
      </c>
      <c r="AG2313">
        <f t="shared" si="775"/>
        <v>46.749483858856422</v>
      </c>
    </row>
    <row r="2314" spans="1:33">
      <c r="A2314" s="1">
        <v>42444.041666666664</v>
      </c>
      <c r="B2314">
        <v>1.10992</v>
      </c>
      <c r="C2314">
        <v>1.11076</v>
      </c>
      <c r="D2314">
        <v>1.10971</v>
      </c>
      <c r="E2314">
        <v>1.1103000000000001</v>
      </c>
      <c r="F2314">
        <v>10654</v>
      </c>
      <c r="H2314">
        <f t="shared" si="782"/>
        <v>2.1000000000004349E-4</v>
      </c>
      <c r="I2314">
        <f t="shared" si="780"/>
        <v>21.097937833603844</v>
      </c>
      <c r="J2314">
        <f t="shared" si="781"/>
        <v>-25.651546025252578</v>
      </c>
      <c r="K2314">
        <f t="shared" si="776"/>
        <v>1</v>
      </c>
      <c r="L2314">
        <f t="shared" si="778"/>
        <v>0</v>
      </c>
      <c r="M2314">
        <f t="shared" si="783"/>
        <v>1</v>
      </c>
      <c r="O2314">
        <f t="shared" si="784"/>
        <v>0.04</v>
      </c>
      <c r="P2314">
        <f t="shared" si="785"/>
        <v>4.9999999999883471E-5</v>
      </c>
      <c r="Q2314">
        <f t="shared" si="786"/>
        <v>3.8000000000004697E-4</v>
      </c>
      <c r="R2314">
        <f t="shared" si="787"/>
        <v>99.364499999999964</v>
      </c>
      <c r="S2314">
        <f t="shared" si="788"/>
        <v>1</v>
      </c>
      <c r="T2314">
        <f t="shared" si="789"/>
        <v>0</v>
      </c>
      <c r="Y2314">
        <f t="shared" si="772"/>
        <v>1.1166100000000001</v>
      </c>
      <c r="Z2314">
        <f t="shared" si="773"/>
        <v>1.10772</v>
      </c>
      <c r="AA2314">
        <f t="shared" si="779"/>
        <v>29.021372328459034</v>
      </c>
      <c r="AB2314">
        <f t="shared" si="777"/>
        <v>24.283513473858399</v>
      </c>
      <c r="AD2314">
        <f t="shared" si="770"/>
        <v>1.11216</v>
      </c>
      <c r="AE2314">
        <f t="shared" si="771"/>
        <v>1.10772</v>
      </c>
      <c r="AF2314">
        <f t="shared" si="774"/>
        <v>58.108108108108716</v>
      </c>
      <c r="AG2314">
        <f t="shared" si="775"/>
        <v>53.228228228226875</v>
      </c>
    </row>
    <row r="2315" spans="1:33">
      <c r="A2315" s="1">
        <v>42444.083333333336</v>
      </c>
      <c r="B2315">
        <v>1.1102799999999999</v>
      </c>
      <c r="C2315">
        <v>1.1103400000000001</v>
      </c>
      <c r="D2315">
        <v>1.1099000000000001</v>
      </c>
      <c r="E2315">
        <v>1.1099399999999999</v>
      </c>
      <c r="F2315">
        <v>11424</v>
      </c>
      <c r="H2315">
        <f t="shared" si="782"/>
        <v>3.9999999999817959E-5</v>
      </c>
      <c r="I2315">
        <f t="shared" si="780"/>
        <v>24.283513473858399</v>
      </c>
      <c r="J2315">
        <f t="shared" si="781"/>
        <v>-28.944714754368476</v>
      </c>
      <c r="K2315">
        <f t="shared" si="776"/>
        <v>0</v>
      </c>
      <c r="L2315">
        <f t="shared" si="778"/>
        <v>0</v>
      </c>
      <c r="M2315">
        <f t="shared" si="783"/>
        <v>0</v>
      </c>
      <c r="O2315">
        <f t="shared" si="784"/>
        <v>0.04</v>
      </c>
      <c r="P2315">
        <f t="shared" si="785"/>
        <v>2.1000000000004349E-4</v>
      </c>
      <c r="Q2315">
        <f t="shared" si="786"/>
        <v>-3.4000000000000696E-4</v>
      </c>
      <c r="R2315">
        <f t="shared" si="787"/>
        <v>99.364499999999964</v>
      </c>
      <c r="S2315">
        <f t="shared" si="788"/>
        <v>-1</v>
      </c>
      <c r="T2315">
        <f t="shared" si="789"/>
        <v>0</v>
      </c>
      <c r="Y2315">
        <f t="shared" si="772"/>
        <v>1.1166100000000001</v>
      </c>
      <c r="Z2315">
        <f t="shared" si="773"/>
        <v>1.10772</v>
      </c>
      <c r="AA2315">
        <f t="shared" si="779"/>
        <v>24.971878515184169</v>
      </c>
      <c r="AB2315">
        <f t="shared" si="777"/>
        <v>25.521427490925724</v>
      </c>
      <c r="AD2315">
        <f t="shared" si="770"/>
        <v>1.11076</v>
      </c>
      <c r="AE2315">
        <f t="shared" si="771"/>
        <v>1.10772</v>
      </c>
      <c r="AF2315">
        <f t="shared" si="774"/>
        <v>73.026315789471667</v>
      </c>
      <c r="AG2315">
        <f t="shared" si="775"/>
        <v>60.152916073967596</v>
      </c>
    </row>
    <row r="2316" spans="1:33">
      <c r="A2316" s="1">
        <v>42444.125</v>
      </c>
      <c r="B2316">
        <v>1.1099600000000001</v>
      </c>
      <c r="C2316">
        <v>1.1100699999999999</v>
      </c>
      <c r="D2316">
        <v>1.10931</v>
      </c>
      <c r="E2316">
        <v>1.1098699999999999</v>
      </c>
      <c r="F2316">
        <v>10240</v>
      </c>
      <c r="H2316">
        <f t="shared" si="782"/>
        <v>5.5999999999989392E-4</v>
      </c>
      <c r="I2316">
        <f t="shared" si="780"/>
        <v>25.521427490925724</v>
      </c>
      <c r="J2316">
        <f t="shared" si="781"/>
        <v>-34.631488583041872</v>
      </c>
      <c r="K2316">
        <f t="shared" si="776"/>
        <v>2</v>
      </c>
      <c r="L2316">
        <f t="shared" si="778"/>
        <v>0</v>
      </c>
      <c r="M2316">
        <f t="shared" si="783"/>
        <v>1</v>
      </c>
      <c r="O2316">
        <f t="shared" si="784"/>
        <v>0.04</v>
      </c>
      <c r="P2316">
        <f t="shared" si="785"/>
        <v>3.9999999999817959E-5</v>
      </c>
      <c r="Q2316">
        <f t="shared" si="786"/>
        <v>-9.0000000000145519E-5</v>
      </c>
      <c r="R2316">
        <f t="shared" si="787"/>
        <v>99.364499999999964</v>
      </c>
      <c r="S2316">
        <f t="shared" si="788"/>
        <v>-1</v>
      </c>
      <c r="T2316">
        <f t="shared" si="789"/>
        <v>0</v>
      </c>
      <c r="Y2316">
        <f t="shared" si="772"/>
        <v>1.1166100000000001</v>
      </c>
      <c r="Z2316">
        <f t="shared" si="773"/>
        <v>1.10772</v>
      </c>
      <c r="AA2316">
        <f t="shared" si="779"/>
        <v>24.184476940380861</v>
      </c>
      <c r="AB2316">
        <f t="shared" si="777"/>
        <v>25.703037120358935</v>
      </c>
      <c r="AD2316">
        <f t="shared" si="770"/>
        <v>1.11076</v>
      </c>
      <c r="AE2316">
        <f t="shared" si="771"/>
        <v>1.10772</v>
      </c>
      <c r="AF2316">
        <f t="shared" si="774"/>
        <v>70.723684210523771</v>
      </c>
      <c r="AG2316">
        <f t="shared" si="775"/>
        <v>67.286036036034716</v>
      </c>
    </row>
    <row r="2317" spans="1:33">
      <c r="A2317" s="1">
        <v>42444.166666666664</v>
      </c>
      <c r="B2317">
        <v>1.10989</v>
      </c>
      <c r="C2317">
        <v>1.11087</v>
      </c>
      <c r="D2317">
        <v>1.1097900000000001</v>
      </c>
      <c r="E2317">
        <v>1.11086</v>
      </c>
      <c r="F2317">
        <v>12026</v>
      </c>
      <c r="H2317">
        <f t="shared" si="782"/>
        <v>9.9999999999988987E-5</v>
      </c>
      <c r="I2317">
        <f t="shared" si="780"/>
        <v>25.703037120358935</v>
      </c>
      <c r="J2317">
        <f t="shared" si="781"/>
        <v>-41.58299891567578</v>
      </c>
      <c r="K2317">
        <f t="shared" si="776"/>
        <v>1</v>
      </c>
      <c r="L2317">
        <f t="shared" si="778"/>
        <v>0</v>
      </c>
      <c r="M2317">
        <f t="shared" si="783"/>
        <v>1</v>
      </c>
      <c r="O2317">
        <f t="shared" si="784"/>
        <v>0.04</v>
      </c>
      <c r="P2317">
        <f t="shared" si="785"/>
        <v>5.5999999999989392E-4</v>
      </c>
      <c r="Q2317">
        <f t="shared" si="786"/>
        <v>9.6999999999991537E-4</v>
      </c>
      <c r="R2317">
        <f t="shared" si="787"/>
        <v>99.364499999999964</v>
      </c>
      <c r="S2317">
        <f t="shared" si="788"/>
        <v>1</v>
      </c>
      <c r="T2317">
        <f t="shared" si="789"/>
        <v>0</v>
      </c>
      <c r="Y2317">
        <f t="shared" si="772"/>
        <v>1.1166100000000001</v>
      </c>
      <c r="Z2317">
        <f t="shared" si="773"/>
        <v>1.10772</v>
      </c>
      <c r="AA2317">
        <f t="shared" si="779"/>
        <v>35.320584926882994</v>
      </c>
      <c r="AB2317">
        <f t="shared" si="777"/>
        <v>28.374578177726761</v>
      </c>
      <c r="AD2317">
        <f t="shared" si="770"/>
        <v>1.11087</v>
      </c>
      <c r="AE2317">
        <f t="shared" si="771"/>
        <v>1.10927</v>
      </c>
      <c r="AF2317">
        <f t="shared" si="774"/>
        <v>99.374999999995921</v>
      </c>
      <c r="AG2317">
        <f t="shared" si="775"/>
        <v>81.041666666663787</v>
      </c>
    </row>
    <row r="2318" spans="1:33">
      <c r="A2318" s="1">
        <v>42444.208333333336</v>
      </c>
      <c r="B2318">
        <v>1.11084</v>
      </c>
      <c r="C2318">
        <v>1.11147</v>
      </c>
      <c r="D2318">
        <v>1.11063</v>
      </c>
      <c r="E2318">
        <v>1.11094</v>
      </c>
      <c r="F2318">
        <v>13038</v>
      </c>
      <c r="H2318">
        <f t="shared" si="782"/>
        <v>2.1000000000004349E-4</v>
      </c>
      <c r="I2318">
        <f t="shared" si="780"/>
        <v>28.374578177726761</v>
      </c>
      <c r="J2318">
        <f t="shared" si="781"/>
        <v>-52.667088488937026</v>
      </c>
      <c r="K2318">
        <f t="shared" si="776"/>
        <v>0</v>
      </c>
      <c r="L2318">
        <f t="shared" si="778"/>
        <v>0</v>
      </c>
      <c r="M2318">
        <f t="shared" si="783"/>
        <v>0</v>
      </c>
      <c r="O2318">
        <f t="shared" si="784"/>
        <v>0.04</v>
      </c>
      <c r="P2318">
        <f t="shared" si="785"/>
        <v>9.9999999999988987E-5</v>
      </c>
      <c r="Q2318">
        <f t="shared" si="786"/>
        <v>9.9999999999988987E-5</v>
      </c>
      <c r="R2318">
        <f t="shared" si="787"/>
        <v>99.364499999999964</v>
      </c>
      <c r="S2318">
        <f t="shared" si="788"/>
        <v>1</v>
      </c>
      <c r="T2318">
        <f t="shared" si="789"/>
        <v>0</v>
      </c>
      <c r="Y2318">
        <f t="shared" si="772"/>
        <v>1.1166100000000001</v>
      </c>
      <c r="Z2318">
        <f t="shared" si="773"/>
        <v>1.10772</v>
      </c>
      <c r="AA2318">
        <f t="shared" si="779"/>
        <v>36.220472440944626</v>
      </c>
      <c r="AB2318">
        <f t="shared" si="777"/>
        <v>30.174353205848163</v>
      </c>
      <c r="AD2318">
        <f t="shared" si="770"/>
        <v>1.11147</v>
      </c>
      <c r="AE2318">
        <f t="shared" si="771"/>
        <v>1.10931</v>
      </c>
      <c r="AF2318">
        <f t="shared" si="774"/>
        <v>75.462962962966003</v>
      </c>
      <c r="AG2318">
        <f t="shared" si="775"/>
        <v>81.853882391161903</v>
      </c>
    </row>
    <row r="2319" spans="1:33">
      <c r="A2319" s="1">
        <v>42444.25</v>
      </c>
      <c r="B2319">
        <v>1.11093</v>
      </c>
      <c r="C2319">
        <v>1.1112500000000001</v>
      </c>
      <c r="D2319">
        <v>1.1100699999999999</v>
      </c>
      <c r="E2319">
        <v>1.11094</v>
      </c>
      <c r="F2319">
        <v>7899</v>
      </c>
      <c r="H2319">
        <f t="shared" si="782"/>
        <v>8.6000000000008292E-4</v>
      </c>
      <c r="I2319">
        <f t="shared" si="780"/>
        <v>30.174353205848163</v>
      </c>
      <c r="J2319">
        <f t="shared" si="781"/>
        <v>-51.67952918531374</v>
      </c>
      <c r="K2319">
        <f t="shared" si="776"/>
        <v>1</v>
      </c>
      <c r="L2319">
        <f t="shared" si="778"/>
        <v>0</v>
      </c>
      <c r="M2319">
        <f t="shared" si="783"/>
        <v>1</v>
      </c>
      <c r="O2319">
        <f t="shared" si="784"/>
        <v>0.04</v>
      </c>
      <c r="P2319">
        <f t="shared" si="785"/>
        <v>2.1000000000004349E-4</v>
      </c>
      <c r="Q2319">
        <f t="shared" si="786"/>
        <v>1.0000000000065512E-5</v>
      </c>
      <c r="R2319">
        <f t="shared" si="787"/>
        <v>99.364499999999964</v>
      </c>
      <c r="S2319">
        <f t="shared" si="788"/>
        <v>1</v>
      </c>
      <c r="T2319">
        <f t="shared" si="789"/>
        <v>0</v>
      </c>
      <c r="Y2319">
        <f t="shared" si="772"/>
        <v>1.11635</v>
      </c>
      <c r="Z2319">
        <f t="shared" si="773"/>
        <v>1.10772</v>
      </c>
      <c r="AA2319">
        <f t="shared" si="779"/>
        <v>37.311703360371176</v>
      </c>
      <c r="AB2319">
        <f t="shared" si="777"/>
        <v>33.259309417144912</v>
      </c>
      <c r="AD2319">
        <f t="shared" si="770"/>
        <v>1.11147</v>
      </c>
      <c r="AE2319">
        <f t="shared" si="771"/>
        <v>1.10931</v>
      </c>
      <c r="AF2319">
        <f t="shared" si="774"/>
        <v>75.462962962966003</v>
      </c>
      <c r="AG2319">
        <f t="shared" si="775"/>
        <v>83.4336419753093</v>
      </c>
    </row>
    <row r="2320" spans="1:33">
      <c r="A2320" s="1">
        <v>42444.291666666664</v>
      </c>
      <c r="B2320">
        <v>1.11093</v>
      </c>
      <c r="C2320">
        <v>1.11111</v>
      </c>
      <c r="D2320">
        <v>1.1106</v>
      </c>
      <c r="E2320">
        <v>1.11066</v>
      </c>
      <c r="F2320">
        <v>13054</v>
      </c>
      <c r="H2320">
        <f t="shared" si="782"/>
        <v>5.9999999999948983E-5</v>
      </c>
      <c r="I2320">
        <f t="shared" si="780"/>
        <v>33.259309417144912</v>
      </c>
      <c r="J2320">
        <f t="shared" si="781"/>
        <v>-50.174332558164387</v>
      </c>
      <c r="K2320">
        <f t="shared" si="776"/>
        <v>4</v>
      </c>
      <c r="L2320">
        <f t="shared" si="778"/>
        <v>0</v>
      </c>
      <c r="M2320">
        <f t="shared" si="783"/>
        <v>1</v>
      </c>
      <c r="O2320">
        <f t="shared" si="784"/>
        <v>0.04</v>
      </c>
      <c r="P2320">
        <f t="shared" si="785"/>
        <v>8.6000000000008292E-4</v>
      </c>
      <c r="Q2320">
        <f t="shared" si="786"/>
        <v>-2.6999999999999247E-4</v>
      </c>
      <c r="R2320">
        <f t="shared" si="787"/>
        <v>99.364499999999964</v>
      </c>
      <c r="S2320">
        <f t="shared" si="788"/>
        <v>-1</v>
      </c>
      <c r="T2320">
        <f t="shared" si="789"/>
        <v>0</v>
      </c>
      <c r="Y2320">
        <f t="shared" si="772"/>
        <v>1.1160600000000001</v>
      </c>
      <c r="Z2320">
        <f t="shared" si="773"/>
        <v>1.10772</v>
      </c>
      <c r="AA2320">
        <f t="shared" si="779"/>
        <v>35.251798561150331</v>
      </c>
      <c r="AB2320">
        <f t="shared" si="777"/>
        <v>36.026139822337285</v>
      </c>
      <c r="AD2320">
        <f t="shared" si="770"/>
        <v>1.11147</v>
      </c>
      <c r="AE2320">
        <f t="shared" si="771"/>
        <v>1.10931</v>
      </c>
      <c r="AF2320">
        <f t="shared" si="774"/>
        <v>62.5</v>
      </c>
      <c r="AG2320">
        <f t="shared" si="775"/>
        <v>71.141975308644007</v>
      </c>
    </row>
    <row r="2321" spans="1:33">
      <c r="A2321" s="1">
        <v>42444.333333333336</v>
      </c>
      <c r="B2321">
        <v>1.1106499999999999</v>
      </c>
      <c r="C2321">
        <v>1.1108100000000001</v>
      </c>
      <c r="D2321">
        <v>1.10995</v>
      </c>
      <c r="E2321">
        <v>1.11059</v>
      </c>
      <c r="F2321">
        <v>12865</v>
      </c>
      <c r="H2321">
        <f t="shared" si="782"/>
        <v>6.3999999999997392E-4</v>
      </c>
      <c r="I2321">
        <f t="shared" si="780"/>
        <v>36.026139822337285</v>
      </c>
      <c r="J2321">
        <f t="shared" si="781"/>
        <v>-35.115835486306722</v>
      </c>
      <c r="K2321">
        <f t="shared" si="776"/>
        <v>3</v>
      </c>
      <c r="L2321">
        <f t="shared" si="778"/>
        <v>0</v>
      </c>
      <c r="M2321">
        <f t="shared" si="783"/>
        <v>1</v>
      </c>
      <c r="O2321">
        <f t="shared" si="784"/>
        <v>0.04</v>
      </c>
      <c r="P2321">
        <f t="shared" si="785"/>
        <v>5.9999999999948983E-5</v>
      </c>
      <c r="Q2321">
        <f t="shared" si="786"/>
        <v>-5.9999999999948983E-5</v>
      </c>
      <c r="R2321">
        <f t="shared" si="787"/>
        <v>99.364499999999964</v>
      </c>
      <c r="S2321">
        <f t="shared" si="788"/>
        <v>-1</v>
      </c>
      <c r="T2321">
        <f t="shared" si="789"/>
        <v>0</v>
      </c>
      <c r="Y2321">
        <f t="shared" si="772"/>
        <v>1.11415</v>
      </c>
      <c r="Z2321">
        <f t="shared" si="773"/>
        <v>1.10772</v>
      </c>
      <c r="AA2321">
        <f t="shared" si="779"/>
        <v>44.634525660963561</v>
      </c>
      <c r="AB2321">
        <f t="shared" si="777"/>
        <v>38.354625005857422</v>
      </c>
      <c r="AD2321">
        <f t="shared" si="770"/>
        <v>1.11147</v>
      </c>
      <c r="AE2321">
        <f t="shared" si="771"/>
        <v>1.10931</v>
      </c>
      <c r="AF2321">
        <f t="shared" si="774"/>
        <v>59.259259259258499</v>
      </c>
      <c r="AG2321">
        <f t="shared" si="775"/>
        <v>65.740740740741501</v>
      </c>
    </row>
    <row r="2322" spans="1:33">
      <c r="A2322" s="1">
        <v>42444.375</v>
      </c>
      <c r="B2322">
        <v>1.1105799999999999</v>
      </c>
      <c r="C2322">
        <v>1.1106799999999999</v>
      </c>
      <c r="D2322">
        <v>1.1101300000000001</v>
      </c>
      <c r="E2322">
        <v>1.1105400000000001</v>
      </c>
      <c r="F2322">
        <v>13723</v>
      </c>
      <c r="H2322">
        <f t="shared" si="782"/>
        <v>4.1000000000002146E-4</v>
      </c>
      <c r="I2322">
        <f t="shared" si="780"/>
        <v>38.354625005857422</v>
      </c>
      <c r="J2322">
        <f t="shared" si="781"/>
        <v>-27.386115734884079</v>
      </c>
      <c r="K2322">
        <f t="shared" si="776"/>
        <v>2</v>
      </c>
      <c r="L2322">
        <f t="shared" si="778"/>
        <v>0</v>
      </c>
      <c r="M2322">
        <f t="shared" si="783"/>
        <v>1</v>
      </c>
      <c r="O2322">
        <f t="shared" si="784"/>
        <v>0.04</v>
      </c>
      <c r="P2322">
        <f t="shared" si="785"/>
        <v>6.3999999999997392E-4</v>
      </c>
      <c r="Q2322">
        <f t="shared" si="786"/>
        <v>-3.9999999999817959E-5</v>
      </c>
      <c r="R2322">
        <f t="shared" si="787"/>
        <v>99.364499999999964</v>
      </c>
      <c r="S2322">
        <f t="shared" si="788"/>
        <v>-1</v>
      </c>
      <c r="T2322">
        <f t="shared" si="789"/>
        <v>0</v>
      </c>
      <c r="Y2322">
        <f t="shared" si="772"/>
        <v>1.1135600000000001</v>
      </c>
      <c r="Z2322">
        <f t="shared" si="773"/>
        <v>1.10772</v>
      </c>
      <c r="AA2322">
        <f t="shared" si="779"/>
        <v>48.287671232876924</v>
      </c>
      <c r="AB2322">
        <f t="shared" si="777"/>
        <v>41.371424703840496</v>
      </c>
      <c r="AD2322">
        <f t="shared" si="770"/>
        <v>1.11147</v>
      </c>
      <c r="AE2322">
        <f t="shared" si="771"/>
        <v>1.10931</v>
      </c>
      <c r="AF2322">
        <f t="shared" si="774"/>
        <v>56.944444444449019</v>
      </c>
      <c r="AG2322">
        <f t="shared" si="775"/>
        <v>59.56790123456917</v>
      </c>
    </row>
    <row r="2323" spans="1:33">
      <c r="A2323" s="1">
        <v>42444.416666666664</v>
      </c>
      <c r="B2323">
        <v>1.1105499999999999</v>
      </c>
      <c r="C2323">
        <v>1.11195</v>
      </c>
      <c r="D2323">
        <v>1.1082799999999999</v>
      </c>
      <c r="E2323">
        <v>1.11145</v>
      </c>
      <c r="F2323">
        <v>20091</v>
      </c>
      <c r="H2323">
        <f t="shared" si="782"/>
        <v>2.2699999999999942E-3</v>
      </c>
      <c r="I2323">
        <f t="shared" si="780"/>
        <v>41.371424703840496</v>
      </c>
      <c r="J2323">
        <f t="shared" si="781"/>
        <v>-18.196476530728674</v>
      </c>
      <c r="K2323">
        <f t="shared" si="776"/>
        <v>1</v>
      </c>
      <c r="L2323">
        <f t="shared" si="778"/>
        <v>0</v>
      </c>
      <c r="M2323">
        <f t="shared" si="783"/>
        <v>1</v>
      </c>
      <c r="O2323">
        <f t="shared" si="784"/>
        <v>0.04</v>
      </c>
      <c r="P2323">
        <f t="shared" si="785"/>
        <v>4.1000000000002146E-4</v>
      </c>
      <c r="Q2323">
        <f t="shared" si="786"/>
        <v>9.0000000000012292E-4</v>
      </c>
      <c r="R2323">
        <f t="shared" si="787"/>
        <v>99.364499999999964</v>
      </c>
      <c r="S2323">
        <f t="shared" si="788"/>
        <v>1</v>
      </c>
      <c r="T2323">
        <f t="shared" si="789"/>
        <v>0</v>
      </c>
      <c r="Y2323">
        <f t="shared" si="772"/>
        <v>1.11344</v>
      </c>
      <c r="Z2323">
        <f t="shared" si="773"/>
        <v>1.10772</v>
      </c>
      <c r="AA2323">
        <f t="shared" si="779"/>
        <v>65.209790209791009</v>
      </c>
      <c r="AB2323">
        <f t="shared" si="777"/>
        <v>48.34594641619546</v>
      </c>
      <c r="AD2323">
        <f t="shared" ref="AD2323:AD2386" si="790">MAX($C2317:$C2323)</f>
        <v>1.11195</v>
      </c>
      <c r="AE2323">
        <f t="shared" ref="AE2323:AE2386" si="791">MIN($D2317:$D2323)</f>
        <v>1.1082799999999999</v>
      </c>
      <c r="AF2323">
        <f t="shared" si="774"/>
        <v>86.37602179836685</v>
      </c>
      <c r="AG2323">
        <f t="shared" si="775"/>
        <v>67.526575167358132</v>
      </c>
    </row>
    <row r="2324" spans="1:33">
      <c r="A2324" s="1">
        <v>42444.458333333336</v>
      </c>
      <c r="B2324">
        <v>1.11144</v>
      </c>
      <c r="C2324">
        <v>1.1120000000000001</v>
      </c>
      <c r="D2324">
        <v>1.11056</v>
      </c>
      <c r="E2324">
        <v>1.1110100000000001</v>
      </c>
      <c r="F2324">
        <v>19690</v>
      </c>
      <c r="H2324">
        <f t="shared" si="782"/>
        <v>4.5000000000006146E-4</v>
      </c>
      <c r="I2324">
        <f t="shared" si="780"/>
        <v>48.34594641619546</v>
      </c>
      <c r="J2324">
        <f t="shared" si="781"/>
        <v>-19.180628751162672</v>
      </c>
      <c r="K2324">
        <f t="shared" si="776"/>
        <v>3</v>
      </c>
      <c r="L2324">
        <f t="shared" si="778"/>
        <v>0</v>
      </c>
      <c r="M2324">
        <f t="shared" si="783"/>
        <v>1</v>
      </c>
      <c r="O2324">
        <f t="shared" si="784"/>
        <v>0.04</v>
      </c>
      <c r="P2324">
        <f t="shared" si="785"/>
        <v>2.2699999999999942E-3</v>
      </c>
      <c r="Q2324">
        <f t="shared" si="786"/>
        <v>-4.2999999999993044E-4</v>
      </c>
      <c r="R2324">
        <f t="shared" si="787"/>
        <v>99.364499999999964</v>
      </c>
      <c r="S2324">
        <f t="shared" si="788"/>
        <v>-1</v>
      </c>
      <c r="T2324">
        <f t="shared" si="789"/>
        <v>0</v>
      </c>
      <c r="Y2324">
        <f t="shared" si="772"/>
        <v>1.11344</v>
      </c>
      <c r="Z2324">
        <f t="shared" si="773"/>
        <v>1.10772</v>
      </c>
      <c r="AA2324">
        <f t="shared" si="779"/>
        <v>57.517482517483309</v>
      </c>
      <c r="AB2324">
        <f t="shared" si="777"/>
        <v>53.912367405278701</v>
      </c>
      <c r="AD2324">
        <f t="shared" si="790"/>
        <v>1.1120000000000001</v>
      </c>
      <c r="AE2324">
        <f t="shared" si="791"/>
        <v>1.1082799999999999</v>
      </c>
      <c r="AF2324">
        <f t="shared" si="774"/>
        <v>73.387096774193509</v>
      </c>
      <c r="AG2324">
        <f t="shared" si="775"/>
        <v>72.235854339003126</v>
      </c>
    </row>
    <row r="2325" spans="1:33">
      <c r="A2325" s="1">
        <v>42444.5</v>
      </c>
      <c r="B2325">
        <v>1.1110199999999999</v>
      </c>
      <c r="C2325">
        <v>1.11138</v>
      </c>
      <c r="D2325">
        <v>1.1071299999999999</v>
      </c>
      <c r="E2325">
        <v>1.1073500000000001</v>
      </c>
      <c r="F2325">
        <v>19097</v>
      </c>
      <c r="H2325">
        <f t="shared" si="782"/>
        <v>2.20000000000109E-4</v>
      </c>
      <c r="I2325">
        <f t="shared" si="780"/>
        <v>53.912367405278701</v>
      </c>
      <c r="J2325">
        <f t="shared" si="781"/>
        <v>-18.323486933724425</v>
      </c>
      <c r="K2325">
        <f t="shared" si="776"/>
        <v>2</v>
      </c>
      <c r="L2325">
        <f t="shared" si="778"/>
        <v>0</v>
      </c>
      <c r="M2325">
        <f t="shared" si="783"/>
        <v>1</v>
      </c>
      <c r="O2325">
        <f t="shared" si="784"/>
        <v>0.04</v>
      </c>
      <c r="P2325">
        <f t="shared" si="785"/>
        <v>4.5000000000006146E-4</v>
      </c>
      <c r="Q2325">
        <f t="shared" si="786"/>
        <v>-3.6699999999998401E-3</v>
      </c>
      <c r="R2325">
        <f t="shared" si="787"/>
        <v>99.364499999999964</v>
      </c>
      <c r="S2325">
        <f t="shared" si="788"/>
        <v>-1</v>
      </c>
      <c r="T2325">
        <f t="shared" si="789"/>
        <v>0</v>
      </c>
      <c r="Y2325">
        <f t="shared" si="772"/>
        <v>1.11344</v>
      </c>
      <c r="Z2325">
        <f t="shared" si="773"/>
        <v>1.1071299999999999</v>
      </c>
      <c r="AA2325">
        <f t="shared" si="779"/>
        <v>3.4865293185437034</v>
      </c>
      <c r="AB2325">
        <f t="shared" si="777"/>
        <v>43.62536831967374</v>
      </c>
      <c r="AD2325">
        <f t="shared" si="790"/>
        <v>1.1120000000000001</v>
      </c>
      <c r="AE2325">
        <f t="shared" si="791"/>
        <v>1.1071299999999999</v>
      </c>
      <c r="AF2325">
        <f t="shared" si="774"/>
        <v>4.517453798770064</v>
      </c>
      <c r="AG2325">
        <f t="shared" si="775"/>
        <v>54.760190790443481</v>
      </c>
    </row>
    <row r="2326" spans="1:33">
      <c r="A2326" s="1">
        <v>42444.541666666664</v>
      </c>
      <c r="B2326">
        <v>1.1073299999999999</v>
      </c>
      <c r="C2326">
        <v>1.1091500000000001</v>
      </c>
      <c r="D2326">
        <v>1.10731</v>
      </c>
      <c r="E2326">
        <v>1.1084400000000001</v>
      </c>
      <c r="F2326">
        <v>18410</v>
      </c>
      <c r="H2326">
        <f t="shared" si="782"/>
        <v>1.9999999999908979E-5</v>
      </c>
      <c r="I2326">
        <f t="shared" si="780"/>
        <v>43.62536831967374</v>
      </c>
      <c r="J2326">
        <f t="shared" si="781"/>
        <v>-11.134822470769741</v>
      </c>
      <c r="K2326">
        <f t="shared" si="776"/>
        <v>1</v>
      </c>
      <c r="L2326">
        <f t="shared" si="778"/>
        <v>0</v>
      </c>
      <c r="M2326">
        <f t="shared" si="783"/>
        <v>1</v>
      </c>
      <c r="O2326">
        <f t="shared" si="784"/>
        <v>0.04</v>
      </c>
      <c r="P2326">
        <f t="shared" si="785"/>
        <v>2.20000000000109E-4</v>
      </c>
      <c r="Q2326">
        <f t="shared" si="786"/>
        <v>1.1100000000001664E-3</v>
      </c>
      <c r="R2326">
        <f t="shared" si="787"/>
        <v>99.364499999999964</v>
      </c>
      <c r="S2326">
        <f t="shared" si="788"/>
        <v>1</v>
      </c>
      <c r="T2326">
        <f t="shared" si="789"/>
        <v>0</v>
      </c>
      <c r="Y2326">
        <f t="shared" ref="Y2326:Y2389" si="792">MAX($C2305:$C2326)</f>
        <v>1.1128400000000001</v>
      </c>
      <c r="Z2326">
        <f t="shared" ref="Z2326:Z2389" si="793">MIN($D2305:$D2326)</f>
        <v>1.1071299999999999</v>
      </c>
      <c r="AA2326">
        <f t="shared" si="779"/>
        <v>22.942206654993356</v>
      </c>
      <c r="AB2326">
        <f t="shared" si="777"/>
        <v>37.289002175202839</v>
      </c>
      <c r="AD2326">
        <f t="shared" si="790"/>
        <v>1.1120000000000001</v>
      </c>
      <c r="AE2326">
        <f t="shared" si="791"/>
        <v>1.1071299999999999</v>
      </c>
      <c r="AF2326">
        <f t="shared" si="774"/>
        <v>26.899383983575021</v>
      </c>
      <c r="AG2326">
        <f t="shared" si="775"/>
        <v>34.934644852179531</v>
      </c>
    </row>
    <row r="2327" spans="1:33">
      <c r="A2327" s="1">
        <v>42444.583333333336</v>
      </c>
      <c r="B2327">
        <v>1.10843</v>
      </c>
      <c r="C2327">
        <v>1.10989</v>
      </c>
      <c r="D2327">
        <v>1.1083799999999999</v>
      </c>
      <c r="E2327">
        <v>1.10961</v>
      </c>
      <c r="F2327">
        <v>17365</v>
      </c>
      <c r="H2327">
        <f t="shared" si="782"/>
        <v>5.0000000000105516E-5</v>
      </c>
      <c r="I2327">
        <f t="shared" si="780"/>
        <v>37.289002175202839</v>
      </c>
      <c r="J2327">
        <f t="shared" si="781"/>
        <v>2.3543573230233079</v>
      </c>
      <c r="K2327">
        <f t="shared" si="776"/>
        <v>0</v>
      </c>
      <c r="L2327">
        <f t="shared" si="778"/>
        <v>0</v>
      </c>
      <c r="M2327">
        <f t="shared" si="783"/>
        <v>0</v>
      </c>
      <c r="O2327">
        <f t="shared" si="784"/>
        <v>0.04</v>
      </c>
      <c r="P2327">
        <f t="shared" si="785"/>
        <v>1.9999999999908979E-5</v>
      </c>
      <c r="Q2327">
        <f t="shared" si="786"/>
        <v>1.1799999999999589E-3</v>
      </c>
      <c r="R2327">
        <f t="shared" si="787"/>
        <v>99.364499999999964</v>
      </c>
      <c r="S2327">
        <f t="shared" si="788"/>
        <v>1</v>
      </c>
      <c r="T2327">
        <f t="shared" si="789"/>
        <v>0</v>
      </c>
      <c r="Y2327">
        <f t="shared" si="792"/>
        <v>1.11216</v>
      </c>
      <c r="Z2327">
        <f t="shared" si="793"/>
        <v>1.1071299999999999</v>
      </c>
      <c r="AA2327">
        <f t="shared" si="779"/>
        <v>49.304174950298076</v>
      </c>
      <c r="AB2327">
        <f t="shared" si="777"/>
        <v>33.312598360329616</v>
      </c>
      <c r="AD2327">
        <f t="shared" si="790"/>
        <v>1.1120000000000001</v>
      </c>
      <c r="AE2327">
        <f t="shared" si="791"/>
        <v>1.1071299999999999</v>
      </c>
      <c r="AF2327">
        <f t="shared" ref="AF2327:AF2390" si="794">($E2327-$AE2327)/($AD2327-$AE2327)*100</f>
        <v>50.92402464065627</v>
      </c>
      <c r="AG2327">
        <f t="shared" si="775"/>
        <v>27.44695414100045</v>
      </c>
    </row>
    <row r="2328" spans="1:33">
      <c r="A2328" s="1">
        <v>42444.625</v>
      </c>
      <c r="B2328">
        <v>1.1096200000000001</v>
      </c>
      <c r="C2328">
        <v>1.1124499999999999</v>
      </c>
      <c r="D2328">
        <v>1.1090899999999999</v>
      </c>
      <c r="E2328">
        <v>1.11151</v>
      </c>
      <c r="F2328">
        <v>20838</v>
      </c>
      <c r="H2328">
        <f t="shared" si="782"/>
        <v>5.3000000000014147E-4</v>
      </c>
      <c r="I2328">
        <f t="shared" si="780"/>
        <v>33.312598360329616</v>
      </c>
      <c r="J2328">
        <f t="shared" si="781"/>
        <v>5.865644219329166</v>
      </c>
      <c r="K2328">
        <f t="shared" si="776"/>
        <v>0</v>
      </c>
      <c r="L2328">
        <f t="shared" si="778"/>
        <v>0</v>
      </c>
      <c r="M2328">
        <f t="shared" si="783"/>
        <v>0</v>
      </c>
      <c r="O2328">
        <f t="shared" si="784"/>
        <v>0.04</v>
      </c>
      <c r="P2328">
        <f t="shared" si="785"/>
        <v>5.0000000000105516E-5</v>
      </c>
      <c r="Q2328">
        <f t="shared" si="786"/>
        <v>1.8899999999999473E-3</v>
      </c>
      <c r="R2328">
        <f t="shared" si="787"/>
        <v>99.364499999999964</v>
      </c>
      <c r="S2328">
        <f t="shared" si="788"/>
        <v>1</v>
      </c>
      <c r="T2328">
        <f t="shared" si="789"/>
        <v>0</v>
      </c>
      <c r="Y2328">
        <f t="shared" si="792"/>
        <v>1.1124499999999999</v>
      </c>
      <c r="Z2328">
        <f t="shared" si="793"/>
        <v>1.1071299999999999</v>
      </c>
      <c r="AA2328">
        <f t="shared" si="779"/>
        <v>82.330827067670256</v>
      </c>
      <c r="AB2328">
        <f t="shared" si="777"/>
        <v>39.515934497876344</v>
      </c>
      <c r="AD2328">
        <f t="shared" si="790"/>
        <v>1.1124499999999999</v>
      </c>
      <c r="AE2328">
        <f t="shared" si="791"/>
        <v>1.1071299999999999</v>
      </c>
      <c r="AF2328">
        <f t="shared" si="794"/>
        <v>82.330827067670256</v>
      </c>
      <c r="AG2328">
        <f t="shared" si="775"/>
        <v>53.384745230633847</v>
      </c>
    </row>
    <row r="2329" spans="1:33">
      <c r="A2329" s="1">
        <v>42444.666666666664</v>
      </c>
      <c r="B2329">
        <v>1.1115299999999999</v>
      </c>
      <c r="C2329">
        <v>1.1119699999999999</v>
      </c>
      <c r="D2329">
        <v>1.1093</v>
      </c>
      <c r="E2329">
        <v>1.1100000000000001</v>
      </c>
      <c r="F2329">
        <v>22056</v>
      </c>
      <c r="H2329">
        <f t="shared" si="782"/>
        <v>7.0000000000014495E-4</v>
      </c>
      <c r="I2329">
        <f t="shared" si="780"/>
        <v>39.515934497876344</v>
      </c>
      <c r="J2329">
        <f t="shared" si="781"/>
        <v>-13.868810732757503</v>
      </c>
      <c r="K2329">
        <f t="shared" si="776"/>
        <v>0</v>
      </c>
      <c r="L2329">
        <f t="shared" si="778"/>
        <v>0</v>
      </c>
      <c r="M2329">
        <f t="shared" si="783"/>
        <v>0</v>
      </c>
      <c r="O2329">
        <f t="shared" si="784"/>
        <v>0.04</v>
      </c>
      <c r="P2329">
        <f t="shared" si="785"/>
        <v>5.3000000000014147E-4</v>
      </c>
      <c r="Q2329">
        <f t="shared" si="786"/>
        <v>-1.5299999999998093E-3</v>
      </c>
      <c r="R2329">
        <f t="shared" si="787"/>
        <v>99.364499999999964</v>
      </c>
      <c r="S2329">
        <f t="shared" si="788"/>
        <v>-1</v>
      </c>
      <c r="T2329">
        <f t="shared" si="789"/>
        <v>0</v>
      </c>
      <c r="Y2329">
        <f t="shared" si="792"/>
        <v>1.1124499999999999</v>
      </c>
      <c r="Z2329">
        <f t="shared" si="793"/>
        <v>1.1071299999999999</v>
      </c>
      <c r="AA2329">
        <f t="shared" si="779"/>
        <v>53.947368421055543</v>
      </c>
      <c r="AB2329">
        <f t="shared" si="777"/>
        <v>52.131144273504304</v>
      </c>
      <c r="AD2329">
        <f t="shared" si="790"/>
        <v>1.1124499999999999</v>
      </c>
      <c r="AE2329">
        <f t="shared" si="791"/>
        <v>1.1071299999999999</v>
      </c>
      <c r="AF2329">
        <f t="shared" si="794"/>
        <v>53.947368421055543</v>
      </c>
      <c r="AG2329">
        <f t="shared" ref="AG2329:AG2392" si="795">AVERAGE($AF2327:$AF2329)</f>
        <v>62.40074004312735</v>
      </c>
    </row>
    <row r="2330" spans="1:33">
      <c r="A2330" s="1">
        <v>42444.708333333336</v>
      </c>
      <c r="B2330">
        <v>1.1100099999999999</v>
      </c>
      <c r="C2330">
        <v>1.1112500000000001</v>
      </c>
      <c r="D2330">
        <v>1.1081000000000001</v>
      </c>
      <c r="E2330">
        <v>1.1087100000000001</v>
      </c>
      <c r="F2330">
        <v>22061</v>
      </c>
      <c r="H2330">
        <f t="shared" si="782"/>
        <v>6.0999999999999943E-4</v>
      </c>
      <c r="I2330">
        <f t="shared" si="780"/>
        <v>52.131144273504304</v>
      </c>
      <c r="J2330">
        <f t="shared" si="781"/>
        <v>-10.269595769623045</v>
      </c>
      <c r="K2330">
        <f t="shared" ref="K2330:K2393" si="796">IF($M2330=1,IF($Q2330&lt;0,IF($Q2331&lt;0,IF($Q2332&lt;0,IF($Q2333&lt;0,IF($Q2334&lt;0,6,5),4),3),2),1),0)</f>
        <v>2</v>
      </c>
      <c r="L2330">
        <f t="shared" si="778"/>
        <v>0</v>
      </c>
      <c r="M2330">
        <f t="shared" si="783"/>
        <v>1</v>
      </c>
      <c r="O2330">
        <f t="shared" si="784"/>
        <v>0.04</v>
      </c>
      <c r="P2330">
        <f t="shared" si="785"/>
        <v>7.0000000000014495E-4</v>
      </c>
      <c r="Q2330">
        <f t="shared" si="786"/>
        <v>-1.2999999999998568E-3</v>
      </c>
      <c r="R2330">
        <f t="shared" si="787"/>
        <v>99.364499999999964</v>
      </c>
      <c r="S2330">
        <f t="shared" si="788"/>
        <v>-1</v>
      </c>
      <c r="T2330">
        <f t="shared" si="789"/>
        <v>0</v>
      </c>
      <c r="Y2330">
        <f t="shared" si="792"/>
        <v>1.1124499999999999</v>
      </c>
      <c r="Z2330">
        <f t="shared" si="793"/>
        <v>1.1071299999999999</v>
      </c>
      <c r="AA2330">
        <f t="shared" si="779"/>
        <v>29.699248120303373</v>
      </c>
      <c r="AB2330">
        <f t="shared" ref="AB2330:AB2393" si="797">AVERAGE(AA2327:AA2330)</f>
        <v>53.820404639831807</v>
      </c>
      <c r="AD2330">
        <f t="shared" si="790"/>
        <v>1.1124499999999999</v>
      </c>
      <c r="AE2330">
        <f t="shared" si="791"/>
        <v>1.1071299999999999</v>
      </c>
      <c r="AF2330">
        <f t="shared" si="794"/>
        <v>29.699248120303373</v>
      </c>
      <c r="AG2330">
        <f t="shared" si="795"/>
        <v>55.325814536343053</v>
      </c>
    </row>
    <row r="2331" spans="1:33">
      <c r="A2331" s="1">
        <v>42444.75</v>
      </c>
      <c r="B2331">
        <v>1.1087199999999999</v>
      </c>
      <c r="C2331">
        <v>1.1114999999999999</v>
      </c>
      <c r="D2331">
        <v>1.10867</v>
      </c>
      <c r="E2331">
        <v>1.1111</v>
      </c>
      <c r="F2331">
        <v>21375</v>
      </c>
      <c r="H2331">
        <f t="shared" si="782"/>
        <v>4.9999999999883471E-5</v>
      </c>
      <c r="I2331">
        <f t="shared" si="780"/>
        <v>53.820404639831807</v>
      </c>
      <c r="J2331">
        <f t="shared" si="781"/>
        <v>-1.5054098965112459</v>
      </c>
      <c r="K2331">
        <f t="shared" si="796"/>
        <v>1</v>
      </c>
      <c r="L2331">
        <f t="shared" si="778"/>
        <v>0</v>
      </c>
      <c r="M2331">
        <f t="shared" si="783"/>
        <v>1</v>
      </c>
      <c r="O2331">
        <f t="shared" si="784"/>
        <v>0.04</v>
      </c>
      <c r="P2331">
        <f t="shared" si="785"/>
        <v>6.0999999999999943E-4</v>
      </c>
      <c r="Q2331">
        <f t="shared" si="786"/>
        <v>2.3800000000000487E-3</v>
      </c>
      <c r="R2331">
        <f t="shared" si="787"/>
        <v>99.364499999999964</v>
      </c>
      <c r="S2331">
        <f t="shared" si="788"/>
        <v>1</v>
      </c>
      <c r="T2331">
        <f t="shared" si="789"/>
        <v>0</v>
      </c>
      <c r="Y2331">
        <f t="shared" si="792"/>
        <v>1.1124499999999999</v>
      </c>
      <c r="Z2331">
        <f t="shared" si="793"/>
        <v>1.1071299999999999</v>
      </c>
      <c r="AA2331">
        <f t="shared" si="779"/>
        <v>74.624060150376607</v>
      </c>
      <c r="AB2331">
        <f t="shared" si="797"/>
        <v>60.150375939851443</v>
      </c>
      <c r="AD2331">
        <f t="shared" si="790"/>
        <v>1.1124499999999999</v>
      </c>
      <c r="AE2331">
        <f t="shared" si="791"/>
        <v>1.1071299999999999</v>
      </c>
      <c r="AF2331">
        <f t="shared" si="794"/>
        <v>74.624060150376607</v>
      </c>
      <c r="AG2331">
        <f t="shared" si="795"/>
        <v>52.756892230578508</v>
      </c>
    </row>
    <row r="2332" spans="1:33">
      <c r="A2332" s="1">
        <v>42444.791666666664</v>
      </c>
      <c r="B2332">
        <v>1.11111</v>
      </c>
      <c r="C2332">
        <v>1.1113</v>
      </c>
      <c r="D2332">
        <v>1.1090899999999999</v>
      </c>
      <c r="E2332">
        <v>1.10958</v>
      </c>
      <c r="F2332">
        <v>18798</v>
      </c>
      <c r="H2332">
        <f t="shared" si="782"/>
        <v>4.9000000000010147E-4</v>
      </c>
      <c r="I2332">
        <f t="shared" si="780"/>
        <v>60.150375939851443</v>
      </c>
      <c r="J2332">
        <f t="shared" si="781"/>
        <v>7.3934837092729353</v>
      </c>
      <c r="K2332">
        <f t="shared" si="796"/>
        <v>0</v>
      </c>
      <c r="L2332">
        <f t="shared" si="778"/>
        <v>0</v>
      </c>
      <c r="M2332">
        <f t="shared" si="783"/>
        <v>0</v>
      </c>
      <c r="O2332">
        <f t="shared" si="784"/>
        <v>0.04</v>
      </c>
      <c r="P2332">
        <f t="shared" si="785"/>
        <v>4.9999999999883471E-5</v>
      </c>
      <c r="Q2332">
        <f t="shared" si="786"/>
        <v>-1.5300000000000313E-3</v>
      </c>
      <c r="R2332">
        <f t="shared" si="787"/>
        <v>99.364499999999964</v>
      </c>
      <c r="S2332">
        <f t="shared" si="788"/>
        <v>-1</v>
      </c>
      <c r="T2332">
        <f t="shared" si="789"/>
        <v>0</v>
      </c>
      <c r="Y2332">
        <f t="shared" si="792"/>
        <v>1.1124499999999999</v>
      </c>
      <c r="Z2332">
        <f t="shared" si="793"/>
        <v>1.1071299999999999</v>
      </c>
      <c r="AA2332">
        <f t="shared" si="779"/>
        <v>46.052631578948635</v>
      </c>
      <c r="AB2332">
        <f t="shared" si="797"/>
        <v>51.080827067671038</v>
      </c>
      <c r="AD2332">
        <f t="shared" si="790"/>
        <v>1.1124499999999999</v>
      </c>
      <c r="AE2332">
        <f t="shared" si="791"/>
        <v>1.10731</v>
      </c>
      <c r="AF2332">
        <f t="shared" si="794"/>
        <v>44.163424124514172</v>
      </c>
      <c r="AG2332">
        <f t="shared" si="795"/>
        <v>49.495577465064713</v>
      </c>
    </row>
    <row r="2333" spans="1:33">
      <c r="A2333" s="1">
        <v>42444.833333333336</v>
      </c>
      <c r="B2333">
        <v>1.1095900000000001</v>
      </c>
      <c r="C2333">
        <v>1.11165</v>
      </c>
      <c r="D2333">
        <v>1.1095699999999999</v>
      </c>
      <c r="E2333">
        <v>1.1110599999999999</v>
      </c>
      <c r="F2333">
        <v>18065</v>
      </c>
      <c r="H2333">
        <f t="shared" si="782"/>
        <v>2.0000000000131024E-5</v>
      </c>
      <c r="I2333">
        <f t="shared" si="780"/>
        <v>51.080827067671038</v>
      </c>
      <c r="J2333">
        <f t="shared" si="781"/>
        <v>1.585249602606325</v>
      </c>
      <c r="K2333">
        <f t="shared" si="796"/>
        <v>1</v>
      </c>
      <c r="L2333">
        <f t="shared" ref="L2333:L2396" si="798">IF(AND($M2333=1,$K2332=0,J2332&gt;40),IF($Q2333&lt;0,IF($Q2334&lt;0,IF($Q2335&lt;0,IF($Q2336&lt;0,IF($Q2337&lt;0,$Q2333+$Q2334+$Q2335+$Q2336+$Q2337+$Q2338,$Q2333+$Q2334+$Q2335+$Q2336+$Q2337),$Q2333+$Q2334+$Q2335+$Q2336),$Q2333+$Q2334+$Q2335),$Q2333+$Q2334),$Q2333),0)</f>
        <v>0</v>
      </c>
      <c r="M2333">
        <f t="shared" si="783"/>
        <v>1</v>
      </c>
      <c r="O2333">
        <f t="shared" si="784"/>
        <v>0.04</v>
      </c>
      <c r="P2333">
        <f t="shared" si="785"/>
        <v>4.9000000000010147E-4</v>
      </c>
      <c r="Q2333">
        <f t="shared" si="786"/>
        <v>1.4699999999998603E-3</v>
      </c>
      <c r="R2333">
        <f t="shared" si="787"/>
        <v>99.364499999999964</v>
      </c>
      <c r="S2333">
        <f t="shared" si="788"/>
        <v>1</v>
      </c>
      <c r="T2333">
        <f t="shared" si="789"/>
        <v>0</v>
      </c>
      <c r="Y2333">
        <f t="shared" si="792"/>
        <v>1.1124499999999999</v>
      </c>
      <c r="Z2333">
        <f t="shared" si="793"/>
        <v>1.1071299999999999</v>
      </c>
      <c r="AA2333">
        <f t="shared" si="779"/>
        <v>73.872180451127733</v>
      </c>
      <c r="AB2333">
        <f t="shared" si="797"/>
        <v>56.062030075189085</v>
      </c>
      <c r="AD2333">
        <f t="shared" si="790"/>
        <v>1.1124499999999999</v>
      </c>
      <c r="AE2333">
        <f t="shared" si="791"/>
        <v>1.1081000000000001</v>
      </c>
      <c r="AF2333">
        <f t="shared" si="794"/>
        <v>68.045977011493136</v>
      </c>
      <c r="AG2333">
        <f t="shared" si="795"/>
        <v>62.277820428794634</v>
      </c>
    </row>
    <row r="2334" spans="1:33">
      <c r="A2334" s="1">
        <v>42444.875</v>
      </c>
      <c r="B2334">
        <v>1.1110599999999999</v>
      </c>
      <c r="C2334">
        <v>1.1115200000000001</v>
      </c>
      <c r="D2334">
        <v>1.1101099999999999</v>
      </c>
      <c r="E2334">
        <v>1.1108499999999999</v>
      </c>
      <c r="F2334">
        <v>17121</v>
      </c>
      <c r="H2334">
        <f t="shared" si="782"/>
        <v>7.3999999999996291E-4</v>
      </c>
      <c r="I2334">
        <f t="shared" si="780"/>
        <v>56.062030075189085</v>
      </c>
      <c r="J2334">
        <f t="shared" si="781"/>
        <v>-6.2157903536055485</v>
      </c>
      <c r="K2334">
        <f t="shared" si="796"/>
        <v>0</v>
      </c>
      <c r="L2334">
        <f t="shared" si="798"/>
        <v>0</v>
      </c>
      <c r="M2334">
        <f t="shared" si="783"/>
        <v>0</v>
      </c>
      <c r="O2334">
        <f t="shared" si="784"/>
        <v>0.04</v>
      </c>
      <c r="P2334">
        <f t="shared" si="785"/>
        <v>2.0000000000131024E-5</v>
      </c>
      <c r="Q2334">
        <f t="shared" si="786"/>
        <v>-2.1000000000004349E-4</v>
      </c>
      <c r="R2334">
        <f t="shared" si="787"/>
        <v>99.364499999999964</v>
      </c>
      <c r="S2334">
        <f t="shared" si="788"/>
        <v>-1</v>
      </c>
      <c r="T2334">
        <f t="shared" si="789"/>
        <v>0</v>
      </c>
      <c r="Y2334">
        <f t="shared" si="792"/>
        <v>1.1124499999999999</v>
      </c>
      <c r="Z2334">
        <f t="shared" si="793"/>
        <v>1.1071299999999999</v>
      </c>
      <c r="AA2334">
        <f t="shared" si="779"/>
        <v>69.924812030074278</v>
      </c>
      <c r="AB2334">
        <f t="shared" si="797"/>
        <v>66.118421052631817</v>
      </c>
      <c r="AD2334">
        <f t="shared" si="790"/>
        <v>1.1124499999999999</v>
      </c>
      <c r="AE2334">
        <f t="shared" si="791"/>
        <v>1.1081000000000001</v>
      </c>
      <c r="AF2334">
        <f t="shared" si="794"/>
        <v>63.218390804595415</v>
      </c>
      <c r="AG2334">
        <f t="shared" si="795"/>
        <v>58.475930646867575</v>
      </c>
    </row>
    <row r="2335" spans="1:33">
      <c r="A2335" s="1">
        <v>42444.916666666664</v>
      </c>
      <c r="B2335">
        <v>1.1108499999999999</v>
      </c>
      <c r="C2335">
        <v>1.1113999999999999</v>
      </c>
      <c r="D2335">
        <v>1.11036</v>
      </c>
      <c r="E2335">
        <v>1.11076</v>
      </c>
      <c r="F2335">
        <v>15889</v>
      </c>
      <c r="H2335">
        <f t="shared" si="782"/>
        <v>3.9999999999995595E-4</v>
      </c>
      <c r="I2335">
        <f t="shared" si="780"/>
        <v>66.118421052631817</v>
      </c>
      <c r="J2335">
        <f t="shared" si="781"/>
        <v>7.6424904057642422</v>
      </c>
      <c r="K2335">
        <f t="shared" si="796"/>
        <v>2</v>
      </c>
      <c r="L2335">
        <f t="shared" si="798"/>
        <v>0</v>
      </c>
      <c r="M2335">
        <f t="shared" si="783"/>
        <v>1</v>
      </c>
      <c r="O2335">
        <f t="shared" si="784"/>
        <v>0.04</v>
      </c>
      <c r="P2335">
        <f t="shared" si="785"/>
        <v>7.3999999999996291E-4</v>
      </c>
      <c r="Q2335">
        <f t="shared" si="786"/>
        <v>-8.9999999999923475E-5</v>
      </c>
      <c r="R2335">
        <f t="shared" si="787"/>
        <v>99.364499999999964</v>
      </c>
      <c r="S2335">
        <f t="shared" si="788"/>
        <v>-1</v>
      </c>
      <c r="T2335">
        <f t="shared" si="789"/>
        <v>0</v>
      </c>
      <c r="Y2335">
        <f t="shared" si="792"/>
        <v>1.1124499999999999</v>
      </c>
      <c r="Z2335">
        <f t="shared" si="793"/>
        <v>1.1071299999999999</v>
      </c>
      <c r="AA2335">
        <f t="shared" si="779"/>
        <v>68.233082706767448</v>
      </c>
      <c r="AB2335">
        <f t="shared" si="797"/>
        <v>64.52067669172952</v>
      </c>
      <c r="AD2335">
        <f t="shared" si="790"/>
        <v>1.1119699999999999</v>
      </c>
      <c r="AE2335">
        <f t="shared" si="791"/>
        <v>1.1081000000000001</v>
      </c>
      <c r="AF2335">
        <f t="shared" si="794"/>
        <v>68.733850129199212</v>
      </c>
      <c r="AG2335">
        <f t="shared" si="795"/>
        <v>66.66607264842925</v>
      </c>
    </row>
    <row r="2336" spans="1:33">
      <c r="A2336" s="1">
        <v>42444.958333333336</v>
      </c>
      <c r="B2336">
        <v>1.11077</v>
      </c>
      <c r="C2336">
        <v>1.1112</v>
      </c>
      <c r="D2336">
        <v>1.1104700000000001</v>
      </c>
      <c r="E2336">
        <v>1.11077</v>
      </c>
      <c r="F2336">
        <v>13456</v>
      </c>
      <c r="H2336">
        <f t="shared" si="782"/>
        <v>2.9999999999996696E-4</v>
      </c>
      <c r="I2336">
        <f t="shared" si="780"/>
        <v>64.52067669172952</v>
      </c>
      <c r="J2336">
        <f t="shared" si="781"/>
        <v>-2.1453959566997298</v>
      </c>
      <c r="K2336">
        <f t="shared" si="796"/>
        <v>1</v>
      </c>
      <c r="L2336">
        <f t="shared" si="798"/>
        <v>0</v>
      </c>
      <c r="M2336">
        <f t="shared" si="783"/>
        <v>1</v>
      </c>
      <c r="O2336">
        <f t="shared" si="784"/>
        <v>0.04</v>
      </c>
      <c r="P2336">
        <f t="shared" si="785"/>
        <v>3.9999999999995595E-4</v>
      </c>
      <c r="Q2336">
        <f t="shared" si="786"/>
        <v>0</v>
      </c>
      <c r="R2336">
        <f t="shared" si="787"/>
        <v>99.364499999999964</v>
      </c>
      <c r="S2336">
        <f t="shared" si="788"/>
        <v>0</v>
      </c>
      <c r="T2336">
        <f t="shared" si="789"/>
        <v>0</v>
      </c>
      <c r="Y2336">
        <f t="shared" si="792"/>
        <v>1.1124499999999999</v>
      </c>
      <c r="Z2336">
        <f t="shared" si="793"/>
        <v>1.1071299999999999</v>
      </c>
      <c r="AA2336">
        <f t="shared" si="779"/>
        <v>68.421052631580707</v>
      </c>
      <c r="AB2336">
        <f t="shared" si="797"/>
        <v>70.112781954887538</v>
      </c>
      <c r="AD2336">
        <f t="shared" si="790"/>
        <v>1.11165</v>
      </c>
      <c r="AE2336">
        <f t="shared" si="791"/>
        <v>1.1081000000000001</v>
      </c>
      <c r="AF2336">
        <f t="shared" si="794"/>
        <v>75.211267605633623</v>
      </c>
      <c r="AG2336">
        <f t="shared" si="795"/>
        <v>69.054502846476083</v>
      </c>
    </row>
    <row r="2337" spans="1:33">
      <c r="A2337" s="1">
        <v>42445</v>
      </c>
      <c r="B2337">
        <v>1.1108100000000001</v>
      </c>
      <c r="C2337">
        <v>1.1108899999999999</v>
      </c>
      <c r="D2337">
        <v>1.1103099999999999</v>
      </c>
      <c r="E2337">
        <v>1.11032</v>
      </c>
      <c r="F2337">
        <v>10481</v>
      </c>
      <c r="H2337">
        <f t="shared" si="782"/>
        <v>1.0000000000065512E-5</v>
      </c>
      <c r="I2337">
        <f t="shared" si="780"/>
        <v>70.112781954887538</v>
      </c>
      <c r="J2337">
        <f t="shared" si="781"/>
        <v>1.0582791084114547</v>
      </c>
      <c r="K2337">
        <f t="shared" si="796"/>
        <v>2</v>
      </c>
      <c r="L2337">
        <f t="shared" si="798"/>
        <v>0</v>
      </c>
      <c r="M2337">
        <f t="shared" si="783"/>
        <v>1</v>
      </c>
      <c r="O2337">
        <f t="shared" si="784"/>
        <v>0.04</v>
      </c>
      <c r="P2337">
        <f t="shared" si="785"/>
        <v>2.9999999999996696E-4</v>
      </c>
      <c r="Q2337">
        <f t="shared" si="786"/>
        <v>-4.9000000000010147E-4</v>
      </c>
      <c r="R2337">
        <f t="shared" si="787"/>
        <v>99.364499999999964</v>
      </c>
      <c r="S2337">
        <f t="shared" si="788"/>
        <v>-1</v>
      </c>
      <c r="T2337">
        <f t="shared" si="789"/>
        <v>0</v>
      </c>
      <c r="Y2337">
        <f t="shared" si="792"/>
        <v>1.1124499999999999</v>
      </c>
      <c r="Z2337">
        <f t="shared" si="793"/>
        <v>1.1071299999999999</v>
      </c>
      <c r="AA2337">
        <f t="shared" si="779"/>
        <v>59.962406015038184</v>
      </c>
      <c r="AB2337">
        <f t="shared" si="797"/>
        <v>66.635338345865165</v>
      </c>
      <c r="AD2337">
        <f t="shared" si="790"/>
        <v>1.11165</v>
      </c>
      <c r="AE2337">
        <f t="shared" si="791"/>
        <v>1.10867</v>
      </c>
      <c r="AF2337">
        <f t="shared" si="794"/>
        <v>55.369127516776473</v>
      </c>
      <c r="AG2337">
        <f t="shared" si="795"/>
        <v>66.438081750536426</v>
      </c>
    </row>
    <row r="2338" spans="1:33">
      <c r="A2338" s="1">
        <v>42445.041666666664</v>
      </c>
      <c r="B2338">
        <v>1.1103499999999999</v>
      </c>
      <c r="C2338">
        <v>1.1110899999999999</v>
      </c>
      <c r="D2338">
        <v>1.1102399999999999</v>
      </c>
      <c r="E2338">
        <v>1.11067</v>
      </c>
      <c r="F2338">
        <v>13185</v>
      </c>
      <c r="H2338">
        <f t="shared" si="782"/>
        <v>1.100000000000545E-4</v>
      </c>
      <c r="I2338">
        <f t="shared" si="780"/>
        <v>66.635338345865165</v>
      </c>
      <c r="J2338">
        <f t="shared" si="781"/>
        <v>0.19725659532873863</v>
      </c>
      <c r="K2338">
        <f t="shared" si="796"/>
        <v>1</v>
      </c>
      <c r="L2338">
        <f t="shared" si="798"/>
        <v>0</v>
      </c>
      <c r="M2338">
        <f t="shared" si="783"/>
        <v>1</v>
      </c>
      <c r="O2338">
        <f t="shared" si="784"/>
        <v>0.04</v>
      </c>
      <c r="P2338">
        <f t="shared" si="785"/>
        <v>1.0000000000065512E-5</v>
      </c>
      <c r="Q2338">
        <f t="shared" si="786"/>
        <v>3.2000000000009798E-4</v>
      </c>
      <c r="R2338">
        <f t="shared" si="787"/>
        <v>99.364499999999964</v>
      </c>
      <c r="S2338">
        <f t="shared" si="788"/>
        <v>1</v>
      </c>
      <c r="T2338">
        <f t="shared" si="789"/>
        <v>0</v>
      </c>
      <c r="Y2338">
        <f t="shared" si="792"/>
        <v>1.1124499999999999</v>
      </c>
      <c r="Z2338">
        <f t="shared" si="793"/>
        <v>1.1071299999999999</v>
      </c>
      <c r="AA2338">
        <f t="shared" si="779"/>
        <v>66.541353383460617</v>
      </c>
      <c r="AB2338">
        <f t="shared" si="797"/>
        <v>65.789473684211742</v>
      </c>
      <c r="AD2338">
        <f t="shared" si="790"/>
        <v>1.11165</v>
      </c>
      <c r="AE2338">
        <f t="shared" si="791"/>
        <v>1.1090899999999999</v>
      </c>
      <c r="AF2338">
        <f t="shared" si="794"/>
        <v>61.718750000002508</v>
      </c>
      <c r="AG2338">
        <f t="shared" si="795"/>
        <v>64.099715040804199</v>
      </c>
    </row>
    <row r="2339" spans="1:33">
      <c r="A2339" s="1">
        <v>42445.083333333336</v>
      </c>
      <c r="B2339">
        <v>1.1106499999999999</v>
      </c>
      <c r="C2339">
        <v>1.1109100000000001</v>
      </c>
      <c r="D2339">
        <v>1.1105400000000001</v>
      </c>
      <c r="E2339">
        <v>1.11066</v>
      </c>
      <c r="F2339">
        <v>11784</v>
      </c>
      <c r="H2339">
        <f t="shared" si="782"/>
        <v>1.0999999999983245E-4</v>
      </c>
      <c r="I2339">
        <f t="shared" si="780"/>
        <v>65.789473684211742</v>
      </c>
      <c r="J2339">
        <f t="shared" si="781"/>
        <v>1.6897586434075436</v>
      </c>
      <c r="K2339">
        <f t="shared" si="796"/>
        <v>0</v>
      </c>
      <c r="L2339">
        <f t="shared" si="798"/>
        <v>0</v>
      </c>
      <c r="M2339">
        <f t="shared" si="783"/>
        <v>0</v>
      </c>
      <c r="O2339">
        <f t="shared" si="784"/>
        <v>0.04</v>
      </c>
      <c r="P2339">
        <f t="shared" si="785"/>
        <v>1.100000000000545E-4</v>
      </c>
      <c r="Q2339">
        <f t="shared" si="786"/>
        <v>1.0000000000065512E-5</v>
      </c>
      <c r="R2339">
        <f t="shared" si="787"/>
        <v>99.364499999999964</v>
      </c>
      <c r="S2339">
        <f t="shared" si="788"/>
        <v>1</v>
      </c>
      <c r="T2339">
        <f t="shared" si="789"/>
        <v>0</v>
      </c>
      <c r="Y2339">
        <f t="shared" si="792"/>
        <v>1.1124499999999999</v>
      </c>
      <c r="Z2339">
        <f t="shared" si="793"/>
        <v>1.1071299999999999</v>
      </c>
      <c r="AA2339">
        <f t="shared" si="779"/>
        <v>66.353383458647343</v>
      </c>
      <c r="AB2339">
        <f t="shared" si="797"/>
        <v>65.319548872181713</v>
      </c>
      <c r="AD2339">
        <f t="shared" si="790"/>
        <v>1.11165</v>
      </c>
      <c r="AE2339">
        <f t="shared" si="791"/>
        <v>1.1095699999999999</v>
      </c>
      <c r="AF2339">
        <f t="shared" si="794"/>
        <v>52.403846153845791</v>
      </c>
      <c r="AG2339">
        <f t="shared" si="795"/>
        <v>56.497241223541586</v>
      </c>
    </row>
    <row r="2340" spans="1:33">
      <c r="A2340" s="1">
        <v>42445.125</v>
      </c>
      <c r="B2340">
        <v>1.11066</v>
      </c>
      <c r="C2340">
        <v>1.11117</v>
      </c>
      <c r="D2340">
        <v>1.11005</v>
      </c>
      <c r="E2340">
        <v>1.11063</v>
      </c>
      <c r="F2340">
        <v>16461</v>
      </c>
      <c r="H2340">
        <f t="shared" si="782"/>
        <v>5.8000000000002494E-4</v>
      </c>
      <c r="I2340">
        <f t="shared" si="780"/>
        <v>65.319548872181713</v>
      </c>
      <c r="J2340">
        <f t="shared" si="781"/>
        <v>8.8223076486401268</v>
      </c>
      <c r="K2340">
        <f t="shared" si="796"/>
        <v>0</v>
      </c>
      <c r="L2340">
        <f t="shared" si="798"/>
        <v>0</v>
      </c>
      <c r="M2340">
        <f t="shared" si="783"/>
        <v>0</v>
      </c>
      <c r="O2340">
        <f t="shared" si="784"/>
        <v>0.04</v>
      </c>
      <c r="P2340">
        <f t="shared" si="785"/>
        <v>1.0999999999983245E-4</v>
      </c>
      <c r="Q2340">
        <f t="shared" si="786"/>
        <v>-2.9999999999974492E-5</v>
      </c>
      <c r="R2340">
        <f t="shared" si="787"/>
        <v>99.364499999999964</v>
      </c>
      <c r="S2340">
        <f t="shared" si="788"/>
        <v>-1</v>
      </c>
      <c r="T2340">
        <f t="shared" si="789"/>
        <v>0</v>
      </c>
      <c r="Y2340">
        <f t="shared" si="792"/>
        <v>1.1124499999999999</v>
      </c>
      <c r="Z2340">
        <f t="shared" si="793"/>
        <v>1.1071299999999999</v>
      </c>
      <c r="AA2340">
        <f t="shared" si="779"/>
        <v>65.789473684211728</v>
      </c>
      <c r="AB2340">
        <f t="shared" si="797"/>
        <v>64.661654135339461</v>
      </c>
      <c r="AD2340">
        <f t="shared" si="790"/>
        <v>1.1115200000000001</v>
      </c>
      <c r="AE2340">
        <f t="shared" si="791"/>
        <v>1.11005</v>
      </c>
      <c r="AF2340">
        <f t="shared" si="794"/>
        <v>39.455782312924661</v>
      </c>
      <c r="AG2340">
        <f t="shared" si="795"/>
        <v>51.192792822257651</v>
      </c>
    </row>
    <row r="2341" spans="1:33">
      <c r="A2341" s="1">
        <v>42445.166666666664</v>
      </c>
      <c r="B2341">
        <v>1.1106199999999999</v>
      </c>
      <c r="C2341">
        <v>1.1107899999999999</v>
      </c>
      <c r="D2341">
        <v>1.10954</v>
      </c>
      <c r="E2341">
        <v>1.1103099999999999</v>
      </c>
      <c r="F2341">
        <v>16243</v>
      </c>
      <c r="H2341">
        <f t="shared" si="782"/>
        <v>7.699999999999374E-4</v>
      </c>
      <c r="I2341">
        <f t="shared" si="780"/>
        <v>64.661654135339461</v>
      </c>
      <c r="J2341">
        <f t="shared" si="781"/>
        <v>13.46886131308181</v>
      </c>
      <c r="K2341">
        <f t="shared" si="796"/>
        <v>6</v>
      </c>
      <c r="L2341">
        <f t="shared" si="798"/>
        <v>0</v>
      </c>
      <c r="M2341">
        <f t="shared" si="783"/>
        <v>1</v>
      </c>
      <c r="O2341">
        <f t="shared" si="784"/>
        <v>0.04</v>
      </c>
      <c r="P2341">
        <f t="shared" si="785"/>
        <v>5.8000000000002494E-4</v>
      </c>
      <c r="Q2341">
        <f t="shared" si="786"/>
        <v>-3.1000000000003247E-4</v>
      </c>
      <c r="R2341">
        <f t="shared" si="787"/>
        <v>99.364499999999964</v>
      </c>
      <c r="S2341">
        <f t="shared" si="788"/>
        <v>-1</v>
      </c>
      <c r="T2341">
        <f t="shared" si="789"/>
        <v>0</v>
      </c>
      <c r="Y2341">
        <f t="shared" si="792"/>
        <v>1.1124499999999999</v>
      </c>
      <c r="Z2341">
        <f t="shared" si="793"/>
        <v>1.1071299999999999</v>
      </c>
      <c r="AA2341">
        <f t="shared" si="779"/>
        <v>59.774436090224924</v>
      </c>
      <c r="AB2341">
        <f t="shared" si="797"/>
        <v>64.614661654136157</v>
      </c>
      <c r="AD2341">
        <f t="shared" si="790"/>
        <v>1.1113999999999999</v>
      </c>
      <c r="AE2341">
        <f t="shared" si="791"/>
        <v>1.10954</v>
      </c>
      <c r="AF2341">
        <f t="shared" si="794"/>
        <v>41.397849462362828</v>
      </c>
      <c r="AG2341">
        <f t="shared" si="795"/>
        <v>44.419159309711098</v>
      </c>
    </row>
    <row r="2342" spans="1:33">
      <c r="A2342" s="1">
        <v>42445.208333333336</v>
      </c>
      <c r="B2342">
        <v>1.1103099999999999</v>
      </c>
      <c r="C2342">
        <v>1.1108899999999999</v>
      </c>
      <c r="D2342">
        <v>1.11005</v>
      </c>
      <c r="E2342">
        <v>1.1100699999999999</v>
      </c>
      <c r="F2342">
        <v>14158</v>
      </c>
      <c r="H2342">
        <f t="shared" si="782"/>
        <v>1.9999999999908979E-5</v>
      </c>
      <c r="I2342">
        <f t="shared" si="780"/>
        <v>64.614661654136157</v>
      </c>
      <c r="J2342">
        <f t="shared" si="781"/>
        <v>20.195502344425059</v>
      </c>
      <c r="K2342">
        <f t="shared" si="796"/>
        <v>6</v>
      </c>
      <c r="L2342">
        <f t="shared" si="798"/>
        <v>0</v>
      </c>
      <c r="M2342">
        <f t="shared" si="783"/>
        <v>1</v>
      </c>
      <c r="O2342">
        <f t="shared" si="784"/>
        <v>0.04</v>
      </c>
      <c r="P2342">
        <f t="shared" si="785"/>
        <v>7.699999999999374E-4</v>
      </c>
      <c r="Q2342">
        <f t="shared" si="786"/>
        <v>-2.4000000000001798E-4</v>
      </c>
      <c r="R2342">
        <f t="shared" si="787"/>
        <v>99.364499999999964</v>
      </c>
      <c r="S2342">
        <f t="shared" si="788"/>
        <v>-1</v>
      </c>
      <c r="T2342">
        <f t="shared" si="789"/>
        <v>0</v>
      </c>
      <c r="Y2342">
        <f t="shared" si="792"/>
        <v>1.1124499999999999</v>
      </c>
      <c r="Z2342">
        <f t="shared" si="793"/>
        <v>1.1071299999999999</v>
      </c>
      <c r="AA2342">
        <f t="shared" ref="AA2342:AA2405" si="799">(E2342-Z2342)/(Y2342-Z2342)*100</f>
        <v>55.263157894735848</v>
      </c>
      <c r="AB2342">
        <f t="shared" si="797"/>
        <v>61.795112781954963</v>
      </c>
      <c r="AD2342">
        <f t="shared" si="790"/>
        <v>1.1112</v>
      </c>
      <c r="AE2342">
        <f t="shared" si="791"/>
        <v>1.10954</v>
      </c>
      <c r="AF2342">
        <f t="shared" si="794"/>
        <v>31.92771084336874</v>
      </c>
      <c r="AG2342">
        <f t="shared" si="795"/>
        <v>37.593780872885411</v>
      </c>
    </row>
    <row r="2343" spans="1:33">
      <c r="A2343" s="1">
        <v>42445.25</v>
      </c>
      <c r="B2343">
        <v>1.11008</v>
      </c>
      <c r="C2343">
        <v>1.11012</v>
      </c>
      <c r="D2343">
        <v>1.10944</v>
      </c>
      <c r="E2343">
        <v>1.1100300000000001</v>
      </c>
      <c r="F2343">
        <v>14480</v>
      </c>
      <c r="H2343">
        <f t="shared" si="782"/>
        <v>5.9000000000009045E-4</v>
      </c>
      <c r="I2343">
        <f t="shared" si="780"/>
        <v>61.795112781954963</v>
      </c>
      <c r="J2343">
        <f t="shared" si="781"/>
        <v>24.201331909069552</v>
      </c>
      <c r="K2343">
        <f t="shared" si="796"/>
        <v>6</v>
      </c>
      <c r="L2343">
        <f t="shared" si="798"/>
        <v>0</v>
      </c>
      <c r="M2343">
        <f t="shared" si="783"/>
        <v>1</v>
      </c>
      <c r="O2343">
        <f t="shared" si="784"/>
        <v>0.04</v>
      </c>
      <c r="P2343">
        <f t="shared" si="785"/>
        <v>1.9999999999908979E-5</v>
      </c>
      <c r="Q2343">
        <f t="shared" si="786"/>
        <v>-4.9999999999883471E-5</v>
      </c>
      <c r="R2343">
        <f t="shared" si="787"/>
        <v>99.364499999999964</v>
      </c>
      <c r="S2343">
        <f t="shared" si="788"/>
        <v>-1</v>
      </c>
      <c r="T2343">
        <f t="shared" si="789"/>
        <v>0</v>
      </c>
      <c r="Y2343">
        <f t="shared" si="792"/>
        <v>1.1124499999999999</v>
      </c>
      <c r="Z2343">
        <f t="shared" si="793"/>
        <v>1.1071299999999999</v>
      </c>
      <c r="AA2343">
        <f t="shared" si="799"/>
        <v>54.511278195491151</v>
      </c>
      <c r="AB2343">
        <f t="shared" si="797"/>
        <v>58.834586466165909</v>
      </c>
      <c r="AD2343">
        <f t="shared" si="790"/>
        <v>1.11117</v>
      </c>
      <c r="AE2343">
        <f t="shared" si="791"/>
        <v>1.10944</v>
      </c>
      <c r="AF2343">
        <f t="shared" si="794"/>
        <v>34.10404624277961</v>
      </c>
      <c r="AG2343">
        <f t="shared" si="795"/>
        <v>35.809868849503722</v>
      </c>
    </row>
    <row r="2344" spans="1:33">
      <c r="A2344" s="1">
        <v>42445.291666666664</v>
      </c>
      <c r="B2344">
        <v>1.1100399999999999</v>
      </c>
      <c r="C2344">
        <v>1.1101099999999999</v>
      </c>
      <c r="D2344">
        <v>1.1096699999999999</v>
      </c>
      <c r="E2344">
        <v>1.10998</v>
      </c>
      <c r="F2344">
        <v>13717</v>
      </c>
      <c r="H2344">
        <f t="shared" si="782"/>
        <v>3.1000000000003247E-4</v>
      </c>
      <c r="I2344">
        <f t="shared" si="780"/>
        <v>58.834586466165909</v>
      </c>
      <c r="J2344">
        <f t="shared" si="781"/>
        <v>23.024717616662187</v>
      </c>
      <c r="K2344">
        <f t="shared" si="796"/>
        <v>5</v>
      </c>
      <c r="L2344">
        <f t="shared" si="798"/>
        <v>0</v>
      </c>
      <c r="M2344">
        <f t="shared" si="783"/>
        <v>1</v>
      </c>
      <c r="O2344">
        <f t="shared" si="784"/>
        <v>0.04</v>
      </c>
      <c r="P2344">
        <f t="shared" si="785"/>
        <v>5.9000000000009045E-4</v>
      </c>
      <c r="Q2344">
        <f t="shared" si="786"/>
        <v>-5.9999999999948983E-5</v>
      </c>
      <c r="R2344">
        <f t="shared" si="787"/>
        <v>99.364499999999964</v>
      </c>
      <c r="S2344">
        <f t="shared" si="788"/>
        <v>-1</v>
      </c>
      <c r="T2344">
        <f t="shared" si="789"/>
        <v>0</v>
      </c>
      <c r="Y2344">
        <f t="shared" si="792"/>
        <v>1.1124499999999999</v>
      </c>
      <c r="Z2344">
        <f t="shared" si="793"/>
        <v>1.1071299999999999</v>
      </c>
      <c r="AA2344">
        <f t="shared" si="799"/>
        <v>53.571428571429017</v>
      </c>
      <c r="AB2344">
        <f t="shared" si="797"/>
        <v>55.780075187970233</v>
      </c>
      <c r="AD2344">
        <f t="shared" si="790"/>
        <v>1.11117</v>
      </c>
      <c r="AE2344">
        <f t="shared" si="791"/>
        <v>1.10944</v>
      </c>
      <c r="AF2344">
        <f t="shared" si="794"/>
        <v>31.213872832368907</v>
      </c>
      <c r="AG2344">
        <f t="shared" si="795"/>
        <v>32.415209972839087</v>
      </c>
    </row>
    <row r="2345" spans="1:33">
      <c r="A2345" s="1">
        <v>42445.333333333336</v>
      </c>
      <c r="B2345">
        <v>1.10998</v>
      </c>
      <c r="C2345">
        <v>1.11002</v>
      </c>
      <c r="D2345">
        <v>1.10938</v>
      </c>
      <c r="E2345">
        <v>1.1095999999999999</v>
      </c>
      <c r="F2345">
        <v>14146</v>
      </c>
      <c r="H2345">
        <f t="shared" si="782"/>
        <v>2.1999999999988695E-4</v>
      </c>
      <c r="I2345">
        <f t="shared" si="780"/>
        <v>55.780075187970233</v>
      </c>
      <c r="J2345">
        <f t="shared" si="781"/>
        <v>23.364865215131147</v>
      </c>
      <c r="K2345">
        <f t="shared" si="796"/>
        <v>4</v>
      </c>
      <c r="L2345">
        <f t="shared" si="798"/>
        <v>0</v>
      </c>
      <c r="M2345">
        <f t="shared" si="783"/>
        <v>1</v>
      </c>
      <c r="O2345">
        <f t="shared" si="784"/>
        <v>0.04</v>
      </c>
      <c r="P2345">
        <f t="shared" si="785"/>
        <v>3.1000000000003247E-4</v>
      </c>
      <c r="Q2345">
        <f t="shared" si="786"/>
        <v>-3.8000000000004697E-4</v>
      </c>
      <c r="R2345">
        <f t="shared" si="787"/>
        <v>99.364499999999964</v>
      </c>
      <c r="S2345">
        <f t="shared" si="788"/>
        <v>-1</v>
      </c>
      <c r="T2345">
        <f t="shared" si="789"/>
        <v>0</v>
      </c>
      <c r="Y2345">
        <f t="shared" si="792"/>
        <v>1.1124499999999999</v>
      </c>
      <c r="Z2345">
        <f t="shared" si="793"/>
        <v>1.1071299999999999</v>
      </c>
      <c r="AA2345">
        <f t="shared" si="799"/>
        <v>46.428571428570983</v>
      </c>
      <c r="AB2345">
        <f t="shared" si="797"/>
        <v>52.44360902255675</v>
      </c>
      <c r="AD2345">
        <f t="shared" si="790"/>
        <v>1.11117</v>
      </c>
      <c r="AE2345">
        <f t="shared" si="791"/>
        <v>1.10938</v>
      </c>
      <c r="AF2345">
        <f t="shared" si="794"/>
        <v>12.290502793290061</v>
      </c>
      <c r="AG2345">
        <f t="shared" si="795"/>
        <v>25.869473956146194</v>
      </c>
    </row>
    <row r="2346" spans="1:33">
      <c r="A2346" s="1">
        <v>42445.375</v>
      </c>
      <c r="B2346">
        <v>1.1096200000000001</v>
      </c>
      <c r="C2346">
        <v>1.1101000000000001</v>
      </c>
      <c r="D2346">
        <v>1.10863</v>
      </c>
      <c r="E2346">
        <v>1.1090599999999999</v>
      </c>
      <c r="F2346">
        <v>15525</v>
      </c>
      <c r="H2346">
        <f t="shared" si="782"/>
        <v>4.2999999999993044E-4</v>
      </c>
      <c r="I2346">
        <f t="shared" si="780"/>
        <v>52.44360902255675</v>
      </c>
      <c r="J2346">
        <f t="shared" si="781"/>
        <v>26.574135066410555</v>
      </c>
      <c r="K2346">
        <f t="shared" si="796"/>
        <v>3</v>
      </c>
      <c r="L2346">
        <f t="shared" si="798"/>
        <v>0</v>
      </c>
      <c r="M2346">
        <f t="shared" si="783"/>
        <v>1</v>
      </c>
      <c r="O2346">
        <f t="shared" si="784"/>
        <v>0.04</v>
      </c>
      <c r="P2346">
        <f t="shared" si="785"/>
        <v>2.1999999999988695E-4</v>
      </c>
      <c r="Q2346">
        <f t="shared" si="786"/>
        <v>-5.6000000000011596E-4</v>
      </c>
      <c r="R2346">
        <f t="shared" si="787"/>
        <v>99.364499999999964</v>
      </c>
      <c r="S2346">
        <f t="shared" si="788"/>
        <v>-1</v>
      </c>
      <c r="T2346">
        <f t="shared" si="789"/>
        <v>0</v>
      </c>
      <c r="Y2346">
        <f t="shared" si="792"/>
        <v>1.1124499999999999</v>
      </c>
      <c r="Z2346">
        <f t="shared" si="793"/>
        <v>1.1071299999999999</v>
      </c>
      <c r="AA2346">
        <f t="shared" si="799"/>
        <v>36.278195488721629</v>
      </c>
      <c r="AB2346">
        <f t="shared" si="797"/>
        <v>47.697368421053191</v>
      </c>
      <c r="AD2346">
        <f t="shared" si="790"/>
        <v>1.11117</v>
      </c>
      <c r="AE2346">
        <f t="shared" si="791"/>
        <v>1.10863</v>
      </c>
      <c r="AF2346">
        <f t="shared" si="794"/>
        <v>16.929133858265068</v>
      </c>
      <c r="AG2346">
        <f t="shared" si="795"/>
        <v>20.144503161308013</v>
      </c>
    </row>
    <row r="2347" spans="1:33">
      <c r="A2347" s="1">
        <v>42445.416666666664</v>
      </c>
      <c r="B2347">
        <v>1.1090599999999999</v>
      </c>
      <c r="C2347">
        <v>1.1096299999999999</v>
      </c>
      <c r="D2347">
        <v>1.10836</v>
      </c>
      <c r="E2347">
        <v>1.1086</v>
      </c>
      <c r="F2347">
        <v>18004</v>
      </c>
      <c r="H2347">
        <f t="shared" si="782"/>
        <v>2.4000000000001798E-4</v>
      </c>
      <c r="I2347">
        <f t="shared" si="780"/>
        <v>47.697368421053191</v>
      </c>
      <c r="J2347">
        <f t="shared" si="781"/>
        <v>27.552865259745179</v>
      </c>
      <c r="K2347">
        <f t="shared" si="796"/>
        <v>2</v>
      </c>
      <c r="L2347">
        <f t="shared" si="798"/>
        <v>0</v>
      </c>
      <c r="M2347">
        <f t="shared" si="783"/>
        <v>1</v>
      </c>
      <c r="O2347">
        <f t="shared" si="784"/>
        <v>0.04</v>
      </c>
      <c r="P2347">
        <f t="shared" si="785"/>
        <v>4.2999999999993044E-4</v>
      </c>
      <c r="Q2347">
        <f t="shared" si="786"/>
        <v>-4.5999999999990493E-4</v>
      </c>
      <c r="R2347">
        <f t="shared" si="787"/>
        <v>99.364499999999964</v>
      </c>
      <c r="S2347">
        <f t="shared" si="788"/>
        <v>-1</v>
      </c>
      <c r="T2347">
        <f t="shared" si="789"/>
        <v>0</v>
      </c>
      <c r="Y2347">
        <f t="shared" si="792"/>
        <v>1.1124499999999999</v>
      </c>
      <c r="Z2347">
        <f t="shared" si="793"/>
        <v>1.10731</v>
      </c>
      <c r="AA2347">
        <f t="shared" si="799"/>
        <v>25.097276264592079</v>
      </c>
      <c r="AB2347">
        <f t="shared" si="797"/>
        <v>40.343867938328422</v>
      </c>
      <c r="AD2347">
        <f t="shared" si="790"/>
        <v>1.1108899999999999</v>
      </c>
      <c r="AE2347">
        <f t="shared" si="791"/>
        <v>1.10836</v>
      </c>
      <c r="AF2347">
        <f t="shared" si="794"/>
        <v>9.4861660079061441</v>
      </c>
      <c r="AG2347">
        <f t="shared" si="795"/>
        <v>12.901934219820424</v>
      </c>
    </row>
    <row r="2348" spans="1:33">
      <c r="A2348" s="1">
        <v>42445.458333333336</v>
      </c>
      <c r="B2348">
        <v>1.1085799999999999</v>
      </c>
      <c r="C2348">
        <v>1.1089100000000001</v>
      </c>
      <c r="D2348">
        <v>1.1073999999999999</v>
      </c>
      <c r="E2348">
        <v>1.10867</v>
      </c>
      <c r="F2348">
        <v>19825</v>
      </c>
      <c r="H2348">
        <f t="shared" si="782"/>
        <v>1.1799999999999589E-3</v>
      </c>
      <c r="I2348">
        <f t="shared" si="780"/>
        <v>40.343867938328422</v>
      </c>
      <c r="J2348">
        <f t="shared" si="781"/>
        <v>27.441933718507997</v>
      </c>
      <c r="K2348">
        <f t="shared" si="796"/>
        <v>1</v>
      </c>
      <c r="L2348">
        <f t="shared" si="798"/>
        <v>0</v>
      </c>
      <c r="M2348">
        <f t="shared" si="783"/>
        <v>1</v>
      </c>
      <c r="O2348">
        <f t="shared" si="784"/>
        <v>0.04</v>
      </c>
      <c r="P2348">
        <f t="shared" si="785"/>
        <v>2.4000000000001798E-4</v>
      </c>
      <c r="Q2348">
        <f t="shared" si="786"/>
        <v>9.0000000000145519E-5</v>
      </c>
      <c r="R2348">
        <f t="shared" si="787"/>
        <v>99.364499999999964</v>
      </c>
      <c r="S2348">
        <f t="shared" si="788"/>
        <v>1</v>
      </c>
      <c r="T2348">
        <f t="shared" si="789"/>
        <v>0</v>
      </c>
      <c r="Y2348">
        <f t="shared" si="792"/>
        <v>1.1124499999999999</v>
      </c>
      <c r="Z2348">
        <f t="shared" si="793"/>
        <v>1.1073999999999999</v>
      </c>
      <c r="AA2348">
        <f t="shared" si="799"/>
        <v>25.148514851487221</v>
      </c>
      <c r="AB2348">
        <f t="shared" si="797"/>
        <v>33.238139508342982</v>
      </c>
      <c r="AD2348">
        <f t="shared" si="790"/>
        <v>1.1108899999999999</v>
      </c>
      <c r="AE2348">
        <f t="shared" si="791"/>
        <v>1.1073999999999999</v>
      </c>
      <c r="AF2348">
        <f t="shared" si="794"/>
        <v>36.389684813756645</v>
      </c>
      <c r="AG2348">
        <f t="shared" si="795"/>
        <v>20.934994893309284</v>
      </c>
    </row>
    <row r="2349" spans="1:33">
      <c r="A2349" s="1">
        <v>42445.5</v>
      </c>
      <c r="B2349">
        <v>1.1086800000000001</v>
      </c>
      <c r="C2349">
        <v>1.10937</v>
      </c>
      <c r="D2349">
        <v>1.10859</v>
      </c>
      <c r="E2349">
        <v>1.1093299999999999</v>
      </c>
      <c r="F2349">
        <v>17556</v>
      </c>
      <c r="H2349">
        <f t="shared" si="782"/>
        <v>9.0000000000145519E-5</v>
      </c>
      <c r="I2349">
        <f t="shared" si="780"/>
        <v>33.238139508342982</v>
      </c>
      <c r="J2349">
        <f t="shared" si="781"/>
        <v>12.303144615033698</v>
      </c>
      <c r="K2349">
        <f t="shared" si="796"/>
        <v>1</v>
      </c>
      <c r="L2349">
        <f t="shared" si="798"/>
        <v>0</v>
      </c>
      <c r="M2349">
        <f t="shared" si="783"/>
        <v>1</v>
      </c>
      <c r="O2349">
        <f t="shared" si="784"/>
        <v>0.04</v>
      </c>
      <c r="P2349">
        <f t="shared" si="785"/>
        <v>1.1799999999999589E-3</v>
      </c>
      <c r="Q2349">
        <f t="shared" si="786"/>
        <v>6.4999999999981739E-4</v>
      </c>
      <c r="R2349">
        <f t="shared" si="787"/>
        <v>99.364499999999964</v>
      </c>
      <c r="S2349">
        <f t="shared" si="788"/>
        <v>1</v>
      </c>
      <c r="T2349">
        <f t="shared" si="789"/>
        <v>0</v>
      </c>
      <c r="Y2349">
        <f t="shared" si="792"/>
        <v>1.1124499999999999</v>
      </c>
      <c r="Z2349">
        <f t="shared" si="793"/>
        <v>1.1073999999999999</v>
      </c>
      <c r="AA2349">
        <f t="shared" si="799"/>
        <v>38.217821782177971</v>
      </c>
      <c r="AB2349">
        <f t="shared" si="797"/>
        <v>31.185452096744726</v>
      </c>
      <c r="AD2349">
        <f t="shared" si="790"/>
        <v>1.11012</v>
      </c>
      <c r="AE2349">
        <f t="shared" si="791"/>
        <v>1.1073999999999999</v>
      </c>
      <c r="AF2349">
        <f t="shared" si="794"/>
        <v>70.955882352939255</v>
      </c>
      <c r="AG2349">
        <f t="shared" si="795"/>
        <v>38.943911058200683</v>
      </c>
    </row>
    <row r="2350" spans="1:33">
      <c r="A2350" s="1">
        <v>42445.541666666664</v>
      </c>
      <c r="B2350">
        <v>1.1093299999999999</v>
      </c>
      <c r="C2350">
        <v>1.10972</v>
      </c>
      <c r="D2350">
        <v>1.10836</v>
      </c>
      <c r="E2350">
        <v>1.10867</v>
      </c>
      <c r="F2350">
        <v>18058</v>
      </c>
      <c r="H2350">
        <f t="shared" si="782"/>
        <v>3.1000000000003247E-4</v>
      </c>
      <c r="I2350">
        <f t="shared" si="780"/>
        <v>31.185452096744726</v>
      </c>
      <c r="J2350">
        <f t="shared" si="781"/>
        <v>-7.7584589614559576</v>
      </c>
      <c r="K2350">
        <f t="shared" si="796"/>
        <v>0</v>
      </c>
      <c r="L2350">
        <f t="shared" si="798"/>
        <v>0</v>
      </c>
      <c r="M2350">
        <f t="shared" si="783"/>
        <v>0</v>
      </c>
      <c r="O2350">
        <f t="shared" si="784"/>
        <v>0.04</v>
      </c>
      <c r="P2350">
        <f t="shared" si="785"/>
        <v>9.0000000000145519E-5</v>
      </c>
      <c r="Q2350">
        <f t="shared" si="786"/>
        <v>-6.599999999998829E-4</v>
      </c>
      <c r="R2350">
        <f t="shared" si="787"/>
        <v>99.364499999999964</v>
      </c>
      <c r="S2350">
        <f t="shared" si="788"/>
        <v>-1</v>
      </c>
      <c r="T2350">
        <f t="shared" si="789"/>
        <v>0</v>
      </c>
      <c r="Y2350">
        <f t="shared" si="792"/>
        <v>1.1119699999999999</v>
      </c>
      <c r="Z2350">
        <f t="shared" si="793"/>
        <v>1.1073999999999999</v>
      </c>
      <c r="AA2350">
        <f t="shared" si="799"/>
        <v>27.789934354488288</v>
      </c>
      <c r="AB2350">
        <f t="shared" si="797"/>
        <v>29.063386813186391</v>
      </c>
      <c r="AD2350">
        <f t="shared" si="790"/>
        <v>1.1101099999999999</v>
      </c>
      <c r="AE2350">
        <f t="shared" si="791"/>
        <v>1.1073999999999999</v>
      </c>
      <c r="AF2350">
        <f t="shared" si="794"/>
        <v>46.863468634690371</v>
      </c>
      <c r="AG2350">
        <f t="shared" si="795"/>
        <v>51.403011933795426</v>
      </c>
    </row>
    <row r="2351" spans="1:33">
      <c r="A2351" s="1">
        <v>42445.583333333336</v>
      </c>
      <c r="B2351">
        <v>1.10867</v>
      </c>
      <c r="C2351">
        <v>1.1091200000000001</v>
      </c>
      <c r="D2351">
        <v>1.10785</v>
      </c>
      <c r="E2351">
        <v>1.1090500000000001</v>
      </c>
      <c r="F2351">
        <v>16279</v>
      </c>
      <c r="H2351">
        <f t="shared" si="782"/>
        <v>8.2000000000004292E-4</v>
      </c>
      <c r="I2351">
        <f t="shared" si="780"/>
        <v>29.063386813186391</v>
      </c>
      <c r="J2351">
        <f t="shared" si="781"/>
        <v>-22.339625120609035</v>
      </c>
      <c r="K2351">
        <f t="shared" si="796"/>
        <v>1</v>
      </c>
      <c r="L2351">
        <f t="shared" si="798"/>
        <v>0</v>
      </c>
      <c r="M2351">
        <f t="shared" si="783"/>
        <v>1</v>
      </c>
      <c r="O2351">
        <f t="shared" si="784"/>
        <v>0.04</v>
      </c>
      <c r="P2351">
        <f t="shared" si="785"/>
        <v>3.1000000000003247E-4</v>
      </c>
      <c r="Q2351">
        <f t="shared" si="786"/>
        <v>3.8000000000004697E-4</v>
      </c>
      <c r="R2351">
        <f t="shared" si="787"/>
        <v>99.364499999999964</v>
      </c>
      <c r="S2351">
        <f t="shared" si="788"/>
        <v>1</v>
      </c>
      <c r="T2351">
        <f t="shared" si="789"/>
        <v>0</v>
      </c>
      <c r="Y2351">
        <f t="shared" si="792"/>
        <v>1.11165</v>
      </c>
      <c r="Z2351">
        <f t="shared" si="793"/>
        <v>1.1073999999999999</v>
      </c>
      <c r="AA2351">
        <f t="shared" si="799"/>
        <v>38.823529411767474</v>
      </c>
      <c r="AB2351">
        <f t="shared" si="797"/>
        <v>32.494950099980237</v>
      </c>
      <c r="AD2351">
        <f t="shared" si="790"/>
        <v>1.1101000000000001</v>
      </c>
      <c r="AE2351">
        <f t="shared" si="791"/>
        <v>1.1073999999999999</v>
      </c>
      <c r="AF2351">
        <f t="shared" si="794"/>
        <v>61.111111111113395</v>
      </c>
      <c r="AG2351">
        <f t="shared" si="795"/>
        <v>59.643487366247676</v>
      </c>
    </row>
    <row r="2352" spans="1:33">
      <c r="A2352" s="1">
        <v>42445.625</v>
      </c>
      <c r="B2352">
        <v>1.1090599999999999</v>
      </c>
      <c r="C2352">
        <v>1.10992</v>
      </c>
      <c r="D2352">
        <v>1.1074600000000001</v>
      </c>
      <c r="E2352">
        <v>1.1084499999999999</v>
      </c>
      <c r="F2352">
        <v>20330</v>
      </c>
      <c r="H2352">
        <f t="shared" si="782"/>
        <v>9.8999999999982435E-4</v>
      </c>
      <c r="I2352">
        <f t="shared" si="780"/>
        <v>32.494950099980237</v>
      </c>
      <c r="J2352">
        <f t="shared" si="781"/>
        <v>-27.148537266267439</v>
      </c>
      <c r="K2352">
        <f t="shared" si="796"/>
        <v>3</v>
      </c>
      <c r="L2352">
        <f t="shared" si="798"/>
        <v>0</v>
      </c>
      <c r="M2352">
        <f t="shared" si="783"/>
        <v>1</v>
      </c>
      <c r="O2352">
        <f t="shared" si="784"/>
        <v>0.04</v>
      </c>
      <c r="P2352">
        <f t="shared" si="785"/>
        <v>8.2000000000004292E-4</v>
      </c>
      <c r="Q2352">
        <f t="shared" si="786"/>
        <v>-6.0999999999999943E-4</v>
      </c>
      <c r="R2352">
        <f t="shared" si="787"/>
        <v>99.364499999999964</v>
      </c>
      <c r="S2352">
        <f t="shared" si="788"/>
        <v>-1</v>
      </c>
      <c r="T2352">
        <f t="shared" si="789"/>
        <v>0</v>
      </c>
      <c r="Y2352">
        <f t="shared" si="792"/>
        <v>1.11165</v>
      </c>
      <c r="Z2352">
        <f t="shared" si="793"/>
        <v>1.1073999999999999</v>
      </c>
      <c r="AA2352">
        <f t="shared" si="799"/>
        <v>24.705882352940563</v>
      </c>
      <c r="AB2352">
        <f t="shared" si="797"/>
        <v>32.384291975343572</v>
      </c>
      <c r="AD2352">
        <f t="shared" si="790"/>
        <v>1.1101000000000001</v>
      </c>
      <c r="AE2352">
        <f t="shared" si="791"/>
        <v>1.1073999999999999</v>
      </c>
      <c r="AF2352">
        <f t="shared" si="794"/>
        <v>38.888888888886605</v>
      </c>
      <c r="AG2352">
        <f t="shared" si="795"/>
        <v>48.954489544896795</v>
      </c>
    </row>
    <row r="2353" spans="1:33">
      <c r="A2353" s="1">
        <v>42445.666666666664</v>
      </c>
      <c r="B2353">
        <v>1.1084400000000001</v>
      </c>
      <c r="C2353">
        <v>1.1096299999999999</v>
      </c>
      <c r="D2353">
        <v>1.1057300000000001</v>
      </c>
      <c r="E2353">
        <v>1.1063000000000001</v>
      </c>
      <c r="F2353">
        <v>23275</v>
      </c>
      <c r="H2353">
        <f t="shared" si="782"/>
        <v>5.6999999999995943E-4</v>
      </c>
      <c r="I2353">
        <f t="shared" si="780"/>
        <v>32.384291975343572</v>
      </c>
      <c r="J2353">
        <f t="shared" si="781"/>
        <v>-16.570197569553223</v>
      </c>
      <c r="K2353">
        <f t="shared" si="796"/>
        <v>2</v>
      </c>
      <c r="L2353">
        <f t="shared" si="798"/>
        <v>0</v>
      </c>
      <c r="M2353">
        <f t="shared" si="783"/>
        <v>1</v>
      </c>
      <c r="O2353">
        <f t="shared" si="784"/>
        <v>0.04</v>
      </c>
      <c r="P2353">
        <f t="shared" si="785"/>
        <v>9.8999999999982435E-4</v>
      </c>
      <c r="Q2353">
        <f t="shared" si="786"/>
        <v>-2.1400000000000308E-3</v>
      </c>
      <c r="R2353">
        <f t="shared" si="787"/>
        <v>99.364499999999964</v>
      </c>
      <c r="S2353">
        <f t="shared" si="788"/>
        <v>-1</v>
      </c>
      <c r="T2353">
        <f t="shared" si="789"/>
        <v>0</v>
      </c>
      <c r="Y2353">
        <f t="shared" si="792"/>
        <v>1.11165</v>
      </c>
      <c r="Z2353">
        <f t="shared" si="793"/>
        <v>1.1057300000000001</v>
      </c>
      <c r="AA2353">
        <f t="shared" si="799"/>
        <v>9.6283783783778158</v>
      </c>
      <c r="AB2353">
        <f t="shared" si="797"/>
        <v>25.236931124393536</v>
      </c>
      <c r="AD2353">
        <f t="shared" si="790"/>
        <v>1.10992</v>
      </c>
      <c r="AE2353">
        <f t="shared" si="791"/>
        <v>1.1057300000000001</v>
      </c>
      <c r="AF2353">
        <f t="shared" si="794"/>
        <v>13.603818615751095</v>
      </c>
      <c r="AG2353">
        <f t="shared" si="795"/>
        <v>37.867939538583698</v>
      </c>
    </row>
    <row r="2354" spans="1:33">
      <c r="A2354" s="1">
        <v>42445.708333333336</v>
      </c>
      <c r="B2354">
        <v>1.10632</v>
      </c>
      <c r="C2354">
        <v>1.1072500000000001</v>
      </c>
      <c r="D2354">
        <v>1.1058699999999999</v>
      </c>
      <c r="E2354">
        <v>1.10642</v>
      </c>
      <c r="F2354">
        <v>19758</v>
      </c>
      <c r="H2354">
        <f t="shared" si="782"/>
        <v>4.5000000000006146E-4</v>
      </c>
      <c r="I2354">
        <f t="shared" si="780"/>
        <v>25.236931124393536</v>
      </c>
      <c r="J2354">
        <f t="shared" si="781"/>
        <v>-12.631008414190163</v>
      </c>
      <c r="K2354">
        <f t="shared" si="796"/>
        <v>1</v>
      </c>
      <c r="L2354">
        <f t="shared" si="798"/>
        <v>0</v>
      </c>
      <c r="M2354">
        <f t="shared" si="783"/>
        <v>1</v>
      </c>
      <c r="O2354">
        <f t="shared" si="784"/>
        <v>0.04</v>
      </c>
      <c r="P2354">
        <f t="shared" si="785"/>
        <v>5.6999999999995943E-4</v>
      </c>
      <c r="Q2354">
        <f t="shared" si="786"/>
        <v>9.9999999999988987E-5</v>
      </c>
      <c r="R2354">
        <f t="shared" si="787"/>
        <v>99.364499999999964</v>
      </c>
      <c r="S2354">
        <f t="shared" si="788"/>
        <v>1</v>
      </c>
      <c r="T2354">
        <f t="shared" si="789"/>
        <v>0</v>
      </c>
      <c r="Y2354">
        <f t="shared" si="792"/>
        <v>1.11165</v>
      </c>
      <c r="Z2354">
        <f t="shared" si="793"/>
        <v>1.1057300000000001</v>
      </c>
      <c r="AA2354">
        <f t="shared" si="799"/>
        <v>11.655405405403144</v>
      </c>
      <c r="AB2354">
        <f t="shared" si="797"/>
        <v>21.203298887122248</v>
      </c>
      <c r="AD2354">
        <f t="shared" si="790"/>
        <v>1.10992</v>
      </c>
      <c r="AE2354">
        <f t="shared" si="791"/>
        <v>1.1057300000000001</v>
      </c>
      <c r="AF2354">
        <f t="shared" si="794"/>
        <v>16.467780429591201</v>
      </c>
      <c r="AG2354">
        <f t="shared" si="795"/>
        <v>22.986829311409632</v>
      </c>
    </row>
    <row r="2355" spans="1:33">
      <c r="A2355" s="1">
        <v>42445.75</v>
      </c>
      <c r="B2355">
        <v>1.1064400000000001</v>
      </c>
      <c r="C2355">
        <v>1.1076299999999999</v>
      </c>
      <c r="D2355">
        <v>1.1057600000000001</v>
      </c>
      <c r="E2355">
        <v>1.1073900000000001</v>
      </c>
      <c r="F2355">
        <v>20178</v>
      </c>
      <c r="H2355">
        <f t="shared" si="782"/>
        <v>6.8000000000001393E-4</v>
      </c>
      <c r="I2355">
        <f t="shared" si="780"/>
        <v>21.203298887122248</v>
      </c>
      <c r="J2355">
        <f t="shared" si="781"/>
        <v>-1.7835304242873846</v>
      </c>
      <c r="K2355">
        <f t="shared" si="796"/>
        <v>1</v>
      </c>
      <c r="L2355">
        <f t="shared" si="798"/>
        <v>0</v>
      </c>
      <c r="M2355">
        <f t="shared" si="783"/>
        <v>1</v>
      </c>
      <c r="O2355">
        <f t="shared" si="784"/>
        <v>0.04</v>
      </c>
      <c r="P2355">
        <f t="shared" si="785"/>
        <v>4.5000000000006146E-4</v>
      </c>
      <c r="Q2355">
        <f t="shared" si="786"/>
        <v>9.5000000000000639E-4</v>
      </c>
      <c r="R2355">
        <f t="shared" si="787"/>
        <v>99.364499999999964</v>
      </c>
      <c r="S2355">
        <f t="shared" si="788"/>
        <v>1</v>
      </c>
      <c r="T2355">
        <f t="shared" si="789"/>
        <v>0</v>
      </c>
      <c r="Y2355">
        <f t="shared" si="792"/>
        <v>1.1115200000000001</v>
      </c>
      <c r="Z2355">
        <f t="shared" si="793"/>
        <v>1.1057300000000001</v>
      </c>
      <c r="AA2355">
        <f t="shared" si="799"/>
        <v>28.670120898100272</v>
      </c>
      <c r="AB2355">
        <f t="shared" si="797"/>
        <v>18.664946758705447</v>
      </c>
      <c r="AD2355">
        <f t="shared" si="790"/>
        <v>1.10992</v>
      </c>
      <c r="AE2355">
        <f t="shared" si="791"/>
        <v>1.1057300000000001</v>
      </c>
      <c r="AF2355">
        <f t="shared" si="794"/>
        <v>39.618138424821673</v>
      </c>
      <c r="AG2355">
        <f t="shared" si="795"/>
        <v>23.229912490054659</v>
      </c>
    </row>
    <row r="2356" spans="1:33">
      <c r="A2356" s="1">
        <v>42445.791666666664</v>
      </c>
      <c r="B2356">
        <v>1.1073999999999999</v>
      </c>
      <c r="C2356">
        <v>1.10846</v>
      </c>
      <c r="D2356">
        <v>1.10623</v>
      </c>
      <c r="E2356">
        <v>1.10789</v>
      </c>
      <c r="F2356">
        <v>19720</v>
      </c>
      <c r="H2356">
        <f t="shared" si="782"/>
        <v>1.1699999999998933E-3</v>
      </c>
      <c r="I2356">
        <f t="shared" si="780"/>
        <v>18.664946758705447</v>
      </c>
      <c r="J2356">
        <f t="shared" si="781"/>
        <v>-4.5649657313492114</v>
      </c>
      <c r="K2356">
        <f t="shared" si="796"/>
        <v>0</v>
      </c>
      <c r="L2356">
        <f t="shared" si="798"/>
        <v>0</v>
      </c>
      <c r="M2356">
        <f t="shared" si="783"/>
        <v>0</v>
      </c>
      <c r="O2356">
        <f t="shared" si="784"/>
        <v>0.04</v>
      </c>
      <c r="P2356">
        <f t="shared" si="785"/>
        <v>6.8000000000001393E-4</v>
      </c>
      <c r="Q2356">
        <f t="shared" si="786"/>
        <v>4.9000000000010147E-4</v>
      </c>
      <c r="R2356">
        <f t="shared" si="787"/>
        <v>99.364499999999964</v>
      </c>
      <c r="S2356">
        <f t="shared" si="788"/>
        <v>1</v>
      </c>
      <c r="T2356">
        <f t="shared" si="789"/>
        <v>0</v>
      </c>
      <c r="Y2356">
        <f t="shared" si="792"/>
        <v>1.1113999999999999</v>
      </c>
      <c r="Z2356">
        <f t="shared" si="793"/>
        <v>1.1057300000000001</v>
      </c>
      <c r="AA2356">
        <f t="shared" si="799"/>
        <v>38.095238095238095</v>
      </c>
      <c r="AB2356">
        <f t="shared" si="797"/>
        <v>22.012285694279832</v>
      </c>
      <c r="AD2356">
        <f t="shared" si="790"/>
        <v>1.10992</v>
      </c>
      <c r="AE2356">
        <f t="shared" si="791"/>
        <v>1.1057300000000001</v>
      </c>
      <c r="AF2356">
        <f t="shared" si="794"/>
        <v>51.551312649164274</v>
      </c>
      <c r="AG2356">
        <f t="shared" si="795"/>
        <v>35.879077167859045</v>
      </c>
    </row>
    <row r="2357" spans="1:33">
      <c r="A2357" s="1">
        <v>42445.833333333336</v>
      </c>
      <c r="B2357">
        <v>1.10788</v>
      </c>
      <c r="C2357">
        <v>1.1091899999999999</v>
      </c>
      <c r="D2357">
        <v>1.107</v>
      </c>
      <c r="E2357">
        <v>1.1085400000000001</v>
      </c>
      <c r="F2357">
        <v>17619</v>
      </c>
      <c r="H2357">
        <f t="shared" si="782"/>
        <v>8.799999999999919E-4</v>
      </c>
      <c r="I2357">
        <f t="shared" si="780"/>
        <v>22.012285694279832</v>
      </c>
      <c r="J2357">
        <f t="shared" si="781"/>
        <v>-13.866791473579212</v>
      </c>
      <c r="K2357">
        <f t="shared" si="796"/>
        <v>1</v>
      </c>
      <c r="L2357">
        <f t="shared" si="798"/>
        <v>0</v>
      </c>
      <c r="M2357">
        <f t="shared" si="783"/>
        <v>1</v>
      </c>
      <c r="O2357">
        <f t="shared" si="784"/>
        <v>0.04</v>
      </c>
      <c r="P2357">
        <f t="shared" si="785"/>
        <v>1.1699999999998933E-3</v>
      </c>
      <c r="Q2357">
        <f t="shared" si="786"/>
        <v>6.6000000000010495E-4</v>
      </c>
      <c r="R2357">
        <f t="shared" si="787"/>
        <v>99.364499999999964</v>
      </c>
      <c r="S2357">
        <f t="shared" si="788"/>
        <v>1</v>
      </c>
      <c r="T2357">
        <f t="shared" si="789"/>
        <v>0</v>
      </c>
      <c r="Y2357">
        <f t="shared" si="792"/>
        <v>1.1112</v>
      </c>
      <c r="Z2357">
        <f t="shared" si="793"/>
        <v>1.1057300000000001</v>
      </c>
      <c r="AA2357">
        <f t="shared" si="799"/>
        <v>51.371115173675484</v>
      </c>
      <c r="AB2357">
        <f t="shared" si="797"/>
        <v>32.447969893104251</v>
      </c>
      <c r="AD2357">
        <f t="shared" si="790"/>
        <v>1.10992</v>
      </c>
      <c r="AE2357">
        <f t="shared" si="791"/>
        <v>1.1057300000000001</v>
      </c>
      <c r="AF2357">
        <f t="shared" si="794"/>
        <v>67.064439140812311</v>
      </c>
      <c r="AG2357">
        <f t="shared" si="795"/>
        <v>52.744630071599424</v>
      </c>
    </row>
    <row r="2358" spans="1:33">
      <c r="A2358" s="1">
        <v>42445.875</v>
      </c>
      <c r="B2358">
        <v>1.1087</v>
      </c>
      <c r="C2358">
        <v>1.1226400000000001</v>
      </c>
      <c r="D2358">
        <v>1.1087</v>
      </c>
      <c r="E2358">
        <v>1.1196900000000001</v>
      </c>
      <c r="F2358">
        <v>35849</v>
      </c>
      <c r="H2358">
        <f t="shared" si="782"/>
        <v>0</v>
      </c>
      <c r="I2358">
        <f t="shared" si="780"/>
        <v>32.447969893104251</v>
      </c>
      <c r="J2358">
        <f t="shared" si="781"/>
        <v>-20.296660178495173</v>
      </c>
      <c r="K2358">
        <f t="shared" si="796"/>
        <v>1</v>
      </c>
      <c r="L2358">
        <f t="shared" si="798"/>
        <v>0</v>
      </c>
      <c r="M2358">
        <f t="shared" si="783"/>
        <v>1</v>
      </c>
      <c r="O2358">
        <f t="shared" si="784"/>
        <v>0.04</v>
      </c>
      <c r="P2358">
        <f t="shared" si="785"/>
        <v>8.799999999999919E-4</v>
      </c>
      <c r="Q2358">
        <f t="shared" si="786"/>
        <v>1.0990000000000055E-2</v>
      </c>
      <c r="R2358">
        <f t="shared" si="787"/>
        <v>99.364499999999964</v>
      </c>
      <c r="S2358">
        <f t="shared" si="788"/>
        <v>1</v>
      </c>
      <c r="T2358">
        <f t="shared" si="789"/>
        <v>0</v>
      </c>
      <c r="Y2358">
        <f t="shared" si="792"/>
        <v>1.1226400000000001</v>
      </c>
      <c r="Z2358">
        <f t="shared" si="793"/>
        <v>1.1057300000000001</v>
      </c>
      <c r="AA2358">
        <f t="shared" si="799"/>
        <v>82.554701360141863</v>
      </c>
      <c r="AB2358">
        <f t="shared" si="797"/>
        <v>50.172793881788934</v>
      </c>
      <c r="AD2358">
        <f t="shared" si="790"/>
        <v>1.1226400000000001</v>
      </c>
      <c r="AE2358">
        <f t="shared" si="791"/>
        <v>1.1057300000000001</v>
      </c>
      <c r="AF2358">
        <f t="shared" si="794"/>
        <v>82.554701360141863</v>
      </c>
      <c r="AG2358">
        <f t="shared" si="795"/>
        <v>67.056817716706149</v>
      </c>
    </row>
    <row r="2359" spans="1:33">
      <c r="A2359" s="1">
        <v>42445.916666666664</v>
      </c>
      <c r="B2359">
        <v>1.1196900000000001</v>
      </c>
      <c r="C2359">
        <v>1.12418</v>
      </c>
      <c r="D2359">
        <v>1.1192200000000001</v>
      </c>
      <c r="E2359">
        <v>1.1229899999999999</v>
      </c>
      <c r="F2359">
        <v>23622</v>
      </c>
      <c r="H2359">
        <f t="shared" si="782"/>
        <v>4.6999999999997044E-4</v>
      </c>
      <c r="I2359">
        <f t="shared" si="780"/>
        <v>50.172793881788934</v>
      </c>
      <c r="J2359">
        <f t="shared" si="781"/>
        <v>-16.884023834917215</v>
      </c>
      <c r="K2359">
        <f t="shared" si="796"/>
        <v>0</v>
      </c>
      <c r="L2359">
        <f t="shared" si="798"/>
        <v>0</v>
      </c>
      <c r="M2359">
        <f t="shared" si="783"/>
        <v>0</v>
      </c>
      <c r="O2359">
        <f t="shared" si="784"/>
        <v>0.04</v>
      </c>
      <c r="P2359">
        <f t="shared" si="785"/>
        <v>0</v>
      </c>
      <c r="Q2359">
        <f t="shared" si="786"/>
        <v>3.2999999999998586E-3</v>
      </c>
      <c r="R2359">
        <f t="shared" si="787"/>
        <v>99.364499999999964</v>
      </c>
      <c r="S2359">
        <f t="shared" si="788"/>
        <v>1</v>
      </c>
      <c r="T2359">
        <f t="shared" si="789"/>
        <v>0</v>
      </c>
      <c r="Y2359">
        <f t="shared" si="792"/>
        <v>1.12418</v>
      </c>
      <c r="Z2359">
        <f t="shared" si="793"/>
        <v>1.1057300000000001</v>
      </c>
      <c r="AA2359">
        <f t="shared" si="799"/>
        <v>93.550135501354831</v>
      </c>
      <c r="AB2359">
        <f t="shared" si="797"/>
        <v>66.392797532602572</v>
      </c>
      <c r="AD2359">
        <f t="shared" si="790"/>
        <v>1.12418</v>
      </c>
      <c r="AE2359">
        <f t="shared" si="791"/>
        <v>1.1057300000000001</v>
      </c>
      <c r="AF2359">
        <f t="shared" si="794"/>
        <v>93.550135501354831</v>
      </c>
      <c r="AG2359">
        <f t="shared" si="795"/>
        <v>81.056425334102997</v>
      </c>
    </row>
    <row r="2360" spans="1:33">
      <c r="A2360" s="1">
        <v>42445.958333333336</v>
      </c>
      <c r="B2360">
        <v>1.1229499999999999</v>
      </c>
      <c r="C2360">
        <v>1.1235900000000001</v>
      </c>
      <c r="D2360">
        <v>1.1221099999999999</v>
      </c>
      <c r="E2360">
        <v>1.12232</v>
      </c>
      <c r="F2360">
        <v>16783</v>
      </c>
      <c r="H2360">
        <f t="shared" si="782"/>
        <v>2.1000000000004349E-4</v>
      </c>
      <c r="I2360">
        <f t="shared" si="780"/>
        <v>66.392797532602572</v>
      </c>
      <c r="J2360">
        <f t="shared" si="781"/>
        <v>-14.663627801500425</v>
      </c>
      <c r="K2360">
        <f t="shared" si="796"/>
        <v>0</v>
      </c>
      <c r="L2360">
        <f t="shared" si="798"/>
        <v>0</v>
      </c>
      <c r="M2360">
        <f t="shared" si="783"/>
        <v>0</v>
      </c>
      <c r="O2360">
        <f t="shared" si="784"/>
        <v>0.04</v>
      </c>
      <c r="P2360">
        <f t="shared" si="785"/>
        <v>4.6999999999997044E-4</v>
      </c>
      <c r="Q2360">
        <f t="shared" si="786"/>
        <v>-6.2999999999990841E-4</v>
      </c>
      <c r="R2360">
        <f t="shared" si="787"/>
        <v>99.364499999999964</v>
      </c>
      <c r="S2360">
        <f t="shared" si="788"/>
        <v>-1</v>
      </c>
      <c r="T2360">
        <f t="shared" si="789"/>
        <v>0</v>
      </c>
      <c r="Y2360">
        <f t="shared" si="792"/>
        <v>1.12418</v>
      </c>
      <c r="Z2360">
        <f t="shared" si="793"/>
        <v>1.1057300000000001</v>
      </c>
      <c r="AA2360">
        <f t="shared" si="799"/>
        <v>89.91869918699193</v>
      </c>
      <c r="AB2360">
        <f t="shared" si="797"/>
        <v>79.348662805541025</v>
      </c>
      <c r="AD2360">
        <f t="shared" si="790"/>
        <v>1.12418</v>
      </c>
      <c r="AE2360">
        <f t="shared" si="791"/>
        <v>1.1057600000000001</v>
      </c>
      <c r="AF2360">
        <f t="shared" si="794"/>
        <v>89.902280130293249</v>
      </c>
      <c r="AG2360">
        <f t="shared" si="795"/>
        <v>88.669038997263314</v>
      </c>
    </row>
    <row r="2361" spans="1:33">
      <c r="A2361" s="1">
        <v>42446</v>
      </c>
      <c r="B2361">
        <v>1.12242</v>
      </c>
      <c r="C2361">
        <v>1.12283</v>
      </c>
      <c r="D2361">
        <v>1.12087</v>
      </c>
      <c r="E2361">
        <v>1.1210100000000001</v>
      </c>
      <c r="F2361">
        <v>12568</v>
      </c>
      <c r="H2361">
        <f t="shared" si="782"/>
        <v>1.4000000000002899E-4</v>
      </c>
      <c r="I2361">
        <f t="shared" si="780"/>
        <v>79.348662805541025</v>
      </c>
      <c r="J2361">
        <f t="shared" si="781"/>
        <v>-9.3203761917222891</v>
      </c>
      <c r="K2361">
        <f t="shared" si="796"/>
        <v>2</v>
      </c>
      <c r="L2361">
        <f t="shared" si="798"/>
        <v>0</v>
      </c>
      <c r="M2361">
        <f t="shared" si="783"/>
        <v>1</v>
      </c>
      <c r="O2361">
        <f t="shared" si="784"/>
        <v>0.04</v>
      </c>
      <c r="P2361">
        <f t="shared" si="785"/>
        <v>2.1000000000004349E-4</v>
      </c>
      <c r="Q2361">
        <f t="shared" si="786"/>
        <v>-1.4099999999999113E-3</v>
      </c>
      <c r="R2361">
        <f t="shared" si="787"/>
        <v>99.364499999999964</v>
      </c>
      <c r="S2361">
        <f t="shared" si="788"/>
        <v>-1</v>
      </c>
      <c r="T2361">
        <f t="shared" si="789"/>
        <v>0</v>
      </c>
      <c r="Y2361">
        <f t="shared" si="792"/>
        <v>1.12418</v>
      </c>
      <c r="Z2361">
        <f t="shared" si="793"/>
        <v>1.1057300000000001</v>
      </c>
      <c r="AA2361">
        <f t="shared" si="799"/>
        <v>82.818428184282283</v>
      </c>
      <c r="AB2361">
        <f t="shared" si="797"/>
        <v>87.21049105819273</v>
      </c>
      <c r="AD2361">
        <f t="shared" si="790"/>
        <v>1.12418</v>
      </c>
      <c r="AE2361">
        <f t="shared" si="791"/>
        <v>1.1057600000000001</v>
      </c>
      <c r="AF2361">
        <f t="shared" si="794"/>
        <v>82.79044516829579</v>
      </c>
      <c r="AG2361">
        <f t="shared" si="795"/>
        <v>88.747620266647957</v>
      </c>
    </row>
    <row r="2362" spans="1:33">
      <c r="A2362" s="1">
        <v>42446.041666666664</v>
      </c>
      <c r="B2362">
        <v>1.1210199999999999</v>
      </c>
      <c r="C2362">
        <v>1.12181</v>
      </c>
      <c r="D2362">
        <v>1.1207800000000001</v>
      </c>
      <c r="E2362">
        <v>1.1214900000000001</v>
      </c>
      <c r="F2362">
        <v>10026</v>
      </c>
      <c r="H2362">
        <f t="shared" si="782"/>
        <v>2.3999999999979593E-4</v>
      </c>
      <c r="I2362">
        <f t="shared" si="780"/>
        <v>87.21049105819273</v>
      </c>
      <c r="J2362">
        <f t="shared" si="781"/>
        <v>-1.5371292084552266</v>
      </c>
      <c r="K2362">
        <f t="shared" si="796"/>
        <v>1</v>
      </c>
      <c r="L2362">
        <f t="shared" si="798"/>
        <v>0</v>
      </c>
      <c r="M2362">
        <f t="shared" si="783"/>
        <v>1</v>
      </c>
      <c r="O2362">
        <f t="shared" si="784"/>
        <v>0.04</v>
      </c>
      <c r="P2362">
        <f t="shared" si="785"/>
        <v>1.4000000000002899E-4</v>
      </c>
      <c r="Q2362">
        <f t="shared" si="786"/>
        <v>4.7000000000019249E-4</v>
      </c>
      <c r="R2362">
        <f t="shared" si="787"/>
        <v>99.364499999999964</v>
      </c>
      <c r="S2362">
        <f t="shared" si="788"/>
        <v>1</v>
      </c>
      <c r="T2362">
        <f t="shared" si="789"/>
        <v>0</v>
      </c>
      <c r="Y2362">
        <f t="shared" si="792"/>
        <v>1.12418</v>
      </c>
      <c r="Z2362">
        <f t="shared" si="793"/>
        <v>1.1057300000000001</v>
      </c>
      <c r="AA2362">
        <f t="shared" si="799"/>
        <v>85.420054200542651</v>
      </c>
      <c r="AB2362">
        <f t="shared" si="797"/>
        <v>87.926829268292934</v>
      </c>
      <c r="AD2362">
        <f t="shared" si="790"/>
        <v>1.12418</v>
      </c>
      <c r="AE2362">
        <f t="shared" si="791"/>
        <v>1.10623</v>
      </c>
      <c r="AF2362">
        <f t="shared" si="794"/>
        <v>85.013927576602384</v>
      </c>
      <c r="AG2362">
        <f t="shared" si="795"/>
        <v>85.902217625063813</v>
      </c>
    </row>
    <row r="2363" spans="1:33">
      <c r="A2363" s="1">
        <v>42446.083333333336</v>
      </c>
      <c r="B2363">
        <v>1.1214999999999999</v>
      </c>
      <c r="C2363">
        <v>1.12202</v>
      </c>
      <c r="D2363">
        <v>1.1212</v>
      </c>
      <c r="E2363">
        <v>1.12157</v>
      </c>
      <c r="F2363">
        <v>10904</v>
      </c>
      <c r="H2363">
        <f t="shared" si="782"/>
        <v>2.9999999999996696E-4</v>
      </c>
      <c r="I2363">
        <f t="shared" si="780"/>
        <v>87.926829268292934</v>
      </c>
      <c r="J2363">
        <f t="shared" si="781"/>
        <v>2.0246116432291217</v>
      </c>
      <c r="K2363">
        <f t="shared" si="796"/>
        <v>0</v>
      </c>
      <c r="L2363">
        <f t="shared" si="798"/>
        <v>0</v>
      </c>
      <c r="M2363">
        <f t="shared" si="783"/>
        <v>0</v>
      </c>
      <c r="O2363">
        <f t="shared" si="784"/>
        <v>0.04</v>
      </c>
      <c r="P2363">
        <f t="shared" si="785"/>
        <v>2.3999999999979593E-4</v>
      </c>
      <c r="Q2363">
        <f t="shared" si="786"/>
        <v>7.0000000000014495E-5</v>
      </c>
      <c r="R2363">
        <f t="shared" si="787"/>
        <v>99.364499999999964</v>
      </c>
      <c r="S2363">
        <f t="shared" si="788"/>
        <v>1</v>
      </c>
      <c r="T2363">
        <f t="shared" si="789"/>
        <v>0</v>
      </c>
      <c r="Y2363">
        <f t="shared" si="792"/>
        <v>1.12418</v>
      </c>
      <c r="Z2363">
        <f t="shared" si="793"/>
        <v>1.1057300000000001</v>
      </c>
      <c r="AA2363">
        <f t="shared" si="799"/>
        <v>85.853658536585257</v>
      </c>
      <c r="AB2363">
        <f t="shared" si="797"/>
        <v>86.002710027100534</v>
      </c>
      <c r="AD2363">
        <f t="shared" si="790"/>
        <v>1.12418</v>
      </c>
      <c r="AE2363">
        <f t="shared" si="791"/>
        <v>1.107</v>
      </c>
      <c r="AF2363">
        <f t="shared" si="794"/>
        <v>84.807916181606487</v>
      </c>
      <c r="AG2363">
        <f t="shared" si="795"/>
        <v>84.204096308834878</v>
      </c>
    </row>
    <row r="2364" spans="1:33">
      <c r="A2364" s="1">
        <v>42446.125</v>
      </c>
      <c r="B2364">
        <v>1.12157</v>
      </c>
      <c r="C2364">
        <v>1.12202</v>
      </c>
      <c r="D2364">
        <v>1.12046</v>
      </c>
      <c r="E2364">
        <v>1.1209899999999999</v>
      </c>
      <c r="F2364">
        <v>12971</v>
      </c>
      <c r="H2364">
        <f t="shared" si="782"/>
        <v>5.2999999999991942E-4</v>
      </c>
      <c r="I2364">
        <f t="shared" si="780"/>
        <v>86.002710027100534</v>
      </c>
      <c r="J2364">
        <f t="shared" si="781"/>
        <v>1.7986137182656563</v>
      </c>
      <c r="K2364">
        <f t="shared" si="796"/>
        <v>2</v>
      </c>
      <c r="L2364">
        <f t="shared" si="798"/>
        <v>0</v>
      </c>
      <c r="M2364">
        <f t="shared" si="783"/>
        <v>1</v>
      </c>
      <c r="O2364">
        <f t="shared" si="784"/>
        <v>0.04</v>
      </c>
      <c r="P2364">
        <f t="shared" si="785"/>
        <v>2.9999999999996696E-4</v>
      </c>
      <c r="Q2364">
        <f t="shared" si="786"/>
        <v>-5.8000000000002494E-4</v>
      </c>
      <c r="R2364">
        <f t="shared" si="787"/>
        <v>99.364499999999964</v>
      </c>
      <c r="S2364">
        <f t="shared" si="788"/>
        <v>-1</v>
      </c>
      <c r="T2364">
        <f t="shared" si="789"/>
        <v>0</v>
      </c>
      <c r="Y2364">
        <f t="shared" si="792"/>
        <v>1.12418</v>
      </c>
      <c r="Z2364">
        <f t="shared" si="793"/>
        <v>1.1057300000000001</v>
      </c>
      <c r="AA2364">
        <f t="shared" si="799"/>
        <v>82.710027100270722</v>
      </c>
      <c r="AB2364">
        <f t="shared" si="797"/>
        <v>84.200542005420232</v>
      </c>
      <c r="AD2364">
        <f t="shared" si="790"/>
        <v>1.12418</v>
      </c>
      <c r="AE2364">
        <f t="shared" si="791"/>
        <v>1.1087</v>
      </c>
      <c r="AF2364">
        <f t="shared" si="794"/>
        <v>79.392764857880877</v>
      </c>
      <c r="AG2364">
        <f t="shared" si="795"/>
        <v>83.071536205363245</v>
      </c>
    </row>
    <row r="2365" spans="1:33">
      <c r="A2365" s="1">
        <v>42446.166666666664</v>
      </c>
      <c r="B2365">
        <v>1.1209800000000001</v>
      </c>
      <c r="C2365">
        <v>1.12185</v>
      </c>
      <c r="D2365">
        <v>1.1205400000000001</v>
      </c>
      <c r="E2365">
        <v>1.1212500000000001</v>
      </c>
      <c r="F2365">
        <v>14307</v>
      </c>
      <c r="H2365">
        <f t="shared" si="782"/>
        <v>4.3999999999999595E-4</v>
      </c>
      <c r="I2365">
        <f t="shared" si="780"/>
        <v>84.200542005420232</v>
      </c>
      <c r="J2365">
        <f t="shared" si="781"/>
        <v>1.1290058000569871</v>
      </c>
      <c r="K2365">
        <f t="shared" si="796"/>
        <v>1</v>
      </c>
      <c r="L2365">
        <f t="shared" si="798"/>
        <v>0</v>
      </c>
      <c r="M2365">
        <f t="shared" si="783"/>
        <v>1</v>
      </c>
      <c r="O2365">
        <f t="shared" si="784"/>
        <v>0.04</v>
      </c>
      <c r="P2365">
        <f t="shared" si="785"/>
        <v>5.2999999999991942E-4</v>
      </c>
      <c r="Q2365">
        <f t="shared" si="786"/>
        <v>2.6999999999999247E-4</v>
      </c>
      <c r="R2365">
        <f t="shared" si="787"/>
        <v>99.364499999999964</v>
      </c>
      <c r="S2365">
        <f t="shared" si="788"/>
        <v>1</v>
      </c>
      <c r="T2365">
        <f t="shared" si="789"/>
        <v>0</v>
      </c>
      <c r="Y2365">
        <f t="shared" si="792"/>
        <v>1.12418</v>
      </c>
      <c r="Z2365">
        <f t="shared" si="793"/>
        <v>1.1057300000000001</v>
      </c>
      <c r="AA2365">
        <f t="shared" si="799"/>
        <v>84.11924119241246</v>
      </c>
      <c r="AB2365">
        <f t="shared" si="797"/>
        <v>84.525745257452769</v>
      </c>
      <c r="AD2365">
        <f t="shared" si="790"/>
        <v>1.12418</v>
      </c>
      <c r="AE2365">
        <f t="shared" si="791"/>
        <v>1.1192200000000001</v>
      </c>
      <c r="AF2365">
        <f t="shared" si="794"/>
        <v>40.927419354839436</v>
      </c>
      <c r="AG2365">
        <f t="shared" si="795"/>
        <v>68.376033464775603</v>
      </c>
    </row>
    <row r="2366" spans="1:33">
      <c r="A2366" s="1">
        <v>42446.208333333336</v>
      </c>
      <c r="B2366">
        <v>1.1212500000000001</v>
      </c>
      <c r="C2366">
        <v>1.1225099999999999</v>
      </c>
      <c r="D2366">
        <v>1.1212299999999999</v>
      </c>
      <c r="E2366">
        <v>1.12202</v>
      </c>
      <c r="F2366">
        <v>14915</v>
      </c>
      <c r="H2366">
        <f t="shared" si="782"/>
        <v>2.0000000000131024E-5</v>
      </c>
      <c r="I2366">
        <f t="shared" si="780"/>
        <v>84.525745257452769</v>
      </c>
      <c r="J2366">
        <f t="shared" si="781"/>
        <v>16.149711792677166</v>
      </c>
      <c r="K2366">
        <f t="shared" si="796"/>
        <v>1</v>
      </c>
      <c r="L2366">
        <f t="shared" si="798"/>
        <v>0</v>
      </c>
      <c r="M2366">
        <f t="shared" si="783"/>
        <v>1</v>
      </c>
      <c r="O2366">
        <f t="shared" si="784"/>
        <v>0.04</v>
      </c>
      <c r="P2366">
        <f t="shared" si="785"/>
        <v>4.3999999999999595E-4</v>
      </c>
      <c r="Q2366">
        <f t="shared" si="786"/>
        <v>7.699999999999374E-4</v>
      </c>
      <c r="R2366">
        <f t="shared" si="787"/>
        <v>99.364499999999964</v>
      </c>
      <c r="S2366">
        <f t="shared" si="788"/>
        <v>1</v>
      </c>
      <c r="T2366">
        <f t="shared" si="789"/>
        <v>0</v>
      </c>
      <c r="Y2366">
        <f t="shared" si="792"/>
        <v>1.12418</v>
      </c>
      <c r="Z2366">
        <f t="shared" si="793"/>
        <v>1.1057300000000001</v>
      </c>
      <c r="AA2366">
        <f t="shared" si="799"/>
        <v>88.292682926829499</v>
      </c>
      <c r="AB2366">
        <f t="shared" si="797"/>
        <v>85.243902439024481</v>
      </c>
      <c r="AD2366">
        <f t="shared" si="790"/>
        <v>1.1235900000000001</v>
      </c>
      <c r="AE2366">
        <f t="shared" si="791"/>
        <v>1.12046</v>
      </c>
      <c r="AF2366">
        <f t="shared" si="794"/>
        <v>49.840255591053271</v>
      </c>
      <c r="AG2366">
        <f t="shared" si="795"/>
        <v>56.720146601257859</v>
      </c>
    </row>
    <row r="2367" spans="1:33">
      <c r="A2367" s="1">
        <v>42446.25</v>
      </c>
      <c r="B2367">
        <v>1.12201</v>
      </c>
      <c r="C2367">
        <v>1.1229199999999999</v>
      </c>
      <c r="D2367">
        <v>1.1214299999999999</v>
      </c>
      <c r="E2367">
        <v>1.12215</v>
      </c>
      <c r="F2367">
        <v>14516</v>
      </c>
      <c r="H2367">
        <f t="shared" si="782"/>
        <v>5.8000000000002494E-4</v>
      </c>
      <c r="I2367">
        <f t="shared" si="780"/>
        <v>85.243902439024481</v>
      </c>
      <c r="J2367">
        <f t="shared" si="781"/>
        <v>28.523755837766622</v>
      </c>
      <c r="K2367">
        <f t="shared" si="796"/>
        <v>0</v>
      </c>
      <c r="L2367">
        <f t="shared" si="798"/>
        <v>0</v>
      </c>
      <c r="M2367">
        <f t="shared" si="783"/>
        <v>0</v>
      </c>
      <c r="O2367">
        <f t="shared" si="784"/>
        <v>0.04</v>
      </c>
      <c r="P2367">
        <f t="shared" si="785"/>
        <v>2.0000000000131024E-5</v>
      </c>
      <c r="Q2367">
        <f t="shared" si="786"/>
        <v>1.4000000000002899E-4</v>
      </c>
      <c r="R2367">
        <f t="shared" si="787"/>
        <v>99.364499999999964</v>
      </c>
      <c r="S2367">
        <f t="shared" si="788"/>
        <v>1</v>
      </c>
      <c r="T2367">
        <f t="shared" si="789"/>
        <v>0</v>
      </c>
      <c r="Y2367">
        <f t="shared" si="792"/>
        <v>1.12418</v>
      </c>
      <c r="Z2367">
        <f t="shared" si="793"/>
        <v>1.1057300000000001</v>
      </c>
      <c r="AA2367">
        <f t="shared" si="799"/>
        <v>88.997289972899779</v>
      </c>
      <c r="AB2367">
        <f t="shared" si="797"/>
        <v>86.029810298103115</v>
      </c>
      <c r="AD2367">
        <f t="shared" si="790"/>
        <v>1.1229199999999999</v>
      </c>
      <c r="AE2367">
        <f t="shared" si="791"/>
        <v>1.12046</v>
      </c>
      <c r="AF2367">
        <f t="shared" si="794"/>
        <v>68.699186991871272</v>
      </c>
      <c r="AG2367">
        <f t="shared" si="795"/>
        <v>53.155620645921324</v>
      </c>
    </row>
    <row r="2368" spans="1:33">
      <c r="A2368" s="1">
        <v>42446.291666666664</v>
      </c>
      <c r="B2368">
        <v>1.1221399999999999</v>
      </c>
      <c r="C2368">
        <v>1.1224099999999999</v>
      </c>
      <c r="D2368">
        <v>1.1215900000000001</v>
      </c>
      <c r="E2368">
        <v>1.12174</v>
      </c>
      <c r="F2368">
        <v>14550</v>
      </c>
      <c r="H2368">
        <f t="shared" si="782"/>
        <v>1.4999999999987246E-4</v>
      </c>
      <c r="I2368">
        <f t="shared" si="780"/>
        <v>86.029810298103115</v>
      </c>
      <c r="J2368">
        <f t="shared" si="781"/>
        <v>32.874189652181791</v>
      </c>
      <c r="K2368">
        <f t="shared" si="796"/>
        <v>2</v>
      </c>
      <c r="L2368">
        <f t="shared" si="798"/>
        <v>0</v>
      </c>
      <c r="M2368">
        <f t="shared" si="783"/>
        <v>1</v>
      </c>
      <c r="O2368">
        <f t="shared" si="784"/>
        <v>0.04</v>
      </c>
      <c r="P2368">
        <f t="shared" si="785"/>
        <v>5.8000000000002494E-4</v>
      </c>
      <c r="Q2368">
        <f t="shared" si="786"/>
        <v>-3.9999999999995595E-4</v>
      </c>
      <c r="R2368">
        <f t="shared" si="787"/>
        <v>99.364499999999964</v>
      </c>
      <c r="S2368">
        <f t="shared" si="788"/>
        <v>-1</v>
      </c>
      <c r="T2368">
        <f t="shared" si="789"/>
        <v>0</v>
      </c>
      <c r="Y2368">
        <f t="shared" si="792"/>
        <v>1.12418</v>
      </c>
      <c r="Z2368">
        <f t="shared" si="793"/>
        <v>1.1057300000000001</v>
      </c>
      <c r="AA2368">
        <f t="shared" si="799"/>
        <v>86.775067750677408</v>
      </c>
      <c r="AB2368">
        <f t="shared" si="797"/>
        <v>87.046070460704783</v>
      </c>
      <c r="AD2368">
        <f t="shared" si="790"/>
        <v>1.1229199999999999</v>
      </c>
      <c r="AE2368">
        <f t="shared" si="791"/>
        <v>1.12046</v>
      </c>
      <c r="AF2368">
        <f t="shared" si="794"/>
        <v>52.032520325203102</v>
      </c>
      <c r="AG2368">
        <f t="shared" si="795"/>
        <v>56.857320969375884</v>
      </c>
    </row>
    <row r="2369" spans="1:33">
      <c r="A2369" s="1">
        <v>42446.333333333336</v>
      </c>
      <c r="B2369">
        <v>1.1217200000000001</v>
      </c>
      <c r="C2369">
        <v>1.1226100000000001</v>
      </c>
      <c r="D2369">
        <v>1.12168</v>
      </c>
      <c r="E2369">
        <v>1.1218699999999999</v>
      </c>
      <c r="F2369">
        <v>16308</v>
      </c>
      <c r="H2369">
        <f t="shared" si="782"/>
        <v>4.0000000000040004E-5</v>
      </c>
      <c r="I2369">
        <f t="shared" si="780"/>
        <v>87.046070460704783</v>
      </c>
      <c r="J2369">
        <f t="shared" si="781"/>
        <v>30.188749491328899</v>
      </c>
      <c r="K2369">
        <f t="shared" si="796"/>
        <v>1</v>
      </c>
      <c r="L2369">
        <f t="shared" si="798"/>
        <v>0</v>
      </c>
      <c r="M2369">
        <f t="shared" si="783"/>
        <v>1</v>
      </c>
      <c r="O2369">
        <f t="shared" si="784"/>
        <v>0.04</v>
      </c>
      <c r="P2369">
        <f t="shared" si="785"/>
        <v>1.4999999999987246E-4</v>
      </c>
      <c r="Q2369">
        <f t="shared" si="786"/>
        <v>1.4999999999987246E-4</v>
      </c>
      <c r="R2369">
        <f t="shared" si="787"/>
        <v>99.364499999999964</v>
      </c>
      <c r="S2369">
        <f t="shared" si="788"/>
        <v>1</v>
      </c>
      <c r="T2369">
        <f t="shared" si="789"/>
        <v>0</v>
      </c>
      <c r="Y2369">
        <f t="shared" si="792"/>
        <v>1.12418</v>
      </c>
      <c r="Z2369">
        <f t="shared" si="793"/>
        <v>1.1057300000000001</v>
      </c>
      <c r="AA2369">
        <f t="shared" si="799"/>
        <v>87.479674796747688</v>
      </c>
      <c r="AB2369">
        <f t="shared" si="797"/>
        <v>87.886178861788594</v>
      </c>
      <c r="AD2369">
        <f t="shared" si="790"/>
        <v>1.1229199999999999</v>
      </c>
      <c r="AE2369">
        <f t="shared" si="791"/>
        <v>1.12046</v>
      </c>
      <c r="AF2369">
        <f t="shared" si="794"/>
        <v>57.317073170730282</v>
      </c>
      <c r="AG2369">
        <f t="shared" si="795"/>
        <v>59.34959349593489</v>
      </c>
    </row>
    <row r="2370" spans="1:33">
      <c r="A2370" s="1">
        <v>42446.375</v>
      </c>
      <c r="B2370">
        <v>1.1218699999999999</v>
      </c>
      <c r="C2370">
        <v>1.1234200000000001</v>
      </c>
      <c r="D2370">
        <v>1.1218600000000001</v>
      </c>
      <c r="E2370">
        <v>1.1232599999999999</v>
      </c>
      <c r="F2370">
        <v>16234</v>
      </c>
      <c r="H2370">
        <f t="shared" si="782"/>
        <v>9.9999999998434674E-6</v>
      </c>
      <c r="I2370">
        <f t="shared" ref="I2370:I2433" si="800">AB2369</f>
        <v>87.886178861788594</v>
      </c>
      <c r="J2370">
        <f t="shared" si="781"/>
        <v>28.536585365853703</v>
      </c>
      <c r="K2370">
        <f t="shared" si="796"/>
        <v>0</v>
      </c>
      <c r="L2370">
        <f t="shared" si="798"/>
        <v>0</v>
      </c>
      <c r="M2370">
        <f t="shared" si="783"/>
        <v>0</v>
      </c>
      <c r="O2370">
        <f t="shared" si="784"/>
        <v>0.04</v>
      </c>
      <c r="P2370">
        <f t="shared" si="785"/>
        <v>4.0000000000040004E-5</v>
      </c>
      <c r="Q2370">
        <f t="shared" si="786"/>
        <v>1.3900000000000023E-3</v>
      </c>
      <c r="R2370">
        <f t="shared" si="787"/>
        <v>99.364499999999964</v>
      </c>
      <c r="S2370">
        <f t="shared" si="788"/>
        <v>1</v>
      </c>
      <c r="T2370">
        <f t="shared" si="789"/>
        <v>0</v>
      </c>
      <c r="Y2370">
        <f t="shared" si="792"/>
        <v>1.12418</v>
      </c>
      <c r="Z2370">
        <f t="shared" si="793"/>
        <v>1.1057300000000001</v>
      </c>
      <c r="AA2370">
        <f t="shared" si="799"/>
        <v>95.013550135501148</v>
      </c>
      <c r="AB2370">
        <f t="shared" si="797"/>
        <v>89.566395663956499</v>
      </c>
      <c r="AD2370">
        <f t="shared" si="790"/>
        <v>1.1234200000000001</v>
      </c>
      <c r="AE2370">
        <f t="shared" si="791"/>
        <v>1.12046</v>
      </c>
      <c r="AF2370">
        <f t="shared" si="794"/>
        <v>94.594594594589324</v>
      </c>
      <c r="AG2370">
        <f t="shared" si="795"/>
        <v>67.981396030174238</v>
      </c>
    </row>
    <row r="2371" spans="1:33">
      <c r="A2371" s="1">
        <v>42446.416666666664</v>
      </c>
      <c r="B2371">
        <v>1.1232500000000001</v>
      </c>
      <c r="C2371">
        <v>1.12592</v>
      </c>
      <c r="D2371">
        <v>1.1230500000000001</v>
      </c>
      <c r="E2371">
        <v>1.12591</v>
      </c>
      <c r="F2371">
        <v>22770</v>
      </c>
      <c r="H2371">
        <f t="shared" si="782"/>
        <v>1.9999999999997797E-4</v>
      </c>
      <c r="I2371">
        <f t="shared" si="800"/>
        <v>89.566395663956499</v>
      </c>
      <c r="J2371">
        <f t="shared" ref="J2371:J2434" si="801">AB2370 - AG2370</f>
        <v>21.58499963378226</v>
      </c>
      <c r="K2371">
        <f t="shared" si="796"/>
        <v>0</v>
      </c>
      <c r="L2371">
        <f t="shared" si="798"/>
        <v>0</v>
      </c>
      <c r="M2371">
        <f t="shared" si="783"/>
        <v>0</v>
      </c>
      <c r="O2371">
        <f t="shared" si="784"/>
        <v>0.04</v>
      </c>
      <c r="P2371">
        <f t="shared" si="785"/>
        <v>9.9999999998434674E-6</v>
      </c>
      <c r="Q2371">
        <f t="shared" si="786"/>
        <v>2.6599999999998847E-3</v>
      </c>
      <c r="R2371">
        <f t="shared" si="787"/>
        <v>99.364499999999964</v>
      </c>
      <c r="S2371">
        <f t="shared" si="788"/>
        <v>1</v>
      </c>
      <c r="T2371">
        <f t="shared" si="789"/>
        <v>0</v>
      </c>
      <c r="Y2371">
        <f t="shared" si="792"/>
        <v>1.12592</v>
      </c>
      <c r="Z2371">
        <f t="shared" si="793"/>
        <v>1.1057300000000001</v>
      </c>
      <c r="AA2371">
        <f t="shared" si="799"/>
        <v>99.950470529965003</v>
      </c>
      <c r="AB2371">
        <f t="shared" si="797"/>
        <v>92.304690803222812</v>
      </c>
      <c r="AD2371">
        <f t="shared" si="790"/>
        <v>1.12592</v>
      </c>
      <c r="AE2371">
        <f t="shared" si="791"/>
        <v>1.1205400000000001</v>
      </c>
      <c r="AF2371">
        <f t="shared" si="794"/>
        <v>99.814126394050831</v>
      </c>
      <c r="AG2371">
        <f t="shared" si="795"/>
        <v>83.90859805312347</v>
      </c>
    </row>
    <row r="2372" spans="1:33">
      <c r="A2372" s="1">
        <v>42446.458333333336</v>
      </c>
      <c r="B2372">
        <v>1.12592</v>
      </c>
      <c r="C2372">
        <v>1.12958</v>
      </c>
      <c r="D2372">
        <v>1.1253200000000001</v>
      </c>
      <c r="E2372">
        <v>1.1289</v>
      </c>
      <c r="F2372">
        <v>23785</v>
      </c>
      <c r="H2372">
        <f t="shared" ref="H2372:H2435" si="802">MIN(E2372,B2372) - D2372</f>
        <v>5.9999999999993392E-4</v>
      </c>
      <c r="I2372">
        <f t="shared" si="800"/>
        <v>92.304690803222812</v>
      </c>
      <c r="J2372">
        <f t="shared" si="801"/>
        <v>8.3960927500993421</v>
      </c>
      <c r="K2372">
        <f t="shared" si="796"/>
        <v>0</v>
      </c>
      <c r="L2372">
        <f t="shared" si="798"/>
        <v>0</v>
      </c>
      <c r="M2372">
        <f t="shared" ref="M2372:M2435" si="803">IF(H2371&gt;Q2371+$X$3,1,0)</f>
        <v>0</v>
      </c>
      <c r="O2372">
        <f t="shared" ref="O2372:O2435" si="804">ROUNDDOWN(R2371/2000,2)</f>
        <v>0.04</v>
      </c>
      <c r="P2372">
        <f t="shared" ref="P2372:P2435" si="805">MIN($B2371,$E2371)-$D2371</f>
        <v>1.9999999999997797E-4</v>
      </c>
      <c r="Q2372">
        <f t="shared" ref="Q2372:Q2435" si="806">(E2372-B2372)</f>
        <v>2.9799999999999827E-3</v>
      </c>
      <c r="R2372">
        <f t="shared" ref="R2372:R2435" si="807">R2371+T2372</f>
        <v>99.364499999999964</v>
      </c>
      <c r="S2372">
        <f t="shared" ref="S2372:S2435" si="808">SIGN(Q2372)</f>
        <v>1</v>
      </c>
      <c r="T2372">
        <f t="shared" ref="T2372:T2435" si="809">-L2372*$U$4*O2372+IF(L2372=0,0,$U$3)</f>
        <v>0</v>
      </c>
      <c r="Y2372">
        <f t="shared" si="792"/>
        <v>1.12958</v>
      </c>
      <c r="Z2372">
        <f t="shared" si="793"/>
        <v>1.1057300000000001</v>
      </c>
      <c r="AA2372">
        <f t="shared" si="799"/>
        <v>97.148846960167646</v>
      </c>
      <c r="AB2372">
        <f t="shared" si="797"/>
        <v>94.898135605595371</v>
      </c>
      <c r="AD2372">
        <f t="shared" si="790"/>
        <v>1.12958</v>
      </c>
      <c r="AE2372">
        <f t="shared" si="791"/>
        <v>1.1212299999999999</v>
      </c>
      <c r="AF2372">
        <f t="shared" si="794"/>
        <v>91.856287425149603</v>
      </c>
      <c r="AG2372">
        <f t="shared" si="795"/>
        <v>95.421669471263257</v>
      </c>
    </row>
    <row r="2373" spans="1:33">
      <c r="A2373" s="1">
        <v>42446.5</v>
      </c>
      <c r="B2373">
        <v>1.1288899999999999</v>
      </c>
      <c r="C2373">
        <v>1.13035</v>
      </c>
      <c r="D2373">
        <v>1.1275500000000001</v>
      </c>
      <c r="E2373">
        <v>1.12981</v>
      </c>
      <c r="F2373">
        <v>20711</v>
      </c>
      <c r="H2373">
        <f t="shared" si="802"/>
        <v>1.3399999999998968E-3</v>
      </c>
      <c r="I2373">
        <f t="shared" si="800"/>
        <v>94.898135605595371</v>
      </c>
      <c r="J2373">
        <f t="shared" si="801"/>
        <v>-0.52353386566788629</v>
      </c>
      <c r="K2373">
        <f t="shared" si="796"/>
        <v>0</v>
      </c>
      <c r="L2373">
        <f t="shared" si="798"/>
        <v>0</v>
      </c>
      <c r="M2373">
        <f t="shared" si="803"/>
        <v>0</v>
      </c>
      <c r="O2373">
        <f t="shared" si="804"/>
        <v>0.04</v>
      </c>
      <c r="P2373">
        <f t="shared" si="805"/>
        <v>5.9999999999993392E-4</v>
      </c>
      <c r="Q2373">
        <f t="shared" si="806"/>
        <v>9.200000000000319E-4</v>
      </c>
      <c r="R2373">
        <f t="shared" si="807"/>
        <v>99.364499999999964</v>
      </c>
      <c r="S2373">
        <f t="shared" si="808"/>
        <v>1</v>
      </c>
      <c r="T2373">
        <f t="shared" si="809"/>
        <v>0</v>
      </c>
      <c r="Y2373">
        <f t="shared" si="792"/>
        <v>1.13035</v>
      </c>
      <c r="Z2373">
        <f t="shared" si="793"/>
        <v>1.1057300000000001</v>
      </c>
      <c r="AA2373">
        <f t="shared" si="799"/>
        <v>97.806661251015484</v>
      </c>
      <c r="AB2373">
        <f t="shared" si="797"/>
        <v>97.47988221916232</v>
      </c>
      <c r="AD2373">
        <f t="shared" si="790"/>
        <v>1.13035</v>
      </c>
      <c r="AE2373">
        <f t="shared" si="791"/>
        <v>1.1214299999999999</v>
      </c>
      <c r="AF2373">
        <f t="shared" si="794"/>
        <v>93.946188340807367</v>
      </c>
      <c r="AG2373">
        <f t="shared" si="795"/>
        <v>95.205534053335938</v>
      </c>
    </row>
    <row r="2374" spans="1:33">
      <c r="A2374" s="1">
        <v>42446.541666666664</v>
      </c>
      <c r="B2374">
        <v>1.1298299999999999</v>
      </c>
      <c r="C2374">
        <v>1.1342000000000001</v>
      </c>
      <c r="D2374">
        <v>1.1297999999999999</v>
      </c>
      <c r="E2374">
        <v>1.13239</v>
      </c>
      <c r="F2374">
        <v>23660</v>
      </c>
      <c r="H2374">
        <f t="shared" si="802"/>
        <v>2.9999999999974492E-5</v>
      </c>
      <c r="I2374">
        <f t="shared" si="800"/>
        <v>97.47988221916232</v>
      </c>
      <c r="J2374">
        <f t="shared" si="801"/>
        <v>2.2743481658263818</v>
      </c>
      <c r="K2374">
        <f t="shared" si="796"/>
        <v>1</v>
      </c>
      <c r="L2374">
        <f t="shared" si="798"/>
        <v>0</v>
      </c>
      <c r="M2374">
        <f t="shared" si="803"/>
        <v>1</v>
      </c>
      <c r="O2374">
        <f t="shared" si="804"/>
        <v>0.04</v>
      </c>
      <c r="P2374">
        <f t="shared" si="805"/>
        <v>1.3399999999998968E-3</v>
      </c>
      <c r="Q2374">
        <f t="shared" si="806"/>
        <v>2.5600000000001177E-3</v>
      </c>
      <c r="R2374">
        <f t="shared" si="807"/>
        <v>99.364499999999964</v>
      </c>
      <c r="S2374">
        <f t="shared" si="808"/>
        <v>1</v>
      </c>
      <c r="T2374">
        <f t="shared" si="809"/>
        <v>0</v>
      </c>
      <c r="Y2374">
        <f t="shared" si="792"/>
        <v>1.1342000000000001</v>
      </c>
      <c r="Z2374">
        <f t="shared" si="793"/>
        <v>1.1057300000000001</v>
      </c>
      <c r="AA2374">
        <f t="shared" si="799"/>
        <v>93.642430628731688</v>
      </c>
      <c r="AB2374">
        <f t="shared" si="797"/>
        <v>97.137102342469959</v>
      </c>
      <c r="AD2374">
        <f t="shared" si="790"/>
        <v>1.1342000000000001</v>
      </c>
      <c r="AE2374">
        <f t="shared" si="791"/>
        <v>1.1215900000000001</v>
      </c>
      <c r="AF2374">
        <f t="shared" si="794"/>
        <v>85.646312450435474</v>
      </c>
      <c r="AG2374">
        <f t="shared" si="795"/>
        <v>90.482929405464134</v>
      </c>
    </row>
    <row r="2375" spans="1:33">
      <c r="A2375" s="1">
        <v>42446.583333333336</v>
      </c>
      <c r="B2375">
        <v>1.1323700000000001</v>
      </c>
      <c r="C2375">
        <v>1.1327700000000001</v>
      </c>
      <c r="D2375">
        <v>1.13052</v>
      </c>
      <c r="E2375">
        <v>1.1326099999999999</v>
      </c>
      <c r="F2375">
        <v>19742</v>
      </c>
      <c r="H2375">
        <f t="shared" si="802"/>
        <v>1.8500000000001293E-3</v>
      </c>
      <c r="I2375">
        <f t="shared" si="800"/>
        <v>97.137102342469959</v>
      </c>
      <c r="J2375">
        <f t="shared" si="801"/>
        <v>6.6541729370058249</v>
      </c>
      <c r="K2375">
        <f t="shared" si="796"/>
        <v>0</v>
      </c>
      <c r="L2375">
        <f t="shared" si="798"/>
        <v>0</v>
      </c>
      <c r="M2375">
        <f t="shared" si="803"/>
        <v>0</v>
      </c>
      <c r="O2375">
        <f t="shared" si="804"/>
        <v>0.04</v>
      </c>
      <c r="P2375">
        <f t="shared" si="805"/>
        <v>2.9999999999974492E-5</v>
      </c>
      <c r="Q2375">
        <f t="shared" si="806"/>
        <v>2.3999999999979593E-4</v>
      </c>
      <c r="R2375">
        <f t="shared" si="807"/>
        <v>99.364499999999964</v>
      </c>
      <c r="S2375">
        <f t="shared" si="808"/>
        <v>1</v>
      </c>
      <c r="T2375">
        <f t="shared" si="809"/>
        <v>0</v>
      </c>
      <c r="Y2375">
        <f t="shared" si="792"/>
        <v>1.1342000000000001</v>
      </c>
      <c r="Z2375">
        <f t="shared" si="793"/>
        <v>1.1057600000000001</v>
      </c>
      <c r="AA2375">
        <f t="shared" si="799"/>
        <v>94.409282700421244</v>
      </c>
      <c r="AB2375">
        <f t="shared" si="797"/>
        <v>95.751805385084026</v>
      </c>
      <c r="AD2375">
        <f t="shared" si="790"/>
        <v>1.1342000000000001</v>
      </c>
      <c r="AE2375">
        <f t="shared" si="791"/>
        <v>1.12168</v>
      </c>
      <c r="AF2375">
        <f t="shared" si="794"/>
        <v>87.300319488816356</v>
      </c>
      <c r="AG2375">
        <f t="shared" si="795"/>
        <v>88.964273426686404</v>
      </c>
    </row>
    <row r="2376" spans="1:33">
      <c r="A2376" s="1">
        <v>42446.625</v>
      </c>
      <c r="B2376">
        <v>1.13259</v>
      </c>
      <c r="C2376">
        <v>1.1330199999999999</v>
      </c>
      <c r="D2376">
        <v>1.1277999999999999</v>
      </c>
      <c r="E2376">
        <v>1.13012</v>
      </c>
      <c r="F2376">
        <v>26209</v>
      </c>
      <c r="H2376">
        <f t="shared" si="802"/>
        <v>2.3200000000000998E-3</v>
      </c>
      <c r="I2376">
        <f t="shared" si="800"/>
        <v>95.751805385084026</v>
      </c>
      <c r="J2376">
        <f t="shared" si="801"/>
        <v>6.7875319583976221</v>
      </c>
      <c r="K2376">
        <f t="shared" si="796"/>
        <v>2</v>
      </c>
      <c r="L2376">
        <f t="shared" si="798"/>
        <v>0</v>
      </c>
      <c r="M2376">
        <f t="shared" si="803"/>
        <v>1</v>
      </c>
      <c r="O2376">
        <f t="shared" si="804"/>
        <v>0.04</v>
      </c>
      <c r="P2376">
        <f t="shared" si="805"/>
        <v>1.8500000000001293E-3</v>
      </c>
      <c r="Q2376">
        <f t="shared" si="806"/>
        <v>-2.4699999999999722E-3</v>
      </c>
      <c r="R2376">
        <f t="shared" si="807"/>
        <v>99.364499999999964</v>
      </c>
      <c r="S2376">
        <f t="shared" si="808"/>
        <v>-1</v>
      </c>
      <c r="T2376">
        <f t="shared" si="809"/>
        <v>0</v>
      </c>
      <c r="Y2376">
        <f t="shared" si="792"/>
        <v>1.1342000000000001</v>
      </c>
      <c r="Z2376">
        <f t="shared" si="793"/>
        <v>1.1057600000000001</v>
      </c>
      <c r="AA2376">
        <f t="shared" si="799"/>
        <v>85.654008438818281</v>
      </c>
      <c r="AB2376">
        <f t="shared" si="797"/>
        <v>92.878095754746667</v>
      </c>
      <c r="AD2376">
        <f t="shared" si="790"/>
        <v>1.1342000000000001</v>
      </c>
      <c r="AE2376">
        <f t="shared" si="791"/>
        <v>1.1218600000000001</v>
      </c>
      <c r="AF2376">
        <f t="shared" si="794"/>
        <v>66.936790923824333</v>
      </c>
      <c r="AG2376">
        <f t="shared" si="795"/>
        <v>79.961140954358726</v>
      </c>
    </row>
    <row r="2377" spans="1:33">
      <c r="A2377" s="1">
        <v>42446.666666666664</v>
      </c>
      <c r="B2377">
        <v>1.1301300000000001</v>
      </c>
      <c r="C2377">
        <v>1.1327499999999999</v>
      </c>
      <c r="D2377">
        <v>1.1299300000000001</v>
      </c>
      <c r="E2377">
        <v>1.1327499999999999</v>
      </c>
      <c r="F2377">
        <v>25455</v>
      </c>
      <c r="H2377">
        <f t="shared" si="802"/>
        <v>1.9999999999997797E-4</v>
      </c>
      <c r="I2377">
        <f t="shared" si="800"/>
        <v>92.878095754746667</v>
      </c>
      <c r="J2377">
        <f t="shared" si="801"/>
        <v>12.916954800387941</v>
      </c>
      <c r="K2377">
        <f t="shared" si="796"/>
        <v>1</v>
      </c>
      <c r="L2377">
        <f t="shared" si="798"/>
        <v>0</v>
      </c>
      <c r="M2377">
        <f t="shared" si="803"/>
        <v>1</v>
      </c>
      <c r="O2377">
        <f t="shared" si="804"/>
        <v>0.04</v>
      </c>
      <c r="P2377">
        <f t="shared" si="805"/>
        <v>2.3200000000000998E-3</v>
      </c>
      <c r="Q2377">
        <f t="shared" si="806"/>
        <v>2.6199999999998447E-3</v>
      </c>
      <c r="R2377">
        <f t="shared" si="807"/>
        <v>99.364499999999964</v>
      </c>
      <c r="S2377">
        <f t="shared" si="808"/>
        <v>1</v>
      </c>
      <c r="T2377">
        <f t="shared" si="809"/>
        <v>0</v>
      </c>
      <c r="Y2377">
        <f t="shared" si="792"/>
        <v>1.1342000000000001</v>
      </c>
      <c r="Z2377">
        <f t="shared" si="793"/>
        <v>1.10623</v>
      </c>
      <c r="AA2377">
        <f t="shared" si="799"/>
        <v>94.815874150875317</v>
      </c>
      <c r="AB2377">
        <f t="shared" si="797"/>
        <v>92.130398979711629</v>
      </c>
      <c r="AD2377">
        <f t="shared" si="790"/>
        <v>1.1342000000000001</v>
      </c>
      <c r="AE2377">
        <f t="shared" si="791"/>
        <v>1.1230500000000001</v>
      </c>
      <c r="AF2377">
        <f t="shared" si="794"/>
        <v>86.995515695065706</v>
      </c>
      <c r="AG2377">
        <f t="shared" si="795"/>
        <v>80.410875369235455</v>
      </c>
    </row>
    <row r="2378" spans="1:33">
      <c r="A2378" s="1">
        <v>42446.708333333336</v>
      </c>
      <c r="B2378">
        <v>1.1327199999999999</v>
      </c>
      <c r="C2378">
        <v>1.1336999999999999</v>
      </c>
      <c r="D2378">
        <v>1.12984</v>
      </c>
      <c r="E2378">
        <v>1.1315</v>
      </c>
      <c r="F2378">
        <v>25282</v>
      </c>
      <c r="H2378">
        <f t="shared" si="802"/>
        <v>1.6599999999999948E-3</v>
      </c>
      <c r="I2378">
        <f t="shared" si="800"/>
        <v>92.130398979711629</v>
      </c>
      <c r="J2378">
        <f t="shared" si="801"/>
        <v>11.719523610476173</v>
      </c>
      <c r="K2378">
        <f t="shared" si="796"/>
        <v>0</v>
      </c>
      <c r="L2378">
        <f t="shared" si="798"/>
        <v>0</v>
      </c>
      <c r="M2378">
        <f t="shared" si="803"/>
        <v>0</v>
      </c>
      <c r="O2378">
        <f t="shared" si="804"/>
        <v>0.04</v>
      </c>
      <c r="P2378">
        <f t="shared" si="805"/>
        <v>1.9999999999997797E-4</v>
      </c>
      <c r="Q2378">
        <f t="shared" si="806"/>
        <v>-1.2199999999999989E-3</v>
      </c>
      <c r="R2378">
        <f t="shared" si="807"/>
        <v>99.364499999999964</v>
      </c>
      <c r="S2378">
        <f t="shared" si="808"/>
        <v>-1</v>
      </c>
      <c r="T2378">
        <f t="shared" si="809"/>
        <v>0</v>
      </c>
      <c r="Y2378">
        <f t="shared" si="792"/>
        <v>1.1342000000000001</v>
      </c>
      <c r="Z2378">
        <f t="shared" si="793"/>
        <v>1.107</v>
      </c>
      <c r="AA2378">
        <f t="shared" si="799"/>
        <v>90.073529411764213</v>
      </c>
      <c r="AB2378">
        <f t="shared" si="797"/>
        <v>91.238173675469767</v>
      </c>
      <c r="AD2378">
        <f t="shared" si="790"/>
        <v>1.1342000000000001</v>
      </c>
      <c r="AE2378">
        <f t="shared" si="791"/>
        <v>1.1253200000000001</v>
      </c>
      <c r="AF2378">
        <f t="shared" si="794"/>
        <v>69.594594594592934</v>
      </c>
      <c r="AG2378">
        <f t="shared" si="795"/>
        <v>74.508967071160995</v>
      </c>
    </row>
    <row r="2379" spans="1:33">
      <c r="A2379" s="1">
        <v>42446.75</v>
      </c>
      <c r="B2379">
        <v>1.13151</v>
      </c>
      <c r="C2379">
        <v>1.1317299999999999</v>
      </c>
      <c r="D2379">
        <v>1.1290100000000001</v>
      </c>
      <c r="E2379">
        <v>1.1315500000000001</v>
      </c>
      <c r="F2379">
        <v>23332</v>
      </c>
      <c r="H2379">
        <f t="shared" si="802"/>
        <v>2.4999999999999467E-3</v>
      </c>
      <c r="I2379">
        <f t="shared" si="800"/>
        <v>91.238173675469767</v>
      </c>
      <c r="J2379">
        <f t="shared" si="801"/>
        <v>16.729206604308771</v>
      </c>
      <c r="K2379">
        <f t="shared" si="796"/>
        <v>1</v>
      </c>
      <c r="L2379">
        <f t="shared" si="798"/>
        <v>0</v>
      </c>
      <c r="M2379">
        <f t="shared" si="803"/>
        <v>1</v>
      </c>
      <c r="O2379">
        <f t="shared" si="804"/>
        <v>0.04</v>
      </c>
      <c r="P2379">
        <f t="shared" si="805"/>
        <v>1.6599999999999948E-3</v>
      </c>
      <c r="Q2379">
        <f t="shared" si="806"/>
        <v>4.0000000000040004E-5</v>
      </c>
      <c r="R2379">
        <f t="shared" si="807"/>
        <v>99.364499999999964</v>
      </c>
      <c r="S2379">
        <f t="shared" si="808"/>
        <v>1</v>
      </c>
      <c r="T2379">
        <f t="shared" si="809"/>
        <v>0</v>
      </c>
      <c r="Y2379">
        <f t="shared" si="792"/>
        <v>1.1342000000000001</v>
      </c>
      <c r="Z2379">
        <f t="shared" si="793"/>
        <v>1.1087</v>
      </c>
      <c r="AA2379">
        <f t="shared" si="799"/>
        <v>89.607843137254775</v>
      </c>
      <c r="AB2379">
        <f t="shared" si="797"/>
        <v>90.03781378467815</v>
      </c>
      <c r="AD2379">
        <f t="shared" si="790"/>
        <v>1.1342000000000001</v>
      </c>
      <c r="AE2379">
        <f t="shared" si="791"/>
        <v>1.1275500000000001</v>
      </c>
      <c r="AF2379">
        <f t="shared" si="794"/>
        <v>60.150375939849276</v>
      </c>
      <c r="AG2379">
        <f t="shared" si="795"/>
        <v>72.246828743169303</v>
      </c>
    </row>
    <row r="2380" spans="1:33">
      <c r="A2380" s="1">
        <v>42446.791666666664</v>
      </c>
      <c r="B2380">
        <v>1.1315500000000001</v>
      </c>
      <c r="C2380">
        <v>1.13306</v>
      </c>
      <c r="D2380">
        <v>1.1314200000000001</v>
      </c>
      <c r="E2380">
        <v>1.13249</v>
      </c>
      <c r="F2380">
        <v>21085</v>
      </c>
      <c r="H2380">
        <f t="shared" si="802"/>
        <v>1.2999999999996348E-4</v>
      </c>
      <c r="I2380">
        <f t="shared" si="800"/>
        <v>90.03781378467815</v>
      </c>
      <c r="J2380">
        <f t="shared" si="801"/>
        <v>17.790985041508847</v>
      </c>
      <c r="K2380">
        <f t="shared" si="796"/>
        <v>1</v>
      </c>
      <c r="L2380">
        <f t="shared" si="798"/>
        <v>0</v>
      </c>
      <c r="M2380">
        <f t="shared" si="803"/>
        <v>1</v>
      </c>
      <c r="O2380">
        <f t="shared" si="804"/>
        <v>0.04</v>
      </c>
      <c r="P2380">
        <f t="shared" si="805"/>
        <v>2.4999999999999467E-3</v>
      </c>
      <c r="Q2380">
        <f t="shared" si="806"/>
        <v>9.3999999999994088E-4</v>
      </c>
      <c r="R2380">
        <f t="shared" si="807"/>
        <v>99.364499999999964</v>
      </c>
      <c r="S2380">
        <f t="shared" si="808"/>
        <v>1</v>
      </c>
      <c r="T2380">
        <f t="shared" si="809"/>
        <v>0</v>
      </c>
      <c r="Y2380">
        <f t="shared" si="792"/>
        <v>1.1342000000000001</v>
      </c>
      <c r="Z2380">
        <f t="shared" si="793"/>
        <v>1.1192200000000001</v>
      </c>
      <c r="AA2380">
        <f t="shared" si="799"/>
        <v>88.584779706274361</v>
      </c>
      <c r="AB2380">
        <f t="shared" si="797"/>
        <v>90.770506601542166</v>
      </c>
      <c r="AD2380">
        <f t="shared" si="790"/>
        <v>1.1342000000000001</v>
      </c>
      <c r="AE2380">
        <f t="shared" si="791"/>
        <v>1.1277999999999999</v>
      </c>
      <c r="AF2380">
        <f t="shared" si="794"/>
        <v>73.281249999999204</v>
      </c>
      <c r="AG2380">
        <f t="shared" si="795"/>
        <v>67.675406844813807</v>
      </c>
    </row>
    <row r="2381" spans="1:33">
      <c r="A2381" s="1">
        <v>42446.833333333336</v>
      </c>
      <c r="B2381">
        <v>1.1325000000000001</v>
      </c>
      <c r="C2381">
        <v>1.13262</v>
      </c>
      <c r="D2381">
        <v>1.1313899999999999</v>
      </c>
      <c r="E2381">
        <v>1.1317200000000001</v>
      </c>
      <c r="F2381">
        <v>17397</v>
      </c>
      <c r="H2381">
        <f t="shared" si="802"/>
        <v>3.300000000001635E-4</v>
      </c>
      <c r="I2381">
        <f t="shared" si="800"/>
        <v>90.770506601542166</v>
      </c>
      <c r="J2381">
        <f t="shared" si="801"/>
        <v>23.095099756728359</v>
      </c>
      <c r="K2381">
        <f t="shared" si="796"/>
        <v>0</v>
      </c>
      <c r="L2381">
        <f t="shared" si="798"/>
        <v>0</v>
      </c>
      <c r="M2381">
        <f t="shared" si="803"/>
        <v>0</v>
      </c>
      <c r="O2381">
        <f t="shared" si="804"/>
        <v>0.04</v>
      </c>
      <c r="P2381">
        <f t="shared" si="805"/>
        <v>1.2999999999996348E-4</v>
      </c>
      <c r="Q2381">
        <f t="shared" si="806"/>
        <v>-7.8000000000000291E-4</v>
      </c>
      <c r="R2381">
        <f t="shared" si="807"/>
        <v>99.364499999999964</v>
      </c>
      <c r="S2381">
        <f t="shared" si="808"/>
        <v>-1</v>
      </c>
      <c r="T2381">
        <f t="shared" si="809"/>
        <v>0</v>
      </c>
      <c r="Y2381">
        <f t="shared" si="792"/>
        <v>1.1342000000000001</v>
      </c>
      <c r="Z2381">
        <f t="shared" si="793"/>
        <v>1.12046</v>
      </c>
      <c r="AA2381">
        <f t="shared" si="799"/>
        <v>81.950509461426336</v>
      </c>
      <c r="AB2381">
        <f t="shared" si="797"/>
        <v>87.554165429179932</v>
      </c>
      <c r="AD2381">
        <f t="shared" si="790"/>
        <v>1.1336999999999999</v>
      </c>
      <c r="AE2381">
        <f t="shared" si="791"/>
        <v>1.1277999999999999</v>
      </c>
      <c r="AF2381">
        <f t="shared" si="794"/>
        <v>66.440677966103976</v>
      </c>
      <c r="AG2381">
        <f t="shared" si="795"/>
        <v>66.624101301984155</v>
      </c>
    </row>
    <row r="2382" spans="1:33">
      <c r="A2382" s="1">
        <v>42446.875</v>
      </c>
      <c r="B2382">
        <v>1.1317299999999999</v>
      </c>
      <c r="C2382">
        <v>1.13228</v>
      </c>
      <c r="D2382">
        <v>1.1310500000000001</v>
      </c>
      <c r="E2382">
        <v>1.1317999999999999</v>
      </c>
      <c r="F2382">
        <v>16944</v>
      </c>
      <c r="H2382">
        <f t="shared" si="802"/>
        <v>6.7999999999979188E-4</v>
      </c>
      <c r="I2382">
        <f t="shared" si="800"/>
        <v>87.554165429179932</v>
      </c>
      <c r="J2382">
        <f t="shared" si="801"/>
        <v>20.930064127195777</v>
      </c>
      <c r="K2382">
        <f t="shared" si="796"/>
        <v>1</v>
      </c>
      <c r="L2382">
        <f t="shared" si="798"/>
        <v>0</v>
      </c>
      <c r="M2382">
        <f t="shared" si="803"/>
        <v>1</v>
      </c>
      <c r="O2382">
        <f t="shared" si="804"/>
        <v>0.04</v>
      </c>
      <c r="P2382">
        <f t="shared" si="805"/>
        <v>3.300000000001635E-4</v>
      </c>
      <c r="Q2382">
        <f t="shared" si="806"/>
        <v>7.0000000000014495E-5</v>
      </c>
      <c r="R2382">
        <f t="shared" si="807"/>
        <v>99.364499999999964</v>
      </c>
      <c r="S2382">
        <f t="shared" si="808"/>
        <v>1</v>
      </c>
      <c r="T2382">
        <f t="shared" si="809"/>
        <v>0</v>
      </c>
      <c r="Y2382">
        <f t="shared" si="792"/>
        <v>1.1342000000000001</v>
      </c>
      <c r="Z2382">
        <f t="shared" si="793"/>
        <v>1.12046</v>
      </c>
      <c r="AA2382">
        <f t="shared" si="799"/>
        <v>82.532751091701869</v>
      </c>
      <c r="AB2382">
        <f t="shared" si="797"/>
        <v>85.668970849164339</v>
      </c>
      <c r="AD2382">
        <f t="shared" si="790"/>
        <v>1.1336999999999999</v>
      </c>
      <c r="AE2382">
        <f t="shared" si="791"/>
        <v>1.1277999999999999</v>
      </c>
      <c r="AF2382">
        <f t="shared" si="794"/>
        <v>67.796610169491402</v>
      </c>
      <c r="AG2382">
        <f t="shared" si="795"/>
        <v>69.172846045198199</v>
      </c>
    </row>
    <row r="2383" spans="1:33">
      <c r="A2383" s="1">
        <v>42446.916666666664</v>
      </c>
      <c r="B2383">
        <v>1.1317900000000001</v>
      </c>
      <c r="C2383">
        <v>1.1319699999999999</v>
      </c>
      <c r="D2383">
        <v>1.13113</v>
      </c>
      <c r="E2383">
        <v>1.13178</v>
      </c>
      <c r="F2383">
        <v>16071</v>
      </c>
      <c r="H2383">
        <f t="shared" si="802"/>
        <v>6.5000000000003944E-4</v>
      </c>
      <c r="I2383">
        <f t="shared" si="800"/>
        <v>85.668970849164339</v>
      </c>
      <c r="J2383">
        <f t="shared" si="801"/>
        <v>16.49612480396614</v>
      </c>
      <c r="K2383">
        <f t="shared" si="796"/>
        <v>4</v>
      </c>
      <c r="L2383">
        <f t="shared" si="798"/>
        <v>0</v>
      </c>
      <c r="M2383">
        <f t="shared" si="803"/>
        <v>1</v>
      </c>
      <c r="O2383">
        <f t="shared" si="804"/>
        <v>0.04</v>
      </c>
      <c r="P2383">
        <f t="shared" si="805"/>
        <v>6.7999999999979188E-4</v>
      </c>
      <c r="Q2383">
        <f t="shared" si="806"/>
        <v>-1.0000000000065512E-5</v>
      </c>
      <c r="R2383">
        <f t="shared" si="807"/>
        <v>99.364499999999964</v>
      </c>
      <c r="S2383">
        <f t="shared" si="808"/>
        <v>-1</v>
      </c>
      <c r="T2383">
        <f t="shared" si="809"/>
        <v>0</v>
      </c>
      <c r="Y2383">
        <f t="shared" si="792"/>
        <v>1.1342000000000001</v>
      </c>
      <c r="Z2383">
        <f t="shared" si="793"/>
        <v>1.12046</v>
      </c>
      <c r="AA2383">
        <f t="shared" si="799"/>
        <v>82.387190684133387</v>
      </c>
      <c r="AB2383">
        <f t="shared" si="797"/>
        <v>83.863807735883981</v>
      </c>
      <c r="AD2383">
        <f t="shared" si="790"/>
        <v>1.1336999999999999</v>
      </c>
      <c r="AE2383">
        <f t="shared" si="791"/>
        <v>1.1290100000000001</v>
      </c>
      <c r="AF2383">
        <f t="shared" si="794"/>
        <v>59.061833688699814</v>
      </c>
      <c r="AG2383">
        <f t="shared" si="795"/>
        <v>64.433040608098395</v>
      </c>
    </row>
    <row r="2384" spans="1:33">
      <c r="A2384" s="1">
        <v>42446.958333333336</v>
      </c>
      <c r="B2384">
        <v>1.1317600000000001</v>
      </c>
      <c r="C2384">
        <v>1.13188</v>
      </c>
      <c r="D2384">
        <v>1.13121</v>
      </c>
      <c r="E2384">
        <v>1.1316900000000001</v>
      </c>
      <c r="F2384">
        <v>14633</v>
      </c>
      <c r="H2384">
        <f t="shared" si="802"/>
        <v>4.8000000000003595E-4</v>
      </c>
      <c r="I2384">
        <f t="shared" si="800"/>
        <v>83.863807735883981</v>
      </c>
      <c r="J2384">
        <f t="shared" si="801"/>
        <v>19.430767127785586</v>
      </c>
      <c r="K2384">
        <f t="shared" si="796"/>
        <v>3</v>
      </c>
      <c r="L2384">
        <f t="shared" si="798"/>
        <v>0</v>
      </c>
      <c r="M2384">
        <f t="shared" si="803"/>
        <v>1</v>
      </c>
      <c r="O2384">
        <f t="shared" si="804"/>
        <v>0.04</v>
      </c>
      <c r="P2384">
        <f t="shared" si="805"/>
        <v>6.5000000000003944E-4</v>
      </c>
      <c r="Q2384">
        <f t="shared" si="806"/>
        <v>-7.0000000000014495E-5</v>
      </c>
      <c r="R2384">
        <f t="shared" si="807"/>
        <v>99.364499999999964</v>
      </c>
      <c r="S2384">
        <f t="shared" si="808"/>
        <v>-1</v>
      </c>
      <c r="T2384">
        <f t="shared" si="809"/>
        <v>0</v>
      </c>
      <c r="Y2384">
        <f t="shared" si="792"/>
        <v>1.1342000000000001</v>
      </c>
      <c r="Z2384">
        <f t="shared" si="793"/>
        <v>1.12046</v>
      </c>
      <c r="AA2384">
        <f t="shared" si="799"/>
        <v>81.73216885007281</v>
      </c>
      <c r="AB2384">
        <f t="shared" si="797"/>
        <v>82.1506550218336</v>
      </c>
      <c r="AD2384">
        <f t="shared" si="790"/>
        <v>1.1336999999999999</v>
      </c>
      <c r="AE2384">
        <f t="shared" si="791"/>
        <v>1.1290100000000001</v>
      </c>
      <c r="AF2384">
        <f t="shared" si="794"/>
        <v>57.142857142859171</v>
      </c>
      <c r="AG2384">
        <f t="shared" si="795"/>
        <v>61.333767000350122</v>
      </c>
    </row>
    <row r="2385" spans="1:33">
      <c r="A2385" s="1">
        <v>42447</v>
      </c>
      <c r="B2385">
        <v>1.1317299999999999</v>
      </c>
      <c r="C2385">
        <v>1.13188</v>
      </c>
      <c r="D2385">
        <v>1.1309400000000001</v>
      </c>
      <c r="E2385">
        <v>1.13121</v>
      </c>
      <c r="F2385">
        <v>10814</v>
      </c>
      <c r="H2385">
        <f t="shared" si="802"/>
        <v>2.6999999999999247E-4</v>
      </c>
      <c r="I2385">
        <f t="shared" si="800"/>
        <v>82.1506550218336</v>
      </c>
      <c r="J2385">
        <f t="shared" si="801"/>
        <v>20.816888021483479</v>
      </c>
      <c r="K2385">
        <f t="shared" si="796"/>
        <v>2</v>
      </c>
      <c r="L2385">
        <f t="shared" si="798"/>
        <v>0</v>
      </c>
      <c r="M2385">
        <f t="shared" si="803"/>
        <v>1</v>
      </c>
      <c r="O2385">
        <f t="shared" si="804"/>
        <v>0.04</v>
      </c>
      <c r="P2385">
        <f t="shared" si="805"/>
        <v>4.8000000000003595E-4</v>
      </c>
      <c r="Q2385">
        <f t="shared" si="806"/>
        <v>-5.1999999999985391E-4</v>
      </c>
      <c r="R2385">
        <f t="shared" si="807"/>
        <v>99.364499999999964</v>
      </c>
      <c r="S2385">
        <f t="shared" si="808"/>
        <v>-1</v>
      </c>
      <c r="T2385">
        <f t="shared" si="809"/>
        <v>0</v>
      </c>
      <c r="Y2385">
        <f t="shared" si="792"/>
        <v>1.1342000000000001</v>
      </c>
      <c r="Z2385">
        <f t="shared" si="793"/>
        <v>1.12046</v>
      </c>
      <c r="AA2385">
        <f t="shared" si="799"/>
        <v>78.238719068413175</v>
      </c>
      <c r="AB2385">
        <f t="shared" si="797"/>
        <v>81.222707423580303</v>
      </c>
      <c r="AD2385">
        <f t="shared" si="790"/>
        <v>1.13306</v>
      </c>
      <c r="AE2385">
        <f t="shared" si="791"/>
        <v>1.1290100000000001</v>
      </c>
      <c r="AF2385">
        <f t="shared" si="794"/>
        <v>54.320987654322003</v>
      </c>
      <c r="AG2385">
        <f t="shared" si="795"/>
        <v>56.841892828627003</v>
      </c>
    </row>
    <row r="2386" spans="1:33">
      <c r="A2386" s="1">
        <v>42447.041666666664</v>
      </c>
      <c r="B2386">
        <v>1.13123</v>
      </c>
      <c r="C2386">
        <v>1.1317600000000001</v>
      </c>
      <c r="D2386">
        <v>1.13113</v>
      </c>
      <c r="E2386">
        <v>1.1314900000000001</v>
      </c>
      <c r="F2386">
        <v>11693</v>
      </c>
      <c r="H2386">
        <f t="shared" si="802"/>
        <v>9.9999999999988987E-5</v>
      </c>
      <c r="I2386">
        <f t="shared" si="800"/>
        <v>81.222707423580303</v>
      </c>
      <c r="J2386">
        <f t="shared" si="801"/>
        <v>24.3808145949533</v>
      </c>
      <c r="K2386">
        <f t="shared" si="796"/>
        <v>1</v>
      </c>
      <c r="L2386">
        <f t="shared" si="798"/>
        <v>0</v>
      </c>
      <c r="M2386">
        <f t="shared" si="803"/>
        <v>1</v>
      </c>
      <c r="O2386">
        <f t="shared" si="804"/>
        <v>0.04</v>
      </c>
      <c r="P2386">
        <f t="shared" si="805"/>
        <v>2.6999999999999247E-4</v>
      </c>
      <c r="Q2386">
        <f t="shared" si="806"/>
        <v>2.60000000000149E-4</v>
      </c>
      <c r="R2386">
        <f t="shared" si="807"/>
        <v>99.364499999999964</v>
      </c>
      <c r="S2386">
        <f t="shared" si="808"/>
        <v>1</v>
      </c>
      <c r="T2386">
        <f t="shared" si="809"/>
        <v>0</v>
      </c>
      <c r="Y2386">
        <f t="shared" si="792"/>
        <v>1.1342000000000001</v>
      </c>
      <c r="Z2386">
        <f t="shared" si="793"/>
        <v>1.1205400000000001</v>
      </c>
      <c r="AA2386">
        <f t="shared" si="799"/>
        <v>80.161054172767294</v>
      </c>
      <c r="AB2386">
        <f t="shared" si="797"/>
        <v>80.629783193846663</v>
      </c>
      <c r="AD2386">
        <f t="shared" si="790"/>
        <v>1.13306</v>
      </c>
      <c r="AE2386">
        <f t="shared" si="791"/>
        <v>1.1309400000000001</v>
      </c>
      <c r="AF2386">
        <f t="shared" si="794"/>
        <v>25.943396226418702</v>
      </c>
      <c r="AG2386">
        <f t="shared" si="795"/>
        <v>45.802413674533291</v>
      </c>
    </row>
    <row r="2387" spans="1:33">
      <c r="A2387" s="1">
        <v>42447.083333333336</v>
      </c>
      <c r="B2387">
        <v>1.1315</v>
      </c>
      <c r="C2387">
        <v>1.1319600000000001</v>
      </c>
      <c r="D2387">
        <v>1.1311899999999999</v>
      </c>
      <c r="E2387">
        <v>1.1314900000000001</v>
      </c>
      <c r="F2387">
        <v>10198</v>
      </c>
      <c r="H2387">
        <f t="shared" si="802"/>
        <v>3.00000000000189E-4</v>
      </c>
      <c r="I2387">
        <f t="shared" si="800"/>
        <v>80.629783193846663</v>
      </c>
      <c r="J2387">
        <f t="shared" si="801"/>
        <v>34.827369519313372</v>
      </c>
      <c r="K2387">
        <f t="shared" si="796"/>
        <v>0</v>
      </c>
      <c r="L2387">
        <f t="shared" si="798"/>
        <v>0</v>
      </c>
      <c r="M2387">
        <f t="shared" si="803"/>
        <v>0</v>
      </c>
      <c r="O2387">
        <f t="shared" si="804"/>
        <v>0.04</v>
      </c>
      <c r="P2387">
        <f t="shared" si="805"/>
        <v>9.9999999999988987E-5</v>
      </c>
      <c r="Q2387">
        <f t="shared" si="806"/>
        <v>-9.9999999998434674E-6</v>
      </c>
      <c r="R2387">
        <f t="shared" si="807"/>
        <v>99.364499999999964</v>
      </c>
      <c r="S2387">
        <f t="shared" si="808"/>
        <v>-1</v>
      </c>
      <c r="T2387">
        <f t="shared" si="809"/>
        <v>0</v>
      </c>
      <c r="Y2387">
        <f t="shared" si="792"/>
        <v>1.1342000000000001</v>
      </c>
      <c r="Z2387">
        <f t="shared" si="793"/>
        <v>1.1212299999999999</v>
      </c>
      <c r="AA2387">
        <f t="shared" si="799"/>
        <v>79.105628373169168</v>
      </c>
      <c r="AB2387">
        <f t="shared" si="797"/>
        <v>79.809392616105612</v>
      </c>
      <c r="AD2387">
        <f t="shared" ref="AD2387:AD2450" si="810">MAX($C2381:$C2387)</f>
        <v>1.13262</v>
      </c>
      <c r="AE2387">
        <f t="shared" ref="AE2387:AE2450" si="811">MIN($D2381:$D2387)</f>
        <v>1.1309400000000001</v>
      </c>
      <c r="AF2387">
        <f t="shared" si="794"/>
        <v>32.738095238100115</v>
      </c>
      <c r="AG2387">
        <f t="shared" si="795"/>
        <v>37.667493039613611</v>
      </c>
    </row>
    <row r="2388" spans="1:33">
      <c r="A2388" s="1">
        <v>42447.125</v>
      </c>
      <c r="B2388">
        <v>1.1314599999999999</v>
      </c>
      <c r="C2388">
        <v>1.1317200000000001</v>
      </c>
      <c r="D2388">
        <v>1.1306</v>
      </c>
      <c r="E2388">
        <v>1.1316900000000001</v>
      </c>
      <c r="F2388">
        <v>13115</v>
      </c>
      <c r="H2388">
        <f t="shared" si="802"/>
        <v>8.5999999999986088E-4</v>
      </c>
      <c r="I2388">
        <f t="shared" si="800"/>
        <v>79.809392616105612</v>
      </c>
      <c r="J2388">
        <f t="shared" si="801"/>
        <v>42.141899576492001</v>
      </c>
      <c r="K2388">
        <f t="shared" si="796"/>
        <v>1</v>
      </c>
      <c r="L2388">
        <f t="shared" si="798"/>
        <v>0</v>
      </c>
      <c r="M2388">
        <f t="shared" si="803"/>
        <v>1</v>
      </c>
      <c r="O2388">
        <f t="shared" si="804"/>
        <v>0.04</v>
      </c>
      <c r="P2388">
        <f t="shared" si="805"/>
        <v>3.00000000000189E-4</v>
      </c>
      <c r="Q2388">
        <f t="shared" si="806"/>
        <v>2.3000000000017451E-4</v>
      </c>
      <c r="R2388">
        <f t="shared" si="807"/>
        <v>99.364499999999964</v>
      </c>
      <c r="S2388">
        <f t="shared" si="808"/>
        <v>1</v>
      </c>
      <c r="T2388">
        <f t="shared" si="809"/>
        <v>0</v>
      </c>
      <c r="Y2388">
        <f t="shared" si="792"/>
        <v>1.1342000000000001</v>
      </c>
      <c r="Z2388">
        <f t="shared" si="793"/>
        <v>1.1214299999999999</v>
      </c>
      <c r="AA2388">
        <f t="shared" si="799"/>
        <v>80.34455755677385</v>
      </c>
      <c r="AB2388">
        <f t="shared" si="797"/>
        <v>79.462489792780872</v>
      </c>
      <c r="AD2388">
        <f t="shared" si="810"/>
        <v>1.13228</v>
      </c>
      <c r="AE2388">
        <f t="shared" si="811"/>
        <v>1.1306</v>
      </c>
      <c r="AF2388">
        <f t="shared" si="794"/>
        <v>64.880952380958206</v>
      </c>
      <c r="AG2388">
        <f t="shared" si="795"/>
        <v>41.187481281825676</v>
      </c>
    </row>
    <row r="2389" spans="1:33">
      <c r="A2389" s="1">
        <v>42447.166666666664</v>
      </c>
      <c r="B2389">
        <v>1.1316999999999999</v>
      </c>
      <c r="C2389">
        <v>1.1336299999999999</v>
      </c>
      <c r="D2389">
        <v>1.1315900000000001</v>
      </c>
      <c r="E2389">
        <v>1.1325799999999999</v>
      </c>
      <c r="F2389">
        <v>17811</v>
      </c>
      <c r="H2389">
        <f t="shared" si="802"/>
        <v>1.0999999999983245E-4</v>
      </c>
      <c r="I2389">
        <f t="shared" si="800"/>
        <v>79.462489792780872</v>
      </c>
      <c r="J2389">
        <f t="shared" si="801"/>
        <v>38.275008510955196</v>
      </c>
      <c r="K2389">
        <f t="shared" si="796"/>
        <v>1</v>
      </c>
      <c r="L2389">
        <f t="shared" si="798"/>
        <v>0</v>
      </c>
      <c r="M2389">
        <f t="shared" si="803"/>
        <v>1</v>
      </c>
      <c r="O2389">
        <f t="shared" si="804"/>
        <v>0.04</v>
      </c>
      <c r="P2389">
        <f t="shared" si="805"/>
        <v>8.5999999999986088E-4</v>
      </c>
      <c r="Q2389">
        <f t="shared" si="806"/>
        <v>8.799999999999919E-4</v>
      </c>
      <c r="R2389">
        <f t="shared" si="807"/>
        <v>99.364499999999964</v>
      </c>
      <c r="S2389">
        <f t="shared" si="808"/>
        <v>1</v>
      </c>
      <c r="T2389">
        <f t="shared" si="809"/>
        <v>0</v>
      </c>
      <c r="Y2389">
        <f t="shared" si="792"/>
        <v>1.1342000000000001</v>
      </c>
      <c r="Z2389">
        <f t="shared" si="793"/>
        <v>1.1215900000000001</v>
      </c>
      <c r="AA2389">
        <f t="shared" si="799"/>
        <v>87.153053132433172</v>
      </c>
      <c r="AB2389">
        <f t="shared" si="797"/>
        <v>81.691073308785874</v>
      </c>
      <c r="AD2389">
        <f t="shared" si="810"/>
        <v>1.1336299999999999</v>
      </c>
      <c r="AE2389">
        <f t="shared" si="811"/>
        <v>1.1306</v>
      </c>
      <c r="AF2389">
        <f t="shared" si="794"/>
        <v>65.346534653463976</v>
      </c>
      <c r="AG2389">
        <f t="shared" si="795"/>
        <v>54.32186075750743</v>
      </c>
    </row>
    <row r="2390" spans="1:33">
      <c r="A2390" s="1">
        <v>42447.208333333336</v>
      </c>
      <c r="B2390">
        <v>1.13259</v>
      </c>
      <c r="C2390">
        <v>1.1330199999999999</v>
      </c>
      <c r="D2390">
        <v>1.13165</v>
      </c>
      <c r="E2390">
        <v>1.13202</v>
      </c>
      <c r="F2390">
        <v>16485</v>
      </c>
      <c r="H2390">
        <f t="shared" si="802"/>
        <v>3.6999999999998145E-4</v>
      </c>
      <c r="I2390">
        <f t="shared" si="800"/>
        <v>81.691073308785874</v>
      </c>
      <c r="J2390">
        <f t="shared" si="801"/>
        <v>27.369212551278444</v>
      </c>
      <c r="K2390">
        <f t="shared" si="796"/>
        <v>0</v>
      </c>
      <c r="L2390">
        <f t="shared" si="798"/>
        <v>0</v>
      </c>
      <c r="M2390">
        <f t="shared" si="803"/>
        <v>0</v>
      </c>
      <c r="O2390">
        <f t="shared" si="804"/>
        <v>0.04</v>
      </c>
      <c r="P2390">
        <f t="shared" si="805"/>
        <v>1.0999999999983245E-4</v>
      </c>
      <c r="Q2390">
        <f t="shared" si="806"/>
        <v>-5.6999999999995943E-4</v>
      </c>
      <c r="R2390">
        <f t="shared" si="807"/>
        <v>99.364499999999964</v>
      </c>
      <c r="S2390">
        <f t="shared" si="808"/>
        <v>-1</v>
      </c>
      <c r="T2390">
        <f t="shared" si="809"/>
        <v>0</v>
      </c>
      <c r="Y2390">
        <f t="shared" ref="Y2390:Y2453" si="812">MAX($C2369:$C2390)</f>
        <v>1.1342000000000001</v>
      </c>
      <c r="Z2390">
        <f t="shared" ref="Z2390:Z2453" si="813">MIN($D2369:$D2390)</f>
        <v>1.12168</v>
      </c>
      <c r="AA2390">
        <f t="shared" si="799"/>
        <v>82.587859424919685</v>
      </c>
      <c r="AB2390">
        <f t="shared" si="797"/>
        <v>82.297774621823976</v>
      </c>
      <c r="AD2390">
        <f t="shared" si="810"/>
        <v>1.1336299999999999</v>
      </c>
      <c r="AE2390">
        <f t="shared" si="811"/>
        <v>1.1306</v>
      </c>
      <c r="AF2390">
        <f t="shared" si="794"/>
        <v>46.864686468648173</v>
      </c>
      <c r="AG2390">
        <f t="shared" si="795"/>
        <v>59.03072450102345</v>
      </c>
    </row>
    <row r="2391" spans="1:33">
      <c r="A2391" s="1">
        <v>42447.25</v>
      </c>
      <c r="B2391">
        <v>1.1320300000000001</v>
      </c>
      <c r="C2391">
        <v>1.1321699999999999</v>
      </c>
      <c r="D2391">
        <v>1.1314900000000001</v>
      </c>
      <c r="E2391">
        <v>1.13185</v>
      </c>
      <c r="F2391">
        <v>15575</v>
      </c>
      <c r="H2391">
        <f t="shared" si="802"/>
        <v>3.5999999999991594E-4</v>
      </c>
      <c r="I2391">
        <f t="shared" si="800"/>
        <v>82.297774621823976</v>
      </c>
      <c r="J2391">
        <f t="shared" si="801"/>
        <v>23.267050120800526</v>
      </c>
      <c r="K2391">
        <f t="shared" si="796"/>
        <v>6</v>
      </c>
      <c r="L2391">
        <f t="shared" si="798"/>
        <v>0</v>
      </c>
      <c r="M2391">
        <f t="shared" si="803"/>
        <v>1</v>
      </c>
      <c r="O2391">
        <f t="shared" si="804"/>
        <v>0.04</v>
      </c>
      <c r="P2391">
        <f t="shared" si="805"/>
        <v>3.6999999999998145E-4</v>
      </c>
      <c r="Q2391">
        <f t="shared" si="806"/>
        <v>-1.8000000000006899E-4</v>
      </c>
      <c r="R2391">
        <f t="shared" si="807"/>
        <v>99.364499999999964</v>
      </c>
      <c r="S2391">
        <f t="shared" si="808"/>
        <v>-1</v>
      </c>
      <c r="T2391">
        <f t="shared" si="809"/>
        <v>0</v>
      </c>
      <c r="Y2391">
        <f t="shared" si="812"/>
        <v>1.1342000000000001</v>
      </c>
      <c r="Z2391">
        <f t="shared" si="813"/>
        <v>1.1218600000000001</v>
      </c>
      <c r="AA2391">
        <f t="shared" si="799"/>
        <v>80.956239870339786</v>
      </c>
      <c r="AB2391">
        <f t="shared" si="797"/>
        <v>82.76042749611662</v>
      </c>
      <c r="AD2391">
        <f t="shared" si="810"/>
        <v>1.1336299999999999</v>
      </c>
      <c r="AE2391">
        <f t="shared" si="811"/>
        <v>1.1306</v>
      </c>
      <c r="AF2391">
        <f t="shared" ref="AF2391:AF2454" si="814">($E2391-$AE2391)/($AD2391-$AE2391)*100</f>
        <v>41.254125412542194</v>
      </c>
      <c r="AG2391">
        <f t="shared" si="795"/>
        <v>51.15511551155145</v>
      </c>
    </row>
    <row r="2392" spans="1:33">
      <c r="A2392" s="1">
        <v>42447.291666666664</v>
      </c>
      <c r="B2392">
        <v>1.1318600000000001</v>
      </c>
      <c r="C2392">
        <v>1.13201</v>
      </c>
      <c r="D2392">
        <v>1.13104</v>
      </c>
      <c r="E2392">
        <v>1.1311800000000001</v>
      </c>
      <c r="F2392">
        <v>15198</v>
      </c>
      <c r="H2392">
        <f t="shared" si="802"/>
        <v>1.4000000000002899E-4</v>
      </c>
      <c r="I2392">
        <f t="shared" si="800"/>
        <v>82.76042749611662</v>
      </c>
      <c r="J2392">
        <f t="shared" si="801"/>
        <v>31.605311984565169</v>
      </c>
      <c r="K2392">
        <f t="shared" si="796"/>
        <v>6</v>
      </c>
      <c r="L2392">
        <f t="shared" si="798"/>
        <v>0</v>
      </c>
      <c r="M2392">
        <f t="shared" si="803"/>
        <v>1</v>
      </c>
      <c r="O2392">
        <f t="shared" si="804"/>
        <v>0.04</v>
      </c>
      <c r="P2392">
        <f t="shared" si="805"/>
        <v>3.5999999999991594E-4</v>
      </c>
      <c r="Q2392">
        <f t="shared" si="806"/>
        <v>-6.8000000000001393E-4</v>
      </c>
      <c r="R2392">
        <f t="shared" si="807"/>
        <v>99.364499999999964</v>
      </c>
      <c r="S2392">
        <f t="shared" si="808"/>
        <v>-1</v>
      </c>
      <c r="T2392">
        <f t="shared" si="809"/>
        <v>0</v>
      </c>
      <c r="Y2392">
        <f t="shared" si="812"/>
        <v>1.1342000000000001</v>
      </c>
      <c r="Z2392">
        <f t="shared" si="813"/>
        <v>1.1230500000000001</v>
      </c>
      <c r="AA2392">
        <f t="shared" si="799"/>
        <v>72.914798206277808</v>
      </c>
      <c r="AB2392">
        <f t="shared" si="797"/>
        <v>80.902987658492606</v>
      </c>
      <c r="AD2392">
        <f t="shared" si="810"/>
        <v>1.1336299999999999</v>
      </c>
      <c r="AE2392">
        <f t="shared" si="811"/>
        <v>1.1306</v>
      </c>
      <c r="AF2392">
        <f t="shared" si="814"/>
        <v>19.14191419142081</v>
      </c>
      <c r="AG2392">
        <f t="shared" si="795"/>
        <v>35.753575357537059</v>
      </c>
    </row>
    <row r="2393" spans="1:33">
      <c r="A2393" s="1">
        <v>42447.333333333336</v>
      </c>
      <c r="B2393">
        <v>1.1311899999999999</v>
      </c>
      <c r="C2393">
        <v>1.13181</v>
      </c>
      <c r="D2393">
        <v>1.1307100000000001</v>
      </c>
      <c r="E2393">
        <v>1.1310199999999999</v>
      </c>
      <c r="F2393">
        <v>15574</v>
      </c>
      <c r="H2393">
        <f t="shared" si="802"/>
        <v>3.0999999999981043E-4</v>
      </c>
      <c r="I2393">
        <f t="shared" si="800"/>
        <v>80.902987658492606</v>
      </c>
      <c r="J2393">
        <f t="shared" si="801"/>
        <v>45.149412300955547</v>
      </c>
      <c r="K2393">
        <f t="shared" si="796"/>
        <v>5</v>
      </c>
      <c r="L2393">
        <f t="shared" si="798"/>
        <v>0</v>
      </c>
      <c r="M2393">
        <f t="shared" si="803"/>
        <v>1</v>
      </c>
      <c r="O2393">
        <f t="shared" si="804"/>
        <v>0.04</v>
      </c>
      <c r="P2393">
        <f t="shared" si="805"/>
        <v>1.4000000000002899E-4</v>
      </c>
      <c r="Q2393">
        <f t="shared" si="806"/>
        <v>-1.7000000000000348E-4</v>
      </c>
      <c r="R2393">
        <f t="shared" si="807"/>
        <v>99.364499999999964</v>
      </c>
      <c r="S2393">
        <f t="shared" si="808"/>
        <v>-1</v>
      </c>
      <c r="T2393">
        <f t="shared" si="809"/>
        <v>0</v>
      </c>
      <c r="Y2393">
        <f t="shared" si="812"/>
        <v>1.1342000000000001</v>
      </c>
      <c r="Z2393">
        <f t="shared" si="813"/>
        <v>1.1253200000000001</v>
      </c>
      <c r="AA2393">
        <f t="shared" si="799"/>
        <v>64.189189189187118</v>
      </c>
      <c r="AB2393">
        <f t="shared" si="797"/>
        <v>75.162021672681092</v>
      </c>
      <c r="AD2393">
        <f t="shared" si="810"/>
        <v>1.1336299999999999</v>
      </c>
      <c r="AE2393">
        <f t="shared" si="811"/>
        <v>1.1306</v>
      </c>
      <c r="AF2393">
        <f t="shared" si="814"/>
        <v>13.861386138610015</v>
      </c>
      <c r="AG2393">
        <f t="shared" ref="AG2393:AG2456" si="815">AVERAGE($AF2391:$AF2393)</f>
        <v>24.752475247524341</v>
      </c>
    </row>
    <row r="2394" spans="1:33">
      <c r="A2394" s="1">
        <v>42447.375</v>
      </c>
      <c r="B2394">
        <v>1.13103</v>
      </c>
      <c r="C2394">
        <v>1.1313500000000001</v>
      </c>
      <c r="D2394">
        <v>1.1291100000000001</v>
      </c>
      <c r="E2394">
        <v>1.1294900000000001</v>
      </c>
      <c r="F2394">
        <v>17241</v>
      </c>
      <c r="H2394">
        <f t="shared" si="802"/>
        <v>3.8000000000004697E-4</v>
      </c>
      <c r="I2394">
        <f t="shared" si="800"/>
        <v>75.162021672681092</v>
      </c>
      <c r="J2394">
        <f t="shared" si="801"/>
        <v>50.409546425156748</v>
      </c>
      <c r="K2394">
        <f t="shared" ref="K2394:K2457" si="816">IF($M2394=1,IF($Q2394&lt;0,IF($Q2395&lt;0,IF($Q2396&lt;0,IF($Q2397&lt;0,IF($Q2398&lt;0,6,5),4),3),2),1),0)</f>
        <v>4</v>
      </c>
      <c r="L2394">
        <f t="shared" si="798"/>
        <v>0</v>
      </c>
      <c r="M2394">
        <f t="shared" si="803"/>
        <v>1</v>
      </c>
      <c r="O2394">
        <f t="shared" si="804"/>
        <v>0.04</v>
      </c>
      <c r="P2394">
        <f t="shared" si="805"/>
        <v>3.0999999999981043E-4</v>
      </c>
      <c r="Q2394">
        <f t="shared" si="806"/>
        <v>-1.5399999999998748E-3</v>
      </c>
      <c r="R2394">
        <f t="shared" si="807"/>
        <v>99.364499999999964</v>
      </c>
      <c r="S2394">
        <f t="shared" si="808"/>
        <v>-1</v>
      </c>
      <c r="T2394">
        <f t="shared" si="809"/>
        <v>0</v>
      </c>
      <c r="Y2394">
        <f t="shared" si="812"/>
        <v>1.1342000000000001</v>
      </c>
      <c r="Z2394">
        <f t="shared" si="813"/>
        <v>1.1275500000000001</v>
      </c>
      <c r="AA2394">
        <f t="shared" si="799"/>
        <v>29.172932330827667</v>
      </c>
      <c r="AB2394">
        <f t="shared" ref="AB2394:AB2457" si="817">AVERAGE(AA2391:AA2394)</f>
        <v>61.808289899158098</v>
      </c>
      <c r="AD2394">
        <f t="shared" si="810"/>
        <v>1.1336299999999999</v>
      </c>
      <c r="AE2394">
        <f t="shared" si="811"/>
        <v>1.1291100000000001</v>
      </c>
      <c r="AF2394">
        <f t="shared" si="814"/>
        <v>8.4070796460190031</v>
      </c>
      <c r="AG2394">
        <f t="shared" si="815"/>
        <v>13.803459992016608</v>
      </c>
    </row>
    <row r="2395" spans="1:33">
      <c r="A2395" s="1">
        <v>42447.416666666664</v>
      </c>
      <c r="B2395">
        <v>1.1294999999999999</v>
      </c>
      <c r="C2395">
        <v>1.1299399999999999</v>
      </c>
      <c r="D2395">
        <v>1.12748</v>
      </c>
      <c r="E2395">
        <v>1.1282399999999999</v>
      </c>
      <c r="F2395">
        <v>18999</v>
      </c>
      <c r="H2395">
        <f t="shared" si="802"/>
        <v>7.5999999999987189E-4</v>
      </c>
      <c r="I2395">
        <f t="shared" si="800"/>
        <v>61.808289899158098</v>
      </c>
      <c r="J2395">
        <f t="shared" si="801"/>
        <v>48.004829907141492</v>
      </c>
      <c r="K2395">
        <f t="shared" si="816"/>
        <v>3</v>
      </c>
      <c r="L2395">
        <f t="shared" si="798"/>
        <v>0</v>
      </c>
      <c r="M2395">
        <f t="shared" si="803"/>
        <v>1</v>
      </c>
      <c r="O2395">
        <f t="shared" si="804"/>
        <v>0.04</v>
      </c>
      <c r="P2395">
        <f t="shared" si="805"/>
        <v>3.8000000000004697E-4</v>
      </c>
      <c r="Q2395">
        <f t="shared" si="806"/>
        <v>-1.2600000000000389E-3</v>
      </c>
      <c r="R2395">
        <f t="shared" si="807"/>
        <v>99.364499999999964</v>
      </c>
      <c r="S2395">
        <f t="shared" si="808"/>
        <v>-1</v>
      </c>
      <c r="T2395">
        <f t="shared" si="809"/>
        <v>0</v>
      </c>
      <c r="Y2395">
        <f t="shared" si="812"/>
        <v>1.1342000000000001</v>
      </c>
      <c r="Z2395">
        <f t="shared" si="813"/>
        <v>1.12748</v>
      </c>
      <c r="AA2395">
        <f t="shared" si="799"/>
        <v>11.309523809521803</v>
      </c>
      <c r="AB2395">
        <f t="shared" si="817"/>
        <v>44.396610883953599</v>
      </c>
      <c r="AD2395">
        <f t="shared" si="810"/>
        <v>1.1336299999999999</v>
      </c>
      <c r="AE2395">
        <f t="shared" si="811"/>
        <v>1.12748</v>
      </c>
      <c r="AF2395">
        <f t="shared" si="814"/>
        <v>12.357723577233935</v>
      </c>
      <c r="AG2395">
        <f t="shared" si="815"/>
        <v>11.542063120620986</v>
      </c>
    </row>
    <row r="2396" spans="1:33">
      <c r="A2396" s="1">
        <v>42447.458333333336</v>
      </c>
      <c r="B2396">
        <v>1.1282300000000001</v>
      </c>
      <c r="C2396">
        <v>1.1301300000000001</v>
      </c>
      <c r="D2396">
        <v>1.12608</v>
      </c>
      <c r="E2396">
        <v>1.1263300000000001</v>
      </c>
      <c r="F2396">
        <v>21389</v>
      </c>
      <c r="H2396">
        <f t="shared" si="802"/>
        <v>2.5000000000008349E-4</v>
      </c>
      <c r="I2396">
        <f t="shared" si="800"/>
        <v>44.396610883953599</v>
      </c>
      <c r="J2396">
        <f t="shared" si="801"/>
        <v>32.854547763332612</v>
      </c>
      <c r="K2396">
        <f t="shared" si="816"/>
        <v>2</v>
      </c>
      <c r="L2396">
        <f t="shared" si="798"/>
        <v>0</v>
      </c>
      <c r="M2396">
        <f t="shared" si="803"/>
        <v>1</v>
      </c>
      <c r="O2396">
        <f t="shared" si="804"/>
        <v>0.04</v>
      </c>
      <c r="P2396">
        <f t="shared" si="805"/>
        <v>7.5999999999987189E-4</v>
      </c>
      <c r="Q2396">
        <f t="shared" si="806"/>
        <v>-1.9000000000000128E-3</v>
      </c>
      <c r="R2396">
        <f t="shared" si="807"/>
        <v>99.364499999999964</v>
      </c>
      <c r="S2396">
        <f t="shared" si="808"/>
        <v>-1</v>
      </c>
      <c r="T2396">
        <f t="shared" si="809"/>
        <v>0</v>
      </c>
      <c r="Y2396">
        <f t="shared" si="812"/>
        <v>1.1336999999999999</v>
      </c>
      <c r="Z2396">
        <f t="shared" si="813"/>
        <v>1.12608</v>
      </c>
      <c r="AA2396">
        <f t="shared" si="799"/>
        <v>3.2808398950142363</v>
      </c>
      <c r="AB2396">
        <f t="shared" si="817"/>
        <v>26.988121306137707</v>
      </c>
      <c r="AD2396">
        <f t="shared" si="810"/>
        <v>1.1330199999999999</v>
      </c>
      <c r="AE2396">
        <f t="shared" si="811"/>
        <v>1.12608</v>
      </c>
      <c r="AF2396">
        <f t="shared" si="814"/>
        <v>3.6023054755055539</v>
      </c>
      <c r="AG2396">
        <f t="shared" si="815"/>
        <v>8.1223695662528304</v>
      </c>
    </row>
    <row r="2397" spans="1:33">
      <c r="A2397" s="1">
        <v>42447.5</v>
      </c>
      <c r="B2397">
        <v>1.1263399999999999</v>
      </c>
      <c r="C2397">
        <v>1.1283300000000001</v>
      </c>
      <c r="D2397">
        <v>1.1255500000000001</v>
      </c>
      <c r="E2397">
        <v>1.1271899999999999</v>
      </c>
      <c r="F2397">
        <v>19765</v>
      </c>
      <c r="H2397">
        <f t="shared" si="802"/>
        <v>7.8999999999984638E-4</v>
      </c>
      <c r="I2397">
        <f t="shared" si="800"/>
        <v>26.988121306137707</v>
      </c>
      <c r="J2397">
        <f t="shared" si="801"/>
        <v>18.865751739884878</v>
      </c>
      <c r="K2397">
        <f t="shared" si="816"/>
        <v>1</v>
      </c>
      <c r="L2397">
        <f t="shared" ref="L2397:L2460" si="818">IF(AND($M2397=1,$K2396=0,J2396&gt;40),IF($Q2397&lt;0,IF($Q2398&lt;0,IF($Q2399&lt;0,IF($Q2400&lt;0,IF($Q2401&lt;0,$Q2397+$Q2398+$Q2399+$Q2400+$Q2401+$Q2402,$Q2397+$Q2398+$Q2399+$Q2400+$Q2401),$Q2397+$Q2398+$Q2399+$Q2400),$Q2397+$Q2398+$Q2399),$Q2397+$Q2398),$Q2397),0)</f>
        <v>0</v>
      </c>
      <c r="M2397">
        <f t="shared" si="803"/>
        <v>1</v>
      </c>
      <c r="O2397">
        <f t="shared" si="804"/>
        <v>0.04</v>
      </c>
      <c r="P2397">
        <f t="shared" si="805"/>
        <v>2.5000000000008349E-4</v>
      </c>
      <c r="Q2397">
        <f t="shared" si="806"/>
        <v>8.5000000000001741E-4</v>
      </c>
      <c r="R2397">
        <f t="shared" si="807"/>
        <v>99.364499999999964</v>
      </c>
      <c r="S2397">
        <f t="shared" si="808"/>
        <v>1</v>
      </c>
      <c r="T2397">
        <f t="shared" si="809"/>
        <v>0</v>
      </c>
      <c r="Y2397">
        <f t="shared" si="812"/>
        <v>1.1336999999999999</v>
      </c>
      <c r="Z2397">
        <f t="shared" si="813"/>
        <v>1.1255500000000001</v>
      </c>
      <c r="AA2397">
        <f t="shared" si="799"/>
        <v>20.122699386501694</v>
      </c>
      <c r="AB2397">
        <f t="shared" si="817"/>
        <v>15.971498855466351</v>
      </c>
      <c r="AD2397">
        <f t="shared" si="810"/>
        <v>1.1321699999999999</v>
      </c>
      <c r="AE2397">
        <f t="shared" si="811"/>
        <v>1.1255500000000001</v>
      </c>
      <c r="AF2397">
        <f t="shared" si="814"/>
        <v>24.773413897279479</v>
      </c>
      <c r="AG2397">
        <f t="shared" si="815"/>
        <v>13.57781431667299</v>
      </c>
    </row>
    <row r="2398" spans="1:33">
      <c r="A2398" s="1">
        <v>42447.541666666664</v>
      </c>
      <c r="B2398">
        <v>1.1272</v>
      </c>
      <c r="C2398">
        <v>1.1277200000000001</v>
      </c>
      <c r="D2398">
        <v>1.1262000000000001</v>
      </c>
      <c r="E2398">
        <v>1.1265400000000001</v>
      </c>
      <c r="F2398">
        <v>18266</v>
      </c>
      <c r="H2398">
        <f t="shared" si="802"/>
        <v>3.4000000000000696E-4</v>
      </c>
      <c r="I2398">
        <f t="shared" si="800"/>
        <v>15.971498855466351</v>
      </c>
      <c r="J2398">
        <f t="shared" si="801"/>
        <v>2.3936845387933605</v>
      </c>
      <c r="K2398">
        <f t="shared" si="816"/>
        <v>0</v>
      </c>
      <c r="L2398">
        <f t="shared" si="818"/>
        <v>0</v>
      </c>
      <c r="M2398">
        <f t="shared" si="803"/>
        <v>0</v>
      </c>
      <c r="O2398">
        <f t="shared" si="804"/>
        <v>0.04</v>
      </c>
      <c r="P2398">
        <f t="shared" si="805"/>
        <v>7.8999999999984638E-4</v>
      </c>
      <c r="Q2398">
        <f t="shared" si="806"/>
        <v>-6.599999999998829E-4</v>
      </c>
      <c r="R2398">
        <f t="shared" si="807"/>
        <v>99.364499999999964</v>
      </c>
      <c r="S2398">
        <f t="shared" si="808"/>
        <v>-1</v>
      </c>
      <c r="T2398">
        <f t="shared" si="809"/>
        <v>0</v>
      </c>
      <c r="Y2398">
        <f t="shared" si="812"/>
        <v>1.1336999999999999</v>
      </c>
      <c r="Z2398">
        <f t="shared" si="813"/>
        <v>1.1255500000000001</v>
      </c>
      <c r="AA2398">
        <f t="shared" si="799"/>
        <v>12.14723926380443</v>
      </c>
      <c r="AB2398">
        <f t="shared" si="817"/>
        <v>11.71507558871054</v>
      </c>
      <c r="AD2398">
        <f t="shared" si="810"/>
        <v>1.13201</v>
      </c>
      <c r="AE2398">
        <f t="shared" si="811"/>
        <v>1.1255500000000001</v>
      </c>
      <c r="AF2398">
        <f t="shared" si="814"/>
        <v>15.325077399381737</v>
      </c>
      <c r="AG2398">
        <f t="shared" si="815"/>
        <v>14.566932257388922</v>
      </c>
    </row>
    <row r="2399" spans="1:33">
      <c r="A2399" s="1">
        <v>42447.583333333336</v>
      </c>
      <c r="B2399">
        <v>1.12653</v>
      </c>
      <c r="C2399">
        <v>1.12843</v>
      </c>
      <c r="D2399">
        <v>1.12646</v>
      </c>
      <c r="E2399">
        <v>1.12751</v>
      </c>
      <c r="F2399">
        <v>16872</v>
      </c>
      <c r="H2399">
        <f t="shared" si="802"/>
        <v>7.0000000000014495E-5</v>
      </c>
      <c r="I2399">
        <f t="shared" si="800"/>
        <v>11.71507558871054</v>
      </c>
      <c r="J2399">
        <f t="shared" si="801"/>
        <v>-2.8518566686783817</v>
      </c>
      <c r="K2399">
        <f t="shared" si="816"/>
        <v>1</v>
      </c>
      <c r="L2399">
        <f t="shared" si="818"/>
        <v>0</v>
      </c>
      <c r="M2399">
        <f t="shared" si="803"/>
        <v>1</v>
      </c>
      <c r="O2399">
        <f t="shared" si="804"/>
        <v>0.04</v>
      </c>
      <c r="P2399">
        <f t="shared" si="805"/>
        <v>3.4000000000000696E-4</v>
      </c>
      <c r="Q2399">
        <f t="shared" si="806"/>
        <v>9.7999999999998089E-4</v>
      </c>
      <c r="R2399">
        <f t="shared" si="807"/>
        <v>99.364499999999964</v>
      </c>
      <c r="S2399">
        <f t="shared" si="808"/>
        <v>1</v>
      </c>
      <c r="T2399">
        <f t="shared" si="809"/>
        <v>0</v>
      </c>
      <c r="Y2399">
        <f t="shared" si="812"/>
        <v>1.1336999999999999</v>
      </c>
      <c r="Z2399">
        <f t="shared" si="813"/>
        <v>1.1255500000000001</v>
      </c>
      <c r="AA2399">
        <f t="shared" si="799"/>
        <v>24.049079754601113</v>
      </c>
      <c r="AB2399">
        <f t="shared" si="817"/>
        <v>14.899964574980366</v>
      </c>
      <c r="AD2399">
        <f t="shared" si="810"/>
        <v>1.13181</v>
      </c>
      <c r="AE2399">
        <f t="shared" si="811"/>
        <v>1.1255500000000001</v>
      </c>
      <c r="AF2399">
        <f t="shared" si="814"/>
        <v>31.309904153354363</v>
      </c>
      <c r="AG2399">
        <f t="shared" si="815"/>
        <v>23.802798483338524</v>
      </c>
    </row>
    <row r="2400" spans="1:33">
      <c r="A2400" s="1">
        <v>42447.625</v>
      </c>
      <c r="B2400">
        <v>1.1275200000000001</v>
      </c>
      <c r="C2400">
        <v>1.1294200000000001</v>
      </c>
      <c r="D2400">
        <v>1.1274500000000001</v>
      </c>
      <c r="E2400">
        <v>1.1281600000000001</v>
      </c>
      <c r="F2400">
        <v>18048</v>
      </c>
      <c r="H2400">
        <f t="shared" si="802"/>
        <v>7.0000000000014495E-5</v>
      </c>
      <c r="I2400">
        <f t="shared" si="800"/>
        <v>14.899964574980366</v>
      </c>
      <c r="J2400">
        <f t="shared" si="801"/>
        <v>-8.9028339083581578</v>
      </c>
      <c r="K2400">
        <f t="shared" si="816"/>
        <v>0</v>
      </c>
      <c r="L2400">
        <f t="shared" si="818"/>
        <v>0</v>
      </c>
      <c r="M2400">
        <f t="shared" si="803"/>
        <v>0</v>
      </c>
      <c r="O2400">
        <f t="shared" si="804"/>
        <v>0.04</v>
      </c>
      <c r="P2400">
        <f t="shared" si="805"/>
        <v>7.0000000000014495E-5</v>
      </c>
      <c r="Q2400">
        <f t="shared" si="806"/>
        <v>6.3999999999997392E-4</v>
      </c>
      <c r="R2400">
        <f t="shared" si="807"/>
        <v>99.364499999999964</v>
      </c>
      <c r="S2400">
        <f t="shared" si="808"/>
        <v>1</v>
      </c>
      <c r="T2400">
        <f t="shared" si="809"/>
        <v>0</v>
      </c>
      <c r="Y2400">
        <f t="shared" si="812"/>
        <v>1.1336299999999999</v>
      </c>
      <c r="Z2400">
        <f t="shared" si="813"/>
        <v>1.1255500000000001</v>
      </c>
      <c r="AA2400">
        <f t="shared" si="799"/>
        <v>32.30198019802036</v>
      </c>
      <c r="AB2400">
        <f t="shared" si="817"/>
        <v>22.1552496507319</v>
      </c>
      <c r="AD2400">
        <f t="shared" si="810"/>
        <v>1.1313500000000001</v>
      </c>
      <c r="AE2400">
        <f t="shared" si="811"/>
        <v>1.1255500000000001</v>
      </c>
      <c r="AF2400">
        <f t="shared" si="814"/>
        <v>44.999999999999808</v>
      </c>
      <c r="AG2400">
        <f t="shared" si="815"/>
        <v>30.544993850911968</v>
      </c>
    </row>
    <row r="2401" spans="1:33">
      <c r="A2401" s="1">
        <v>42447.666666666664</v>
      </c>
      <c r="B2401">
        <v>1.12815</v>
      </c>
      <c r="C2401">
        <v>1.12998</v>
      </c>
      <c r="D2401">
        <v>1.1275599999999999</v>
      </c>
      <c r="E2401">
        <v>1.1290100000000001</v>
      </c>
      <c r="F2401">
        <v>21174</v>
      </c>
      <c r="H2401">
        <f t="shared" si="802"/>
        <v>5.9000000000009045E-4</v>
      </c>
      <c r="I2401">
        <f t="shared" si="800"/>
        <v>22.1552496507319</v>
      </c>
      <c r="J2401">
        <f t="shared" si="801"/>
        <v>-8.3897442001800684</v>
      </c>
      <c r="K2401">
        <f t="shared" si="816"/>
        <v>0</v>
      </c>
      <c r="L2401">
        <f t="shared" si="818"/>
        <v>0</v>
      </c>
      <c r="M2401">
        <f t="shared" si="803"/>
        <v>0</v>
      </c>
      <c r="O2401">
        <f t="shared" si="804"/>
        <v>0.04</v>
      </c>
      <c r="P2401">
        <f t="shared" si="805"/>
        <v>7.0000000000014495E-5</v>
      </c>
      <c r="Q2401">
        <f t="shared" si="806"/>
        <v>8.6000000000008292E-4</v>
      </c>
      <c r="R2401">
        <f t="shared" si="807"/>
        <v>99.364499999999964</v>
      </c>
      <c r="S2401">
        <f t="shared" si="808"/>
        <v>1</v>
      </c>
      <c r="T2401">
        <f t="shared" si="809"/>
        <v>0</v>
      </c>
      <c r="Y2401">
        <f t="shared" si="812"/>
        <v>1.1336299999999999</v>
      </c>
      <c r="Z2401">
        <f t="shared" si="813"/>
        <v>1.1255500000000001</v>
      </c>
      <c r="AA2401">
        <f t="shared" si="799"/>
        <v>42.821782178218761</v>
      </c>
      <c r="AB2401">
        <f t="shared" si="817"/>
        <v>27.830020348661165</v>
      </c>
      <c r="AD2401">
        <f t="shared" si="810"/>
        <v>1.1301300000000001</v>
      </c>
      <c r="AE2401">
        <f t="shared" si="811"/>
        <v>1.1255500000000001</v>
      </c>
      <c r="AF2401">
        <f t="shared" si="814"/>
        <v>75.545851528384205</v>
      </c>
      <c r="AG2401">
        <f t="shared" si="815"/>
        <v>50.618585227246122</v>
      </c>
    </row>
    <row r="2402" spans="1:33">
      <c r="A2402" s="1">
        <v>42447.708333333336</v>
      </c>
      <c r="B2402">
        <v>1.12904</v>
      </c>
      <c r="C2402">
        <v>1.13066</v>
      </c>
      <c r="D2402">
        <v>1.12791</v>
      </c>
      <c r="E2402">
        <v>1.1296600000000001</v>
      </c>
      <c r="F2402">
        <v>21082</v>
      </c>
      <c r="H2402">
        <f t="shared" si="802"/>
        <v>1.1300000000000754E-3</v>
      </c>
      <c r="I2402">
        <f t="shared" si="800"/>
        <v>27.830020348661165</v>
      </c>
      <c r="J2402">
        <f t="shared" si="801"/>
        <v>-22.788564878584957</v>
      </c>
      <c r="K2402">
        <f t="shared" si="816"/>
        <v>0</v>
      </c>
      <c r="L2402">
        <f t="shared" si="818"/>
        <v>0</v>
      </c>
      <c r="M2402">
        <f t="shared" si="803"/>
        <v>0</v>
      </c>
      <c r="O2402">
        <f t="shared" si="804"/>
        <v>0.04</v>
      </c>
      <c r="P2402">
        <f t="shared" si="805"/>
        <v>5.9000000000009045E-4</v>
      </c>
      <c r="Q2402">
        <f t="shared" si="806"/>
        <v>6.2000000000006494E-4</v>
      </c>
      <c r="R2402">
        <f t="shared" si="807"/>
        <v>99.364499999999964</v>
      </c>
      <c r="S2402">
        <f t="shared" si="808"/>
        <v>1</v>
      </c>
      <c r="T2402">
        <f t="shared" si="809"/>
        <v>0</v>
      </c>
      <c r="Y2402">
        <f t="shared" si="812"/>
        <v>1.1336299999999999</v>
      </c>
      <c r="Z2402">
        <f t="shared" si="813"/>
        <v>1.1255500000000001</v>
      </c>
      <c r="AA2402">
        <f t="shared" si="799"/>
        <v>50.866336633664929</v>
      </c>
      <c r="AB2402">
        <f t="shared" si="817"/>
        <v>37.509794691126288</v>
      </c>
      <c r="AD2402">
        <f t="shared" si="810"/>
        <v>1.13066</v>
      </c>
      <c r="AE2402">
        <f t="shared" si="811"/>
        <v>1.1255500000000001</v>
      </c>
      <c r="AF2402">
        <f t="shared" si="814"/>
        <v>80.430528375735804</v>
      </c>
      <c r="AG2402">
        <f t="shared" si="815"/>
        <v>66.992126634706608</v>
      </c>
    </row>
    <row r="2403" spans="1:33">
      <c r="A2403" s="1">
        <v>42447.75</v>
      </c>
      <c r="B2403">
        <v>1.12967</v>
      </c>
      <c r="C2403">
        <v>1.12971</v>
      </c>
      <c r="D2403">
        <v>1.12809</v>
      </c>
      <c r="E2403">
        <v>1.1291100000000001</v>
      </c>
      <c r="F2403">
        <v>19543</v>
      </c>
      <c r="H2403">
        <f t="shared" si="802"/>
        <v>1.0200000000000209E-3</v>
      </c>
      <c r="I2403">
        <f t="shared" si="800"/>
        <v>37.509794691126288</v>
      </c>
      <c r="J2403">
        <f t="shared" si="801"/>
        <v>-29.48233194358032</v>
      </c>
      <c r="K2403">
        <f t="shared" si="816"/>
        <v>3</v>
      </c>
      <c r="L2403">
        <f t="shared" si="818"/>
        <v>0</v>
      </c>
      <c r="M2403">
        <f t="shared" si="803"/>
        <v>1</v>
      </c>
      <c r="O2403">
        <f t="shared" si="804"/>
        <v>0.04</v>
      </c>
      <c r="P2403">
        <f t="shared" si="805"/>
        <v>1.1300000000000754E-3</v>
      </c>
      <c r="Q2403">
        <f t="shared" si="806"/>
        <v>-5.5999999999989392E-4</v>
      </c>
      <c r="R2403">
        <f t="shared" si="807"/>
        <v>99.364499999999964</v>
      </c>
      <c r="S2403">
        <f t="shared" si="808"/>
        <v>-1</v>
      </c>
      <c r="T2403">
        <f t="shared" si="809"/>
        <v>0</v>
      </c>
      <c r="Y2403">
        <f t="shared" si="812"/>
        <v>1.1336299999999999</v>
      </c>
      <c r="Z2403">
        <f t="shared" si="813"/>
        <v>1.1255500000000001</v>
      </c>
      <c r="AA2403">
        <f t="shared" si="799"/>
        <v>44.059405940594885</v>
      </c>
      <c r="AB2403">
        <f t="shared" si="817"/>
        <v>42.512376237624736</v>
      </c>
      <c r="AD2403">
        <f t="shared" si="810"/>
        <v>1.13066</v>
      </c>
      <c r="AE2403">
        <f t="shared" si="811"/>
        <v>1.1255500000000001</v>
      </c>
      <c r="AF2403">
        <f t="shared" si="814"/>
        <v>69.667318982388338</v>
      </c>
      <c r="AG2403">
        <f t="shared" si="815"/>
        <v>75.214566295502777</v>
      </c>
    </row>
    <row r="2404" spans="1:33">
      <c r="A2404" s="1">
        <v>42447.791666666664</v>
      </c>
      <c r="B2404">
        <v>1.1291100000000001</v>
      </c>
      <c r="C2404">
        <v>1.1292</v>
      </c>
      <c r="D2404">
        <v>1.1268499999999999</v>
      </c>
      <c r="E2404">
        <v>1.12723</v>
      </c>
      <c r="F2404">
        <v>19314</v>
      </c>
      <c r="H2404">
        <f t="shared" si="802"/>
        <v>3.8000000000004697E-4</v>
      </c>
      <c r="I2404">
        <f t="shared" si="800"/>
        <v>42.512376237624736</v>
      </c>
      <c r="J2404">
        <f t="shared" si="801"/>
        <v>-32.702190057878042</v>
      </c>
      <c r="K2404">
        <f t="shared" si="816"/>
        <v>2</v>
      </c>
      <c r="L2404">
        <f t="shared" si="818"/>
        <v>0</v>
      </c>
      <c r="M2404">
        <f t="shared" si="803"/>
        <v>1</v>
      </c>
      <c r="O2404">
        <f t="shared" si="804"/>
        <v>0.04</v>
      </c>
      <c r="P2404">
        <f t="shared" si="805"/>
        <v>1.0200000000000209E-3</v>
      </c>
      <c r="Q2404">
        <f t="shared" si="806"/>
        <v>-1.8800000000001038E-3</v>
      </c>
      <c r="R2404">
        <f t="shared" si="807"/>
        <v>99.364499999999964</v>
      </c>
      <c r="S2404">
        <f t="shared" si="808"/>
        <v>-1</v>
      </c>
      <c r="T2404">
        <f t="shared" si="809"/>
        <v>0</v>
      </c>
      <c r="Y2404">
        <f t="shared" si="812"/>
        <v>1.1336299999999999</v>
      </c>
      <c r="Z2404">
        <f t="shared" si="813"/>
        <v>1.1255500000000001</v>
      </c>
      <c r="AA2404">
        <f t="shared" si="799"/>
        <v>20.792079207919947</v>
      </c>
      <c r="AB2404">
        <f t="shared" si="817"/>
        <v>39.634900990099631</v>
      </c>
      <c r="AD2404">
        <f t="shared" si="810"/>
        <v>1.13066</v>
      </c>
      <c r="AE2404">
        <f t="shared" si="811"/>
        <v>1.1262000000000001</v>
      </c>
      <c r="AF2404">
        <f t="shared" si="814"/>
        <v>23.094170403584876</v>
      </c>
      <c r="AG2404">
        <f t="shared" si="815"/>
        <v>57.730672587236342</v>
      </c>
    </row>
    <row r="2405" spans="1:33">
      <c r="A2405" s="1">
        <v>42447.833333333336</v>
      </c>
      <c r="B2405">
        <v>1.1272500000000001</v>
      </c>
      <c r="C2405">
        <v>1.1276299999999999</v>
      </c>
      <c r="D2405">
        <v>1.12646</v>
      </c>
      <c r="E2405">
        <v>1.1274299999999999</v>
      </c>
      <c r="F2405">
        <v>17259</v>
      </c>
      <c r="H2405">
        <f t="shared" si="802"/>
        <v>7.9000000000006843E-4</v>
      </c>
      <c r="I2405">
        <f t="shared" si="800"/>
        <v>39.634900990099631</v>
      </c>
      <c r="J2405">
        <f t="shared" si="801"/>
        <v>-18.095771597136711</v>
      </c>
      <c r="K2405">
        <f t="shared" si="816"/>
        <v>1</v>
      </c>
      <c r="L2405">
        <f t="shared" si="818"/>
        <v>0</v>
      </c>
      <c r="M2405">
        <f t="shared" si="803"/>
        <v>1</v>
      </c>
      <c r="O2405">
        <f t="shared" si="804"/>
        <v>0.04</v>
      </c>
      <c r="P2405">
        <f t="shared" si="805"/>
        <v>3.8000000000004697E-4</v>
      </c>
      <c r="Q2405">
        <f t="shared" si="806"/>
        <v>1.7999999999984695E-4</v>
      </c>
      <c r="R2405">
        <f t="shared" si="807"/>
        <v>99.364499999999964</v>
      </c>
      <c r="S2405">
        <f t="shared" si="808"/>
        <v>1</v>
      </c>
      <c r="T2405">
        <f t="shared" si="809"/>
        <v>0</v>
      </c>
      <c r="Y2405">
        <f t="shared" si="812"/>
        <v>1.1336299999999999</v>
      </c>
      <c r="Z2405">
        <f t="shared" si="813"/>
        <v>1.1255500000000001</v>
      </c>
      <c r="AA2405">
        <f t="shared" si="799"/>
        <v>23.267326732672192</v>
      </c>
      <c r="AB2405">
        <f t="shared" si="817"/>
        <v>34.746287128712986</v>
      </c>
      <c r="AD2405">
        <f t="shared" si="810"/>
        <v>1.13066</v>
      </c>
      <c r="AE2405">
        <f t="shared" si="811"/>
        <v>1.12646</v>
      </c>
      <c r="AF2405">
        <f t="shared" si="814"/>
        <v>23.09523809523618</v>
      </c>
      <c r="AG2405">
        <f t="shared" si="815"/>
        <v>38.618909160403135</v>
      </c>
    </row>
    <row r="2406" spans="1:33">
      <c r="A2406" s="1">
        <v>42447.875</v>
      </c>
      <c r="B2406">
        <v>1.1274200000000001</v>
      </c>
      <c r="C2406">
        <v>1.12781</v>
      </c>
      <c r="D2406">
        <v>1.1265000000000001</v>
      </c>
      <c r="E2406">
        <v>1.1268199999999999</v>
      </c>
      <c r="F2406">
        <v>16245</v>
      </c>
      <c r="H2406">
        <f t="shared" si="802"/>
        <v>3.1999999999987594E-4</v>
      </c>
      <c r="I2406">
        <f t="shared" si="800"/>
        <v>34.746287128712986</v>
      </c>
      <c r="J2406">
        <f t="shared" si="801"/>
        <v>-3.872622031690149</v>
      </c>
      <c r="K2406">
        <f t="shared" si="816"/>
        <v>2</v>
      </c>
      <c r="L2406">
        <f t="shared" si="818"/>
        <v>0</v>
      </c>
      <c r="M2406">
        <f t="shared" si="803"/>
        <v>1</v>
      </c>
      <c r="O2406">
        <f t="shared" si="804"/>
        <v>0.04</v>
      </c>
      <c r="P2406">
        <f t="shared" si="805"/>
        <v>7.9000000000006843E-4</v>
      </c>
      <c r="Q2406">
        <f t="shared" si="806"/>
        <v>-6.0000000000015596E-4</v>
      </c>
      <c r="R2406">
        <f t="shared" si="807"/>
        <v>99.364499999999964</v>
      </c>
      <c r="S2406">
        <f t="shared" si="808"/>
        <v>-1</v>
      </c>
      <c r="T2406">
        <f t="shared" si="809"/>
        <v>0</v>
      </c>
      <c r="Y2406">
        <f t="shared" si="812"/>
        <v>1.1336299999999999</v>
      </c>
      <c r="Z2406">
        <f t="shared" si="813"/>
        <v>1.1255500000000001</v>
      </c>
      <c r="AA2406">
        <f t="shared" ref="AA2406:AA2469" si="819">(E2406-Z2406)/(Y2406-Z2406)*100</f>
        <v>15.717821782177024</v>
      </c>
      <c r="AB2406">
        <f t="shared" si="817"/>
        <v>25.95915841584101</v>
      </c>
      <c r="AD2406">
        <f t="shared" si="810"/>
        <v>1.13066</v>
      </c>
      <c r="AE2406">
        <f t="shared" si="811"/>
        <v>1.12646</v>
      </c>
      <c r="AF2406">
        <f t="shared" si="814"/>
        <v>8.5714285714266083</v>
      </c>
      <c r="AG2406">
        <f t="shared" si="815"/>
        <v>18.253612356749219</v>
      </c>
    </row>
    <row r="2407" spans="1:33">
      <c r="A2407" s="1">
        <v>42447.916666666664</v>
      </c>
      <c r="B2407">
        <v>1.12683</v>
      </c>
      <c r="C2407">
        <v>1.1274900000000001</v>
      </c>
      <c r="D2407">
        <v>1.1262300000000001</v>
      </c>
      <c r="E2407">
        <v>1.1274299999999999</v>
      </c>
      <c r="F2407">
        <v>15247</v>
      </c>
      <c r="H2407">
        <f t="shared" si="802"/>
        <v>5.9999999999993392E-4</v>
      </c>
      <c r="I2407">
        <f t="shared" si="800"/>
        <v>25.95915841584101</v>
      </c>
      <c r="J2407">
        <f t="shared" si="801"/>
        <v>7.705546059091791</v>
      </c>
      <c r="K2407">
        <f t="shared" si="816"/>
        <v>1</v>
      </c>
      <c r="L2407">
        <f t="shared" si="818"/>
        <v>0</v>
      </c>
      <c r="M2407">
        <f t="shared" si="803"/>
        <v>1</v>
      </c>
      <c r="O2407">
        <f t="shared" si="804"/>
        <v>0.04</v>
      </c>
      <c r="P2407">
        <f t="shared" si="805"/>
        <v>3.1999999999987594E-4</v>
      </c>
      <c r="Q2407">
        <f t="shared" si="806"/>
        <v>5.9999999999993392E-4</v>
      </c>
      <c r="R2407">
        <f t="shared" si="807"/>
        <v>99.364499999999964</v>
      </c>
      <c r="S2407">
        <f t="shared" si="808"/>
        <v>1</v>
      </c>
      <c r="T2407">
        <f t="shared" si="809"/>
        <v>0</v>
      </c>
      <c r="Y2407">
        <f t="shared" si="812"/>
        <v>1.1336299999999999</v>
      </c>
      <c r="Z2407">
        <f t="shared" si="813"/>
        <v>1.1255500000000001</v>
      </c>
      <c r="AA2407">
        <f t="shared" si="819"/>
        <v>23.267326732672192</v>
      </c>
      <c r="AB2407">
        <f t="shared" si="817"/>
        <v>20.761138613860339</v>
      </c>
      <c r="AD2407">
        <f t="shared" si="810"/>
        <v>1.13066</v>
      </c>
      <c r="AE2407">
        <f t="shared" si="811"/>
        <v>1.1262300000000001</v>
      </c>
      <c r="AF2407">
        <f t="shared" si="814"/>
        <v>27.088036117378913</v>
      </c>
      <c r="AG2407">
        <f t="shared" si="815"/>
        <v>19.584900928013898</v>
      </c>
    </row>
    <row r="2408" spans="1:33">
      <c r="A2408" s="1">
        <v>42447.958333333336</v>
      </c>
      <c r="B2408">
        <v>1.1274200000000001</v>
      </c>
      <c r="C2408">
        <v>1.1282300000000001</v>
      </c>
      <c r="D2408">
        <v>1.12677</v>
      </c>
      <c r="E2408">
        <v>1.1268899999999999</v>
      </c>
      <c r="F2408">
        <v>14770</v>
      </c>
      <c r="H2408">
        <f t="shared" si="802"/>
        <v>1.1999999999989797E-4</v>
      </c>
      <c r="I2408">
        <f t="shared" si="800"/>
        <v>20.761138613860339</v>
      </c>
      <c r="J2408">
        <f t="shared" si="801"/>
        <v>1.1762376858464414</v>
      </c>
      <c r="K2408">
        <f t="shared" si="816"/>
        <v>0</v>
      </c>
      <c r="L2408">
        <f t="shared" si="818"/>
        <v>0</v>
      </c>
      <c r="M2408">
        <f t="shared" si="803"/>
        <v>0</v>
      </c>
      <c r="O2408">
        <f t="shared" si="804"/>
        <v>0.04</v>
      </c>
      <c r="P2408">
        <f t="shared" si="805"/>
        <v>5.9999999999993392E-4</v>
      </c>
      <c r="Q2408">
        <f t="shared" si="806"/>
        <v>-5.3000000000014147E-4</v>
      </c>
      <c r="R2408">
        <f t="shared" si="807"/>
        <v>99.364499999999964</v>
      </c>
      <c r="S2408">
        <f t="shared" si="808"/>
        <v>-1</v>
      </c>
      <c r="T2408">
        <f t="shared" si="809"/>
        <v>0</v>
      </c>
      <c r="Y2408">
        <f t="shared" si="812"/>
        <v>1.1336299999999999</v>
      </c>
      <c r="Z2408">
        <f t="shared" si="813"/>
        <v>1.1255500000000001</v>
      </c>
      <c r="AA2408">
        <f t="shared" si="819"/>
        <v>16.584158415840584</v>
      </c>
      <c r="AB2408">
        <f t="shared" si="817"/>
        <v>19.709158415840498</v>
      </c>
      <c r="AD2408">
        <f t="shared" si="810"/>
        <v>1.13066</v>
      </c>
      <c r="AE2408">
        <f t="shared" si="811"/>
        <v>1.1262300000000001</v>
      </c>
      <c r="AF2408">
        <f t="shared" si="814"/>
        <v>14.898419864557397</v>
      </c>
      <c r="AG2408">
        <f t="shared" si="815"/>
        <v>16.852628184454307</v>
      </c>
    </row>
    <row r="2409" spans="1:33">
      <c r="A2409" s="1">
        <v>42449.958333333336</v>
      </c>
      <c r="B2409">
        <v>1.1259300000000001</v>
      </c>
      <c r="C2409">
        <v>1.12618</v>
      </c>
      <c r="D2409">
        <v>1.1254</v>
      </c>
      <c r="E2409">
        <v>1.1261699999999999</v>
      </c>
      <c r="F2409">
        <v>6512</v>
      </c>
      <c r="H2409">
        <f t="shared" si="802"/>
        <v>5.3000000000014147E-4</v>
      </c>
      <c r="I2409">
        <f t="shared" si="800"/>
        <v>19.709158415840498</v>
      </c>
      <c r="J2409">
        <f t="shared" si="801"/>
        <v>2.8565302313861913</v>
      </c>
      <c r="K2409">
        <f t="shared" si="816"/>
        <v>1</v>
      </c>
      <c r="L2409">
        <f t="shared" si="818"/>
        <v>0</v>
      </c>
      <c r="M2409">
        <f t="shared" si="803"/>
        <v>1</v>
      </c>
      <c r="O2409">
        <f t="shared" si="804"/>
        <v>0.04</v>
      </c>
      <c r="P2409">
        <f t="shared" si="805"/>
        <v>1.1999999999989797E-4</v>
      </c>
      <c r="Q2409">
        <f t="shared" si="806"/>
        <v>2.3999999999979593E-4</v>
      </c>
      <c r="R2409">
        <f t="shared" si="807"/>
        <v>99.364499999999964</v>
      </c>
      <c r="S2409">
        <f t="shared" si="808"/>
        <v>1</v>
      </c>
      <c r="T2409">
        <f t="shared" si="809"/>
        <v>0</v>
      </c>
      <c r="Y2409">
        <f t="shared" si="812"/>
        <v>1.1336299999999999</v>
      </c>
      <c r="Z2409">
        <f t="shared" si="813"/>
        <v>1.1254</v>
      </c>
      <c r="AA2409">
        <f t="shared" si="819"/>
        <v>9.3560145808012294</v>
      </c>
      <c r="AB2409">
        <f t="shared" si="817"/>
        <v>16.231330377872759</v>
      </c>
      <c r="AD2409">
        <f t="shared" si="810"/>
        <v>1.12971</v>
      </c>
      <c r="AE2409">
        <f t="shared" si="811"/>
        <v>1.1254</v>
      </c>
      <c r="AF2409">
        <f t="shared" si="814"/>
        <v>17.865429234337146</v>
      </c>
      <c r="AG2409">
        <f t="shared" si="815"/>
        <v>19.950628405424485</v>
      </c>
    </row>
    <row r="2410" spans="1:33">
      <c r="A2410" s="1">
        <v>42450</v>
      </c>
      <c r="B2410">
        <v>1.12615</v>
      </c>
      <c r="C2410">
        <v>1.1272</v>
      </c>
      <c r="D2410">
        <v>1.12554</v>
      </c>
      <c r="E2410">
        <v>1.12642</v>
      </c>
      <c r="F2410">
        <v>7024</v>
      </c>
      <c r="H2410">
        <f t="shared" si="802"/>
        <v>6.0999999999999943E-4</v>
      </c>
      <c r="I2410">
        <f t="shared" si="800"/>
        <v>16.231330377872759</v>
      </c>
      <c r="J2410">
        <f t="shared" si="801"/>
        <v>-3.7192980275517264</v>
      </c>
      <c r="K2410">
        <f t="shared" si="816"/>
        <v>1</v>
      </c>
      <c r="L2410">
        <f t="shared" si="818"/>
        <v>0</v>
      </c>
      <c r="M2410">
        <f t="shared" si="803"/>
        <v>1</v>
      </c>
      <c r="O2410">
        <f t="shared" si="804"/>
        <v>0.04</v>
      </c>
      <c r="P2410">
        <f t="shared" si="805"/>
        <v>5.3000000000014147E-4</v>
      </c>
      <c r="Q2410">
        <f t="shared" si="806"/>
        <v>2.6999999999999247E-4</v>
      </c>
      <c r="R2410">
        <f t="shared" si="807"/>
        <v>99.364499999999964</v>
      </c>
      <c r="S2410">
        <f t="shared" si="808"/>
        <v>1</v>
      </c>
      <c r="T2410">
        <f t="shared" si="809"/>
        <v>0</v>
      </c>
      <c r="Y2410">
        <f t="shared" si="812"/>
        <v>1.1336299999999999</v>
      </c>
      <c r="Z2410">
        <f t="shared" si="813"/>
        <v>1.1254</v>
      </c>
      <c r="AA2410">
        <f t="shared" si="819"/>
        <v>12.393681652491201</v>
      </c>
      <c r="AB2410">
        <f t="shared" si="817"/>
        <v>15.400295345451303</v>
      </c>
      <c r="AD2410">
        <f t="shared" si="810"/>
        <v>1.1292</v>
      </c>
      <c r="AE2410">
        <f t="shared" si="811"/>
        <v>1.1254</v>
      </c>
      <c r="AF2410">
        <f t="shared" si="814"/>
        <v>26.84210526315826</v>
      </c>
      <c r="AG2410">
        <f t="shared" si="815"/>
        <v>19.868651454017598</v>
      </c>
    </row>
    <row r="2411" spans="1:33">
      <c r="A2411" s="1">
        <v>42450.041666666664</v>
      </c>
      <c r="B2411">
        <v>1.1264400000000001</v>
      </c>
      <c r="C2411">
        <v>1.12808</v>
      </c>
      <c r="D2411">
        <v>1.1264400000000001</v>
      </c>
      <c r="E2411">
        <v>1.12734</v>
      </c>
      <c r="F2411">
        <v>11478</v>
      </c>
      <c r="H2411">
        <f t="shared" si="802"/>
        <v>0</v>
      </c>
      <c r="I2411">
        <f t="shared" si="800"/>
        <v>15.400295345451303</v>
      </c>
      <c r="J2411">
        <f t="shared" si="801"/>
        <v>-4.4683561085662955</v>
      </c>
      <c r="K2411">
        <f t="shared" si="816"/>
        <v>1</v>
      </c>
      <c r="L2411">
        <f t="shared" si="818"/>
        <v>0</v>
      </c>
      <c r="M2411">
        <f t="shared" si="803"/>
        <v>1</v>
      </c>
      <c r="O2411">
        <f t="shared" si="804"/>
        <v>0.04</v>
      </c>
      <c r="P2411">
        <f t="shared" si="805"/>
        <v>6.0999999999999943E-4</v>
      </c>
      <c r="Q2411">
        <f t="shared" si="806"/>
        <v>8.9999999999990088E-4</v>
      </c>
      <c r="R2411">
        <f t="shared" si="807"/>
        <v>99.364499999999964</v>
      </c>
      <c r="S2411">
        <f t="shared" si="808"/>
        <v>1</v>
      </c>
      <c r="T2411">
        <f t="shared" si="809"/>
        <v>0</v>
      </c>
      <c r="Y2411">
        <f t="shared" si="812"/>
        <v>1.1330199999999999</v>
      </c>
      <c r="Z2411">
        <f t="shared" si="813"/>
        <v>1.1254</v>
      </c>
      <c r="AA2411">
        <f t="shared" si="819"/>
        <v>25.459317585302664</v>
      </c>
      <c r="AB2411">
        <f t="shared" si="817"/>
        <v>15.94829305860892</v>
      </c>
      <c r="AD2411">
        <f t="shared" si="810"/>
        <v>1.1282300000000001</v>
      </c>
      <c r="AE2411">
        <f t="shared" si="811"/>
        <v>1.1254</v>
      </c>
      <c r="AF2411">
        <f t="shared" si="814"/>
        <v>68.551236749115802</v>
      </c>
      <c r="AG2411">
        <f t="shared" si="815"/>
        <v>37.752923748870401</v>
      </c>
    </row>
    <row r="2412" spans="1:33">
      <c r="A2412" s="1">
        <v>42450.083333333336</v>
      </c>
      <c r="B2412">
        <v>1.1273299999999999</v>
      </c>
      <c r="C2412">
        <v>1.12781</v>
      </c>
      <c r="D2412">
        <v>1.1268</v>
      </c>
      <c r="E2412">
        <v>1.1274</v>
      </c>
      <c r="F2412">
        <v>13159</v>
      </c>
      <c r="H2412">
        <f t="shared" si="802"/>
        <v>5.2999999999991942E-4</v>
      </c>
      <c r="I2412">
        <f t="shared" si="800"/>
        <v>15.94829305860892</v>
      </c>
      <c r="J2412">
        <f t="shared" si="801"/>
        <v>-21.804630690261483</v>
      </c>
      <c r="K2412">
        <f t="shared" si="816"/>
        <v>0</v>
      </c>
      <c r="L2412">
        <f t="shared" si="818"/>
        <v>0</v>
      </c>
      <c r="M2412">
        <f t="shared" si="803"/>
        <v>0</v>
      </c>
      <c r="O2412">
        <f t="shared" si="804"/>
        <v>0.04</v>
      </c>
      <c r="P2412">
        <f t="shared" si="805"/>
        <v>0</v>
      </c>
      <c r="Q2412">
        <f t="shared" si="806"/>
        <v>7.0000000000014495E-5</v>
      </c>
      <c r="R2412">
        <f t="shared" si="807"/>
        <v>99.364499999999964</v>
      </c>
      <c r="S2412">
        <f t="shared" si="808"/>
        <v>1</v>
      </c>
      <c r="T2412">
        <f t="shared" si="809"/>
        <v>0</v>
      </c>
      <c r="Y2412">
        <f t="shared" si="812"/>
        <v>1.1321699999999999</v>
      </c>
      <c r="Z2412">
        <f t="shared" si="813"/>
        <v>1.1254</v>
      </c>
      <c r="AA2412">
        <f t="shared" si="819"/>
        <v>29.542097488921993</v>
      </c>
      <c r="AB2412">
        <f t="shared" si="817"/>
        <v>19.187777826879273</v>
      </c>
      <c r="AD2412">
        <f t="shared" si="810"/>
        <v>1.1282300000000001</v>
      </c>
      <c r="AE2412">
        <f t="shared" si="811"/>
        <v>1.1254</v>
      </c>
      <c r="AF2412">
        <f t="shared" si="814"/>
        <v>70.67137809187011</v>
      </c>
      <c r="AG2412">
        <f t="shared" si="815"/>
        <v>55.354906701381388</v>
      </c>
    </row>
    <row r="2413" spans="1:33">
      <c r="A2413" s="1">
        <v>42450.125</v>
      </c>
      <c r="B2413">
        <v>1.1274</v>
      </c>
      <c r="C2413">
        <v>1.12842</v>
      </c>
      <c r="D2413">
        <v>1.1271899999999999</v>
      </c>
      <c r="E2413">
        <v>1.12767</v>
      </c>
      <c r="F2413">
        <v>14885</v>
      </c>
      <c r="H2413">
        <f t="shared" si="802"/>
        <v>2.1000000000004349E-4</v>
      </c>
      <c r="I2413">
        <f t="shared" si="800"/>
        <v>19.187777826879273</v>
      </c>
      <c r="J2413">
        <f t="shared" si="801"/>
        <v>-36.167128874502112</v>
      </c>
      <c r="K2413">
        <f t="shared" si="816"/>
        <v>1</v>
      </c>
      <c r="L2413">
        <f t="shared" si="818"/>
        <v>0</v>
      </c>
      <c r="M2413">
        <f t="shared" si="803"/>
        <v>1</v>
      </c>
      <c r="O2413">
        <f t="shared" si="804"/>
        <v>0.04</v>
      </c>
      <c r="P2413">
        <f t="shared" si="805"/>
        <v>5.2999999999991942E-4</v>
      </c>
      <c r="Q2413">
        <f t="shared" si="806"/>
        <v>2.6999999999999247E-4</v>
      </c>
      <c r="R2413">
        <f t="shared" si="807"/>
        <v>99.364499999999964</v>
      </c>
      <c r="S2413">
        <f t="shared" si="808"/>
        <v>1</v>
      </c>
      <c r="T2413">
        <f t="shared" si="809"/>
        <v>0</v>
      </c>
      <c r="Y2413">
        <f t="shared" si="812"/>
        <v>1.13201</v>
      </c>
      <c r="Z2413">
        <f t="shared" si="813"/>
        <v>1.1254</v>
      </c>
      <c r="AA2413">
        <f t="shared" si="819"/>
        <v>34.341906202723031</v>
      </c>
      <c r="AB2413">
        <f t="shared" si="817"/>
        <v>25.434250732359722</v>
      </c>
      <c r="AD2413">
        <f t="shared" si="810"/>
        <v>1.12842</v>
      </c>
      <c r="AE2413">
        <f t="shared" si="811"/>
        <v>1.1254</v>
      </c>
      <c r="AF2413">
        <f t="shared" si="814"/>
        <v>75.165562913906527</v>
      </c>
      <c r="AG2413">
        <f t="shared" si="815"/>
        <v>71.462725918297465</v>
      </c>
    </row>
    <row r="2414" spans="1:33">
      <c r="A2414" s="1">
        <v>42450.166666666664</v>
      </c>
      <c r="B2414">
        <v>1.12767</v>
      </c>
      <c r="C2414">
        <v>1.1282099999999999</v>
      </c>
      <c r="D2414">
        <v>1.12744</v>
      </c>
      <c r="E2414">
        <v>1.12818</v>
      </c>
      <c r="F2414">
        <v>16010</v>
      </c>
      <c r="H2414">
        <f t="shared" si="802"/>
        <v>2.2999999999995246E-4</v>
      </c>
      <c r="I2414">
        <f t="shared" si="800"/>
        <v>25.434250732359722</v>
      </c>
      <c r="J2414">
        <f t="shared" si="801"/>
        <v>-46.028475185937744</v>
      </c>
      <c r="K2414">
        <f t="shared" si="816"/>
        <v>0</v>
      </c>
      <c r="L2414">
        <f t="shared" si="818"/>
        <v>0</v>
      </c>
      <c r="M2414">
        <f t="shared" si="803"/>
        <v>0</v>
      </c>
      <c r="O2414">
        <f t="shared" si="804"/>
        <v>0.04</v>
      </c>
      <c r="P2414">
        <f t="shared" si="805"/>
        <v>2.1000000000004349E-4</v>
      </c>
      <c r="Q2414">
        <f t="shared" si="806"/>
        <v>5.1000000000001044E-4</v>
      </c>
      <c r="R2414">
        <f t="shared" si="807"/>
        <v>99.364499999999964</v>
      </c>
      <c r="S2414">
        <f t="shared" si="808"/>
        <v>1</v>
      </c>
      <c r="T2414">
        <f t="shared" si="809"/>
        <v>0</v>
      </c>
      <c r="Y2414">
        <f t="shared" si="812"/>
        <v>1.13181</v>
      </c>
      <c r="Z2414">
        <f t="shared" si="813"/>
        <v>1.1254</v>
      </c>
      <c r="AA2414">
        <f t="shared" si="819"/>
        <v>43.369734789391465</v>
      </c>
      <c r="AB2414">
        <f t="shared" si="817"/>
        <v>33.178264016584784</v>
      </c>
      <c r="AD2414">
        <f t="shared" si="810"/>
        <v>1.12842</v>
      </c>
      <c r="AE2414">
        <f t="shared" si="811"/>
        <v>1.1254</v>
      </c>
      <c r="AF2414">
        <f t="shared" si="814"/>
        <v>92.05298013244979</v>
      </c>
      <c r="AG2414">
        <f t="shared" si="815"/>
        <v>79.2966403794088</v>
      </c>
    </row>
    <row r="2415" spans="1:33">
      <c r="A2415" s="1">
        <v>42450.208333333336</v>
      </c>
      <c r="B2415">
        <v>1.12819</v>
      </c>
      <c r="C2415">
        <v>1.12843</v>
      </c>
      <c r="D2415">
        <v>1.12785</v>
      </c>
      <c r="E2415">
        <v>1.12799</v>
      </c>
      <c r="F2415">
        <v>13703</v>
      </c>
      <c r="H2415">
        <f t="shared" si="802"/>
        <v>1.4000000000002899E-4</v>
      </c>
      <c r="I2415">
        <f t="shared" si="800"/>
        <v>33.178264016584784</v>
      </c>
      <c r="J2415">
        <f t="shared" si="801"/>
        <v>-46.118376362824016</v>
      </c>
      <c r="K2415">
        <f t="shared" si="816"/>
        <v>0</v>
      </c>
      <c r="L2415">
        <f t="shared" si="818"/>
        <v>0</v>
      </c>
      <c r="M2415">
        <f t="shared" si="803"/>
        <v>0</v>
      </c>
      <c r="O2415">
        <f t="shared" si="804"/>
        <v>0.04</v>
      </c>
      <c r="P2415">
        <f t="shared" si="805"/>
        <v>2.2999999999995246E-4</v>
      </c>
      <c r="Q2415">
        <f t="shared" si="806"/>
        <v>-1.9999999999997797E-4</v>
      </c>
      <c r="R2415">
        <f t="shared" si="807"/>
        <v>99.364499999999964</v>
      </c>
      <c r="S2415">
        <f t="shared" si="808"/>
        <v>-1</v>
      </c>
      <c r="T2415">
        <f t="shared" si="809"/>
        <v>0</v>
      </c>
      <c r="Y2415">
        <f t="shared" si="812"/>
        <v>1.1313500000000001</v>
      </c>
      <c r="Z2415">
        <f t="shared" si="813"/>
        <v>1.1254</v>
      </c>
      <c r="AA2415">
        <f t="shared" si="819"/>
        <v>43.529411764706538</v>
      </c>
      <c r="AB2415">
        <f t="shared" si="817"/>
        <v>37.695787561435758</v>
      </c>
      <c r="AD2415">
        <f t="shared" si="810"/>
        <v>1.12843</v>
      </c>
      <c r="AE2415">
        <f t="shared" si="811"/>
        <v>1.1254</v>
      </c>
      <c r="AF2415">
        <f t="shared" si="814"/>
        <v>85.478547854786029</v>
      </c>
      <c r="AG2415">
        <f t="shared" si="815"/>
        <v>84.232363633714115</v>
      </c>
    </row>
    <row r="2416" spans="1:33">
      <c r="A2416" s="1">
        <v>42450.25</v>
      </c>
      <c r="B2416">
        <v>1.1279699999999999</v>
      </c>
      <c r="C2416">
        <v>1.1280399999999999</v>
      </c>
      <c r="D2416">
        <v>1.1271100000000001</v>
      </c>
      <c r="E2416">
        <v>1.1272</v>
      </c>
      <c r="F2416">
        <v>13949</v>
      </c>
      <c r="H2416">
        <f t="shared" si="802"/>
        <v>8.9999999999923475E-5</v>
      </c>
      <c r="I2416">
        <f t="shared" si="800"/>
        <v>37.695787561435758</v>
      </c>
      <c r="J2416">
        <f t="shared" si="801"/>
        <v>-46.536576072278358</v>
      </c>
      <c r="K2416">
        <f t="shared" si="816"/>
        <v>6</v>
      </c>
      <c r="L2416">
        <f t="shared" si="818"/>
        <v>0</v>
      </c>
      <c r="M2416">
        <f t="shared" si="803"/>
        <v>1</v>
      </c>
      <c r="O2416">
        <f t="shared" si="804"/>
        <v>0.04</v>
      </c>
      <c r="P2416">
        <f t="shared" si="805"/>
        <v>1.4000000000002899E-4</v>
      </c>
      <c r="Q2416">
        <f t="shared" si="806"/>
        <v>-7.699999999999374E-4</v>
      </c>
      <c r="R2416">
        <f t="shared" si="807"/>
        <v>99.364499999999964</v>
      </c>
      <c r="S2416">
        <f t="shared" si="808"/>
        <v>-1</v>
      </c>
      <c r="T2416">
        <f t="shared" si="809"/>
        <v>0</v>
      </c>
      <c r="Y2416">
        <f t="shared" si="812"/>
        <v>1.13066</v>
      </c>
      <c r="Z2416">
        <f t="shared" si="813"/>
        <v>1.1254</v>
      </c>
      <c r="AA2416">
        <f t="shared" si="819"/>
        <v>34.220532319391808</v>
      </c>
      <c r="AB2416">
        <f t="shared" si="817"/>
        <v>38.865396269053207</v>
      </c>
      <c r="AD2416">
        <f t="shared" si="810"/>
        <v>1.12843</v>
      </c>
      <c r="AE2416">
        <f t="shared" si="811"/>
        <v>1.12554</v>
      </c>
      <c r="AF2416">
        <f t="shared" si="814"/>
        <v>57.439446366780658</v>
      </c>
      <c r="AG2416">
        <f t="shared" si="815"/>
        <v>78.323658118005497</v>
      </c>
    </row>
    <row r="2417" spans="1:33">
      <c r="A2417" s="1">
        <v>42450.291666666664</v>
      </c>
      <c r="B2417">
        <v>1.1271899999999999</v>
      </c>
      <c r="C2417">
        <v>1.1277299999999999</v>
      </c>
      <c r="D2417">
        <v>1.1267100000000001</v>
      </c>
      <c r="E2417">
        <v>1.1268899999999999</v>
      </c>
      <c r="F2417">
        <v>13912</v>
      </c>
      <c r="H2417">
        <f t="shared" si="802"/>
        <v>1.7999999999984695E-4</v>
      </c>
      <c r="I2417">
        <f t="shared" si="800"/>
        <v>38.865396269053207</v>
      </c>
      <c r="J2417">
        <f t="shared" si="801"/>
        <v>-39.45826184895229</v>
      </c>
      <c r="K2417">
        <f t="shared" si="816"/>
        <v>6</v>
      </c>
      <c r="L2417">
        <f t="shared" si="818"/>
        <v>0</v>
      </c>
      <c r="M2417">
        <f t="shared" si="803"/>
        <v>1</v>
      </c>
      <c r="O2417">
        <f t="shared" si="804"/>
        <v>0.04</v>
      </c>
      <c r="P2417">
        <f t="shared" si="805"/>
        <v>8.9999999999923475E-5</v>
      </c>
      <c r="Q2417">
        <f t="shared" si="806"/>
        <v>-2.9999999999996696E-4</v>
      </c>
      <c r="R2417">
        <f t="shared" si="807"/>
        <v>99.364499999999964</v>
      </c>
      <c r="S2417">
        <f t="shared" si="808"/>
        <v>-1</v>
      </c>
      <c r="T2417">
        <f t="shared" si="809"/>
        <v>0</v>
      </c>
      <c r="Y2417">
        <f t="shared" si="812"/>
        <v>1.13066</v>
      </c>
      <c r="Z2417">
        <f t="shared" si="813"/>
        <v>1.1254</v>
      </c>
      <c r="AA2417">
        <f t="shared" si="819"/>
        <v>28.326996197718241</v>
      </c>
      <c r="AB2417">
        <f t="shared" si="817"/>
        <v>37.361668767802009</v>
      </c>
      <c r="AD2417">
        <f t="shared" si="810"/>
        <v>1.12843</v>
      </c>
      <c r="AE2417">
        <f t="shared" si="811"/>
        <v>1.1264400000000001</v>
      </c>
      <c r="AF2417">
        <f t="shared" si="814"/>
        <v>22.613065326625819</v>
      </c>
      <c r="AG2417">
        <f t="shared" si="815"/>
        <v>55.177019849397503</v>
      </c>
    </row>
    <row r="2418" spans="1:33">
      <c r="A2418" s="1">
        <v>42450.333333333336</v>
      </c>
      <c r="B2418">
        <v>1.1268899999999999</v>
      </c>
      <c r="C2418">
        <v>1.1273</v>
      </c>
      <c r="D2418">
        <v>1.1265400000000001</v>
      </c>
      <c r="E2418">
        <v>1.1268499999999999</v>
      </c>
      <c r="F2418">
        <v>14438</v>
      </c>
      <c r="H2418">
        <f t="shared" si="802"/>
        <v>3.0999999999981043E-4</v>
      </c>
      <c r="I2418">
        <f t="shared" si="800"/>
        <v>37.361668767802009</v>
      </c>
      <c r="J2418">
        <f t="shared" si="801"/>
        <v>-17.815351081595495</v>
      </c>
      <c r="K2418">
        <f t="shared" si="816"/>
        <v>5</v>
      </c>
      <c r="L2418">
        <f t="shared" si="818"/>
        <v>0</v>
      </c>
      <c r="M2418">
        <f t="shared" si="803"/>
        <v>1</v>
      </c>
      <c r="O2418">
        <f t="shared" si="804"/>
        <v>0.04</v>
      </c>
      <c r="P2418">
        <f t="shared" si="805"/>
        <v>1.7999999999984695E-4</v>
      </c>
      <c r="Q2418">
        <f t="shared" si="806"/>
        <v>-4.0000000000040004E-5</v>
      </c>
      <c r="R2418">
        <f t="shared" si="807"/>
        <v>99.364499999999964</v>
      </c>
      <c r="S2418">
        <f t="shared" si="808"/>
        <v>-1</v>
      </c>
      <c r="T2418">
        <f t="shared" si="809"/>
        <v>0</v>
      </c>
      <c r="Y2418">
        <f t="shared" si="812"/>
        <v>1.13066</v>
      </c>
      <c r="Z2418">
        <f t="shared" si="813"/>
        <v>1.1254</v>
      </c>
      <c r="AA2418">
        <f t="shared" si="819"/>
        <v>27.566539923953226</v>
      </c>
      <c r="AB2418">
        <f t="shared" si="817"/>
        <v>33.410870051442451</v>
      </c>
      <c r="AD2418">
        <f t="shared" si="810"/>
        <v>1.12843</v>
      </c>
      <c r="AE2418">
        <f t="shared" si="811"/>
        <v>1.1265400000000001</v>
      </c>
      <c r="AF2418">
        <f t="shared" si="814"/>
        <v>16.402116402106827</v>
      </c>
      <c r="AG2418">
        <f t="shared" si="815"/>
        <v>32.151542698504436</v>
      </c>
    </row>
    <row r="2419" spans="1:33">
      <c r="A2419" s="1">
        <v>42450.375</v>
      </c>
      <c r="B2419">
        <v>1.1268499999999999</v>
      </c>
      <c r="C2419">
        <v>1.12703</v>
      </c>
      <c r="D2419">
        <v>1.12571</v>
      </c>
      <c r="E2419">
        <v>1.1264099999999999</v>
      </c>
      <c r="F2419">
        <v>14554</v>
      </c>
      <c r="H2419">
        <f t="shared" si="802"/>
        <v>6.9999999999992291E-4</v>
      </c>
      <c r="I2419">
        <f t="shared" si="800"/>
        <v>33.410870051442451</v>
      </c>
      <c r="J2419">
        <f t="shared" si="801"/>
        <v>1.2593273529380156</v>
      </c>
      <c r="K2419">
        <f t="shared" si="816"/>
        <v>4</v>
      </c>
      <c r="L2419">
        <f t="shared" si="818"/>
        <v>0</v>
      </c>
      <c r="M2419">
        <f t="shared" si="803"/>
        <v>1</v>
      </c>
      <c r="O2419">
        <f t="shared" si="804"/>
        <v>0.04</v>
      </c>
      <c r="P2419">
        <f t="shared" si="805"/>
        <v>3.0999999999981043E-4</v>
      </c>
      <c r="Q2419">
        <f t="shared" si="806"/>
        <v>-4.3999999999999595E-4</v>
      </c>
      <c r="R2419">
        <f t="shared" si="807"/>
        <v>99.364499999999964</v>
      </c>
      <c r="S2419">
        <f t="shared" si="808"/>
        <v>-1</v>
      </c>
      <c r="T2419">
        <f t="shared" si="809"/>
        <v>0</v>
      </c>
      <c r="Y2419">
        <f t="shared" si="812"/>
        <v>1.13066</v>
      </c>
      <c r="Z2419">
        <f t="shared" si="813"/>
        <v>1.1254</v>
      </c>
      <c r="AA2419">
        <f t="shared" si="819"/>
        <v>19.201520912546524</v>
      </c>
      <c r="AB2419">
        <f t="shared" si="817"/>
        <v>27.328897338402452</v>
      </c>
      <c r="AD2419">
        <f t="shared" si="810"/>
        <v>1.12843</v>
      </c>
      <c r="AE2419">
        <f t="shared" si="811"/>
        <v>1.12571</v>
      </c>
      <c r="AF2419">
        <f t="shared" si="814"/>
        <v>25.735294117643697</v>
      </c>
      <c r="AG2419">
        <f t="shared" si="815"/>
        <v>21.583491948792112</v>
      </c>
    </row>
    <row r="2420" spans="1:33">
      <c r="A2420" s="1">
        <v>42450.416666666664</v>
      </c>
      <c r="B2420">
        <v>1.1264099999999999</v>
      </c>
      <c r="C2420">
        <v>1.1268100000000001</v>
      </c>
      <c r="D2420">
        <v>1.12459</v>
      </c>
      <c r="E2420">
        <v>1.1249499999999999</v>
      </c>
      <c r="F2420">
        <v>17967</v>
      </c>
      <c r="H2420">
        <f t="shared" si="802"/>
        <v>3.5999999999991594E-4</v>
      </c>
      <c r="I2420">
        <f t="shared" si="800"/>
        <v>27.328897338402452</v>
      </c>
      <c r="J2420">
        <f t="shared" si="801"/>
        <v>5.7454053896103403</v>
      </c>
      <c r="K2420">
        <f t="shared" si="816"/>
        <v>3</v>
      </c>
      <c r="L2420">
        <f t="shared" si="818"/>
        <v>0</v>
      </c>
      <c r="M2420">
        <f t="shared" si="803"/>
        <v>1</v>
      </c>
      <c r="O2420">
        <f t="shared" si="804"/>
        <v>0.04</v>
      </c>
      <c r="P2420">
        <f t="shared" si="805"/>
        <v>6.9999999999992291E-4</v>
      </c>
      <c r="Q2420">
        <f t="shared" si="806"/>
        <v>-1.4600000000000168E-3</v>
      </c>
      <c r="R2420">
        <f t="shared" si="807"/>
        <v>99.364499999999964</v>
      </c>
      <c r="S2420">
        <f t="shared" si="808"/>
        <v>-1</v>
      </c>
      <c r="T2420">
        <f t="shared" si="809"/>
        <v>0</v>
      </c>
      <c r="Y2420">
        <f t="shared" si="812"/>
        <v>1.13066</v>
      </c>
      <c r="Z2420">
        <f t="shared" si="813"/>
        <v>1.12459</v>
      </c>
      <c r="AA2420">
        <f t="shared" si="819"/>
        <v>5.9308072487630117</v>
      </c>
      <c r="AB2420">
        <f t="shared" si="817"/>
        <v>20.256466070745251</v>
      </c>
      <c r="AD2420">
        <f t="shared" si="810"/>
        <v>1.12843</v>
      </c>
      <c r="AE2420">
        <f t="shared" si="811"/>
        <v>1.12459</v>
      </c>
      <c r="AF2420">
        <f t="shared" si="814"/>
        <v>9.3749999999976499</v>
      </c>
      <c r="AG2420">
        <f t="shared" si="815"/>
        <v>17.170803506582725</v>
      </c>
    </row>
    <row r="2421" spans="1:33">
      <c r="A2421" s="1">
        <v>42450.458333333336</v>
      </c>
      <c r="B2421">
        <v>1.12496</v>
      </c>
      <c r="C2421">
        <v>1.12575</v>
      </c>
      <c r="D2421">
        <v>1.1234999999999999</v>
      </c>
      <c r="E2421">
        <v>1.12486</v>
      </c>
      <c r="F2421">
        <v>19643</v>
      </c>
      <c r="H2421">
        <f t="shared" si="802"/>
        <v>1.3600000000000279E-3</v>
      </c>
      <c r="I2421">
        <f t="shared" si="800"/>
        <v>20.256466070745251</v>
      </c>
      <c r="J2421">
        <f t="shared" si="801"/>
        <v>3.0856625641625257</v>
      </c>
      <c r="K2421">
        <f t="shared" si="816"/>
        <v>2</v>
      </c>
      <c r="L2421">
        <f t="shared" si="818"/>
        <v>0</v>
      </c>
      <c r="M2421">
        <f t="shared" si="803"/>
        <v>1</v>
      </c>
      <c r="O2421">
        <f t="shared" si="804"/>
        <v>0.04</v>
      </c>
      <c r="P2421">
        <f t="shared" si="805"/>
        <v>3.5999999999991594E-4</v>
      </c>
      <c r="Q2421">
        <f t="shared" si="806"/>
        <v>-9.9999999999988987E-5</v>
      </c>
      <c r="R2421">
        <f t="shared" si="807"/>
        <v>99.364499999999964</v>
      </c>
      <c r="S2421">
        <f t="shared" si="808"/>
        <v>-1</v>
      </c>
      <c r="T2421">
        <f t="shared" si="809"/>
        <v>0</v>
      </c>
      <c r="Y2421">
        <f t="shared" si="812"/>
        <v>1.13066</v>
      </c>
      <c r="Z2421">
        <f t="shared" si="813"/>
        <v>1.1234999999999999</v>
      </c>
      <c r="AA2421">
        <f t="shared" si="819"/>
        <v>18.994413407821472</v>
      </c>
      <c r="AB2421">
        <f t="shared" si="817"/>
        <v>17.923320373271057</v>
      </c>
      <c r="AD2421">
        <f t="shared" si="810"/>
        <v>1.12843</v>
      </c>
      <c r="AE2421">
        <f t="shared" si="811"/>
        <v>1.1234999999999999</v>
      </c>
      <c r="AF2421">
        <f t="shared" si="814"/>
        <v>27.586206896551722</v>
      </c>
      <c r="AG2421">
        <f t="shared" si="815"/>
        <v>20.898833671397689</v>
      </c>
    </row>
    <row r="2422" spans="1:33">
      <c r="A2422" s="1">
        <v>42450.5</v>
      </c>
      <c r="B2422">
        <v>1.1248499999999999</v>
      </c>
      <c r="C2422">
        <v>1.1268899999999999</v>
      </c>
      <c r="D2422">
        <v>1.1238600000000001</v>
      </c>
      <c r="E2422">
        <v>1.1259300000000001</v>
      </c>
      <c r="F2422">
        <v>18298</v>
      </c>
      <c r="H2422">
        <f t="shared" si="802"/>
        <v>9.8999999999982435E-4</v>
      </c>
      <c r="I2422">
        <f t="shared" si="800"/>
        <v>17.923320373271057</v>
      </c>
      <c r="J2422">
        <f t="shared" si="801"/>
        <v>-2.9755132981266321</v>
      </c>
      <c r="K2422">
        <f t="shared" si="816"/>
        <v>1</v>
      </c>
      <c r="L2422">
        <f t="shared" si="818"/>
        <v>0</v>
      </c>
      <c r="M2422">
        <f t="shared" si="803"/>
        <v>1</v>
      </c>
      <c r="O2422">
        <f t="shared" si="804"/>
        <v>0.04</v>
      </c>
      <c r="P2422">
        <f t="shared" si="805"/>
        <v>1.3600000000000279E-3</v>
      </c>
      <c r="Q2422">
        <f t="shared" si="806"/>
        <v>1.0800000000001919E-3</v>
      </c>
      <c r="R2422">
        <f t="shared" si="807"/>
        <v>99.364499999999964</v>
      </c>
      <c r="S2422">
        <f t="shared" si="808"/>
        <v>1</v>
      </c>
      <c r="T2422">
        <f t="shared" si="809"/>
        <v>0</v>
      </c>
      <c r="Y2422">
        <f t="shared" si="812"/>
        <v>1.13066</v>
      </c>
      <c r="Z2422">
        <f t="shared" si="813"/>
        <v>1.1234999999999999</v>
      </c>
      <c r="AA2422">
        <f t="shared" si="819"/>
        <v>33.938547486035411</v>
      </c>
      <c r="AB2422">
        <f t="shared" si="817"/>
        <v>19.516322263791608</v>
      </c>
      <c r="AD2422">
        <f t="shared" si="810"/>
        <v>1.1280399999999999</v>
      </c>
      <c r="AE2422">
        <f t="shared" si="811"/>
        <v>1.1234999999999999</v>
      </c>
      <c r="AF2422">
        <f t="shared" si="814"/>
        <v>53.524229074893405</v>
      </c>
      <c r="AG2422">
        <f t="shared" si="815"/>
        <v>30.161811990480924</v>
      </c>
    </row>
    <row r="2423" spans="1:33">
      <c r="A2423" s="1">
        <v>42450.541666666664</v>
      </c>
      <c r="B2423">
        <v>1.1259399999999999</v>
      </c>
      <c r="C2423">
        <v>1.12829</v>
      </c>
      <c r="D2423">
        <v>1.1256900000000001</v>
      </c>
      <c r="E2423">
        <v>1.12819</v>
      </c>
      <c r="F2423">
        <v>16904</v>
      </c>
      <c r="H2423">
        <f t="shared" si="802"/>
        <v>2.4999999999986144E-4</v>
      </c>
      <c r="I2423">
        <f t="shared" si="800"/>
        <v>19.516322263791608</v>
      </c>
      <c r="J2423">
        <f t="shared" si="801"/>
        <v>-10.645489726689316</v>
      </c>
      <c r="K2423">
        <f t="shared" si="816"/>
        <v>0</v>
      </c>
      <c r="L2423">
        <f t="shared" si="818"/>
        <v>0</v>
      </c>
      <c r="M2423">
        <f t="shared" si="803"/>
        <v>0</v>
      </c>
      <c r="O2423">
        <f t="shared" si="804"/>
        <v>0.04</v>
      </c>
      <c r="P2423">
        <f t="shared" si="805"/>
        <v>9.8999999999982435E-4</v>
      </c>
      <c r="Q2423">
        <f t="shared" si="806"/>
        <v>2.2500000000000853E-3</v>
      </c>
      <c r="R2423">
        <f t="shared" si="807"/>
        <v>99.364499999999964</v>
      </c>
      <c r="S2423">
        <f t="shared" si="808"/>
        <v>1</v>
      </c>
      <c r="T2423">
        <f t="shared" si="809"/>
        <v>0</v>
      </c>
      <c r="Y2423">
        <f t="shared" si="812"/>
        <v>1.13066</v>
      </c>
      <c r="Z2423">
        <f t="shared" si="813"/>
        <v>1.1234999999999999</v>
      </c>
      <c r="AA2423">
        <f t="shared" si="819"/>
        <v>65.502793296090047</v>
      </c>
      <c r="AB2423">
        <f t="shared" si="817"/>
        <v>31.091640359677484</v>
      </c>
      <c r="AD2423">
        <f t="shared" si="810"/>
        <v>1.12829</v>
      </c>
      <c r="AE2423">
        <f t="shared" si="811"/>
        <v>1.1234999999999999</v>
      </c>
      <c r="AF2423">
        <f t="shared" si="814"/>
        <v>97.912317327766445</v>
      </c>
      <c r="AG2423">
        <f t="shared" si="815"/>
        <v>59.674251099737184</v>
      </c>
    </row>
    <row r="2424" spans="1:33">
      <c r="A2424" s="1">
        <v>42450.583333333336</v>
      </c>
      <c r="B2424">
        <v>1.1282000000000001</v>
      </c>
      <c r="C2424">
        <v>1.1284000000000001</v>
      </c>
      <c r="D2424">
        <v>1.1271899999999999</v>
      </c>
      <c r="E2424">
        <v>1.1273500000000001</v>
      </c>
      <c r="F2424">
        <v>16020</v>
      </c>
      <c r="H2424">
        <f t="shared" si="802"/>
        <v>1.6000000000016001E-4</v>
      </c>
      <c r="I2424">
        <f t="shared" si="800"/>
        <v>31.091640359677484</v>
      </c>
      <c r="J2424">
        <f t="shared" si="801"/>
        <v>-28.5826107400597</v>
      </c>
      <c r="K2424">
        <f t="shared" si="816"/>
        <v>0</v>
      </c>
      <c r="L2424">
        <f t="shared" si="818"/>
        <v>0</v>
      </c>
      <c r="M2424">
        <f t="shared" si="803"/>
        <v>0</v>
      </c>
      <c r="O2424">
        <f t="shared" si="804"/>
        <v>0.04</v>
      </c>
      <c r="P2424">
        <f t="shared" si="805"/>
        <v>2.4999999999986144E-4</v>
      </c>
      <c r="Q2424">
        <f t="shared" si="806"/>
        <v>-8.5000000000001741E-4</v>
      </c>
      <c r="R2424">
        <f t="shared" si="807"/>
        <v>99.364499999999964</v>
      </c>
      <c r="S2424">
        <f t="shared" si="808"/>
        <v>-1</v>
      </c>
      <c r="T2424">
        <f t="shared" si="809"/>
        <v>0</v>
      </c>
      <c r="Y2424">
        <f t="shared" si="812"/>
        <v>1.12971</v>
      </c>
      <c r="Z2424">
        <f t="shared" si="813"/>
        <v>1.1234999999999999</v>
      </c>
      <c r="AA2424">
        <f t="shared" si="819"/>
        <v>61.996779388085358</v>
      </c>
      <c r="AB2424">
        <f t="shared" si="817"/>
        <v>45.108133394508073</v>
      </c>
      <c r="AD2424">
        <f t="shared" si="810"/>
        <v>1.1284000000000001</v>
      </c>
      <c r="AE2424">
        <f t="shared" si="811"/>
        <v>1.1234999999999999</v>
      </c>
      <c r="AF2424">
        <f t="shared" si="814"/>
        <v>78.571428571429209</v>
      </c>
      <c r="AG2424">
        <f t="shared" si="815"/>
        <v>76.669324991363013</v>
      </c>
    </row>
    <row r="2425" spans="1:33">
      <c r="A2425" s="1">
        <v>42450.625</v>
      </c>
      <c r="B2425">
        <v>1.1273599999999999</v>
      </c>
      <c r="C2425">
        <v>1.1279600000000001</v>
      </c>
      <c r="D2425">
        <v>1.12615</v>
      </c>
      <c r="E2425">
        <v>1.12626</v>
      </c>
      <c r="F2425">
        <v>19549</v>
      </c>
      <c r="H2425">
        <f t="shared" si="802"/>
        <v>1.100000000000545E-4</v>
      </c>
      <c r="I2425">
        <f t="shared" si="800"/>
        <v>45.108133394508073</v>
      </c>
      <c r="J2425">
        <f t="shared" si="801"/>
        <v>-31.56119159685494</v>
      </c>
      <c r="K2425">
        <f t="shared" si="816"/>
        <v>4</v>
      </c>
      <c r="L2425">
        <f t="shared" si="818"/>
        <v>0</v>
      </c>
      <c r="M2425">
        <f t="shared" si="803"/>
        <v>1</v>
      </c>
      <c r="O2425">
        <f t="shared" si="804"/>
        <v>0.04</v>
      </c>
      <c r="P2425">
        <f t="shared" si="805"/>
        <v>1.6000000000016001E-4</v>
      </c>
      <c r="Q2425">
        <f t="shared" si="806"/>
        <v>-1.0999999999998789E-3</v>
      </c>
      <c r="R2425">
        <f t="shared" si="807"/>
        <v>99.364499999999964</v>
      </c>
      <c r="S2425">
        <f t="shared" si="808"/>
        <v>-1</v>
      </c>
      <c r="T2425">
        <f t="shared" si="809"/>
        <v>0</v>
      </c>
      <c r="Y2425">
        <f t="shared" si="812"/>
        <v>1.1292</v>
      </c>
      <c r="Z2425">
        <f t="shared" si="813"/>
        <v>1.1234999999999999</v>
      </c>
      <c r="AA2425">
        <f t="shared" si="819"/>
        <v>48.421052631580302</v>
      </c>
      <c r="AB2425">
        <f t="shared" si="817"/>
        <v>52.464793200447779</v>
      </c>
      <c r="AD2425">
        <f t="shared" si="810"/>
        <v>1.1284000000000001</v>
      </c>
      <c r="AE2425">
        <f t="shared" si="811"/>
        <v>1.1234999999999999</v>
      </c>
      <c r="AF2425">
        <f t="shared" si="814"/>
        <v>56.326530612245392</v>
      </c>
      <c r="AG2425">
        <f t="shared" si="815"/>
        <v>77.603425503813682</v>
      </c>
    </row>
    <row r="2426" spans="1:33">
      <c r="A2426" s="1">
        <v>42450.666666666664</v>
      </c>
      <c r="B2426">
        <v>1.1262700000000001</v>
      </c>
      <c r="C2426">
        <v>1.12757</v>
      </c>
      <c r="D2426">
        <v>1.1256900000000001</v>
      </c>
      <c r="E2426">
        <v>1.12601</v>
      </c>
      <c r="F2426">
        <v>21619</v>
      </c>
      <c r="H2426">
        <f t="shared" si="802"/>
        <v>3.1999999999987594E-4</v>
      </c>
      <c r="I2426">
        <f t="shared" si="800"/>
        <v>52.464793200447779</v>
      </c>
      <c r="J2426">
        <f t="shared" si="801"/>
        <v>-25.138632303365902</v>
      </c>
      <c r="K2426">
        <f t="shared" si="816"/>
        <v>3</v>
      </c>
      <c r="L2426">
        <f t="shared" si="818"/>
        <v>0</v>
      </c>
      <c r="M2426">
        <f t="shared" si="803"/>
        <v>1</v>
      </c>
      <c r="O2426">
        <f t="shared" si="804"/>
        <v>0.04</v>
      </c>
      <c r="P2426">
        <f t="shared" si="805"/>
        <v>1.100000000000545E-4</v>
      </c>
      <c r="Q2426">
        <f t="shared" si="806"/>
        <v>-2.60000000000149E-4</v>
      </c>
      <c r="R2426">
        <f t="shared" si="807"/>
        <v>99.364499999999964</v>
      </c>
      <c r="S2426">
        <f t="shared" si="808"/>
        <v>-1</v>
      </c>
      <c r="T2426">
        <f t="shared" si="809"/>
        <v>0</v>
      </c>
      <c r="Y2426">
        <f t="shared" si="812"/>
        <v>1.12843</v>
      </c>
      <c r="Z2426">
        <f t="shared" si="813"/>
        <v>1.1234999999999999</v>
      </c>
      <c r="AA2426">
        <f t="shared" si="819"/>
        <v>50.91277890466452</v>
      </c>
      <c r="AB2426">
        <f t="shared" si="817"/>
        <v>56.708351055105055</v>
      </c>
      <c r="AD2426">
        <f t="shared" si="810"/>
        <v>1.1284000000000001</v>
      </c>
      <c r="AE2426">
        <f t="shared" si="811"/>
        <v>1.1234999999999999</v>
      </c>
      <c r="AF2426">
        <f t="shared" si="814"/>
        <v>51.224489795917293</v>
      </c>
      <c r="AG2426">
        <f t="shared" si="815"/>
        <v>62.040816326530631</v>
      </c>
    </row>
    <row r="2427" spans="1:33">
      <c r="A2427" s="1">
        <v>42450.708333333336</v>
      </c>
      <c r="B2427">
        <v>1.1260600000000001</v>
      </c>
      <c r="C2427">
        <v>1.12683</v>
      </c>
      <c r="D2427">
        <v>1.12466</v>
      </c>
      <c r="E2427">
        <v>1.1256600000000001</v>
      </c>
      <c r="F2427">
        <v>19959</v>
      </c>
      <c r="H2427">
        <f t="shared" si="802"/>
        <v>1.0000000000001119E-3</v>
      </c>
      <c r="I2427">
        <f t="shared" si="800"/>
        <v>56.708351055105055</v>
      </c>
      <c r="J2427">
        <f t="shared" si="801"/>
        <v>-5.3324652714255762</v>
      </c>
      <c r="K2427">
        <f t="shared" si="816"/>
        <v>2</v>
      </c>
      <c r="L2427">
        <f t="shared" si="818"/>
        <v>0</v>
      </c>
      <c r="M2427">
        <f t="shared" si="803"/>
        <v>1</v>
      </c>
      <c r="O2427">
        <f t="shared" si="804"/>
        <v>0.04</v>
      </c>
      <c r="P2427">
        <f t="shared" si="805"/>
        <v>3.1999999999987594E-4</v>
      </c>
      <c r="Q2427">
        <f t="shared" si="806"/>
        <v>-3.9999999999995595E-4</v>
      </c>
      <c r="R2427">
        <f t="shared" si="807"/>
        <v>99.364499999999964</v>
      </c>
      <c r="S2427">
        <f t="shared" si="808"/>
        <v>-1</v>
      </c>
      <c r="T2427">
        <f t="shared" si="809"/>
        <v>0</v>
      </c>
      <c r="Y2427">
        <f t="shared" si="812"/>
        <v>1.12843</v>
      </c>
      <c r="Z2427">
        <f t="shared" si="813"/>
        <v>1.1234999999999999</v>
      </c>
      <c r="AA2427">
        <f t="shared" si="819"/>
        <v>43.813387423937478</v>
      </c>
      <c r="AB2427">
        <f t="shared" si="817"/>
        <v>51.285999587066918</v>
      </c>
      <c r="AD2427">
        <f t="shared" si="810"/>
        <v>1.1284000000000001</v>
      </c>
      <c r="AE2427">
        <f t="shared" si="811"/>
        <v>1.1234999999999999</v>
      </c>
      <c r="AF2427">
        <f t="shared" si="814"/>
        <v>44.081632653063387</v>
      </c>
      <c r="AG2427">
        <f t="shared" si="815"/>
        <v>50.54421768707536</v>
      </c>
    </row>
    <row r="2428" spans="1:33">
      <c r="A2428" s="1">
        <v>42450.75</v>
      </c>
      <c r="B2428">
        <v>1.1256699999999999</v>
      </c>
      <c r="C2428">
        <v>1.12649</v>
      </c>
      <c r="D2428">
        <v>1.1246499999999999</v>
      </c>
      <c r="E2428">
        <v>1.1258999999999999</v>
      </c>
      <c r="F2428">
        <v>20449</v>
      </c>
      <c r="H2428">
        <f t="shared" si="802"/>
        <v>1.0200000000000209E-3</v>
      </c>
      <c r="I2428">
        <f t="shared" si="800"/>
        <v>51.285999587066918</v>
      </c>
      <c r="J2428">
        <f t="shared" si="801"/>
        <v>0.74178189999155819</v>
      </c>
      <c r="K2428">
        <f t="shared" si="816"/>
        <v>1</v>
      </c>
      <c r="L2428">
        <f t="shared" si="818"/>
        <v>0</v>
      </c>
      <c r="M2428">
        <f t="shared" si="803"/>
        <v>1</v>
      </c>
      <c r="O2428">
        <f t="shared" si="804"/>
        <v>0.04</v>
      </c>
      <c r="P2428">
        <f t="shared" si="805"/>
        <v>1.0000000000001119E-3</v>
      </c>
      <c r="Q2428">
        <f t="shared" si="806"/>
        <v>2.2999999999995246E-4</v>
      </c>
      <c r="R2428">
        <f t="shared" si="807"/>
        <v>99.364499999999964</v>
      </c>
      <c r="S2428">
        <f t="shared" si="808"/>
        <v>1</v>
      </c>
      <c r="T2428">
        <f t="shared" si="809"/>
        <v>0</v>
      </c>
      <c r="Y2428">
        <f t="shared" si="812"/>
        <v>1.12843</v>
      </c>
      <c r="Z2428">
        <f t="shared" si="813"/>
        <v>1.1234999999999999</v>
      </c>
      <c r="AA2428">
        <f t="shared" si="819"/>
        <v>48.681541582148249</v>
      </c>
      <c r="AB2428">
        <f t="shared" si="817"/>
        <v>47.957190135582636</v>
      </c>
      <c r="AD2428">
        <f t="shared" si="810"/>
        <v>1.1284000000000001</v>
      </c>
      <c r="AE2428">
        <f t="shared" si="811"/>
        <v>1.1238600000000001</v>
      </c>
      <c r="AF2428">
        <f t="shared" si="814"/>
        <v>44.93392070484196</v>
      </c>
      <c r="AG2428">
        <f t="shared" si="815"/>
        <v>46.746681051274216</v>
      </c>
    </row>
    <row r="2429" spans="1:33">
      <c r="A2429" s="1">
        <v>42450.791666666664</v>
      </c>
      <c r="B2429">
        <v>1.1258999999999999</v>
      </c>
      <c r="C2429">
        <v>1.1259999999999999</v>
      </c>
      <c r="D2429">
        <v>1.1238900000000001</v>
      </c>
      <c r="E2429">
        <v>1.1242000000000001</v>
      </c>
      <c r="F2429">
        <v>18702</v>
      </c>
      <c r="H2429">
        <f t="shared" si="802"/>
        <v>3.1000000000003247E-4</v>
      </c>
      <c r="I2429">
        <f t="shared" si="800"/>
        <v>47.957190135582636</v>
      </c>
      <c r="J2429">
        <f t="shared" si="801"/>
        <v>1.2105090843084199</v>
      </c>
      <c r="K2429">
        <f t="shared" si="816"/>
        <v>2</v>
      </c>
      <c r="L2429">
        <f t="shared" si="818"/>
        <v>0</v>
      </c>
      <c r="M2429">
        <f t="shared" si="803"/>
        <v>1</v>
      </c>
      <c r="O2429">
        <f t="shared" si="804"/>
        <v>0.04</v>
      </c>
      <c r="P2429">
        <f t="shared" si="805"/>
        <v>1.0200000000000209E-3</v>
      </c>
      <c r="Q2429">
        <f t="shared" si="806"/>
        <v>-1.6999999999998128E-3</v>
      </c>
      <c r="R2429">
        <f t="shared" si="807"/>
        <v>99.364499999999964</v>
      </c>
      <c r="S2429">
        <f t="shared" si="808"/>
        <v>-1</v>
      </c>
      <c r="T2429">
        <f t="shared" si="809"/>
        <v>0</v>
      </c>
      <c r="Y2429">
        <f t="shared" si="812"/>
        <v>1.12843</v>
      </c>
      <c r="Z2429">
        <f t="shared" si="813"/>
        <v>1.1234999999999999</v>
      </c>
      <c r="AA2429">
        <f t="shared" si="819"/>
        <v>14.198782961463097</v>
      </c>
      <c r="AB2429">
        <f t="shared" si="817"/>
        <v>39.401622718053339</v>
      </c>
      <c r="AD2429">
        <f t="shared" si="810"/>
        <v>1.1284000000000001</v>
      </c>
      <c r="AE2429">
        <f t="shared" si="811"/>
        <v>1.1238900000000001</v>
      </c>
      <c r="AF2429">
        <f t="shared" si="814"/>
        <v>6.8736141906880599</v>
      </c>
      <c r="AG2429">
        <f t="shared" si="815"/>
        <v>31.963055849531134</v>
      </c>
    </row>
    <row r="2430" spans="1:33">
      <c r="A2430" s="1">
        <v>42450.833333333336</v>
      </c>
      <c r="B2430">
        <v>1.1241699999999999</v>
      </c>
      <c r="C2430">
        <v>1.12497</v>
      </c>
      <c r="D2430">
        <v>1.1233900000000001</v>
      </c>
      <c r="E2430">
        <v>1.12477</v>
      </c>
      <c r="F2430">
        <v>17564</v>
      </c>
      <c r="H2430">
        <f t="shared" si="802"/>
        <v>7.7999999999978087E-4</v>
      </c>
      <c r="I2430">
        <f t="shared" si="800"/>
        <v>39.401622718053339</v>
      </c>
      <c r="J2430">
        <f t="shared" si="801"/>
        <v>7.4385668685222051</v>
      </c>
      <c r="K2430">
        <f t="shared" si="816"/>
        <v>1</v>
      </c>
      <c r="L2430">
        <f t="shared" si="818"/>
        <v>0</v>
      </c>
      <c r="M2430">
        <f t="shared" si="803"/>
        <v>1</v>
      </c>
      <c r="O2430">
        <f t="shared" si="804"/>
        <v>0.04</v>
      </c>
      <c r="P2430">
        <f t="shared" si="805"/>
        <v>3.1000000000003247E-4</v>
      </c>
      <c r="Q2430">
        <f t="shared" si="806"/>
        <v>6.0000000000015596E-4</v>
      </c>
      <c r="R2430">
        <f t="shared" si="807"/>
        <v>99.364499999999964</v>
      </c>
      <c r="S2430">
        <f t="shared" si="808"/>
        <v>1</v>
      </c>
      <c r="T2430">
        <f t="shared" si="809"/>
        <v>0</v>
      </c>
      <c r="Y2430">
        <f t="shared" si="812"/>
        <v>1.12843</v>
      </c>
      <c r="Z2430">
        <f t="shared" si="813"/>
        <v>1.1233900000000001</v>
      </c>
      <c r="AA2430">
        <f t="shared" si="819"/>
        <v>27.380952380951491</v>
      </c>
      <c r="AB2430">
        <f t="shared" si="817"/>
        <v>33.518666087125077</v>
      </c>
      <c r="AD2430">
        <f t="shared" si="810"/>
        <v>1.1284000000000001</v>
      </c>
      <c r="AE2430">
        <f t="shared" si="811"/>
        <v>1.1233900000000001</v>
      </c>
      <c r="AF2430">
        <f t="shared" si="814"/>
        <v>27.544910179639682</v>
      </c>
      <c r="AG2430">
        <f t="shared" si="815"/>
        <v>26.450815025056567</v>
      </c>
    </row>
    <row r="2431" spans="1:33">
      <c r="A2431" s="1">
        <v>42450.875</v>
      </c>
      <c r="B2431">
        <v>1.1247799999999999</v>
      </c>
      <c r="C2431">
        <v>1.12557</v>
      </c>
      <c r="D2431">
        <v>1.1247100000000001</v>
      </c>
      <c r="E2431">
        <v>1.1251100000000001</v>
      </c>
      <c r="F2431">
        <v>14857</v>
      </c>
      <c r="H2431">
        <f t="shared" si="802"/>
        <v>6.999999999979245E-5</v>
      </c>
      <c r="I2431">
        <f t="shared" si="800"/>
        <v>33.518666087125077</v>
      </c>
      <c r="J2431">
        <f t="shared" si="801"/>
        <v>7.0678510620685095</v>
      </c>
      <c r="K2431">
        <f t="shared" si="816"/>
        <v>1</v>
      </c>
      <c r="L2431">
        <f t="shared" si="818"/>
        <v>0</v>
      </c>
      <c r="M2431">
        <f t="shared" si="803"/>
        <v>1</v>
      </c>
      <c r="O2431">
        <f t="shared" si="804"/>
        <v>0.04</v>
      </c>
      <c r="P2431">
        <f t="shared" si="805"/>
        <v>7.7999999999978087E-4</v>
      </c>
      <c r="Q2431">
        <f t="shared" si="806"/>
        <v>3.300000000001635E-4</v>
      </c>
      <c r="R2431">
        <f t="shared" si="807"/>
        <v>99.364499999999964</v>
      </c>
      <c r="S2431">
        <f t="shared" si="808"/>
        <v>1</v>
      </c>
      <c r="T2431">
        <f t="shared" si="809"/>
        <v>0</v>
      </c>
      <c r="Y2431">
        <f t="shared" si="812"/>
        <v>1.12843</v>
      </c>
      <c r="Z2431">
        <f t="shared" si="813"/>
        <v>1.1233900000000001</v>
      </c>
      <c r="AA2431">
        <f t="shared" si="819"/>
        <v>34.126984126983459</v>
      </c>
      <c r="AB2431">
        <f t="shared" si="817"/>
        <v>31.097065262886574</v>
      </c>
      <c r="AD2431">
        <f t="shared" si="810"/>
        <v>1.1279600000000001</v>
      </c>
      <c r="AE2431">
        <f t="shared" si="811"/>
        <v>1.1233900000000001</v>
      </c>
      <c r="AF2431">
        <f t="shared" si="814"/>
        <v>37.636761487964066</v>
      </c>
      <c r="AG2431">
        <f t="shared" si="815"/>
        <v>24.018428619430605</v>
      </c>
    </row>
    <row r="2432" spans="1:33">
      <c r="A2432" s="1">
        <v>42450.916666666664</v>
      </c>
      <c r="B2432">
        <v>1.1251100000000001</v>
      </c>
      <c r="C2432">
        <v>1.1253</v>
      </c>
      <c r="D2432">
        <v>1.1240000000000001</v>
      </c>
      <c r="E2432">
        <v>1.1243099999999999</v>
      </c>
      <c r="F2432">
        <v>14405</v>
      </c>
      <c r="H2432">
        <f t="shared" si="802"/>
        <v>3.0999999999981043E-4</v>
      </c>
      <c r="I2432">
        <f t="shared" si="800"/>
        <v>31.097065262886574</v>
      </c>
      <c r="J2432">
        <f t="shared" si="801"/>
        <v>7.0786366434559689</v>
      </c>
      <c r="K2432">
        <f t="shared" si="816"/>
        <v>0</v>
      </c>
      <c r="L2432">
        <f t="shared" si="818"/>
        <v>0</v>
      </c>
      <c r="M2432">
        <f t="shared" si="803"/>
        <v>0</v>
      </c>
      <c r="O2432">
        <f t="shared" si="804"/>
        <v>0.04</v>
      </c>
      <c r="P2432">
        <f t="shared" si="805"/>
        <v>6.999999999979245E-5</v>
      </c>
      <c r="Q2432">
        <f t="shared" si="806"/>
        <v>-8.0000000000013394E-4</v>
      </c>
      <c r="R2432">
        <f t="shared" si="807"/>
        <v>99.364499999999964</v>
      </c>
      <c r="S2432">
        <f t="shared" si="808"/>
        <v>-1</v>
      </c>
      <c r="T2432">
        <f t="shared" si="809"/>
        <v>0</v>
      </c>
      <c r="Y2432">
        <f t="shared" si="812"/>
        <v>1.12843</v>
      </c>
      <c r="Z2432">
        <f t="shared" si="813"/>
        <v>1.1233900000000001</v>
      </c>
      <c r="AA2432">
        <f t="shared" si="819"/>
        <v>18.253968253964722</v>
      </c>
      <c r="AB2432">
        <f t="shared" si="817"/>
        <v>23.490171930840695</v>
      </c>
      <c r="AD2432">
        <f t="shared" si="810"/>
        <v>1.12757</v>
      </c>
      <c r="AE2432">
        <f t="shared" si="811"/>
        <v>1.1233900000000001</v>
      </c>
      <c r="AF2432">
        <f t="shared" si="814"/>
        <v>22.009569377986669</v>
      </c>
      <c r="AG2432">
        <f t="shared" si="815"/>
        <v>29.063747015196807</v>
      </c>
    </row>
    <row r="2433" spans="1:33">
      <c r="A2433" s="1">
        <v>42450.958333333336</v>
      </c>
      <c r="B2433">
        <v>1.1243099999999999</v>
      </c>
      <c r="C2433">
        <v>1.1247499999999999</v>
      </c>
      <c r="D2433">
        <v>1.12391</v>
      </c>
      <c r="E2433">
        <v>1.12408</v>
      </c>
      <c r="F2433">
        <v>13230</v>
      </c>
      <c r="H2433">
        <f t="shared" si="802"/>
        <v>1.7000000000000348E-4</v>
      </c>
      <c r="I2433">
        <f t="shared" si="800"/>
        <v>23.490171930840695</v>
      </c>
      <c r="J2433">
        <f t="shared" si="801"/>
        <v>-5.5735750843561114</v>
      </c>
      <c r="K2433">
        <f t="shared" si="816"/>
        <v>3</v>
      </c>
      <c r="L2433">
        <f t="shared" si="818"/>
        <v>0</v>
      </c>
      <c r="M2433">
        <f t="shared" si="803"/>
        <v>1</v>
      </c>
      <c r="O2433">
        <f t="shared" si="804"/>
        <v>0.04</v>
      </c>
      <c r="P2433">
        <f t="shared" si="805"/>
        <v>3.0999999999981043E-4</v>
      </c>
      <c r="Q2433">
        <f t="shared" si="806"/>
        <v>-2.2999999999995246E-4</v>
      </c>
      <c r="R2433">
        <f t="shared" si="807"/>
        <v>99.364499999999964</v>
      </c>
      <c r="S2433">
        <f t="shared" si="808"/>
        <v>-1</v>
      </c>
      <c r="T2433">
        <f t="shared" si="809"/>
        <v>0</v>
      </c>
      <c r="Y2433">
        <f t="shared" si="812"/>
        <v>1.12843</v>
      </c>
      <c r="Z2433">
        <f t="shared" si="813"/>
        <v>1.1233900000000001</v>
      </c>
      <c r="AA2433">
        <f t="shared" si="819"/>
        <v>13.690476190473541</v>
      </c>
      <c r="AB2433">
        <f t="shared" si="817"/>
        <v>23.363095238093305</v>
      </c>
      <c r="AD2433">
        <f t="shared" si="810"/>
        <v>1.12683</v>
      </c>
      <c r="AE2433">
        <f t="shared" si="811"/>
        <v>1.1233900000000001</v>
      </c>
      <c r="AF2433">
        <f t="shared" si="814"/>
        <v>20.058139534880233</v>
      </c>
      <c r="AG2433">
        <f t="shared" si="815"/>
        <v>26.568156800276984</v>
      </c>
    </row>
    <row r="2434" spans="1:33">
      <c r="A2434" s="1">
        <v>42451</v>
      </c>
      <c r="B2434">
        <v>1.1241000000000001</v>
      </c>
      <c r="C2434">
        <v>1.12415</v>
      </c>
      <c r="D2434">
        <v>1.12364</v>
      </c>
      <c r="E2434">
        <v>1.12364</v>
      </c>
      <c r="F2434">
        <v>11454</v>
      </c>
      <c r="H2434">
        <f t="shared" si="802"/>
        <v>0</v>
      </c>
      <c r="I2434">
        <f t="shared" ref="I2434:I2497" si="820">AB2433</f>
        <v>23.363095238093305</v>
      </c>
      <c r="J2434">
        <f t="shared" si="801"/>
        <v>-3.2050615621836798</v>
      </c>
      <c r="K2434">
        <f t="shared" si="816"/>
        <v>2</v>
      </c>
      <c r="L2434">
        <f t="shared" si="818"/>
        <v>0</v>
      </c>
      <c r="M2434">
        <f t="shared" si="803"/>
        <v>1</v>
      </c>
      <c r="O2434">
        <f t="shared" si="804"/>
        <v>0.04</v>
      </c>
      <c r="P2434">
        <f t="shared" si="805"/>
        <v>1.7000000000000348E-4</v>
      </c>
      <c r="Q2434">
        <f t="shared" si="806"/>
        <v>-4.6000000000012697E-4</v>
      </c>
      <c r="R2434">
        <f t="shared" si="807"/>
        <v>99.364499999999964</v>
      </c>
      <c r="S2434">
        <f t="shared" si="808"/>
        <v>-1</v>
      </c>
      <c r="T2434">
        <f t="shared" si="809"/>
        <v>0</v>
      </c>
      <c r="Y2434">
        <f t="shared" si="812"/>
        <v>1.12843</v>
      </c>
      <c r="Z2434">
        <f t="shared" si="813"/>
        <v>1.1233900000000001</v>
      </c>
      <c r="AA2434">
        <f t="shared" si="819"/>
        <v>4.9603174603147764</v>
      </c>
      <c r="AB2434">
        <f t="shared" si="817"/>
        <v>17.757936507934126</v>
      </c>
      <c r="AD2434">
        <f t="shared" si="810"/>
        <v>1.12649</v>
      </c>
      <c r="AE2434">
        <f t="shared" si="811"/>
        <v>1.1233900000000001</v>
      </c>
      <c r="AF2434">
        <f t="shared" si="814"/>
        <v>8.0645161290280996</v>
      </c>
      <c r="AG2434">
        <f t="shared" si="815"/>
        <v>16.710741680631667</v>
      </c>
    </row>
    <row r="2435" spans="1:33">
      <c r="A2435" s="1">
        <v>42451.041666666664</v>
      </c>
      <c r="B2435">
        <v>1.12365</v>
      </c>
      <c r="C2435">
        <v>1.1243399999999999</v>
      </c>
      <c r="D2435">
        <v>1.1236299999999999</v>
      </c>
      <c r="E2435">
        <v>1.1239600000000001</v>
      </c>
      <c r="F2435">
        <v>9763</v>
      </c>
      <c r="H2435">
        <f t="shared" si="802"/>
        <v>2.0000000000131024E-5</v>
      </c>
      <c r="I2435">
        <f t="shared" si="820"/>
        <v>17.757936507934126</v>
      </c>
      <c r="J2435">
        <f t="shared" ref="J2435:J2498" si="821">AB2434 - AG2434</f>
        <v>1.0471948273024587</v>
      </c>
      <c r="K2435">
        <f t="shared" si="816"/>
        <v>1</v>
      </c>
      <c r="L2435">
        <f t="shared" si="818"/>
        <v>0</v>
      </c>
      <c r="M2435">
        <f t="shared" si="803"/>
        <v>1</v>
      </c>
      <c r="O2435">
        <f t="shared" si="804"/>
        <v>0.04</v>
      </c>
      <c r="P2435">
        <f t="shared" si="805"/>
        <v>0</v>
      </c>
      <c r="Q2435">
        <f t="shared" si="806"/>
        <v>3.1000000000003247E-4</v>
      </c>
      <c r="R2435">
        <f t="shared" si="807"/>
        <v>99.364499999999964</v>
      </c>
      <c r="S2435">
        <f t="shared" si="808"/>
        <v>1</v>
      </c>
      <c r="T2435">
        <f t="shared" si="809"/>
        <v>0</v>
      </c>
      <c r="Y2435">
        <f t="shared" si="812"/>
        <v>1.12843</v>
      </c>
      <c r="Z2435">
        <f t="shared" si="813"/>
        <v>1.1233900000000001</v>
      </c>
      <c r="AA2435">
        <f t="shared" si="819"/>
        <v>11.309523809523155</v>
      </c>
      <c r="AB2435">
        <f t="shared" si="817"/>
        <v>12.053571428569049</v>
      </c>
      <c r="AD2435">
        <f t="shared" si="810"/>
        <v>1.1259999999999999</v>
      </c>
      <c r="AE2435">
        <f t="shared" si="811"/>
        <v>1.1233900000000001</v>
      </c>
      <c r="AF2435">
        <f t="shared" si="814"/>
        <v>21.839080459770408</v>
      </c>
      <c r="AG2435">
        <f t="shared" si="815"/>
        <v>16.653912041226246</v>
      </c>
    </row>
    <row r="2436" spans="1:33">
      <c r="A2436" s="1">
        <v>42451.083333333336</v>
      </c>
      <c r="B2436">
        <v>1.1239300000000001</v>
      </c>
      <c r="C2436">
        <v>1.1241300000000001</v>
      </c>
      <c r="D2436">
        <v>1.1232500000000001</v>
      </c>
      <c r="E2436">
        <v>1.1234500000000001</v>
      </c>
      <c r="F2436">
        <v>10930</v>
      </c>
      <c r="H2436">
        <f t="shared" ref="H2436:H2499" si="822">MIN(E2436,B2436) - D2436</f>
        <v>1.9999999999997797E-4</v>
      </c>
      <c r="I2436">
        <f t="shared" si="820"/>
        <v>12.053571428569049</v>
      </c>
      <c r="J2436">
        <f t="shared" si="821"/>
        <v>-4.6003406126571971</v>
      </c>
      <c r="K2436">
        <f t="shared" si="816"/>
        <v>0</v>
      </c>
      <c r="L2436">
        <f t="shared" si="818"/>
        <v>0</v>
      </c>
      <c r="M2436">
        <f t="shared" ref="M2436:M2499" si="823">IF(H2435&gt;Q2435+$X$3,1,0)</f>
        <v>0</v>
      </c>
      <c r="O2436">
        <f t="shared" ref="O2436:O2499" si="824">ROUNDDOWN(R2435/2000,2)</f>
        <v>0.04</v>
      </c>
      <c r="P2436">
        <f t="shared" ref="P2436:P2499" si="825">MIN($B2435,$E2435)-$D2435</f>
        <v>2.0000000000131024E-5</v>
      </c>
      <c r="Q2436">
        <f t="shared" ref="Q2436:Q2499" si="826">(E2436-B2436)</f>
        <v>-4.8000000000003595E-4</v>
      </c>
      <c r="R2436">
        <f t="shared" ref="R2436:R2499" si="827">R2435+T2436</f>
        <v>99.364499999999964</v>
      </c>
      <c r="S2436">
        <f t="shared" ref="S2436:S2499" si="828">SIGN(Q2436)</f>
        <v>-1</v>
      </c>
      <c r="T2436">
        <f t="shared" ref="T2436:T2499" si="829">-L2436*$U$4*O2436+IF(L2436=0,0,$U$3)</f>
        <v>0</v>
      </c>
      <c r="Y2436">
        <f t="shared" si="812"/>
        <v>1.12843</v>
      </c>
      <c r="Z2436">
        <f t="shared" si="813"/>
        <v>1.1232500000000001</v>
      </c>
      <c r="AA2436">
        <f t="shared" si="819"/>
        <v>3.8610038610034638</v>
      </c>
      <c r="AB2436">
        <f t="shared" si="817"/>
        <v>8.4553303303287333</v>
      </c>
      <c r="AD2436">
        <f t="shared" si="810"/>
        <v>1.12557</v>
      </c>
      <c r="AE2436">
        <f t="shared" si="811"/>
        <v>1.1232500000000001</v>
      </c>
      <c r="AF2436">
        <f t="shared" si="814"/>
        <v>8.620689655171919</v>
      </c>
      <c r="AG2436">
        <f t="shared" si="815"/>
        <v>12.841428747990141</v>
      </c>
    </row>
    <row r="2437" spans="1:33">
      <c r="A2437" s="1">
        <v>42451.125</v>
      </c>
      <c r="B2437">
        <v>1.12344</v>
      </c>
      <c r="C2437">
        <v>1.12409</v>
      </c>
      <c r="D2437">
        <v>1.1229</v>
      </c>
      <c r="E2437">
        <v>1.12361</v>
      </c>
      <c r="F2437">
        <v>16493</v>
      </c>
      <c r="H2437">
        <f t="shared" si="822"/>
        <v>5.3999999999998494E-4</v>
      </c>
      <c r="I2437">
        <f t="shared" si="820"/>
        <v>8.4553303303287333</v>
      </c>
      <c r="J2437">
        <f t="shared" si="821"/>
        <v>-4.3860984176614082</v>
      </c>
      <c r="K2437">
        <f t="shared" si="816"/>
        <v>1</v>
      </c>
      <c r="L2437">
        <f t="shared" si="818"/>
        <v>0</v>
      </c>
      <c r="M2437">
        <f t="shared" si="823"/>
        <v>1</v>
      </c>
      <c r="O2437">
        <f t="shared" si="824"/>
        <v>0.04</v>
      </c>
      <c r="P2437">
        <f t="shared" si="825"/>
        <v>1.9999999999997797E-4</v>
      </c>
      <c r="Q2437">
        <f t="shared" si="826"/>
        <v>1.7000000000000348E-4</v>
      </c>
      <c r="R2437">
        <f t="shared" si="827"/>
        <v>99.364499999999964</v>
      </c>
      <c r="S2437">
        <f t="shared" si="828"/>
        <v>1</v>
      </c>
      <c r="T2437">
        <f t="shared" si="829"/>
        <v>0</v>
      </c>
      <c r="Y2437">
        <f t="shared" si="812"/>
        <v>1.1284000000000001</v>
      </c>
      <c r="Z2437">
        <f t="shared" si="813"/>
        <v>1.1229</v>
      </c>
      <c r="AA2437">
        <f t="shared" si="819"/>
        <v>12.909090909090557</v>
      </c>
      <c r="AB2437">
        <f t="shared" si="817"/>
        <v>8.259984009982988</v>
      </c>
      <c r="AD2437">
        <f t="shared" si="810"/>
        <v>1.12557</v>
      </c>
      <c r="AE2437">
        <f t="shared" si="811"/>
        <v>1.1229</v>
      </c>
      <c r="AF2437">
        <f t="shared" si="814"/>
        <v>26.591760299625534</v>
      </c>
      <c r="AG2437">
        <f t="shared" si="815"/>
        <v>19.017176804855954</v>
      </c>
    </row>
    <row r="2438" spans="1:33">
      <c r="A2438" s="1">
        <v>42451.166666666664</v>
      </c>
      <c r="B2438">
        <v>1.1235999999999999</v>
      </c>
      <c r="C2438">
        <v>1.12456</v>
      </c>
      <c r="D2438">
        <v>1.12358</v>
      </c>
      <c r="E2438">
        <v>1.1237299999999999</v>
      </c>
      <c r="F2438">
        <v>15568</v>
      </c>
      <c r="H2438">
        <f t="shared" si="822"/>
        <v>1.9999999999908979E-5</v>
      </c>
      <c r="I2438">
        <f t="shared" si="820"/>
        <v>8.259984009982988</v>
      </c>
      <c r="J2438">
        <f t="shared" si="821"/>
        <v>-10.757192794872966</v>
      </c>
      <c r="K2438">
        <f t="shared" si="816"/>
        <v>1</v>
      </c>
      <c r="L2438">
        <f t="shared" si="818"/>
        <v>0</v>
      </c>
      <c r="M2438">
        <f t="shared" si="823"/>
        <v>1</v>
      </c>
      <c r="O2438">
        <f t="shared" si="824"/>
        <v>0.04</v>
      </c>
      <c r="P2438">
        <f t="shared" si="825"/>
        <v>5.3999999999998494E-4</v>
      </c>
      <c r="Q2438">
        <f t="shared" si="826"/>
        <v>1.2999999999996348E-4</v>
      </c>
      <c r="R2438">
        <f t="shared" si="827"/>
        <v>99.364499999999964</v>
      </c>
      <c r="S2438">
        <f t="shared" si="828"/>
        <v>1</v>
      </c>
      <c r="T2438">
        <f t="shared" si="829"/>
        <v>0</v>
      </c>
      <c r="Y2438">
        <f t="shared" si="812"/>
        <v>1.1284000000000001</v>
      </c>
      <c r="Z2438">
        <f t="shared" si="813"/>
        <v>1.1229</v>
      </c>
      <c r="AA2438">
        <f t="shared" si="819"/>
        <v>15.090909090906859</v>
      </c>
      <c r="AB2438">
        <f t="shared" si="817"/>
        <v>10.792631917631009</v>
      </c>
      <c r="AD2438">
        <f t="shared" si="810"/>
        <v>1.1253</v>
      </c>
      <c r="AE2438">
        <f t="shared" si="811"/>
        <v>1.1229</v>
      </c>
      <c r="AF2438">
        <f t="shared" si="814"/>
        <v>34.583333333329207</v>
      </c>
      <c r="AG2438">
        <f t="shared" si="815"/>
        <v>23.26526109604222</v>
      </c>
    </row>
    <row r="2439" spans="1:33">
      <c r="A2439" s="1">
        <v>42451.208333333336</v>
      </c>
      <c r="B2439">
        <v>1.12374</v>
      </c>
      <c r="C2439">
        <v>1.12476</v>
      </c>
      <c r="D2439">
        <v>1.12347</v>
      </c>
      <c r="E2439">
        <v>1.1246700000000001</v>
      </c>
      <c r="F2439">
        <v>15300</v>
      </c>
      <c r="H2439">
        <f t="shared" si="822"/>
        <v>2.6999999999999247E-4</v>
      </c>
      <c r="I2439">
        <f t="shared" si="820"/>
        <v>10.792631917631009</v>
      </c>
      <c r="J2439">
        <f t="shared" si="821"/>
        <v>-12.472629178411211</v>
      </c>
      <c r="K2439">
        <f t="shared" si="816"/>
        <v>0</v>
      </c>
      <c r="L2439">
        <f t="shared" si="818"/>
        <v>0</v>
      </c>
      <c r="M2439">
        <f t="shared" si="823"/>
        <v>0</v>
      </c>
      <c r="O2439">
        <f t="shared" si="824"/>
        <v>0.04</v>
      </c>
      <c r="P2439">
        <f t="shared" si="825"/>
        <v>1.9999999999908979E-5</v>
      </c>
      <c r="Q2439">
        <f t="shared" si="826"/>
        <v>9.3000000000009742E-4</v>
      </c>
      <c r="R2439">
        <f t="shared" si="827"/>
        <v>99.364499999999964</v>
      </c>
      <c r="S2439">
        <f t="shared" si="828"/>
        <v>1</v>
      </c>
      <c r="T2439">
        <f t="shared" si="829"/>
        <v>0</v>
      </c>
      <c r="Y2439">
        <f t="shared" si="812"/>
        <v>1.1284000000000001</v>
      </c>
      <c r="Z2439">
        <f t="shared" si="813"/>
        <v>1.1229</v>
      </c>
      <c r="AA2439">
        <f t="shared" si="819"/>
        <v>32.181818181818727</v>
      </c>
      <c r="AB2439">
        <f t="shared" si="817"/>
        <v>16.010705510704902</v>
      </c>
      <c r="AD2439">
        <f t="shared" si="810"/>
        <v>1.12476</v>
      </c>
      <c r="AE2439">
        <f t="shared" si="811"/>
        <v>1.1229</v>
      </c>
      <c r="AF2439">
        <f t="shared" si="814"/>
        <v>95.161290322584691</v>
      </c>
      <c r="AG2439">
        <f t="shared" si="815"/>
        <v>52.112127985179804</v>
      </c>
    </row>
    <row r="2440" spans="1:33">
      <c r="A2440" s="1">
        <v>42451.25</v>
      </c>
      <c r="B2440">
        <v>1.1246799999999999</v>
      </c>
      <c r="C2440">
        <v>1.12588</v>
      </c>
      <c r="D2440">
        <v>1.12453</v>
      </c>
      <c r="E2440">
        <v>1.12585</v>
      </c>
      <c r="F2440">
        <v>15087</v>
      </c>
      <c r="H2440">
        <f t="shared" si="822"/>
        <v>1.4999999999987246E-4</v>
      </c>
      <c r="I2440">
        <f t="shared" si="820"/>
        <v>16.010705510704902</v>
      </c>
      <c r="J2440">
        <f t="shared" si="821"/>
        <v>-36.101422474474901</v>
      </c>
      <c r="K2440">
        <f t="shared" si="816"/>
        <v>0</v>
      </c>
      <c r="L2440">
        <f t="shared" si="818"/>
        <v>0</v>
      </c>
      <c r="M2440">
        <f t="shared" si="823"/>
        <v>0</v>
      </c>
      <c r="O2440">
        <f t="shared" si="824"/>
        <v>0.04</v>
      </c>
      <c r="P2440">
        <f t="shared" si="825"/>
        <v>2.6999999999999247E-4</v>
      </c>
      <c r="Q2440">
        <f t="shared" si="826"/>
        <v>1.1700000000001154E-3</v>
      </c>
      <c r="R2440">
        <f t="shared" si="827"/>
        <v>99.364499999999964</v>
      </c>
      <c r="S2440">
        <f t="shared" si="828"/>
        <v>1</v>
      </c>
      <c r="T2440">
        <f t="shared" si="829"/>
        <v>0</v>
      </c>
      <c r="Y2440">
        <f t="shared" si="812"/>
        <v>1.1284000000000001</v>
      </c>
      <c r="Z2440">
        <f t="shared" si="813"/>
        <v>1.1229</v>
      </c>
      <c r="AA2440">
        <f t="shared" si="819"/>
        <v>53.636363636363193</v>
      </c>
      <c r="AB2440">
        <f t="shared" si="817"/>
        <v>28.454545454544835</v>
      </c>
      <c r="AD2440">
        <f t="shared" si="810"/>
        <v>1.12588</v>
      </c>
      <c r="AE2440">
        <f t="shared" si="811"/>
        <v>1.1229</v>
      </c>
      <c r="AF2440">
        <f t="shared" si="814"/>
        <v>98.993288590604877</v>
      </c>
      <c r="AG2440">
        <f t="shared" si="815"/>
        <v>76.245970748839582</v>
      </c>
    </row>
    <row r="2441" spans="1:33">
      <c r="A2441" s="1">
        <v>42451.291666666664</v>
      </c>
      <c r="B2441">
        <v>1.12584</v>
      </c>
      <c r="C2441">
        <v>1.1258900000000001</v>
      </c>
      <c r="D2441">
        <v>1.1247199999999999</v>
      </c>
      <c r="E2441">
        <v>1.12496</v>
      </c>
      <c r="F2441">
        <v>14291</v>
      </c>
      <c r="H2441">
        <f t="shared" si="822"/>
        <v>2.4000000000001798E-4</v>
      </c>
      <c r="I2441">
        <f t="shared" si="820"/>
        <v>28.454545454544835</v>
      </c>
      <c r="J2441">
        <f t="shared" si="821"/>
        <v>-47.791425294294747</v>
      </c>
      <c r="K2441">
        <f t="shared" si="816"/>
        <v>0</v>
      </c>
      <c r="L2441">
        <f t="shared" si="818"/>
        <v>0</v>
      </c>
      <c r="M2441">
        <f t="shared" si="823"/>
        <v>0</v>
      </c>
      <c r="O2441">
        <f t="shared" si="824"/>
        <v>0.04</v>
      </c>
      <c r="P2441">
        <f t="shared" si="825"/>
        <v>1.4999999999987246E-4</v>
      </c>
      <c r="Q2441">
        <f t="shared" si="826"/>
        <v>-8.799999999999919E-4</v>
      </c>
      <c r="R2441">
        <f t="shared" si="827"/>
        <v>99.364499999999964</v>
      </c>
      <c r="S2441">
        <f t="shared" si="828"/>
        <v>-1</v>
      </c>
      <c r="T2441">
        <f t="shared" si="829"/>
        <v>0</v>
      </c>
      <c r="Y2441">
        <f t="shared" si="812"/>
        <v>1.1284000000000001</v>
      </c>
      <c r="Z2441">
        <f t="shared" si="813"/>
        <v>1.1229</v>
      </c>
      <c r="AA2441">
        <f t="shared" si="819"/>
        <v>37.454545454544146</v>
      </c>
      <c r="AB2441">
        <f t="shared" si="817"/>
        <v>34.590909090908227</v>
      </c>
      <c r="AD2441">
        <f t="shared" si="810"/>
        <v>1.1258900000000001</v>
      </c>
      <c r="AE2441">
        <f t="shared" si="811"/>
        <v>1.1229</v>
      </c>
      <c r="AF2441">
        <f t="shared" si="814"/>
        <v>68.896321070231352</v>
      </c>
      <c r="AG2441">
        <f t="shared" si="815"/>
        <v>87.683633327806959</v>
      </c>
    </row>
    <row r="2442" spans="1:33">
      <c r="A2442" s="1">
        <v>42451.333333333336</v>
      </c>
      <c r="B2442">
        <v>1.12496</v>
      </c>
      <c r="C2442">
        <v>1.12595</v>
      </c>
      <c r="D2442">
        <v>1.1245000000000001</v>
      </c>
      <c r="E2442">
        <v>1.1253200000000001</v>
      </c>
      <c r="F2442">
        <v>15285</v>
      </c>
      <c r="H2442">
        <f t="shared" si="822"/>
        <v>4.5999999999990493E-4</v>
      </c>
      <c r="I2442">
        <f t="shared" si="820"/>
        <v>34.590909090908227</v>
      </c>
      <c r="J2442">
        <f t="shared" si="821"/>
        <v>-53.092724236898732</v>
      </c>
      <c r="K2442">
        <f t="shared" si="816"/>
        <v>1</v>
      </c>
      <c r="L2442">
        <f t="shared" si="818"/>
        <v>0</v>
      </c>
      <c r="M2442">
        <f t="shared" si="823"/>
        <v>1</v>
      </c>
      <c r="O2442">
        <f t="shared" si="824"/>
        <v>0.04</v>
      </c>
      <c r="P2442">
        <f t="shared" si="825"/>
        <v>2.4000000000001798E-4</v>
      </c>
      <c r="Q2442">
        <f t="shared" si="826"/>
        <v>3.6000000000013799E-4</v>
      </c>
      <c r="R2442">
        <f t="shared" si="827"/>
        <v>99.364499999999964</v>
      </c>
      <c r="S2442">
        <f t="shared" si="828"/>
        <v>1</v>
      </c>
      <c r="T2442">
        <f t="shared" si="829"/>
        <v>0</v>
      </c>
      <c r="Y2442">
        <f t="shared" si="812"/>
        <v>1.1284000000000001</v>
      </c>
      <c r="Z2442">
        <f t="shared" si="813"/>
        <v>1.1229</v>
      </c>
      <c r="AA2442">
        <f t="shared" si="819"/>
        <v>44.00000000000113</v>
      </c>
      <c r="AB2442">
        <f t="shared" si="817"/>
        <v>41.818181818181799</v>
      </c>
      <c r="AD2442">
        <f t="shared" si="810"/>
        <v>1.12595</v>
      </c>
      <c r="AE2442">
        <f t="shared" si="811"/>
        <v>1.1229</v>
      </c>
      <c r="AF2442">
        <f t="shared" si="814"/>
        <v>79.34426229508496</v>
      </c>
      <c r="AG2442">
        <f t="shared" si="815"/>
        <v>82.411290651973729</v>
      </c>
    </row>
    <row r="2443" spans="1:33">
      <c r="A2443" s="1">
        <v>42451.375</v>
      </c>
      <c r="B2443">
        <v>1.1253299999999999</v>
      </c>
      <c r="C2443">
        <v>1.1259300000000001</v>
      </c>
      <c r="D2443">
        <v>1.1251800000000001</v>
      </c>
      <c r="E2443">
        <v>1.1253899999999999</v>
      </c>
      <c r="F2443">
        <v>14361</v>
      </c>
      <c r="H2443">
        <f t="shared" si="822"/>
        <v>1.4999999999987246E-4</v>
      </c>
      <c r="I2443">
        <f t="shared" si="820"/>
        <v>41.818181818181799</v>
      </c>
      <c r="J2443">
        <f t="shared" si="821"/>
        <v>-40.593108833791931</v>
      </c>
      <c r="K2443">
        <f t="shared" si="816"/>
        <v>0</v>
      </c>
      <c r="L2443">
        <f t="shared" si="818"/>
        <v>0</v>
      </c>
      <c r="M2443">
        <f t="shared" si="823"/>
        <v>0</v>
      </c>
      <c r="O2443">
        <f t="shared" si="824"/>
        <v>0.04</v>
      </c>
      <c r="P2443">
        <f t="shared" si="825"/>
        <v>4.5999999999990493E-4</v>
      </c>
      <c r="Q2443">
        <f t="shared" si="826"/>
        <v>5.9999999999948983E-5</v>
      </c>
      <c r="R2443">
        <f t="shared" si="827"/>
        <v>99.364499999999964</v>
      </c>
      <c r="S2443">
        <f t="shared" si="828"/>
        <v>1</v>
      </c>
      <c r="T2443">
        <f t="shared" si="829"/>
        <v>0</v>
      </c>
      <c r="Y2443">
        <f t="shared" si="812"/>
        <v>1.1284000000000001</v>
      </c>
      <c r="Z2443">
        <f t="shared" si="813"/>
        <v>1.1229</v>
      </c>
      <c r="AA2443">
        <f t="shared" si="819"/>
        <v>45.272727272724616</v>
      </c>
      <c r="AB2443">
        <f t="shared" si="817"/>
        <v>45.090909090908269</v>
      </c>
      <c r="AD2443">
        <f t="shared" si="810"/>
        <v>1.12595</v>
      </c>
      <c r="AE2443">
        <f t="shared" si="811"/>
        <v>1.1229</v>
      </c>
      <c r="AF2443">
        <f t="shared" si="814"/>
        <v>81.63934426229126</v>
      </c>
      <c r="AG2443">
        <f t="shared" si="815"/>
        <v>76.626642542535862</v>
      </c>
    </row>
    <row r="2444" spans="1:33">
      <c r="A2444" s="1">
        <v>42451.416666666664</v>
      </c>
      <c r="B2444">
        <v>1.1253599999999999</v>
      </c>
      <c r="C2444">
        <v>1.1253599999999999</v>
      </c>
      <c r="D2444">
        <v>1.12364</v>
      </c>
      <c r="E2444">
        <v>1.12401</v>
      </c>
      <c r="F2444">
        <v>18996</v>
      </c>
      <c r="H2444">
        <f t="shared" si="822"/>
        <v>3.6999999999998145E-4</v>
      </c>
      <c r="I2444">
        <f t="shared" si="820"/>
        <v>45.090909090908269</v>
      </c>
      <c r="J2444">
        <f t="shared" si="821"/>
        <v>-31.535733451627593</v>
      </c>
      <c r="K2444">
        <f t="shared" si="816"/>
        <v>0</v>
      </c>
      <c r="L2444">
        <f t="shared" si="818"/>
        <v>0</v>
      </c>
      <c r="M2444">
        <f t="shared" si="823"/>
        <v>0</v>
      </c>
      <c r="O2444">
        <f t="shared" si="824"/>
        <v>0.04</v>
      </c>
      <c r="P2444">
        <f t="shared" si="825"/>
        <v>1.4999999999987246E-4</v>
      </c>
      <c r="Q2444">
        <f t="shared" si="826"/>
        <v>-1.3499999999999623E-3</v>
      </c>
      <c r="R2444">
        <f t="shared" si="827"/>
        <v>99.364499999999964</v>
      </c>
      <c r="S2444">
        <f t="shared" si="828"/>
        <v>-1</v>
      </c>
      <c r="T2444">
        <f t="shared" si="829"/>
        <v>0</v>
      </c>
      <c r="Y2444">
        <f t="shared" si="812"/>
        <v>1.1284000000000001</v>
      </c>
      <c r="Z2444">
        <f t="shared" si="813"/>
        <v>1.1229</v>
      </c>
      <c r="AA2444">
        <f t="shared" si="819"/>
        <v>20.181818181816951</v>
      </c>
      <c r="AB2444">
        <f t="shared" si="817"/>
        <v>36.727272727271711</v>
      </c>
      <c r="AD2444">
        <f t="shared" si="810"/>
        <v>1.12595</v>
      </c>
      <c r="AE2444">
        <f t="shared" si="811"/>
        <v>1.12347</v>
      </c>
      <c r="AF2444">
        <f t="shared" si="814"/>
        <v>21.774193548386158</v>
      </c>
      <c r="AG2444">
        <f t="shared" si="815"/>
        <v>60.919266701920797</v>
      </c>
    </row>
    <row r="2445" spans="1:33">
      <c r="A2445" s="1">
        <v>42451.458333333336</v>
      </c>
      <c r="B2445">
        <v>1.12402</v>
      </c>
      <c r="C2445">
        <v>1.1245499999999999</v>
      </c>
      <c r="D2445">
        <v>1.1188100000000001</v>
      </c>
      <c r="E2445">
        <v>1.1201300000000001</v>
      </c>
      <c r="F2445">
        <v>25100</v>
      </c>
      <c r="H2445">
        <f t="shared" si="822"/>
        <v>1.3199999999999878E-3</v>
      </c>
      <c r="I2445">
        <f t="shared" si="820"/>
        <v>36.727272727271711</v>
      </c>
      <c r="J2445">
        <f t="shared" si="821"/>
        <v>-24.191993974649087</v>
      </c>
      <c r="K2445">
        <f t="shared" si="816"/>
        <v>2</v>
      </c>
      <c r="L2445">
        <f t="shared" si="818"/>
        <v>0</v>
      </c>
      <c r="M2445">
        <f t="shared" si="823"/>
        <v>1</v>
      </c>
      <c r="O2445">
        <f t="shared" si="824"/>
        <v>0.04</v>
      </c>
      <c r="P2445">
        <f t="shared" si="825"/>
        <v>3.6999999999998145E-4</v>
      </c>
      <c r="Q2445">
        <f t="shared" si="826"/>
        <v>-3.8899999999999491E-3</v>
      </c>
      <c r="R2445">
        <f t="shared" si="827"/>
        <v>99.364499999999964</v>
      </c>
      <c r="S2445">
        <f t="shared" si="828"/>
        <v>-1</v>
      </c>
      <c r="T2445">
        <f t="shared" si="829"/>
        <v>0</v>
      </c>
      <c r="Y2445">
        <f t="shared" si="812"/>
        <v>1.1284000000000001</v>
      </c>
      <c r="Z2445">
        <f t="shared" si="813"/>
        <v>1.1188100000000001</v>
      </c>
      <c r="AA2445">
        <f t="shared" si="819"/>
        <v>13.764337851928984</v>
      </c>
      <c r="AB2445">
        <f t="shared" si="817"/>
        <v>30.80472082661792</v>
      </c>
      <c r="AD2445">
        <f t="shared" si="810"/>
        <v>1.12595</v>
      </c>
      <c r="AE2445">
        <f t="shared" si="811"/>
        <v>1.1188100000000001</v>
      </c>
      <c r="AF2445">
        <f t="shared" si="814"/>
        <v>18.48739495798322</v>
      </c>
      <c r="AG2445">
        <f t="shared" si="815"/>
        <v>40.633644256220208</v>
      </c>
    </row>
    <row r="2446" spans="1:33">
      <c r="A2446" s="1">
        <v>42451.5</v>
      </c>
      <c r="B2446">
        <v>1.1201399999999999</v>
      </c>
      <c r="C2446">
        <v>1.1214599999999999</v>
      </c>
      <c r="D2446">
        <v>1.1193599999999999</v>
      </c>
      <c r="E2446">
        <v>1.1206199999999999</v>
      </c>
      <c r="F2446">
        <v>21227</v>
      </c>
      <c r="H2446">
        <f t="shared" si="822"/>
        <v>7.8000000000000291E-4</v>
      </c>
      <c r="I2446">
        <f t="shared" si="820"/>
        <v>30.80472082661792</v>
      </c>
      <c r="J2446">
        <f t="shared" si="821"/>
        <v>-9.8289234296022876</v>
      </c>
      <c r="K2446">
        <f t="shared" si="816"/>
        <v>1</v>
      </c>
      <c r="L2446">
        <f t="shared" si="818"/>
        <v>0</v>
      </c>
      <c r="M2446">
        <f t="shared" si="823"/>
        <v>1</v>
      </c>
      <c r="O2446">
        <f t="shared" si="824"/>
        <v>0.04</v>
      </c>
      <c r="P2446">
        <f t="shared" si="825"/>
        <v>1.3199999999999878E-3</v>
      </c>
      <c r="Q2446">
        <f t="shared" si="826"/>
        <v>4.8000000000003595E-4</v>
      </c>
      <c r="R2446">
        <f t="shared" si="827"/>
        <v>99.364499999999964</v>
      </c>
      <c r="S2446">
        <f t="shared" si="828"/>
        <v>1</v>
      </c>
      <c r="T2446">
        <f t="shared" si="829"/>
        <v>0</v>
      </c>
      <c r="Y2446">
        <f t="shared" si="812"/>
        <v>1.1279600000000001</v>
      </c>
      <c r="Z2446">
        <f t="shared" si="813"/>
        <v>1.1188100000000001</v>
      </c>
      <c r="AA2446">
        <f t="shared" si="819"/>
        <v>19.781420765025889</v>
      </c>
      <c r="AB2446">
        <f t="shared" si="817"/>
        <v>24.750076017874111</v>
      </c>
      <c r="AD2446">
        <f t="shared" si="810"/>
        <v>1.12595</v>
      </c>
      <c r="AE2446">
        <f t="shared" si="811"/>
        <v>1.1188100000000001</v>
      </c>
      <c r="AF2446">
        <f t="shared" si="814"/>
        <v>25.35014005602082</v>
      </c>
      <c r="AG2446">
        <f t="shared" si="815"/>
        <v>21.870576187463399</v>
      </c>
    </row>
    <row r="2447" spans="1:33">
      <c r="A2447" s="1">
        <v>42451.541666666664</v>
      </c>
      <c r="B2447">
        <v>1.12059</v>
      </c>
      <c r="C2447">
        <v>1.12218</v>
      </c>
      <c r="D2447">
        <v>1.11958</v>
      </c>
      <c r="E2447">
        <v>1.12121</v>
      </c>
      <c r="F2447">
        <v>20658</v>
      </c>
      <c r="H2447">
        <f t="shared" si="822"/>
        <v>1.0099999999999554E-3</v>
      </c>
      <c r="I2447">
        <f t="shared" si="820"/>
        <v>24.750076017874111</v>
      </c>
      <c r="J2447">
        <f t="shared" si="821"/>
        <v>2.8794998304107118</v>
      </c>
      <c r="K2447">
        <f t="shared" si="816"/>
        <v>1</v>
      </c>
      <c r="L2447">
        <f t="shared" si="818"/>
        <v>0</v>
      </c>
      <c r="M2447">
        <f t="shared" si="823"/>
        <v>1</v>
      </c>
      <c r="O2447">
        <f t="shared" si="824"/>
        <v>0.04</v>
      </c>
      <c r="P2447">
        <f t="shared" si="825"/>
        <v>7.8000000000000291E-4</v>
      </c>
      <c r="Q2447">
        <f t="shared" si="826"/>
        <v>6.2000000000006494E-4</v>
      </c>
      <c r="R2447">
        <f t="shared" si="827"/>
        <v>99.364499999999964</v>
      </c>
      <c r="S2447">
        <f t="shared" si="828"/>
        <v>1</v>
      </c>
      <c r="T2447">
        <f t="shared" si="829"/>
        <v>0</v>
      </c>
      <c r="Y2447">
        <f t="shared" si="812"/>
        <v>1.12757</v>
      </c>
      <c r="Z2447">
        <f t="shared" si="813"/>
        <v>1.1188100000000001</v>
      </c>
      <c r="AA2447">
        <f t="shared" si="819"/>
        <v>27.397260273972503</v>
      </c>
      <c r="AB2447">
        <f t="shared" si="817"/>
        <v>20.281209268186082</v>
      </c>
      <c r="AD2447">
        <f t="shared" si="810"/>
        <v>1.12595</v>
      </c>
      <c r="AE2447">
        <f t="shared" si="811"/>
        <v>1.1188100000000001</v>
      </c>
      <c r="AF2447">
        <f t="shared" si="814"/>
        <v>33.613445378151027</v>
      </c>
      <c r="AG2447">
        <f t="shared" si="815"/>
        <v>25.816993464051688</v>
      </c>
    </row>
    <row r="2448" spans="1:33">
      <c r="A2448" s="1">
        <v>42451.583333333336</v>
      </c>
      <c r="B2448">
        <v>1.1212200000000001</v>
      </c>
      <c r="C2448">
        <v>1.1220600000000001</v>
      </c>
      <c r="D2448">
        <v>1.1204000000000001</v>
      </c>
      <c r="E2448">
        <v>1.12199</v>
      </c>
      <c r="F2448">
        <v>18158</v>
      </c>
      <c r="H2448">
        <f t="shared" si="822"/>
        <v>8.2000000000004292E-4</v>
      </c>
      <c r="I2448">
        <f t="shared" si="820"/>
        <v>20.281209268186082</v>
      </c>
      <c r="J2448">
        <f t="shared" si="821"/>
        <v>-5.535784195865606</v>
      </c>
      <c r="K2448">
        <f t="shared" si="816"/>
        <v>1</v>
      </c>
      <c r="L2448">
        <f t="shared" si="818"/>
        <v>0</v>
      </c>
      <c r="M2448">
        <f t="shared" si="823"/>
        <v>1</v>
      </c>
      <c r="O2448">
        <f t="shared" si="824"/>
        <v>0.04</v>
      </c>
      <c r="P2448">
        <f t="shared" si="825"/>
        <v>1.0099999999999554E-3</v>
      </c>
      <c r="Q2448">
        <f t="shared" si="826"/>
        <v>7.699999999999374E-4</v>
      </c>
      <c r="R2448">
        <f t="shared" si="827"/>
        <v>99.364499999999964</v>
      </c>
      <c r="S2448">
        <f t="shared" si="828"/>
        <v>1</v>
      </c>
      <c r="T2448">
        <f t="shared" si="829"/>
        <v>0</v>
      </c>
      <c r="Y2448">
        <f t="shared" si="812"/>
        <v>1.12683</v>
      </c>
      <c r="Z2448">
        <f t="shared" si="813"/>
        <v>1.1188100000000001</v>
      </c>
      <c r="AA2448">
        <f t="shared" si="819"/>
        <v>39.650872817955033</v>
      </c>
      <c r="AB2448">
        <f t="shared" si="817"/>
        <v>25.148472927220602</v>
      </c>
      <c r="AD2448">
        <f t="shared" si="810"/>
        <v>1.12595</v>
      </c>
      <c r="AE2448">
        <f t="shared" si="811"/>
        <v>1.1188100000000001</v>
      </c>
      <c r="AF2448">
        <f t="shared" si="814"/>
        <v>44.53781512605034</v>
      </c>
      <c r="AG2448">
        <f t="shared" si="815"/>
        <v>34.500466853407396</v>
      </c>
    </row>
    <row r="2449" spans="1:33">
      <c r="A2449" s="1">
        <v>42451.625</v>
      </c>
      <c r="B2449">
        <v>1.12202</v>
      </c>
      <c r="C2449">
        <v>1.1232500000000001</v>
      </c>
      <c r="D2449">
        <v>1.1218300000000001</v>
      </c>
      <c r="E2449">
        <v>1.12239</v>
      </c>
      <c r="F2449">
        <v>20142</v>
      </c>
      <c r="H2449">
        <f t="shared" si="822"/>
        <v>1.8999999999991246E-4</v>
      </c>
      <c r="I2449">
        <f t="shared" si="820"/>
        <v>25.148472927220602</v>
      </c>
      <c r="J2449">
        <f t="shared" si="821"/>
        <v>-9.3519939261867933</v>
      </c>
      <c r="K2449">
        <f t="shared" si="816"/>
        <v>0</v>
      </c>
      <c r="L2449">
        <f t="shared" si="818"/>
        <v>0</v>
      </c>
      <c r="M2449">
        <f t="shared" si="823"/>
        <v>0</v>
      </c>
      <c r="O2449">
        <f t="shared" si="824"/>
        <v>0.04</v>
      </c>
      <c r="P2449">
        <f t="shared" si="825"/>
        <v>8.2000000000004292E-4</v>
      </c>
      <c r="Q2449">
        <f t="shared" si="826"/>
        <v>3.6999999999998145E-4</v>
      </c>
      <c r="R2449">
        <f t="shared" si="827"/>
        <v>99.364499999999964</v>
      </c>
      <c r="S2449">
        <f t="shared" si="828"/>
        <v>1</v>
      </c>
      <c r="T2449">
        <f t="shared" si="829"/>
        <v>0</v>
      </c>
      <c r="Y2449">
        <f t="shared" si="812"/>
        <v>1.12649</v>
      </c>
      <c r="Z2449">
        <f t="shared" si="813"/>
        <v>1.1188100000000001</v>
      </c>
      <c r="AA2449">
        <f t="shared" si="819"/>
        <v>46.614583333332796</v>
      </c>
      <c r="AB2449">
        <f t="shared" si="817"/>
        <v>33.361034297571557</v>
      </c>
      <c r="AD2449">
        <f t="shared" si="810"/>
        <v>1.1259300000000001</v>
      </c>
      <c r="AE2449">
        <f t="shared" si="811"/>
        <v>1.1188100000000001</v>
      </c>
      <c r="AF2449">
        <f t="shared" si="814"/>
        <v>50.280898876403214</v>
      </c>
      <c r="AG2449">
        <f t="shared" si="815"/>
        <v>42.810719793534851</v>
      </c>
    </row>
    <row r="2450" spans="1:33">
      <c r="A2450" s="1">
        <v>42451.666666666664</v>
      </c>
      <c r="B2450">
        <v>1.1224000000000001</v>
      </c>
      <c r="C2450">
        <v>1.12327</v>
      </c>
      <c r="D2450">
        <v>1.1201000000000001</v>
      </c>
      <c r="E2450">
        <v>1.12239</v>
      </c>
      <c r="F2450">
        <v>22689</v>
      </c>
      <c r="H2450">
        <f t="shared" si="822"/>
        <v>2.2899999999999032E-3</v>
      </c>
      <c r="I2450">
        <f t="shared" si="820"/>
        <v>33.361034297571557</v>
      </c>
      <c r="J2450">
        <f t="shared" si="821"/>
        <v>-9.4496854959632941</v>
      </c>
      <c r="K2450">
        <f t="shared" si="816"/>
        <v>0</v>
      </c>
      <c r="L2450">
        <f t="shared" si="818"/>
        <v>0</v>
      </c>
      <c r="M2450">
        <f t="shared" si="823"/>
        <v>0</v>
      </c>
      <c r="O2450">
        <f t="shared" si="824"/>
        <v>0.04</v>
      </c>
      <c r="P2450">
        <f t="shared" si="825"/>
        <v>1.8999999999991246E-4</v>
      </c>
      <c r="Q2450">
        <f t="shared" si="826"/>
        <v>-1.0000000000065512E-5</v>
      </c>
      <c r="R2450">
        <f t="shared" si="827"/>
        <v>99.364499999999964</v>
      </c>
      <c r="S2450">
        <f t="shared" si="828"/>
        <v>-1</v>
      </c>
      <c r="T2450">
        <f t="shared" si="829"/>
        <v>0</v>
      </c>
      <c r="Y2450">
        <f t="shared" si="812"/>
        <v>1.1259999999999999</v>
      </c>
      <c r="Z2450">
        <f t="shared" si="813"/>
        <v>1.1188100000000001</v>
      </c>
      <c r="AA2450">
        <f t="shared" si="819"/>
        <v>49.791376912378475</v>
      </c>
      <c r="AB2450">
        <f t="shared" si="817"/>
        <v>40.863523334409699</v>
      </c>
      <c r="AD2450">
        <f t="shared" si="810"/>
        <v>1.1253599999999999</v>
      </c>
      <c r="AE2450">
        <f t="shared" si="811"/>
        <v>1.1188100000000001</v>
      </c>
      <c r="AF2450">
        <f t="shared" si="814"/>
        <v>54.65648854961843</v>
      </c>
      <c r="AG2450">
        <f t="shared" si="815"/>
        <v>49.825067517357333</v>
      </c>
    </row>
    <row r="2451" spans="1:33">
      <c r="A2451" s="1">
        <v>42451.708333333336</v>
      </c>
      <c r="B2451">
        <v>1.1224000000000001</v>
      </c>
      <c r="C2451">
        <v>1.1237900000000001</v>
      </c>
      <c r="D2451">
        <v>1.12157</v>
      </c>
      <c r="E2451">
        <v>1.1231199999999999</v>
      </c>
      <c r="F2451">
        <v>21190</v>
      </c>
      <c r="H2451">
        <f t="shared" si="822"/>
        <v>8.3000000000010843E-4</v>
      </c>
      <c r="I2451">
        <f t="shared" si="820"/>
        <v>40.863523334409699</v>
      </c>
      <c r="J2451">
        <f t="shared" si="821"/>
        <v>-8.9615441829476339</v>
      </c>
      <c r="K2451">
        <f t="shared" si="816"/>
        <v>1</v>
      </c>
      <c r="L2451">
        <f t="shared" si="818"/>
        <v>0</v>
      </c>
      <c r="M2451">
        <f t="shared" si="823"/>
        <v>1</v>
      </c>
      <c r="O2451">
        <f t="shared" si="824"/>
        <v>0.04</v>
      </c>
      <c r="P2451">
        <f t="shared" si="825"/>
        <v>2.2899999999999032E-3</v>
      </c>
      <c r="Q2451">
        <f t="shared" si="826"/>
        <v>7.1999999999983189E-4</v>
      </c>
      <c r="R2451">
        <f t="shared" si="827"/>
        <v>99.364499999999964</v>
      </c>
      <c r="S2451">
        <f t="shared" si="828"/>
        <v>1</v>
      </c>
      <c r="T2451">
        <f t="shared" si="829"/>
        <v>0</v>
      </c>
      <c r="Y2451">
        <f t="shared" si="812"/>
        <v>1.12595</v>
      </c>
      <c r="Z2451">
        <f t="shared" si="813"/>
        <v>1.1188100000000001</v>
      </c>
      <c r="AA2451">
        <f t="shared" si="819"/>
        <v>60.364145658261336</v>
      </c>
      <c r="AB2451">
        <f t="shared" si="817"/>
        <v>49.105244680481903</v>
      </c>
      <c r="AD2451">
        <f t="shared" ref="AD2451:AD2514" si="830">MAX($C2445:$C2451)</f>
        <v>1.1245499999999999</v>
      </c>
      <c r="AE2451">
        <f t="shared" ref="AE2451:AE2514" si="831">MIN($D2445:$D2451)</f>
        <v>1.1188100000000001</v>
      </c>
      <c r="AF2451">
        <f t="shared" si="814"/>
        <v>75.087108013935918</v>
      </c>
      <c r="AG2451">
        <f t="shared" si="815"/>
        <v>60.008165146652516</v>
      </c>
    </row>
    <row r="2452" spans="1:33">
      <c r="A2452" s="1">
        <v>42451.75</v>
      </c>
      <c r="B2452">
        <v>1.12313</v>
      </c>
      <c r="C2452">
        <v>1.12358</v>
      </c>
      <c r="D2452">
        <v>1.12232</v>
      </c>
      <c r="E2452">
        <v>1.1227</v>
      </c>
      <c r="F2452">
        <v>19445</v>
      </c>
      <c r="H2452">
        <f t="shared" si="822"/>
        <v>3.8000000000004697E-4</v>
      </c>
      <c r="I2452">
        <f t="shared" si="820"/>
        <v>49.105244680481903</v>
      </c>
      <c r="J2452">
        <f t="shared" si="821"/>
        <v>-10.902920466170613</v>
      </c>
      <c r="K2452">
        <f t="shared" si="816"/>
        <v>3</v>
      </c>
      <c r="L2452">
        <f t="shared" si="818"/>
        <v>0</v>
      </c>
      <c r="M2452">
        <f t="shared" si="823"/>
        <v>1</v>
      </c>
      <c r="O2452">
        <f t="shared" si="824"/>
        <v>0.04</v>
      </c>
      <c r="P2452">
        <f t="shared" si="825"/>
        <v>8.3000000000010843E-4</v>
      </c>
      <c r="Q2452">
        <f t="shared" si="826"/>
        <v>-4.2999999999993044E-4</v>
      </c>
      <c r="R2452">
        <f t="shared" si="827"/>
        <v>99.364499999999964</v>
      </c>
      <c r="S2452">
        <f t="shared" si="828"/>
        <v>-1</v>
      </c>
      <c r="T2452">
        <f t="shared" si="829"/>
        <v>0</v>
      </c>
      <c r="Y2452">
        <f t="shared" si="812"/>
        <v>1.12595</v>
      </c>
      <c r="Z2452">
        <f t="shared" si="813"/>
        <v>1.1188100000000001</v>
      </c>
      <c r="AA2452">
        <f t="shared" si="819"/>
        <v>54.481792717086698</v>
      </c>
      <c r="AB2452">
        <f t="shared" si="817"/>
        <v>52.812974655264824</v>
      </c>
      <c r="AD2452">
        <f t="shared" si="830"/>
        <v>1.1237900000000001</v>
      </c>
      <c r="AE2452">
        <f t="shared" si="831"/>
        <v>1.1193599999999999</v>
      </c>
      <c r="AF2452">
        <f t="shared" si="814"/>
        <v>75.395033860045217</v>
      </c>
      <c r="AG2452">
        <f t="shared" si="815"/>
        <v>68.379543474533193</v>
      </c>
    </row>
    <row r="2453" spans="1:33">
      <c r="A2453" s="1">
        <v>42451.791666666664</v>
      </c>
      <c r="B2453">
        <v>1.12269</v>
      </c>
      <c r="C2453">
        <v>1.1227100000000001</v>
      </c>
      <c r="D2453">
        <v>1.12036</v>
      </c>
      <c r="E2453">
        <v>1.12094</v>
      </c>
      <c r="F2453">
        <v>19192</v>
      </c>
      <c r="H2453">
        <f t="shared" si="822"/>
        <v>5.8000000000002494E-4</v>
      </c>
      <c r="I2453">
        <f t="shared" si="820"/>
        <v>52.812974655264824</v>
      </c>
      <c r="J2453">
        <f t="shared" si="821"/>
        <v>-15.566568819268369</v>
      </c>
      <c r="K2453">
        <f t="shared" si="816"/>
        <v>2</v>
      </c>
      <c r="L2453">
        <f t="shared" si="818"/>
        <v>0</v>
      </c>
      <c r="M2453">
        <f t="shared" si="823"/>
        <v>1</v>
      </c>
      <c r="O2453">
        <f t="shared" si="824"/>
        <v>0.04</v>
      </c>
      <c r="P2453">
        <f t="shared" si="825"/>
        <v>3.8000000000004697E-4</v>
      </c>
      <c r="Q2453">
        <f t="shared" si="826"/>
        <v>-1.7499999999999183E-3</v>
      </c>
      <c r="R2453">
        <f t="shared" si="827"/>
        <v>99.364499999999964</v>
      </c>
      <c r="S2453">
        <f t="shared" si="828"/>
        <v>-1</v>
      </c>
      <c r="T2453">
        <f t="shared" si="829"/>
        <v>0</v>
      </c>
      <c r="Y2453">
        <f t="shared" si="812"/>
        <v>1.12595</v>
      </c>
      <c r="Z2453">
        <f t="shared" si="813"/>
        <v>1.1188100000000001</v>
      </c>
      <c r="AA2453">
        <f t="shared" si="819"/>
        <v>29.83193277310907</v>
      </c>
      <c r="AB2453">
        <f t="shared" si="817"/>
        <v>48.617312015208896</v>
      </c>
      <c r="AD2453">
        <f t="shared" si="830"/>
        <v>1.1237900000000001</v>
      </c>
      <c r="AE2453">
        <f t="shared" si="831"/>
        <v>1.11958</v>
      </c>
      <c r="AF2453">
        <f t="shared" si="814"/>
        <v>32.304038004750893</v>
      </c>
      <c r="AG2453">
        <f t="shared" si="815"/>
        <v>60.928726626244007</v>
      </c>
    </row>
    <row r="2454" spans="1:33">
      <c r="A2454" s="1">
        <v>42451.833333333336</v>
      </c>
      <c r="B2454">
        <v>1.1209499999999999</v>
      </c>
      <c r="C2454">
        <v>1.1222399999999999</v>
      </c>
      <c r="D2454">
        <v>1.1205000000000001</v>
      </c>
      <c r="E2454">
        <v>1.12201</v>
      </c>
      <c r="F2454">
        <v>18825</v>
      </c>
      <c r="H2454">
        <f t="shared" si="822"/>
        <v>4.4999999999983942E-4</v>
      </c>
      <c r="I2454">
        <f t="shared" si="820"/>
        <v>48.617312015208896</v>
      </c>
      <c r="J2454">
        <f t="shared" si="821"/>
        <v>-12.311414611035111</v>
      </c>
      <c r="K2454">
        <f t="shared" si="816"/>
        <v>1</v>
      </c>
      <c r="L2454">
        <f t="shared" si="818"/>
        <v>0</v>
      </c>
      <c r="M2454">
        <f t="shared" si="823"/>
        <v>1</v>
      </c>
      <c r="O2454">
        <f t="shared" si="824"/>
        <v>0.04</v>
      </c>
      <c r="P2454">
        <f t="shared" si="825"/>
        <v>5.8000000000002494E-4</v>
      </c>
      <c r="Q2454">
        <f t="shared" si="826"/>
        <v>1.0600000000000609E-3</v>
      </c>
      <c r="R2454">
        <f t="shared" si="827"/>
        <v>99.364499999999964</v>
      </c>
      <c r="S2454">
        <f t="shared" si="828"/>
        <v>1</v>
      </c>
      <c r="T2454">
        <f t="shared" si="829"/>
        <v>0</v>
      </c>
      <c r="Y2454">
        <f t="shared" ref="Y2454:Y2517" si="832">MAX($C2433:$C2454)</f>
        <v>1.12595</v>
      </c>
      <c r="Z2454">
        <f t="shared" ref="Z2454:Z2517" si="833">MIN($D2433:$D2454)</f>
        <v>1.1188100000000001</v>
      </c>
      <c r="AA2454">
        <f t="shared" si="819"/>
        <v>44.817927170866994</v>
      </c>
      <c r="AB2454">
        <f t="shared" si="817"/>
        <v>47.37394957983102</v>
      </c>
      <c r="AD2454">
        <f t="shared" si="830"/>
        <v>1.1237900000000001</v>
      </c>
      <c r="AE2454">
        <f t="shared" si="831"/>
        <v>1.1201000000000001</v>
      </c>
      <c r="AF2454">
        <f t="shared" si="814"/>
        <v>51.761517615172657</v>
      </c>
      <c r="AG2454">
        <f t="shared" si="815"/>
        <v>53.153529826656261</v>
      </c>
    </row>
    <row r="2455" spans="1:33">
      <c r="A2455" s="1">
        <v>42451.875</v>
      </c>
      <c r="B2455">
        <v>1.12201</v>
      </c>
      <c r="C2455">
        <v>1.1221000000000001</v>
      </c>
      <c r="D2455">
        <v>1.12056</v>
      </c>
      <c r="E2455">
        <v>1.12178</v>
      </c>
      <c r="F2455">
        <v>17794</v>
      </c>
      <c r="H2455">
        <f t="shared" si="822"/>
        <v>1.2199999999999989E-3</v>
      </c>
      <c r="I2455">
        <f t="shared" si="820"/>
        <v>47.37394957983102</v>
      </c>
      <c r="J2455">
        <f t="shared" si="821"/>
        <v>-5.7795802468252404</v>
      </c>
      <c r="K2455">
        <f t="shared" si="816"/>
        <v>0</v>
      </c>
      <c r="L2455">
        <f t="shared" si="818"/>
        <v>0</v>
      </c>
      <c r="M2455">
        <f t="shared" si="823"/>
        <v>0</v>
      </c>
      <c r="O2455">
        <f t="shared" si="824"/>
        <v>0.04</v>
      </c>
      <c r="P2455">
        <f t="shared" si="825"/>
        <v>4.4999999999983942E-4</v>
      </c>
      <c r="Q2455">
        <f t="shared" si="826"/>
        <v>-2.2999999999995246E-4</v>
      </c>
      <c r="R2455">
        <f t="shared" si="827"/>
        <v>99.364499999999964</v>
      </c>
      <c r="S2455">
        <f t="shared" si="828"/>
        <v>-1</v>
      </c>
      <c r="T2455">
        <f t="shared" si="829"/>
        <v>0</v>
      </c>
      <c r="Y2455">
        <f t="shared" si="832"/>
        <v>1.12595</v>
      </c>
      <c r="Z2455">
        <f t="shared" si="833"/>
        <v>1.1188100000000001</v>
      </c>
      <c r="AA2455">
        <f t="shared" si="819"/>
        <v>41.596638655461469</v>
      </c>
      <c r="AB2455">
        <f t="shared" si="817"/>
        <v>42.682072829131059</v>
      </c>
      <c r="AD2455">
        <f t="shared" si="830"/>
        <v>1.1237900000000001</v>
      </c>
      <c r="AE2455">
        <f t="shared" si="831"/>
        <v>1.1201000000000001</v>
      </c>
      <c r="AF2455">
        <f t="shared" ref="AF2455:AF2518" si="834">($E2455-$AE2455)/($AD2455-$AE2455)*100</f>
        <v>45.528455284550596</v>
      </c>
      <c r="AG2455">
        <f t="shared" si="815"/>
        <v>43.198003634824715</v>
      </c>
    </row>
    <row r="2456" spans="1:33">
      <c r="A2456" s="1">
        <v>42451.916666666664</v>
      </c>
      <c r="B2456">
        <v>1.1217699999999999</v>
      </c>
      <c r="C2456">
        <v>1.12205</v>
      </c>
      <c r="D2456">
        <v>1.1212500000000001</v>
      </c>
      <c r="E2456">
        <v>1.12158</v>
      </c>
      <c r="F2456">
        <v>16254</v>
      </c>
      <c r="H2456">
        <f t="shared" si="822"/>
        <v>3.2999999999994145E-4</v>
      </c>
      <c r="I2456">
        <f t="shared" si="820"/>
        <v>42.682072829131059</v>
      </c>
      <c r="J2456">
        <f t="shared" si="821"/>
        <v>-0.51593080569365668</v>
      </c>
      <c r="K2456">
        <f t="shared" si="816"/>
        <v>2</v>
      </c>
      <c r="L2456">
        <f t="shared" si="818"/>
        <v>0</v>
      </c>
      <c r="M2456">
        <f t="shared" si="823"/>
        <v>1</v>
      </c>
      <c r="O2456">
        <f t="shared" si="824"/>
        <v>0.04</v>
      </c>
      <c r="P2456">
        <f t="shared" si="825"/>
        <v>1.2199999999999989E-3</v>
      </c>
      <c r="Q2456">
        <f t="shared" si="826"/>
        <v>-1.8999999999991246E-4</v>
      </c>
      <c r="R2456">
        <f t="shared" si="827"/>
        <v>99.364499999999964</v>
      </c>
      <c r="S2456">
        <f t="shared" si="828"/>
        <v>-1</v>
      </c>
      <c r="T2456">
        <f t="shared" si="829"/>
        <v>0</v>
      </c>
      <c r="Y2456">
        <f t="shared" si="832"/>
        <v>1.12595</v>
      </c>
      <c r="Z2456">
        <f t="shared" si="833"/>
        <v>1.1188100000000001</v>
      </c>
      <c r="AA2456">
        <f t="shared" si="819"/>
        <v>38.795518207282477</v>
      </c>
      <c r="AB2456">
        <f t="shared" si="817"/>
        <v>38.76050420168</v>
      </c>
      <c r="AD2456">
        <f t="shared" si="830"/>
        <v>1.1237900000000001</v>
      </c>
      <c r="AE2456">
        <f t="shared" si="831"/>
        <v>1.1201000000000001</v>
      </c>
      <c r="AF2456">
        <f t="shared" si="834"/>
        <v>40.108401084009145</v>
      </c>
      <c r="AG2456">
        <f t="shared" si="815"/>
        <v>45.799457994577466</v>
      </c>
    </row>
    <row r="2457" spans="1:33">
      <c r="A2457" s="1">
        <v>42451.958333333336</v>
      </c>
      <c r="B2457">
        <v>1.12158</v>
      </c>
      <c r="C2457">
        <v>1.12243</v>
      </c>
      <c r="D2457">
        <v>1.1214900000000001</v>
      </c>
      <c r="E2457">
        <v>1.1216200000000001</v>
      </c>
      <c r="F2457">
        <v>13632</v>
      </c>
      <c r="H2457">
        <f t="shared" si="822"/>
        <v>8.9999999999923475E-5</v>
      </c>
      <c r="I2457">
        <f t="shared" si="820"/>
        <v>38.76050420168</v>
      </c>
      <c r="J2457">
        <f t="shared" si="821"/>
        <v>-7.0389537928974661</v>
      </c>
      <c r="K2457">
        <f t="shared" si="816"/>
        <v>1</v>
      </c>
      <c r="L2457">
        <f t="shared" si="818"/>
        <v>0</v>
      </c>
      <c r="M2457">
        <f t="shared" si="823"/>
        <v>1</v>
      </c>
      <c r="O2457">
        <f t="shared" si="824"/>
        <v>0.04</v>
      </c>
      <c r="P2457">
        <f t="shared" si="825"/>
        <v>3.2999999999994145E-4</v>
      </c>
      <c r="Q2457">
        <f t="shared" si="826"/>
        <v>4.0000000000040004E-5</v>
      </c>
      <c r="R2457">
        <f t="shared" si="827"/>
        <v>99.364499999999964</v>
      </c>
      <c r="S2457">
        <f t="shared" si="828"/>
        <v>1</v>
      </c>
      <c r="T2457">
        <f t="shared" si="829"/>
        <v>0</v>
      </c>
      <c r="Y2457">
        <f t="shared" si="832"/>
        <v>1.12595</v>
      </c>
      <c r="Z2457">
        <f t="shared" si="833"/>
        <v>1.1188100000000001</v>
      </c>
      <c r="AA2457">
        <f t="shared" si="819"/>
        <v>39.355742296918891</v>
      </c>
      <c r="AB2457">
        <f t="shared" si="817"/>
        <v>41.141456582632458</v>
      </c>
      <c r="AD2457">
        <f t="shared" si="830"/>
        <v>1.1237900000000001</v>
      </c>
      <c r="AE2457">
        <f t="shared" si="831"/>
        <v>1.12036</v>
      </c>
      <c r="AF2457">
        <f t="shared" si="834"/>
        <v>36.734693877551685</v>
      </c>
      <c r="AG2457">
        <f t="shared" ref="AG2457:AG2520" si="835">AVERAGE($AF2455:$AF2457)</f>
        <v>40.790516748703801</v>
      </c>
    </row>
    <row r="2458" spans="1:33">
      <c r="A2458" s="1">
        <v>42452</v>
      </c>
      <c r="B2458">
        <v>1.1216200000000001</v>
      </c>
      <c r="C2458">
        <v>1.1217699999999999</v>
      </c>
      <c r="D2458">
        <v>1.12104</v>
      </c>
      <c r="E2458">
        <v>1.1213</v>
      </c>
      <c r="F2458">
        <v>10552</v>
      </c>
      <c r="H2458">
        <f t="shared" si="822"/>
        <v>2.5999999999992696E-4</v>
      </c>
      <c r="I2458">
        <f t="shared" si="820"/>
        <v>41.141456582632458</v>
      </c>
      <c r="J2458">
        <f t="shared" si="821"/>
        <v>0.35093983392865624</v>
      </c>
      <c r="K2458">
        <f t="shared" ref="K2458:K2521" si="836">IF($M2458=1,IF($Q2458&lt;0,IF($Q2459&lt;0,IF($Q2460&lt;0,IF($Q2461&lt;0,IF($Q2462&lt;0,6,5),4),3),2),1),0)</f>
        <v>0</v>
      </c>
      <c r="L2458">
        <f t="shared" si="818"/>
        <v>0</v>
      </c>
      <c r="M2458">
        <f t="shared" si="823"/>
        <v>0</v>
      </c>
      <c r="O2458">
        <f t="shared" si="824"/>
        <v>0.04</v>
      </c>
      <c r="P2458">
        <f t="shared" si="825"/>
        <v>8.9999999999923475E-5</v>
      </c>
      <c r="Q2458">
        <f t="shared" si="826"/>
        <v>-3.2000000000009798E-4</v>
      </c>
      <c r="R2458">
        <f t="shared" si="827"/>
        <v>99.364499999999964</v>
      </c>
      <c r="S2458">
        <f t="shared" si="828"/>
        <v>-1</v>
      </c>
      <c r="T2458">
        <f t="shared" si="829"/>
        <v>0</v>
      </c>
      <c r="Y2458">
        <f t="shared" si="832"/>
        <v>1.12595</v>
      </c>
      <c r="Z2458">
        <f t="shared" si="833"/>
        <v>1.1188100000000001</v>
      </c>
      <c r="AA2458">
        <f t="shared" si="819"/>
        <v>34.873949579830636</v>
      </c>
      <c r="AB2458">
        <f t="shared" ref="AB2458:AB2521" si="837">AVERAGE(AA2455:AA2458)</f>
        <v>38.655462184873372</v>
      </c>
      <c r="AD2458">
        <f t="shared" si="830"/>
        <v>1.12358</v>
      </c>
      <c r="AE2458">
        <f t="shared" si="831"/>
        <v>1.12036</v>
      </c>
      <c r="AF2458">
        <f t="shared" si="834"/>
        <v>29.192546583849087</v>
      </c>
      <c r="AG2458">
        <f t="shared" si="835"/>
        <v>35.345213848469974</v>
      </c>
    </row>
    <row r="2459" spans="1:33">
      <c r="A2459" s="1">
        <v>42452.041666666664</v>
      </c>
      <c r="B2459">
        <v>1.12131</v>
      </c>
      <c r="C2459">
        <v>1.1217699999999999</v>
      </c>
      <c r="D2459">
        <v>1.12103</v>
      </c>
      <c r="E2459">
        <v>1.1216600000000001</v>
      </c>
      <c r="F2459">
        <v>11036</v>
      </c>
      <c r="H2459">
        <f t="shared" si="822"/>
        <v>2.8000000000005798E-4</v>
      </c>
      <c r="I2459">
        <f t="shared" si="820"/>
        <v>38.655462184873372</v>
      </c>
      <c r="J2459">
        <f t="shared" si="821"/>
        <v>3.3102483364033972</v>
      </c>
      <c r="K2459">
        <f t="shared" si="836"/>
        <v>1</v>
      </c>
      <c r="L2459">
        <f t="shared" si="818"/>
        <v>0</v>
      </c>
      <c r="M2459">
        <f t="shared" si="823"/>
        <v>1</v>
      </c>
      <c r="O2459">
        <f t="shared" si="824"/>
        <v>0.04</v>
      </c>
      <c r="P2459">
        <f t="shared" si="825"/>
        <v>2.5999999999992696E-4</v>
      </c>
      <c r="Q2459">
        <f t="shared" si="826"/>
        <v>3.5000000000007248E-4</v>
      </c>
      <c r="R2459">
        <f t="shared" si="827"/>
        <v>99.364499999999964</v>
      </c>
      <c r="S2459">
        <f t="shared" si="828"/>
        <v>1</v>
      </c>
      <c r="T2459">
        <f t="shared" si="829"/>
        <v>0</v>
      </c>
      <c r="Y2459">
        <f t="shared" si="832"/>
        <v>1.12595</v>
      </c>
      <c r="Z2459">
        <f t="shared" si="833"/>
        <v>1.1188100000000001</v>
      </c>
      <c r="AA2459">
        <f t="shared" si="819"/>
        <v>39.915966386555311</v>
      </c>
      <c r="AB2459">
        <f t="shared" si="837"/>
        <v>38.235294117646831</v>
      </c>
      <c r="AD2459">
        <f t="shared" si="830"/>
        <v>1.1227100000000001</v>
      </c>
      <c r="AE2459">
        <f t="shared" si="831"/>
        <v>1.12036</v>
      </c>
      <c r="AF2459">
        <f t="shared" si="834"/>
        <v>55.319148936171828</v>
      </c>
      <c r="AG2459">
        <f t="shared" si="835"/>
        <v>40.415463132524202</v>
      </c>
    </row>
    <row r="2460" spans="1:33">
      <c r="A2460" s="1">
        <v>42452.083333333336</v>
      </c>
      <c r="B2460">
        <v>1.1216600000000001</v>
      </c>
      <c r="C2460">
        <v>1.1223000000000001</v>
      </c>
      <c r="D2460">
        <v>1.1215900000000001</v>
      </c>
      <c r="E2460">
        <v>1.1220699999999999</v>
      </c>
      <c r="F2460">
        <v>11321</v>
      </c>
      <c r="H2460">
        <f t="shared" si="822"/>
        <v>7.0000000000014495E-5</v>
      </c>
      <c r="I2460">
        <f t="shared" si="820"/>
        <v>38.235294117646831</v>
      </c>
      <c r="J2460">
        <f t="shared" si="821"/>
        <v>-2.1801690148773716</v>
      </c>
      <c r="K2460">
        <f t="shared" si="836"/>
        <v>0</v>
      </c>
      <c r="L2460">
        <f t="shared" si="818"/>
        <v>0</v>
      </c>
      <c r="M2460">
        <f t="shared" si="823"/>
        <v>0</v>
      </c>
      <c r="O2460">
        <f t="shared" si="824"/>
        <v>0.04</v>
      </c>
      <c r="P2460">
        <f t="shared" si="825"/>
        <v>2.8000000000005798E-4</v>
      </c>
      <c r="Q2460">
        <f t="shared" si="826"/>
        <v>4.0999999999979941E-4</v>
      </c>
      <c r="R2460">
        <f t="shared" si="827"/>
        <v>99.364499999999964</v>
      </c>
      <c r="S2460">
        <f t="shared" si="828"/>
        <v>1</v>
      </c>
      <c r="T2460">
        <f t="shared" si="829"/>
        <v>0</v>
      </c>
      <c r="Y2460">
        <f t="shared" si="832"/>
        <v>1.12595</v>
      </c>
      <c r="Z2460">
        <f t="shared" si="833"/>
        <v>1.1188100000000001</v>
      </c>
      <c r="AA2460">
        <f t="shared" si="819"/>
        <v>45.658263305320077</v>
      </c>
      <c r="AB2460">
        <f t="shared" si="837"/>
        <v>39.950980392156225</v>
      </c>
      <c r="AD2460">
        <f t="shared" si="830"/>
        <v>1.12243</v>
      </c>
      <c r="AE2460">
        <f t="shared" si="831"/>
        <v>1.1205000000000001</v>
      </c>
      <c r="AF2460">
        <f t="shared" si="834"/>
        <v>81.347150259060086</v>
      </c>
      <c r="AG2460">
        <f t="shared" si="835"/>
        <v>55.286281926360324</v>
      </c>
    </row>
    <row r="2461" spans="1:33">
      <c r="A2461" s="1">
        <v>42452.125</v>
      </c>
      <c r="B2461">
        <v>1.12208</v>
      </c>
      <c r="C2461">
        <v>1.12208</v>
      </c>
      <c r="D2461">
        <v>1.1208400000000001</v>
      </c>
      <c r="E2461">
        <v>1.12137</v>
      </c>
      <c r="F2461">
        <v>14771</v>
      </c>
      <c r="H2461">
        <f t="shared" si="822"/>
        <v>5.2999999999991942E-4</v>
      </c>
      <c r="I2461">
        <f t="shared" si="820"/>
        <v>39.950980392156225</v>
      </c>
      <c r="J2461">
        <f t="shared" si="821"/>
        <v>-15.335301534204099</v>
      </c>
      <c r="K2461">
        <f t="shared" si="836"/>
        <v>0</v>
      </c>
      <c r="L2461">
        <f t="shared" ref="L2461:L2524" si="838">IF(AND($M2461=1,$K2460=0,J2460&gt;40),IF($Q2461&lt;0,IF($Q2462&lt;0,IF($Q2463&lt;0,IF($Q2464&lt;0,IF($Q2465&lt;0,$Q2461+$Q2462+$Q2463+$Q2464+$Q2465+$Q2466,$Q2461+$Q2462+$Q2463+$Q2464+$Q2465),$Q2461+$Q2462+$Q2463+$Q2464),$Q2461+$Q2462+$Q2463),$Q2461+$Q2462),$Q2461),0)</f>
        <v>0</v>
      </c>
      <c r="M2461">
        <f t="shared" si="823"/>
        <v>0</v>
      </c>
      <c r="O2461">
        <f t="shared" si="824"/>
        <v>0.04</v>
      </c>
      <c r="P2461">
        <f t="shared" si="825"/>
        <v>7.0000000000014495E-5</v>
      </c>
      <c r="Q2461">
        <f t="shared" si="826"/>
        <v>-7.0999999999998842E-4</v>
      </c>
      <c r="R2461">
        <f t="shared" si="827"/>
        <v>99.364499999999964</v>
      </c>
      <c r="S2461">
        <f t="shared" si="828"/>
        <v>-1</v>
      </c>
      <c r="T2461">
        <f t="shared" si="829"/>
        <v>0</v>
      </c>
      <c r="Y2461">
        <f t="shared" si="832"/>
        <v>1.12595</v>
      </c>
      <c r="Z2461">
        <f t="shared" si="833"/>
        <v>1.1188100000000001</v>
      </c>
      <c r="AA2461">
        <f t="shared" si="819"/>
        <v>35.854341736693598</v>
      </c>
      <c r="AB2461">
        <f t="shared" si="837"/>
        <v>39.075630252099906</v>
      </c>
      <c r="AD2461">
        <f t="shared" si="830"/>
        <v>1.12243</v>
      </c>
      <c r="AE2461">
        <f t="shared" si="831"/>
        <v>1.12056</v>
      </c>
      <c r="AF2461">
        <f t="shared" si="834"/>
        <v>43.315508021388275</v>
      </c>
      <c r="AG2461">
        <f t="shared" si="835"/>
        <v>59.993935738873397</v>
      </c>
    </row>
    <row r="2462" spans="1:33">
      <c r="A2462" s="1">
        <v>42452.166666666664</v>
      </c>
      <c r="B2462">
        <v>1.1213500000000001</v>
      </c>
      <c r="C2462">
        <v>1.1218699999999999</v>
      </c>
      <c r="D2462">
        <v>1.1210899999999999</v>
      </c>
      <c r="E2462">
        <v>1.12137</v>
      </c>
      <c r="F2462">
        <v>15295</v>
      </c>
      <c r="H2462">
        <f t="shared" si="822"/>
        <v>2.60000000000149E-4</v>
      </c>
      <c r="I2462">
        <f t="shared" si="820"/>
        <v>39.075630252099906</v>
      </c>
      <c r="J2462">
        <f t="shared" si="821"/>
        <v>-20.918305486773491</v>
      </c>
      <c r="K2462">
        <f t="shared" si="836"/>
        <v>1</v>
      </c>
      <c r="L2462">
        <f t="shared" si="838"/>
        <v>0</v>
      </c>
      <c r="M2462">
        <f t="shared" si="823"/>
        <v>1</v>
      </c>
      <c r="O2462">
        <f t="shared" si="824"/>
        <v>0.04</v>
      </c>
      <c r="P2462">
        <f t="shared" si="825"/>
        <v>5.2999999999991942E-4</v>
      </c>
      <c r="Q2462">
        <f t="shared" si="826"/>
        <v>1.9999999999908979E-5</v>
      </c>
      <c r="R2462">
        <f t="shared" si="827"/>
        <v>99.364499999999964</v>
      </c>
      <c r="S2462">
        <f t="shared" si="828"/>
        <v>1</v>
      </c>
      <c r="T2462">
        <f t="shared" si="829"/>
        <v>0</v>
      </c>
      <c r="Y2462">
        <f t="shared" si="832"/>
        <v>1.12595</v>
      </c>
      <c r="Z2462">
        <f t="shared" si="833"/>
        <v>1.1188100000000001</v>
      </c>
      <c r="AA2462">
        <f t="shared" si="819"/>
        <v>35.854341736693598</v>
      </c>
      <c r="AB2462">
        <f t="shared" si="837"/>
        <v>39.320728291315646</v>
      </c>
      <c r="AD2462">
        <f t="shared" si="830"/>
        <v>1.12243</v>
      </c>
      <c r="AE2462">
        <f t="shared" si="831"/>
        <v>1.1208400000000001</v>
      </c>
      <c r="AF2462">
        <f t="shared" si="834"/>
        <v>33.333333333328682</v>
      </c>
      <c r="AG2462">
        <f t="shared" si="835"/>
        <v>52.665330537925684</v>
      </c>
    </row>
    <row r="2463" spans="1:33">
      <c r="A2463" s="1">
        <v>42452.208333333336</v>
      </c>
      <c r="B2463">
        <v>1.1213599999999999</v>
      </c>
      <c r="C2463">
        <v>1.1215599999999999</v>
      </c>
      <c r="D2463">
        <v>1.1210899999999999</v>
      </c>
      <c r="E2463">
        <v>1.1214599999999999</v>
      </c>
      <c r="F2463">
        <v>14703</v>
      </c>
      <c r="H2463">
        <f t="shared" si="822"/>
        <v>2.6999999999999247E-4</v>
      </c>
      <c r="I2463">
        <f t="shared" si="820"/>
        <v>39.320728291315646</v>
      </c>
      <c r="J2463">
        <f t="shared" si="821"/>
        <v>-13.344602246610037</v>
      </c>
      <c r="K2463">
        <f t="shared" si="836"/>
        <v>1</v>
      </c>
      <c r="L2463">
        <f t="shared" si="838"/>
        <v>0</v>
      </c>
      <c r="M2463">
        <f t="shared" si="823"/>
        <v>1</v>
      </c>
      <c r="O2463">
        <f t="shared" si="824"/>
        <v>0.04</v>
      </c>
      <c r="P2463">
        <f t="shared" si="825"/>
        <v>2.60000000000149E-4</v>
      </c>
      <c r="Q2463">
        <f t="shared" si="826"/>
        <v>9.9999999999988987E-5</v>
      </c>
      <c r="R2463">
        <f t="shared" si="827"/>
        <v>99.364499999999964</v>
      </c>
      <c r="S2463">
        <f t="shared" si="828"/>
        <v>1</v>
      </c>
      <c r="T2463">
        <f t="shared" si="829"/>
        <v>0</v>
      </c>
      <c r="Y2463">
        <f t="shared" si="832"/>
        <v>1.12595</v>
      </c>
      <c r="Z2463">
        <f t="shared" si="833"/>
        <v>1.1188100000000001</v>
      </c>
      <c r="AA2463">
        <f t="shared" si="819"/>
        <v>37.114845938373215</v>
      </c>
      <c r="AB2463">
        <f t="shared" si="837"/>
        <v>38.62044817927012</v>
      </c>
      <c r="AD2463">
        <f t="shared" si="830"/>
        <v>1.12243</v>
      </c>
      <c r="AE2463">
        <f t="shared" si="831"/>
        <v>1.1208400000000001</v>
      </c>
      <c r="AF2463">
        <f t="shared" si="834"/>
        <v>38.993710691814506</v>
      </c>
      <c r="AG2463">
        <f t="shared" si="835"/>
        <v>38.547517348843819</v>
      </c>
    </row>
    <row r="2464" spans="1:33">
      <c r="A2464" s="1">
        <v>42452.25</v>
      </c>
      <c r="B2464">
        <v>1.12148</v>
      </c>
      <c r="C2464">
        <v>1.1215299999999999</v>
      </c>
      <c r="D2464">
        <v>1.1209199999999999</v>
      </c>
      <c r="E2464">
        <v>1.1210100000000001</v>
      </c>
      <c r="F2464">
        <v>13945</v>
      </c>
      <c r="H2464">
        <f t="shared" si="822"/>
        <v>9.0000000000145519E-5</v>
      </c>
      <c r="I2464">
        <f t="shared" si="820"/>
        <v>38.62044817927012</v>
      </c>
      <c r="J2464">
        <f t="shared" si="821"/>
        <v>7.2930830426301441E-2</v>
      </c>
      <c r="K2464">
        <f t="shared" si="836"/>
        <v>6</v>
      </c>
      <c r="L2464">
        <f t="shared" si="838"/>
        <v>0</v>
      </c>
      <c r="M2464">
        <f t="shared" si="823"/>
        <v>1</v>
      </c>
      <c r="O2464">
        <f t="shared" si="824"/>
        <v>0.04</v>
      </c>
      <c r="P2464">
        <f t="shared" si="825"/>
        <v>2.6999999999999247E-4</v>
      </c>
      <c r="Q2464">
        <f t="shared" si="826"/>
        <v>-4.6999999999997044E-4</v>
      </c>
      <c r="R2464">
        <f t="shared" si="827"/>
        <v>99.364499999999964</v>
      </c>
      <c r="S2464">
        <f t="shared" si="828"/>
        <v>-1</v>
      </c>
      <c r="T2464">
        <f t="shared" si="829"/>
        <v>0</v>
      </c>
      <c r="Y2464">
        <f t="shared" si="832"/>
        <v>1.1259300000000001</v>
      </c>
      <c r="Z2464">
        <f t="shared" si="833"/>
        <v>1.1188100000000001</v>
      </c>
      <c r="AA2464">
        <f t="shared" si="819"/>
        <v>30.898876404494029</v>
      </c>
      <c r="AB2464">
        <f t="shared" si="837"/>
        <v>34.930601454063606</v>
      </c>
      <c r="AD2464">
        <f t="shared" si="830"/>
        <v>1.1223000000000001</v>
      </c>
      <c r="AE2464">
        <f t="shared" si="831"/>
        <v>1.1208400000000001</v>
      </c>
      <c r="AF2464">
        <f t="shared" si="834"/>
        <v>11.64383561643846</v>
      </c>
      <c r="AG2464">
        <f t="shared" si="835"/>
        <v>27.99029321386055</v>
      </c>
    </row>
    <row r="2465" spans="1:33">
      <c r="A2465" s="1">
        <v>42452.291666666664</v>
      </c>
      <c r="B2465">
        <v>1.1210100000000001</v>
      </c>
      <c r="C2465">
        <v>1.1210199999999999</v>
      </c>
      <c r="D2465">
        <v>1.1203399999999999</v>
      </c>
      <c r="E2465">
        <v>1.12046</v>
      </c>
      <c r="F2465">
        <v>15239</v>
      </c>
      <c r="H2465">
        <f t="shared" si="822"/>
        <v>1.2000000000012001E-4</v>
      </c>
      <c r="I2465">
        <f t="shared" si="820"/>
        <v>34.930601454063606</v>
      </c>
      <c r="J2465">
        <f t="shared" si="821"/>
        <v>6.9403082402030556</v>
      </c>
      <c r="K2465">
        <f t="shared" si="836"/>
        <v>6</v>
      </c>
      <c r="L2465">
        <f t="shared" si="838"/>
        <v>0</v>
      </c>
      <c r="M2465">
        <f t="shared" si="823"/>
        <v>1</v>
      </c>
      <c r="O2465">
        <f t="shared" si="824"/>
        <v>0.04</v>
      </c>
      <c r="P2465">
        <f t="shared" si="825"/>
        <v>9.0000000000145519E-5</v>
      </c>
      <c r="Q2465">
        <f t="shared" si="826"/>
        <v>-5.5000000000005045E-4</v>
      </c>
      <c r="R2465">
        <f t="shared" si="827"/>
        <v>99.364499999999964</v>
      </c>
      <c r="S2465">
        <f t="shared" si="828"/>
        <v>-1</v>
      </c>
      <c r="T2465">
        <f t="shared" si="829"/>
        <v>0</v>
      </c>
      <c r="Y2465">
        <f t="shared" si="832"/>
        <v>1.1253599999999999</v>
      </c>
      <c r="Z2465">
        <f t="shared" si="833"/>
        <v>1.1188100000000001</v>
      </c>
      <c r="AA2465">
        <f t="shared" si="819"/>
        <v>25.190839694656049</v>
      </c>
      <c r="AB2465">
        <f t="shared" si="837"/>
        <v>32.264725943554225</v>
      </c>
      <c r="AD2465">
        <f t="shared" si="830"/>
        <v>1.1223000000000001</v>
      </c>
      <c r="AE2465">
        <f t="shared" si="831"/>
        <v>1.1203399999999999</v>
      </c>
      <c r="AF2465">
        <f t="shared" si="834"/>
        <v>6.1224489795973858</v>
      </c>
      <c r="AG2465">
        <f t="shared" si="835"/>
        <v>18.919998429283449</v>
      </c>
    </row>
    <row r="2466" spans="1:33">
      <c r="A2466" s="1">
        <v>42452.333333333336</v>
      </c>
      <c r="B2466">
        <v>1.1204499999999999</v>
      </c>
      <c r="C2466">
        <v>1.1210199999999999</v>
      </c>
      <c r="D2466">
        <v>1.1204000000000001</v>
      </c>
      <c r="E2466">
        <v>1.1204400000000001</v>
      </c>
      <c r="F2466">
        <v>14914</v>
      </c>
      <c r="H2466">
        <f t="shared" si="822"/>
        <v>4.0000000000040004E-5</v>
      </c>
      <c r="I2466">
        <f t="shared" si="820"/>
        <v>32.264725943554225</v>
      </c>
      <c r="J2466">
        <f t="shared" si="821"/>
        <v>13.344727514270776</v>
      </c>
      <c r="K2466">
        <f t="shared" si="836"/>
        <v>5</v>
      </c>
      <c r="L2466">
        <f t="shared" si="838"/>
        <v>0</v>
      </c>
      <c r="M2466">
        <f t="shared" si="823"/>
        <v>1</v>
      </c>
      <c r="O2466">
        <f t="shared" si="824"/>
        <v>0.04</v>
      </c>
      <c r="P2466">
        <f t="shared" si="825"/>
        <v>1.2000000000012001E-4</v>
      </c>
      <c r="Q2466">
        <f t="shared" si="826"/>
        <v>-9.9999999998434674E-6</v>
      </c>
      <c r="R2466">
        <f t="shared" si="827"/>
        <v>99.364499999999964</v>
      </c>
      <c r="S2466">
        <f t="shared" si="828"/>
        <v>-1</v>
      </c>
      <c r="T2466">
        <f t="shared" si="829"/>
        <v>0</v>
      </c>
      <c r="Y2466">
        <f t="shared" si="832"/>
        <v>1.1245499999999999</v>
      </c>
      <c r="Z2466">
        <f t="shared" si="833"/>
        <v>1.1188100000000001</v>
      </c>
      <c r="AA2466">
        <f t="shared" si="819"/>
        <v>28.397212543555071</v>
      </c>
      <c r="AB2466">
        <f t="shared" si="837"/>
        <v>30.40044364526959</v>
      </c>
      <c r="AD2466">
        <f t="shared" si="830"/>
        <v>1.1223000000000001</v>
      </c>
      <c r="AE2466">
        <f t="shared" si="831"/>
        <v>1.1203399999999999</v>
      </c>
      <c r="AF2466">
        <f t="shared" si="834"/>
        <v>5.1020408163368192</v>
      </c>
      <c r="AG2466">
        <f t="shared" si="835"/>
        <v>7.6227751374575545</v>
      </c>
    </row>
    <row r="2467" spans="1:33">
      <c r="A2467" s="1">
        <v>42452.375</v>
      </c>
      <c r="B2467">
        <v>1.12042</v>
      </c>
      <c r="C2467">
        <v>1.12079</v>
      </c>
      <c r="D2467">
        <v>1.1192599999999999</v>
      </c>
      <c r="E2467">
        <v>1.1192899999999999</v>
      </c>
      <c r="F2467">
        <v>15052</v>
      </c>
      <c r="H2467">
        <f t="shared" si="822"/>
        <v>2.9999999999974492E-5</v>
      </c>
      <c r="I2467">
        <f t="shared" si="820"/>
        <v>30.40044364526959</v>
      </c>
      <c r="J2467">
        <f t="shared" si="821"/>
        <v>22.777668507812034</v>
      </c>
      <c r="K2467">
        <f t="shared" si="836"/>
        <v>0</v>
      </c>
      <c r="L2467">
        <f t="shared" si="838"/>
        <v>0</v>
      </c>
      <c r="M2467">
        <f t="shared" si="823"/>
        <v>0</v>
      </c>
      <c r="O2467">
        <f t="shared" si="824"/>
        <v>0.04</v>
      </c>
      <c r="P2467">
        <f t="shared" si="825"/>
        <v>4.0000000000040004E-5</v>
      </c>
      <c r="Q2467">
        <f t="shared" si="826"/>
        <v>-1.1300000000000754E-3</v>
      </c>
      <c r="R2467">
        <f t="shared" si="827"/>
        <v>99.364499999999964</v>
      </c>
      <c r="S2467">
        <f t="shared" si="828"/>
        <v>-1</v>
      </c>
      <c r="T2467">
        <f t="shared" si="829"/>
        <v>0</v>
      </c>
      <c r="Y2467">
        <f t="shared" si="832"/>
        <v>1.1237900000000001</v>
      </c>
      <c r="Z2467">
        <f t="shared" si="833"/>
        <v>1.1192599999999999</v>
      </c>
      <c r="AA2467">
        <f t="shared" si="819"/>
        <v>0.6622516556285547</v>
      </c>
      <c r="AB2467">
        <f t="shared" si="837"/>
        <v>21.287295074583426</v>
      </c>
      <c r="AD2467">
        <f t="shared" si="830"/>
        <v>1.12208</v>
      </c>
      <c r="AE2467">
        <f t="shared" si="831"/>
        <v>1.1192599999999999</v>
      </c>
      <c r="AF2467">
        <f t="shared" si="834"/>
        <v>1.0638297872331213</v>
      </c>
      <c r="AG2467">
        <f t="shared" si="835"/>
        <v>4.0961065277224415</v>
      </c>
    </row>
    <row r="2468" spans="1:33">
      <c r="A2468" s="1">
        <v>42452.416666666664</v>
      </c>
      <c r="B2468">
        <v>1.1192800000000001</v>
      </c>
      <c r="C2468">
        <v>1.1196699999999999</v>
      </c>
      <c r="D2468">
        <v>1.11798</v>
      </c>
      <c r="E2468">
        <v>1.11896</v>
      </c>
      <c r="F2468">
        <v>19284</v>
      </c>
      <c r="H2468">
        <f t="shared" si="822"/>
        <v>9.7999999999998089E-4</v>
      </c>
      <c r="I2468">
        <f t="shared" si="820"/>
        <v>21.287295074583426</v>
      </c>
      <c r="J2468">
        <f t="shared" si="821"/>
        <v>17.191188546860985</v>
      </c>
      <c r="K2468">
        <f t="shared" si="836"/>
        <v>3</v>
      </c>
      <c r="L2468">
        <f t="shared" si="838"/>
        <v>0</v>
      </c>
      <c r="M2468">
        <f t="shared" si="823"/>
        <v>1</v>
      </c>
      <c r="O2468">
        <f t="shared" si="824"/>
        <v>0.04</v>
      </c>
      <c r="P2468">
        <f t="shared" si="825"/>
        <v>2.9999999999974492E-5</v>
      </c>
      <c r="Q2468">
        <f t="shared" si="826"/>
        <v>-3.2000000000009798E-4</v>
      </c>
      <c r="R2468">
        <f t="shared" si="827"/>
        <v>99.364499999999964</v>
      </c>
      <c r="S2468">
        <f t="shared" si="828"/>
        <v>-1</v>
      </c>
      <c r="T2468">
        <f t="shared" si="829"/>
        <v>0</v>
      </c>
      <c r="Y2468">
        <f t="shared" si="832"/>
        <v>1.1237900000000001</v>
      </c>
      <c r="Z2468">
        <f t="shared" si="833"/>
        <v>1.11798</v>
      </c>
      <c r="AA2468">
        <f t="shared" si="819"/>
        <v>16.867469879517476</v>
      </c>
      <c r="AB2468">
        <f t="shared" si="837"/>
        <v>17.779443443339286</v>
      </c>
      <c r="AD2468">
        <f t="shared" si="830"/>
        <v>1.1218699999999999</v>
      </c>
      <c r="AE2468">
        <f t="shared" si="831"/>
        <v>1.11798</v>
      </c>
      <c r="AF2468">
        <f t="shared" si="834"/>
        <v>25.192802056555109</v>
      </c>
      <c r="AG2468">
        <f t="shared" si="835"/>
        <v>10.452890886708351</v>
      </c>
    </row>
    <row r="2469" spans="1:33">
      <c r="A2469" s="1">
        <v>42452.458333333336</v>
      </c>
      <c r="B2469">
        <v>1.11893</v>
      </c>
      <c r="C2469">
        <v>1.1197900000000001</v>
      </c>
      <c r="D2469">
        <v>1.1183799999999999</v>
      </c>
      <c r="E2469">
        <v>1.1185</v>
      </c>
      <c r="F2469">
        <v>18748</v>
      </c>
      <c r="H2469">
        <f t="shared" si="822"/>
        <v>1.2000000000012001E-4</v>
      </c>
      <c r="I2469">
        <f t="shared" si="820"/>
        <v>17.779443443339286</v>
      </c>
      <c r="J2469">
        <f t="shared" si="821"/>
        <v>7.3265525566309346</v>
      </c>
      <c r="K2469">
        <f t="shared" si="836"/>
        <v>2</v>
      </c>
      <c r="L2469">
        <f t="shared" si="838"/>
        <v>0</v>
      </c>
      <c r="M2469">
        <f t="shared" si="823"/>
        <v>1</v>
      </c>
      <c r="O2469">
        <f t="shared" si="824"/>
        <v>0.04</v>
      </c>
      <c r="P2469">
        <f t="shared" si="825"/>
        <v>9.7999999999998089E-4</v>
      </c>
      <c r="Q2469">
        <f t="shared" si="826"/>
        <v>-4.2999999999993044E-4</v>
      </c>
      <c r="R2469">
        <f t="shared" si="827"/>
        <v>99.364499999999964</v>
      </c>
      <c r="S2469">
        <f t="shared" si="828"/>
        <v>-1</v>
      </c>
      <c r="T2469">
        <f t="shared" si="829"/>
        <v>0</v>
      </c>
      <c r="Y2469">
        <f t="shared" si="832"/>
        <v>1.1237900000000001</v>
      </c>
      <c r="Z2469">
        <f t="shared" si="833"/>
        <v>1.11798</v>
      </c>
      <c r="AA2469">
        <f t="shared" si="819"/>
        <v>8.9500860585209576</v>
      </c>
      <c r="AB2469">
        <f t="shared" si="837"/>
        <v>13.719255034305515</v>
      </c>
      <c r="AD2469">
        <f t="shared" si="830"/>
        <v>1.1215599999999999</v>
      </c>
      <c r="AE2469">
        <f t="shared" si="831"/>
        <v>1.11798</v>
      </c>
      <c r="AF2469">
        <f t="shared" si="834"/>
        <v>14.525139664806929</v>
      </c>
      <c r="AG2469">
        <f t="shared" si="835"/>
        <v>13.593923836198385</v>
      </c>
    </row>
    <row r="2470" spans="1:33">
      <c r="A2470" s="1">
        <v>42452.5</v>
      </c>
      <c r="B2470">
        <v>1.11849</v>
      </c>
      <c r="C2470">
        <v>1.11924</v>
      </c>
      <c r="D2470">
        <v>1.11816</v>
      </c>
      <c r="E2470">
        <v>1.1188400000000001</v>
      </c>
      <c r="F2470">
        <v>18340</v>
      </c>
      <c r="H2470">
        <f t="shared" si="822"/>
        <v>3.2999999999994145E-4</v>
      </c>
      <c r="I2470">
        <f t="shared" si="820"/>
        <v>13.719255034305515</v>
      </c>
      <c r="J2470">
        <f t="shared" si="821"/>
        <v>0.12533119810712989</v>
      </c>
      <c r="K2470">
        <f t="shared" si="836"/>
        <v>1</v>
      </c>
      <c r="L2470">
        <f t="shared" si="838"/>
        <v>0</v>
      </c>
      <c r="M2470">
        <f t="shared" si="823"/>
        <v>1</v>
      </c>
      <c r="O2470">
        <f t="shared" si="824"/>
        <v>0.04</v>
      </c>
      <c r="P2470">
        <f t="shared" si="825"/>
        <v>1.2000000000012001E-4</v>
      </c>
      <c r="Q2470">
        <f t="shared" si="826"/>
        <v>3.5000000000007248E-4</v>
      </c>
      <c r="R2470">
        <f t="shared" si="827"/>
        <v>99.364499999999964</v>
      </c>
      <c r="S2470">
        <f t="shared" si="828"/>
        <v>1</v>
      </c>
      <c r="T2470">
        <f t="shared" si="829"/>
        <v>0</v>
      </c>
      <c r="Y2470">
        <f t="shared" si="832"/>
        <v>1.1237900000000001</v>
      </c>
      <c r="Z2470">
        <f t="shared" si="833"/>
        <v>1.11798</v>
      </c>
      <c r="AA2470">
        <f t="shared" ref="AA2470:AA2533" si="839">(E2470-Z2470)/(Y2470-Z2470)*100</f>
        <v>14.802065404476233</v>
      </c>
      <c r="AB2470">
        <f t="shared" si="837"/>
        <v>10.320468249535805</v>
      </c>
      <c r="AD2470">
        <f t="shared" si="830"/>
        <v>1.1215299999999999</v>
      </c>
      <c r="AE2470">
        <f t="shared" si="831"/>
        <v>1.11798</v>
      </c>
      <c r="AF2470">
        <f t="shared" si="834"/>
        <v>24.225352112678788</v>
      </c>
      <c r="AG2470">
        <f t="shared" si="835"/>
        <v>21.314431278013611</v>
      </c>
    </row>
    <row r="2471" spans="1:33">
      <c r="A2471" s="1">
        <v>42452.541666666664</v>
      </c>
      <c r="B2471">
        <v>1.1188400000000001</v>
      </c>
      <c r="C2471">
        <v>1.1199699999999999</v>
      </c>
      <c r="D2471">
        <v>1.1180099999999999</v>
      </c>
      <c r="E2471">
        <v>1.1194500000000001</v>
      </c>
      <c r="F2471">
        <v>17686</v>
      </c>
      <c r="H2471">
        <f t="shared" si="822"/>
        <v>8.3000000000010843E-4</v>
      </c>
      <c r="I2471">
        <f t="shared" si="820"/>
        <v>10.320468249535805</v>
      </c>
      <c r="J2471">
        <f t="shared" si="821"/>
        <v>-10.993963028477806</v>
      </c>
      <c r="K2471">
        <f t="shared" si="836"/>
        <v>0</v>
      </c>
      <c r="L2471">
        <f t="shared" si="838"/>
        <v>0</v>
      </c>
      <c r="M2471">
        <f t="shared" si="823"/>
        <v>0</v>
      </c>
      <c r="O2471">
        <f t="shared" si="824"/>
        <v>0.04</v>
      </c>
      <c r="P2471">
        <f t="shared" si="825"/>
        <v>3.2999999999994145E-4</v>
      </c>
      <c r="Q2471">
        <f t="shared" si="826"/>
        <v>6.0999999999999943E-4</v>
      </c>
      <c r="R2471">
        <f t="shared" si="827"/>
        <v>99.364499999999964</v>
      </c>
      <c r="S2471">
        <f t="shared" si="828"/>
        <v>1</v>
      </c>
      <c r="T2471">
        <f t="shared" si="829"/>
        <v>0</v>
      </c>
      <c r="Y2471">
        <f t="shared" si="832"/>
        <v>1.1237900000000001</v>
      </c>
      <c r="Z2471">
        <f t="shared" si="833"/>
        <v>1.11798</v>
      </c>
      <c r="AA2471">
        <f t="shared" si="839"/>
        <v>25.301204819278123</v>
      </c>
      <c r="AB2471">
        <f t="shared" si="837"/>
        <v>16.480206540448197</v>
      </c>
      <c r="AD2471">
        <f t="shared" si="830"/>
        <v>1.1210199999999999</v>
      </c>
      <c r="AE2471">
        <f t="shared" si="831"/>
        <v>1.11798</v>
      </c>
      <c r="AF2471">
        <f t="shared" si="834"/>
        <v>48.355263157898534</v>
      </c>
      <c r="AG2471">
        <f t="shared" si="835"/>
        <v>29.035251645128085</v>
      </c>
    </row>
    <row r="2472" spans="1:33">
      <c r="A2472" s="1">
        <v>42452.583333333336</v>
      </c>
      <c r="B2472">
        <v>1.1194299999999999</v>
      </c>
      <c r="C2472">
        <v>1.11975</v>
      </c>
      <c r="D2472">
        <v>1.1185700000000001</v>
      </c>
      <c r="E2472">
        <v>1.11913</v>
      </c>
      <c r="F2472">
        <v>16427</v>
      </c>
      <c r="H2472">
        <f t="shared" si="822"/>
        <v>5.5999999999989392E-4</v>
      </c>
      <c r="I2472">
        <f t="shared" si="820"/>
        <v>16.480206540448197</v>
      </c>
      <c r="J2472">
        <f t="shared" si="821"/>
        <v>-12.555045104679888</v>
      </c>
      <c r="K2472">
        <f t="shared" si="836"/>
        <v>3</v>
      </c>
      <c r="L2472">
        <f t="shared" si="838"/>
        <v>0</v>
      </c>
      <c r="M2472">
        <f t="shared" si="823"/>
        <v>1</v>
      </c>
      <c r="O2472">
        <f t="shared" si="824"/>
        <v>0.04</v>
      </c>
      <c r="P2472">
        <f t="shared" si="825"/>
        <v>8.3000000000010843E-4</v>
      </c>
      <c r="Q2472">
        <f t="shared" si="826"/>
        <v>-2.9999999999996696E-4</v>
      </c>
      <c r="R2472">
        <f t="shared" si="827"/>
        <v>99.364499999999964</v>
      </c>
      <c r="S2472">
        <f t="shared" si="828"/>
        <v>-1</v>
      </c>
      <c r="T2472">
        <f t="shared" si="829"/>
        <v>0</v>
      </c>
      <c r="Y2472">
        <f t="shared" si="832"/>
        <v>1.1237900000000001</v>
      </c>
      <c r="Z2472">
        <f t="shared" si="833"/>
        <v>1.11798</v>
      </c>
      <c r="AA2472">
        <f t="shared" si="839"/>
        <v>19.793459552495111</v>
      </c>
      <c r="AB2472">
        <f t="shared" si="837"/>
        <v>17.211703958692606</v>
      </c>
      <c r="AD2472">
        <f t="shared" si="830"/>
        <v>1.1210199999999999</v>
      </c>
      <c r="AE2472">
        <f t="shared" si="831"/>
        <v>1.11798</v>
      </c>
      <c r="AF2472">
        <f t="shared" si="834"/>
        <v>37.828947368421389</v>
      </c>
      <c r="AG2472">
        <f t="shared" si="835"/>
        <v>36.803187546332907</v>
      </c>
    </row>
    <row r="2473" spans="1:33">
      <c r="A2473" s="1">
        <v>42452.625</v>
      </c>
      <c r="B2473">
        <v>1.11914</v>
      </c>
      <c r="C2473">
        <v>1.11947</v>
      </c>
      <c r="D2473">
        <v>1.1165700000000001</v>
      </c>
      <c r="E2473">
        <v>1.1168800000000001</v>
      </c>
      <c r="F2473">
        <v>20235</v>
      </c>
      <c r="H2473">
        <f t="shared" si="822"/>
        <v>3.1000000000003247E-4</v>
      </c>
      <c r="I2473">
        <f t="shared" si="820"/>
        <v>17.211703958692606</v>
      </c>
      <c r="J2473">
        <f t="shared" si="821"/>
        <v>-19.591483587640301</v>
      </c>
      <c r="K2473">
        <f t="shared" si="836"/>
        <v>2</v>
      </c>
      <c r="L2473">
        <f t="shared" si="838"/>
        <v>0</v>
      </c>
      <c r="M2473">
        <f t="shared" si="823"/>
        <v>1</v>
      </c>
      <c r="O2473">
        <f t="shared" si="824"/>
        <v>0.04</v>
      </c>
      <c r="P2473">
        <f t="shared" si="825"/>
        <v>5.5999999999989392E-4</v>
      </c>
      <c r="Q2473">
        <f t="shared" si="826"/>
        <v>-2.2599999999999287E-3</v>
      </c>
      <c r="R2473">
        <f t="shared" si="827"/>
        <v>99.364499999999964</v>
      </c>
      <c r="S2473">
        <f t="shared" si="828"/>
        <v>-1</v>
      </c>
      <c r="T2473">
        <f t="shared" si="829"/>
        <v>0</v>
      </c>
      <c r="Y2473">
        <f t="shared" si="832"/>
        <v>1.12358</v>
      </c>
      <c r="Z2473">
        <f t="shared" si="833"/>
        <v>1.1165700000000001</v>
      </c>
      <c r="AA2473">
        <f t="shared" si="839"/>
        <v>4.4222539229676778</v>
      </c>
      <c r="AB2473">
        <f t="shared" si="837"/>
        <v>16.079745924804289</v>
      </c>
      <c r="AD2473">
        <f t="shared" si="830"/>
        <v>1.12079</v>
      </c>
      <c r="AE2473">
        <f t="shared" si="831"/>
        <v>1.1165700000000001</v>
      </c>
      <c r="AF2473">
        <f t="shared" si="834"/>
        <v>7.3459715639820029</v>
      </c>
      <c r="AG2473">
        <f t="shared" si="835"/>
        <v>31.176727363433979</v>
      </c>
    </row>
    <row r="2474" spans="1:33">
      <c r="A2474" s="1">
        <v>42452.666666666664</v>
      </c>
      <c r="B2474">
        <v>1.11686</v>
      </c>
      <c r="C2474">
        <v>1.1194999999999999</v>
      </c>
      <c r="D2474">
        <v>1.11625</v>
      </c>
      <c r="E2474">
        <v>1.1183399999999999</v>
      </c>
      <c r="F2474">
        <v>22897</v>
      </c>
      <c r="H2474">
        <f t="shared" si="822"/>
        <v>6.0999999999999943E-4</v>
      </c>
      <c r="I2474">
        <f t="shared" si="820"/>
        <v>16.079745924804289</v>
      </c>
      <c r="J2474">
        <f t="shared" si="821"/>
        <v>-15.09698143862969</v>
      </c>
      <c r="K2474">
        <f t="shared" si="836"/>
        <v>1</v>
      </c>
      <c r="L2474">
        <f t="shared" si="838"/>
        <v>0</v>
      </c>
      <c r="M2474">
        <f t="shared" si="823"/>
        <v>1</v>
      </c>
      <c r="O2474">
        <f t="shared" si="824"/>
        <v>0.04</v>
      </c>
      <c r="P2474">
        <f t="shared" si="825"/>
        <v>3.1000000000003247E-4</v>
      </c>
      <c r="Q2474">
        <f t="shared" si="826"/>
        <v>1.4799999999999258E-3</v>
      </c>
      <c r="R2474">
        <f t="shared" si="827"/>
        <v>99.364499999999964</v>
      </c>
      <c r="S2474">
        <f t="shared" si="828"/>
        <v>1</v>
      </c>
      <c r="T2474">
        <f t="shared" si="829"/>
        <v>0</v>
      </c>
      <c r="Y2474">
        <f t="shared" si="832"/>
        <v>1.1227100000000001</v>
      </c>
      <c r="Z2474">
        <f t="shared" si="833"/>
        <v>1.11625</v>
      </c>
      <c r="AA2474">
        <f t="shared" si="839"/>
        <v>32.352941176468768</v>
      </c>
      <c r="AB2474">
        <f t="shared" si="837"/>
        <v>20.46746486780242</v>
      </c>
      <c r="AD2474">
        <f t="shared" si="830"/>
        <v>1.1199699999999999</v>
      </c>
      <c r="AE2474">
        <f t="shared" si="831"/>
        <v>1.11625</v>
      </c>
      <c r="AF2474">
        <f t="shared" si="834"/>
        <v>56.182795698923549</v>
      </c>
      <c r="AG2474">
        <f t="shared" si="835"/>
        <v>33.785904877108983</v>
      </c>
    </row>
    <row r="2475" spans="1:33">
      <c r="A2475" s="1">
        <v>42452.708333333336</v>
      </c>
      <c r="B2475">
        <v>1.11835</v>
      </c>
      <c r="C2475">
        <v>1.1187400000000001</v>
      </c>
      <c r="D2475">
        <v>1.11697</v>
      </c>
      <c r="E2475">
        <v>1.1181000000000001</v>
      </c>
      <c r="F2475">
        <v>22800</v>
      </c>
      <c r="H2475">
        <f t="shared" si="822"/>
        <v>1.1300000000000754E-3</v>
      </c>
      <c r="I2475">
        <f t="shared" si="820"/>
        <v>20.46746486780242</v>
      </c>
      <c r="J2475">
        <f t="shared" si="821"/>
        <v>-13.318440009306563</v>
      </c>
      <c r="K2475">
        <f t="shared" si="836"/>
        <v>0</v>
      </c>
      <c r="L2475">
        <f t="shared" si="838"/>
        <v>0</v>
      </c>
      <c r="M2475">
        <f t="shared" si="823"/>
        <v>0</v>
      </c>
      <c r="O2475">
        <f t="shared" si="824"/>
        <v>0.04</v>
      </c>
      <c r="P2475">
        <f t="shared" si="825"/>
        <v>6.0999999999999943E-4</v>
      </c>
      <c r="Q2475">
        <f t="shared" si="826"/>
        <v>-2.4999999999986144E-4</v>
      </c>
      <c r="R2475">
        <f t="shared" si="827"/>
        <v>99.364499999999964</v>
      </c>
      <c r="S2475">
        <f t="shared" si="828"/>
        <v>-1</v>
      </c>
      <c r="T2475">
        <f t="shared" si="829"/>
        <v>0</v>
      </c>
      <c r="Y2475">
        <f t="shared" si="832"/>
        <v>1.12243</v>
      </c>
      <c r="Z2475">
        <f t="shared" si="833"/>
        <v>1.11625</v>
      </c>
      <c r="AA2475">
        <f t="shared" si="839"/>
        <v>29.935275080907882</v>
      </c>
      <c r="AB2475">
        <f t="shared" si="837"/>
        <v>21.62598243320986</v>
      </c>
      <c r="AD2475">
        <f t="shared" si="830"/>
        <v>1.1199699999999999</v>
      </c>
      <c r="AE2475">
        <f t="shared" si="831"/>
        <v>1.11625</v>
      </c>
      <c r="AF2475">
        <f t="shared" si="834"/>
        <v>49.731182795703127</v>
      </c>
      <c r="AG2475">
        <f t="shared" si="835"/>
        <v>37.753316686202893</v>
      </c>
    </row>
    <row r="2476" spans="1:33">
      <c r="A2476" s="1">
        <v>42452.75</v>
      </c>
      <c r="B2476">
        <v>1.1181000000000001</v>
      </c>
      <c r="C2476">
        <v>1.1186199999999999</v>
      </c>
      <c r="D2476">
        <v>1.1173999999999999</v>
      </c>
      <c r="E2476">
        <v>1.11744</v>
      </c>
      <c r="F2476">
        <v>19638</v>
      </c>
      <c r="H2476">
        <f t="shared" si="822"/>
        <v>4.0000000000040004E-5</v>
      </c>
      <c r="I2476">
        <f t="shared" si="820"/>
        <v>21.62598243320986</v>
      </c>
      <c r="J2476">
        <f t="shared" si="821"/>
        <v>-16.127334252993034</v>
      </c>
      <c r="K2476">
        <f t="shared" si="836"/>
        <v>3</v>
      </c>
      <c r="L2476">
        <f t="shared" si="838"/>
        <v>0</v>
      </c>
      <c r="M2476">
        <f t="shared" si="823"/>
        <v>1</v>
      </c>
      <c r="O2476">
        <f t="shared" si="824"/>
        <v>0.04</v>
      </c>
      <c r="P2476">
        <f t="shared" si="825"/>
        <v>1.1300000000000754E-3</v>
      </c>
      <c r="Q2476">
        <f t="shared" si="826"/>
        <v>-6.6000000000010495E-4</v>
      </c>
      <c r="R2476">
        <f t="shared" si="827"/>
        <v>99.364499999999964</v>
      </c>
      <c r="S2476">
        <f t="shared" si="828"/>
        <v>-1</v>
      </c>
      <c r="T2476">
        <f t="shared" si="829"/>
        <v>0</v>
      </c>
      <c r="Y2476">
        <f t="shared" si="832"/>
        <v>1.12243</v>
      </c>
      <c r="Z2476">
        <f t="shared" si="833"/>
        <v>1.11625</v>
      </c>
      <c r="AA2476">
        <f t="shared" si="839"/>
        <v>19.255663430420874</v>
      </c>
      <c r="AB2476">
        <f t="shared" si="837"/>
        <v>21.491533402691303</v>
      </c>
      <c r="AD2476">
        <f t="shared" si="830"/>
        <v>1.1199699999999999</v>
      </c>
      <c r="AE2476">
        <f t="shared" si="831"/>
        <v>1.11625</v>
      </c>
      <c r="AF2476">
        <f t="shared" si="834"/>
        <v>31.989247311829079</v>
      </c>
      <c r="AG2476">
        <f t="shared" si="835"/>
        <v>45.967741935485257</v>
      </c>
    </row>
    <row r="2477" spans="1:33">
      <c r="A2477" s="1">
        <v>42452.791666666664</v>
      </c>
      <c r="B2477">
        <v>1.1174500000000001</v>
      </c>
      <c r="C2477">
        <v>1.11747</v>
      </c>
      <c r="D2477">
        <v>1.11589</v>
      </c>
      <c r="E2477">
        <v>1.11683</v>
      </c>
      <c r="F2477">
        <v>19440</v>
      </c>
      <c r="H2477">
        <f t="shared" si="822"/>
        <v>9.3999999999994088E-4</v>
      </c>
      <c r="I2477">
        <f t="shared" si="820"/>
        <v>21.491533402691303</v>
      </c>
      <c r="J2477">
        <f t="shared" si="821"/>
        <v>-24.476208532793954</v>
      </c>
      <c r="K2477">
        <f t="shared" si="836"/>
        <v>2</v>
      </c>
      <c r="L2477">
        <f t="shared" si="838"/>
        <v>0</v>
      </c>
      <c r="M2477">
        <f t="shared" si="823"/>
        <v>1</v>
      </c>
      <c r="O2477">
        <f t="shared" si="824"/>
        <v>0.04</v>
      </c>
      <c r="P2477">
        <f t="shared" si="825"/>
        <v>4.0000000000040004E-5</v>
      </c>
      <c r="Q2477">
        <f t="shared" si="826"/>
        <v>-6.2000000000006494E-4</v>
      </c>
      <c r="R2477">
        <f t="shared" si="827"/>
        <v>99.364499999999964</v>
      </c>
      <c r="S2477">
        <f t="shared" si="828"/>
        <v>-1</v>
      </c>
      <c r="T2477">
        <f t="shared" si="829"/>
        <v>0</v>
      </c>
      <c r="Y2477">
        <f t="shared" si="832"/>
        <v>1.12243</v>
      </c>
      <c r="Z2477">
        <f t="shared" si="833"/>
        <v>1.11589</v>
      </c>
      <c r="AA2477">
        <f t="shared" si="839"/>
        <v>14.373088685014407</v>
      </c>
      <c r="AB2477">
        <f t="shared" si="837"/>
        <v>23.979242093202984</v>
      </c>
      <c r="AD2477">
        <f t="shared" si="830"/>
        <v>1.1199699999999999</v>
      </c>
      <c r="AE2477">
        <f t="shared" si="831"/>
        <v>1.11589</v>
      </c>
      <c r="AF2477">
        <f t="shared" si="834"/>
        <v>23.039215686273842</v>
      </c>
      <c r="AG2477">
        <f t="shared" si="835"/>
        <v>34.919881931268684</v>
      </c>
    </row>
    <row r="2478" spans="1:33">
      <c r="A2478" s="1">
        <v>42452.833333333336</v>
      </c>
      <c r="B2478">
        <v>1.1168199999999999</v>
      </c>
      <c r="C2478">
        <v>1.11846</v>
      </c>
      <c r="D2478">
        <v>1.1167400000000001</v>
      </c>
      <c r="E2478">
        <v>1.11836</v>
      </c>
      <c r="F2478">
        <v>16471</v>
      </c>
      <c r="H2478">
        <f t="shared" si="822"/>
        <v>7.9999999999857963E-5</v>
      </c>
      <c r="I2478">
        <f t="shared" si="820"/>
        <v>23.979242093202984</v>
      </c>
      <c r="J2478">
        <f t="shared" si="821"/>
        <v>-10.9406398380657</v>
      </c>
      <c r="K2478">
        <f t="shared" si="836"/>
        <v>1</v>
      </c>
      <c r="L2478">
        <f t="shared" si="838"/>
        <v>0</v>
      </c>
      <c r="M2478">
        <f t="shared" si="823"/>
        <v>1</v>
      </c>
      <c r="O2478">
        <f t="shared" si="824"/>
        <v>0.04</v>
      </c>
      <c r="P2478">
        <f t="shared" si="825"/>
        <v>9.3999999999994088E-4</v>
      </c>
      <c r="Q2478">
        <f t="shared" si="826"/>
        <v>1.5400000000000968E-3</v>
      </c>
      <c r="R2478">
        <f t="shared" si="827"/>
        <v>99.364499999999964</v>
      </c>
      <c r="S2478">
        <f t="shared" si="828"/>
        <v>1</v>
      </c>
      <c r="T2478">
        <f t="shared" si="829"/>
        <v>0</v>
      </c>
      <c r="Y2478">
        <f t="shared" si="832"/>
        <v>1.12243</v>
      </c>
      <c r="Z2478">
        <f t="shared" si="833"/>
        <v>1.11589</v>
      </c>
      <c r="AA2478">
        <f t="shared" si="839"/>
        <v>37.767584097858958</v>
      </c>
      <c r="AB2478">
        <f t="shared" si="837"/>
        <v>25.33290282355053</v>
      </c>
      <c r="AD2478">
        <f t="shared" si="830"/>
        <v>1.11975</v>
      </c>
      <c r="AE2478">
        <f t="shared" si="831"/>
        <v>1.11589</v>
      </c>
      <c r="AF2478">
        <f t="shared" si="834"/>
        <v>63.989637305699191</v>
      </c>
      <c r="AG2478">
        <f t="shared" si="835"/>
        <v>39.672700101267374</v>
      </c>
    </row>
    <row r="2479" spans="1:33">
      <c r="A2479" s="1">
        <v>42452.875</v>
      </c>
      <c r="B2479">
        <v>1.1183700000000001</v>
      </c>
      <c r="C2479">
        <v>1.1186700000000001</v>
      </c>
      <c r="D2479">
        <v>1.1180300000000001</v>
      </c>
      <c r="E2479">
        <v>1.1181300000000001</v>
      </c>
      <c r="F2479">
        <v>15220</v>
      </c>
      <c r="H2479">
        <f t="shared" si="822"/>
        <v>9.9999999999988987E-5</v>
      </c>
      <c r="I2479">
        <f t="shared" si="820"/>
        <v>25.33290282355053</v>
      </c>
      <c r="J2479">
        <f t="shared" si="821"/>
        <v>-14.339797277716844</v>
      </c>
      <c r="K2479">
        <f t="shared" si="836"/>
        <v>0</v>
      </c>
      <c r="L2479">
        <f t="shared" si="838"/>
        <v>0</v>
      </c>
      <c r="M2479">
        <f t="shared" si="823"/>
        <v>0</v>
      </c>
      <c r="O2479">
        <f t="shared" si="824"/>
        <v>0.04</v>
      </c>
      <c r="P2479">
        <f t="shared" si="825"/>
        <v>7.9999999999857963E-5</v>
      </c>
      <c r="Q2479">
        <f t="shared" si="826"/>
        <v>-2.4000000000001798E-4</v>
      </c>
      <c r="R2479">
        <f t="shared" si="827"/>
        <v>99.364499999999964</v>
      </c>
      <c r="S2479">
        <f t="shared" si="828"/>
        <v>-1</v>
      </c>
      <c r="T2479">
        <f t="shared" si="829"/>
        <v>0</v>
      </c>
      <c r="Y2479">
        <f t="shared" si="832"/>
        <v>1.1223000000000001</v>
      </c>
      <c r="Z2479">
        <f t="shared" si="833"/>
        <v>1.11589</v>
      </c>
      <c r="AA2479">
        <f t="shared" si="839"/>
        <v>34.945397815912798</v>
      </c>
      <c r="AB2479">
        <f t="shared" si="837"/>
        <v>26.585433507301758</v>
      </c>
      <c r="AD2479">
        <f t="shared" si="830"/>
        <v>1.1194999999999999</v>
      </c>
      <c r="AE2479">
        <f t="shared" si="831"/>
        <v>1.11589</v>
      </c>
      <c r="AF2479">
        <f t="shared" si="834"/>
        <v>62.049861495847288</v>
      </c>
      <c r="AG2479">
        <f t="shared" si="835"/>
        <v>49.692904829273438</v>
      </c>
    </row>
    <row r="2480" spans="1:33">
      <c r="A2480" s="1">
        <v>42452.916666666664</v>
      </c>
      <c r="B2480">
        <v>1.1181399999999999</v>
      </c>
      <c r="C2480">
        <v>1.1183000000000001</v>
      </c>
      <c r="D2480">
        <v>1.11754</v>
      </c>
      <c r="E2480">
        <v>1.1176299999999999</v>
      </c>
      <c r="F2480">
        <v>15386</v>
      </c>
      <c r="H2480">
        <f t="shared" si="822"/>
        <v>8.9999999999923475E-5</v>
      </c>
      <c r="I2480">
        <f t="shared" si="820"/>
        <v>26.585433507301758</v>
      </c>
      <c r="J2480">
        <f t="shared" si="821"/>
        <v>-23.10747132197168</v>
      </c>
      <c r="K2480">
        <f t="shared" si="836"/>
        <v>2</v>
      </c>
      <c r="L2480">
        <f t="shared" si="838"/>
        <v>0</v>
      </c>
      <c r="M2480">
        <f t="shared" si="823"/>
        <v>1</v>
      </c>
      <c r="O2480">
        <f t="shared" si="824"/>
        <v>0.04</v>
      </c>
      <c r="P2480">
        <f t="shared" si="825"/>
        <v>9.9999999999988987E-5</v>
      </c>
      <c r="Q2480">
        <f t="shared" si="826"/>
        <v>-5.1000000000001044E-4</v>
      </c>
      <c r="R2480">
        <f t="shared" si="827"/>
        <v>99.364499999999964</v>
      </c>
      <c r="S2480">
        <f t="shared" si="828"/>
        <v>-1</v>
      </c>
      <c r="T2480">
        <f t="shared" si="829"/>
        <v>0</v>
      </c>
      <c r="Y2480">
        <f t="shared" si="832"/>
        <v>1.1223000000000001</v>
      </c>
      <c r="Z2480">
        <f t="shared" si="833"/>
        <v>1.11589</v>
      </c>
      <c r="AA2480">
        <f t="shared" si="839"/>
        <v>27.145085803429726</v>
      </c>
      <c r="AB2480">
        <f t="shared" si="837"/>
        <v>28.557789100553972</v>
      </c>
      <c r="AD2480">
        <f t="shared" si="830"/>
        <v>1.1194999999999999</v>
      </c>
      <c r="AE2480">
        <f t="shared" si="831"/>
        <v>1.11589</v>
      </c>
      <c r="AF2480">
        <f t="shared" si="834"/>
        <v>48.199445983376876</v>
      </c>
      <c r="AG2480">
        <f t="shared" si="835"/>
        <v>58.079648261641118</v>
      </c>
    </row>
    <row r="2481" spans="1:33">
      <c r="A2481" s="1">
        <v>42452.958333333336</v>
      </c>
      <c r="B2481">
        <v>1.1176200000000001</v>
      </c>
      <c r="C2481">
        <v>1.1183099999999999</v>
      </c>
      <c r="D2481">
        <v>1.1172299999999999</v>
      </c>
      <c r="E2481">
        <v>1.11809</v>
      </c>
      <c r="F2481">
        <v>14384</v>
      </c>
      <c r="H2481">
        <f t="shared" si="822"/>
        <v>3.9000000000011248E-4</v>
      </c>
      <c r="I2481">
        <f t="shared" si="820"/>
        <v>28.557789100553972</v>
      </c>
      <c r="J2481">
        <f t="shared" si="821"/>
        <v>-29.521859161087146</v>
      </c>
      <c r="K2481">
        <f t="shared" si="836"/>
        <v>1</v>
      </c>
      <c r="L2481">
        <f t="shared" si="838"/>
        <v>0</v>
      </c>
      <c r="M2481">
        <f t="shared" si="823"/>
        <v>1</v>
      </c>
      <c r="O2481">
        <f t="shared" si="824"/>
        <v>0.04</v>
      </c>
      <c r="P2481">
        <f t="shared" si="825"/>
        <v>8.9999999999923475E-5</v>
      </c>
      <c r="Q2481">
        <f t="shared" si="826"/>
        <v>4.6999999999997044E-4</v>
      </c>
      <c r="R2481">
        <f t="shared" si="827"/>
        <v>99.364499999999964</v>
      </c>
      <c r="S2481">
        <f t="shared" si="828"/>
        <v>1</v>
      </c>
      <c r="T2481">
        <f t="shared" si="829"/>
        <v>0</v>
      </c>
      <c r="Y2481">
        <f t="shared" si="832"/>
        <v>1.1223000000000001</v>
      </c>
      <c r="Z2481">
        <f t="shared" si="833"/>
        <v>1.11589</v>
      </c>
      <c r="AA2481">
        <f t="shared" si="839"/>
        <v>34.32137285491374</v>
      </c>
      <c r="AB2481">
        <f t="shared" si="837"/>
        <v>33.544860143028806</v>
      </c>
      <c r="AD2481">
        <f t="shared" si="830"/>
        <v>1.1187400000000001</v>
      </c>
      <c r="AE2481">
        <f t="shared" si="831"/>
        <v>1.11589</v>
      </c>
      <c r="AF2481">
        <f t="shared" si="834"/>
        <v>77.19298245613912</v>
      </c>
      <c r="AG2481">
        <f t="shared" si="835"/>
        <v>62.480763311787769</v>
      </c>
    </row>
    <row r="2482" spans="1:33">
      <c r="A2482" s="1">
        <v>42453</v>
      </c>
      <c r="B2482">
        <v>1.1179600000000001</v>
      </c>
      <c r="C2482">
        <v>1.11829</v>
      </c>
      <c r="D2482">
        <v>1.1174999999999999</v>
      </c>
      <c r="E2482">
        <v>1.1177900000000001</v>
      </c>
      <c r="F2482">
        <v>11340</v>
      </c>
      <c r="H2482">
        <f t="shared" si="822"/>
        <v>2.9000000000012349E-4</v>
      </c>
      <c r="I2482">
        <f t="shared" si="820"/>
        <v>33.544860143028806</v>
      </c>
      <c r="J2482">
        <f t="shared" si="821"/>
        <v>-28.935903168758962</v>
      </c>
      <c r="K2482">
        <f t="shared" si="836"/>
        <v>0</v>
      </c>
      <c r="L2482">
        <f t="shared" si="838"/>
        <v>0</v>
      </c>
      <c r="M2482">
        <f t="shared" si="823"/>
        <v>0</v>
      </c>
      <c r="O2482">
        <f t="shared" si="824"/>
        <v>0.04</v>
      </c>
      <c r="P2482">
        <f t="shared" si="825"/>
        <v>3.9000000000011248E-4</v>
      </c>
      <c r="Q2482">
        <f t="shared" si="826"/>
        <v>-1.7000000000000348E-4</v>
      </c>
      <c r="R2482">
        <f t="shared" si="827"/>
        <v>99.364499999999964</v>
      </c>
      <c r="S2482">
        <f t="shared" si="828"/>
        <v>-1</v>
      </c>
      <c r="T2482">
        <f t="shared" si="829"/>
        <v>0</v>
      </c>
      <c r="Y2482">
        <f t="shared" si="832"/>
        <v>1.12208</v>
      </c>
      <c r="Z2482">
        <f t="shared" si="833"/>
        <v>1.11589</v>
      </c>
      <c r="AA2482">
        <f t="shared" si="839"/>
        <v>30.694668820679126</v>
      </c>
      <c r="AB2482">
        <f t="shared" si="837"/>
        <v>31.776631323733849</v>
      </c>
      <c r="AD2482">
        <f t="shared" si="830"/>
        <v>1.1186700000000001</v>
      </c>
      <c r="AE2482">
        <f t="shared" si="831"/>
        <v>1.11589</v>
      </c>
      <c r="AF2482">
        <f t="shared" si="834"/>
        <v>68.345323741007533</v>
      </c>
      <c r="AG2482">
        <f t="shared" si="835"/>
        <v>64.579250726841181</v>
      </c>
    </row>
    <row r="2483" spans="1:33">
      <c r="A2483" s="1">
        <v>42453.041666666664</v>
      </c>
      <c r="B2483">
        <v>1.11781</v>
      </c>
      <c r="C2483">
        <v>1.1185</v>
      </c>
      <c r="D2483">
        <v>1.1177999999999999</v>
      </c>
      <c r="E2483">
        <v>1.11819</v>
      </c>
      <c r="F2483">
        <v>10303</v>
      </c>
      <c r="H2483">
        <f t="shared" si="822"/>
        <v>1.0000000000065512E-5</v>
      </c>
      <c r="I2483">
        <f t="shared" si="820"/>
        <v>31.776631323733849</v>
      </c>
      <c r="J2483">
        <f t="shared" si="821"/>
        <v>-32.802619403107329</v>
      </c>
      <c r="K2483">
        <f t="shared" si="836"/>
        <v>1</v>
      </c>
      <c r="L2483">
        <f t="shared" si="838"/>
        <v>0</v>
      </c>
      <c r="M2483">
        <f t="shared" si="823"/>
        <v>1</v>
      </c>
      <c r="O2483">
        <f t="shared" si="824"/>
        <v>0.04</v>
      </c>
      <c r="P2483">
        <f t="shared" si="825"/>
        <v>2.9000000000012349E-4</v>
      </c>
      <c r="Q2483">
        <f t="shared" si="826"/>
        <v>3.8000000000004697E-4</v>
      </c>
      <c r="R2483">
        <f t="shared" si="827"/>
        <v>99.364499999999964</v>
      </c>
      <c r="S2483">
        <f t="shared" si="828"/>
        <v>1</v>
      </c>
      <c r="T2483">
        <f t="shared" si="829"/>
        <v>0</v>
      </c>
      <c r="Y2483">
        <f t="shared" si="832"/>
        <v>1.1218699999999999</v>
      </c>
      <c r="Z2483">
        <f t="shared" si="833"/>
        <v>1.11589</v>
      </c>
      <c r="AA2483">
        <f t="shared" si="839"/>
        <v>38.461538461538744</v>
      </c>
      <c r="AB2483">
        <f t="shared" si="837"/>
        <v>32.655666485140337</v>
      </c>
      <c r="AD2483">
        <f t="shared" si="830"/>
        <v>1.1186700000000001</v>
      </c>
      <c r="AE2483">
        <f t="shared" si="831"/>
        <v>1.11589</v>
      </c>
      <c r="AF2483">
        <f t="shared" si="834"/>
        <v>82.733812949639017</v>
      </c>
      <c r="AG2483">
        <f t="shared" si="835"/>
        <v>76.090706382261885</v>
      </c>
    </row>
    <row r="2484" spans="1:33">
      <c r="A2484" s="1">
        <v>42453.083333333336</v>
      </c>
      <c r="B2484">
        <v>1.11818</v>
      </c>
      <c r="C2484">
        <v>1.11822</v>
      </c>
      <c r="D2484">
        <v>1.11754</v>
      </c>
      <c r="E2484">
        <v>1.1177299999999999</v>
      </c>
      <c r="F2484">
        <v>11068</v>
      </c>
      <c r="H2484">
        <f t="shared" si="822"/>
        <v>1.8999999999991246E-4</v>
      </c>
      <c r="I2484">
        <f t="shared" si="820"/>
        <v>32.655666485140337</v>
      </c>
      <c r="J2484">
        <f t="shared" si="821"/>
        <v>-43.435039897121548</v>
      </c>
      <c r="K2484">
        <f t="shared" si="836"/>
        <v>0</v>
      </c>
      <c r="L2484">
        <f t="shared" si="838"/>
        <v>0</v>
      </c>
      <c r="M2484">
        <f t="shared" si="823"/>
        <v>0</v>
      </c>
      <c r="O2484">
        <f t="shared" si="824"/>
        <v>0.04</v>
      </c>
      <c r="P2484">
        <f t="shared" si="825"/>
        <v>1.0000000000065512E-5</v>
      </c>
      <c r="Q2484">
        <f t="shared" si="826"/>
        <v>-4.5000000000006146E-4</v>
      </c>
      <c r="R2484">
        <f t="shared" si="827"/>
        <v>99.364499999999964</v>
      </c>
      <c r="S2484">
        <f t="shared" si="828"/>
        <v>-1</v>
      </c>
      <c r="T2484">
        <f t="shared" si="829"/>
        <v>0</v>
      </c>
      <c r="Y2484">
        <f t="shared" si="832"/>
        <v>1.1215599999999999</v>
      </c>
      <c r="Z2484">
        <f t="shared" si="833"/>
        <v>1.11589</v>
      </c>
      <c r="AA2484">
        <f t="shared" si="839"/>
        <v>32.451499118163902</v>
      </c>
      <c r="AB2484">
        <f t="shared" si="837"/>
        <v>33.982269813823876</v>
      </c>
      <c r="AD2484">
        <f t="shared" si="830"/>
        <v>1.1186700000000001</v>
      </c>
      <c r="AE2484">
        <f t="shared" si="831"/>
        <v>1.1167400000000001</v>
      </c>
      <c r="AF2484">
        <f t="shared" si="834"/>
        <v>51.295336787556003</v>
      </c>
      <c r="AG2484">
        <f t="shared" si="835"/>
        <v>67.45815782606752</v>
      </c>
    </row>
    <row r="2485" spans="1:33">
      <c r="A2485" s="1">
        <v>42453.125</v>
      </c>
      <c r="B2485">
        <v>1.1177299999999999</v>
      </c>
      <c r="C2485">
        <v>1.1185700000000001</v>
      </c>
      <c r="D2485">
        <v>1.11744</v>
      </c>
      <c r="E2485">
        <v>1.1178900000000001</v>
      </c>
      <c r="F2485">
        <v>14516</v>
      </c>
      <c r="H2485">
        <f t="shared" si="822"/>
        <v>2.8999999999990145E-4</v>
      </c>
      <c r="I2485">
        <f t="shared" si="820"/>
        <v>33.982269813823876</v>
      </c>
      <c r="J2485">
        <f t="shared" si="821"/>
        <v>-33.475888012243644</v>
      </c>
      <c r="K2485">
        <f t="shared" si="836"/>
        <v>1</v>
      </c>
      <c r="L2485">
        <f t="shared" si="838"/>
        <v>0</v>
      </c>
      <c r="M2485">
        <f t="shared" si="823"/>
        <v>1</v>
      </c>
      <c r="O2485">
        <f t="shared" si="824"/>
        <v>0.04</v>
      </c>
      <c r="P2485">
        <f t="shared" si="825"/>
        <v>1.8999999999991246E-4</v>
      </c>
      <c r="Q2485">
        <f t="shared" si="826"/>
        <v>1.6000000000016001E-4</v>
      </c>
      <c r="R2485">
        <f t="shared" si="827"/>
        <v>99.364499999999964</v>
      </c>
      <c r="S2485">
        <f t="shared" si="828"/>
        <v>1</v>
      </c>
      <c r="T2485">
        <f t="shared" si="829"/>
        <v>0</v>
      </c>
      <c r="Y2485">
        <f t="shared" si="832"/>
        <v>1.1215299999999999</v>
      </c>
      <c r="Z2485">
        <f t="shared" si="833"/>
        <v>1.11589</v>
      </c>
      <c r="AA2485">
        <f t="shared" si="839"/>
        <v>35.460992907802286</v>
      </c>
      <c r="AB2485">
        <f t="shared" si="837"/>
        <v>34.267174827046013</v>
      </c>
      <c r="AD2485">
        <f t="shared" si="830"/>
        <v>1.1186700000000001</v>
      </c>
      <c r="AE2485">
        <f t="shared" si="831"/>
        <v>1.1172299999999999</v>
      </c>
      <c r="AF2485">
        <f t="shared" si="834"/>
        <v>45.833333333337187</v>
      </c>
      <c r="AG2485">
        <f t="shared" si="835"/>
        <v>59.954161023510729</v>
      </c>
    </row>
    <row r="2486" spans="1:33">
      <c r="A2486" s="1">
        <v>42453.166666666664</v>
      </c>
      <c r="B2486">
        <v>1.11788</v>
      </c>
      <c r="C2486">
        <v>1.11792</v>
      </c>
      <c r="D2486">
        <v>1.11632</v>
      </c>
      <c r="E2486">
        <v>1.11696</v>
      </c>
      <c r="F2486">
        <v>17776</v>
      </c>
      <c r="H2486">
        <f t="shared" si="822"/>
        <v>6.3999999999997392E-4</v>
      </c>
      <c r="I2486">
        <f t="shared" si="820"/>
        <v>34.267174827046013</v>
      </c>
      <c r="J2486">
        <f t="shared" si="821"/>
        <v>-25.686986196464716</v>
      </c>
      <c r="K2486">
        <f t="shared" si="836"/>
        <v>2</v>
      </c>
      <c r="L2486">
        <f t="shared" si="838"/>
        <v>0</v>
      </c>
      <c r="M2486">
        <f t="shared" si="823"/>
        <v>1</v>
      </c>
      <c r="O2486">
        <f t="shared" si="824"/>
        <v>0.04</v>
      </c>
      <c r="P2486">
        <f t="shared" si="825"/>
        <v>2.8999999999990145E-4</v>
      </c>
      <c r="Q2486">
        <f t="shared" si="826"/>
        <v>-9.200000000000319E-4</v>
      </c>
      <c r="R2486">
        <f t="shared" si="827"/>
        <v>99.364499999999964</v>
      </c>
      <c r="S2486">
        <f t="shared" si="828"/>
        <v>-1</v>
      </c>
      <c r="T2486">
        <f t="shared" si="829"/>
        <v>0</v>
      </c>
      <c r="Y2486">
        <f t="shared" si="832"/>
        <v>1.1210199999999999</v>
      </c>
      <c r="Z2486">
        <f t="shared" si="833"/>
        <v>1.11589</v>
      </c>
      <c r="AA2486">
        <f t="shared" si="839"/>
        <v>20.857699805066943</v>
      </c>
      <c r="AB2486">
        <f t="shared" si="837"/>
        <v>31.807932573142971</v>
      </c>
      <c r="AD2486">
        <f t="shared" si="830"/>
        <v>1.1185700000000001</v>
      </c>
      <c r="AE2486">
        <f t="shared" si="831"/>
        <v>1.11632</v>
      </c>
      <c r="AF2486">
        <f t="shared" si="834"/>
        <v>28.444444444442208</v>
      </c>
      <c r="AG2486">
        <f t="shared" si="835"/>
        <v>41.857704855111798</v>
      </c>
    </row>
    <row r="2487" spans="1:33">
      <c r="A2487" s="1">
        <v>42453.208333333336</v>
      </c>
      <c r="B2487">
        <v>1.11697</v>
      </c>
      <c r="C2487">
        <v>1.11744</v>
      </c>
      <c r="D2487">
        <v>1.1166100000000001</v>
      </c>
      <c r="E2487">
        <v>1.11703</v>
      </c>
      <c r="F2487">
        <v>15305</v>
      </c>
      <c r="H2487">
        <f t="shared" si="822"/>
        <v>3.5999999999991594E-4</v>
      </c>
      <c r="I2487">
        <f t="shared" si="820"/>
        <v>31.807932573142971</v>
      </c>
      <c r="J2487">
        <f t="shared" si="821"/>
        <v>-10.049772281968828</v>
      </c>
      <c r="K2487">
        <f t="shared" si="836"/>
        <v>1</v>
      </c>
      <c r="L2487">
        <f t="shared" si="838"/>
        <v>0</v>
      </c>
      <c r="M2487">
        <f t="shared" si="823"/>
        <v>1</v>
      </c>
      <c r="O2487">
        <f t="shared" si="824"/>
        <v>0.04</v>
      </c>
      <c r="P2487">
        <f t="shared" si="825"/>
        <v>6.3999999999997392E-4</v>
      </c>
      <c r="Q2487">
        <f t="shared" si="826"/>
        <v>5.9999999999948983E-5</v>
      </c>
      <c r="R2487">
        <f t="shared" si="827"/>
        <v>99.364499999999964</v>
      </c>
      <c r="S2487">
        <f t="shared" si="828"/>
        <v>1</v>
      </c>
      <c r="T2487">
        <f t="shared" si="829"/>
        <v>0</v>
      </c>
      <c r="Y2487">
        <f t="shared" si="832"/>
        <v>1.1210199999999999</v>
      </c>
      <c r="Z2487">
        <f t="shared" si="833"/>
        <v>1.11589</v>
      </c>
      <c r="AA2487">
        <f t="shared" si="839"/>
        <v>22.222222222221262</v>
      </c>
      <c r="AB2487">
        <f t="shared" si="837"/>
        <v>27.748103513313598</v>
      </c>
      <c r="AD2487">
        <f t="shared" si="830"/>
        <v>1.1185700000000001</v>
      </c>
      <c r="AE2487">
        <f t="shared" si="831"/>
        <v>1.11632</v>
      </c>
      <c r="AF2487">
        <f t="shared" si="834"/>
        <v>31.555555555553845</v>
      </c>
      <c r="AG2487">
        <f t="shared" si="835"/>
        <v>35.277777777777743</v>
      </c>
    </row>
    <row r="2488" spans="1:33">
      <c r="A2488" s="1">
        <v>42453.25</v>
      </c>
      <c r="B2488">
        <v>1.1169899999999999</v>
      </c>
      <c r="C2488">
        <v>1.11778</v>
      </c>
      <c r="D2488">
        <v>1.11687</v>
      </c>
      <c r="E2488">
        <v>1.1175999999999999</v>
      </c>
      <c r="F2488">
        <v>14751</v>
      </c>
      <c r="H2488">
        <f t="shared" si="822"/>
        <v>1.1999999999989797E-4</v>
      </c>
      <c r="I2488">
        <f t="shared" si="820"/>
        <v>27.748103513313598</v>
      </c>
      <c r="J2488">
        <f t="shared" si="821"/>
        <v>-7.5296742644641448</v>
      </c>
      <c r="K2488">
        <f t="shared" si="836"/>
        <v>1</v>
      </c>
      <c r="L2488">
        <f t="shared" si="838"/>
        <v>0</v>
      </c>
      <c r="M2488">
        <f t="shared" si="823"/>
        <v>1</v>
      </c>
      <c r="O2488">
        <f t="shared" si="824"/>
        <v>0.04</v>
      </c>
      <c r="P2488">
        <f t="shared" si="825"/>
        <v>3.5999999999991594E-4</v>
      </c>
      <c r="Q2488">
        <f t="shared" si="826"/>
        <v>6.0999999999999943E-4</v>
      </c>
      <c r="R2488">
        <f t="shared" si="827"/>
        <v>99.364499999999964</v>
      </c>
      <c r="S2488">
        <f t="shared" si="828"/>
        <v>1</v>
      </c>
      <c r="T2488">
        <f t="shared" si="829"/>
        <v>0</v>
      </c>
      <c r="Y2488">
        <f t="shared" si="832"/>
        <v>1.12079</v>
      </c>
      <c r="Z2488">
        <f t="shared" si="833"/>
        <v>1.11589</v>
      </c>
      <c r="AA2488">
        <f t="shared" si="839"/>
        <v>34.897959183671666</v>
      </c>
      <c r="AB2488">
        <f t="shared" si="837"/>
        <v>28.359718529690539</v>
      </c>
      <c r="AD2488">
        <f t="shared" si="830"/>
        <v>1.1185700000000001</v>
      </c>
      <c r="AE2488">
        <f t="shared" si="831"/>
        <v>1.11632</v>
      </c>
      <c r="AF2488">
        <f t="shared" si="834"/>
        <v>56.888888888884416</v>
      </c>
      <c r="AG2488">
        <f t="shared" si="835"/>
        <v>38.962962962960155</v>
      </c>
    </row>
    <row r="2489" spans="1:33">
      <c r="A2489" s="1">
        <v>42453.291666666664</v>
      </c>
      <c r="B2489">
        <v>1.11758</v>
      </c>
      <c r="C2489">
        <v>1.11764</v>
      </c>
      <c r="D2489">
        <v>1.1166199999999999</v>
      </c>
      <c r="E2489">
        <v>1.11713</v>
      </c>
      <c r="F2489">
        <v>14605</v>
      </c>
      <c r="H2489">
        <f t="shared" si="822"/>
        <v>5.1000000000001044E-4</v>
      </c>
      <c r="I2489">
        <f t="shared" si="820"/>
        <v>28.359718529690539</v>
      </c>
      <c r="J2489">
        <f t="shared" si="821"/>
        <v>-10.603244433269616</v>
      </c>
      <c r="K2489">
        <f t="shared" si="836"/>
        <v>0</v>
      </c>
      <c r="L2489">
        <f t="shared" si="838"/>
        <v>0</v>
      </c>
      <c r="M2489">
        <f t="shared" si="823"/>
        <v>0</v>
      </c>
      <c r="O2489">
        <f t="shared" si="824"/>
        <v>0.04</v>
      </c>
      <c r="P2489">
        <f t="shared" si="825"/>
        <v>1.1999999999989797E-4</v>
      </c>
      <c r="Q2489">
        <f t="shared" si="826"/>
        <v>-4.5000000000006146E-4</v>
      </c>
      <c r="R2489">
        <f t="shared" si="827"/>
        <v>99.364499999999964</v>
      </c>
      <c r="S2489">
        <f t="shared" si="828"/>
        <v>-1</v>
      </c>
      <c r="T2489">
        <f t="shared" si="829"/>
        <v>0</v>
      </c>
      <c r="Y2489">
        <f t="shared" si="832"/>
        <v>1.1199699999999999</v>
      </c>
      <c r="Z2489">
        <f t="shared" si="833"/>
        <v>1.11589</v>
      </c>
      <c r="AA2489">
        <f t="shared" si="839"/>
        <v>30.392156862743867</v>
      </c>
      <c r="AB2489">
        <f t="shared" si="837"/>
        <v>27.092509518425935</v>
      </c>
      <c r="AD2489">
        <f t="shared" si="830"/>
        <v>1.1185700000000001</v>
      </c>
      <c r="AE2489">
        <f t="shared" si="831"/>
        <v>1.11632</v>
      </c>
      <c r="AF2489">
        <f t="shared" si="834"/>
        <v>35.999999999997634</v>
      </c>
      <c r="AG2489">
        <f t="shared" si="835"/>
        <v>41.481481481478632</v>
      </c>
    </row>
    <row r="2490" spans="1:33">
      <c r="A2490" s="1">
        <v>42453.333333333336</v>
      </c>
      <c r="B2490">
        <v>1.11714</v>
      </c>
      <c r="C2490">
        <v>1.11741</v>
      </c>
      <c r="D2490">
        <v>1.1166799999999999</v>
      </c>
      <c r="E2490">
        <v>1.1173299999999999</v>
      </c>
      <c r="F2490">
        <v>15033</v>
      </c>
      <c r="H2490">
        <f t="shared" si="822"/>
        <v>4.6000000000012697E-4</v>
      </c>
      <c r="I2490">
        <f t="shared" si="820"/>
        <v>27.092509518425935</v>
      </c>
      <c r="J2490">
        <f t="shared" si="821"/>
        <v>-14.388971963052697</v>
      </c>
      <c r="K2490">
        <f t="shared" si="836"/>
        <v>1</v>
      </c>
      <c r="L2490">
        <f t="shared" si="838"/>
        <v>0</v>
      </c>
      <c r="M2490">
        <f t="shared" si="823"/>
        <v>1</v>
      </c>
      <c r="O2490">
        <f t="shared" si="824"/>
        <v>0.04</v>
      </c>
      <c r="P2490">
        <f t="shared" si="825"/>
        <v>5.1000000000001044E-4</v>
      </c>
      <c r="Q2490">
        <f t="shared" si="826"/>
        <v>1.8999999999991246E-4</v>
      </c>
      <c r="R2490">
        <f t="shared" si="827"/>
        <v>99.364499999999964</v>
      </c>
      <c r="S2490">
        <f t="shared" si="828"/>
        <v>1</v>
      </c>
      <c r="T2490">
        <f t="shared" si="829"/>
        <v>0</v>
      </c>
      <c r="Y2490">
        <f t="shared" si="832"/>
        <v>1.1199699999999999</v>
      </c>
      <c r="Z2490">
        <f t="shared" si="833"/>
        <v>1.11589</v>
      </c>
      <c r="AA2490">
        <f t="shared" si="839"/>
        <v>35.29411764705722</v>
      </c>
      <c r="AB2490">
        <f t="shared" si="837"/>
        <v>30.701613978923504</v>
      </c>
      <c r="AD2490">
        <f t="shared" si="830"/>
        <v>1.1185700000000001</v>
      </c>
      <c r="AE2490">
        <f t="shared" si="831"/>
        <v>1.11632</v>
      </c>
      <c r="AF2490">
        <f t="shared" si="834"/>
        <v>44.888888888885205</v>
      </c>
      <c r="AG2490">
        <f t="shared" si="835"/>
        <v>45.925925925922421</v>
      </c>
    </row>
    <row r="2491" spans="1:33">
      <c r="A2491" s="1">
        <v>42453.375</v>
      </c>
      <c r="B2491">
        <v>1.1173200000000001</v>
      </c>
      <c r="C2491">
        <v>1.1177600000000001</v>
      </c>
      <c r="D2491">
        <v>1.1167</v>
      </c>
      <c r="E2491">
        <v>1.1167499999999999</v>
      </c>
      <c r="F2491">
        <v>14997</v>
      </c>
      <c r="H2491">
        <f t="shared" si="822"/>
        <v>4.9999999999883471E-5</v>
      </c>
      <c r="I2491">
        <f t="shared" si="820"/>
        <v>30.701613978923504</v>
      </c>
      <c r="J2491">
        <f t="shared" si="821"/>
        <v>-15.224311946998917</v>
      </c>
      <c r="K2491">
        <f t="shared" si="836"/>
        <v>3</v>
      </c>
      <c r="L2491">
        <f t="shared" si="838"/>
        <v>0</v>
      </c>
      <c r="M2491">
        <f t="shared" si="823"/>
        <v>1</v>
      </c>
      <c r="O2491">
        <f t="shared" si="824"/>
        <v>0.04</v>
      </c>
      <c r="P2491">
        <f t="shared" si="825"/>
        <v>4.6000000000012697E-4</v>
      </c>
      <c r="Q2491">
        <f t="shared" si="826"/>
        <v>-5.7000000000018147E-4</v>
      </c>
      <c r="R2491">
        <f t="shared" si="827"/>
        <v>99.364499999999964</v>
      </c>
      <c r="S2491">
        <f t="shared" si="828"/>
        <v>-1</v>
      </c>
      <c r="T2491">
        <f t="shared" si="829"/>
        <v>0</v>
      </c>
      <c r="Y2491">
        <f t="shared" si="832"/>
        <v>1.1199699999999999</v>
      </c>
      <c r="Z2491">
        <f t="shared" si="833"/>
        <v>1.11589</v>
      </c>
      <c r="AA2491">
        <f t="shared" si="839"/>
        <v>21.078431372546326</v>
      </c>
      <c r="AB2491">
        <f t="shared" si="837"/>
        <v>30.415666266504772</v>
      </c>
      <c r="AD2491">
        <f t="shared" si="830"/>
        <v>1.1185700000000001</v>
      </c>
      <c r="AE2491">
        <f t="shared" si="831"/>
        <v>1.11632</v>
      </c>
      <c r="AF2491">
        <f t="shared" si="834"/>
        <v>19.111111111107295</v>
      </c>
      <c r="AG2491">
        <f t="shared" si="835"/>
        <v>33.333333333330039</v>
      </c>
    </row>
    <row r="2492" spans="1:33">
      <c r="A2492" s="1">
        <v>42453.416666666664</v>
      </c>
      <c r="B2492">
        <v>1.11676</v>
      </c>
      <c r="C2492">
        <v>1.1168499999999999</v>
      </c>
      <c r="D2492">
        <v>1.1150100000000001</v>
      </c>
      <c r="E2492">
        <v>1.1160300000000001</v>
      </c>
      <c r="F2492">
        <v>19119</v>
      </c>
      <c r="H2492">
        <f t="shared" si="822"/>
        <v>1.0200000000000209E-3</v>
      </c>
      <c r="I2492">
        <f t="shared" si="820"/>
        <v>30.415666266504772</v>
      </c>
      <c r="J2492">
        <f t="shared" si="821"/>
        <v>-2.9176670668252669</v>
      </c>
      <c r="K2492">
        <f t="shared" si="836"/>
        <v>2</v>
      </c>
      <c r="L2492">
        <f t="shared" si="838"/>
        <v>0</v>
      </c>
      <c r="M2492">
        <f t="shared" si="823"/>
        <v>1</v>
      </c>
      <c r="O2492">
        <f t="shared" si="824"/>
        <v>0.04</v>
      </c>
      <c r="P2492">
        <f t="shared" si="825"/>
        <v>4.9999999999883471E-5</v>
      </c>
      <c r="Q2492">
        <f t="shared" si="826"/>
        <v>-7.299999999998974E-4</v>
      </c>
      <c r="R2492">
        <f t="shared" si="827"/>
        <v>99.364499999999964</v>
      </c>
      <c r="S2492">
        <f t="shared" si="828"/>
        <v>-1</v>
      </c>
      <c r="T2492">
        <f t="shared" si="829"/>
        <v>0</v>
      </c>
      <c r="Y2492">
        <f t="shared" si="832"/>
        <v>1.1199699999999999</v>
      </c>
      <c r="Z2492">
        <f t="shared" si="833"/>
        <v>1.1150100000000001</v>
      </c>
      <c r="AA2492">
        <f t="shared" si="839"/>
        <v>20.564516129033287</v>
      </c>
      <c r="AB2492">
        <f t="shared" si="837"/>
        <v>26.832305502845173</v>
      </c>
      <c r="AD2492">
        <f t="shared" si="830"/>
        <v>1.11792</v>
      </c>
      <c r="AE2492">
        <f t="shared" si="831"/>
        <v>1.1150100000000001</v>
      </c>
      <c r="AF2492">
        <f t="shared" si="834"/>
        <v>35.051546391753682</v>
      </c>
      <c r="AG2492">
        <f t="shared" si="835"/>
        <v>33.017182130582057</v>
      </c>
    </row>
    <row r="2493" spans="1:33">
      <c r="A2493" s="1">
        <v>42453.458333333336</v>
      </c>
      <c r="B2493">
        <v>1.11602</v>
      </c>
      <c r="C2493">
        <v>1.1176299999999999</v>
      </c>
      <c r="D2493">
        <v>1.1148199999999999</v>
      </c>
      <c r="E2493">
        <v>1.1165099999999999</v>
      </c>
      <c r="F2493">
        <v>20895</v>
      </c>
      <c r="H2493">
        <f t="shared" si="822"/>
        <v>1.2000000000000899E-3</v>
      </c>
      <c r="I2493">
        <f t="shared" si="820"/>
        <v>26.832305502845173</v>
      </c>
      <c r="J2493">
        <f t="shared" si="821"/>
        <v>-6.1848766277368838</v>
      </c>
      <c r="K2493">
        <f t="shared" si="836"/>
        <v>1</v>
      </c>
      <c r="L2493">
        <f t="shared" si="838"/>
        <v>0</v>
      </c>
      <c r="M2493">
        <f t="shared" si="823"/>
        <v>1</v>
      </c>
      <c r="O2493">
        <f t="shared" si="824"/>
        <v>0.04</v>
      </c>
      <c r="P2493">
        <f t="shared" si="825"/>
        <v>1.0200000000000209E-3</v>
      </c>
      <c r="Q2493">
        <f t="shared" si="826"/>
        <v>4.8999999999987942E-4</v>
      </c>
      <c r="R2493">
        <f t="shared" si="827"/>
        <v>99.364499999999964</v>
      </c>
      <c r="S2493">
        <f t="shared" si="828"/>
        <v>1</v>
      </c>
      <c r="T2493">
        <f t="shared" si="829"/>
        <v>0</v>
      </c>
      <c r="Y2493">
        <f t="shared" si="832"/>
        <v>1.11975</v>
      </c>
      <c r="Z2493">
        <f t="shared" si="833"/>
        <v>1.1148199999999999</v>
      </c>
      <c r="AA2493">
        <f t="shared" si="839"/>
        <v>34.279918864096039</v>
      </c>
      <c r="AB2493">
        <f t="shared" si="837"/>
        <v>27.804246003183216</v>
      </c>
      <c r="AD2493">
        <f t="shared" si="830"/>
        <v>1.11778</v>
      </c>
      <c r="AE2493">
        <f t="shared" si="831"/>
        <v>1.1148199999999999</v>
      </c>
      <c r="AF2493">
        <f t="shared" si="834"/>
        <v>57.094594594592138</v>
      </c>
      <c r="AG2493">
        <f t="shared" si="835"/>
        <v>37.085750699151042</v>
      </c>
    </row>
    <row r="2494" spans="1:33">
      <c r="A2494" s="1">
        <v>42453.5</v>
      </c>
      <c r="B2494">
        <v>1.11649</v>
      </c>
      <c r="C2494">
        <v>1.11721</v>
      </c>
      <c r="D2494">
        <v>1.11598</v>
      </c>
      <c r="E2494">
        <v>1.1169199999999999</v>
      </c>
      <c r="F2494">
        <v>17266</v>
      </c>
      <c r="H2494">
        <f t="shared" si="822"/>
        <v>5.1000000000001044E-4</v>
      </c>
      <c r="I2494">
        <f t="shared" si="820"/>
        <v>27.804246003183216</v>
      </c>
      <c r="J2494">
        <f t="shared" si="821"/>
        <v>-9.2815046959678256</v>
      </c>
      <c r="K2494">
        <f t="shared" si="836"/>
        <v>1</v>
      </c>
      <c r="L2494">
        <f t="shared" si="838"/>
        <v>0</v>
      </c>
      <c r="M2494">
        <f t="shared" si="823"/>
        <v>1</v>
      </c>
      <c r="O2494">
        <f t="shared" si="824"/>
        <v>0.04</v>
      </c>
      <c r="P2494">
        <f t="shared" si="825"/>
        <v>1.2000000000000899E-3</v>
      </c>
      <c r="Q2494">
        <f t="shared" si="826"/>
        <v>4.2999999999993044E-4</v>
      </c>
      <c r="R2494">
        <f t="shared" si="827"/>
        <v>99.364499999999964</v>
      </c>
      <c r="S2494">
        <f t="shared" si="828"/>
        <v>1</v>
      </c>
      <c r="T2494">
        <f t="shared" si="829"/>
        <v>0</v>
      </c>
      <c r="Y2494">
        <f t="shared" si="832"/>
        <v>1.1194999999999999</v>
      </c>
      <c r="Z2494">
        <f t="shared" si="833"/>
        <v>1.1148199999999999</v>
      </c>
      <c r="AA2494">
        <f t="shared" si="839"/>
        <v>44.871794871794506</v>
      </c>
      <c r="AB2494">
        <f t="shared" si="837"/>
        <v>30.198665309367538</v>
      </c>
      <c r="AD2494">
        <f t="shared" si="830"/>
        <v>1.11778</v>
      </c>
      <c r="AE2494">
        <f t="shared" si="831"/>
        <v>1.1148199999999999</v>
      </c>
      <c r="AF2494">
        <f t="shared" si="834"/>
        <v>70.945945945943862</v>
      </c>
      <c r="AG2494">
        <f t="shared" si="835"/>
        <v>54.364028977429889</v>
      </c>
    </row>
    <row r="2495" spans="1:33">
      <c r="A2495" s="1">
        <v>42453.541666666664</v>
      </c>
      <c r="B2495">
        <v>1.11693</v>
      </c>
      <c r="C2495">
        <v>1.1187</v>
      </c>
      <c r="D2495">
        <v>1.11622</v>
      </c>
      <c r="E2495">
        <v>1.11676</v>
      </c>
      <c r="F2495">
        <v>20128</v>
      </c>
      <c r="H2495">
        <f t="shared" si="822"/>
        <v>5.3999999999998494E-4</v>
      </c>
      <c r="I2495">
        <f t="shared" si="820"/>
        <v>30.198665309367538</v>
      </c>
      <c r="J2495">
        <f t="shared" si="821"/>
        <v>-24.165363668062351</v>
      </c>
      <c r="K2495">
        <f t="shared" si="836"/>
        <v>0</v>
      </c>
      <c r="L2495">
        <f t="shared" si="838"/>
        <v>0</v>
      </c>
      <c r="M2495">
        <f t="shared" si="823"/>
        <v>0</v>
      </c>
      <c r="O2495">
        <f t="shared" si="824"/>
        <v>0.04</v>
      </c>
      <c r="P2495">
        <f t="shared" si="825"/>
        <v>5.1000000000001044E-4</v>
      </c>
      <c r="Q2495">
        <f t="shared" si="826"/>
        <v>-1.7000000000000348E-4</v>
      </c>
      <c r="R2495">
        <f t="shared" si="827"/>
        <v>99.364499999999964</v>
      </c>
      <c r="S2495">
        <f t="shared" si="828"/>
        <v>-1</v>
      </c>
      <c r="T2495">
        <f t="shared" si="829"/>
        <v>0</v>
      </c>
      <c r="Y2495">
        <f t="shared" si="832"/>
        <v>1.1194999999999999</v>
      </c>
      <c r="Z2495">
        <f t="shared" si="833"/>
        <v>1.1148199999999999</v>
      </c>
      <c r="AA2495">
        <f t="shared" si="839"/>
        <v>41.452991452992428</v>
      </c>
      <c r="AB2495">
        <f t="shared" si="837"/>
        <v>35.292305329479063</v>
      </c>
      <c r="AD2495">
        <f t="shared" si="830"/>
        <v>1.1187</v>
      </c>
      <c r="AE2495">
        <f t="shared" si="831"/>
        <v>1.1148199999999999</v>
      </c>
      <c r="AF2495">
        <f t="shared" si="834"/>
        <v>50</v>
      </c>
      <c r="AG2495">
        <f t="shared" si="835"/>
        <v>59.346846846845331</v>
      </c>
    </row>
    <row r="2496" spans="1:33">
      <c r="A2496" s="1">
        <v>42453.583333333336</v>
      </c>
      <c r="B2496">
        <v>1.11677</v>
      </c>
      <c r="C2496">
        <v>1.1173299999999999</v>
      </c>
      <c r="D2496">
        <v>1.1143799999999999</v>
      </c>
      <c r="E2496">
        <v>1.11513</v>
      </c>
      <c r="F2496">
        <v>18871</v>
      </c>
      <c r="H2496">
        <f t="shared" si="822"/>
        <v>7.5000000000002842E-4</v>
      </c>
      <c r="I2496">
        <f t="shared" si="820"/>
        <v>35.292305329479063</v>
      </c>
      <c r="J2496">
        <f t="shared" si="821"/>
        <v>-24.054541517366268</v>
      </c>
      <c r="K2496">
        <f t="shared" si="836"/>
        <v>2</v>
      </c>
      <c r="L2496">
        <f t="shared" si="838"/>
        <v>0</v>
      </c>
      <c r="M2496">
        <f t="shared" si="823"/>
        <v>1</v>
      </c>
      <c r="O2496">
        <f t="shared" si="824"/>
        <v>0.04</v>
      </c>
      <c r="P2496">
        <f t="shared" si="825"/>
        <v>5.3999999999998494E-4</v>
      </c>
      <c r="Q2496">
        <f t="shared" si="826"/>
        <v>-1.6400000000000858E-3</v>
      </c>
      <c r="R2496">
        <f t="shared" si="827"/>
        <v>99.364499999999964</v>
      </c>
      <c r="S2496">
        <f t="shared" si="828"/>
        <v>-1</v>
      </c>
      <c r="T2496">
        <f t="shared" si="829"/>
        <v>0</v>
      </c>
      <c r="Y2496">
        <f t="shared" si="832"/>
        <v>1.1187400000000001</v>
      </c>
      <c r="Z2496">
        <f t="shared" si="833"/>
        <v>1.1143799999999999</v>
      </c>
      <c r="AA2496">
        <f t="shared" si="839"/>
        <v>17.201834862385414</v>
      </c>
      <c r="AB2496">
        <f t="shared" si="837"/>
        <v>34.4516350128171</v>
      </c>
      <c r="AD2496">
        <f t="shared" si="830"/>
        <v>1.1187</v>
      </c>
      <c r="AE2496">
        <f t="shared" si="831"/>
        <v>1.1143799999999999</v>
      </c>
      <c r="AF2496">
        <f t="shared" si="834"/>
        <v>17.361111111111359</v>
      </c>
      <c r="AG2496">
        <f t="shared" si="835"/>
        <v>46.102352352351744</v>
      </c>
    </row>
    <row r="2497" spans="1:33">
      <c r="A2497" s="1">
        <v>42453.625</v>
      </c>
      <c r="B2497">
        <v>1.1151500000000001</v>
      </c>
      <c r="C2497">
        <v>1.11704</v>
      </c>
      <c r="D2497">
        <v>1.1148100000000001</v>
      </c>
      <c r="E2497">
        <v>1.1163000000000001</v>
      </c>
      <c r="F2497">
        <v>18272</v>
      </c>
      <c r="H2497">
        <f t="shared" si="822"/>
        <v>3.4000000000000696E-4</v>
      </c>
      <c r="I2497">
        <f t="shared" si="820"/>
        <v>34.4516350128171</v>
      </c>
      <c r="J2497">
        <f t="shared" si="821"/>
        <v>-11.650717339534644</v>
      </c>
      <c r="K2497">
        <f t="shared" si="836"/>
        <v>1</v>
      </c>
      <c r="L2497">
        <f t="shared" si="838"/>
        <v>0</v>
      </c>
      <c r="M2497">
        <f t="shared" si="823"/>
        <v>1</v>
      </c>
      <c r="O2497">
        <f t="shared" si="824"/>
        <v>0.04</v>
      </c>
      <c r="P2497">
        <f t="shared" si="825"/>
        <v>7.5000000000002842E-4</v>
      </c>
      <c r="Q2497">
        <f t="shared" si="826"/>
        <v>1.1499999999999844E-3</v>
      </c>
      <c r="R2497">
        <f t="shared" si="827"/>
        <v>99.364499999999964</v>
      </c>
      <c r="S2497">
        <f t="shared" si="828"/>
        <v>1</v>
      </c>
      <c r="T2497">
        <f t="shared" si="829"/>
        <v>0</v>
      </c>
      <c r="Y2497">
        <f t="shared" si="832"/>
        <v>1.1187</v>
      </c>
      <c r="Z2497">
        <f t="shared" si="833"/>
        <v>1.1143799999999999</v>
      </c>
      <c r="AA2497">
        <f t="shared" si="839"/>
        <v>44.444444444446731</v>
      </c>
      <c r="AB2497">
        <f t="shared" si="837"/>
        <v>36.992766407904767</v>
      </c>
      <c r="AD2497">
        <f t="shared" si="830"/>
        <v>1.1187</v>
      </c>
      <c r="AE2497">
        <f t="shared" si="831"/>
        <v>1.1143799999999999</v>
      </c>
      <c r="AF2497">
        <f t="shared" si="834"/>
        <v>44.444444444446731</v>
      </c>
      <c r="AG2497">
        <f t="shared" si="835"/>
        <v>37.268518518519365</v>
      </c>
    </row>
    <row r="2498" spans="1:33">
      <c r="A2498" s="1">
        <v>42453.666666666664</v>
      </c>
      <c r="B2498">
        <v>1.11629</v>
      </c>
      <c r="C2498">
        <v>1.1166400000000001</v>
      </c>
      <c r="D2498">
        <v>1.1151899999999999</v>
      </c>
      <c r="E2498">
        <v>1.11598</v>
      </c>
      <c r="F2498">
        <v>20047</v>
      </c>
      <c r="H2498">
        <f t="shared" si="822"/>
        <v>7.9000000000006843E-4</v>
      </c>
      <c r="I2498">
        <f t="shared" ref="I2498:I2561" si="840">AB2497</f>
        <v>36.992766407904767</v>
      </c>
      <c r="J2498">
        <f t="shared" si="821"/>
        <v>-0.27575211061459726</v>
      </c>
      <c r="K2498">
        <f t="shared" si="836"/>
        <v>0</v>
      </c>
      <c r="L2498">
        <f t="shared" si="838"/>
        <v>0</v>
      </c>
      <c r="M2498">
        <f t="shared" si="823"/>
        <v>0</v>
      </c>
      <c r="O2498">
        <f t="shared" si="824"/>
        <v>0.04</v>
      </c>
      <c r="P2498">
        <f t="shared" si="825"/>
        <v>3.4000000000000696E-4</v>
      </c>
      <c r="Q2498">
        <f t="shared" si="826"/>
        <v>-3.1000000000003247E-4</v>
      </c>
      <c r="R2498">
        <f t="shared" si="827"/>
        <v>99.364499999999964</v>
      </c>
      <c r="S2498">
        <f t="shared" si="828"/>
        <v>-1</v>
      </c>
      <c r="T2498">
        <f t="shared" si="829"/>
        <v>0</v>
      </c>
      <c r="Y2498">
        <f t="shared" si="832"/>
        <v>1.1187</v>
      </c>
      <c r="Z2498">
        <f t="shared" si="833"/>
        <v>1.1143799999999999</v>
      </c>
      <c r="AA2498">
        <f t="shared" si="839"/>
        <v>37.03703703703723</v>
      </c>
      <c r="AB2498">
        <f t="shared" si="837"/>
        <v>35.034076949215454</v>
      </c>
      <c r="AD2498">
        <f t="shared" si="830"/>
        <v>1.1187</v>
      </c>
      <c r="AE2498">
        <f t="shared" si="831"/>
        <v>1.1143799999999999</v>
      </c>
      <c r="AF2498">
        <f t="shared" si="834"/>
        <v>37.03703703703723</v>
      </c>
      <c r="AG2498">
        <f t="shared" si="835"/>
        <v>32.947530864198434</v>
      </c>
    </row>
    <row r="2499" spans="1:33">
      <c r="A2499" s="1">
        <v>42453.708333333336</v>
      </c>
      <c r="B2499">
        <v>1.1159699999999999</v>
      </c>
      <c r="C2499">
        <v>1.11677</v>
      </c>
      <c r="D2499">
        <v>1.11497</v>
      </c>
      <c r="E2499">
        <v>1.1158300000000001</v>
      </c>
      <c r="F2499">
        <v>20249</v>
      </c>
      <c r="H2499">
        <f t="shared" si="822"/>
        <v>8.6000000000008292E-4</v>
      </c>
      <c r="I2499">
        <f t="shared" si="840"/>
        <v>35.034076949215454</v>
      </c>
      <c r="J2499">
        <f t="shared" ref="J2499:J2562" si="841">AB2498 - AG2498</f>
        <v>2.0865460850170194</v>
      </c>
      <c r="K2499">
        <f t="shared" si="836"/>
        <v>2</v>
      </c>
      <c r="L2499">
        <f t="shared" si="838"/>
        <v>0</v>
      </c>
      <c r="M2499">
        <f t="shared" si="823"/>
        <v>1</v>
      </c>
      <c r="O2499">
        <f t="shared" si="824"/>
        <v>0.04</v>
      </c>
      <c r="P2499">
        <f t="shared" si="825"/>
        <v>7.9000000000006843E-4</v>
      </c>
      <c r="Q2499">
        <f t="shared" si="826"/>
        <v>-1.3999999999980695E-4</v>
      </c>
      <c r="R2499">
        <f t="shared" si="827"/>
        <v>99.364499999999964</v>
      </c>
      <c r="S2499">
        <f t="shared" si="828"/>
        <v>-1</v>
      </c>
      <c r="T2499">
        <f t="shared" si="829"/>
        <v>0</v>
      </c>
      <c r="Y2499">
        <f t="shared" si="832"/>
        <v>1.1187</v>
      </c>
      <c r="Z2499">
        <f t="shared" si="833"/>
        <v>1.1143799999999999</v>
      </c>
      <c r="AA2499">
        <f t="shared" si="839"/>
        <v>33.564814814818043</v>
      </c>
      <c r="AB2499">
        <f t="shared" si="837"/>
        <v>33.062032789671854</v>
      </c>
      <c r="AD2499">
        <f t="shared" si="830"/>
        <v>1.1187</v>
      </c>
      <c r="AE2499">
        <f t="shared" si="831"/>
        <v>1.1143799999999999</v>
      </c>
      <c r="AF2499">
        <f t="shared" si="834"/>
        <v>33.564814814818043</v>
      </c>
      <c r="AG2499">
        <f t="shared" si="835"/>
        <v>38.34876543210067</v>
      </c>
    </row>
    <row r="2500" spans="1:33">
      <c r="A2500" s="1">
        <v>42453.75</v>
      </c>
      <c r="B2500">
        <v>1.1158399999999999</v>
      </c>
      <c r="C2500">
        <v>1.11714</v>
      </c>
      <c r="D2500">
        <v>1.11524</v>
      </c>
      <c r="E2500">
        <v>1.1162000000000001</v>
      </c>
      <c r="F2500">
        <v>17788</v>
      </c>
      <c r="H2500">
        <f t="shared" ref="H2500:H2563" si="842">MIN(E2500,B2500) - D2500</f>
        <v>5.9999999999993392E-4</v>
      </c>
      <c r="I2500">
        <f t="shared" si="840"/>
        <v>33.062032789671854</v>
      </c>
      <c r="J2500">
        <f t="shared" si="841"/>
        <v>-5.2867326424288166</v>
      </c>
      <c r="K2500">
        <f t="shared" si="836"/>
        <v>1</v>
      </c>
      <c r="L2500">
        <f t="shared" si="838"/>
        <v>0</v>
      </c>
      <c r="M2500">
        <f t="shared" ref="M2500:M2563" si="843">IF(H2499&gt;Q2499+$X$3,1,0)</f>
        <v>1</v>
      </c>
      <c r="O2500">
        <f t="shared" ref="O2500:O2563" si="844">ROUNDDOWN(R2499/2000,2)</f>
        <v>0.04</v>
      </c>
      <c r="P2500">
        <f t="shared" ref="P2500:P2563" si="845">MIN($B2499,$E2499)-$D2499</f>
        <v>8.6000000000008292E-4</v>
      </c>
      <c r="Q2500">
        <f t="shared" ref="Q2500:Q2563" si="846">(E2500-B2500)</f>
        <v>3.6000000000013799E-4</v>
      </c>
      <c r="R2500">
        <f t="shared" ref="R2500:R2563" si="847">R2499+T2500</f>
        <v>99.364499999999964</v>
      </c>
      <c r="S2500">
        <f t="shared" ref="S2500:S2563" si="848">SIGN(Q2500)</f>
        <v>1</v>
      </c>
      <c r="T2500">
        <f t="shared" ref="T2500:T2563" si="849">-L2500*$U$4*O2500+IF(L2500=0,0,$U$3)</f>
        <v>0</v>
      </c>
      <c r="Y2500">
        <f t="shared" si="832"/>
        <v>1.1187</v>
      </c>
      <c r="Z2500">
        <f t="shared" si="833"/>
        <v>1.1143799999999999</v>
      </c>
      <c r="AA2500">
        <f t="shared" si="839"/>
        <v>42.129629629632227</v>
      </c>
      <c r="AB2500">
        <f t="shared" si="837"/>
        <v>39.293981481483563</v>
      </c>
      <c r="AD2500">
        <f t="shared" si="830"/>
        <v>1.1187</v>
      </c>
      <c r="AE2500">
        <f t="shared" si="831"/>
        <v>1.1143799999999999</v>
      </c>
      <c r="AF2500">
        <f t="shared" si="834"/>
        <v>42.129629629632227</v>
      </c>
      <c r="AG2500">
        <f t="shared" si="835"/>
        <v>37.577160493829162</v>
      </c>
    </row>
    <row r="2501" spans="1:33">
      <c r="A2501" s="1">
        <v>42453.791666666664</v>
      </c>
      <c r="B2501">
        <v>1.11619</v>
      </c>
      <c r="C2501">
        <v>1.1176299999999999</v>
      </c>
      <c r="D2501">
        <v>1.11616</v>
      </c>
      <c r="E2501">
        <v>1.1171599999999999</v>
      </c>
      <c r="F2501">
        <v>17830</v>
      </c>
      <c r="H2501">
        <f t="shared" si="842"/>
        <v>2.9999999999974492E-5</v>
      </c>
      <c r="I2501">
        <f t="shared" si="840"/>
        <v>39.293981481483563</v>
      </c>
      <c r="J2501">
        <f t="shared" si="841"/>
        <v>1.7168209876544012</v>
      </c>
      <c r="K2501">
        <f t="shared" si="836"/>
        <v>1</v>
      </c>
      <c r="L2501">
        <f t="shared" si="838"/>
        <v>0</v>
      </c>
      <c r="M2501">
        <f t="shared" si="843"/>
        <v>1</v>
      </c>
      <c r="O2501">
        <f t="shared" si="844"/>
        <v>0.04</v>
      </c>
      <c r="P2501">
        <f t="shared" si="845"/>
        <v>5.9999999999993392E-4</v>
      </c>
      <c r="Q2501">
        <f t="shared" si="846"/>
        <v>9.6999999999991537E-4</v>
      </c>
      <c r="R2501">
        <f t="shared" si="847"/>
        <v>99.364499999999964</v>
      </c>
      <c r="S2501">
        <f t="shared" si="848"/>
        <v>1</v>
      </c>
      <c r="T2501">
        <f t="shared" si="849"/>
        <v>0</v>
      </c>
      <c r="Y2501">
        <f t="shared" si="832"/>
        <v>1.1187</v>
      </c>
      <c r="Z2501">
        <f t="shared" si="833"/>
        <v>1.1143799999999999</v>
      </c>
      <c r="AA2501">
        <f t="shared" si="839"/>
        <v>64.351851851850455</v>
      </c>
      <c r="AB2501">
        <f t="shared" si="837"/>
        <v>44.270833333334487</v>
      </c>
      <c r="AD2501">
        <f t="shared" si="830"/>
        <v>1.1187</v>
      </c>
      <c r="AE2501">
        <f t="shared" si="831"/>
        <v>1.1143799999999999</v>
      </c>
      <c r="AF2501">
        <f t="shared" si="834"/>
        <v>64.351851851850455</v>
      </c>
      <c r="AG2501">
        <f t="shared" si="835"/>
        <v>46.68209876543358</v>
      </c>
    </row>
    <row r="2502" spans="1:33">
      <c r="A2502" s="1">
        <v>42453.833333333336</v>
      </c>
      <c r="B2502">
        <v>1.1171500000000001</v>
      </c>
      <c r="C2502">
        <v>1.11853</v>
      </c>
      <c r="D2502">
        <v>1.11676</v>
      </c>
      <c r="E2502">
        <v>1.11849</v>
      </c>
      <c r="F2502">
        <v>16753</v>
      </c>
      <c r="H2502">
        <f t="shared" si="842"/>
        <v>3.9000000000011248E-4</v>
      </c>
      <c r="I2502">
        <f t="shared" si="840"/>
        <v>44.270833333334487</v>
      </c>
      <c r="J2502">
        <f t="shared" si="841"/>
        <v>-2.4112654320990927</v>
      </c>
      <c r="K2502">
        <f t="shared" si="836"/>
        <v>0</v>
      </c>
      <c r="L2502">
        <f t="shared" si="838"/>
        <v>0</v>
      </c>
      <c r="M2502">
        <f t="shared" si="843"/>
        <v>0</v>
      </c>
      <c r="O2502">
        <f t="shared" si="844"/>
        <v>0.04</v>
      </c>
      <c r="P2502">
        <f t="shared" si="845"/>
        <v>2.9999999999974492E-5</v>
      </c>
      <c r="Q2502">
        <f t="shared" si="846"/>
        <v>1.3399999999998968E-3</v>
      </c>
      <c r="R2502">
        <f t="shared" si="847"/>
        <v>99.364499999999964</v>
      </c>
      <c r="S2502">
        <f t="shared" si="848"/>
        <v>1</v>
      </c>
      <c r="T2502">
        <f t="shared" si="849"/>
        <v>0</v>
      </c>
      <c r="Y2502">
        <f t="shared" si="832"/>
        <v>1.1187</v>
      </c>
      <c r="Z2502">
        <f t="shared" si="833"/>
        <v>1.1143799999999999</v>
      </c>
      <c r="AA2502">
        <f t="shared" si="839"/>
        <v>95.13888888888799</v>
      </c>
      <c r="AB2502">
        <f t="shared" si="837"/>
        <v>58.796296296297186</v>
      </c>
      <c r="AD2502">
        <f t="shared" si="830"/>
        <v>1.11853</v>
      </c>
      <c r="AE2502">
        <f t="shared" si="831"/>
        <v>1.1143799999999999</v>
      </c>
      <c r="AF2502">
        <f t="shared" si="834"/>
        <v>99.036144578312317</v>
      </c>
      <c r="AG2502">
        <f t="shared" si="835"/>
        <v>68.505875353265012</v>
      </c>
    </row>
    <row r="2503" spans="1:33">
      <c r="A2503" s="1">
        <v>42453.875</v>
      </c>
      <c r="B2503">
        <v>1.1185</v>
      </c>
      <c r="C2503">
        <v>1.1185700000000001</v>
      </c>
      <c r="D2503">
        <v>1.11748</v>
      </c>
      <c r="E2503">
        <v>1.1176699999999999</v>
      </c>
      <c r="F2503">
        <v>15153</v>
      </c>
      <c r="H2503">
        <f t="shared" si="842"/>
        <v>1.8999999999991246E-4</v>
      </c>
      <c r="I2503">
        <f t="shared" si="840"/>
        <v>58.796296296297186</v>
      </c>
      <c r="J2503">
        <f t="shared" si="841"/>
        <v>-9.7095790569678257</v>
      </c>
      <c r="K2503">
        <f t="shared" si="836"/>
        <v>0</v>
      </c>
      <c r="L2503">
        <f t="shared" si="838"/>
        <v>0</v>
      </c>
      <c r="M2503">
        <f t="shared" si="843"/>
        <v>0</v>
      </c>
      <c r="O2503">
        <f t="shared" si="844"/>
        <v>0.04</v>
      </c>
      <c r="P2503">
        <f t="shared" si="845"/>
        <v>3.9000000000011248E-4</v>
      </c>
      <c r="Q2503">
        <f t="shared" si="846"/>
        <v>-8.3000000000010843E-4</v>
      </c>
      <c r="R2503">
        <f t="shared" si="847"/>
        <v>99.364499999999964</v>
      </c>
      <c r="S2503">
        <f t="shared" si="848"/>
        <v>-1</v>
      </c>
      <c r="T2503">
        <f t="shared" si="849"/>
        <v>0</v>
      </c>
      <c r="Y2503">
        <f t="shared" si="832"/>
        <v>1.1187</v>
      </c>
      <c r="Z2503">
        <f t="shared" si="833"/>
        <v>1.1143799999999999</v>
      </c>
      <c r="AA2503">
        <f t="shared" si="839"/>
        <v>76.157407407405969</v>
      </c>
      <c r="AB2503">
        <f t="shared" si="837"/>
        <v>69.444444444444159</v>
      </c>
      <c r="AD2503">
        <f t="shared" si="830"/>
        <v>1.1185700000000001</v>
      </c>
      <c r="AE2503">
        <f t="shared" si="831"/>
        <v>1.1148100000000001</v>
      </c>
      <c r="AF2503">
        <f t="shared" si="834"/>
        <v>76.063829787230688</v>
      </c>
      <c r="AG2503">
        <f t="shared" si="835"/>
        <v>79.81727540579783</v>
      </c>
    </row>
    <row r="2504" spans="1:33">
      <c r="A2504" s="1">
        <v>42453.916666666664</v>
      </c>
      <c r="B2504">
        <v>1.11768</v>
      </c>
      <c r="C2504">
        <v>1.1180699999999999</v>
      </c>
      <c r="D2504">
        <v>1.1172</v>
      </c>
      <c r="E2504">
        <v>1.11764</v>
      </c>
      <c r="F2504">
        <v>15133</v>
      </c>
      <c r="H2504">
        <f t="shared" si="842"/>
        <v>4.3999999999999595E-4</v>
      </c>
      <c r="I2504">
        <f t="shared" si="840"/>
        <v>69.444444444444159</v>
      </c>
      <c r="J2504">
        <f t="shared" si="841"/>
        <v>-10.372830961353671</v>
      </c>
      <c r="K2504">
        <f t="shared" si="836"/>
        <v>3</v>
      </c>
      <c r="L2504">
        <f t="shared" si="838"/>
        <v>0</v>
      </c>
      <c r="M2504">
        <f t="shared" si="843"/>
        <v>1</v>
      </c>
      <c r="O2504">
        <f t="shared" si="844"/>
        <v>0.04</v>
      </c>
      <c r="P2504">
        <f t="shared" si="845"/>
        <v>1.8999999999991246E-4</v>
      </c>
      <c r="Q2504">
        <f t="shared" si="846"/>
        <v>-4.0000000000040004E-5</v>
      </c>
      <c r="R2504">
        <f t="shared" si="847"/>
        <v>99.364499999999964</v>
      </c>
      <c r="S2504">
        <f t="shared" si="848"/>
        <v>-1</v>
      </c>
      <c r="T2504">
        <f t="shared" si="849"/>
        <v>0</v>
      </c>
      <c r="Y2504">
        <f t="shared" si="832"/>
        <v>1.1187</v>
      </c>
      <c r="Z2504">
        <f t="shared" si="833"/>
        <v>1.1143799999999999</v>
      </c>
      <c r="AA2504">
        <f t="shared" si="839"/>
        <v>75.462962962962138</v>
      </c>
      <c r="AB2504">
        <f t="shared" si="837"/>
        <v>77.777777777776635</v>
      </c>
      <c r="AD2504">
        <f t="shared" si="830"/>
        <v>1.1185700000000001</v>
      </c>
      <c r="AE2504">
        <f t="shared" si="831"/>
        <v>1.11497</v>
      </c>
      <c r="AF2504">
        <f t="shared" si="834"/>
        <v>74.166666666664298</v>
      </c>
      <c r="AG2504">
        <f t="shared" si="835"/>
        <v>83.088880344069096</v>
      </c>
    </row>
    <row r="2505" spans="1:33">
      <c r="A2505" s="1">
        <v>42453.958333333336</v>
      </c>
      <c r="B2505">
        <v>1.11764</v>
      </c>
      <c r="C2505">
        <v>1.1180699999999999</v>
      </c>
      <c r="D2505">
        <v>1.1173900000000001</v>
      </c>
      <c r="E2505">
        <v>1.1174299999999999</v>
      </c>
      <c r="F2505">
        <v>14130</v>
      </c>
      <c r="H2505">
        <f t="shared" si="842"/>
        <v>3.9999999999817959E-5</v>
      </c>
      <c r="I2505">
        <f t="shared" si="840"/>
        <v>77.777777777776635</v>
      </c>
      <c r="J2505">
        <f t="shared" si="841"/>
        <v>-5.3111025662924618</v>
      </c>
      <c r="K2505">
        <f t="shared" si="836"/>
        <v>2</v>
      </c>
      <c r="L2505">
        <f t="shared" si="838"/>
        <v>0</v>
      </c>
      <c r="M2505">
        <f t="shared" si="843"/>
        <v>1</v>
      </c>
      <c r="O2505">
        <f t="shared" si="844"/>
        <v>0.04</v>
      </c>
      <c r="P2505">
        <f t="shared" si="845"/>
        <v>4.3999999999999595E-4</v>
      </c>
      <c r="Q2505">
        <f t="shared" si="846"/>
        <v>-2.1000000000004349E-4</v>
      </c>
      <c r="R2505">
        <f t="shared" si="847"/>
        <v>99.364499999999964</v>
      </c>
      <c r="S2505">
        <f t="shared" si="848"/>
        <v>-1</v>
      </c>
      <c r="T2505">
        <f t="shared" si="849"/>
        <v>0</v>
      </c>
      <c r="Y2505">
        <f t="shared" si="832"/>
        <v>1.1187</v>
      </c>
      <c r="Z2505">
        <f t="shared" si="833"/>
        <v>1.1143799999999999</v>
      </c>
      <c r="AA2505">
        <f t="shared" si="839"/>
        <v>70.601851851850128</v>
      </c>
      <c r="AB2505">
        <f t="shared" si="837"/>
        <v>79.340277777776564</v>
      </c>
      <c r="AD2505">
        <f t="shared" si="830"/>
        <v>1.1185700000000001</v>
      </c>
      <c r="AE2505">
        <f t="shared" si="831"/>
        <v>1.11497</v>
      </c>
      <c r="AF2505">
        <f t="shared" si="834"/>
        <v>68.333333333329833</v>
      </c>
      <c r="AG2505">
        <f t="shared" si="835"/>
        <v>72.854609929074954</v>
      </c>
    </row>
    <row r="2506" spans="1:33">
      <c r="A2506" s="1">
        <v>42454</v>
      </c>
      <c r="B2506">
        <v>1.11747</v>
      </c>
      <c r="C2506">
        <v>1.11808</v>
      </c>
      <c r="D2506">
        <v>1.1171899999999999</v>
      </c>
      <c r="E2506">
        <v>1.11765</v>
      </c>
      <c r="F2506">
        <v>10530</v>
      </c>
      <c r="H2506">
        <f t="shared" si="842"/>
        <v>2.8000000000005798E-4</v>
      </c>
      <c r="I2506">
        <f t="shared" si="840"/>
        <v>79.340277777776564</v>
      </c>
      <c r="J2506">
        <f t="shared" si="841"/>
        <v>6.4856678487016097</v>
      </c>
      <c r="K2506">
        <f t="shared" si="836"/>
        <v>1</v>
      </c>
      <c r="L2506">
        <f t="shared" si="838"/>
        <v>0</v>
      </c>
      <c r="M2506">
        <f t="shared" si="843"/>
        <v>1</v>
      </c>
      <c r="O2506">
        <f t="shared" si="844"/>
        <v>0.04</v>
      </c>
      <c r="P2506">
        <f t="shared" si="845"/>
        <v>3.9999999999817959E-5</v>
      </c>
      <c r="Q2506">
        <f t="shared" si="846"/>
        <v>1.8000000000006899E-4</v>
      </c>
      <c r="R2506">
        <f t="shared" si="847"/>
        <v>99.364499999999964</v>
      </c>
      <c r="S2506">
        <f t="shared" si="848"/>
        <v>1</v>
      </c>
      <c r="T2506">
        <f t="shared" si="849"/>
        <v>0</v>
      </c>
      <c r="Y2506">
        <f t="shared" si="832"/>
        <v>1.1187</v>
      </c>
      <c r="Z2506">
        <f t="shared" si="833"/>
        <v>1.1143799999999999</v>
      </c>
      <c r="AA2506">
        <f t="shared" si="839"/>
        <v>75.694444444445125</v>
      </c>
      <c r="AB2506">
        <f t="shared" si="837"/>
        <v>74.479166666665847</v>
      </c>
      <c r="AD2506">
        <f t="shared" si="830"/>
        <v>1.1185700000000001</v>
      </c>
      <c r="AE2506">
        <f t="shared" si="831"/>
        <v>1.11524</v>
      </c>
      <c r="AF2506">
        <f t="shared" si="834"/>
        <v>72.372372372371871</v>
      </c>
      <c r="AG2506">
        <f t="shared" si="835"/>
        <v>71.624124124122005</v>
      </c>
    </row>
    <row r="2507" spans="1:33">
      <c r="A2507" s="1">
        <v>42454.041666666664</v>
      </c>
      <c r="B2507">
        <v>1.11764</v>
      </c>
      <c r="C2507">
        <v>1.11791</v>
      </c>
      <c r="D2507">
        <v>1.1174900000000001</v>
      </c>
      <c r="E2507">
        <v>1.11772</v>
      </c>
      <c r="F2507">
        <v>9920</v>
      </c>
      <c r="H2507">
        <f t="shared" si="842"/>
        <v>1.4999999999987246E-4</v>
      </c>
      <c r="I2507">
        <f t="shared" si="840"/>
        <v>74.479166666665847</v>
      </c>
      <c r="J2507">
        <f t="shared" si="841"/>
        <v>2.8550425425438419</v>
      </c>
      <c r="K2507">
        <f t="shared" si="836"/>
        <v>0</v>
      </c>
      <c r="L2507">
        <f t="shared" si="838"/>
        <v>0</v>
      </c>
      <c r="M2507">
        <f t="shared" si="843"/>
        <v>0</v>
      </c>
      <c r="O2507">
        <f t="shared" si="844"/>
        <v>0.04</v>
      </c>
      <c r="P2507">
        <f t="shared" si="845"/>
        <v>2.8000000000005798E-4</v>
      </c>
      <c r="Q2507">
        <f t="shared" si="846"/>
        <v>8.0000000000080007E-5</v>
      </c>
      <c r="R2507">
        <f t="shared" si="847"/>
        <v>99.364499999999964</v>
      </c>
      <c r="S2507">
        <f t="shared" si="848"/>
        <v>1</v>
      </c>
      <c r="T2507">
        <f t="shared" si="849"/>
        <v>0</v>
      </c>
      <c r="Y2507">
        <f t="shared" si="832"/>
        <v>1.1187</v>
      </c>
      <c r="Z2507">
        <f t="shared" si="833"/>
        <v>1.1143799999999999</v>
      </c>
      <c r="AA2507">
        <f t="shared" si="839"/>
        <v>77.31481481481579</v>
      </c>
      <c r="AB2507">
        <f t="shared" si="837"/>
        <v>74.768518518518306</v>
      </c>
      <c r="AD2507">
        <f t="shared" si="830"/>
        <v>1.1185700000000001</v>
      </c>
      <c r="AE2507">
        <f t="shared" si="831"/>
        <v>1.11616</v>
      </c>
      <c r="AF2507">
        <f t="shared" si="834"/>
        <v>64.730290456431149</v>
      </c>
      <c r="AG2507">
        <f t="shared" si="835"/>
        <v>68.478665387377603</v>
      </c>
    </row>
    <row r="2508" spans="1:33">
      <c r="A2508" s="1">
        <v>42454.083333333336</v>
      </c>
      <c r="B2508">
        <v>1.1177299999999999</v>
      </c>
      <c r="C2508">
        <v>1.11785</v>
      </c>
      <c r="D2508">
        <v>1.1155900000000001</v>
      </c>
      <c r="E2508">
        <v>1.1164400000000001</v>
      </c>
      <c r="F2508">
        <v>13952</v>
      </c>
      <c r="H2508">
        <f t="shared" si="842"/>
        <v>8.5000000000001741E-4</v>
      </c>
      <c r="I2508">
        <f t="shared" si="840"/>
        <v>74.768518518518306</v>
      </c>
      <c r="J2508">
        <f t="shared" si="841"/>
        <v>6.2898531311407027</v>
      </c>
      <c r="K2508">
        <f t="shared" si="836"/>
        <v>0</v>
      </c>
      <c r="L2508">
        <f t="shared" si="838"/>
        <v>0</v>
      </c>
      <c r="M2508">
        <f t="shared" si="843"/>
        <v>0</v>
      </c>
      <c r="O2508">
        <f t="shared" si="844"/>
        <v>0.04</v>
      </c>
      <c r="P2508">
        <f t="shared" si="845"/>
        <v>1.4999999999987246E-4</v>
      </c>
      <c r="Q2508">
        <f t="shared" si="846"/>
        <v>-1.2899999999997913E-3</v>
      </c>
      <c r="R2508">
        <f t="shared" si="847"/>
        <v>99.364499999999964</v>
      </c>
      <c r="S2508">
        <f t="shared" si="848"/>
        <v>-1</v>
      </c>
      <c r="T2508">
        <f t="shared" si="849"/>
        <v>0</v>
      </c>
      <c r="Y2508">
        <f t="shared" si="832"/>
        <v>1.1187</v>
      </c>
      <c r="Z2508">
        <f t="shared" si="833"/>
        <v>1.1143799999999999</v>
      </c>
      <c r="AA2508">
        <f t="shared" si="839"/>
        <v>47.685185185188068</v>
      </c>
      <c r="AB2508">
        <f t="shared" si="837"/>
        <v>67.824074074074773</v>
      </c>
      <c r="AD2508">
        <f t="shared" si="830"/>
        <v>1.1185700000000001</v>
      </c>
      <c r="AE2508">
        <f t="shared" si="831"/>
        <v>1.1155900000000001</v>
      </c>
      <c r="AF2508">
        <f t="shared" si="834"/>
        <v>28.523489932886658</v>
      </c>
      <c r="AG2508">
        <f t="shared" si="835"/>
        <v>55.208717587229899</v>
      </c>
    </row>
    <row r="2509" spans="1:33">
      <c r="A2509" s="1">
        <v>42454.125</v>
      </c>
      <c r="B2509">
        <v>1.1164400000000001</v>
      </c>
      <c r="C2509">
        <v>1.1168899999999999</v>
      </c>
      <c r="D2509">
        <v>1.1158699999999999</v>
      </c>
      <c r="E2509">
        <v>1.1164000000000001</v>
      </c>
      <c r="F2509">
        <v>16027</v>
      </c>
      <c r="H2509">
        <f t="shared" si="842"/>
        <v>5.3000000000014147E-4</v>
      </c>
      <c r="I2509">
        <f t="shared" si="840"/>
        <v>67.824074074074773</v>
      </c>
      <c r="J2509">
        <f t="shared" si="841"/>
        <v>12.615356486844874</v>
      </c>
      <c r="K2509">
        <f t="shared" si="836"/>
        <v>3</v>
      </c>
      <c r="L2509">
        <f t="shared" si="838"/>
        <v>0</v>
      </c>
      <c r="M2509">
        <f t="shared" si="843"/>
        <v>1</v>
      </c>
      <c r="O2509">
        <f t="shared" si="844"/>
        <v>0.04</v>
      </c>
      <c r="P2509">
        <f t="shared" si="845"/>
        <v>8.5000000000001741E-4</v>
      </c>
      <c r="Q2509">
        <f t="shared" si="846"/>
        <v>-4.0000000000040004E-5</v>
      </c>
      <c r="R2509">
        <f t="shared" si="847"/>
        <v>99.364499999999964</v>
      </c>
      <c r="S2509">
        <f t="shared" si="848"/>
        <v>-1</v>
      </c>
      <c r="T2509">
        <f t="shared" si="849"/>
        <v>0</v>
      </c>
      <c r="Y2509">
        <f t="shared" si="832"/>
        <v>1.1187</v>
      </c>
      <c r="Z2509">
        <f t="shared" si="833"/>
        <v>1.1143799999999999</v>
      </c>
      <c r="AA2509">
        <f t="shared" si="839"/>
        <v>46.759259259261235</v>
      </c>
      <c r="AB2509">
        <f t="shared" si="837"/>
        <v>61.863425925927551</v>
      </c>
      <c r="AD2509">
        <f t="shared" si="830"/>
        <v>1.1185700000000001</v>
      </c>
      <c r="AE2509">
        <f t="shared" si="831"/>
        <v>1.1155900000000001</v>
      </c>
      <c r="AF2509">
        <f t="shared" si="834"/>
        <v>27.181208053690675</v>
      </c>
      <c r="AG2509">
        <f t="shared" si="835"/>
        <v>40.144996147669495</v>
      </c>
    </row>
    <row r="2510" spans="1:33">
      <c r="A2510" s="1">
        <v>42454.166666666664</v>
      </c>
      <c r="B2510">
        <v>1.1164000000000001</v>
      </c>
      <c r="C2510">
        <v>1.11687</v>
      </c>
      <c r="D2510">
        <v>1.11531</v>
      </c>
      <c r="E2510">
        <v>1.11571</v>
      </c>
      <c r="F2510">
        <v>15397</v>
      </c>
      <c r="H2510">
        <f t="shared" si="842"/>
        <v>3.9999999999995595E-4</v>
      </c>
      <c r="I2510">
        <f t="shared" si="840"/>
        <v>61.863425925927551</v>
      </c>
      <c r="J2510">
        <f t="shared" si="841"/>
        <v>21.718429778258056</v>
      </c>
      <c r="K2510">
        <f t="shared" si="836"/>
        <v>2</v>
      </c>
      <c r="L2510">
        <f t="shared" si="838"/>
        <v>0</v>
      </c>
      <c r="M2510">
        <f t="shared" si="843"/>
        <v>1</v>
      </c>
      <c r="O2510">
        <f t="shared" si="844"/>
        <v>0.04</v>
      </c>
      <c r="P2510">
        <f t="shared" si="845"/>
        <v>5.3000000000014147E-4</v>
      </c>
      <c r="Q2510">
        <f t="shared" si="846"/>
        <v>-6.9000000000007944E-4</v>
      </c>
      <c r="R2510">
        <f t="shared" si="847"/>
        <v>99.364499999999964</v>
      </c>
      <c r="S2510">
        <f t="shared" si="848"/>
        <v>-1</v>
      </c>
      <c r="T2510">
        <f t="shared" si="849"/>
        <v>0</v>
      </c>
      <c r="Y2510">
        <f t="shared" si="832"/>
        <v>1.1187</v>
      </c>
      <c r="Z2510">
        <f t="shared" si="833"/>
        <v>1.1143799999999999</v>
      </c>
      <c r="AA2510">
        <f t="shared" si="839"/>
        <v>30.78703703703755</v>
      </c>
      <c r="AB2510">
        <f t="shared" si="837"/>
        <v>50.636574074075661</v>
      </c>
      <c r="AD2510">
        <f t="shared" si="830"/>
        <v>1.11808</v>
      </c>
      <c r="AE2510">
        <f t="shared" si="831"/>
        <v>1.11531</v>
      </c>
      <c r="AF2510">
        <f t="shared" si="834"/>
        <v>14.440433212995115</v>
      </c>
      <c r="AG2510">
        <f t="shared" si="835"/>
        <v>23.381710399857482</v>
      </c>
    </row>
    <row r="2511" spans="1:33">
      <c r="A2511" s="1">
        <v>42454.208333333336</v>
      </c>
      <c r="B2511">
        <v>1.11572</v>
      </c>
      <c r="C2511">
        <v>1.11626</v>
      </c>
      <c r="D2511">
        <v>1.1156200000000001</v>
      </c>
      <c r="E2511">
        <v>1.1158600000000001</v>
      </c>
      <c r="F2511">
        <v>14547</v>
      </c>
      <c r="H2511">
        <f t="shared" si="842"/>
        <v>9.9999999999988987E-5</v>
      </c>
      <c r="I2511">
        <f t="shared" si="840"/>
        <v>50.636574074075661</v>
      </c>
      <c r="J2511">
        <f t="shared" si="841"/>
        <v>27.254863674218178</v>
      </c>
      <c r="K2511">
        <f t="shared" si="836"/>
        <v>1</v>
      </c>
      <c r="L2511">
        <f t="shared" si="838"/>
        <v>0</v>
      </c>
      <c r="M2511">
        <f t="shared" si="843"/>
        <v>1</v>
      </c>
      <c r="O2511">
        <f t="shared" si="844"/>
        <v>0.04</v>
      </c>
      <c r="P2511">
        <f t="shared" si="845"/>
        <v>3.9999999999995595E-4</v>
      </c>
      <c r="Q2511">
        <f t="shared" si="846"/>
        <v>1.4000000000002899E-4</v>
      </c>
      <c r="R2511">
        <f t="shared" si="847"/>
        <v>99.364499999999964</v>
      </c>
      <c r="S2511">
        <f t="shared" si="848"/>
        <v>1</v>
      </c>
      <c r="T2511">
        <f t="shared" si="849"/>
        <v>0</v>
      </c>
      <c r="Y2511">
        <f t="shared" si="832"/>
        <v>1.1187</v>
      </c>
      <c r="Z2511">
        <f t="shared" si="833"/>
        <v>1.1143799999999999</v>
      </c>
      <c r="AA2511">
        <f t="shared" si="839"/>
        <v>34.259259259261874</v>
      </c>
      <c r="AB2511">
        <f t="shared" si="837"/>
        <v>39.87268518518718</v>
      </c>
      <c r="AD2511">
        <f t="shared" si="830"/>
        <v>1.11808</v>
      </c>
      <c r="AE2511">
        <f t="shared" si="831"/>
        <v>1.11531</v>
      </c>
      <c r="AF2511">
        <f t="shared" si="834"/>
        <v>19.855595667872294</v>
      </c>
      <c r="AG2511">
        <f t="shared" si="835"/>
        <v>20.492412311519363</v>
      </c>
    </row>
    <row r="2512" spans="1:33">
      <c r="A2512" s="1">
        <v>42454.25</v>
      </c>
      <c r="B2512">
        <v>1.1158600000000001</v>
      </c>
      <c r="C2512">
        <v>1.1160399999999999</v>
      </c>
      <c r="D2512">
        <v>1.1155900000000001</v>
      </c>
      <c r="E2512">
        <v>1.11591</v>
      </c>
      <c r="F2512">
        <v>14658</v>
      </c>
      <c r="H2512">
        <f t="shared" si="842"/>
        <v>2.6999999999999247E-4</v>
      </c>
      <c r="I2512">
        <f t="shared" si="840"/>
        <v>39.87268518518718</v>
      </c>
      <c r="J2512">
        <f t="shared" si="841"/>
        <v>19.380272873667817</v>
      </c>
      <c r="K2512">
        <f t="shared" si="836"/>
        <v>0</v>
      </c>
      <c r="L2512">
        <f t="shared" si="838"/>
        <v>0</v>
      </c>
      <c r="M2512">
        <f t="shared" si="843"/>
        <v>0</v>
      </c>
      <c r="O2512">
        <f t="shared" si="844"/>
        <v>0.04</v>
      </c>
      <c r="P2512">
        <f t="shared" si="845"/>
        <v>9.9999999999988987E-5</v>
      </c>
      <c r="Q2512">
        <f t="shared" si="846"/>
        <v>4.9999999999883471E-5</v>
      </c>
      <c r="R2512">
        <f t="shared" si="847"/>
        <v>99.364499999999964</v>
      </c>
      <c r="S2512">
        <f t="shared" si="848"/>
        <v>1</v>
      </c>
      <c r="T2512">
        <f t="shared" si="849"/>
        <v>0</v>
      </c>
      <c r="Y2512">
        <f t="shared" si="832"/>
        <v>1.1187</v>
      </c>
      <c r="Z2512">
        <f t="shared" si="833"/>
        <v>1.1143799999999999</v>
      </c>
      <c r="AA2512">
        <f t="shared" si="839"/>
        <v>35.416666666666558</v>
      </c>
      <c r="AB2512">
        <f t="shared" si="837"/>
        <v>36.805555555556808</v>
      </c>
      <c r="AD2512">
        <f t="shared" si="830"/>
        <v>1.11808</v>
      </c>
      <c r="AE2512">
        <f t="shared" si="831"/>
        <v>1.11531</v>
      </c>
      <c r="AF2512">
        <f t="shared" si="834"/>
        <v>21.660649819492676</v>
      </c>
      <c r="AG2512">
        <f t="shared" si="835"/>
        <v>18.652226233453362</v>
      </c>
    </row>
    <row r="2513" spans="1:33">
      <c r="A2513" s="1">
        <v>42454.291666666664</v>
      </c>
      <c r="B2513">
        <v>1.1158999999999999</v>
      </c>
      <c r="C2513">
        <v>1.1159699999999999</v>
      </c>
      <c r="D2513">
        <v>1.11571</v>
      </c>
      <c r="E2513">
        <v>1.1158699999999999</v>
      </c>
      <c r="F2513">
        <v>12495</v>
      </c>
      <c r="H2513">
        <f t="shared" si="842"/>
        <v>1.5999999999993797E-4</v>
      </c>
      <c r="I2513">
        <f t="shared" si="840"/>
        <v>36.805555555556808</v>
      </c>
      <c r="J2513">
        <f t="shared" si="841"/>
        <v>18.153329322103446</v>
      </c>
      <c r="K2513">
        <f t="shared" si="836"/>
        <v>2</v>
      </c>
      <c r="L2513">
        <f t="shared" si="838"/>
        <v>0</v>
      </c>
      <c r="M2513">
        <f t="shared" si="843"/>
        <v>1</v>
      </c>
      <c r="O2513">
        <f t="shared" si="844"/>
        <v>0.04</v>
      </c>
      <c r="P2513">
        <f t="shared" si="845"/>
        <v>2.6999999999999247E-4</v>
      </c>
      <c r="Q2513">
        <f t="shared" si="846"/>
        <v>-2.9999999999974492E-5</v>
      </c>
      <c r="R2513">
        <f t="shared" si="847"/>
        <v>99.364499999999964</v>
      </c>
      <c r="S2513">
        <f t="shared" si="848"/>
        <v>-1</v>
      </c>
      <c r="T2513">
        <f t="shared" si="849"/>
        <v>0</v>
      </c>
      <c r="Y2513">
        <f t="shared" si="832"/>
        <v>1.1187</v>
      </c>
      <c r="Z2513">
        <f t="shared" si="833"/>
        <v>1.1143799999999999</v>
      </c>
      <c r="AA2513">
        <f t="shared" si="839"/>
        <v>34.490740740739732</v>
      </c>
      <c r="AB2513">
        <f t="shared" si="837"/>
        <v>33.738425925926428</v>
      </c>
      <c r="AD2513">
        <f t="shared" si="830"/>
        <v>1.11791</v>
      </c>
      <c r="AE2513">
        <f t="shared" si="831"/>
        <v>1.11531</v>
      </c>
      <c r="AF2513">
        <f t="shared" si="834"/>
        <v>21.538461538457991</v>
      </c>
      <c r="AG2513">
        <f t="shared" si="835"/>
        <v>21.018235675274322</v>
      </c>
    </row>
    <row r="2514" spans="1:33">
      <c r="A2514" s="1">
        <v>42454.333333333336</v>
      </c>
      <c r="B2514">
        <v>1.11588</v>
      </c>
      <c r="C2514">
        <v>1.1166400000000001</v>
      </c>
      <c r="D2514">
        <v>1.11581</v>
      </c>
      <c r="E2514">
        <v>1.1166199999999999</v>
      </c>
      <c r="F2514">
        <v>14138</v>
      </c>
      <c r="H2514">
        <f t="shared" si="842"/>
        <v>7.0000000000014495E-5</v>
      </c>
      <c r="I2514">
        <f t="shared" si="840"/>
        <v>33.738425925926428</v>
      </c>
      <c r="J2514">
        <f t="shared" si="841"/>
        <v>12.720190250652106</v>
      </c>
      <c r="K2514">
        <f t="shared" si="836"/>
        <v>1</v>
      </c>
      <c r="L2514">
        <f t="shared" si="838"/>
        <v>0</v>
      </c>
      <c r="M2514">
        <f t="shared" si="843"/>
        <v>1</v>
      </c>
      <c r="O2514">
        <f t="shared" si="844"/>
        <v>0.04</v>
      </c>
      <c r="P2514">
        <f t="shared" si="845"/>
        <v>1.5999999999993797E-4</v>
      </c>
      <c r="Q2514">
        <f t="shared" si="846"/>
        <v>7.3999999999996291E-4</v>
      </c>
      <c r="R2514">
        <f t="shared" si="847"/>
        <v>99.364499999999964</v>
      </c>
      <c r="S2514">
        <f t="shared" si="848"/>
        <v>1</v>
      </c>
      <c r="T2514">
        <f t="shared" si="849"/>
        <v>0</v>
      </c>
      <c r="Y2514">
        <f t="shared" si="832"/>
        <v>1.1187</v>
      </c>
      <c r="Z2514">
        <f t="shared" si="833"/>
        <v>1.1143799999999999</v>
      </c>
      <c r="AA2514">
        <f t="shared" si="839"/>
        <v>51.851851851851094</v>
      </c>
      <c r="AB2514">
        <f t="shared" si="837"/>
        <v>39.004629629629818</v>
      </c>
      <c r="AD2514">
        <f t="shared" si="830"/>
        <v>1.11785</v>
      </c>
      <c r="AE2514">
        <f t="shared" si="831"/>
        <v>1.11531</v>
      </c>
      <c r="AF2514">
        <f t="shared" si="834"/>
        <v>51.574803149603511</v>
      </c>
      <c r="AG2514">
        <f t="shared" si="835"/>
        <v>31.591304835851393</v>
      </c>
    </row>
    <row r="2515" spans="1:33">
      <c r="A2515" s="1">
        <v>42454.375</v>
      </c>
      <c r="B2515">
        <v>1.11663</v>
      </c>
      <c r="C2515">
        <v>1.1168899999999999</v>
      </c>
      <c r="D2515">
        <v>1.11633</v>
      </c>
      <c r="E2515">
        <v>1.1168499999999999</v>
      </c>
      <c r="F2515">
        <v>10620</v>
      </c>
      <c r="H2515">
        <f t="shared" si="842"/>
        <v>2.9999999999996696E-4</v>
      </c>
      <c r="I2515">
        <f t="shared" si="840"/>
        <v>39.004629629629818</v>
      </c>
      <c r="J2515">
        <f t="shared" si="841"/>
        <v>7.4133247937784255</v>
      </c>
      <c r="K2515">
        <f t="shared" si="836"/>
        <v>0</v>
      </c>
      <c r="L2515">
        <f t="shared" si="838"/>
        <v>0</v>
      </c>
      <c r="M2515">
        <f t="shared" si="843"/>
        <v>0</v>
      </c>
      <c r="O2515">
        <f t="shared" si="844"/>
        <v>0.04</v>
      </c>
      <c r="P2515">
        <f t="shared" si="845"/>
        <v>7.0000000000014495E-5</v>
      </c>
      <c r="Q2515">
        <f t="shared" si="846"/>
        <v>2.1999999999988695E-4</v>
      </c>
      <c r="R2515">
        <f t="shared" si="847"/>
        <v>99.364499999999964</v>
      </c>
      <c r="S2515">
        <f t="shared" si="848"/>
        <v>1</v>
      </c>
      <c r="T2515">
        <f t="shared" si="849"/>
        <v>0</v>
      </c>
      <c r="Y2515">
        <f t="shared" si="832"/>
        <v>1.1187</v>
      </c>
      <c r="Z2515">
        <f t="shared" si="833"/>
        <v>1.1143799999999999</v>
      </c>
      <c r="AA2515">
        <f t="shared" si="839"/>
        <v>57.175925925923941</v>
      </c>
      <c r="AB2515">
        <f t="shared" si="837"/>
        <v>44.733796296295331</v>
      </c>
      <c r="AD2515">
        <f t="shared" ref="AD2515:AD2578" si="850">MAX($C2509:$C2515)</f>
        <v>1.1168899999999999</v>
      </c>
      <c r="AE2515">
        <f t="shared" ref="AE2515:AE2578" si="851">MIN($D2509:$D2515)</f>
        <v>1.11531</v>
      </c>
      <c r="AF2515">
        <f t="shared" si="834"/>
        <v>97.468354430377076</v>
      </c>
      <c r="AG2515">
        <f t="shared" si="835"/>
        <v>56.860539706146199</v>
      </c>
    </row>
    <row r="2516" spans="1:33">
      <c r="A2516" s="1">
        <v>42454.416666666664</v>
      </c>
      <c r="B2516">
        <v>1.11686</v>
      </c>
      <c r="C2516">
        <v>1.1169100000000001</v>
      </c>
      <c r="D2516">
        <v>1.1162099999999999</v>
      </c>
      <c r="E2516">
        <v>1.1162099999999999</v>
      </c>
      <c r="F2516">
        <v>713</v>
      </c>
      <c r="H2516">
        <f t="shared" si="842"/>
        <v>0</v>
      </c>
      <c r="I2516">
        <f t="shared" si="840"/>
        <v>44.733796296295331</v>
      </c>
      <c r="J2516">
        <f t="shared" si="841"/>
        <v>-12.126743409850867</v>
      </c>
      <c r="K2516">
        <f t="shared" si="836"/>
        <v>0</v>
      </c>
      <c r="L2516">
        <f t="shared" si="838"/>
        <v>0</v>
      </c>
      <c r="M2516">
        <f t="shared" si="843"/>
        <v>0</v>
      </c>
      <c r="O2516">
        <f t="shared" si="844"/>
        <v>0.04</v>
      </c>
      <c r="P2516">
        <f t="shared" si="845"/>
        <v>2.9999999999996696E-4</v>
      </c>
      <c r="Q2516">
        <f t="shared" si="846"/>
        <v>-6.5000000000003944E-4</v>
      </c>
      <c r="R2516">
        <f t="shared" si="847"/>
        <v>99.364499999999964</v>
      </c>
      <c r="S2516">
        <f t="shared" si="848"/>
        <v>-1</v>
      </c>
      <c r="T2516">
        <f t="shared" si="849"/>
        <v>0</v>
      </c>
      <c r="Y2516">
        <f t="shared" si="832"/>
        <v>1.1187</v>
      </c>
      <c r="Z2516">
        <f t="shared" si="833"/>
        <v>1.1143799999999999</v>
      </c>
      <c r="AA2516">
        <f t="shared" si="839"/>
        <v>42.361111111110077</v>
      </c>
      <c r="AB2516">
        <f t="shared" si="837"/>
        <v>46.469907407406211</v>
      </c>
      <c r="AD2516">
        <f t="shared" si="850"/>
        <v>1.1169100000000001</v>
      </c>
      <c r="AE2516">
        <f t="shared" si="851"/>
        <v>1.11531</v>
      </c>
      <c r="AF2516">
        <f t="shared" si="834"/>
        <v>56.249999999992198</v>
      </c>
      <c r="AG2516">
        <f t="shared" si="835"/>
        <v>68.431052526657595</v>
      </c>
    </row>
    <row r="2517" spans="1:33">
      <c r="A2517" s="1">
        <v>42454.458333333336</v>
      </c>
      <c r="B2517">
        <v>1.1162000000000001</v>
      </c>
      <c r="C2517">
        <v>1.1166799999999999</v>
      </c>
      <c r="D2517">
        <v>1.11557</v>
      </c>
      <c r="E2517">
        <v>1.1165</v>
      </c>
      <c r="F2517">
        <v>686</v>
      </c>
      <c r="H2517">
        <f t="shared" si="842"/>
        <v>6.3000000000013046E-4</v>
      </c>
      <c r="I2517">
        <f t="shared" si="840"/>
        <v>46.469907407406211</v>
      </c>
      <c r="J2517">
        <f t="shared" si="841"/>
        <v>-21.961145119251384</v>
      </c>
      <c r="K2517">
        <f t="shared" si="836"/>
        <v>1</v>
      </c>
      <c r="L2517">
        <f t="shared" si="838"/>
        <v>0</v>
      </c>
      <c r="M2517">
        <f t="shared" si="843"/>
        <v>1</v>
      </c>
      <c r="O2517">
        <f t="shared" si="844"/>
        <v>0.04</v>
      </c>
      <c r="P2517">
        <f t="shared" si="845"/>
        <v>0</v>
      </c>
      <c r="Q2517">
        <f t="shared" si="846"/>
        <v>2.9999999999996696E-4</v>
      </c>
      <c r="R2517">
        <f t="shared" si="847"/>
        <v>99.364499999999964</v>
      </c>
      <c r="S2517">
        <f t="shared" si="848"/>
        <v>1</v>
      </c>
      <c r="T2517">
        <f t="shared" si="849"/>
        <v>0</v>
      </c>
      <c r="Y2517">
        <f t="shared" si="832"/>
        <v>1.1185700000000001</v>
      </c>
      <c r="Z2517">
        <f t="shared" si="833"/>
        <v>1.1143799999999999</v>
      </c>
      <c r="AA2517">
        <f t="shared" si="839"/>
        <v>50.596658711218424</v>
      </c>
      <c r="AB2517">
        <f t="shared" si="837"/>
        <v>50.496386900025882</v>
      </c>
      <c r="AD2517">
        <f t="shared" si="850"/>
        <v>1.1169100000000001</v>
      </c>
      <c r="AE2517">
        <f t="shared" si="851"/>
        <v>1.11557</v>
      </c>
      <c r="AF2517">
        <f t="shared" si="834"/>
        <v>69.402985074627978</v>
      </c>
      <c r="AG2517">
        <f t="shared" si="835"/>
        <v>74.373779834999084</v>
      </c>
    </row>
    <row r="2518" spans="1:33">
      <c r="A2518" s="1">
        <v>42454.5</v>
      </c>
      <c r="B2518">
        <v>1.11649</v>
      </c>
      <c r="C2518">
        <v>1.11676</v>
      </c>
      <c r="D2518">
        <v>1.11633</v>
      </c>
      <c r="E2518">
        <v>1.1166100000000001</v>
      </c>
      <c r="F2518">
        <v>599</v>
      </c>
      <c r="H2518">
        <f t="shared" si="842"/>
        <v>1.5999999999993797E-4</v>
      </c>
      <c r="I2518">
        <f t="shared" si="840"/>
        <v>50.496386900025882</v>
      </c>
      <c r="J2518">
        <f t="shared" si="841"/>
        <v>-23.877392934973201</v>
      </c>
      <c r="K2518">
        <f t="shared" si="836"/>
        <v>1</v>
      </c>
      <c r="L2518">
        <f t="shared" si="838"/>
        <v>0</v>
      </c>
      <c r="M2518">
        <f t="shared" si="843"/>
        <v>1</v>
      </c>
      <c r="O2518">
        <f t="shared" si="844"/>
        <v>0.04</v>
      </c>
      <c r="P2518">
        <f t="shared" si="845"/>
        <v>6.3000000000013046E-4</v>
      </c>
      <c r="Q2518">
        <f t="shared" si="846"/>
        <v>1.2000000000012001E-4</v>
      </c>
      <c r="R2518">
        <f t="shared" si="847"/>
        <v>99.364499999999964</v>
      </c>
      <c r="S2518">
        <f t="shared" si="848"/>
        <v>1</v>
      </c>
      <c r="T2518">
        <f t="shared" si="849"/>
        <v>0</v>
      </c>
      <c r="Y2518">
        <f t="shared" ref="Y2518:Y2581" si="852">MAX($C2497:$C2518)</f>
        <v>1.1185700000000001</v>
      </c>
      <c r="Z2518">
        <f t="shared" ref="Z2518:Z2581" si="853">MIN($D2497:$D2518)</f>
        <v>1.1148100000000001</v>
      </c>
      <c r="AA2518">
        <f t="shared" si="839"/>
        <v>47.872340425532734</v>
      </c>
      <c r="AB2518">
        <f t="shared" si="837"/>
        <v>49.501509043446298</v>
      </c>
      <c r="AD2518">
        <f t="shared" si="850"/>
        <v>1.1169100000000001</v>
      </c>
      <c r="AE2518">
        <f t="shared" si="851"/>
        <v>1.11557</v>
      </c>
      <c r="AF2518">
        <f t="shared" si="834"/>
        <v>77.611940298511911</v>
      </c>
      <c r="AG2518">
        <f t="shared" si="835"/>
        <v>67.754975124377367</v>
      </c>
    </row>
    <row r="2519" spans="1:33">
      <c r="A2519" s="1">
        <v>42454.541666666664</v>
      </c>
      <c r="B2519">
        <v>1.1166199999999999</v>
      </c>
      <c r="C2519">
        <v>1.1175900000000001</v>
      </c>
      <c r="D2519">
        <v>1.1166199999999999</v>
      </c>
      <c r="E2519">
        <v>1.1173200000000001</v>
      </c>
      <c r="F2519">
        <v>562</v>
      </c>
      <c r="H2519">
        <f t="shared" si="842"/>
        <v>0</v>
      </c>
      <c r="I2519">
        <f t="shared" si="840"/>
        <v>49.501509043446298</v>
      </c>
      <c r="J2519">
        <f t="shared" si="841"/>
        <v>-18.253466080931069</v>
      </c>
      <c r="K2519">
        <f t="shared" si="836"/>
        <v>0</v>
      </c>
      <c r="L2519">
        <f t="shared" si="838"/>
        <v>0</v>
      </c>
      <c r="M2519">
        <f t="shared" si="843"/>
        <v>0</v>
      </c>
      <c r="O2519">
        <f t="shared" si="844"/>
        <v>0.04</v>
      </c>
      <c r="P2519">
        <f t="shared" si="845"/>
        <v>1.5999999999993797E-4</v>
      </c>
      <c r="Q2519">
        <f t="shared" si="846"/>
        <v>7.0000000000014495E-4</v>
      </c>
      <c r="R2519">
        <f t="shared" si="847"/>
        <v>99.364499999999964</v>
      </c>
      <c r="S2519">
        <f t="shared" si="848"/>
        <v>1</v>
      </c>
      <c r="T2519">
        <f t="shared" si="849"/>
        <v>0</v>
      </c>
      <c r="Y2519">
        <f t="shared" si="852"/>
        <v>1.1185700000000001</v>
      </c>
      <c r="Z2519">
        <f t="shared" si="853"/>
        <v>1.11497</v>
      </c>
      <c r="AA2519">
        <f t="shared" si="839"/>
        <v>65.277777777778979</v>
      </c>
      <c r="AB2519">
        <f t="shared" si="837"/>
        <v>51.526972006410048</v>
      </c>
      <c r="AD2519">
        <f t="shared" si="850"/>
        <v>1.1175900000000001</v>
      </c>
      <c r="AE2519">
        <f t="shared" si="851"/>
        <v>1.11557</v>
      </c>
      <c r="AF2519">
        <f t="shared" ref="AF2519:AF2582" si="854">($E2519-$AE2519)/($AD2519-$AE2519)*100</f>
        <v>86.633663366337885</v>
      </c>
      <c r="AG2519">
        <f t="shared" si="835"/>
        <v>77.882862913159258</v>
      </c>
    </row>
    <row r="2520" spans="1:33">
      <c r="A2520" s="1">
        <v>42454.583333333336</v>
      </c>
      <c r="B2520">
        <v>1.1173</v>
      </c>
      <c r="C2520">
        <v>1.1173500000000001</v>
      </c>
      <c r="D2520">
        <v>1.1166499999999999</v>
      </c>
      <c r="E2520">
        <v>1.1167400000000001</v>
      </c>
      <c r="F2520">
        <v>425</v>
      </c>
      <c r="H2520">
        <f t="shared" si="842"/>
        <v>9.0000000000145519E-5</v>
      </c>
      <c r="I2520">
        <f t="shared" si="840"/>
        <v>51.526972006410048</v>
      </c>
      <c r="J2520">
        <f t="shared" si="841"/>
        <v>-26.35589090674921</v>
      </c>
      <c r="K2520">
        <f t="shared" si="836"/>
        <v>0</v>
      </c>
      <c r="L2520">
        <f t="shared" si="838"/>
        <v>0</v>
      </c>
      <c r="M2520">
        <f t="shared" si="843"/>
        <v>0</v>
      </c>
      <c r="O2520">
        <f t="shared" si="844"/>
        <v>0.04</v>
      </c>
      <c r="P2520">
        <f t="shared" si="845"/>
        <v>0</v>
      </c>
      <c r="Q2520">
        <f t="shared" si="846"/>
        <v>-5.5999999999989392E-4</v>
      </c>
      <c r="R2520">
        <f t="shared" si="847"/>
        <v>99.364499999999964</v>
      </c>
      <c r="S2520">
        <f t="shared" si="848"/>
        <v>-1</v>
      </c>
      <c r="T2520">
        <f t="shared" si="849"/>
        <v>0</v>
      </c>
      <c r="Y2520">
        <f t="shared" si="852"/>
        <v>1.1185700000000001</v>
      </c>
      <c r="Z2520">
        <f t="shared" si="853"/>
        <v>1.11497</v>
      </c>
      <c r="AA2520">
        <f t="shared" si="839"/>
        <v>49.166666666667389</v>
      </c>
      <c r="AB2520">
        <f t="shared" si="837"/>
        <v>53.228360895299382</v>
      </c>
      <c r="AD2520">
        <f t="shared" si="850"/>
        <v>1.1175900000000001</v>
      </c>
      <c r="AE2520">
        <f t="shared" si="851"/>
        <v>1.11557</v>
      </c>
      <c r="AF2520">
        <f t="shared" si="854"/>
        <v>57.920792079209825</v>
      </c>
      <c r="AG2520">
        <f t="shared" si="835"/>
        <v>74.055465248019871</v>
      </c>
    </row>
    <row r="2521" spans="1:33">
      <c r="A2521" s="1">
        <v>42454.625</v>
      </c>
      <c r="B2521">
        <v>1.1167499999999999</v>
      </c>
      <c r="C2521">
        <v>1.1168100000000001</v>
      </c>
      <c r="D2521">
        <v>1.1159399999999999</v>
      </c>
      <c r="E2521">
        <v>1.1163700000000001</v>
      </c>
      <c r="F2521">
        <v>769</v>
      </c>
      <c r="H2521">
        <f t="shared" si="842"/>
        <v>4.3000000000015248E-4</v>
      </c>
      <c r="I2521">
        <f t="shared" si="840"/>
        <v>53.228360895299382</v>
      </c>
      <c r="J2521">
        <f t="shared" si="841"/>
        <v>-20.82710435272049</v>
      </c>
      <c r="K2521">
        <f t="shared" si="836"/>
        <v>2</v>
      </c>
      <c r="L2521">
        <f t="shared" si="838"/>
        <v>0</v>
      </c>
      <c r="M2521">
        <f t="shared" si="843"/>
        <v>1</v>
      </c>
      <c r="O2521">
        <f t="shared" si="844"/>
        <v>0.04</v>
      </c>
      <c r="P2521">
        <f t="shared" si="845"/>
        <v>9.0000000000145519E-5</v>
      </c>
      <c r="Q2521">
        <f t="shared" si="846"/>
        <v>-3.7999999999982492E-4</v>
      </c>
      <c r="R2521">
        <f t="shared" si="847"/>
        <v>99.364499999999964</v>
      </c>
      <c r="S2521">
        <f t="shared" si="848"/>
        <v>-1</v>
      </c>
      <c r="T2521">
        <f t="shared" si="849"/>
        <v>0</v>
      </c>
      <c r="Y2521">
        <f t="shared" si="852"/>
        <v>1.1185700000000001</v>
      </c>
      <c r="Z2521">
        <f t="shared" si="853"/>
        <v>1.11524</v>
      </c>
      <c r="AA2521">
        <f t="shared" si="839"/>
        <v>33.933933933935634</v>
      </c>
      <c r="AB2521">
        <f t="shared" si="837"/>
        <v>49.062679700978684</v>
      </c>
      <c r="AD2521">
        <f t="shared" si="850"/>
        <v>1.1175900000000001</v>
      </c>
      <c r="AE2521">
        <f t="shared" si="851"/>
        <v>1.11557</v>
      </c>
      <c r="AF2521">
        <f t="shared" si="854"/>
        <v>39.603960396043632</v>
      </c>
      <c r="AG2521">
        <f t="shared" ref="AG2521:AG2584" si="855">AVERAGE($AF2519:$AF2521)</f>
        <v>61.386138613863785</v>
      </c>
    </row>
    <row r="2522" spans="1:33">
      <c r="A2522" s="1">
        <v>42454.666666666664</v>
      </c>
      <c r="B2522">
        <v>1.1163799999999999</v>
      </c>
      <c r="C2522">
        <v>1.11703</v>
      </c>
      <c r="D2522">
        <v>1.1160600000000001</v>
      </c>
      <c r="E2522">
        <v>1.1169199999999999</v>
      </c>
      <c r="F2522">
        <v>971</v>
      </c>
      <c r="H2522">
        <f t="shared" si="842"/>
        <v>3.1999999999987594E-4</v>
      </c>
      <c r="I2522">
        <f t="shared" si="840"/>
        <v>49.062679700978684</v>
      </c>
      <c r="J2522">
        <f t="shared" si="841"/>
        <v>-12.323458912885101</v>
      </c>
      <c r="K2522">
        <f t="shared" ref="K2522:K2585" si="856">IF($M2522=1,IF($Q2522&lt;0,IF($Q2523&lt;0,IF($Q2524&lt;0,IF($Q2525&lt;0,IF($Q2526&lt;0,6,5),4),3),2),1),0)</f>
        <v>1</v>
      </c>
      <c r="L2522">
        <f t="shared" si="838"/>
        <v>0</v>
      </c>
      <c r="M2522">
        <f t="shared" si="843"/>
        <v>1</v>
      </c>
      <c r="O2522">
        <f t="shared" si="844"/>
        <v>0.04</v>
      </c>
      <c r="P2522">
        <f t="shared" si="845"/>
        <v>4.3000000000015248E-4</v>
      </c>
      <c r="Q2522">
        <f t="shared" si="846"/>
        <v>5.3999999999998494E-4</v>
      </c>
      <c r="R2522">
        <f t="shared" si="847"/>
        <v>99.364499999999964</v>
      </c>
      <c r="S2522">
        <f t="shared" si="848"/>
        <v>1</v>
      </c>
      <c r="T2522">
        <f t="shared" si="849"/>
        <v>0</v>
      </c>
      <c r="Y2522">
        <f t="shared" si="852"/>
        <v>1.1185700000000001</v>
      </c>
      <c r="Z2522">
        <f t="shared" si="853"/>
        <v>1.11531</v>
      </c>
      <c r="AA2522">
        <f t="shared" si="839"/>
        <v>49.386503067480653</v>
      </c>
      <c r="AB2522">
        <f t="shared" ref="AB2522:AB2585" si="857">AVERAGE(AA2519:AA2522)</f>
        <v>49.44122036146566</v>
      </c>
      <c r="AD2522">
        <f t="shared" si="850"/>
        <v>1.1175900000000001</v>
      </c>
      <c r="AE2522">
        <f t="shared" si="851"/>
        <v>1.11557</v>
      </c>
      <c r="AF2522">
        <f t="shared" si="854"/>
        <v>66.831683168310576</v>
      </c>
      <c r="AG2522">
        <f t="shared" si="855"/>
        <v>54.785478547854673</v>
      </c>
    </row>
    <row r="2523" spans="1:33">
      <c r="A2523" s="1">
        <v>42454.708333333336</v>
      </c>
      <c r="B2523">
        <v>1.11693</v>
      </c>
      <c r="C2523">
        <v>1.11694</v>
      </c>
      <c r="D2523">
        <v>1.1164499999999999</v>
      </c>
      <c r="E2523">
        <v>1.1164799999999999</v>
      </c>
      <c r="F2523">
        <v>890</v>
      </c>
      <c r="H2523">
        <f t="shared" si="842"/>
        <v>2.9999999999974492E-5</v>
      </c>
      <c r="I2523">
        <f t="shared" si="840"/>
        <v>49.44122036146566</v>
      </c>
      <c r="J2523">
        <f t="shared" si="841"/>
        <v>-5.3442581863890126</v>
      </c>
      <c r="K2523">
        <f t="shared" si="856"/>
        <v>0</v>
      </c>
      <c r="L2523">
        <f t="shared" si="838"/>
        <v>0</v>
      </c>
      <c r="M2523">
        <f t="shared" si="843"/>
        <v>0</v>
      </c>
      <c r="O2523">
        <f t="shared" si="844"/>
        <v>0.04</v>
      </c>
      <c r="P2523">
        <f t="shared" si="845"/>
        <v>3.1999999999987594E-4</v>
      </c>
      <c r="Q2523">
        <f t="shared" si="846"/>
        <v>-4.5000000000006146E-4</v>
      </c>
      <c r="R2523">
        <f t="shared" si="847"/>
        <v>99.364499999999964</v>
      </c>
      <c r="S2523">
        <f t="shared" si="848"/>
        <v>-1</v>
      </c>
      <c r="T2523">
        <f t="shared" si="849"/>
        <v>0</v>
      </c>
      <c r="Y2523">
        <f t="shared" si="852"/>
        <v>1.1185700000000001</v>
      </c>
      <c r="Z2523">
        <f t="shared" si="853"/>
        <v>1.11531</v>
      </c>
      <c r="AA2523">
        <f t="shared" si="839"/>
        <v>35.889570552143518</v>
      </c>
      <c r="AB2523">
        <f t="shared" si="857"/>
        <v>42.094168555056797</v>
      </c>
      <c r="AD2523">
        <f t="shared" si="850"/>
        <v>1.1175900000000001</v>
      </c>
      <c r="AE2523">
        <f t="shared" si="851"/>
        <v>1.11557</v>
      </c>
      <c r="AF2523">
        <f t="shared" si="854"/>
        <v>45.04950495049043</v>
      </c>
      <c r="AG2523">
        <f t="shared" si="855"/>
        <v>50.495049504948213</v>
      </c>
    </row>
    <row r="2524" spans="1:33">
      <c r="A2524" s="1">
        <v>42454.75</v>
      </c>
      <c r="B2524">
        <v>1.1165</v>
      </c>
      <c r="C2524">
        <v>1.1165099999999999</v>
      </c>
      <c r="D2524">
        <v>1.1159699999999999</v>
      </c>
      <c r="E2524">
        <v>1.1163000000000001</v>
      </c>
      <c r="F2524">
        <v>1230</v>
      </c>
      <c r="H2524">
        <f t="shared" si="842"/>
        <v>3.300000000001635E-4</v>
      </c>
      <c r="I2524">
        <f t="shared" si="840"/>
        <v>42.094168555056797</v>
      </c>
      <c r="J2524">
        <f t="shared" si="841"/>
        <v>-8.4008809498914161</v>
      </c>
      <c r="K2524">
        <f t="shared" si="856"/>
        <v>2</v>
      </c>
      <c r="L2524">
        <f t="shared" si="838"/>
        <v>0</v>
      </c>
      <c r="M2524">
        <f t="shared" si="843"/>
        <v>1</v>
      </c>
      <c r="O2524">
        <f t="shared" si="844"/>
        <v>0.04</v>
      </c>
      <c r="P2524">
        <f t="shared" si="845"/>
        <v>2.9999999999974492E-5</v>
      </c>
      <c r="Q2524">
        <f t="shared" si="846"/>
        <v>-1.9999999999997797E-4</v>
      </c>
      <c r="R2524">
        <f t="shared" si="847"/>
        <v>99.364499999999964</v>
      </c>
      <c r="S2524">
        <f t="shared" si="848"/>
        <v>-1</v>
      </c>
      <c r="T2524">
        <f t="shared" si="849"/>
        <v>0</v>
      </c>
      <c r="Y2524">
        <f t="shared" si="852"/>
        <v>1.1185700000000001</v>
      </c>
      <c r="Z2524">
        <f t="shared" si="853"/>
        <v>1.11531</v>
      </c>
      <c r="AA2524">
        <f t="shared" si="839"/>
        <v>30.368098159510247</v>
      </c>
      <c r="AB2524">
        <f t="shared" si="857"/>
        <v>37.394526428267511</v>
      </c>
      <c r="AD2524">
        <f t="shared" si="850"/>
        <v>1.1175900000000001</v>
      </c>
      <c r="AE2524">
        <f t="shared" si="851"/>
        <v>1.1159399999999999</v>
      </c>
      <c r="AF2524">
        <f t="shared" si="854"/>
        <v>21.818181818188179</v>
      </c>
      <c r="AG2524">
        <f t="shared" si="855"/>
        <v>44.56645664566306</v>
      </c>
    </row>
    <row r="2525" spans="1:33">
      <c r="A2525" s="1">
        <v>42454.791666666664</v>
      </c>
      <c r="B2525">
        <v>1.1162799999999999</v>
      </c>
      <c r="C2525">
        <v>1.1165499999999999</v>
      </c>
      <c r="D2525">
        <v>1.1161000000000001</v>
      </c>
      <c r="E2525">
        <v>1.11642</v>
      </c>
      <c r="F2525">
        <v>790</v>
      </c>
      <c r="H2525">
        <f t="shared" si="842"/>
        <v>1.7999999999984695E-4</v>
      </c>
      <c r="I2525">
        <f t="shared" si="840"/>
        <v>37.394526428267511</v>
      </c>
      <c r="J2525">
        <f t="shared" si="841"/>
        <v>-7.1719302173955484</v>
      </c>
      <c r="K2525">
        <f t="shared" si="856"/>
        <v>1</v>
      </c>
      <c r="L2525">
        <f t="shared" ref="L2525:L2588" si="858">IF(AND($M2525=1,$K2524=0,J2524&gt;40),IF($Q2525&lt;0,IF($Q2526&lt;0,IF($Q2527&lt;0,IF($Q2528&lt;0,IF($Q2529&lt;0,$Q2525+$Q2526+$Q2527+$Q2528+$Q2529+$Q2530,$Q2525+$Q2526+$Q2527+$Q2528+$Q2529),$Q2525+$Q2526+$Q2527+$Q2528),$Q2525+$Q2526+$Q2527),$Q2525+$Q2526),$Q2525),0)</f>
        <v>0</v>
      </c>
      <c r="M2525">
        <f t="shared" si="843"/>
        <v>1</v>
      </c>
      <c r="O2525">
        <f t="shared" si="844"/>
        <v>0.04</v>
      </c>
      <c r="P2525">
        <f t="shared" si="845"/>
        <v>3.300000000001635E-4</v>
      </c>
      <c r="Q2525">
        <f t="shared" si="846"/>
        <v>1.4000000000002899E-4</v>
      </c>
      <c r="R2525">
        <f t="shared" si="847"/>
        <v>99.364499999999964</v>
      </c>
      <c r="S2525">
        <f t="shared" si="848"/>
        <v>1</v>
      </c>
      <c r="T2525">
        <f t="shared" si="849"/>
        <v>0</v>
      </c>
      <c r="Y2525">
        <f t="shared" si="852"/>
        <v>1.11808</v>
      </c>
      <c r="Z2525">
        <f t="shared" si="853"/>
        <v>1.11531</v>
      </c>
      <c r="AA2525">
        <f t="shared" si="839"/>
        <v>40.072202166063853</v>
      </c>
      <c r="AB2525">
        <f t="shared" si="857"/>
        <v>38.929093486299564</v>
      </c>
      <c r="AD2525">
        <f t="shared" si="850"/>
        <v>1.1175900000000001</v>
      </c>
      <c r="AE2525">
        <f t="shared" si="851"/>
        <v>1.1159399999999999</v>
      </c>
      <c r="AF2525">
        <f t="shared" si="854"/>
        <v>29.0909090909086</v>
      </c>
      <c r="AG2525">
        <f t="shared" si="855"/>
        <v>31.986198619862403</v>
      </c>
    </row>
    <row r="2526" spans="1:33">
      <c r="A2526" s="1">
        <v>42454.833333333336</v>
      </c>
      <c r="B2526">
        <v>1.11643</v>
      </c>
      <c r="C2526">
        <v>1.11669</v>
      </c>
      <c r="D2526">
        <v>1.11643</v>
      </c>
      <c r="E2526">
        <v>1.11669</v>
      </c>
      <c r="F2526">
        <v>75</v>
      </c>
      <c r="H2526">
        <f t="shared" si="842"/>
        <v>0</v>
      </c>
      <c r="I2526">
        <f t="shared" si="840"/>
        <v>38.929093486299564</v>
      </c>
      <c r="J2526">
        <f t="shared" si="841"/>
        <v>6.942894866437161</v>
      </c>
      <c r="K2526">
        <f t="shared" si="856"/>
        <v>0</v>
      </c>
      <c r="L2526">
        <f t="shared" si="858"/>
        <v>0</v>
      </c>
      <c r="M2526">
        <f t="shared" si="843"/>
        <v>0</v>
      </c>
      <c r="O2526">
        <f t="shared" si="844"/>
        <v>0.04</v>
      </c>
      <c r="P2526">
        <f t="shared" si="845"/>
        <v>1.7999999999984695E-4</v>
      </c>
      <c r="Q2526">
        <f t="shared" si="846"/>
        <v>2.5999999999992696E-4</v>
      </c>
      <c r="R2526">
        <f t="shared" si="847"/>
        <v>99.364499999999964</v>
      </c>
      <c r="S2526">
        <f t="shared" si="848"/>
        <v>1</v>
      </c>
      <c r="T2526">
        <f t="shared" si="849"/>
        <v>0</v>
      </c>
      <c r="Y2526">
        <f t="shared" si="852"/>
        <v>1.11808</v>
      </c>
      <c r="Z2526">
        <f t="shared" si="853"/>
        <v>1.11531</v>
      </c>
      <c r="AA2526">
        <f t="shared" si="839"/>
        <v>49.819494584836363</v>
      </c>
      <c r="AB2526">
        <f t="shared" si="857"/>
        <v>39.037341365638497</v>
      </c>
      <c r="AD2526">
        <f t="shared" si="850"/>
        <v>1.1173500000000001</v>
      </c>
      <c r="AE2526">
        <f t="shared" si="851"/>
        <v>1.1159399999999999</v>
      </c>
      <c r="AF2526">
        <f t="shared" si="854"/>
        <v>53.191489361699105</v>
      </c>
      <c r="AG2526">
        <f t="shared" si="855"/>
        <v>34.700193423598627</v>
      </c>
    </row>
    <row r="2527" spans="1:33">
      <c r="A2527" s="1">
        <v>42454.875</v>
      </c>
      <c r="B2527">
        <v>1.1167199999999999</v>
      </c>
      <c r="C2527">
        <v>1.1168199999999999</v>
      </c>
      <c r="D2527">
        <v>1.1165099999999999</v>
      </c>
      <c r="E2527">
        <v>1.11653</v>
      </c>
      <c r="F2527">
        <v>138</v>
      </c>
      <c r="H2527">
        <f t="shared" si="842"/>
        <v>2.0000000000131024E-5</v>
      </c>
      <c r="I2527">
        <f t="shared" si="840"/>
        <v>39.037341365638497</v>
      </c>
      <c r="J2527">
        <f t="shared" si="841"/>
        <v>4.33714794203987</v>
      </c>
      <c r="K2527">
        <f t="shared" si="856"/>
        <v>0</v>
      </c>
      <c r="L2527">
        <f t="shared" si="858"/>
        <v>0</v>
      </c>
      <c r="M2527">
        <f t="shared" si="843"/>
        <v>0</v>
      </c>
      <c r="O2527">
        <f t="shared" si="844"/>
        <v>0.04</v>
      </c>
      <c r="P2527">
        <f t="shared" si="845"/>
        <v>0</v>
      </c>
      <c r="Q2527">
        <f t="shared" si="846"/>
        <v>-1.8999999999991246E-4</v>
      </c>
      <c r="R2527">
        <f t="shared" si="847"/>
        <v>99.364499999999964</v>
      </c>
      <c r="S2527">
        <f t="shared" si="848"/>
        <v>-1</v>
      </c>
      <c r="T2527">
        <f t="shared" si="849"/>
        <v>0</v>
      </c>
      <c r="Y2527">
        <f t="shared" si="852"/>
        <v>1.11808</v>
      </c>
      <c r="Z2527">
        <f t="shared" si="853"/>
        <v>1.11531</v>
      </c>
      <c r="AA2527">
        <f t="shared" si="839"/>
        <v>44.043321299639913</v>
      </c>
      <c r="AB2527">
        <f t="shared" si="857"/>
        <v>41.075779052512594</v>
      </c>
      <c r="AD2527">
        <f t="shared" si="850"/>
        <v>1.11703</v>
      </c>
      <c r="AE2527">
        <f t="shared" si="851"/>
        <v>1.1159399999999999</v>
      </c>
      <c r="AF2527">
        <f t="shared" si="854"/>
        <v>54.128440366979014</v>
      </c>
      <c r="AG2527">
        <f t="shared" si="855"/>
        <v>45.470279606528912</v>
      </c>
    </row>
    <row r="2528" spans="1:33">
      <c r="A2528" s="1">
        <v>42454.916666666664</v>
      </c>
      <c r="B2528">
        <v>1.1165400000000001</v>
      </c>
      <c r="C2528">
        <v>1.11707</v>
      </c>
      <c r="D2528">
        <v>1.11653</v>
      </c>
      <c r="E2528">
        <v>1.1169500000000001</v>
      </c>
      <c r="F2528">
        <v>1218</v>
      </c>
      <c r="H2528">
        <f t="shared" si="842"/>
        <v>1.0000000000065512E-5</v>
      </c>
      <c r="I2528">
        <f t="shared" si="840"/>
        <v>41.075779052512594</v>
      </c>
      <c r="J2528">
        <f t="shared" si="841"/>
        <v>-4.394500554016318</v>
      </c>
      <c r="K2528">
        <f t="shared" si="856"/>
        <v>1</v>
      </c>
      <c r="L2528">
        <f t="shared" si="858"/>
        <v>0</v>
      </c>
      <c r="M2528">
        <f t="shared" si="843"/>
        <v>1</v>
      </c>
      <c r="O2528">
        <f t="shared" si="844"/>
        <v>0.04</v>
      </c>
      <c r="P2528">
        <f t="shared" si="845"/>
        <v>2.0000000000131024E-5</v>
      </c>
      <c r="Q2528">
        <f t="shared" si="846"/>
        <v>4.1000000000002146E-4</v>
      </c>
      <c r="R2528">
        <f t="shared" si="847"/>
        <v>99.364499999999964</v>
      </c>
      <c r="S2528">
        <f t="shared" si="848"/>
        <v>1</v>
      </c>
      <c r="T2528">
        <f t="shared" si="849"/>
        <v>0</v>
      </c>
      <c r="Y2528">
        <f t="shared" si="852"/>
        <v>1.11791</v>
      </c>
      <c r="Z2528">
        <f t="shared" si="853"/>
        <v>1.11531</v>
      </c>
      <c r="AA2528">
        <f t="shared" si="839"/>
        <v>63.07692307692794</v>
      </c>
      <c r="AB2528">
        <f t="shared" si="857"/>
        <v>49.252985281867012</v>
      </c>
      <c r="AD2528">
        <f t="shared" si="850"/>
        <v>1.11707</v>
      </c>
      <c r="AE2528">
        <f t="shared" si="851"/>
        <v>1.1159699999999999</v>
      </c>
      <c r="AF2528">
        <f t="shared" si="854"/>
        <v>89.090909090919368</v>
      </c>
      <c r="AG2528">
        <f t="shared" si="855"/>
        <v>65.470279606532486</v>
      </c>
    </row>
    <row r="2529" spans="1:33">
      <c r="A2529" s="1">
        <v>42454.958333333336</v>
      </c>
      <c r="B2529">
        <v>1.11694</v>
      </c>
      <c r="C2529">
        <v>1.1170100000000001</v>
      </c>
      <c r="D2529">
        <v>1.1157900000000001</v>
      </c>
      <c r="E2529">
        <v>1.11619</v>
      </c>
      <c r="F2529">
        <v>586</v>
      </c>
      <c r="H2529">
        <f t="shared" si="842"/>
        <v>3.9999999999995595E-4</v>
      </c>
      <c r="I2529">
        <f t="shared" si="840"/>
        <v>49.252985281867012</v>
      </c>
      <c r="J2529">
        <f t="shared" si="841"/>
        <v>-16.217294324665474</v>
      </c>
      <c r="K2529">
        <f t="shared" si="856"/>
        <v>0</v>
      </c>
      <c r="L2529">
        <f t="shared" si="858"/>
        <v>0</v>
      </c>
      <c r="M2529">
        <f t="shared" si="843"/>
        <v>0</v>
      </c>
      <c r="O2529">
        <f t="shared" si="844"/>
        <v>0.04</v>
      </c>
      <c r="P2529">
        <f t="shared" si="845"/>
        <v>1.0000000000065512E-5</v>
      </c>
      <c r="Q2529">
        <f t="shared" si="846"/>
        <v>-7.5000000000002842E-4</v>
      </c>
      <c r="R2529">
        <f t="shared" si="847"/>
        <v>99.364499999999964</v>
      </c>
      <c r="S2529">
        <f t="shared" si="848"/>
        <v>-1</v>
      </c>
      <c r="T2529">
        <f t="shared" si="849"/>
        <v>0</v>
      </c>
      <c r="Y2529">
        <f t="shared" si="852"/>
        <v>1.11785</v>
      </c>
      <c r="Z2529">
        <f t="shared" si="853"/>
        <v>1.11531</v>
      </c>
      <c r="AA2529">
        <f t="shared" si="839"/>
        <v>34.645669291338443</v>
      </c>
      <c r="AB2529">
        <f t="shared" si="857"/>
        <v>47.89635206318566</v>
      </c>
      <c r="AD2529">
        <f t="shared" si="850"/>
        <v>1.11707</v>
      </c>
      <c r="AE2529">
        <f t="shared" si="851"/>
        <v>1.1157900000000001</v>
      </c>
      <c r="AF2529">
        <f t="shared" si="854"/>
        <v>31.249999999997829</v>
      </c>
      <c r="AG2529">
        <f t="shared" si="855"/>
        <v>58.156449819298736</v>
      </c>
    </row>
    <row r="2530" spans="1:33">
      <c r="A2530" s="1">
        <v>42456.958333333336</v>
      </c>
      <c r="B2530">
        <v>1.11633</v>
      </c>
      <c r="C2530">
        <v>1.11659</v>
      </c>
      <c r="D2530">
        <v>1.1160000000000001</v>
      </c>
      <c r="E2530">
        <v>1.1160699999999999</v>
      </c>
      <c r="F2530">
        <v>59</v>
      </c>
      <c r="H2530">
        <f t="shared" si="842"/>
        <v>6.999999999979245E-5</v>
      </c>
      <c r="I2530">
        <f t="shared" si="840"/>
        <v>47.89635206318566</v>
      </c>
      <c r="J2530">
        <f t="shared" si="841"/>
        <v>-10.260097756113076</v>
      </c>
      <c r="K2530">
        <f t="shared" si="856"/>
        <v>2</v>
      </c>
      <c r="L2530">
        <f t="shared" si="858"/>
        <v>0</v>
      </c>
      <c r="M2530">
        <f t="shared" si="843"/>
        <v>1</v>
      </c>
      <c r="O2530">
        <f t="shared" si="844"/>
        <v>0.04</v>
      </c>
      <c r="P2530">
        <f t="shared" si="845"/>
        <v>3.9999999999995595E-4</v>
      </c>
      <c r="Q2530">
        <f t="shared" si="846"/>
        <v>-2.60000000000149E-4</v>
      </c>
      <c r="R2530">
        <f t="shared" si="847"/>
        <v>99.364499999999964</v>
      </c>
      <c r="S2530">
        <f t="shared" si="848"/>
        <v>-1</v>
      </c>
      <c r="T2530">
        <f t="shared" si="849"/>
        <v>0</v>
      </c>
      <c r="Y2530">
        <f t="shared" si="852"/>
        <v>1.1175900000000001</v>
      </c>
      <c r="Z2530">
        <f t="shared" si="853"/>
        <v>1.11531</v>
      </c>
      <c r="AA2530">
        <f t="shared" si="839"/>
        <v>33.333333333326841</v>
      </c>
      <c r="AB2530">
        <f t="shared" si="857"/>
        <v>43.774811750308281</v>
      </c>
      <c r="AD2530">
        <f t="shared" si="850"/>
        <v>1.11707</v>
      </c>
      <c r="AE2530">
        <f t="shared" si="851"/>
        <v>1.1157900000000001</v>
      </c>
      <c r="AF2530">
        <f t="shared" si="854"/>
        <v>21.874999999988074</v>
      </c>
      <c r="AG2530">
        <f t="shared" si="855"/>
        <v>47.405303030301752</v>
      </c>
    </row>
    <row r="2531" spans="1:33">
      <c r="A2531" s="1">
        <v>42457</v>
      </c>
      <c r="B2531">
        <v>1.1160699999999999</v>
      </c>
      <c r="C2531">
        <v>1.11649</v>
      </c>
      <c r="D2531">
        <v>1.1159600000000001</v>
      </c>
      <c r="E2531">
        <v>1.1162399999999999</v>
      </c>
      <c r="F2531">
        <v>468</v>
      </c>
      <c r="H2531">
        <f t="shared" si="842"/>
        <v>1.0999999999983245E-4</v>
      </c>
      <c r="I2531">
        <f t="shared" si="840"/>
        <v>43.774811750308281</v>
      </c>
      <c r="J2531">
        <f t="shared" si="841"/>
        <v>-3.6304912799934712</v>
      </c>
      <c r="K2531">
        <f t="shared" si="856"/>
        <v>1</v>
      </c>
      <c r="L2531">
        <f t="shared" si="858"/>
        <v>0</v>
      </c>
      <c r="M2531">
        <f t="shared" si="843"/>
        <v>1</v>
      </c>
      <c r="O2531">
        <f t="shared" si="844"/>
        <v>0.04</v>
      </c>
      <c r="P2531">
        <f t="shared" si="845"/>
        <v>6.999999999979245E-5</v>
      </c>
      <c r="Q2531">
        <f t="shared" si="846"/>
        <v>1.7000000000000348E-4</v>
      </c>
      <c r="R2531">
        <f t="shared" si="847"/>
        <v>99.364499999999964</v>
      </c>
      <c r="S2531">
        <f t="shared" si="848"/>
        <v>1</v>
      </c>
      <c r="T2531">
        <f t="shared" si="849"/>
        <v>0</v>
      </c>
      <c r="Y2531">
        <f t="shared" si="852"/>
        <v>1.1175900000000001</v>
      </c>
      <c r="Z2531">
        <f t="shared" si="853"/>
        <v>1.11531</v>
      </c>
      <c r="AA2531">
        <f t="shared" si="839"/>
        <v>40.78947368420399</v>
      </c>
      <c r="AB2531">
        <f t="shared" si="857"/>
        <v>42.961349846449302</v>
      </c>
      <c r="AD2531">
        <f t="shared" si="850"/>
        <v>1.11707</v>
      </c>
      <c r="AE2531">
        <f t="shared" si="851"/>
        <v>1.1157900000000001</v>
      </c>
      <c r="AF2531">
        <f t="shared" si="854"/>
        <v>35.156249999988887</v>
      </c>
      <c r="AG2531">
        <f t="shared" si="855"/>
        <v>29.42708333332493</v>
      </c>
    </row>
    <row r="2532" spans="1:33">
      <c r="A2532" s="1">
        <v>42457.041666666664</v>
      </c>
      <c r="B2532">
        <v>1.1161700000000001</v>
      </c>
      <c r="C2532">
        <v>1.1163700000000001</v>
      </c>
      <c r="D2532">
        <v>1.1156900000000001</v>
      </c>
      <c r="E2532">
        <v>1.11578</v>
      </c>
      <c r="F2532">
        <v>1586</v>
      </c>
      <c r="H2532">
        <f t="shared" si="842"/>
        <v>8.9999999999923475E-5</v>
      </c>
      <c r="I2532">
        <f t="shared" si="840"/>
        <v>42.961349846449302</v>
      </c>
      <c r="J2532">
        <f t="shared" si="841"/>
        <v>13.534266513124372</v>
      </c>
      <c r="K2532">
        <f t="shared" si="856"/>
        <v>0</v>
      </c>
      <c r="L2532">
        <f t="shared" si="858"/>
        <v>0</v>
      </c>
      <c r="M2532">
        <f t="shared" si="843"/>
        <v>0</v>
      </c>
      <c r="O2532">
        <f t="shared" si="844"/>
        <v>0.04</v>
      </c>
      <c r="P2532">
        <f t="shared" si="845"/>
        <v>1.0999999999983245E-4</v>
      </c>
      <c r="Q2532">
        <f t="shared" si="846"/>
        <v>-3.9000000000011248E-4</v>
      </c>
      <c r="R2532">
        <f t="shared" si="847"/>
        <v>99.364499999999964</v>
      </c>
      <c r="S2532">
        <f t="shared" si="848"/>
        <v>-1</v>
      </c>
      <c r="T2532">
        <f t="shared" si="849"/>
        <v>0</v>
      </c>
      <c r="Y2532">
        <f t="shared" si="852"/>
        <v>1.1175900000000001</v>
      </c>
      <c r="Z2532">
        <f t="shared" si="853"/>
        <v>1.11557</v>
      </c>
      <c r="AA2532">
        <f t="shared" si="839"/>
        <v>10.396039603961865</v>
      </c>
      <c r="AB2532">
        <f t="shared" si="857"/>
        <v>29.791128978207787</v>
      </c>
      <c r="AD2532">
        <f t="shared" si="850"/>
        <v>1.11707</v>
      </c>
      <c r="AE2532">
        <f t="shared" si="851"/>
        <v>1.1156900000000001</v>
      </c>
      <c r="AF2532">
        <f t="shared" si="854"/>
        <v>6.5217391304295349</v>
      </c>
      <c r="AG2532">
        <f t="shared" si="855"/>
        <v>21.184329710135501</v>
      </c>
    </row>
    <row r="2533" spans="1:33">
      <c r="A2533" s="1">
        <v>42457.083333333336</v>
      </c>
      <c r="B2533">
        <v>1.1157900000000001</v>
      </c>
      <c r="C2533">
        <v>1.11598</v>
      </c>
      <c r="D2533">
        <v>1.1153900000000001</v>
      </c>
      <c r="E2533">
        <v>1.1155200000000001</v>
      </c>
      <c r="F2533">
        <v>500</v>
      </c>
      <c r="H2533">
        <f t="shared" si="842"/>
        <v>1.2999999999996348E-4</v>
      </c>
      <c r="I2533">
        <f t="shared" si="840"/>
        <v>29.791128978207787</v>
      </c>
      <c r="J2533">
        <f t="shared" si="841"/>
        <v>8.6067992680722867</v>
      </c>
      <c r="K2533">
        <f t="shared" si="856"/>
        <v>2</v>
      </c>
      <c r="L2533">
        <f t="shared" si="858"/>
        <v>0</v>
      </c>
      <c r="M2533">
        <f t="shared" si="843"/>
        <v>1</v>
      </c>
      <c r="O2533">
        <f t="shared" si="844"/>
        <v>0.04</v>
      </c>
      <c r="P2533">
        <f t="shared" si="845"/>
        <v>8.9999999999923475E-5</v>
      </c>
      <c r="Q2533">
        <f t="shared" si="846"/>
        <v>-2.6999999999999247E-4</v>
      </c>
      <c r="R2533">
        <f t="shared" si="847"/>
        <v>99.364499999999964</v>
      </c>
      <c r="S2533">
        <f t="shared" si="848"/>
        <v>-1</v>
      </c>
      <c r="T2533">
        <f t="shared" si="849"/>
        <v>0</v>
      </c>
      <c r="Y2533">
        <f t="shared" si="852"/>
        <v>1.1175900000000001</v>
      </c>
      <c r="Z2533">
        <f t="shared" si="853"/>
        <v>1.1153900000000001</v>
      </c>
      <c r="AA2533">
        <f t="shared" si="839"/>
        <v>5.9090909090893033</v>
      </c>
      <c r="AB2533">
        <f t="shared" si="857"/>
        <v>22.6069843826455</v>
      </c>
      <c r="AD2533">
        <f t="shared" si="850"/>
        <v>1.11707</v>
      </c>
      <c r="AE2533">
        <f t="shared" si="851"/>
        <v>1.1153900000000001</v>
      </c>
      <c r="AF2533">
        <f t="shared" si="854"/>
        <v>7.738095238093508</v>
      </c>
      <c r="AG2533">
        <f t="shared" si="855"/>
        <v>16.472028122837312</v>
      </c>
    </row>
    <row r="2534" spans="1:33">
      <c r="A2534" s="1">
        <v>42457.125</v>
      </c>
      <c r="B2534">
        <v>1.1154999999999999</v>
      </c>
      <c r="C2534">
        <v>1.1160099999999999</v>
      </c>
      <c r="D2534">
        <v>1.11504</v>
      </c>
      <c r="E2534">
        <v>1.1155999999999999</v>
      </c>
      <c r="F2534">
        <v>1022</v>
      </c>
      <c r="H2534">
        <f t="shared" si="842"/>
        <v>4.5999999999990493E-4</v>
      </c>
      <c r="I2534">
        <f t="shared" si="840"/>
        <v>22.6069843826455</v>
      </c>
      <c r="J2534">
        <f t="shared" si="841"/>
        <v>6.1349562598081882</v>
      </c>
      <c r="K2534">
        <f t="shared" si="856"/>
        <v>1</v>
      </c>
      <c r="L2534">
        <f t="shared" si="858"/>
        <v>0</v>
      </c>
      <c r="M2534">
        <f t="shared" si="843"/>
        <v>1</v>
      </c>
      <c r="O2534">
        <f t="shared" si="844"/>
        <v>0.04</v>
      </c>
      <c r="P2534">
        <f t="shared" si="845"/>
        <v>1.2999999999996348E-4</v>
      </c>
      <c r="Q2534">
        <f t="shared" si="846"/>
        <v>9.9999999999988987E-5</v>
      </c>
      <c r="R2534">
        <f t="shared" si="847"/>
        <v>99.364499999999964</v>
      </c>
      <c r="S2534">
        <f t="shared" si="848"/>
        <v>1</v>
      </c>
      <c r="T2534">
        <f t="shared" si="849"/>
        <v>0</v>
      </c>
      <c r="Y2534">
        <f t="shared" si="852"/>
        <v>1.1175900000000001</v>
      </c>
      <c r="Z2534">
        <f t="shared" si="853"/>
        <v>1.11504</v>
      </c>
      <c r="AA2534">
        <f t="shared" ref="AA2534:AA2597" si="859">(E2534-Z2534)/(Y2534-Z2534)*100</f>
        <v>21.960784313720879</v>
      </c>
      <c r="AB2534">
        <f t="shared" si="857"/>
        <v>19.763847127744008</v>
      </c>
      <c r="AD2534">
        <f t="shared" si="850"/>
        <v>1.11707</v>
      </c>
      <c r="AE2534">
        <f t="shared" si="851"/>
        <v>1.11504</v>
      </c>
      <c r="AF2534">
        <f t="shared" si="854"/>
        <v>27.586206896546823</v>
      </c>
      <c r="AG2534">
        <f t="shared" si="855"/>
        <v>13.948680421689955</v>
      </c>
    </row>
    <row r="2535" spans="1:33">
      <c r="A2535" s="1">
        <v>42457.166666666664</v>
      </c>
      <c r="B2535">
        <v>1.1156200000000001</v>
      </c>
      <c r="C2535">
        <v>1.11589</v>
      </c>
      <c r="D2535">
        <v>1.1152599999999999</v>
      </c>
      <c r="E2535">
        <v>1.11528</v>
      </c>
      <c r="F2535">
        <v>522</v>
      </c>
      <c r="H2535">
        <f t="shared" si="842"/>
        <v>2.0000000000131024E-5</v>
      </c>
      <c r="I2535">
        <f t="shared" si="840"/>
        <v>19.763847127744008</v>
      </c>
      <c r="J2535">
        <f t="shared" si="841"/>
        <v>5.8151667060540522</v>
      </c>
      <c r="K2535">
        <f t="shared" si="856"/>
        <v>2</v>
      </c>
      <c r="L2535">
        <f t="shared" si="858"/>
        <v>0</v>
      </c>
      <c r="M2535">
        <f t="shared" si="843"/>
        <v>1</v>
      </c>
      <c r="O2535">
        <f t="shared" si="844"/>
        <v>0.04</v>
      </c>
      <c r="P2535">
        <f t="shared" si="845"/>
        <v>4.5999999999990493E-4</v>
      </c>
      <c r="Q2535">
        <f t="shared" si="846"/>
        <v>-3.4000000000000696E-4</v>
      </c>
      <c r="R2535">
        <f t="shared" si="847"/>
        <v>99.364499999999964</v>
      </c>
      <c r="S2535">
        <f t="shared" si="848"/>
        <v>-1</v>
      </c>
      <c r="T2535">
        <f t="shared" si="849"/>
        <v>0</v>
      </c>
      <c r="Y2535">
        <f t="shared" si="852"/>
        <v>1.1175900000000001</v>
      </c>
      <c r="Z2535">
        <f t="shared" si="853"/>
        <v>1.11504</v>
      </c>
      <c r="AA2535">
        <f t="shared" si="859"/>
        <v>9.4117647058828648</v>
      </c>
      <c r="AB2535">
        <f t="shared" si="857"/>
        <v>11.919419883163728</v>
      </c>
      <c r="AD2535">
        <f t="shared" si="850"/>
        <v>1.1170100000000001</v>
      </c>
      <c r="AE2535">
        <f t="shared" si="851"/>
        <v>1.11504</v>
      </c>
      <c r="AF2535">
        <f t="shared" si="854"/>
        <v>12.182741116752013</v>
      </c>
      <c r="AG2535">
        <f t="shared" si="855"/>
        <v>15.835681083797448</v>
      </c>
    </row>
    <row r="2536" spans="1:33">
      <c r="A2536" s="1">
        <v>42457.208333333336</v>
      </c>
      <c r="B2536">
        <v>1.1152899999999999</v>
      </c>
      <c r="C2536">
        <v>1.1156200000000001</v>
      </c>
      <c r="D2536">
        <v>1.1151599999999999</v>
      </c>
      <c r="E2536">
        <v>1.1156200000000001</v>
      </c>
      <c r="F2536">
        <v>368</v>
      </c>
      <c r="H2536">
        <f t="shared" si="842"/>
        <v>1.2999999999996348E-4</v>
      </c>
      <c r="I2536">
        <f t="shared" si="840"/>
        <v>11.919419883163728</v>
      </c>
      <c r="J2536">
        <f t="shared" si="841"/>
        <v>-3.9162612006337199</v>
      </c>
      <c r="K2536">
        <f t="shared" si="856"/>
        <v>1</v>
      </c>
      <c r="L2536">
        <f t="shared" si="858"/>
        <v>0</v>
      </c>
      <c r="M2536">
        <f t="shared" si="843"/>
        <v>1</v>
      </c>
      <c r="O2536">
        <f t="shared" si="844"/>
        <v>0.04</v>
      </c>
      <c r="P2536">
        <f t="shared" si="845"/>
        <v>2.0000000000131024E-5</v>
      </c>
      <c r="Q2536">
        <f t="shared" si="846"/>
        <v>3.300000000001635E-4</v>
      </c>
      <c r="R2536">
        <f t="shared" si="847"/>
        <v>99.364499999999964</v>
      </c>
      <c r="S2536">
        <f t="shared" si="848"/>
        <v>1</v>
      </c>
      <c r="T2536">
        <f t="shared" si="849"/>
        <v>0</v>
      </c>
      <c r="Y2536">
        <f t="shared" si="852"/>
        <v>1.1175900000000001</v>
      </c>
      <c r="Z2536">
        <f t="shared" si="853"/>
        <v>1.11504</v>
      </c>
      <c r="AA2536">
        <f t="shared" si="859"/>
        <v>22.745098039216199</v>
      </c>
      <c r="AB2536">
        <f t="shared" si="857"/>
        <v>15.00668449197731</v>
      </c>
      <c r="AD2536">
        <f t="shared" si="850"/>
        <v>1.11659</v>
      </c>
      <c r="AE2536">
        <f t="shared" si="851"/>
        <v>1.11504</v>
      </c>
      <c r="AF2536">
        <f t="shared" si="854"/>
        <v>37.419354838712728</v>
      </c>
      <c r="AG2536">
        <f t="shared" si="855"/>
        <v>25.729434284003855</v>
      </c>
    </row>
    <row r="2537" spans="1:33">
      <c r="A2537" s="1">
        <v>42457.25</v>
      </c>
      <c r="B2537">
        <v>1.11561</v>
      </c>
      <c r="C2537">
        <v>1.1164400000000001</v>
      </c>
      <c r="D2537">
        <v>1.1155299999999999</v>
      </c>
      <c r="E2537">
        <v>1.1162799999999999</v>
      </c>
      <c r="F2537">
        <v>336</v>
      </c>
      <c r="H2537">
        <f t="shared" si="842"/>
        <v>8.0000000000080007E-5</v>
      </c>
      <c r="I2537">
        <f t="shared" si="840"/>
        <v>15.00668449197731</v>
      </c>
      <c r="J2537">
        <f t="shared" si="841"/>
        <v>-10.722749792026544</v>
      </c>
      <c r="K2537">
        <f t="shared" si="856"/>
        <v>0</v>
      </c>
      <c r="L2537">
        <f t="shared" si="858"/>
        <v>0</v>
      </c>
      <c r="M2537">
        <f t="shared" si="843"/>
        <v>0</v>
      </c>
      <c r="O2537">
        <f t="shared" si="844"/>
        <v>0.04</v>
      </c>
      <c r="P2537">
        <f t="shared" si="845"/>
        <v>1.2999999999996348E-4</v>
      </c>
      <c r="Q2537">
        <f t="shared" si="846"/>
        <v>6.6999999999994841E-4</v>
      </c>
      <c r="R2537">
        <f t="shared" si="847"/>
        <v>99.364499999999964</v>
      </c>
      <c r="S2537">
        <f t="shared" si="848"/>
        <v>1</v>
      </c>
      <c r="T2537">
        <f t="shared" si="849"/>
        <v>0</v>
      </c>
      <c r="Y2537">
        <f t="shared" si="852"/>
        <v>1.1175900000000001</v>
      </c>
      <c r="Z2537">
        <f t="shared" si="853"/>
        <v>1.11504</v>
      </c>
      <c r="AA2537">
        <f t="shared" si="859"/>
        <v>48.62745098038755</v>
      </c>
      <c r="AB2537">
        <f t="shared" si="857"/>
        <v>25.686274509801873</v>
      </c>
      <c r="AD2537">
        <f t="shared" si="850"/>
        <v>1.11649</v>
      </c>
      <c r="AE2537">
        <f t="shared" si="851"/>
        <v>1.11504</v>
      </c>
      <c r="AF2537">
        <f t="shared" si="854"/>
        <v>85.517241379306867</v>
      </c>
      <c r="AG2537">
        <f t="shared" si="855"/>
        <v>45.039779111590541</v>
      </c>
    </row>
    <row r="2538" spans="1:33">
      <c r="A2538" s="1">
        <v>42457.291666666664</v>
      </c>
      <c r="B2538">
        <v>1.11629</v>
      </c>
      <c r="C2538">
        <v>1.11652</v>
      </c>
      <c r="D2538">
        <v>1.11619</v>
      </c>
      <c r="E2538">
        <v>1.1162700000000001</v>
      </c>
      <c r="F2538">
        <v>319</v>
      </c>
      <c r="H2538">
        <f t="shared" si="842"/>
        <v>8.0000000000080007E-5</v>
      </c>
      <c r="I2538">
        <f t="shared" si="840"/>
        <v>25.686274509801873</v>
      </c>
      <c r="J2538">
        <f t="shared" si="841"/>
        <v>-19.353504601788668</v>
      </c>
      <c r="K2538">
        <f t="shared" si="856"/>
        <v>0</v>
      </c>
      <c r="L2538">
        <f t="shared" si="858"/>
        <v>0</v>
      </c>
      <c r="M2538">
        <f t="shared" si="843"/>
        <v>0</v>
      </c>
      <c r="O2538">
        <f t="shared" si="844"/>
        <v>0.04</v>
      </c>
      <c r="P2538">
        <f t="shared" si="845"/>
        <v>8.0000000000080007E-5</v>
      </c>
      <c r="Q2538">
        <f t="shared" si="846"/>
        <v>-1.9999999999908979E-5</v>
      </c>
      <c r="R2538">
        <f t="shared" si="847"/>
        <v>99.364499999999964</v>
      </c>
      <c r="S2538">
        <f t="shared" si="848"/>
        <v>-1</v>
      </c>
      <c r="T2538">
        <f t="shared" si="849"/>
        <v>0</v>
      </c>
      <c r="Y2538">
        <f t="shared" si="852"/>
        <v>1.1175900000000001</v>
      </c>
      <c r="Z2538">
        <f t="shared" si="853"/>
        <v>1.11504</v>
      </c>
      <c r="AA2538">
        <f t="shared" si="859"/>
        <v>48.2352941176486</v>
      </c>
      <c r="AB2538">
        <f t="shared" si="857"/>
        <v>32.254901960783805</v>
      </c>
      <c r="AD2538">
        <f t="shared" si="850"/>
        <v>1.11652</v>
      </c>
      <c r="AE2538">
        <f t="shared" si="851"/>
        <v>1.11504</v>
      </c>
      <c r="AF2538">
        <f t="shared" si="854"/>
        <v>83.108108108116625</v>
      </c>
      <c r="AG2538">
        <f t="shared" si="855"/>
        <v>68.681568108712071</v>
      </c>
    </row>
    <row r="2539" spans="1:33">
      <c r="A2539" s="1">
        <v>42457.333333333336</v>
      </c>
      <c r="B2539">
        <v>1.11626</v>
      </c>
      <c r="C2539">
        <v>1.11653</v>
      </c>
      <c r="D2539">
        <v>1.11598</v>
      </c>
      <c r="E2539">
        <v>1.1164700000000001</v>
      </c>
      <c r="F2539">
        <v>664</v>
      </c>
      <c r="H2539">
        <f t="shared" si="842"/>
        <v>2.8000000000005798E-4</v>
      </c>
      <c r="I2539">
        <f t="shared" si="840"/>
        <v>32.254901960783805</v>
      </c>
      <c r="J2539">
        <f t="shared" si="841"/>
        <v>-36.426666147928266</v>
      </c>
      <c r="K2539">
        <f t="shared" si="856"/>
        <v>0</v>
      </c>
      <c r="L2539">
        <f t="shared" si="858"/>
        <v>0</v>
      </c>
      <c r="M2539">
        <f t="shared" si="843"/>
        <v>0</v>
      </c>
      <c r="O2539">
        <f t="shared" si="844"/>
        <v>0.04</v>
      </c>
      <c r="P2539">
        <f t="shared" si="845"/>
        <v>8.0000000000080007E-5</v>
      </c>
      <c r="Q2539">
        <f t="shared" si="846"/>
        <v>2.1000000000004349E-4</v>
      </c>
      <c r="R2539">
        <f t="shared" si="847"/>
        <v>99.364499999999964</v>
      </c>
      <c r="S2539">
        <f t="shared" si="848"/>
        <v>1</v>
      </c>
      <c r="T2539">
        <f t="shared" si="849"/>
        <v>0</v>
      </c>
      <c r="Y2539">
        <f t="shared" si="852"/>
        <v>1.1175900000000001</v>
      </c>
      <c r="Z2539">
        <f t="shared" si="853"/>
        <v>1.11504</v>
      </c>
      <c r="AA2539">
        <f t="shared" si="859"/>
        <v>56.078431372549531</v>
      </c>
      <c r="AB2539">
        <f t="shared" si="857"/>
        <v>43.921568627450469</v>
      </c>
      <c r="AD2539">
        <f t="shared" si="850"/>
        <v>1.11653</v>
      </c>
      <c r="AE2539">
        <f t="shared" si="851"/>
        <v>1.11504</v>
      </c>
      <c r="AF2539">
        <f t="shared" si="854"/>
        <v>95.973154362419507</v>
      </c>
      <c r="AG2539">
        <f t="shared" si="855"/>
        <v>88.199501283280995</v>
      </c>
    </row>
    <row r="2540" spans="1:33">
      <c r="A2540" s="1">
        <v>42457.375</v>
      </c>
      <c r="B2540">
        <v>1.11646</v>
      </c>
      <c r="C2540">
        <v>1.1167</v>
      </c>
      <c r="D2540">
        <v>1.1159699999999999</v>
      </c>
      <c r="E2540">
        <v>1.1164799999999999</v>
      </c>
      <c r="F2540">
        <v>779</v>
      </c>
      <c r="H2540">
        <f t="shared" si="842"/>
        <v>4.9000000000010147E-4</v>
      </c>
      <c r="I2540">
        <f t="shared" si="840"/>
        <v>43.921568627450469</v>
      </c>
      <c r="J2540">
        <f t="shared" si="841"/>
        <v>-44.277932655830526</v>
      </c>
      <c r="K2540">
        <f t="shared" si="856"/>
        <v>0</v>
      </c>
      <c r="L2540">
        <f t="shared" si="858"/>
        <v>0</v>
      </c>
      <c r="M2540">
        <f t="shared" si="843"/>
        <v>0</v>
      </c>
      <c r="O2540">
        <f t="shared" si="844"/>
        <v>0.04</v>
      </c>
      <c r="P2540">
        <f t="shared" si="845"/>
        <v>2.8000000000005798E-4</v>
      </c>
      <c r="Q2540">
        <f t="shared" si="846"/>
        <v>1.9999999999908979E-5</v>
      </c>
      <c r="R2540">
        <f t="shared" si="847"/>
        <v>99.364499999999964</v>
      </c>
      <c r="S2540">
        <f t="shared" si="848"/>
        <v>1</v>
      </c>
      <c r="T2540">
        <f t="shared" si="849"/>
        <v>0</v>
      </c>
      <c r="Y2540">
        <f t="shared" si="852"/>
        <v>1.1175900000000001</v>
      </c>
      <c r="Z2540">
        <f t="shared" si="853"/>
        <v>1.11504</v>
      </c>
      <c r="AA2540">
        <f t="shared" si="859"/>
        <v>56.470588235288488</v>
      </c>
      <c r="AB2540">
        <f t="shared" si="857"/>
        <v>52.352941176468541</v>
      </c>
      <c r="AD2540">
        <f t="shared" si="850"/>
        <v>1.1167</v>
      </c>
      <c r="AE2540">
        <f t="shared" si="851"/>
        <v>1.11504</v>
      </c>
      <c r="AF2540">
        <f t="shared" si="854"/>
        <v>86.746987951800619</v>
      </c>
      <c r="AG2540">
        <f t="shared" si="855"/>
        <v>88.609416807445584</v>
      </c>
    </row>
    <row r="2541" spans="1:33">
      <c r="A2541" s="1">
        <v>42457.416666666664</v>
      </c>
      <c r="B2541">
        <v>1.1164700000000001</v>
      </c>
      <c r="C2541">
        <v>1.1172200000000001</v>
      </c>
      <c r="D2541">
        <v>1.1163799999999999</v>
      </c>
      <c r="E2541">
        <v>1.11649</v>
      </c>
      <c r="F2541">
        <v>13228</v>
      </c>
      <c r="H2541">
        <f t="shared" si="842"/>
        <v>9.0000000000145519E-5</v>
      </c>
      <c r="I2541">
        <f t="shared" si="840"/>
        <v>52.352941176468541</v>
      </c>
      <c r="J2541">
        <f t="shared" si="841"/>
        <v>-36.256475630977043</v>
      </c>
      <c r="K2541">
        <f t="shared" si="856"/>
        <v>1</v>
      </c>
      <c r="L2541">
        <f t="shared" si="858"/>
        <v>0</v>
      </c>
      <c r="M2541">
        <f t="shared" si="843"/>
        <v>1</v>
      </c>
      <c r="O2541">
        <f t="shared" si="844"/>
        <v>0.04</v>
      </c>
      <c r="P2541">
        <f t="shared" si="845"/>
        <v>4.9000000000010147E-4</v>
      </c>
      <c r="Q2541">
        <f t="shared" si="846"/>
        <v>1.9999999999908979E-5</v>
      </c>
      <c r="R2541">
        <f t="shared" si="847"/>
        <v>99.364499999999964</v>
      </c>
      <c r="S2541">
        <f t="shared" si="848"/>
        <v>1</v>
      </c>
      <c r="T2541">
        <f t="shared" si="849"/>
        <v>0</v>
      </c>
      <c r="Y2541">
        <f t="shared" si="852"/>
        <v>1.1173500000000001</v>
      </c>
      <c r="Z2541">
        <f t="shared" si="853"/>
        <v>1.11504</v>
      </c>
      <c r="AA2541">
        <f t="shared" si="859"/>
        <v>62.770562770559735</v>
      </c>
      <c r="AB2541">
        <f t="shared" si="857"/>
        <v>55.888719124011587</v>
      </c>
      <c r="AD2541">
        <f t="shared" si="850"/>
        <v>1.1172200000000001</v>
      </c>
      <c r="AE2541">
        <f t="shared" si="851"/>
        <v>1.1151599999999999</v>
      </c>
      <c r="AF2541">
        <f t="shared" si="854"/>
        <v>64.563106796113672</v>
      </c>
      <c r="AG2541">
        <f t="shared" si="855"/>
        <v>82.427749703444604</v>
      </c>
    </row>
    <row r="2542" spans="1:33">
      <c r="A2542" s="1">
        <v>42457.458333333336</v>
      </c>
      <c r="B2542">
        <v>1.1164799999999999</v>
      </c>
      <c r="C2542">
        <v>1.1172299999999999</v>
      </c>
      <c r="D2542">
        <v>1.11643</v>
      </c>
      <c r="E2542">
        <v>1.1170500000000001</v>
      </c>
      <c r="F2542">
        <v>13755</v>
      </c>
      <c r="H2542">
        <f t="shared" si="842"/>
        <v>4.9999999999883471E-5</v>
      </c>
      <c r="I2542">
        <f t="shared" si="840"/>
        <v>55.888719124011587</v>
      </c>
      <c r="J2542">
        <f t="shared" si="841"/>
        <v>-26.539030579433017</v>
      </c>
      <c r="K2542">
        <f t="shared" si="856"/>
        <v>0</v>
      </c>
      <c r="L2542">
        <f t="shared" si="858"/>
        <v>0</v>
      </c>
      <c r="M2542">
        <f t="shared" si="843"/>
        <v>0</v>
      </c>
      <c r="O2542">
        <f t="shared" si="844"/>
        <v>0.04</v>
      </c>
      <c r="P2542">
        <f t="shared" si="845"/>
        <v>9.0000000000145519E-5</v>
      </c>
      <c r="Q2542">
        <f t="shared" si="846"/>
        <v>5.7000000000018147E-4</v>
      </c>
      <c r="R2542">
        <f t="shared" si="847"/>
        <v>99.364499999999964</v>
      </c>
      <c r="S2542">
        <f t="shared" si="848"/>
        <v>1</v>
      </c>
      <c r="T2542">
        <f t="shared" si="849"/>
        <v>0</v>
      </c>
      <c r="Y2542">
        <f t="shared" si="852"/>
        <v>1.1172299999999999</v>
      </c>
      <c r="Z2542">
        <f t="shared" si="853"/>
        <v>1.11504</v>
      </c>
      <c r="AA2542">
        <f t="shared" si="859"/>
        <v>91.780821917814876</v>
      </c>
      <c r="AB2542">
        <f t="shared" si="857"/>
        <v>66.775101074053154</v>
      </c>
      <c r="AD2542">
        <f t="shared" si="850"/>
        <v>1.1172299999999999</v>
      </c>
      <c r="AE2542">
        <f t="shared" si="851"/>
        <v>1.1151599999999999</v>
      </c>
      <c r="AF2542">
        <f t="shared" si="854"/>
        <v>91.304347826094428</v>
      </c>
      <c r="AG2542">
        <f t="shared" si="855"/>
        <v>80.871480858002897</v>
      </c>
    </row>
    <row r="2543" spans="1:33">
      <c r="A2543" s="1">
        <v>42457.5</v>
      </c>
      <c r="B2543">
        <v>1.11703</v>
      </c>
      <c r="C2543">
        <v>1.11727</v>
      </c>
      <c r="D2543">
        <v>1.1165499999999999</v>
      </c>
      <c r="E2543">
        <v>1.1165799999999999</v>
      </c>
      <c r="F2543">
        <v>12394</v>
      </c>
      <c r="H2543">
        <f t="shared" si="842"/>
        <v>2.9999999999974492E-5</v>
      </c>
      <c r="I2543">
        <f t="shared" si="840"/>
        <v>66.775101074053154</v>
      </c>
      <c r="J2543">
        <f t="shared" si="841"/>
        <v>-14.096379783949743</v>
      </c>
      <c r="K2543">
        <f t="shared" si="856"/>
        <v>0</v>
      </c>
      <c r="L2543">
        <f t="shared" si="858"/>
        <v>0</v>
      </c>
      <c r="M2543">
        <f t="shared" si="843"/>
        <v>0</v>
      </c>
      <c r="O2543">
        <f t="shared" si="844"/>
        <v>0.04</v>
      </c>
      <c r="P2543">
        <f t="shared" si="845"/>
        <v>4.9999999999883471E-5</v>
      </c>
      <c r="Q2543">
        <f t="shared" si="846"/>
        <v>-4.5000000000006146E-4</v>
      </c>
      <c r="R2543">
        <f t="shared" si="847"/>
        <v>99.364499999999964</v>
      </c>
      <c r="S2543">
        <f t="shared" si="848"/>
        <v>-1</v>
      </c>
      <c r="T2543">
        <f t="shared" si="849"/>
        <v>0</v>
      </c>
      <c r="Y2543">
        <f t="shared" si="852"/>
        <v>1.11727</v>
      </c>
      <c r="Z2543">
        <f t="shared" si="853"/>
        <v>1.11504</v>
      </c>
      <c r="AA2543">
        <f t="shared" si="859"/>
        <v>69.058295964121356</v>
      </c>
      <c r="AB2543">
        <f t="shared" si="857"/>
        <v>70.020067221946107</v>
      </c>
      <c r="AD2543">
        <f t="shared" si="850"/>
        <v>1.11727</v>
      </c>
      <c r="AE2543">
        <f t="shared" si="851"/>
        <v>1.1155299999999999</v>
      </c>
      <c r="AF2543">
        <f t="shared" si="854"/>
        <v>60.34482758620404</v>
      </c>
      <c r="AG2543">
        <f t="shared" si="855"/>
        <v>72.070760736137387</v>
      </c>
    </row>
    <row r="2544" spans="1:33">
      <c r="A2544" s="1">
        <v>42457.541666666664</v>
      </c>
      <c r="B2544">
        <v>1.1166100000000001</v>
      </c>
      <c r="C2544">
        <v>1.1168499999999999</v>
      </c>
      <c r="D2544">
        <v>1.1162099999999999</v>
      </c>
      <c r="E2544">
        <v>1.11622</v>
      </c>
      <c r="F2544">
        <v>12561</v>
      </c>
      <c r="H2544">
        <f t="shared" si="842"/>
        <v>1.0000000000065512E-5</v>
      </c>
      <c r="I2544">
        <f t="shared" si="840"/>
        <v>70.020067221946107</v>
      </c>
      <c r="J2544">
        <f t="shared" si="841"/>
        <v>-2.0506935141912805</v>
      </c>
      <c r="K2544">
        <f t="shared" si="856"/>
        <v>2</v>
      </c>
      <c r="L2544">
        <f t="shared" si="858"/>
        <v>0</v>
      </c>
      <c r="M2544">
        <f t="shared" si="843"/>
        <v>1</v>
      </c>
      <c r="O2544">
        <f t="shared" si="844"/>
        <v>0.04</v>
      </c>
      <c r="P2544">
        <f t="shared" si="845"/>
        <v>2.9999999999974492E-5</v>
      </c>
      <c r="Q2544">
        <f t="shared" si="846"/>
        <v>-3.9000000000011248E-4</v>
      </c>
      <c r="R2544">
        <f t="shared" si="847"/>
        <v>99.364499999999964</v>
      </c>
      <c r="S2544">
        <f t="shared" si="848"/>
        <v>-1</v>
      </c>
      <c r="T2544">
        <f t="shared" si="849"/>
        <v>0</v>
      </c>
      <c r="Y2544">
        <f t="shared" si="852"/>
        <v>1.11727</v>
      </c>
      <c r="Z2544">
        <f t="shared" si="853"/>
        <v>1.11504</v>
      </c>
      <c r="AA2544">
        <f t="shared" si="859"/>
        <v>52.914798206277268</v>
      </c>
      <c r="AB2544">
        <f t="shared" si="857"/>
        <v>69.131119714693313</v>
      </c>
      <c r="AD2544">
        <f t="shared" si="850"/>
        <v>1.11727</v>
      </c>
      <c r="AE2544">
        <f t="shared" si="851"/>
        <v>1.1159699999999999</v>
      </c>
      <c r="AF2544">
        <f t="shared" si="854"/>
        <v>19.230769230774484</v>
      </c>
      <c r="AG2544">
        <f t="shared" si="855"/>
        <v>56.95998154769098</v>
      </c>
    </row>
    <row r="2545" spans="1:33">
      <c r="A2545" s="1">
        <v>42457.583333333336</v>
      </c>
      <c r="B2545">
        <v>1.1162300000000001</v>
      </c>
      <c r="C2545">
        <v>1.1167800000000001</v>
      </c>
      <c r="D2545">
        <v>1.1156999999999999</v>
      </c>
      <c r="E2545">
        <v>1.1164400000000001</v>
      </c>
      <c r="F2545">
        <v>12417</v>
      </c>
      <c r="H2545">
        <f t="shared" si="842"/>
        <v>5.3000000000014147E-4</v>
      </c>
      <c r="I2545">
        <f t="shared" si="840"/>
        <v>69.131119714693313</v>
      </c>
      <c r="J2545">
        <f t="shared" si="841"/>
        <v>12.171138167002333</v>
      </c>
      <c r="K2545">
        <f t="shared" si="856"/>
        <v>1</v>
      </c>
      <c r="L2545">
        <f t="shared" si="858"/>
        <v>0</v>
      </c>
      <c r="M2545">
        <f t="shared" si="843"/>
        <v>1</v>
      </c>
      <c r="O2545">
        <f t="shared" si="844"/>
        <v>0.04</v>
      </c>
      <c r="P2545">
        <f t="shared" si="845"/>
        <v>1.0000000000065512E-5</v>
      </c>
      <c r="Q2545">
        <f t="shared" si="846"/>
        <v>2.1000000000004349E-4</v>
      </c>
      <c r="R2545">
        <f t="shared" si="847"/>
        <v>99.364499999999964</v>
      </c>
      <c r="S2545">
        <f t="shared" si="848"/>
        <v>1</v>
      </c>
      <c r="T2545">
        <f t="shared" si="849"/>
        <v>0</v>
      </c>
      <c r="Y2545">
        <f t="shared" si="852"/>
        <v>1.11727</v>
      </c>
      <c r="Z2545">
        <f t="shared" si="853"/>
        <v>1.11504</v>
      </c>
      <c r="AA2545">
        <f t="shared" si="859"/>
        <v>62.780269058300298</v>
      </c>
      <c r="AB2545">
        <f t="shared" si="857"/>
        <v>69.133546286628444</v>
      </c>
      <c r="AD2545">
        <f t="shared" si="850"/>
        <v>1.11727</v>
      </c>
      <c r="AE2545">
        <f t="shared" si="851"/>
        <v>1.1156999999999999</v>
      </c>
      <c r="AF2545">
        <f t="shared" si="854"/>
        <v>47.13375796179308</v>
      </c>
      <c r="AG2545">
        <f t="shared" si="855"/>
        <v>42.236451592923871</v>
      </c>
    </row>
    <row r="2546" spans="1:33">
      <c r="A2546" s="1">
        <v>42457.625</v>
      </c>
      <c r="B2546">
        <v>1.11642</v>
      </c>
      <c r="C2546">
        <v>1.11829</v>
      </c>
      <c r="D2546">
        <v>1.11642</v>
      </c>
      <c r="E2546">
        <v>1.11798</v>
      </c>
      <c r="F2546">
        <v>14139</v>
      </c>
      <c r="H2546">
        <f t="shared" si="842"/>
        <v>0</v>
      </c>
      <c r="I2546">
        <f t="shared" si="840"/>
        <v>69.133546286628444</v>
      </c>
      <c r="J2546">
        <f t="shared" si="841"/>
        <v>26.897094693704574</v>
      </c>
      <c r="K2546">
        <f t="shared" si="856"/>
        <v>1</v>
      </c>
      <c r="L2546">
        <f t="shared" si="858"/>
        <v>0</v>
      </c>
      <c r="M2546">
        <f t="shared" si="843"/>
        <v>1</v>
      </c>
      <c r="O2546">
        <f t="shared" si="844"/>
        <v>0.04</v>
      </c>
      <c r="P2546">
        <f t="shared" si="845"/>
        <v>5.3000000000014147E-4</v>
      </c>
      <c r="Q2546">
        <f t="shared" si="846"/>
        <v>1.5600000000000058E-3</v>
      </c>
      <c r="R2546">
        <f t="shared" si="847"/>
        <v>99.364499999999964</v>
      </c>
      <c r="S2546">
        <f t="shared" si="848"/>
        <v>1</v>
      </c>
      <c r="T2546">
        <f t="shared" si="849"/>
        <v>0</v>
      </c>
      <c r="Y2546">
        <f t="shared" si="852"/>
        <v>1.11829</v>
      </c>
      <c r="Z2546">
        <f t="shared" si="853"/>
        <v>1.11504</v>
      </c>
      <c r="AA2546">
        <f t="shared" si="859"/>
        <v>90.461538461537401</v>
      </c>
      <c r="AB2546">
        <f t="shared" si="857"/>
        <v>68.803725422559083</v>
      </c>
      <c r="AD2546">
        <f t="shared" si="850"/>
        <v>1.11829</v>
      </c>
      <c r="AE2546">
        <f t="shared" si="851"/>
        <v>1.1156999999999999</v>
      </c>
      <c r="AF2546">
        <f t="shared" si="854"/>
        <v>88.030888030887198</v>
      </c>
      <c r="AG2546">
        <f t="shared" si="855"/>
        <v>51.465138407818252</v>
      </c>
    </row>
    <row r="2547" spans="1:33">
      <c r="A2547" s="1">
        <v>42457.666666666664</v>
      </c>
      <c r="B2547">
        <v>1.1179699999999999</v>
      </c>
      <c r="C2547">
        <v>1.1209199999999999</v>
      </c>
      <c r="D2547">
        <v>1.11791</v>
      </c>
      <c r="E2547">
        <v>1.12042</v>
      </c>
      <c r="F2547">
        <v>18478</v>
      </c>
      <c r="H2547">
        <f t="shared" si="842"/>
        <v>5.9999999999948983E-5</v>
      </c>
      <c r="I2547">
        <f t="shared" si="840"/>
        <v>68.803725422559083</v>
      </c>
      <c r="J2547">
        <f t="shared" si="841"/>
        <v>17.338587014740831</v>
      </c>
      <c r="K2547">
        <f t="shared" si="856"/>
        <v>0</v>
      </c>
      <c r="L2547">
        <f t="shared" si="858"/>
        <v>0</v>
      </c>
      <c r="M2547">
        <f t="shared" si="843"/>
        <v>0</v>
      </c>
      <c r="O2547">
        <f t="shared" si="844"/>
        <v>0.04</v>
      </c>
      <c r="P2547">
        <f t="shared" si="845"/>
        <v>0</v>
      </c>
      <c r="Q2547">
        <f t="shared" si="846"/>
        <v>2.4500000000000632E-3</v>
      </c>
      <c r="R2547">
        <f t="shared" si="847"/>
        <v>99.364499999999964</v>
      </c>
      <c r="S2547">
        <f t="shared" si="848"/>
        <v>1</v>
      </c>
      <c r="T2547">
        <f t="shared" si="849"/>
        <v>0</v>
      </c>
      <c r="Y2547">
        <f t="shared" si="852"/>
        <v>1.1209199999999999</v>
      </c>
      <c r="Z2547">
        <f t="shared" si="853"/>
        <v>1.11504</v>
      </c>
      <c r="AA2547">
        <f t="shared" si="859"/>
        <v>91.49659863945655</v>
      </c>
      <c r="AB2547">
        <f t="shared" si="857"/>
        <v>74.413301091392881</v>
      </c>
      <c r="AD2547">
        <f t="shared" si="850"/>
        <v>1.1209199999999999</v>
      </c>
      <c r="AE2547">
        <f t="shared" si="851"/>
        <v>1.1156999999999999</v>
      </c>
      <c r="AF2547">
        <f t="shared" si="854"/>
        <v>90.421455938698386</v>
      </c>
      <c r="AG2547">
        <f t="shared" si="855"/>
        <v>75.195367310459559</v>
      </c>
    </row>
    <row r="2548" spans="1:33">
      <c r="A2548" s="1">
        <v>42457.708333333336</v>
      </c>
      <c r="B2548">
        <v>1.1204099999999999</v>
      </c>
      <c r="C2548">
        <v>1.12195</v>
      </c>
      <c r="D2548">
        <v>1.1196600000000001</v>
      </c>
      <c r="E2548">
        <v>1.1215299999999999</v>
      </c>
      <c r="F2548">
        <v>18852</v>
      </c>
      <c r="H2548">
        <f t="shared" si="842"/>
        <v>7.4999999999980638E-4</v>
      </c>
      <c r="I2548">
        <f t="shared" si="840"/>
        <v>74.413301091392881</v>
      </c>
      <c r="J2548">
        <f t="shared" si="841"/>
        <v>-0.78206621906667806</v>
      </c>
      <c r="K2548">
        <f t="shared" si="856"/>
        <v>0</v>
      </c>
      <c r="L2548">
        <f t="shared" si="858"/>
        <v>0</v>
      </c>
      <c r="M2548">
        <f t="shared" si="843"/>
        <v>0</v>
      </c>
      <c r="O2548">
        <f t="shared" si="844"/>
        <v>0.04</v>
      </c>
      <c r="P2548">
        <f t="shared" si="845"/>
        <v>5.9999999999948983E-5</v>
      </c>
      <c r="Q2548">
        <f t="shared" si="846"/>
        <v>1.1200000000000099E-3</v>
      </c>
      <c r="R2548">
        <f t="shared" si="847"/>
        <v>99.364499999999964</v>
      </c>
      <c r="S2548">
        <f t="shared" si="848"/>
        <v>1</v>
      </c>
      <c r="T2548">
        <f t="shared" si="849"/>
        <v>0</v>
      </c>
      <c r="Y2548">
        <f t="shared" si="852"/>
        <v>1.12195</v>
      </c>
      <c r="Z2548">
        <f t="shared" si="853"/>
        <v>1.11504</v>
      </c>
      <c r="AA2548">
        <f t="shared" si="859"/>
        <v>93.921852387842421</v>
      </c>
      <c r="AB2548">
        <f t="shared" si="857"/>
        <v>84.665064636784166</v>
      </c>
      <c r="AD2548">
        <f t="shared" si="850"/>
        <v>1.12195</v>
      </c>
      <c r="AE2548">
        <f t="shared" si="851"/>
        <v>1.1156999999999999</v>
      </c>
      <c r="AF2548">
        <f t="shared" si="854"/>
        <v>93.279999999998708</v>
      </c>
      <c r="AG2548">
        <f t="shared" si="855"/>
        <v>90.577447989861426</v>
      </c>
    </row>
    <row r="2549" spans="1:33">
      <c r="A2549" s="1">
        <v>42457.75</v>
      </c>
      <c r="B2549">
        <v>1.1214999999999999</v>
      </c>
      <c r="C2549">
        <v>1.12178</v>
      </c>
      <c r="D2549">
        <v>1.1203099999999999</v>
      </c>
      <c r="E2549">
        <v>1.1207800000000001</v>
      </c>
      <c r="F2549">
        <v>16586</v>
      </c>
      <c r="H2549">
        <f t="shared" si="842"/>
        <v>4.7000000000019249E-4</v>
      </c>
      <c r="I2549">
        <f t="shared" si="840"/>
        <v>84.665064636784166</v>
      </c>
      <c r="J2549">
        <f t="shared" si="841"/>
        <v>-5.91238335307726</v>
      </c>
      <c r="K2549">
        <f t="shared" si="856"/>
        <v>0</v>
      </c>
      <c r="L2549">
        <f t="shared" si="858"/>
        <v>0</v>
      </c>
      <c r="M2549">
        <f t="shared" si="843"/>
        <v>0</v>
      </c>
      <c r="O2549">
        <f t="shared" si="844"/>
        <v>0.04</v>
      </c>
      <c r="P2549">
        <f t="shared" si="845"/>
        <v>7.4999999999980638E-4</v>
      </c>
      <c r="Q2549">
        <f t="shared" si="846"/>
        <v>-7.1999999999983189E-4</v>
      </c>
      <c r="R2549">
        <f t="shared" si="847"/>
        <v>99.364499999999964</v>
      </c>
      <c r="S2549">
        <f t="shared" si="848"/>
        <v>-1</v>
      </c>
      <c r="T2549">
        <f t="shared" si="849"/>
        <v>0</v>
      </c>
      <c r="Y2549">
        <f t="shared" si="852"/>
        <v>1.12195</v>
      </c>
      <c r="Z2549">
        <f t="shared" si="853"/>
        <v>1.11504</v>
      </c>
      <c r="AA2549">
        <f t="shared" si="859"/>
        <v>83.068017366137511</v>
      </c>
      <c r="AB2549">
        <f t="shared" si="857"/>
        <v>89.737001713743467</v>
      </c>
      <c r="AD2549">
        <f t="shared" si="850"/>
        <v>1.12195</v>
      </c>
      <c r="AE2549">
        <f t="shared" si="851"/>
        <v>1.1156999999999999</v>
      </c>
      <c r="AF2549">
        <f t="shared" si="854"/>
        <v>81.280000000001976</v>
      </c>
      <c r="AG2549">
        <f t="shared" si="855"/>
        <v>88.327151979566352</v>
      </c>
    </row>
    <row r="2550" spans="1:33">
      <c r="A2550" s="1">
        <v>42457.791666666664</v>
      </c>
      <c r="B2550">
        <v>1.12079</v>
      </c>
      <c r="C2550">
        <v>1.1211199999999999</v>
      </c>
      <c r="D2550">
        <v>1.11886</v>
      </c>
      <c r="E2550">
        <v>1.1192599999999999</v>
      </c>
      <c r="F2550">
        <v>15491</v>
      </c>
      <c r="H2550">
        <f t="shared" si="842"/>
        <v>3.9999999999995595E-4</v>
      </c>
      <c r="I2550">
        <f t="shared" si="840"/>
        <v>89.737001713743467</v>
      </c>
      <c r="J2550">
        <f t="shared" si="841"/>
        <v>1.409849734177115</v>
      </c>
      <c r="K2550">
        <f t="shared" si="856"/>
        <v>2</v>
      </c>
      <c r="L2550">
        <f t="shared" si="858"/>
        <v>0</v>
      </c>
      <c r="M2550">
        <f t="shared" si="843"/>
        <v>1</v>
      </c>
      <c r="O2550">
        <f t="shared" si="844"/>
        <v>0.04</v>
      </c>
      <c r="P2550">
        <f t="shared" si="845"/>
        <v>4.7000000000019249E-4</v>
      </c>
      <c r="Q2550">
        <f t="shared" si="846"/>
        <v>-1.5300000000000313E-3</v>
      </c>
      <c r="R2550">
        <f t="shared" si="847"/>
        <v>99.364499999999964</v>
      </c>
      <c r="S2550">
        <f t="shared" si="848"/>
        <v>-1</v>
      </c>
      <c r="T2550">
        <f t="shared" si="849"/>
        <v>0</v>
      </c>
      <c r="Y2550">
        <f t="shared" si="852"/>
        <v>1.12195</v>
      </c>
      <c r="Z2550">
        <f t="shared" si="853"/>
        <v>1.11504</v>
      </c>
      <c r="AA2550">
        <f t="shared" si="859"/>
        <v>61.070911722140487</v>
      </c>
      <c r="AB2550">
        <f t="shared" si="857"/>
        <v>82.38934502889424</v>
      </c>
      <c r="AD2550">
        <f t="shared" si="850"/>
        <v>1.12195</v>
      </c>
      <c r="AE2550">
        <f t="shared" si="851"/>
        <v>1.1156999999999999</v>
      </c>
      <c r="AF2550">
        <f t="shared" si="854"/>
        <v>56.959999999999312</v>
      </c>
      <c r="AG2550">
        <f t="shared" si="855"/>
        <v>77.173333333333332</v>
      </c>
    </row>
    <row r="2551" spans="1:33">
      <c r="A2551" s="1">
        <v>42457.833333333336</v>
      </c>
      <c r="B2551">
        <v>1.1192800000000001</v>
      </c>
      <c r="C2551">
        <v>1.1202399999999999</v>
      </c>
      <c r="D2551">
        <v>1.11914</v>
      </c>
      <c r="E2551">
        <v>1.1197299999999999</v>
      </c>
      <c r="F2551">
        <v>14659</v>
      </c>
      <c r="H2551">
        <f t="shared" si="842"/>
        <v>1.4000000000002899E-4</v>
      </c>
      <c r="I2551">
        <f t="shared" si="840"/>
        <v>82.38934502889424</v>
      </c>
      <c r="J2551">
        <f t="shared" si="841"/>
        <v>5.2160116955609084</v>
      </c>
      <c r="K2551">
        <f t="shared" si="856"/>
        <v>1</v>
      </c>
      <c r="L2551">
        <f t="shared" si="858"/>
        <v>0</v>
      </c>
      <c r="M2551">
        <f t="shared" si="843"/>
        <v>1</v>
      </c>
      <c r="O2551">
        <f t="shared" si="844"/>
        <v>0.04</v>
      </c>
      <c r="P2551">
        <f t="shared" si="845"/>
        <v>3.9999999999995595E-4</v>
      </c>
      <c r="Q2551">
        <f t="shared" si="846"/>
        <v>4.4999999999983942E-4</v>
      </c>
      <c r="R2551">
        <f t="shared" si="847"/>
        <v>99.364499999999964</v>
      </c>
      <c r="S2551">
        <f t="shared" si="848"/>
        <v>1</v>
      </c>
      <c r="T2551">
        <f t="shared" si="849"/>
        <v>0</v>
      </c>
      <c r="Y2551">
        <f t="shared" si="852"/>
        <v>1.12195</v>
      </c>
      <c r="Z2551">
        <f t="shared" si="853"/>
        <v>1.11504</v>
      </c>
      <c r="AA2551">
        <f t="shared" si="859"/>
        <v>67.872648335743563</v>
      </c>
      <c r="AB2551">
        <f t="shared" si="857"/>
        <v>76.48335745296599</v>
      </c>
      <c r="AD2551">
        <f t="shared" si="850"/>
        <v>1.12195</v>
      </c>
      <c r="AE2551">
        <f t="shared" si="851"/>
        <v>1.1156999999999999</v>
      </c>
      <c r="AF2551">
        <f t="shared" si="854"/>
        <v>64.479999999998725</v>
      </c>
      <c r="AG2551">
        <f t="shared" si="855"/>
        <v>67.573333333333338</v>
      </c>
    </row>
    <row r="2552" spans="1:33">
      <c r="A2552" s="1">
        <v>42457.875</v>
      </c>
      <c r="B2552">
        <v>1.11974</v>
      </c>
      <c r="C2552">
        <v>1.12079</v>
      </c>
      <c r="D2552">
        <v>1.1196699999999999</v>
      </c>
      <c r="E2552">
        <v>1.12008</v>
      </c>
      <c r="F2552">
        <v>15349</v>
      </c>
      <c r="H2552">
        <f t="shared" si="842"/>
        <v>7.0000000000014495E-5</v>
      </c>
      <c r="I2552">
        <f t="shared" si="840"/>
        <v>76.48335745296599</v>
      </c>
      <c r="J2552">
        <f t="shared" si="841"/>
        <v>8.9100241196326522</v>
      </c>
      <c r="K2552">
        <f t="shared" si="856"/>
        <v>0</v>
      </c>
      <c r="L2552">
        <f t="shared" si="858"/>
        <v>0</v>
      </c>
      <c r="M2552">
        <f t="shared" si="843"/>
        <v>0</v>
      </c>
      <c r="O2552">
        <f t="shared" si="844"/>
        <v>0.04</v>
      </c>
      <c r="P2552">
        <f t="shared" si="845"/>
        <v>1.4000000000002899E-4</v>
      </c>
      <c r="Q2552">
        <f t="shared" si="846"/>
        <v>3.4000000000000696E-4</v>
      </c>
      <c r="R2552">
        <f t="shared" si="847"/>
        <v>99.364499999999964</v>
      </c>
      <c r="S2552">
        <f t="shared" si="848"/>
        <v>1</v>
      </c>
      <c r="T2552">
        <f t="shared" si="849"/>
        <v>0</v>
      </c>
      <c r="Y2552">
        <f t="shared" si="852"/>
        <v>1.12195</v>
      </c>
      <c r="Z2552">
        <f t="shared" si="853"/>
        <v>1.11504</v>
      </c>
      <c r="AA2552">
        <f t="shared" si="859"/>
        <v>72.937771345874879</v>
      </c>
      <c r="AB2552">
        <f t="shared" si="857"/>
        <v>71.237337192474101</v>
      </c>
      <c r="AD2552">
        <f t="shared" si="850"/>
        <v>1.12195</v>
      </c>
      <c r="AE2552">
        <f t="shared" si="851"/>
        <v>1.11642</v>
      </c>
      <c r="AF2552">
        <f t="shared" si="854"/>
        <v>66.184448462928998</v>
      </c>
      <c r="AG2552">
        <f t="shared" si="855"/>
        <v>62.541482820975681</v>
      </c>
    </row>
    <row r="2553" spans="1:33">
      <c r="A2553" s="1">
        <v>42457.916666666664</v>
      </c>
      <c r="B2553">
        <v>1.12009</v>
      </c>
      <c r="C2553">
        <v>1.1202300000000001</v>
      </c>
      <c r="D2553">
        <v>1.1195299999999999</v>
      </c>
      <c r="E2553">
        <v>1.1199399999999999</v>
      </c>
      <c r="F2553">
        <v>13861</v>
      </c>
      <c r="H2553">
        <f t="shared" si="842"/>
        <v>4.1000000000002146E-4</v>
      </c>
      <c r="I2553">
        <f t="shared" si="840"/>
        <v>71.237337192474101</v>
      </c>
      <c r="J2553">
        <f t="shared" si="841"/>
        <v>8.6958543714984202</v>
      </c>
      <c r="K2553">
        <f t="shared" si="856"/>
        <v>0</v>
      </c>
      <c r="L2553">
        <f t="shared" si="858"/>
        <v>0</v>
      </c>
      <c r="M2553">
        <f t="shared" si="843"/>
        <v>0</v>
      </c>
      <c r="O2553">
        <f t="shared" si="844"/>
        <v>0.04</v>
      </c>
      <c r="P2553">
        <f t="shared" si="845"/>
        <v>7.0000000000014495E-5</v>
      </c>
      <c r="Q2553">
        <f t="shared" si="846"/>
        <v>-1.500000000000945E-4</v>
      </c>
      <c r="R2553">
        <f t="shared" si="847"/>
        <v>99.364499999999964</v>
      </c>
      <c r="S2553">
        <f t="shared" si="848"/>
        <v>-1</v>
      </c>
      <c r="T2553">
        <f t="shared" si="849"/>
        <v>0</v>
      </c>
      <c r="Y2553">
        <f t="shared" si="852"/>
        <v>1.12195</v>
      </c>
      <c r="Z2553">
        <f t="shared" si="853"/>
        <v>1.11504</v>
      </c>
      <c r="AA2553">
        <f t="shared" si="859"/>
        <v>70.911722141822352</v>
      </c>
      <c r="AB2553">
        <f t="shared" si="857"/>
        <v>68.198263386395311</v>
      </c>
      <c r="AD2553">
        <f t="shared" si="850"/>
        <v>1.12195</v>
      </c>
      <c r="AE2553">
        <f t="shared" si="851"/>
        <v>1.11791</v>
      </c>
      <c r="AF2553">
        <f t="shared" si="854"/>
        <v>50.247524752474114</v>
      </c>
      <c r="AG2553">
        <f t="shared" si="855"/>
        <v>60.303991071800617</v>
      </c>
    </row>
    <row r="2554" spans="1:33">
      <c r="A2554" s="1">
        <v>42457.958333333336</v>
      </c>
      <c r="B2554">
        <v>1.11995</v>
      </c>
      <c r="C2554">
        <v>1.1199699999999999</v>
      </c>
      <c r="D2554">
        <v>1.1193500000000001</v>
      </c>
      <c r="E2554">
        <v>1.1196299999999999</v>
      </c>
      <c r="F2554">
        <v>12896</v>
      </c>
      <c r="H2554">
        <f t="shared" si="842"/>
        <v>2.7999999999983594E-4</v>
      </c>
      <c r="I2554">
        <f t="shared" si="840"/>
        <v>68.198263386395311</v>
      </c>
      <c r="J2554">
        <f t="shared" si="841"/>
        <v>7.8942723145946943</v>
      </c>
      <c r="K2554">
        <f t="shared" si="856"/>
        <v>3</v>
      </c>
      <c r="L2554">
        <f t="shared" si="858"/>
        <v>0</v>
      </c>
      <c r="M2554">
        <f t="shared" si="843"/>
        <v>1</v>
      </c>
      <c r="O2554">
        <f t="shared" si="844"/>
        <v>0.04</v>
      </c>
      <c r="P2554">
        <f t="shared" si="845"/>
        <v>4.1000000000002146E-4</v>
      </c>
      <c r="Q2554">
        <f t="shared" si="846"/>
        <v>-3.2000000000009798E-4</v>
      </c>
      <c r="R2554">
        <f t="shared" si="847"/>
        <v>99.364499999999964</v>
      </c>
      <c r="S2554">
        <f t="shared" si="848"/>
        <v>-1</v>
      </c>
      <c r="T2554">
        <f t="shared" si="849"/>
        <v>0</v>
      </c>
      <c r="Y2554">
        <f t="shared" si="852"/>
        <v>1.12195</v>
      </c>
      <c r="Z2554">
        <f t="shared" si="853"/>
        <v>1.11504</v>
      </c>
      <c r="AA2554">
        <f t="shared" si="859"/>
        <v>66.425470332849358</v>
      </c>
      <c r="AB2554">
        <f t="shared" si="857"/>
        <v>69.536903039072541</v>
      </c>
      <c r="AD2554">
        <f t="shared" si="850"/>
        <v>1.12195</v>
      </c>
      <c r="AE2554">
        <f t="shared" si="851"/>
        <v>1.11886</v>
      </c>
      <c r="AF2554">
        <f t="shared" si="854"/>
        <v>24.919093851130363</v>
      </c>
      <c r="AG2554">
        <f t="shared" si="855"/>
        <v>47.117022355511153</v>
      </c>
    </row>
    <row r="2555" spans="1:33">
      <c r="A2555" s="1">
        <v>42458</v>
      </c>
      <c r="B2555">
        <v>1.1196200000000001</v>
      </c>
      <c r="C2555">
        <v>1.11974</v>
      </c>
      <c r="D2555">
        <v>1.1193</v>
      </c>
      <c r="E2555">
        <v>1.1195600000000001</v>
      </c>
      <c r="F2555">
        <v>13008</v>
      </c>
      <c r="H2555">
        <f t="shared" si="842"/>
        <v>2.60000000000149E-4</v>
      </c>
      <c r="I2555">
        <f t="shared" si="840"/>
        <v>69.536903039072541</v>
      </c>
      <c r="J2555">
        <f t="shared" si="841"/>
        <v>22.419880683561388</v>
      </c>
      <c r="K2555">
        <f t="shared" si="856"/>
        <v>2</v>
      </c>
      <c r="L2555">
        <f t="shared" si="858"/>
        <v>0</v>
      </c>
      <c r="M2555">
        <f t="shared" si="843"/>
        <v>1</v>
      </c>
      <c r="O2555">
        <f t="shared" si="844"/>
        <v>0.04</v>
      </c>
      <c r="P2555">
        <f t="shared" si="845"/>
        <v>2.7999999999983594E-4</v>
      </c>
      <c r="Q2555">
        <f t="shared" si="846"/>
        <v>-5.9999999999948983E-5</v>
      </c>
      <c r="R2555">
        <f t="shared" si="847"/>
        <v>99.364499999999964</v>
      </c>
      <c r="S2555">
        <f t="shared" si="848"/>
        <v>-1</v>
      </c>
      <c r="T2555">
        <f t="shared" si="849"/>
        <v>0</v>
      </c>
      <c r="Y2555">
        <f t="shared" si="852"/>
        <v>1.12195</v>
      </c>
      <c r="Z2555">
        <f t="shared" si="853"/>
        <v>1.11504</v>
      </c>
      <c r="AA2555">
        <f t="shared" si="859"/>
        <v>65.412445730826306</v>
      </c>
      <c r="AB2555">
        <f t="shared" si="857"/>
        <v>68.921852387843217</v>
      </c>
      <c r="AD2555">
        <f t="shared" si="850"/>
        <v>1.12178</v>
      </c>
      <c r="AE2555">
        <f t="shared" si="851"/>
        <v>1.11886</v>
      </c>
      <c r="AF2555">
        <f t="shared" si="854"/>
        <v>23.972602739730714</v>
      </c>
      <c r="AG2555">
        <f t="shared" si="855"/>
        <v>33.046407114445067</v>
      </c>
    </row>
    <row r="2556" spans="1:33">
      <c r="A2556" s="1">
        <v>42458.041666666664</v>
      </c>
      <c r="B2556">
        <v>1.11954</v>
      </c>
      <c r="C2556">
        <v>1.1199600000000001</v>
      </c>
      <c r="D2556">
        <v>1.1193500000000001</v>
      </c>
      <c r="E2556">
        <v>1.11968</v>
      </c>
      <c r="F2556">
        <v>8266</v>
      </c>
      <c r="H2556">
        <f t="shared" si="842"/>
        <v>1.8999999999991246E-4</v>
      </c>
      <c r="I2556">
        <f t="shared" si="840"/>
        <v>68.921852387843217</v>
      </c>
      <c r="J2556">
        <f t="shared" si="841"/>
        <v>35.875445273398149</v>
      </c>
      <c r="K2556">
        <f t="shared" si="856"/>
        <v>1</v>
      </c>
      <c r="L2556">
        <f t="shared" si="858"/>
        <v>0</v>
      </c>
      <c r="M2556">
        <f t="shared" si="843"/>
        <v>1</v>
      </c>
      <c r="O2556">
        <f t="shared" si="844"/>
        <v>0.04</v>
      </c>
      <c r="P2556">
        <f t="shared" si="845"/>
        <v>2.60000000000149E-4</v>
      </c>
      <c r="Q2556">
        <f t="shared" si="846"/>
        <v>1.4000000000002899E-4</v>
      </c>
      <c r="R2556">
        <f t="shared" si="847"/>
        <v>99.364499999999964</v>
      </c>
      <c r="S2556">
        <f t="shared" si="848"/>
        <v>1</v>
      </c>
      <c r="T2556">
        <f t="shared" si="849"/>
        <v>0</v>
      </c>
      <c r="Y2556">
        <f t="shared" si="852"/>
        <v>1.12195</v>
      </c>
      <c r="Z2556">
        <f t="shared" si="853"/>
        <v>1.1151599999999999</v>
      </c>
      <c r="AA2556">
        <f t="shared" si="859"/>
        <v>66.56848306332887</v>
      </c>
      <c r="AB2556">
        <f t="shared" si="857"/>
        <v>67.329530317206718</v>
      </c>
      <c r="AD2556">
        <f t="shared" si="850"/>
        <v>1.1211199999999999</v>
      </c>
      <c r="AE2556">
        <f t="shared" si="851"/>
        <v>1.11886</v>
      </c>
      <c r="AF2556">
        <f t="shared" si="854"/>
        <v>36.283185840711006</v>
      </c>
      <c r="AG2556">
        <f t="shared" si="855"/>
        <v>28.391627477190696</v>
      </c>
    </row>
    <row r="2557" spans="1:33">
      <c r="A2557" s="1">
        <v>42458.083333333336</v>
      </c>
      <c r="B2557">
        <v>1.1196900000000001</v>
      </c>
      <c r="C2557">
        <v>1.12018</v>
      </c>
      <c r="D2557">
        <v>1.1196699999999999</v>
      </c>
      <c r="E2557">
        <v>1.1200300000000001</v>
      </c>
      <c r="F2557">
        <v>9282</v>
      </c>
      <c r="H2557">
        <f t="shared" si="842"/>
        <v>2.0000000000131024E-5</v>
      </c>
      <c r="I2557">
        <f t="shared" si="840"/>
        <v>67.329530317206718</v>
      </c>
      <c r="J2557">
        <f t="shared" si="841"/>
        <v>38.937902840016022</v>
      </c>
      <c r="K2557">
        <f t="shared" si="856"/>
        <v>0</v>
      </c>
      <c r="L2557">
        <f t="shared" si="858"/>
        <v>0</v>
      </c>
      <c r="M2557">
        <f t="shared" si="843"/>
        <v>0</v>
      </c>
      <c r="O2557">
        <f t="shared" si="844"/>
        <v>0.04</v>
      </c>
      <c r="P2557">
        <f t="shared" si="845"/>
        <v>1.8999999999991246E-4</v>
      </c>
      <c r="Q2557">
        <f t="shared" si="846"/>
        <v>3.4000000000000696E-4</v>
      </c>
      <c r="R2557">
        <f t="shared" si="847"/>
        <v>99.364499999999964</v>
      </c>
      <c r="S2557">
        <f t="shared" si="848"/>
        <v>1</v>
      </c>
      <c r="T2557">
        <f t="shared" si="849"/>
        <v>0</v>
      </c>
      <c r="Y2557">
        <f t="shared" si="852"/>
        <v>1.12195</v>
      </c>
      <c r="Z2557">
        <f t="shared" si="853"/>
        <v>1.1151599999999999</v>
      </c>
      <c r="AA2557">
        <f t="shared" si="859"/>
        <v>71.723122238587607</v>
      </c>
      <c r="AB2557">
        <f t="shared" si="857"/>
        <v>67.532380341398039</v>
      </c>
      <c r="AD2557">
        <f t="shared" si="850"/>
        <v>1.12079</v>
      </c>
      <c r="AE2557">
        <f t="shared" si="851"/>
        <v>1.11914</v>
      </c>
      <c r="AF2557">
        <f t="shared" si="854"/>
        <v>53.939393939399729</v>
      </c>
      <c r="AG2557">
        <f t="shared" si="855"/>
        <v>38.065060839947144</v>
      </c>
    </row>
    <row r="2558" spans="1:33">
      <c r="A2558" s="1">
        <v>42458.125</v>
      </c>
      <c r="B2558">
        <v>1.1200300000000001</v>
      </c>
      <c r="C2558">
        <v>1.12005</v>
      </c>
      <c r="D2558">
        <v>1.1194</v>
      </c>
      <c r="E2558">
        <v>1.1195600000000001</v>
      </c>
      <c r="F2558">
        <v>11455</v>
      </c>
      <c r="H2558">
        <f t="shared" si="842"/>
        <v>1.6000000000016001E-4</v>
      </c>
      <c r="I2558">
        <f t="shared" si="840"/>
        <v>67.532380341398039</v>
      </c>
      <c r="J2558">
        <f t="shared" si="841"/>
        <v>29.467319501450895</v>
      </c>
      <c r="K2558">
        <f t="shared" si="856"/>
        <v>0</v>
      </c>
      <c r="L2558">
        <f t="shared" si="858"/>
        <v>0</v>
      </c>
      <c r="M2558">
        <f t="shared" si="843"/>
        <v>0</v>
      </c>
      <c r="O2558">
        <f t="shared" si="844"/>
        <v>0.04</v>
      </c>
      <c r="P2558">
        <f t="shared" si="845"/>
        <v>2.0000000000131024E-5</v>
      </c>
      <c r="Q2558">
        <f t="shared" si="846"/>
        <v>-4.6999999999997044E-4</v>
      </c>
      <c r="R2558">
        <f t="shared" si="847"/>
        <v>99.364499999999964</v>
      </c>
      <c r="S2558">
        <f t="shared" si="848"/>
        <v>-1</v>
      </c>
      <c r="T2558">
        <f t="shared" si="849"/>
        <v>0</v>
      </c>
      <c r="Y2558">
        <f t="shared" si="852"/>
        <v>1.12195</v>
      </c>
      <c r="Z2558">
        <f t="shared" si="853"/>
        <v>1.1155299999999999</v>
      </c>
      <c r="AA2558">
        <f t="shared" si="859"/>
        <v>62.772585669784142</v>
      </c>
      <c r="AB2558">
        <f t="shared" si="857"/>
        <v>66.619159175631722</v>
      </c>
      <c r="AD2558">
        <f t="shared" si="850"/>
        <v>1.12079</v>
      </c>
      <c r="AE2558">
        <f t="shared" si="851"/>
        <v>1.1193</v>
      </c>
      <c r="AF2558">
        <f t="shared" si="854"/>
        <v>17.449664429540306</v>
      </c>
      <c r="AG2558">
        <f t="shared" si="855"/>
        <v>35.890748069883678</v>
      </c>
    </row>
    <row r="2559" spans="1:33">
      <c r="A2559" s="1">
        <v>42458.166666666664</v>
      </c>
      <c r="B2559">
        <v>1.11957</v>
      </c>
      <c r="C2559">
        <v>1.1196699999999999</v>
      </c>
      <c r="D2559">
        <v>1.11835</v>
      </c>
      <c r="E2559">
        <v>1.1192299999999999</v>
      </c>
      <c r="F2559">
        <v>15368</v>
      </c>
      <c r="H2559">
        <f t="shared" si="842"/>
        <v>8.799999999999919E-4</v>
      </c>
      <c r="I2559">
        <f t="shared" si="840"/>
        <v>66.619159175631722</v>
      </c>
      <c r="J2559">
        <f t="shared" si="841"/>
        <v>30.728411105748044</v>
      </c>
      <c r="K2559">
        <f t="shared" si="856"/>
        <v>2</v>
      </c>
      <c r="L2559">
        <f t="shared" si="858"/>
        <v>0</v>
      </c>
      <c r="M2559">
        <f t="shared" si="843"/>
        <v>1</v>
      </c>
      <c r="O2559">
        <f t="shared" si="844"/>
        <v>0.04</v>
      </c>
      <c r="P2559">
        <f t="shared" si="845"/>
        <v>1.6000000000016001E-4</v>
      </c>
      <c r="Q2559">
        <f t="shared" si="846"/>
        <v>-3.4000000000000696E-4</v>
      </c>
      <c r="R2559">
        <f t="shared" si="847"/>
        <v>99.364499999999964</v>
      </c>
      <c r="S2559">
        <f t="shared" si="848"/>
        <v>-1</v>
      </c>
      <c r="T2559">
        <f t="shared" si="849"/>
        <v>0</v>
      </c>
      <c r="Y2559">
        <f t="shared" si="852"/>
        <v>1.12195</v>
      </c>
      <c r="Z2559">
        <f t="shared" si="853"/>
        <v>1.1156999999999999</v>
      </c>
      <c r="AA2559">
        <f t="shared" si="859"/>
        <v>56.479999999999734</v>
      </c>
      <c r="AB2559">
        <f t="shared" si="857"/>
        <v>64.386047742925086</v>
      </c>
      <c r="AD2559">
        <f t="shared" si="850"/>
        <v>1.1202300000000001</v>
      </c>
      <c r="AE2559">
        <f t="shared" si="851"/>
        <v>1.11835</v>
      </c>
      <c r="AF2559">
        <f t="shared" si="854"/>
        <v>46.808510638294862</v>
      </c>
      <c r="AG2559">
        <f t="shared" si="855"/>
        <v>39.399189669078297</v>
      </c>
    </row>
    <row r="2560" spans="1:33">
      <c r="A2560" s="1">
        <v>42458.208333333336</v>
      </c>
      <c r="B2560">
        <v>1.1192200000000001</v>
      </c>
      <c r="C2560">
        <v>1.11971</v>
      </c>
      <c r="D2560">
        <v>1.1185400000000001</v>
      </c>
      <c r="E2560">
        <v>1.1194200000000001</v>
      </c>
      <c r="F2560">
        <v>13767</v>
      </c>
      <c r="H2560">
        <f t="shared" si="842"/>
        <v>6.8000000000001393E-4</v>
      </c>
      <c r="I2560">
        <f t="shared" si="840"/>
        <v>64.386047742925086</v>
      </c>
      <c r="J2560">
        <f t="shared" si="841"/>
        <v>24.98685807384679</v>
      </c>
      <c r="K2560">
        <f t="shared" si="856"/>
        <v>1</v>
      </c>
      <c r="L2560">
        <f t="shared" si="858"/>
        <v>0</v>
      </c>
      <c r="M2560">
        <f t="shared" si="843"/>
        <v>1</v>
      </c>
      <c r="O2560">
        <f t="shared" si="844"/>
        <v>0.04</v>
      </c>
      <c r="P2560">
        <f t="shared" si="845"/>
        <v>8.799999999999919E-4</v>
      </c>
      <c r="Q2560">
        <f t="shared" si="846"/>
        <v>1.9999999999997797E-4</v>
      </c>
      <c r="R2560">
        <f t="shared" si="847"/>
        <v>99.364499999999964</v>
      </c>
      <c r="S2560">
        <f t="shared" si="848"/>
        <v>1</v>
      </c>
      <c r="T2560">
        <f t="shared" si="849"/>
        <v>0</v>
      </c>
      <c r="Y2560">
        <f t="shared" si="852"/>
        <v>1.12195</v>
      </c>
      <c r="Z2560">
        <f t="shared" si="853"/>
        <v>1.1156999999999999</v>
      </c>
      <c r="AA2560">
        <f t="shared" si="859"/>
        <v>59.520000000001836</v>
      </c>
      <c r="AB2560">
        <f t="shared" si="857"/>
        <v>62.623926977093326</v>
      </c>
      <c r="AD2560">
        <f t="shared" si="850"/>
        <v>1.12018</v>
      </c>
      <c r="AE2560">
        <f t="shared" si="851"/>
        <v>1.11835</v>
      </c>
      <c r="AF2560">
        <f t="shared" si="854"/>
        <v>58.469945355198213</v>
      </c>
      <c r="AG2560">
        <f t="shared" si="855"/>
        <v>40.909373474344456</v>
      </c>
    </row>
    <row r="2561" spans="1:33">
      <c r="A2561" s="1">
        <v>42458.25</v>
      </c>
      <c r="B2561">
        <v>1.1194299999999999</v>
      </c>
      <c r="C2561">
        <v>1.1200000000000001</v>
      </c>
      <c r="D2561">
        <v>1.1192200000000001</v>
      </c>
      <c r="E2561">
        <v>1.1194599999999999</v>
      </c>
      <c r="F2561">
        <v>12896</v>
      </c>
      <c r="H2561">
        <f t="shared" si="842"/>
        <v>2.0999999999982144E-4</v>
      </c>
      <c r="I2561">
        <f t="shared" si="840"/>
        <v>62.623926977093326</v>
      </c>
      <c r="J2561">
        <f t="shared" si="841"/>
        <v>21.714553502748871</v>
      </c>
      <c r="K2561">
        <f t="shared" si="856"/>
        <v>1</v>
      </c>
      <c r="L2561">
        <f t="shared" si="858"/>
        <v>0</v>
      </c>
      <c r="M2561">
        <f t="shared" si="843"/>
        <v>1</v>
      </c>
      <c r="O2561">
        <f t="shared" si="844"/>
        <v>0.04</v>
      </c>
      <c r="P2561">
        <f t="shared" si="845"/>
        <v>6.8000000000001393E-4</v>
      </c>
      <c r="Q2561">
        <f t="shared" si="846"/>
        <v>2.9999999999974492E-5</v>
      </c>
      <c r="R2561">
        <f t="shared" si="847"/>
        <v>99.364499999999964</v>
      </c>
      <c r="S2561">
        <f t="shared" si="848"/>
        <v>1</v>
      </c>
      <c r="T2561">
        <f t="shared" si="849"/>
        <v>0</v>
      </c>
      <c r="Y2561">
        <f t="shared" si="852"/>
        <v>1.12195</v>
      </c>
      <c r="Z2561">
        <f t="shared" si="853"/>
        <v>1.1156999999999999</v>
      </c>
      <c r="AA2561">
        <f t="shared" si="859"/>
        <v>60.159999999998917</v>
      </c>
      <c r="AB2561">
        <f t="shared" si="857"/>
        <v>59.733146417446157</v>
      </c>
      <c r="AD2561">
        <f t="shared" si="850"/>
        <v>1.12018</v>
      </c>
      <c r="AE2561">
        <f t="shared" si="851"/>
        <v>1.11835</v>
      </c>
      <c r="AF2561">
        <f t="shared" si="854"/>
        <v>60.655737704915047</v>
      </c>
      <c r="AG2561">
        <f t="shared" si="855"/>
        <v>55.311397899469377</v>
      </c>
    </row>
    <row r="2562" spans="1:33">
      <c r="A2562" s="1">
        <v>42458.291666666664</v>
      </c>
      <c r="B2562">
        <v>1.11947</v>
      </c>
      <c r="C2562">
        <v>1.1195299999999999</v>
      </c>
      <c r="D2562">
        <v>1.11846</v>
      </c>
      <c r="E2562">
        <v>1.1189899999999999</v>
      </c>
      <c r="F2562">
        <v>15367</v>
      </c>
      <c r="H2562">
        <f t="shared" si="842"/>
        <v>5.2999999999991942E-4</v>
      </c>
      <c r="I2562">
        <f t="shared" ref="I2562:I2625" si="860">AB2561</f>
        <v>59.733146417446157</v>
      </c>
      <c r="J2562">
        <f t="shared" si="841"/>
        <v>4.4217485179767806</v>
      </c>
      <c r="K2562">
        <f t="shared" si="856"/>
        <v>3</v>
      </c>
      <c r="L2562">
        <f t="shared" si="858"/>
        <v>0</v>
      </c>
      <c r="M2562">
        <f t="shared" si="843"/>
        <v>1</v>
      </c>
      <c r="O2562">
        <f t="shared" si="844"/>
        <v>0.04</v>
      </c>
      <c r="P2562">
        <f t="shared" si="845"/>
        <v>2.0999999999982144E-4</v>
      </c>
      <c r="Q2562">
        <f t="shared" si="846"/>
        <v>-4.8000000000003595E-4</v>
      </c>
      <c r="R2562">
        <f t="shared" si="847"/>
        <v>99.364499999999964</v>
      </c>
      <c r="S2562">
        <f t="shared" si="848"/>
        <v>-1</v>
      </c>
      <c r="T2562">
        <f t="shared" si="849"/>
        <v>0</v>
      </c>
      <c r="Y2562">
        <f t="shared" si="852"/>
        <v>1.12195</v>
      </c>
      <c r="Z2562">
        <f t="shared" si="853"/>
        <v>1.1156999999999999</v>
      </c>
      <c r="AA2562">
        <f t="shared" si="859"/>
        <v>52.639999999999496</v>
      </c>
      <c r="AB2562">
        <f t="shared" si="857"/>
        <v>57.199999999999996</v>
      </c>
      <c r="AD2562">
        <f t="shared" si="850"/>
        <v>1.12018</v>
      </c>
      <c r="AE2562">
        <f t="shared" si="851"/>
        <v>1.11835</v>
      </c>
      <c r="AF2562">
        <f t="shared" si="854"/>
        <v>34.972677595627019</v>
      </c>
      <c r="AG2562">
        <f t="shared" si="855"/>
        <v>51.3661202185801</v>
      </c>
    </row>
    <row r="2563" spans="1:33">
      <c r="A2563" s="1">
        <v>42458.333333333336</v>
      </c>
      <c r="B2563">
        <v>1.1189899999999999</v>
      </c>
      <c r="C2563">
        <v>1.1190500000000001</v>
      </c>
      <c r="D2563">
        <v>1.11819</v>
      </c>
      <c r="E2563">
        <v>1.1187100000000001</v>
      </c>
      <c r="F2563">
        <v>14989</v>
      </c>
      <c r="H2563">
        <f t="shared" si="842"/>
        <v>5.2000000000007596E-4</v>
      </c>
      <c r="I2563">
        <f t="shared" si="860"/>
        <v>57.199999999999996</v>
      </c>
      <c r="J2563">
        <f t="shared" ref="J2563:J2626" si="861">AB2562 - AG2562</f>
        <v>5.8338797814198955</v>
      </c>
      <c r="K2563">
        <f t="shared" si="856"/>
        <v>2</v>
      </c>
      <c r="L2563">
        <f t="shared" si="858"/>
        <v>0</v>
      </c>
      <c r="M2563">
        <f t="shared" si="843"/>
        <v>1</v>
      </c>
      <c r="O2563">
        <f t="shared" si="844"/>
        <v>0.04</v>
      </c>
      <c r="P2563">
        <f t="shared" si="845"/>
        <v>5.2999999999991942E-4</v>
      </c>
      <c r="Q2563">
        <f t="shared" si="846"/>
        <v>-2.7999999999983594E-4</v>
      </c>
      <c r="R2563">
        <f t="shared" si="847"/>
        <v>99.364499999999964</v>
      </c>
      <c r="S2563">
        <f t="shared" si="848"/>
        <v>-1</v>
      </c>
      <c r="T2563">
        <f t="shared" si="849"/>
        <v>0</v>
      </c>
      <c r="Y2563">
        <f t="shared" si="852"/>
        <v>1.12195</v>
      </c>
      <c r="Z2563">
        <f t="shared" si="853"/>
        <v>1.1156999999999999</v>
      </c>
      <c r="AA2563">
        <f t="shared" si="859"/>
        <v>48.160000000002185</v>
      </c>
      <c r="AB2563">
        <f t="shared" si="857"/>
        <v>55.120000000000609</v>
      </c>
      <c r="AD2563">
        <f t="shared" si="850"/>
        <v>1.12018</v>
      </c>
      <c r="AE2563">
        <f t="shared" si="851"/>
        <v>1.11819</v>
      </c>
      <c r="AF2563">
        <f t="shared" si="854"/>
        <v>26.130653266336314</v>
      </c>
      <c r="AG2563">
        <f t="shared" si="855"/>
        <v>40.586356188959456</v>
      </c>
    </row>
    <row r="2564" spans="1:33">
      <c r="A2564" s="1">
        <v>42458.375</v>
      </c>
      <c r="B2564">
        <v>1.11869</v>
      </c>
      <c r="C2564">
        <v>1.1198300000000001</v>
      </c>
      <c r="D2564">
        <v>1.11829</v>
      </c>
      <c r="E2564">
        <v>1.1193299999999999</v>
      </c>
      <c r="F2564">
        <v>16007</v>
      </c>
      <c r="H2564">
        <f t="shared" ref="H2564:H2627" si="862">MIN(E2564,B2564) - D2564</f>
        <v>3.9999999999995595E-4</v>
      </c>
      <c r="I2564">
        <f t="shared" si="860"/>
        <v>55.120000000000609</v>
      </c>
      <c r="J2564">
        <f t="shared" si="861"/>
        <v>14.533643811041152</v>
      </c>
      <c r="K2564">
        <f t="shared" si="856"/>
        <v>1</v>
      </c>
      <c r="L2564">
        <f t="shared" si="858"/>
        <v>0</v>
      </c>
      <c r="M2564">
        <f t="shared" ref="M2564:M2627" si="863">IF(H2563&gt;Q2563+$X$3,1,0)</f>
        <v>1</v>
      </c>
      <c r="O2564">
        <f t="shared" ref="O2564:O2627" si="864">ROUNDDOWN(R2563/2000,2)</f>
        <v>0.04</v>
      </c>
      <c r="P2564">
        <f t="shared" ref="P2564:P2627" si="865">MIN($B2563,$E2563)-$D2563</f>
        <v>5.2000000000007596E-4</v>
      </c>
      <c r="Q2564">
        <f t="shared" ref="Q2564:Q2627" si="866">(E2564-B2564)</f>
        <v>6.3999999999997392E-4</v>
      </c>
      <c r="R2564">
        <f t="shared" ref="R2564:R2627" si="867">R2563+T2564</f>
        <v>99.364499999999964</v>
      </c>
      <c r="S2564">
        <f t="shared" ref="S2564:S2627" si="868">SIGN(Q2564)</f>
        <v>1</v>
      </c>
      <c r="T2564">
        <f t="shared" ref="T2564:T2627" si="869">-L2564*$U$4*O2564+IF(L2564=0,0,$U$3)</f>
        <v>0</v>
      </c>
      <c r="Y2564">
        <f t="shared" si="852"/>
        <v>1.12195</v>
      </c>
      <c r="Z2564">
        <f t="shared" si="853"/>
        <v>1.1156999999999999</v>
      </c>
      <c r="AA2564">
        <f t="shared" si="859"/>
        <v>58.079999999999529</v>
      </c>
      <c r="AB2564">
        <f t="shared" si="857"/>
        <v>54.760000000000034</v>
      </c>
      <c r="AD2564">
        <f t="shared" si="850"/>
        <v>1.12005</v>
      </c>
      <c r="AE2564">
        <f t="shared" si="851"/>
        <v>1.11819</v>
      </c>
      <c r="AF2564">
        <f t="shared" si="854"/>
        <v>61.2903225806417</v>
      </c>
      <c r="AG2564">
        <f t="shared" si="855"/>
        <v>40.797884480868341</v>
      </c>
    </row>
    <row r="2565" spans="1:33">
      <c r="A2565" s="1">
        <v>42458.416666666664</v>
      </c>
      <c r="B2565">
        <v>1.11931</v>
      </c>
      <c r="C2565">
        <v>1.11931</v>
      </c>
      <c r="D2565">
        <v>1.1168400000000001</v>
      </c>
      <c r="E2565">
        <v>1.1175900000000001</v>
      </c>
      <c r="F2565">
        <v>19770</v>
      </c>
      <c r="H2565">
        <f t="shared" si="862"/>
        <v>7.5000000000002842E-4</v>
      </c>
      <c r="I2565">
        <f t="shared" si="860"/>
        <v>54.760000000000034</v>
      </c>
      <c r="J2565">
        <f t="shared" si="861"/>
        <v>13.962115519131693</v>
      </c>
      <c r="K2565">
        <f t="shared" si="856"/>
        <v>0</v>
      </c>
      <c r="L2565">
        <f t="shared" si="858"/>
        <v>0</v>
      </c>
      <c r="M2565">
        <f t="shared" si="863"/>
        <v>0</v>
      </c>
      <c r="O2565">
        <f t="shared" si="864"/>
        <v>0.04</v>
      </c>
      <c r="P2565">
        <f t="shared" si="865"/>
        <v>3.9999999999995595E-4</v>
      </c>
      <c r="Q2565">
        <f t="shared" si="866"/>
        <v>-1.7199999999999438E-3</v>
      </c>
      <c r="R2565">
        <f t="shared" si="867"/>
        <v>99.364499999999964</v>
      </c>
      <c r="S2565">
        <f t="shared" si="868"/>
        <v>-1</v>
      </c>
      <c r="T2565">
        <f t="shared" si="869"/>
        <v>0</v>
      </c>
      <c r="Y2565">
        <f t="shared" si="852"/>
        <v>1.12195</v>
      </c>
      <c r="Z2565">
        <f t="shared" si="853"/>
        <v>1.1156999999999999</v>
      </c>
      <c r="AA2565">
        <f t="shared" si="859"/>
        <v>30.240000000002283</v>
      </c>
      <c r="AB2565">
        <f t="shared" si="857"/>
        <v>47.280000000000875</v>
      </c>
      <c r="AD2565">
        <f t="shared" si="850"/>
        <v>1.1200000000000001</v>
      </c>
      <c r="AE2565">
        <f t="shared" si="851"/>
        <v>1.1168400000000001</v>
      </c>
      <c r="AF2565">
        <f t="shared" si="854"/>
        <v>23.734177215190385</v>
      </c>
      <c r="AG2565">
        <f t="shared" si="855"/>
        <v>37.051717687389463</v>
      </c>
    </row>
    <row r="2566" spans="1:33">
      <c r="A2566" s="1">
        <v>42458.458333333336</v>
      </c>
      <c r="B2566">
        <v>1.1175999999999999</v>
      </c>
      <c r="C2566">
        <v>1.1182700000000001</v>
      </c>
      <c r="D2566">
        <v>1.1171800000000001</v>
      </c>
      <c r="E2566">
        <v>1.1180300000000001</v>
      </c>
      <c r="F2566">
        <v>19042</v>
      </c>
      <c r="H2566">
        <f t="shared" si="862"/>
        <v>4.1999999999986493E-4</v>
      </c>
      <c r="I2566">
        <f t="shared" si="860"/>
        <v>47.280000000000875</v>
      </c>
      <c r="J2566">
        <f t="shared" si="861"/>
        <v>10.228282312611412</v>
      </c>
      <c r="K2566">
        <f t="shared" si="856"/>
        <v>1</v>
      </c>
      <c r="L2566">
        <f t="shared" si="858"/>
        <v>0</v>
      </c>
      <c r="M2566">
        <f t="shared" si="863"/>
        <v>1</v>
      </c>
      <c r="O2566">
        <f t="shared" si="864"/>
        <v>0.04</v>
      </c>
      <c r="P2566">
        <f t="shared" si="865"/>
        <v>7.5000000000002842E-4</v>
      </c>
      <c r="Q2566">
        <f t="shared" si="866"/>
        <v>4.3000000000015248E-4</v>
      </c>
      <c r="R2566">
        <f t="shared" si="867"/>
        <v>99.364499999999964</v>
      </c>
      <c r="S2566">
        <f t="shared" si="868"/>
        <v>1</v>
      </c>
      <c r="T2566">
        <f t="shared" si="869"/>
        <v>0</v>
      </c>
      <c r="Y2566">
        <f t="shared" si="852"/>
        <v>1.12195</v>
      </c>
      <c r="Z2566">
        <f t="shared" si="853"/>
        <v>1.1156999999999999</v>
      </c>
      <c r="AA2566">
        <f t="shared" si="859"/>
        <v>37.280000000002119</v>
      </c>
      <c r="AB2566">
        <f t="shared" si="857"/>
        <v>43.440000000001532</v>
      </c>
      <c r="AD2566">
        <f t="shared" si="850"/>
        <v>1.1200000000000001</v>
      </c>
      <c r="AE2566">
        <f t="shared" si="851"/>
        <v>1.1168400000000001</v>
      </c>
      <c r="AF2566">
        <f t="shared" si="854"/>
        <v>37.658227848101419</v>
      </c>
      <c r="AG2566">
        <f t="shared" si="855"/>
        <v>40.894242547977832</v>
      </c>
    </row>
    <row r="2567" spans="1:33">
      <c r="A2567" s="1">
        <v>42458.5</v>
      </c>
      <c r="B2567">
        <v>1.11802</v>
      </c>
      <c r="C2567">
        <v>1.12079</v>
      </c>
      <c r="D2567">
        <v>1.1175200000000001</v>
      </c>
      <c r="E2567">
        <v>1.1196299999999999</v>
      </c>
      <c r="F2567">
        <v>18785</v>
      </c>
      <c r="H2567">
        <f t="shared" si="862"/>
        <v>4.9999999999994493E-4</v>
      </c>
      <c r="I2567">
        <f t="shared" si="860"/>
        <v>43.440000000001532</v>
      </c>
      <c r="J2567">
        <f t="shared" si="861"/>
        <v>2.5457574520237003</v>
      </c>
      <c r="K2567">
        <f t="shared" si="856"/>
        <v>0</v>
      </c>
      <c r="L2567">
        <f t="shared" si="858"/>
        <v>0</v>
      </c>
      <c r="M2567">
        <f t="shared" si="863"/>
        <v>0</v>
      </c>
      <c r="O2567">
        <f t="shared" si="864"/>
        <v>0.04</v>
      </c>
      <c r="P2567">
        <f t="shared" si="865"/>
        <v>4.1999999999986493E-4</v>
      </c>
      <c r="Q2567">
        <f t="shared" si="866"/>
        <v>1.6099999999998893E-3</v>
      </c>
      <c r="R2567">
        <f t="shared" si="867"/>
        <v>99.364499999999964</v>
      </c>
      <c r="S2567">
        <f t="shared" si="868"/>
        <v>1</v>
      </c>
      <c r="T2567">
        <f t="shared" si="869"/>
        <v>0</v>
      </c>
      <c r="Y2567">
        <f t="shared" si="852"/>
        <v>1.12195</v>
      </c>
      <c r="Z2567">
        <f t="shared" si="853"/>
        <v>1.11642</v>
      </c>
      <c r="AA2567">
        <f t="shared" si="859"/>
        <v>58.047016274862841</v>
      </c>
      <c r="AB2567">
        <f t="shared" si="857"/>
        <v>45.911754068716689</v>
      </c>
      <c r="AD2567">
        <f t="shared" si="850"/>
        <v>1.12079</v>
      </c>
      <c r="AE2567">
        <f t="shared" si="851"/>
        <v>1.1168400000000001</v>
      </c>
      <c r="AF2567">
        <f t="shared" si="854"/>
        <v>70.632911392403045</v>
      </c>
      <c r="AG2567">
        <f t="shared" si="855"/>
        <v>44.008438818564947</v>
      </c>
    </row>
    <row r="2568" spans="1:33">
      <c r="A2568" s="1">
        <v>42458.541666666664</v>
      </c>
      <c r="B2568">
        <v>1.1196200000000001</v>
      </c>
      <c r="C2568">
        <v>1.1208100000000001</v>
      </c>
      <c r="D2568">
        <v>1.1191899999999999</v>
      </c>
      <c r="E2568">
        <v>1.12046</v>
      </c>
      <c r="F2568">
        <v>19678</v>
      </c>
      <c r="H2568">
        <f t="shared" si="862"/>
        <v>4.3000000000015248E-4</v>
      </c>
      <c r="I2568">
        <f t="shared" si="860"/>
        <v>45.911754068716689</v>
      </c>
      <c r="J2568">
        <f t="shared" si="861"/>
        <v>1.9033152501517421</v>
      </c>
      <c r="K2568">
        <f t="shared" si="856"/>
        <v>0</v>
      </c>
      <c r="L2568">
        <f t="shared" si="858"/>
        <v>0</v>
      </c>
      <c r="M2568">
        <f t="shared" si="863"/>
        <v>0</v>
      </c>
      <c r="O2568">
        <f t="shared" si="864"/>
        <v>0.04</v>
      </c>
      <c r="P2568">
        <f t="shared" si="865"/>
        <v>4.9999999999994493E-4</v>
      </c>
      <c r="Q2568">
        <f t="shared" si="866"/>
        <v>8.399999999999519E-4</v>
      </c>
      <c r="R2568">
        <f t="shared" si="867"/>
        <v>99.364499999999964</v>
      </c>
      <c r="S2568">
        <f t="shared" si="868"/>
        <v>1</v>
      </c>
      <c r="T2568">
        <f t="shared" si="869"/>
        <v>0</v>
      </c>
      <c r="Y2568">
        <f t="shared" si="852"/>
        <v>1.12195</v>
      </c>
      <c r="Z2568">
        <f t="shared" si="853"/>
        <v>1.1168400000000001</v>
      </c>
      <c r="AA2568">
        <f t="shared" si="859"/>
        <v>70.841487279843321</v>
      </c>
      <c r="AB2568">
        <f t="shared" si="857"/>
        <v>49.102125888677641</v>
      </c>
      <c r="AD2568">
        <f t="shared" si="850"/>
        <v>1.1208100000000001</v>
      </c>
      <c r="AE2568">
        <f t="shared" si="851"/>
        <v>1.1168400000000001</v>
      </c>
      <c r="AF2568">
        <f t="shared" si="854"/>
        <v>91.183879093197234</v>
      </c>
      <c r="AG2568">
        <f t="shared" si="855"/>
        <v>66.491672777900575</v>
      </c>
    </row>
    <row r="2569" spans="1:33">
      <c r="A2569" s="1">
        <v>42458.583333333336</v>
      </c>
      <c r="B2569">
        <v>1.1204499999999999</v>
      </c>
      <c r="C2569">
        <v>1.1215599999999999</v>
      </c>
      <c r="D2569">
        <v>1.1191500000000001</v>
      </c>
      <c r="E2569">
        <v>1.11999</v>
      </c>
      <c r="F2569">
        <v>19075</v>
      </c>
      <c r="H2569">
        <f t="shared" si="862"/>
        <v>8.399999999999519E-4</v>
      </c>
      <c r="I2569">
        <f t="shared" si="860"/>
        <v>49.102125888677641</v>
      </c>
      <c r="J2569">
        <f t="shared" si="861"/>
        <v>-17.389546889222935</v>
      </c>
      <c r="K2569">
        <f t="shared" si="856"/>
        <v>0</v>
      </c>
      <c r="L2569">
        <f t="shared" si="858"/>
        <v>0</v>
      </c>
      <c r="M2569">
        <f t="shared" si="863"/>
        <v>0</v>
      </c>
      <c r="O2569">
        <f t="shared" si="864"/>
        <v>0.04</v>
      </c>
      <c r="P2569">
        <f t="shared" si="865"/>
        <v>4.3000000000015248E-4</v>
      </c>
      <c r="Q2569">
        <f t="shared" si="866"/>
        <v>-4.5999999999990493E-4</v>
      </c>
      <c r="R2569">
        <f t="shared" si="867"/>
        <v>99.364499999999964</v>
      </c>
      <c r="S2569">
        <f t="shared" si="868"/>
        <v>-1</v>
      </c>
      <c r="T2569">
        <f t="shared" si="869"/>
        <v>0</v>
      </c>
      <c r="Y2569">
        <f t="shared" si="852"/>
        <v>1.12195</v>
      </c>
      <c r="Z2569">
        <f t="shared" si="853"/>
        <v>1.1168400000000001</v>
      </c>
      <c r="AA2569">
        <f t="shared" si="859"/>
        <v>61.643835616438714</v>
      </c>
      <c r="AB2569">
        <f t="shared" si="857"/>
        <v>56.953084792786747</v>
      </c>
      <c r="AD2569">
        <f t="shared" si="850"/>
        <v>1.1215599999999999</v>
      </c>
      <c r="AE2569">
        <f t="shared" si="851"/>
        <v>1.1168400000000001</v>
      </c>
      <c r="AF2569">
        <f t="shared" si="854"/>
        <v>66.73728813559525</v>
      </c>
      <c r="AG2569">
        <f t="shared" si="855"/>
        <v>76.184692873731834</v>
      </c>
    </row>
    <row r="2570" spans="1:33">
      <c r="A2570" s="1">
        <v>42458.625</v>
      </c>
      <c r="B2570">
        <v>1.1200000000000001</v>
      </c>
      <c r="C2570">
        <v>1.1215200000000001</v>
      </c>
      <c r="D2570">
        <v>1.1191899999999999</v>
      </c>
      <c r="E2570">
        <v>1.12138</v>
      </c>
      <c r="F2570">
        <v>20266</v>
      </c>
      <c r="H2570">
        <f t="shared" si="862"/>
        <v>8.1000000000019945E-4</v>
      </c>
      <c r="I2570">
        <f t="shared" si="860"/>
        <v>56.953084792786747</v>
      </c>
      <c r="J2570">
        <f t="shared" si="861"/>
        <v>-19.231608080945087</v>
      </c>
      <c r="K2570">
        <f t="shared" si="856"/>
        <v>1</v>
      </c>
      <c r="L2570">
        <f t="shared" si="858"/>
        <v>0</v>
      </c>
      <c r="M2570">
        <f t="shared" si="863"/>
        <v>1</v>
      </c>
      <c r="O2570">
        <f t="shared" si="864"/>
        <v>0.04</v>
      </c>
      <c r="P2570">
        <f t="shared" si="865"/>
        <v>8.399999999999519E-4</v>
      </c>
      <c r="Q2570">
        <f t="shared" si="866"/>
        <v>1.3799999999999368E-3</v>
      </c>
      <c r="R2570">
        <f t="shared" si="867"/>
        <v>99.364499999999964</v>
      </c>
      <c r="S2570">
        <f t="shared" si="868"/>
        <v>1</v>
      </c>
      <c r="T2570">
        <f t="shared" si="869"/>
        <v>0</v>
      </c>
      <c r="Y2570">
        <f t="shared" si="852"/>
        <v>1.12178</v>
      </c>
      <c r="Z2570">
        <f t="shared" si="853"/>
        <v>1.1168400000000001</v>
      </c>
      <c r="AA2570">
        <f t="shared" si="859"/>
        <v>91.902834008097969</v>
      </c>
      <c r="AB2570">
        <f t="shared" si="857"/>
        <v>70.60879329481071</v>
      </c>
      <c r="AD2570">
        <f t="shared" si="850"/>
        <v>1.1215599999999999</v>
      </c>
      <c r="AE2570">
        <f t="shared" si="851"/>
        <v>1.1168400000000001</v>
      </c>
      <c r="AF2570">
        <f t="shared" si="854"/>
        <v>96.186440677969216</v>
      </c>
      <c r="AG2570">
        <f t="shared" si="855"/>
        <v>84.702535968920571</v>
      </c>
    </row>
    <row r="2571" spans="1:33">
      <c r="A2571" s="1">
        <v>42458.666666666664</v>
      </c>
      <c r="B2571">
        <v>1.1214</v>
      </c>
      <c r="C2571">
        <v>1.1224700000000001</v>
      </c>
      <c r="D2571">
        <v>1.1196600000000001</v>
      </c>
      <c r="E2571">
        <v>1.12022</v>
      </c>
      <c r="F2571">
        <v>23042</v>
      </c>
      <c r="H2571">
        <f t="shared" si="862"/>
        <v>5.5999999999989392E-4</v>
      </c>
      <c r="I2571">
        <f t="shared" si="860"/>
        <v>70.60879329481071</v>
      </c>
      <c r="J2571">
        <f t="shared" si="861"/>
        <v>-14.093742674109862</v>
      </c>
      <c r="K2571">
        <f t="shared" si="856"/>
        <v>0</v>
      </c>
      <c r="L2571">
        <f t="shared" si="858"/>
        <v>0</v>
      </c>
      <c r="M2571">
        <f t="shared" si="863"/>
        <v>0</v>
      </c>
      <c r="O2571">
        <f t="shared" si="864"/>
        <v>0.04</v>
      </c>
      <c r="P2571">
        <f t="shared" si="865"/>
        <v>8.1000000000019945E-4</v>
      </c>
      <c r="Q2571">
        <f t="shared" si="866"/>
        <v>-1.1799999999999589E-3</v>
      </c>
      <c r="R2571">
        <f t="shared" si="867"/>
        <v>99.364499999999964</v>
      </c>
      <c r="S2571">
        <f t="shared" si="868"/>
        <v>-1</v>
      </c>
      <c r="T2571">
        <f t="shared" si="869"/>
        <v>0</v>
      </c>
      <c r="Y2571">
        <f t="shared" si="852"/>
        <v>1.1224700000000001</v>
      </c>
      <c r="Z2571">
        <f t="shared" si="853"/>
        <v>1.1168400000000001</v>
      </c>
      <c r="AA2571">
        <f t="shared" si="859"/>
        <v>60.035523978684267</v>
      </c>
      <c r="AB2571">
        <f t="shared" si="857"/>
        <v>71.10592022076608</v>
      </c>
      <c r="AD2571">
        <f t="shared" si="850"/>
        <v>1.1224700000000001</v>
      </c>
      <c r="AE2571">
        <f t="shared" si="851"/>
        <v>1.1168400000000001</v>
      </c>
      <c r="AF2571">
        <f t="shared" si="854"/>
        <v>60.035523978684267</v>
      </c>
      <c r="AG2571">
        <f t="shared" si="855"/>
        <v>74.319750930749578</v>
      </c>
    </row>
    <row r="2572" spans="1:33">
      <c r="A2572" s="1">
        <v>42458.708333333336</v>
      </c>
      <c r="B2572">
        <v>1.1202000000000001</v>
      </c>
      <c r="C2572">
        <v>1.1214299999999999</v>
      </c>
      <c r="D2572">
        <v>1.1184799999999999</v>
      </c>
      <c r="E2572">
        <v>1.1188</v>
      </c>
      <c r="F2572">
        <v>22416</v>
      </c>
      <c r="H2572">
        <f t="shared" si="862"/>
        <v>3.2000000000009798E-4</v>
      </c>
      <c r="I2572">
        <f t="shared" si="860"/>
        <v>71.10592022076608</v>
      </c>
      <c r="J2572">
        <f t="shared" si="861"/>
        <v>-3.2138307099834975</v>
      </c>
      <c r="K2572">
        <f t="shared" si="856"/>
        <v>2</v>
      </c>
      <c r="L2572">
        <f t="shared" si="858"/>
        <v>0</v>
      </c>
      <c r="M2572">
        <f t="shared" si="863"/>
        <v>1</v>
      </c>
      <c r="O2572">
        <f t="shared" si="864"/>
        <v>0.04</v>
      </c>
      <c r="P2572">
        <f t="shared" si="865"/>
        <v>5.5999999999989392E-4</v>
      </c>
      <c r="Q2572">
        <f t="shared" si="866"/>
        <v>-1.4000000000000679E-3</v>
      </c>
      <c r="R2572">
        <f t="shared" si="867"/>
        <v>99.364499999999964</v>
      </c>
      <c r="S2572">
        <f t="shared" si="868"/>
        <v>-1</v>
      </c>
      <c r="T2572">
        <f t="shared" si="869"/>
        <v>0</v>
      </c>
      <c r="Y2572">
        <f t="shared" si="852"/>
        <v>1.1224700000000001</v>
      </c>
      <c r="Z2572">
        <f t="shared" si="853"/>
        <v>1.1168400000000001</v>
      </c>
      <c r="AA2572">
        <f t="shared" si="859"/>
        <v>34.813499111899702</v>
      </c>
      <c r="AB2572">
        <f t="shared" si="857"/>
        <v>62.098923178780169</v>
      </c>
      <c r="AD2572">
        <f t="shared" si="850"/>
        <v>1.1224700000000001</v>
      </c>
      <c r="AE2572">
        <f t="shared" si="851"/>
        <v>1.1171800000000001</v>
      </c>
      <c r="AF2572">
        <f t="shared" si="854"/>
        <v>30.623818525518899</v>
      </c>
      <c r="AG2572">
        <f t="shared" si="855"/>
        <v>62.281927727390801</v>
      </c>
    </row>
    <row r="2573" spans="1:33">
      <c r="A2573" s="1">
        <v>42458.75</v>
      </c>
      <c r="B2573">
        <v>1.1187800000000001</v>
      </c>
      <c r="C2573">
        <v>1.1202399999999999</v>
      </c>
      <c r="D2573">
        <v>1.11788</v>
      </c>
      <c r="E2573">
        <v>1.1201700000000001</v>
      </c>
      <c r="F2573">
        <v>19617</v>
      </c>
      <c r="H2573">
        <f t="shared" si="862"/>
        <v>9.0000000000012292E-4</v>
      </c>
      <c r="I2573">
        <f t="shared" si="860"/>
        <v>62.098923178780169</v>
      </c>
      <c r="J2573">
        <f t="shared" si="861"/>
        <v>-0.18300454861063287</v>
      </c>
      <c r="K2573">
        <f t="shared" si="856"/>
        <v>1</v>
      </c>
      <c r="L2573">
        <f t="shared" si="858"/>
        <v>0</v>
      </c>
      <c r="M2573">
        <f t="shared" si="863"/>
        <v>1</v>
      </c>
      <c r="O2573">
        <f t="shared" si="864"/>
        <v>0.04</v>
      </c>
      <c r="P2573">
        <f t="shared" si="865"/>
        <v>3.2000000000009798E-4</v>
      </c>
      <c r="Q2573">
        <f t="shared" si="866"/>
        <v>1.3900000000000023E-3</v>
      </c>
      <c r="R2573">
        <f t="shared" si="867"/>
        <v>99.364499999999964</v>
      </c>
      <c r="S2573">
        <f t="shared" si="868"/>
        <v>1</v>
      </c>
      <c r="T2573">
        <f t="shared" si="869"/>
        <v>0</v>
      </c>
      <c r="Y2573">
        <f t="shared" si="852"/>
        <v>1.1224700000000001</v>
      </c>
      <c r="Z2573">
        <f t="shared" si="853"/>
        <v>1.1168400000000001</v>
      </c>
      <c r="AA2573">
        <f t="shared" si="859"/>
        <v>59.147424511546021</v>
      </c>
      <c r="AB2573">
        <f t="shared" si="857"/>
        <v>61.474820402557</v>
      </c>
      <c r="AD2573">
        <f t="shared" si="850"/>
        <v>1.1224700000000001</v>
      </c>
      <c r="AE2573">
        <f t="shared" si="851"/>
        <v>1.1175200000000001</v>
      </c>
      <c r="AF2573">
        <f t="shared" si="854"/>
        <v>53.535353535354261</v>
      </c>
      <c r="AG2573">
        <f t="shared" si="855"/>
        <v>48.064898679852469</v>
      </c>
    </row>
    <row r="2574" spans="1:33">
      <c r="A2574" s="1">
        <v>42458.791666666664</v>
      </c>
      <c r="B2574">
        <v>1.12018</v>
      </c>
      <c r="C2574">
        <v>1.12706</v>
      </c>
      <c r="D2574">
        <v>1.1195600000000001</v>
      </c>
      <c r="E2574">
        <v>1.1263799999999999</v>
      </c>
      <c r="F2574">
        <v>26551</v>
      </c>
      <c r="H2574">
        <f t="shared" si="862"/>
        <v>6.199999999998429E-4</v>
      </c>
      <c r="I2574">
        <f t="shared" si="860"/>
        <v>61.474820402557</v>
      </c>
      <c r="J2574">
        <f t="shared" si="861"/>
        <v>13.409921722704532</v>
      </c>
      <c r="K2574">
        <f t="shared" si="856"/>
        <v>0</v>
      </c>
      <c r="L2574">
        <f t="shared" si="858"/>
        <v>0</v>
      </c>
      <c r="M2574">
        <f t="shared" si="863"/>
        <v>0</v>
      </c>
      <c r="O2574">
        <f t="shared" si="864"/>
        <v>0.04</v>
      </c>
      <c r="P2574">
        <f t="shared" si="865"/>
        <v>9.0000000000012292E-4</v>
      </c>
      <c r="Q2574">
        <f t="shared" si="866"/>
        <v>6.1999999999999833E-3</v>
      </c>
      <c r="R2574">
        <f t="shared" si="867"/>
        <v>99.364499999999964</v>
      </c>
      <c r="S2574">
        <f t="shared" si="868"/>
        <v>1</v>
      </c>
      <c r="T2574">
        <f t="shared" si="869"/>
        <v>0</v>
      </c>
      <c r="Y2574">
        <f t="shared" si="852"/>
        <v>1.12706</v>
      </c>
      <c r="Z2574">
        <f t="shared" si="853"/>
        <v>1.1168400000000001</v>
      </c>
      <c r="AA2574">
        <f t="shared" si="859"/>
        <v>93.346379647749316</v>
      </c>
      <c r="AB2574">
        <f t="shared" si="857"/>
        <v>61.835706812469823</v>
      </c>
      <c r="AD2574">
        <f t="shared" si="850"/>
        <v>1.12706</v>
      </c>
      <c r="AE2574">
        <f t="shared" si="851"/>
        <v>1.11788</v>
      </c>
      <c r="AF2574">
        <f t="shared" si="854"/>
        <v>92.59259259259241</v>
      </c>
      <c r="AG2574">
        <f t="shared" si="855"/>
        <v>58.917254884488521</v>
      </c>
    </row>
    <row r="2575" spans="1:33">
      <c r="A2575" s="1">
        <v>42458.833333333336</v>
      </c>
      <c r="B2575">
        <v>1.1263700000000001</v>
      </c>
      <c r="C2575">
        <v>1.12822</v>
      </c>
      <c r="D2575">
        <v>1.12599</v>
      </c>
      <c r="E2575">
        <v>1.12822</v>
      </c>
      <c r="F2575">
        <v>19606</v>
      </c>
      <c r="H2575">
        <f t="shared" si="862"/>
        <v>3.8000000000004697E-4</v>
      </c>
      <c r="I2575">
        <f t="shared" si="860"/>
        <v>61.835706812469823</v>
      </c>
      <c r="J2575">
        <f t="shared" si="861"/>
        <v>2.9184519279813017</v>
      </c>
      <c r="K2575">
        <f t="shared" si="856"/>
        <v>0</v>
      </c>
      <c r="L2575">
        <f t="shared" si="858"/>
        <v>0</v>
      </c>
      <c r="M2575">
        <f t="shared" si="863"/>
        <v>0</v>
      </c>
      <c r="O2575">
        <f t="shared" si="864"/>
        <v>0.04</v>
      </c>
      <c r="P2575">
        <f t="shared" si="865"/>
        <v>6.199999999998429E-4</v>
      </c>
      <c r="Q2575">
        <f t="shared" si="866"/>
        <v>1.8499999999999073E-3</v>
      </c>
      <c r="R2575">
        <f t="shared" si="867"/>
        <v>99.364499999999964</v>
      </c>
      <c r="S2575">
        <f t="shared" si="868"/>
        <v>1</v>
      </c>
      <c r="T2575">
        <f t="shared" si="869"/>
        <v>0</v>
      </c>
      <c r="Y2575">
        <f t="shared" si="852"/>
        <v>1.12822</v>
      </c>
      <c r="Z2575">
        <f t="shared" si="853"/>
        <v>1.1168400000000001</v>
      </c>
      <c r="AA2575">
        <f t="shared" si="859"/>
        <v>100</v>
      </c>
      <c r="AB2575">
        <f t="shared" si="857"/>
        <v>71.826825817798763</v>
      </c>
      <c r="AD2575">
        <f t="shared" si="850"/>
        <v>1.12822</v>
      </c>
      <c r="AE2575">
        <f t="shared" si="851"/>
        <v>1.11788</v>
      </c>
      <c r="AF2575">
        <f t="shared" si="854"/>
        <v>100</v>
      </c>
      <c r="AG2575">
        <f t="shared" si="855"/>
        <v>82.042648709315557</v>
      </c>
    </row>
    <row r="2576" spans="1:33">
      <c r="A2576" s="1">
        <v>42458.875</v>
      </c>
      <c r="B2576">
        <v>1.1282300000000001</v>
      </c>
      <c r="C2576">
        <v>1.12964</v>
      </c>
      <c r="D2576">
        <v>1.1271100000000001</v>
      </c>
      <c r="E2576">
        <v>1.1294900000000001</v>
      </c>
      <c r="F2576">
        <v>19448</v>
      </c>
      <c r="H2576">
        <f t="shared" si="862"/>
        <v>1.1200000000000099E-3</v>
      </c>
      <c r="I2576">
        <f t="shared" si="860"/>
        <v>71.826825817798763</v>
      </c>
      <c r="J2576">
        <f t="shared" si="861"/>
        <v>-10.215822891516794</v>
      </c>
      <c r="K2576">
        <f t="shared" si="856"/>
        <v>0</v>
      </c>
      <c r="L2576">
        <f t="shared" si="858"/>
        <v>0</v>
      </c>
      <c r="M2576">
        <f t="shared" si="863"/>
        <v>0</v>
      </c>
      <c r="O2576">
        <f t="shared" si="864"/>
        <v>0.04</v>
      </c>
      <c r="P2576">
        <f t="shared" si="865"/>
        <v>3.8000000000004697E-4</v>
      </c>
      <c r="Q2576">
        <f t="shared" si="866"/>
        <v>1.2600000000000389E-3</v>
      </c>
      <c r="R2576">
        <f t="shared" si="867"/>
        <v>99.364499999999964</v>
      </c>
      <c r="S2576">
        <f t="shared" si="868"/>
        <v>1</v>
      </c>
      <c r="T2576">
        <f t="shared" si="869"/>
        <v>0</v>
      </c>
      <c r="Y2576">
        <f t="shared" si="852"/>
        <v>1.12964</v>
      </c>
      <c r="Z2576">
        <f t="shared" si="853"/>
        <v>1.1168400000000001</v>
      </c>
      <c r="AA2576">
        <f t="shared" si="859"/>
        <v>98.828125000000995</v>
      </c>
      <c r="AB2576">
        <f t="shared" si="857"/>
        <v>87.83048228982409</v>
      </c>
      <c r="AD2576">
        <f t="shared" si="850"/>
        <v>1.12964</v>
      </c>
      <c r="AE2576">
        <f t="shared" si="851"/>
        <v>1.11788</v>
      </c>
      <c r="AF2576">
        <f t="shared" si="854"/>
        <v>98.724489795919439</v>
      </c>
      <c r="AG2576">
        <f t="shared" si="855"/>
        <v>97.105694129503945</v>
      </c>
    </row>
    <row r="2577" spans="1:33">
      <c r="A2577" s="1">
        <v>42458.916666666664</v>
      </c>
      <c r="B2577">
        <v>1.1294999999999999</v>
      </c>
      <c r="C2577">
        <v>1.13028</v>
      </c>
      <c r="D2577">
        <v>1.12921</v>
      </c>
      <c r="E2577">
        <v>1.12968</v>
      </c>
      <c r="F2577">
        <v>16593</v>
      </c>
      <c r="H2577">
        <f t="shared" si="862"/>
        <v>2.8999999999990145E-4</v>
      </c>
      <c r="I2577">
        <f t="shared" si="860"/>
        <v>87.83048228982409</v>
      </c>
      <c r="J2577">
        <f t="shared" si="861"/>
        <v>-9.2752118396798551</v>
      </c>
      <c r="K2577">
        <f t="shared" si="856"/>
        <v>0</v>
      </c>
      <c r="L2577">
        <f t="shared" si="858"/>
        <v>0</v>
      </c>
      <c r="M2577">
        <f t="shared" si="863"/>
        <v>0</v>
      </c>
      <c r="O2577">
        <f t="shared" si="864"/>
        <v>0.04</v>
      </c>
      <c r="P2577">
        <f t="shared" si="865"/>
        <v>1.1200000000000099E-3</v>
      </c>
      <c r="Q2577">
        <f t="shared" si="866"/>
        <v>1.8000000000006899E-4</v>
      </c>
      <c r="R2577">
        <f t="shared" si="867"/>
        <v>99.364499999999964</v>
      </c>
      <c r="S2577">
        <f t="shared" si="868"/>
        <v>1</v>
      </c>
      <c r="T2577">
        <f t="shared" si="869"/>
        <v>0</v>
      </c>
      <c r="Y2577">
        <f t="shared" si="852"/>
        <v>1.13028</v>
      </c>
      <c r="Z2577">
        <f t="shared" si="853"/>
        <v>1.1168400000000001</v>
      </c>
      <c r="AA2577">
        <f t="shared" si="859"/>
        <v>95.535714285714747</v>
      </c>
      <c r="AB2577">
        <f t="shared" si="857"/>
        <v>96.92755473336625</v>
      </c>
      <c r="AD2577">
        <f t="shared" si="850"/>
        <v>1.13028</v>
      </c>
      <c r="AE2577">
        <f t="shared" si="851"/>
        <v>1.11788</v>
      </c>
      <c r="AF2577">
        <f t="shared" si="854"/>
        <v>95.161290322581166</v>
      </c>
      <c r="AG2577">
        <f t="shared" si="855"/>
        <v>97.961926706166878</v>
      </c>
    </row>
    <row r="2578" spans="1:33">
      <c r="A2578" s="1">
        <v>42458.958333333336</v>
      </c>
      <c r="B2578">
        <v>1.1296900000000001</v>
      </c>
      <c r="C2578">
        <v>1.1296999999999999</v>
      </c>
      <c r="D2578">
        <v>1.1289800000000001</v>
      </c>
      <c r="E2578">
        <v>1.129</v>
      </c>
      <c r="F2578">
        <v>15557</v>
      </c>
      <c r="H2578">
        <f t="shared" si="862"/>
        <v>1.9999999999908979E-5</v>
      </c>
      <c r="I2578">
        <f t="shared" si="860"/>
        <v>96.92755473336625</v>
      </c>
      <c r="J2578">
        <f t="shared" si="861"/>
        <v>-1.0343719728006278</v>
      </c>
      <c r="K2578">
        <f t="shared" si="856"/>
        <v>4</v>
      </c>
      <c r="L2578">
        <f t="shared" si="858"/>
        <v>0</v>
      </c>
      <c r="M2578">
        <f t="shared" si="863"/>
        <v>1</v>
      </c>
      <c r="O2578">
        <f t="shared" si="864"/>
        <v>0.04</v>
      </c>
      <c r="P2578">
        <f t="shared" si="865"/>
        <v>2.8999999999990145E-4</v>
      </c>
      <c r="Q2578">
        <f t="shared" si="866"/>
        <v>-6.9000000000007944E-4</v>
      </c>
      <c r="R2578">
        <f t="shared" si="867"/>
        <v>99.364499999999964</v>
      </c>
      <c r="S2578">
        <f t="shared" si="868"/>
        <v>-1</v>
      </c>
      <c r="T2578">
        <f t="shared" si="869"/>
        <v>0</v>
      </c>
      <c r="Y2578">
        <f t="shared" si="852"/>
        <v>1.13028</v>
      </c>
      <c r="Z2578">
        <f t="shared" si="853"/>
        <v>1.1168400000000001</v>
      </c>
      <c r="AA2578">
        <f t="shared" si="859"/>
        <v>90.476190476190794</v>
      </c>
      <c r="AB2578">
        <f t="shared" si="857"/>
        <v>96.21000744047663</v>
      </c>
      <c r="AD2578">
        <f t="shared" si="850"/>
        <v>1.13028</v>
      </c>
      <c r="AE2578">
        <f t="shared" si="851"/>
        <v>1.11788</v>
      </c>
      <c r="AF2578">
        <f t="shared" si="854"/>
        <v>89.677419354839103</v>
      </c>
      <c r="AG2578">
        <f t="shared" si="855"/>
        <v>94.521066491113231</v>
      </c>
    </row>
    <row r="2579" spans="1:33">
      <c r="A2579" s="1">
        <v>42459</v>
      </c>
      <c r="B2579">
        <v>1.1289800000000001</v>
      </c>
      <c r="C2579">
        <v>1.1293800000000001</v>
      </c>
      <c r="D2579">
        <v>1.1283099999999999</v>
      </c>
      <c r="E2579">
        <v>1.1288499999999999</v>
      </c>
      <c r="F2579">
        <v>9290</v>
      </c>
      <c r="H2579">
        <f t="shared" si="862"/>
        <v>5.3999999999998494E-4</v>
      </c>
      <c r="I2579">
        <f t="shared" si="860"/>
        <v>96.21000744047663</v>
      </c>
      <c r="J2579">
        <f t="shared" si="861"/>
        <v>1.6889409493633991</v>
      </c>
      <c r="K2579">
        <f t="shared" si="856"/>
        <v>3</v>
      </c>
      <c r="L2579">
        <f t="shared" si="858"/>
        <v>0</v>
      </c>
      <c r="M2579">
        <f t="shared" si="863"/>
        <v>1</v>
      </c>
      <c r="O2579">
        <f t="shared" si="864"/>
        <v>0.04</v>
      </c>
      <c r="P2579">
        <f t="shared" si="865"/>
        <v>1.9999999999908979E-5</v>
      </c>
      <c r="Q2579">
        <f t="shared" si="866"/>
        <v>-1.3000000000018552E-4</v>
      </c>
      <c r="R2579">
        <f t="shared" si="867"/>
        <v>99.364499999999964</v>
      </c>
      <c r="S2579">
        <f t="shared" si="868"/>
        <v>-1</v>
      </c>
      <c r="T2579">
        <f t="shared" si="869"/>
        <v>0</v>
      </c>
      <c r="Y2579">
        <f t="shared" si="852"/>
        <v>1.13028</v>
      </c>
      <c r="Z2579">
        <f t="shared" si="853"/>
        <v>1.1168400000000001</v>
      </c>
      <c r="AA2579">
        <f t="shared" si="859"/>
        <v>89.360119047618653</v>
      </c>
      <c r="AB2579">
        <f t="shared" si="857"/>
        <v>93.55003720238129</v>
      </c>
      <c r="AD2579">
        <f t="shared" ref="AD2579:AD2642" si="870">MAX($C2573:$C2579)</f>
        <v>1.13028</v>
      </c>
      <c r="AE2579">
        <f t="shared" ref="AE2579:AE2642" si="871">MIN($D2573:$D2579)</f>
        <v>1.11788</v>
      </c>
      <c r="AF2579">
        <f t="shared" si="854"/>
        <v>88.467741935483502</v>
      </c>
      <c r="AG2579">
        <f t="shared" si="855"/>
        <v>91.102150537634586</v>
      </c>
    </row>
    <row r="2580" spans="1:33">
      <c r="A2580" s="1">
        <v>42459.041666666664</v>
      </c>
      <c r="B2580">
        <v>1.12886</v>
      </c>
      <c r="C2580">
        <v>1.12914</v>
      </c>
      <c r="D2580">
        <v>1.1285700000000001</v>
      </c>
      <c r="E2580">
        <v>1.12876</v>
      </c>
      <c r="F2580">
        <v>10574</v>
      </c>
      <c r="H2580">
        <f t="shared" si="862"/>
        <v>1.8999999999991246E-4</v>
      </c>
      <c r="I2580">
        <f t="shared" si="860"/>
        <v>93.55003720238129</v>
      </c>
      <c r="J2580">
        <f t="shared" si="861"/>
        <v>2.4478866647467044</v>
      </c>
      <c r="K2580">
        <f t="shared" si="856"/>
        <v>2</v>
      </c>
      <c r="L2580">
        <f t="shared" si="858"/>
        <v>0</v>
      </c>
      <c r="M2580">
        <f t="shared" si="863"/>
        <v>1</v>
      </c>
      <c r="O2580">
        <f t="shared" si="864"/>
        <v>0.04</v>
      </c>
      <c r="P2580">
        <f t="shared" si="865"/>
        <v>5.3999999999998494E-4</v>
      </c>
      <c r="Q2580">
        <f t="shared" si="866"/>
        <v>-9.9999999999988987E-5</v>
      </c>
      <c r="R2580">
        <f t="shared" si="867"/>
        <v>99.364499999999964</v>
      </c>
      <c r="S2580">
        <f t="shared" si="868"/>
        <v>-1</v>
      </c>
      <c r="T2580">
        <f t="shared" si="869"/>
        <v>0</v>
      </c>
      <c r="Y2580">
        <f t="shared" si="852"/>
        <v>1.13028</v>
      </c>
      <c r="Z2580">
        <f t="shared" si="853"/>
        <v>1.1168400000000001</v>
      </c>
      <c r="AA2580">
        <f t="shared" si="859"/>
        <v>88.690476190476346</v>
      </c>
      <c r="AB2580">
        <f t="shared" si="857"/>
        <v>91.015625000000142</v>
      </c>
      <c r="AD2580">
        <f t="shared" si="870"/>
        <v>1.13028</v>
      </c>
      <c r="AE2580">
        <f t="shared" si="871"/>
        <v>1.1195600000000001</v>
      </c>
      <c r="AF2580">
        <f t="shared" si="854"/>
        <v>85.820895522388156</v>
      </c>
      <c r="AG2580">
        <f t="shared" si="855"/>
        <v>87.988685604236935</v>
      </c>
    </row>
    <row r="2581" spans="1:33">
      <c r="A2581" s="1">
        <v>42459.083333333336</v>
      </c>
      <c r="B2581">
        <v>1.1287499999999999</v>
      </c>
      <c r="C2581">
        <v>1.1290500000000001</v>
      </c>
      <c r="D2581">
        <v>1.12853</v>
      </c>
      <c r="E2581">
        <v>1.1288800000000001</v>
      </c>
      <c r="F2581">
        <v>10964</v>
      </c>
      <c r="H2581">
        <f t="shared" si="862"/>
        <v>2.1999999999988695E-4</v>
      </c>
      <c r="I2581">
        <f t="shared" si="860"/>
        <v>91.015625000000142</v>
      </c>
      <c r="J2581">
        <f t="shared" si="861"/>
        <v>3.0269393957632076</v>
      </c>
      <c r="K2581">
        <f t="shared" si="856"/>
        <v>1</v>
      </c>
      <c r="L2581">
        <f t="shared" si="858"/>
        <v>0</v>
      </c>
      <c r="M2581">
        <f t="shared" si="863"/>
        <v>1</v>
      </c>
      <c r="O2581">
        <f t="shared" si="864"/>
        <v>0.04</v>
      </c>
      <c r="P2581">
        <f t="shared" si="865"/>
        <v>1.8999999999991246E-4</v>
      </c>
      <c r="Q2581">
        <f t="shared" si="866"/>
        <v>1.3000000000018552E-4</v>
      </c>
      <c r="R2581">
        <f t="shared" si="867"/>
        <v>99.364499999999964</v>
      </c>
      <c r="S2581">
        <f t="shared" si="868"/>
        <v>1</v>
      </c>
      <c r="T2581">
        <f t="shared" si="869"/>
        <v>0</v>
      </c>
      <c r="Y2581">
        <f t="shared" si="852"/>
        <v>1.13028</v>
      </c>
      <c r="Z2581">
        <f t="shared" si="853"/>
        <v>1.1168400000000001</v>
      </c>
      <c r="AA2581">
        <f t="shared" si="859"/>
        <v>89.583333333334409</v>
      </c>
      <c r="AB2581">
        <f t="shared" si="857"/>
        <v>89.527529761905043</v>
      </c>
      <c r="AD2581">
        <f t="shared" si="870"/>
        <v>1.13028</v>
      </c>
      <c r="AE2581">
        <f t="shared" si="871"/>
        <v>1.12599</v>
      </c>
      <c r="AF2581">
        <f t="shared" si="854"/>
        <v>67.365967365970235</v>
      </c>
      <c r="AG2581">
        <f t="shared" si="855"/>
        <v>80.551534941280636</v>
      </c>
    </row>
    <row r="2582" spans="1:33">
      <c r="A2582" s="1">
        <v>42459.125</v>
      </c>
      <c r="B2582">
        <v>1.1288800000000001</v>
      </c>
      <c r="C2582">
        <v>1.1299999999999999</v>
      </c>
      <c r="D2582">
        <v>1.12887</v>
      </c>
      <c r="E2582">
        <v>1.12957</v>
      </c>
      <c r="F2582">
        <v>14896</v>
      </c>
      <c r="H2582">
        <f t="shared" si="862"/>
        <v>1.0000000000065512E-5</v>
      </c>
      <c r="I2582">
        <f t="shared" si="860"/>
        <v>89.527529761905043</v>
      </c>
      <c r="J2582">
        <f t="shared" si="861"/>
        <v>8.9759948206244076</v>
      </c>
      <c r="K2582">
        <f t="shared" si="856"/>
        <v>0</v>
      </c>
      <c r="L2582">
        <f t="shared" si="858"/>
        <v>0</v>
      </c>
      <c r="M2582">
        <f t="shared" si="863"/>
        <v>0</v>
      </c>
      <c r="O2582">
        <f t="shared" si="864"/>
        <v>0.04</v>
      </c>
      <c r="P2582">
        <f t="shared" si="865"/>
        <v>2.1999999999988695E-4</v>
      </c>
      <c r="Q2582">
        <f t="shared" si="866"/>
        <v>6.8999999999985739E-4</v>
      </c>
      <c r="R2582">
        <f t="shared" si="867"/>
        <v>99.364499999999964</v>
      </c>
      <c r="S2582">
        <f t="shared" si="868"/>
        <v>1</v>
      </c>
      <c r="T2582">
        <f t="shared" si="869"/>
        <v>0</v>
      </c>
      <c r="Y2582">
        <f t="shared" ref="Y2582:Y2645" si="872">MAX($C2561:$C2582)</f>
        <v>1.13028</v>
      </c>
      <c r="Z2582">
        <f t="shared" ref="Z2582:Z2645" si="873">MIN($D2561:$D2582)</f>
        <v>1.1168400000000001</v>
      </c>
      <c r="AA2582">
        <f t="shared" si="859"/>
        <v>94.717261904761955</v>
      </c>
      <c r="AB2582">
        <f t="shared" si="857"/>
        <v>90.587797619047848</v>
      </c>
      <c r="AD2582">
        <f t="shared" si="870"/>
        <v>1.13028</v>
      </c>
      <c r="AE2582">
        <f t="shared" si="871"/>
        <v>1.1271100000000001</v>
      </c>
      <c r="AF2582">
        <f t="shared" si="854"/>
        <v>77.602523659305618</v>
      </c>
      <c r="AG2582">
        <f t="shared" si="855"/>
        <v>76.929795515888017</v>
      </c>
    </row>
    <row r="2583" spans="1:33">
      <c r="A2583" s="1">
        <v>42459.166666666664</v>
      </c>
      <c r="B2583">
        <v>1.1295900000000001</v>
      </c>
      <c r="C2583">
        <v>1.1297900000000001</v>
      </c>
      <c r="D2583">
        <v>1.1287700000000001</v>
      </c>
      <c r="E2583">
        <v>1.1288100000000001</v>
      </c>
      <c r="F2583">
        <v>14296</v>
      </c>
      <c r="H2583">
        <f t="shared" si="862"/>
        <v>4.0000000000040004E-5</v>
      </c>
      <c r="I2583">
        <f t="shared" si="860"/>
        <v>90.587797619047848</v>
      </c>
      <c r="J2583">
        <f t="shared" si="861"/>
        <v>13.658002103159831</v>
      </c>
      <c r="K2583">
        <f t="shared" si="856"/>
        <v>0</v>
      </c>
      <c r="L2583">
        <f t="shared" si="858"/>
        <v>0</v>
      </c>
      <c r="M2583">
        <f t="shared" si="863"/>
        <v>0</v>
      </c>
      <c r="O2583">
        <f t="shared" si="864"/>
        <v>0.04</v>
      </c>
      <c r="P2583">
        <f t="shared" si="865"/>
        <v>1.0000000000065512E-5</v>
      </c>
      <c r="Q2583">
        <f t="shared" si="866"/>
        <v>-7.8000000000000291E-4</v>
      </c>
      <c r="R2583">
        <f t="shared" si="867"/>
        <v>99.364499999999964</v>
      </c>
      <c r="S2583">
        <f t="shared" si="868"/>
        <v>-1</v>
      </c>
      <c r="T2583">
        <f t="shared" si="869"/>
        <v>0</v>
      </c>
      <c r="Y2583">
        <f t="shared" si="872"/>
        <v>1.13028</v>
      </c>
      <c r="Z2583">
        <f t="shared" si="873"/>
        <v>1.1168400000000001</v>
      </c>
      <c r="AA2583">
        <f t="shared" si="859"/>
        <v>89.062500000000952</v>
      </c>
      <c r="AB2583">
        <f t="shared" si="857"/>
        <v>90.513392857143415</v>
      </c>
      <c r="AD2583">
        <f t="shared" si="870"/>
        <v>1.13028</v>
      </c>
      <c r="AE2583">
        <f t="shared" si="871"/>
        <v>1.1283099999999999</v>
      </c>
      <c r="AF2583">
        <f t="shared" ref="AF2583:AF2646" si="874">($E2583-$AE2583)/($AD2583-$AE2583)*100</f>
        <v>25.380710659906601</v>
      </c>
      <c r="AG2583">
        <f t="shared" si="855"/>
        <v>56.783067228394152</v>
      </c>
    </row>
    <row r="2584" spans="1:33">
      <c r="A2584" s="1">
        <v>42459.208333333336</v>
      </c>
      <c r="B2584">
        <v>1.1288199999999999</v>
      </c>
      <c r="C2584">
        <v>1.1294599999999999</v>
      </c>
      <c r="D2584">
        <v>1.1285700000000001</v>
      </c>
      <c r="E2584">
        <v>1.1294299999999999</v>
      </c>
      <c r="F2584">
        <v>12729</v>
      </c>
      <c r="H2584">
        <f t="shared" si="862"/>
        <v>2.4999999999986144E-4</v>
      </c>
      <c r="I2584">
        <f t="shared" si="860"/>
        <v>90.513392857143415</v>
      </c>
      <c r="J2584">
        <f t="shared" si="861"/>
        <v>33.730325628749263</v>
      </c>
      <c r="K2584">
        <f t="shared" si="856"/>
        <v>1</v>
      </c>
      <c r="L2584">
        <f t="shared" si="858"/>
        <v>0</v>
      </c>
      <c r="M2584">
        <f t="shared" si="863"/>
        <v>1</v>
      </c>
      <c r="O2584">
        <f t="shared" si="864"/>
        <v>0.04</v>
      </c>
      <c r="P2584">
        <f t="shared" si="865"/>
        <v>4.0000000000040004E-5</v>
      </c>
      <c r="Q2584">
        <f t="shared" si="866"/>
        <v>6.0999999999999943E-4</v>
      </c>
      <c r="R2584">
        <f t="shared" si="867"/>
        <v>99.364499999999964</v>
      </c>
      <c r="S2584">
        <f t="shared" si="868"/>
        <v>1</v>
      </c>
      <c r="T2584">
        <f t="shared" si="869"/>
        <v>0</v>
      </c>
      <c r="Y2584">
        <f t="shared" si="872"/>
        <v>1.13028</v>
      </c>
      <c r="Z2584">
        <f t="shared" si="873"/>
        <v>1.1168400000000001</v>
      </c>
      <c r="AA2584">
        <f t="shared" si="859"/>
        <v>93.675595238095056</v>
      </c>
      <c r="AB2584">
        <f t="shared" si="857"/>
        <v>91.759672619048104</v>
      </c>
      <c r="AD2584">
        <f t="shared" si="870"/>
        <v>1.1299999999999999</v>
      </c>
      <c r="AE2584">
        <f t="shared" si="871"/>
        <v>1.1283099999999999</v>
      </c>
      <c r="AF2584">
        <f t="shared" si="874"/>
        <v>66.272189349114214</v>
      </c>
      <c r="AG2584">
        <f t="shared" si="855"/>
        <v>56.418474556108812</v>
      </c>
    </row>
    <row r="2585" spans="1:33">
      <c r="A2585" s="1">
        <v>42459.25</v>
      </c>
      <c r="B2585">
        <v>1.1294299999999999</v>
      </c>
      <c r="C2585">
        <v>1.12971</v>
      </c>
      <c r="D2585">
        <v>1.12914</v>
      </c>
      <c r="E2585">
        <v>1.12917</v>
      </c>
      <c r="F2585">
        <v>13515</v>
      </c>
      <c r="H2585">
        <f t="shared" si="862"/>
        <v>2.9999999999974492E-5</v>
      </c>
      <c r="I2585">
        <f t="shared" si="860"/>
        <v>91.759672619048104</v>
      </c>
      <c r="J2585">
        <f t="shared" si="861"/>
        <v>35.341198062939291</v>
      </c>
      <c r="K2585">
        <f t="shared" si="856"/>
        <v>0</v>
      </c>
      <c r="L2585">
        <f t="shared" si="858"/>
        <v>0</v>
      </c>
      <c r="M2585">
        <f t="shared" si="863"/>
        <v>0</v>
      </c>
      <c r="O2585">
        <f t="shared" si="864"/>
        <v>0.04</v>
      </c>
      <c r="P2585">
        <f t="shared" si="865"/>
        <v>2.4999999999986144E-4</v>
      </c>
      <c r="Q2585">
        <f t="shared" si="866"/>
        <v>-2.5999999999992696E-4</v>
      </c>
      <c r="R2585">
        <f t="shared" si="867"/>
        <v>99.364499999999964</v>
      </c>
      <c r="S2585">
        <f t="shared" si="868"/>
        <v>-1</v>
      </c>
      <c r="T2585">
        <f t="shared" si="869"/>
        <v>0</v>
      </c>
      <c r="Y2585">
        <f t="shared" si="872"/>
        <v>1.13028</v>
      </c>
      <c r="Z2585">
        <f t="shared" si="873"/>
        <v>1.1168400000000001</v>
      </c>
      <c r="AA2585">
        <f t="shared" si="859"/>
        <v>91.741071428571772</v>
      </c>
      <c r="AB2585">
        <f t="shared" si="857"/>
        <v>92.299107142857437</v>
      </c>
      <c r="AD2585">
        <f t="shared" si="870"/>
        <v>1.1299999999999999</v>
      </c>
      <c r="AE2585">
        <f t="shared" si="871"/>
        <v>1.1283099999999999</v>
      </c>
      <c r="AF2585">
        <f t="shared" si="874"/>
        <v>50.887573964502877</v>
      </c>
      <c r="AG2585">
        <f t="shared" ref="AG2585:AG2648" si="875">AVERAGE($AF2583:$AF2585)</f>
        <v>47.513491324507896</v>
      </c>
    </row>
    <row r="2586" spans="1:33">
      <c r="A2586" s="1">
        <v>42459.291666666664</v>
      </c>
      <c r="B2586">
        <v>1.1291800000000001</v>
      </c>
      <c r="C2586">
        <v>1.1299600000000001</v>
      </c>
      <c r="D2586">
        <v>1.1290899999999999</v>
      </c>
      <c r="E2586">
        <v>1.12961</v>
      </c>
      <c r="F2586">
        <v>13588</v>
      </c>
      <c r="H2586">
        <f t="shared" si="862"/>
        <v>9.0000000000145519E-5</v>
      </c>
      <c r="I2586">
        <f t="shared" si="860"/>
        <v>92.299107142857437</v>
      </c>
      <c r="J2586">
        <f t="shared" si="861"/>
        <v>44.785615818349541</v>
      </c>
      <c r="K2586">
        <f t="shared" ref="K2586:K2649" si="876">IF($M2586=1,IF($Q2586&lt;0,IF($Q2587&lt;0,IF($Q2588&lt;0,IF($Q2589&lt;0,IF($Q2590&lt;0,6,5),4),3),2),1),0)</f>
        <v>1</v>
      </c>
      <c r="L2586">
        <f t="shared" si="858"/>
        <v>0</v>
      </c>
      <c r="M2586">
        <f t="shared" si="863"/>
        <v>1</v>
      </c>
      <c r="O2586">
        <f t="shared" si="864"/>
        <v>0.04</v>
      </c>
      <c r="P2586">
        <f t="shared" si="865"/>
        <v>2.9999999999974492E-5</v>
      </c>
      <c r="Q2586">
        <f t="shared" si="866"/>
        <v>4.2999999999993044E-4</v>
      </c>
      <c r="R2586">
        <f t="shared" si="867"/>
        <v>99.364499999999964</v>
      </c>
      <c r="S2586">
        <f t="shared" si="868"/>
        <v>1</v>
      </c>
      <c r="T2586">
        <f t="shared" si="869"/>
        <v>0</v>
      </c>
      <c r="Y2586">
        <f t="shared" si="872"/>
        <v>1.13028</v>
      </c>
      <c r="Z2586">
        <f t="shared" si="873"/>
        <v>1.1168400000000001</v>
      </c>
      <c r="AA2586">
        <f t="shared" si="859"/>
        <v>95.014880952381304</v>
      </c>
      <c r="AB2586">
        <f t="shared" ref="AB2586:AB2649" si="877">AVERAGE(AA2583:AA2586)</f>
        <v>92.373511904762267</v>
      </c>
      <c r="AD2586">
        <f t="shared" si="870"/>
        <v>1.1299999999999999</v>
      </c>
      <c r="AE2586">
        <f t="shared" si="871"/>
        <v>1.12853</v>
      </c>
      <c r="AF2586">
        <f t="shared" si="874"/>
        <v>73.469387755106979</v>
      </c>
      <c r="AG2586">
        <f t="shared" si="875"/>
        <v>63.543050356241359</v>
      </c>
    </row>
    <row r="2587" spans="1:33">
      <c r="A2587" s="1">
        <v>42459.333333333336</v>
      </c>
      <c r="B2587">
        <v>1.1296200000000001</v>
      </c>
      <c r="C2587">
        <v>1.1299999999999999</v>
      </c>
      <c r="D2587">
        <v>1.12927</v>
      </c>
      <c r="E2587">
        <v>1.1296900000000001</v>
      </c>
      <c r="F2587">
        <v>15631</v>
      </c>
      <c r="H2587">
        <f t="shared" si="862"/>
        <v>3.5000000000007248E-4</v>
      </c>
      <c r="I2587">
        <f t="shared" si="860"/>
        <v>92.373511904762267</v>
      </c>
      <c r="J2587">
        <f t="shared" si="861"/>
        <v>28.830461548520908</v>
      </c>
      <c r="K2587">
        <f t="shared" si="876"/>
        <v>0</v>
      </c>
      <c r="L2587">
        <f t="shared" si="858"/>
        <v>0</v>
      </c>
      <c r="M2587">
        <f t="shared" si="863"/>
        <v>0</v>
      </c>
      <c r="O2587">
        <f t="shared" si="864"/>
        <v>0.04</v>
      </c>
      <c r="P2587">
        <f t="shared" si="865"/>
        <v>9.0000000000145519E-5</v>
      </c>
      <c r="Q2587">
        <f t="shared" si="866"/>
        <v>7.0000000000014495E-5</v>
      </c>
      <c r="R2587">
        <f t="shared" si="867"/>
        <v>99.364499999999964</v>
      </c>
      <c r="S2587">
        <f t="shared" si="868"/>
        <v>1</v>
      </c>
      <c r="T2587">
        <f t="shared" si="869"/>
        <v>0</v>
      </c>
      <c r="Y2587">
        <f t="shared" si="872"/>
        <v>1.13028</v>
      </c>
      <c r="Z2587">
        <f t="shared" si="873"/>
        <v>1.1171800000000001</v>
      </c>
      <c r="AA2587">
        <f t="shared" si="859"/>
        <v>95.49618320610783</v>
      </c>
      <c r="AB2587">
        <f t="shared" si="877"/>
        <v>93.981932706289001</v>
      </c>
      <c r="AD2587">
        <f t="shared" si="870"/>
        <v>1.1299999999999999</v>
      </c>
      <c r="AE2587">
        <f t="shared" si="871"/>
        <v>1.12853</v>
      </c>
      <c r="AF2587">
        <f t="shared" si="874"/>
        <v>78.911564625861232</v>
      </c>
      <c r="AG2587">
        <f t="shared" si="875"/>
        <v>67.756175448490367</v>
      </c>
    </row>
    <row r="2588" spans="1:33">
      <c r="A2588" s="1">
        <v>42459.375</v>
      </c>
      <c r="B2588">
        <v>1.12967</v>
      </c>
      <c r="C2588">
        <v>1.1311100000000001</v>
      </c>
      <c r="D2588">
        <v>1.12937</v>
      </c>
      <c r="E2588">
        <v>1.1303300000000001</v>
      </c>
      <c r="F2588">
        <v>20331</v>
      </c>
      <c r="H2588">
        <f t="shared" si="862"/>
        <v>2.9999999999996696E-4</v>
      </c>
      <c r="I2588">
        <f t="shared" si="860"/>
        <v>93.981932706289001</v>
      </c>
      <c r="J2588">
        <f t="shared" si="861"/>
        <v>26.225757257798634</v>
      </c>
      <c r="K2588">
        <f t="shared" si="876"/>
        <v>1</v>
      </c>
      <c r="L2588">
        <f t="shared" si="858"/>
        <v>0</v>
      </c>
      <c r="M2588">
        <f t="shared" si="863"/>
        <v>1</v>
      </c>
      <c r="O2588">
        <f t="shared" si="864"/>
        <v>0.04</v>
      </c>
      <c r="P2588">
        <f t="shared" si="865"/>
        <v>3.5000000000007248E-4</v>
      </c>
      <c r="Q2588">
        <f t="shared" si="866"/>
        <v>6.6000000000010495E-4</v>
      </c>
      <c r="R2588">
        <f t="shared" si="867"/>
        <v>99.364499999999964</v>
      </c>
      <c r="S2588">
        <f t="shared" si="868"/>
        <v>1</v>
      </c>
      <c r="T2588">
        <f t="shared" si="869"/>
        <v>0</v>
      </c>
      <c r="Y2588">
        <f t="shared" si="872"/>
        <v>1.1311100000000001</v>
      </c>
      <c r="Z2588">
        <f t="shared" si="873"/>
        <v>1.1175200000000001</v>
      </c>
      <c r="AA2588">
        <f t="shared" si="859"/>
        <v>94.260485651214097</v>
      </c>
      <c r="AB2588">
        <f t="shared" si="877"/>
        <v>94.128155309568754</v>
      </c>
      <c r="AD2588">
        <f t="shared" si="870"/>
        <v>1.1311100000000001</v>
      </c>
      <c r="AE2588">
        <f t="shared" si="871"/>
        <v>1.1285700000000001</v>
      </c>
      <c r="AF2588">
        <f t="shared" si="874"/>
        <v>69.291338582676886</v>
      </c>
      <c r="AG2588">
        <f t="shared" si="875"/>
        <v>73.890763654548365</v>
      </c>
    </row>
    <row r="2589" spans="1:33">
      <c r="A2589" s="1">
        <v>42459.416666666664</v>
      </c>
      <c r="B2589">
        <v>1.1303399999999999</v>
      </c>
      <c r="C2589">
        <v>1.133</v>
      </c>
      <c r="D2589">
        <v>1.13012</v>
      </c>
      <c r="E2589">
        <v>1.1327700000000001</v>
      </c>
      <c r="F2589">
        <v>22386</v>
      </c>
      <c r="H2589">
        <f t="shared" si="862"/>
        <v>2.1999999999988695E-4</v>
      </c>
      <c r="I2589">
        <f t="shared" si="860"/>
        <v>94.128155309568754</v>
      </c>
      <c r="J2589">
        <f t="shared" si="861"/>
        <v>20.237391655020389</v>
      </c>
      <c r="K2589">
        <f t="shared" si="876"/>
        <v>0</v>
      </c>
      <c r="L2589">
        <f t="shared" ref="L2589:L2652" si="878">IF(AND($M2589=1,$K2588=0,J2588&gt;40),IF($Q2589&lt;0,IF($Q2590&lt;0,IF($Q2591&lt;0,IF($Q2592&lt;0,IF($Q2593&lt;0,$Q2589+$Q2590+$Q2591+$Q2592+$Q2593+$Q2594,$Q2589+$Q2590+$Q2591+$Q2592+$Q2593),$Q2589+$Q2590+$Q2591+$Q2592),$Q2589+$Q2590+$Q2591),$Q2589+$Q2590),$Q2589),0)</f>
        <v>0</v>
      </c>
      <c r="M2589">
        <f t="shared" si="863"/>
        <v>0</v>
      </c>
      <c r="O2589">
        <f t="shared" si="864"/>
        <v>0.04</v>
      </c>
      <c r="P2589">
        <f t="shared" si="865"/>
        <v>2.9999999999996696E-4</v>
      </c>
      <c r="Q2589">
        <f t="shared" si="866"/>
        <v>2.4300000000001543E-3</v>
      </c>
      <c r="R2589">
        <f t="shared" si="867"/>
        <v>99.364499999999964</v>
      </c>
      <c r="S2589">
        <f t="shared" si="868"/>
        <v>1</v>
      </c>
      <c r="T2589">
        <f t="shared" si="869"/>
        <v>0</v>
      </c>
      <c r="Y2589">
        <f t="shared" si="872"/>
        <v>1.133</v>
      </c>
      <c r="Z2589">
        <f t="shared" si="873"/>
        <v>1.11788</v>
      </c>
      <c r="AA2589">
        <f t="shared" si="859"/>
        <v>98.478835978836301</v>
      </c>
      <c r="AB2589">
        <f t="shared" si="877"/>
        <v>95.812596447134879</v>
      </c>
      <c r="AD2589">
        <f t="shared" si="870"/>
        <v>1.133</v>
      </c>
      <c r="AE2589">
        <f t="shared" si="871"/>
        <v>1.1285700000000001</v>
      </c>
      <c r="AF2589">
        <f t="shared" si="874"/>
        <v>94.808126410836209</v>
      </c>
      <c r="AG2589">
        <f t="shared" si="875"/>
        <v>81.003676539791442</v>
      </c>
    </row>
    <row r="2590" spans="1:33">
      <c r="A2590" s="1">
        <v>42459.458333333336</v>
      </c>
      <c r="B2590">
        <v>1.1327700000000001</v>
      </c>
      <c r="C2590">
        <v>1.1332599999999999</v>
      </c>
      <c r="D2590">
        <v>1.13182</v>
      </c>
      <c r="E2590">
        <v>1.13191</v>
      </c>
      <c r="F2590">
        <v>20804</v>
      </c>
      <c r="H2590">
        <f t="shared" si="862"/>
        <v>8.9999999999923475E-5</v>
      </c>
      <c r="I2590">
        <f t="shared" si="860"/>
        <v>95.812596447134879</v>
      </c>
      <c r="J2590">
        <f t="shared" si="861"/>
        <v>14.808919907343437</v>
      </c>
      <c r="K2590">
        <f t="shared" si="876"/>
        <v>0</v>
      </c>
      <c r="L2590">
        <f t="shared" si="878"/>
        <v>0</v>
      </c>
      <c r="M2590">
        <f t="shared" si="863"/>
        <v>0</v>
      </c>
      <c r="O2590">
        <f t="shared" si="864"/>
        <v>0.04</v>
      </c>
      <c r="P2590">
        <f t="shared" si="865"/>
        <v>2.1999999999988695E-4</v>
      </c>
      <c r="Q2590">
        <f t="shared" si="866"/>
        <v>-8.6000000000008292E-4</v>
      </c>
      <c r="R2590">
        <f t="shared" si="867"/>
        <v>99.364499999999964</v>
      </c>
      <c r="S2590">
        <f t="shared" si="868"/>
        <v>-1</v>
      </c>
      <c r="T2590">
        <f t="shared" si="869"/>
        <v>0</v>
      </c>
      <c r="Y2590">
        <f t="shared" si="872"/>
        <v>1.1332599999999999</v>
      </c>
      <c r="Z2590">
        <f t="shared" si="873"/>
        <v>1.11788</v>
      </c>
      <c r="AA2590">
        <f t="shared" si="859"/>
        <v>91.222366710013219</v>
      </c>
      <c r="AB2590">
        <f t="shared" si="877"/>
        <v>94.864467886542855</v>
      </c>
      <c r="AD2590">
        <f t="shared" si="870"/>
        <v>1.1332599999999999</v>
      </c>
      <c r="AE2590">
        <f t="shared" si="871"/>
        <v>1.1285700000000001</v>
      </c>
      <c r="AF2590">
        <f t="shared" si="874"/>
        <v>71.215351812366691</v>
      </c>
      <c r="AG2590">
        <f t="shared" si="875"/>
        <v>78.438272268626591</v>
      </c>
    </row>
    <row r="2591" spans="1:33">
      <c r="A2591" s="1">
        <v>42459.5</v>
      </c>
      <c r="B2591">
        <v>1.1318999999999999</v>
      </c>
      <c r="C2591">
        <v>1.13262</v>
      </c>
      <c r="D2591">
        <v>1.1311599999999999</v>
      </c>
      <c r="E2591">
        <v>1.1319399999999999</v>
      </c>
      <c r="F2591">
        <v>18528</v>
      </c>
      <c r="H2591">
        <f t="shared" si="862"/>
        <v>7.3999999999996291E-4</v>
      </c>
      <c r="I2591">
        <f t="shared" si="860"/>
        <v>94.864467886542855</v>
      </c>
      <c r="J2591">
        <f t="shared" si="861"/>
        <v>16.426195617916264</v>
      </c>
      <c r="K2591">
        <f t="shared" si="876"/>
        <v>1</v>
      </c>
      <c r="L2591">
        <f t="shared" si="878"/>
        <v>0</v>
      </c>
      <c r="M2591">
        <f t="shared" si="863"/>
        <v>1</v>
      </c>
      <c r="O2591">
        <f t="shared" si="864"/>
        <v>0.04</v>
      </c>
      <c r="P2591">
        <f t="shared" si="865"/>
        <v>8.9999999999923475E-5</v>
      </c>
      <c r="Q2591">
        <f t="shared" si="866"/>
        <v>4.0000000000040004E-5</v>
      </c>
      <c r="R2591">
        <f t="shared" si="867"/>
        <v>99.364499999999964</v>
      </c>
      <c r="S2591">
        <f t="shared" si="868"/>
        <v>1</v>
      </c>
      <c r="T2591">
        <f t="shared" si="869"/>
        <v>0</v>
      </c>
      <c r="Y2591">
        <f t="shared" si="872"/>
        <v>1.1332599999999999</v>
      </c>
      <c r="Z2591">
        <f t="shared" si="873"/>
        <v>1.11788</v>
      </c>
      <c r="AA2591">
        <f t="shared" si="859"/>
        <v>91.417425227568316</v>
      </c>
      <c r="AB2591">
        <f t="shared" si="877"/>
        <v>93.844778391907994</v>
      </c>
      <c r="AD2591">
        <f t="shared" si="870"/>
        <v>1.1332599999999999</v>
      </c>
      <c r="AE2591">
        <f t="shared" si="871"/>
        <v>1.1290899999999999</v>
      </c>
      <c r="AF2591">
        <f t="shared" si="874"/>
        <v>68.345323741007533</v>
      </c>
      <c r="AG2591">
        <f t="shared" si="875"/>
        <v>78.122933988070145</v>
      </c>
    </row>
    <row r="2592" spans="1:33">
      <c r="A2592" s="1">
        <v>42459.541666666664</v>
      </c>
      <c r="B2592">
        <v>1.1319600000000001</v>
      </c>
      <c r="C2592">
        <v>1.1322399999999999</v>
      </c>
      <c r="D2592">
        <v>1.1308199999999999</v>
      </c>
      <c r="E2592">
        <v>1.13222</v>
      </c>
      <c r="F2592">
        <v>18131</v>
      </c>
      <c r="H2592">
        <f t="shared" si="862"/>
        <v>1.1400000000001409E-3</v>
      </c>
      <c r="I2592">
        <f t="shared" si="860"/>
        <v>93.844778391907994</v>
      </c>
      <c r="J2592">
        <f t="shared" si="861"/>
        <v>15.721844403837849</v>
      </c>
      <c r="K2592">
        <f t="shared" si="876"/>
        <v>1</v>
      </c>
      <c r="L2592">
        <f t="shared" si="878"/>
        <v>0</v>
      </c>
      <c r="M2592">
        <f t="shared" si="863"/>
        <v>1</v>
      </c>
      <c r="O2592">
        <f t="shared" si="864"/>
        <v>0.04</v>
      </c>
      <c r="P2592">
        <f t="shared" si="865"/>
        <v>7.3999999999996291E-4</v>
      </c>
      <c r="Q2592">
        <f t="shared" si="866"/>
        <v>2.5999999999992696E-4</v>
      </c>
      <c r="R2592">
        <f t="shared" si="867"/>
        <v>99.364499999999964</v>
      </c>
      <c r="S2592">
        <f t="shared" si="868"/>
        <v>1</v>
      </c>
      <c r="T2592">
        <f t="shared" si="869"/>
        <v>0</v>
      </c>
      <c r="Y2592">
        <f t="shared" si="872"/>
        <v>1.1332599999999999</v>
      </c>
      <c r="Z2592">
        <f t="shared" si="873"/>
        <v>1.11788</v>
      </c>
      <c r="AA2592">
        <f t="shared" si="859"/>
        <v>93.237971391417858</v>
      </c>
      <c r="AB2592">
        <f t="shared" si="877"/>
        <v>93.589149826958931</v>
      </c>
      <c r="AD2592">
        <f t="shared" si="870"/>
        <v>1.1332599999999999</v>
      </c>
      <c r="AE2592">
        <f t="shared" si="871"/>
        <v>1.1290899999999999</v>
      </c>
      <c r="AF2592">
        <f t="shared" si="874"/>
        <v>75.059952038371023</v>
      </c>
      <c r="AG2592">
        <f t="shared" si="875"/>
        <v>71.540209197248416</v>
      </c>
    </row>
    <row r="2593" spans="1:33">
      <c r="A2593" s="1">
        <v>42459.583333333336</v>
      </c>
      <c r="B2593">
        <v>1.1322099999999999</v>
      </c>
      <c r="C2593">
        <v>1.13364</v>
      </c>
      <c r="D2593">
        <v>1.1312800000000001</v>
      </c>
      <c r="E2593">
        <v>1.1335900000000001</v>
      </c>
      <c r="F2593">
        <v>19162</v>
      </c>
      <c r="H2593">
        <f t="shared" si="862"/>
        <v>9.2999999999987537E-4</v>
      </c>
      <c r="I2593">
        <f t="shared" si="860"/>
        <v>93.589149826958931</v>
      </c>
      <c r="J2593">
        <f t="shared" si="861"/>
        <v>22.048940629710515</v>
      </c>
      <c r="K2593">
        <f t="shared" si="876"/>
        <v>1</v>
      </c>
      <c r="L2593">
        <f t="shared" si="878"/>
        <v>0</v>
      </c>
      <c r="M2593">
        <f t="shared" si="863"/>
        <v>1</v>
      </c>
      <c r="O2593">
        <f t="shared" si="864"/>
        <v>0.04</v>
      </c>
      <c r="P2593">
        <f t="shared" si="865"/>
        <v>1.1400000000001409E-3</v>
      </c>
      <c r="Q2593">
        <f t="shared" si="866"/>
        <v>1.3800000000001589E-3</v>
      </c>
      <c r="R2593">
        <f t="shared" si="867"/>
        <v>99.364499999999964</v>
      </c>
      <c r="S2593">
        <f t="shared" si="868"/>
        <v>1</v>
      </c>
      <c r="T2593">
        <f t="shared" si="869"/>
        <v>0</v>
      </c>
      <c r="Y2593">
        <f t="shared" si="872"/>
        <v>1.13364</v>
      </c>
      <c r="Z2593">
        <f t="shared" si="873"/>
        <v>1.11788</v>
      </c>
      <c r="AA2593">
        <f t="shared" si="859"/>
        <v>99.682741116751998</v>
      </c>
      <c r="AB2593">
        <f t="shared" si="877"/>
        <v>93.890126111437866</v>
      </c>
      <c r="AD2593">
        <f t="shared" si="870"/>
        <v>1.13364</v>
      </c>
      <c r="AE2593">
        <f t="shared" si="871"/>
        <v>1.12927</v>
      </c>
      <c r="AF2593">
        <f t="shared" si="874"/>
        <v>98.855835240277258</v>
      </c>
      <c r="AG2593">
        <f t="shared" si="875"/>
        <v>80.753703673218595</v>
      </c>
    </row>
    <row r="2594" spans="1:33">
      <c r="A2594" s="1">
        <v>42459.625</v>
      </c>
      <c r="B2594">
        <v>1.1335999999999999</v>
      </c>
      <c r="C2594">
        <v>1.13384</v>
      </c>
      <c r="D2594">
        <v>1.1308499999999999</v>
      </c>
      <c r="E2594">
        <v>1.13106</v>
      </c>
      <c r="F2594">
        <v>23628</v>
      </c>
      <c r="H2594">
        <f t="shared" si="862"/>
        <v>2.1000000000004349E-4</v>
      </c>
      <c r="I2594">
        <f t="shared" si="860"/>
        <v>93.890126111437866</v>
      </c>
      <c r="J2594">
        <f t="shared" si="861"/>
        <v>13.13642243821927</v>
      </c>
      <c r="K2594">
        <f t="shared" si="876"/>
        <v>0</v>
      </c>
      <c r="L2594">
        <f t="shared" si="878"/>
        <v>0</v>
      </c>
      <c r="M2594">
        <f t="shared" si="863"/>
        <v>0</v>
      </c>
      <c r="O2594">
        <f t="shared" si="864"/>
        <v>0.04</v>
      </c>
      <c r="P2594">
        <f t="shared" si="865"/>
        <v>9.2999999999987537E-4</v>
      </c>
      <c r="Q2594">
        <f t="shared" si="866"/>
        <v>-2.5399999999999867E-3</v>
      </c>
      <c r="R2594">
        <f t="shared" si="867"/>
        <v>99.364499999999964</v>
      </c>
      <c r="S2594">
        <f t="shared" si="868"/>
        <v>-1</v>
      </c>
      <c r="T2594">
        <f t="shared" si="869"/>
        <v>0</v>
      </c>
      <c r="Y2594">
        <f t="shared" si="872"/>
        <v>1.13384</v>
      </c>
      <c r="Z2594">
        <f t="shared" si="873"/>
        <v>1.11788</v>
      </c>
      <c r="AA2594">
        <f t="shared" si="859"/>
        <v>82.58145363408515</v>
      </c>
      <c r="AB2594">
        <f t="shared" si="877"/>
        <v>91.729897842455841</v>
      </c>
      <c r="AD2594">
        <f t="shared" si="870"/>
        <v>1.13384</v>
      </c>
      <c r="AE2594">
        <f t="shared" si="871"/>
        <v>1.12937</v>
      </c>
      <c r="AF2594">
        <f t="shared" si="874"/>
        <v>37.807606263981633</v>
      </c>
      <c r="AG2594">
        <f t="shared" si="875"/>
        <v>70.574464514209964</v>
      </c>
    </row>
    <row r="2595" spans="1:33">
      <c r="A2595" s="1">
        <v>42459.666666666664</v>
      </c>
      <c r="B2595">
        <v>1.1310800000000001</v>
      </c>
      <c r="C2595">
        <v>1.1327400000000001</v>
      </c>
      <c r="D2595">
        <v>1.1301600000000001</v>
      </c>
      <c r="E2595">
        <v>1.13262</v>
      </c>
      <c r="F2595">
        <v>21898</v>
      </c>
      <c r="H2595">
        <f t="shared" si="862"/>
        <v>9.200000000000319E-4</v>
      </c>
      <c r="I2595">
        <f t="shared" si="860"/>
        <v>91.729897842455841</v>
      </c>
      <c r="J2595">
        <f t="shared" si="861"/>
        <v>21.155433328245877</v>
      </c>
      <c r="K2595">
        <f t="shared" si="876"/>
        <v>1</v>
      </c>
      <c r="L2595">
        <f t="shared" si="878"/>
        <v>0</v>
      </c>
      <c r="M2595">
        <f t="shared" si="863"/>
        <v>1</v>
      </c>
      <c r="O2595">
        <f t="shared" si="864"/>
        <v>0.04</v>
      </c>
      <c r="P2595">
        <f t="shared" si="865"/>
        <v>2.1000000000004349E-4</v>
      </c>
      <c r="Q2595">
        <f t="shared" si="866"/>
        <v>1.5399999999998748E-3</v>
      </c>
      <c r="R2595">
        <f t="shared" si="867"/>
        <v>99.364499999999964</v>
      </c>
      <c r="S2595">
        <f t="shared" si="868"/>
        <v>1</v>
      </c>
      <c r="T2595">
        <f t="shared" si="869"/>
        <v>0</v>
      </c>
      <c r="Y2595">
        <f t="shared" si="872"/>
        <v>1.13384</v>
      </c>
      <c r="Z2595">
        <f t="shared" si="873"/>
        <v>1.1195600000000001</v>
      </c>
      <c r="AA2595">
        <f t="shared" si="859"/>
        <v>91.456582633053145</v>
      </c>
      <c r="AB2595">
        <f t="shared" si="877"/>
        <v>91.739687193827038</v>
      </c>
      <c r="AD2595">
        <f t="shared" si="870"/>
        <v>1.13384</v>
      </c>
      <c r="AE2595">
        <f t="shared" si="871"/>
        <v>1.13012</v>
      </c>
      <c r="AF2595">
        <f t="shared" si="874"/>
        <v>67.204301075268376</v>
      </c>
      <c r="AG2595">
        <f t="shared" si="875"/>
        <v>67.955914193175758</v>
      </c>
    </row>
    <row r="2596" spans="1:33">
      <c r="A2596" s="1">
        <v>42459.708333333336</v>
      </c>
      <c r="B2596">
        <v>1.13266</v>
      </c>
      <c r="C2596">
        <v>1.1364799999999999</v>
      </c>
      <c r="D2596">
        <v>1.13236</v>
      </c>
      <c r="E2596">
        <v>1.1353500000000001</v>
      </c>
      <c r="F2596">
        <v>26459</v>
      </c>
      <c r="H2596">
        <f t="shared" si="862"/>
        <v>2.9999999999996696E-4</v>
      </c>
      <c r="I2596">
        <f t="shared" si="860"/>
        <v>91.739687193827038</v>
      </c>
      <c r="J2596">
        <f t="shared" si="861"/>
        <v>23.78377300065128</v>
      </c>
      <c r="K2596">
        <f t="shared" si="876"/>
        <v>0</v>
      </c>
      <c r="L2596">
        <f t="shared" si="878"/>
        <v>0</v>
      </c>
      <c r="M2596">
        <f t="shared" si="863"/>
        <v>0</v>
      </c>
      <c r="O2596">
        <f t="shared" si="864"/>
        <v>0.04</v>
      </c>
      <c r="P2596">
        <f t="shared" si="865"/>
        <v>9.200000000000319E-4</v>
      </c>
      <c r="Q2596">
        <f t="shared" si="866"/>
        <v>2.6900000000000812E-3</v>
      </c>
      <c r="R2596">
        <f t="shared" si="867"/>
        <v>99.364499999999964</v>
      </c>
      <c r="S2596">
        <f t="shared" si="868"/>
        <v>1</v>
      </c>
      <c r="T2596">
        <f t="shared" si="869"/>
        <v>0</v>
      </c>
      <c r="Y2596">
        <f t="shared" si="872"/>
        <v>1.1364799999999999</v>
      </c>
      <c r="Z2596">
        <f t="shared" si="873"/>
        <v>1.12599</v>
      </c>
      <c r="AA2596">
        <f t="shared" si="859"/>
        <v>89.227836034319679</v>
      </c>
      <c r="AB2596">
        <f t="shared" si="877"/>
        <v>90.73715335455249</v>
      </c>
      <c r="AD2596">
        <f t="shared" si="870"/>
        <v>1.1364799999999999</v>
      </c>
      <c r="AE2596">
        <f t="shared" si="871"/>
        <v>1.1301600000000001</v>
      </c>
      <c r="AF2596">
        <f t="shared" si="874"/>
        <v>82.120253164558946</v>
      </c>
      <c r="AG2596">
        <f t="shared" si="875"/>
        <v>62.377386834602987</v>
      </c>
    </row>
    <row r="2597" spans="1:33">
      <c r="A2597" s="1">
        <v>42459.75</v>
      </c>
      <c r="B2597">
        <v>1.1353200000000001</v>
      </c>
      <c r="C2597">
        <v>1.13557</v>
      </c>
      <c r="D2597">
        <v>1.1317600000000001</v>
      </c>
      <c r="E2597">
        <v>1.1329100000000001</v>
      </c>
      <c r="F2597">
        <v>24760</v>
      </c>
      <c r="H2597">
        <f t="shared" si="862"/>
        <v>1.1499999999999844E-3</v>
      </c>
      <c r="I2597">
        <f t="shared" si="860"/>
        <v>90.73715335455249</v>
      </c>
      <c r="J2597">
        <f t="shared" si="861"/>
        <v>28.359766519949503</v>
      </c>
      <c r="K2597">
        <f t="shared" si="876"/>
        <v>0</v>
      </c>
      <c r="L2597">
        <f t="shared" si="878"/>
        <v>0</v>
      </c>
      <c r="M2597">
        <f t="shared" si="863"/>
        <v>0</v>
      </c>
      <c r="O2597">
        <f t="shared" si="864"/>
        <v>0.04</v>
      </c>
      <c r="P2597">
        <f t="shared" si="865"/>
        <v>2.9999999999996696E-4</v>
      </c>
      <c r="Q2597">
        <f t="shared" si="866"/>
        <v>-2.4100000000000232E-3</v>
      </c>
      <c r="R2597">
        <f t="shared" si="867"/>
        <v>99.364499999999964</v>
      </c>
      <c r="S2597">
        <f t="shared" si="868"/>
        <v>-1</v>
      </c>
      <c r="T2597">
        <f t="shared" si="869"/>
        <v>0</v>
      </c>
      <c r="Y2597">
        <f t="shared" si="872"/>
        <v>1.1364799999999999</v>
      </c>
      <c r="Z2597">
        <f t="shared" si="873"/>
        <v>1.1271100000000001</v>
      </c>
      <c r="AA2597">
        <f t="shared" si="859"/>
        <v>61.899679829243361</v>
      </c>
      <c r="AB2597">
        <f t="shared" si="877"/>
        <v>81.291388032675343</v>
      </c>
      <c r="AD2597">
        <f t="shared" si="870"/>
        <v>1.1364799999999999</v>
      </c>
      <c r="AE2597">
        <f t="shared" si="871"/>
        <v>1.1301600000000001</v>
      </c>
      <c r="AF2597">
        <f t="shared" si="874"/>
        <v>43.5126582278494</v>
      </c>
      <c r="AG2597">
        <f t="shared" si="875"/>
        <v>64.279070822558893</v>
      </c>
    </row>
    <row r="2598" spans="1:33">
      <c r="A2598" s="1">
        <v>42459.791666666664</v>
      </c>
      <c r="B2598">
        <v>1.13289</v>
      </c>
      <c r="C2598">
        <v>1.1330800000000001</v>
      </c>
      <c r="D2598">
        <v>1.13147</v>
      </c>
      <c r="E2598">
        <v>1.1318299999999999</v>
      </c>
      <c r="F2598">
        <v>20509</v>
      </c>
      <c r="H2598">
        <f t="shared" si="862"/>
        <v>3.5999999999991594E-4</v>
      </c>
      <c r="I2598">
        <f t="shared" si="860"/>
        <v>81.291388032675343</v>
      </c>
      <c r="J2598">
        <f t="shared" si="861"/>
        <v>17.01231721011645</v>
      </c>
      <c r="K2598">
        <f t="shared" si="876"/>
        <v>2</v>
      </c>
      <c r="L2598">
        <f t="shared" si="878"/>
        <v>0</v>
      </c>
      <c r="M2598">
        <f t="shared" si="863"/>
        <v>1</v>
      </c>
      <c r="O2598">
        <f t="shared" si="864"/>
        <v>0.04</v>
      </c>
      <c r="P2598">
        <f t="shared" si="865"/>
        <v>1.1499999999999844E-3</v>
      </c>
      <c r="Q2598">
        <f t="shared" si="866"/>
        <v>-1.0600000000000609E-3</v>
      </c>
      <c r="R2598">
        <f t="shared" si="867"/>
        <v>99.364499999999964</v>
      </c>
      <c r="S2598">
        <f t="shared" si="868"/>
        <v>-1</v>
      </c>
      <c r="T2598">
        <f t="shared" si="869"/>
        <v>0</v>
      </c>
      <c r="Y2598">
        <f t="shared" si="872"/>
        <v>1.1364799999999999</v>
      </c>
      <c r="Z2598">
        <f t="shared" si="873"/>
        <v>1.1283099999999999</v>
      </c>
      <c r="AA2598">
        <f t="shared" ref="AA2598:AA2661" si="879">(E2598-Z2598)/(Y2598-Z2598)*100</f>
        <v>43.084455324356952</v>
      </c>
      <c r="AB2598">
        <f t="shared" si="877"/>
        <v>71.417138455243276</v>
      </c>
      <c r="AD2598">
        <f t="shared" si="870"/>
        <v>1.1364799999999999</v>
      </c>
      <c r="AE2598">
        <f t="shared" si="871"/>
        <v>1.1301600000000001</v>
      </c>
      <c r="AF2598">
        <f t="shared" si="874"/>
        <v>26.424050632909328</v>
      </c>
      <c r="AG2598">
        <f t="shared" si="875"/>
        <v>50.685654008439222</v>
      </c>
    </row>
    <row r="2599" spans="1:33">
      <c r="A2599" s="1">
        <v>42459.833333333336</v>
      </c>
      <c r="B2599">
        <v>1.13181</v>
      </c>
      <c r="C2599">
        <v>1.1325799999999999</v>
      </c>
      <c r="D2599">
        <v>1.1315599999999999</v>
      </c>
      <c r="E2599">
        <v>1.1319399999999999</v>
      </c>
      <c r="F2599">
        <v>18092</v>
      </c>
      <c r="H2599">
        <f t="shared" si="862"/>
        <v>2.5000000000008349E-4</v>
      </c>
      <c r="I2599">
        <f t="shared" si="860"/>
        <v>71.417138455243276</v>
      </c>
      <c r="J2599">
        <f t="shared" si="861"/>
        <v>20.731484446804053</v>
      </c>
      <c r="K2599">
        <f t="shared" si="876"/>
        <v>1</v>
      </c>
      <c r="L2599">
        <f t="shared" si="878"/>
        <v>0</v>
      </c>
      <c r="M2599">
        <f t="shared" si="863"/>
        <v>1</v>
      </c>
      <c r="O2599">
        <f t="shared" si="864"/>
        <v>0.04</v>
      </c>
      <c r="P2599">
        <f t="shared" si="865"/>
        <v>3.5999999999991594E-4</v>
      </c>
      <c r="Q2599">
        <f t="shared" si="866"/>
        <v>1.2999999999996348E-4</v>
      </c>
      <c r="R2599">
        <f t="shared" si="867"/>
        <v>99.364499999999964</v>
      </c>
      <c r="S2599">
        <f t="shared" si="868"/>
        <v>1</v>
      </c>
      <c r="T2599">
        <f t="shared" si="869"/>
        <v>0</v>
      </c>
      <c r="Y2599">
        <f t="shared" si="872"/>
        <v>1.1364799999999999</v>
      </c>
      <c r="Z2599">
        <f t="shared" si="873"/>
        <v>1.1283099999999999</v>
      </c>
      <c r="AA2599">
        <f t="shared" si="879"/>
        <v>44.430844553243787</v>
      </c>
      <c r="AB2599">
        <f t="shared" si="877"/>
        <v>59.660703935290947</v>
      </c>
      <c r="AD2599">
        <f t="shared" si="870"/>
        <v>1.1364799999999999</v>
      </c>
      <c r="AE2599">
        <f t="shared" si="871"/>
        <v>1.1301600000000001</v>
      </c>
      <c r="AF2599">
        <f t="shared" si="874"/>
        <v>28.16455696202415</v>
      </c>
      <c r="AG2599">
        <f t="shared" si="875"/>
        <v>32.700421940927626</v>
      </c>
    </row>
    <row r="2600" spans="1:33">
      <c r="A2600" s="1">
        <v>42459.875</v>
      </c>
      <c r="B2600">
        <v>1.13195</v>
      </c>
      <c r="C2600">
        <v>1.1338699999999999</v>
      </c>
      <c r="D2600">
        <v>1.13181</v>
      </c>
      <c r="E2600">
        <v>1.1333</v>
      </c>
      <c r="F2600">
        <v>16708</v>
      </c>
      <c r="H2600">
        <f t="shared" si="862"/>
        <v>1.4000000000002899E-4</v>
      </c>
      <c r="I2600">
        <f t="shared" si="860"/>
        <v>59.660703935290947</v>
      </c>
      <c r="J2600">
        <f t="shared" si="861"/>
        <v>26.960281994363321</v>
      </c>
      <c r="K2600">
        <f t="shared" si="876"/>
        <v>1</v>
      </c>
      <c r="L2600">
        <f t="shared" si="878"/>
        <v>0</v>
      </c>
      <c r="M2600">
        <f t="shared" si="863"/>
        <v>1</v>
      </c>
      <c r="O2600">
        <f t="shared" si="864"/>
        <v>0.04</v>
      </c>
      <c r="P2600">
        <f t="shared" si="865"/>
        <v>2.5000000000008349E-4</v>
      </c>
      <c r="Q2600">
        <f t="shared" si="866"/>
        <v>1.3499999999999623E-3</v>
      </c>
      <c r="R2600">
        <f t="shared" si="867"/>
        <v>99.364499999999964</v>
      </c>
      <c r="S2600">
        <f t="shared" si="868"/>
        <v>1</v>
      </c>
      <c r="T2600">
        <f t="shared" si="869"/>
        <v>0</v>
      </c>
      <c r="Y2600">
        <f t="shared" si="872"/>
        <v>1.1364799999999999</v>
      </c>
      <c r="Z2600">
        <f t="shared" si="873"/>
        <v>1.1283099999999999</v>
      </c>
      <c r="AA2600">
        <f t="shared" si="879"/>
        <v>61.077111383109475</v>
      </c>
      <c r="AB2600">
        <f t="shared" si="877"/>
        <v>52.62302277248839</v>
      </c>
      <c r="AD2600">
        <f t="shared" si="870"/>
        <v>1.1364799999999999</v>
      </c>
      <c r="AE2600">
        <f t="shared" si="871"/>
        <v>1.1301600000000001</v>
      </c>
      <c r="AF2600">
        <f t="shared" si="874"/>
        <v>49.683544303797142</v>
      </c>
      <c r="AG2600">
        <f t="shared" si="875"/>
        <v>34.757383966243538</v>
      </c>
    </row>
    <row r="2601" spans="1:33">
      <c r="A2601" s="1">
        <v>42459.916666666664</v>
      </c>
      <c r="B2601">
        <v>1.13331</v>
      </c>
      <c r="C2601">
        <v>1.1341399999999999</v>
      </c>
      <c r="D2601">
        <v>1.13279</v>
      </c>
      <c r="E2601">
        <v>1.1334599999999999</v>
      </c>
      <c r="F2601">
        <v>16059</v>
      </c>
      <c r="H2601">
        <f t="shared" si="862"/>
        <v>5.2000000000007596E-4</v>
      </c>
      <c r="I2601">
        <f t="shared" si="860"/>
        <v>52.62302277248839</v>
      </c>
      <c r="J2601">
        <f t="shared" si="861"/>
        <v>17.865638806244853</v>
      </c>
      <c r="K2601">
        <f t="shared" si="876"/>
        <v>0</v>
      </c>
      <c r="L2601">
        <f t="shared" si="878"/>
        <v>0</v>
      </c>
      <c r="M2601">
        <f t="shared" si="863"/>
        <v>0</v>
      </c>
      <c r="O2601">
        <f t="shared" si="864"/>
        <v>0.04</v>
      </c>
      <c r="P2601">
        <f t="shared" si="865"/>
        <v>1.4000000000002899E-4</v>
      </c>
      <c r="Q2601">
        <f t="shared" si="866"/>
        <v>1.4999999999987246E-4</v>
      </c>
      <c r="R2601">
        <f t="shared" si="867"/>
        <v>99.364499999999964</v>
      </c>
      <c r="S2601">
        <f t="shared" si="868"/>
        <v>1</v>
      </c>
      <c r="T2601">
        <f t="shared" si="869"/>
        <v>0</v>
      </c>
      <c r="Y2601">
        <f t="shared" si="872"/>
        <v>1.1364799999999999</v>
      </c>
      <c r="Z2601">
        <f t="shared" si="873"/>
        <v>1.12853</v>
      </c>
      <c r="AA2601">
        <f t="shared" si="879"/>
        <v>62.012578616351441</v>
      </c>
      <c r="AB2601">
        <f t="shared" si="877"/>
        <v>52.651247469265414</v>
      </c>
      <c r="AD2601">
        <f t="shared" si="870"/>
        <v>1.1364799999999999</v>
      </c>
      <c r="AE2601">
        <f t="shared" si="871"/>
        <v>1.1301600000000001</v>
      </c>
      <c r="AF2601">
        <f t="shared" si="874"/>
        <v>52.21518987341647</v>
      </c>
      <c r="AG2601">
        <f t="shared" si="875"/>
        <v>43.354430379745928</v>
      </c>
    </row>
    <row r="2602" spans="1:33">
      <c r="A2602" s="1">
        <v>42459.958333333336</v>
      </c>
      <c r="B2602">
        <v>1.1334599999999999</v>
      </c>
      <c r="C2602">
        <v>1.1343799999999999</v>
      </c>
      <c r="D2602">
        <v>1.13317</v>
      </c>
      <c r="E2602">
        <v>1.13375</v>
      </c>
      <c r="F2602">
        <v>14984</v>
      </c>
      <c r="H2602">
        <f t="shared" si="862"/>
        <v>2.8999999999990145E-4</v>
      </c>
      <c r="I2602">
        <f t="shared" si="860"/>
        <v>52.651247469265414</v>
      </c>
      <c r="J2602">
        <f t="shared" si="861"/>
        <v>9.2968170895194859</v>
      </c>
      <c r="K2602">
        <f t="shared" si="876"/>
        <v>1</v>
      </c>
      <c r="L2602">
        <f t="shared" si="878"/>
        <v>0</v>
      </c>
      <c r="M2602">
        <f t="shared" si="863"/>
        <v>1</v>
      </c>
      <c r="O2602">
        <f t="shared" si="864"/>
        <v>0.04</v>
      </c>
      <c r="P2602">
        <f t="shared" si="865"/>
        <v>5.2000000000007596E-4</v>
      </c>
      <c r="Q2602">
        <f t="shared" si="866"/>
        <v>2.9000000000012349E-4</v>
      </c>
      <c r="R2602">
        <f t="shared" si="867"/>
        <v>99.364499999999964</v>
      </c>
      <c r="S2602">
        <f t="shared" si="868"/>
        <v>1</v>
      </c>
      <c r="T2602">
        <f t="shared" si="869"/>
        <v>0</v>
      </c>
      <c r="Y2602">
        <f t="shared" si="872"/>
        <v>1.1364799999999999</v>
      </c>
      <c r="Z2602">
        <f t="shared" si="873"/>
        <v>1.12853</v>
      </c>
      <c r="AA2602">
        <f t="shared" si="879"/>
        <v>65.660377358491402</v>
      </c>
      <c r="AB2602">
        <f t="shared" si="877"/>
        <v>58.29522797779903</v>
      </c>
      <c r="AD2602">
        <f t="shared" si="870"/>
        <v>1.1364799999999999</v>
      </c>
      <c r="AE2602">
        <f t="shared" si="871"/>
        <v>1.13147</v>
      </c>
      <c r="AF2602">
        <f t="shared" si="874"/>
        <v>45.508982035929705</v>
      </c>
      <c r="AG2602">
        <f t="shared" si="875"/>
        <v>49.135905404381106</v>
      </c>
    </row>
    <row r="2603" spans="1:33">
      <c r="A2603" s="1">
        <v>42460</v>
      </c>
      <c r="B2603">
        <v>1.13375</v>
      </c>
      <c r="C2603">
        <v>1.13384</v>
      </c>
      <c r="D2603">
        <v>1.1331500000000001</v>
      </c>
      <c r="E2603">
        <v>1.1331500000000001</v>
      </c>
      <c r="F2603">
        <v>8537</v>
      </c>
      <c r="H2603">
        <f t="shared" si="862"/>
        <v>0</v>
      </c>
      <c r="I2603">
        <f t="shared" si="860"/>
        <v>58.29522797779903</v>
      </c>
      <c r="J2603">
        <f t="shared" si="861"/>
        <v>9.1593225734179242</v>
      </c>
      <c r="K2603">
        <f t="shared" si="876"/>
        <v>0</v>
      </c>
      <c r="L2603">
        <f t="shared" si="878"/>
        <v>0</v>
      </c>
      <c r="M2603">
        <f t="shared" si="863"/>
        <v>0</v>
      </c>
      <c r="O2603">
        <f t="shared" si="864"/>
        <v>0.04</v>
      </c>
      <c r="P2603">
        <f t="shared" si="865"/>
        <v>2.8999999999990145E-4</v>
      </c>
      <c r="Q2603">
        <f t="shared" si="866"/>
        <v>-5.9999999999993392E-4</v>
      </c>
      <c r="R2603">
        <f t="shared" si="867"/>
        <v>99.364499999999964</v>
      </c>
      <c r="S2603">
        <f t="shared" si="868"/>
        <v>-1</v>
      </c>
      <c r="T2603">
        <f t="shared" si="869"/>
        <v>0</v>
      </c>
      <c r="Y2603">
        <f t="shared" si="872"/>
        <v>1.1364799999999999</v>
      </c>
      <c r="Z2603">
        <f t="shared" si="873"/>
        <v>1.1285700000000001</v>
      </c>
      <c r="AA2603">
        <f t="shared" si="879"/>
        <v>57.901390644754848</v>
      </c>
      <c r="AB2603">
        <f t="shared" si="877"/>
        <v>61.662864500676797</v>
      </c>
      <c r="AD2603">
        <f t="shared" si="870"/>
        <v>1.13557</v>
      </c>
      <c r="AE2603">
        <f t="shared" si="871"/>
        <v>1.13147</v>
      </c>
      <c r="AF2603">
        <f t="shared" si="874"/>
        <v>40.97560975610071</v>
      </c>
      <c r="AG2603">
        <f t="shared" si="875"/>
        <v>46.233260555148966</v>
      </c>
    </row>
    <row r="2604" spans="1:33">
      <c r="A2604" s="1">
        <v>42460.041666666664</v>
      </c>
      <c r="B2604">
        <v>1.13314</v>
      </c>
      <c r="C2604">
        <v>1.13348</v>
      </c>
      <c r="D2604">
        <v>1.13289</v>
      </c>
      <c r="E2604">
        <v>1.1331899999999999</v>
      </c>
      <c r="F2604">
        <v>9694</v>
      </c>
      <c r="H2604">
        <f t="shared" si="862"/>
        <v>2.5000000000008349E-4</v>
      </c>
      <c r="I2604">
        <f t="shared" si="860"/>
        <v>61.662864500676797</v>
      </c>
      <c r="J2604">
        <f t="shared" si="861"/>
        <v>15.42960394552783</v>
      </c>
      <c r="K2604">
        <f t="shared" si="876"/>
        <v>1</v>
      </c>
      <c r="L2604">
        <f t="shared" si="878"/>
        <v>0</v>
      </c>
      <c r="M2604">
        <f t="shared" si="863"/>
        <v>1</v>
      </c>
      <c r="O2604">
        <f t="shared" si="864"/>
        <v>0.04</v>
      </c>
      <c r="P2604">
        <f t="shared" si="865"/>
        <v>0</v>
      </c>
      <c r="Q2604">
        <f t="shared" si="866"/>
        <v>4.9999999999883471E-5</v>
      </c>
      <c r="R2604">
        <f t="shared" si="867"/>
        <v>99.364499999999964</v>
      </c>
      <c r="S2604">
        <f t="shared" si="868"/>
        <v>1</v>
      </c>
      <c r="T2604">
        <f t="shared" si="869"/>
        <v>0</v>
      </c>
      <c r="Y2604">
        <f t="shared" si="872"/>
        <v>1.1364799999999999</v>
      </c>
      <c r="Z2604">
        <f t="shared" si="873"/>
        <v>1.1285700000000001</v>
      </c>
      <c r="AA2604">
        <f t="shared" si="879"/>
        <v>58.407079646016783</v>
      </c>
      <c r="AB2604">
        <f t="shared" si="877"/>
        <v>60.995356566403615</v>
      </c>
      <c r="AD2604">
        <f t="shared" si="870"/>
        <v>1.1343799999999999</v>
      </c>
      <c r="AE2604">
        <f t="shared" si="871"/>
        <v>1.13147</v>
      </c>
      <c r="AF2604">
        <f t="shared" si="874"/>
        <v>59.106529209620703</v>
      </c>
      <c r="AG2604">
        <f t="shared" si="875"/>
        <v>48.530373667217042</v>
      </c>
    </row>
    <row r="2605" spans="1:33">
      <c r="A2605" s="1">
        <v>42460.083333333336</v>
      </c>
      <c r="B2605">
        <v>1.1331800000000001</v>
      </c>
      <c r="C2605">
        <v>1.13375</v>
      </c>
      <c r="D2605">
        <v>1.1330800000000001</v>
      </c>
      <c r="E2605">
        <v>1.13324</v>
      </c>
      <c r="F2605">
        <v>10722</v>
      </c>
      <c r="H2605">
        <f t="shared" si="862"/>
        <v>9.9999999999988987E-5</v>
      </c>
      <c r="I2605">
        <f t="shared" si="860"/>
        <v>60.995356566403615</v>
      </c>
      <c r="J2605">
        <f t="shared" si="861"/>
        <v>12.464982899186573</v>
      </c>
      <c r="K2605">
        <f t="shared" si="876"/>
        <v>1</v>
      </c>
      <c r="L2605">
        <f t="shared" si="878"/>
        <v>0</v>
      </c>
      <c r="M2605">
        <f t="shared" si="863"/>
        <v>1</v>
      </c>
      <c r="O2605">
        <f t="shared" si="864"/>
        <v>0.04</v>
      </c>
      <c r="P2605">
        <f t="shared" si="865"/>
        <v>2.5000000000008349E-4</v>
      </c>
      <c r="Q2605">
        <f t="shared" si="866"/>
        <v>5.9999999999948983E-5</v>
      </c>
      <c r="R2605">
        <f t="shared" si="867"/>
        <v>99.364499999999964</v>
      </c>
      <c r="S2605">
        <f t="shared" si="868"/>
        <v>1</v>
      </c>
      <c r="T2605">
        <f t="shared" si="869"/>
        <v>0</v>
      </c>
      <c r="Y2605">
        <f t="shared" si="872"/>
        <v>1.1364799999999999</v>
      </c>
      <c r="Z2605">
        <f t="shared" si="873"/>
        <v>1.1285700000000001</v>
      </c>
      <c r="AA2605">
        <f t="shared" si="879"/>
        <v>59.039190897598402</v>
      </c>
      <c r="AB2605">
        <f t="shared" si="877"/>
        <v>60.252009636715357</v>
      </c>
      <c r="AD2605">
        <f t="shared" si="870"/>
        <v>1.1343799999999999</v>
      </c>
      <c r="AE2605">
        <f t="shared" si="871"/>
        <v>1.1315599999999999</v>
      </c>
      <c r="AF2605">
        <f t="shared" si="874"/>
        <v>59.574468085109899</v>
      </c>
      <c r="AG2605">
        <f t="shared" si="875"/>
        <v>53.218869016943778</v>
      </c>
    </row>
    <row r="2606" spans="1:33">
      <c r="A2606" s="1">
        <v>42460.125</v>
      </c>
      <c r="B2606">
        <v>1.13324</v>
      </c>
      <c r="C2606">
        <v>1.13412</v>
      </c>
      <c r="D2606">
        <v>1.13225</v>
      </c>
      <c r="E2606">
        <v>1.1329100000000001</v>
      </c>
      <c r="F2606">
        <v>16140</v>
      </c>
      <c r="H2606">
        <f t="shared" si="862"/>
        <v>6.6000000000010495E-4</v>
      </c>
      <c r="I2606">
        <f t="shared" si="860"/>
        <v>60.252009636715357</v>
      </c>
      <c r="J2606">
        <f t="shared" si="861"/>
        <v>7.0331406197715793</v>
      </c>
      <c r="K2606">
        <f t="shared" si="876"/>
        <v>0</v>
      </c>
      <c r="L2606">
        <f t="shared" si="878"/>
        <v>0</v>
      </c>
      <c r="M2606">
        <f t="shared" si="863"/>
        <v>0</v>
      </c>
      <c r="O2606">
        <f t="shared" si="864"/>
        <v>0.04</v>
      </c>
      <c r="P2606">
        <f t="shared" si="865"/>
        <v>9.9999999999988987E-5</v>
      </c>
      <c r="Q2606">
        <f t="shared" si="866"/>
        <v>-3.2999999999994145E-4</v>
      </c>
      <c r="R2606">
        <f t="shared" si="867"/>
        <v>99.364499999999964</v>
      </c>
      <c r="S2606">
        <f t="shared" si="868"/>
        <v>-1</v>
      </c>
      <c r="T2606">
        <f t="shared" si="869"/>
        <v>0</v>
      </c>
      <c r="Y2606">
        <f t="shared" si="872"/>
        <v>1.1364799999999999</v>
      </c>
      <c r="Z2606">
        <f t="shared" si="873"/>
        <v>1.1290899999999999</v>
      </c>
      <c r="AA2606">
        <f t="shared" si="879"/>
        <v>51.691474966172571</v>
      </c>
      <c r="AB2606">
        <f t="shared" si="877"/>
        <v>56.759784038635644</v>
      </c>
      <c r="AD2606">
        <f t="shared" si="870"/>
        <v>1.1343799999999999</v>
      </c>
      <c r="AE2606">
        <f t="shared" si="871"/>
        <v>1.13181</v>
      </c>
      <c r="AF2606">
        <f t="shared" si="874"/>
        <v>42.801556420238036</v>
      </c>
      <c r="AG2606">
        <f t="shared" si="875"/>
        <v>53.827517904989548</v>
      </c>
    </row>
    <row r="2607" spans="1:33">
      <c r="A2607" s="1">
        <v>42460.166666666664</v>
      </c>
      <c r="B2607">
        <v>1.1329199999999999</v>
      </c>
      <c r="C2607">
        <v>1.1330100000000001</v>
      </c>
      <c r="D2607">
        <v>1.1317900000000001</v>
      </c>
      <c r="E2607">
        <v>1.1320600000000001</v>
      </c>
      <c r="F2607">
        <v>16096</v>
      </c>
      <c r="H2607">
        <f t="shared" si="862"/>
        <v>2.6999999999999247E-4</v>
      </c>
      <c r="I2607">
        <f t="shared" si="860"/>
        <v>56.759784038635644</v>
      </c>
      <c r="J2607">
        <f t="shared" si="861"/>
        <v>2.9322661336460953</v>
      </c>
      <c r="K2607">
        <f t="shared" si="876"/>
        <v>3</v>
      </c>
      <c r="L2607">
        <f t="shared" si="878"/>
        <v>0</v>
      </c>
      <c r="M2607">
        <f t="shared" si="863"/>
        <v>1</v>
      </c>
      <c r="O2607">
        <f t="shared" si="864"/>
        <v>0.04</v>
      </c>
      <c r="P2607">
        <f t="shared" si="865"/>
        <v>6.6000000000010495E-4</v>
      </c>
      <c r="Q2607">
        <f t="shared" si="866"/>
        <v>-8.5999999999986088E-4</v>
      </c>
      <c r="R2607">
        <f t="shared" si="867"/>
        <v>99.364499999999964</v>
      </c>
      <c r="S2607">
        <f t="shared" si="868"/>
        <v>-1</v>
      </c>
      <c r="T2607">
        <f t="shared" si="869"/>
        <v>0</v>
      </c>
      <c r="Y2607">
        <f t="shared" si="872"/>
        <v>1.1364799999999999</v>
      </c>
      <c r="Z2607">
        <f t="shared" si="873"/>
        <v>1.1290899999999999</v>
      </c>
      <c r="AA2607">
        <f t="shared" si="879"/>
        <v>40.189445196212937</v>
      </c>
      <c r="AB2607">
        <f t="shared" si="877"/>
        <v>52.331797676500173</v>
      </c>
      <c r="AD2607">
        <f t="shared" si="870"/>
        <v>1.1343799999999999</v>
      </c>
      <c r="AE2607">
        <f t="shared" si="871"/>
        <v>1.1317900000000001</v>
      </c>
      <c r="AF2607">
        <f t="shared" si="874"/>
        <v>10.424710424710657</v>
      </c>
      <c r="AG2607">
        <f t="shared" si="875"/>
        <v>37.600244976686199</v>
      </c>
    </row>
    <row r="2608" spans="1:33">
      <c r="A2608" s="1">
        <v>42460.208333333336</v>
      </c>
      <c r="B2608">
        <v>1.13205</v>
      </c>
      <c r="C2608">
        <v>1.13245</v>
      </c>
      <c r="D2608">
        <v>1.1312199999999999</v>
      </c>
      <c r="E2608">
        <v>1.1312500000000001</v>
      </c>
      <c r="F2608">
        <v>15056</v>
      </c>
      <c r="H2608">
        <f t="shared" si="862"/>
        <v>3.0000000000196536E-5</v>
      </c>
      <c r="I2608">
        <f t="shared" si="860"/>
        <v>52.331797676500173</v>
      </c>
      <c r="J2608">
        <f t="shared" si="861"/>
        <v>14.731552699813975</v>
      </c>
      <c r="K2608">
        <f t="shared" si="876"/>
        <v>2</v>
      </c>
      <c r="L2608">
        <f t="shared" si="878"/>
        <v>0</v>
      </c>
      <c r="M2608">
        <f t="shared" si="863"/>
        <v>1</v>
      </c>
      <c r="O2608">
        <f t="shared" si="864"/>
        <v>0.04</v>
      </c>
      <c r="P2608">
        <f t="shared" si="865"/>
        <v>2.6999999999999247E-4</v>
      </c>
      <c r="Q2608">
        <f t="shared" si="866"/>
        <v>-7.9999999999991189E-4</v>
      </c>
      <c r="R2608">
        <f t="shared" si="867"/>
        <v>99.364499999999964</v>
      </c>
      <c r="S2608">
        <f t="shared" si="868"/>
        <v>-1</v>
      </c>
      <c r="T2608">
        <f t="shared" si="869"/>
        <v>0</v>
      </c>
      <c r="Y2608">
        <f t="shared" si="872"/>
        <v>1.1364799999999999</v>
      </c>
      <c r="Z2608">
        <f t="shared" si="873"/>
        <v>1.12927</v>
      </c>
      <c r="AA2608">
        <f t="shared" si="879"/>
        <v>27.461858529821214</v>
      </c>
      <c r="AB2608">
        <f t="shared" si="877"/>
        <v>44.595492397451281</v>
      </c>
      <c r="AD2608">
        <f t="shared" si="870"/>
        <v>1.1343799999999999</v>
      </c>
      <c r="AE2608">
        <f t="shared" si="871"/>
        <v>1.1312199999999999</v>
      </c>
      <c r="AF2608">
        <f t="shared" si="874"/>
        <v>0.94936708861379882</v>
      </c>
      <c r="AG2608">
        <f t="shared" si="875"/>
        <v>18.058544644520833</v>
      </c>
    </row>
    <row r="2609" spans="1:33">
      <c r="A2609" s="1">
        <v>42460.25</v>
      </c>
      <c r="B2609">
        <v>1.1312500000000001</v>
      </c>
      <c r="C2609">
        <v>1.13175</v>
      </c>
      <c r="D2609">
        <v>1.131</v>
      </c>
      <c r="E2609">
        <v>1.1313899999999999</v>
      </c>
      <c r="F2609">
        <v>15678</v>
      </c>
      <c r="H2609">
        <f t="shared" si="862"/>
        <v>2.5000000000008349E-4</v>
      </c>
      <c r="I2609">
        <f t="shared" si="860"/>
        <v>44.595492397451281</v>
      </c>
      <c r="J2609">
        <f t="shared" si="861"/>
        <v>26.536947752930448</v>
      </c>
      <c r="K2609">
        <f t="shared" si="876"/>
        <v>1</v>
      </c>
      <c r="L2609">
        <f t="shared" si="878"/>
        <v>0</v>
      </c>
      <c r="M2609">
        <f t="shared" si="863"/>
        <v>1</v>
      </c>
      <c r="O2609">
        <f t="shared" si="864"/>
        <v>0.04</v>
      </c>
      <c r="P2609">
        <f t="shared" si="865"/>
        <v>3.0000000000196536E-5</v>
      </c>
      <c r="Q2609">
        <f t="shared" si="866"/>
        <v>1.3999999999980695E-4</v>
      </c>
      <c r="R2609">
        <f t="shared" si="867"/>
        <v>99.364499999999964</v>
      </c>
      <c r="S2609">
        <f t="shared" si="868"/>
        <v>1</v>
      </c>
      <c r="T2609">
        <f t="shared" si="869"/>
        <v>0</v>
      </c>
      <c r="Y2609">
        <f t="shared" si="872"/>
        <v>1.1364799999999999</v>
      </c>
      <c r="Z2609">
        <f t="shared" si="873"/>
        <v>1.12937</v>
      </c>
      <c r="AA2609">
        <f t="shared" si="879"/>
        <v>28.410689170181787</v>
      </c>
      <c r="AB2609">
        <f t="shared" si="877"/>
        <v>36.938366965597126</v>
      </c>
      <c r="AD2609">
        <f t="shared" si="870"/>
        <v>1.13412</v>
      </c>
      <c r="AE2609">
        <f t="shared" si="871"/>
        <v>1.131</v>
      </c>
      <c r="AF2609">
        <f t="shared" si="874"/>
        <v>12.499999999996442</v>
      </c>
      <c r="AG2609">
        <f t="shared" si="875"/>
        <v>7.9580258377736328</v>
      </c>
    </row>
    <row r="2610" spans="1:33">
      <c r="A2610" s="1">
        <v>42460.291666666664</v>
      </c>
      <c r="B2610">
        <v>1.13134</v>
      </c>
      <c r="C2610">
        <v>1.13209</v>
      </c>
      <c r="D2610">
        <v>1.13131</v>
      </c>
      <c r="E2610">
        <v>1.13174</v>
      </c>
      <c r="F2610">
        <v>14554</v>
      </c>
      <c r="H2610">
        <f t="shared" si="862"/>
        <v>2.9999999999974492E-5</v>
      </c>
      <c r="I2610">
        <f t="shared" si="860"/>
        <v>36.938366965597126</v>
      </c>
      <c r="J2610">
        <f t="shared" si="861"/>
        <v>28.980341127823493</v>
      </c>
      <c r="K2610">
        <f t="shared" si="876"/>
        <v>1</v>
      </c>
      <c r="L2610">
        <f t="shared" si="878"/>
        <v>0</v>
      </c>
      <c r="M2610">
        <f t="shared" si="863"/>
        <v>1</v>
      </c>
      <c r="O2610">
        <f t="shared" si="864"/>
        <v>0.04</v>
      </c>
      <c r="P2610">
        <f t="shared" si="865"/>
        <v>2.5000000000008349E-4</v>
      </c>
      <c r="Q2610">
        <f t="shared" si="866"/>
        <v>3.9999999999995595E-4</v>
      </c>
      <c r="R2610">
        <f t="shared" si="867"/>
        <v>99.364499999999964</v>
      </c>
      <c r="S2610">
        <f t="shared" si="868"/>
        <v>1</v>
      </c>
      <c r="T2610">
        <f t="shared" si="869"/>
        <v>0</v>
      </c>
      <c r="Y2610">
        <f t="shared" si="872"/>
        <v>1.1364799999999999</v>
      </c>
      <c r="Z2610">
        <f t="shared" si="873"/>
        <v>1.13012</v>
      </c>
      <c r="AA2610">
        <f t="shared" si="879"/>
        <v>25.471698113207154</v>
      </c>
      <c r="AB2610">
        <f t="shared" si="877"/>
        <v>30.38342275235577</v>
      </c>
      <c r="AD2610">
        <f t="shared" si="870"/>
        <v>1.13412</v>
      </c>
      <c r="AE2610">
        <f t="shared" si="871"/>
        <v>1.131</v>
      </c>
      <c r="AF2610">
        <f t="shared" si="874"/>
        <v>23.71794871794744</v>
      </c>
      <c r="AG2610">
        <f t="shared" si="875"/>
        <v>12.38910526885256</v>
      </c>
    </row>
    <row r="2611" spans="1:33">
      <c r="A2611" s="1">
        <v>42460.333333333336</v>
      </c>
      <c r="B2611">
        <v>1.13174</v>
      </c>
      <c r="C2611">
        <v>1.13239</v>
      </c>
      <c r="D2611">
        <v>1.13131</v>
      </c>
      <c r="E2611">
        <v>1.1320600000000001</v>
      </c>
      <c r="F2611">
        <v>15088</v>
      </c>
      <c r="H2611">
        <f t="shared" si="862"/>
        <v>4.2999999999993044E-4</v>
      </c>
      <c r="I2611">
        <f t="shared" si="860"/>
        <v>30.38342275235577</v>
      </c>
      <c r="J2611">
        <f t="shared" si="861"/>
        <v>17.99431748350321</v>
      </c>
      <c r="K2611">
        <f t="shared" si="876"/>
        <v>0</v>
      </c>
      <c r="L2611">
        <f t="shared" si="878"/>
        <v>0</v>
      </c>
      <c r="M2611">
        <f t="shared" si="863"/>
        <v>0</v>
      </c>
      <c r="O2611">
        <f t="shared" si="864"/>
        <v>0.04</v>
      </c>
      <c r="P2611">
        <f t="shared" si="865"/>
        <v>2.9999999999974492E-5</v>
      </c>
      <c r="Q2611">
        <f t="shared" si="866"/>
        <v>3.2000000000009798E-4</v>
      </c>
      <c r="R2611">
        <f t="shared" si="867"/>
        <v>99.364499999999964</v>
      </c>
      <c r="S2611">
        <f t="shared" si="868"/>
        <v>1</v>
      </c>
      <c r="T2611">
        <f t="shared" si="869"/>
        <v>0</v>
      </c>
      <c r="Y2611">
        <f t="shared" si="872"/>
        <v>1.1364799999999999</v>
      </c>
      <c r="Z2611">
        <f t="shared" si="873"/>
        <v>1.1301600000000001</v>
      </c>
      <c r="AA2611">
        <f t="shared" si="879"/>
        <v>30.063291139241272</v>
      </c>
      <c r="AB2611">
        <f t="shared" si="877"/>
        <v>27.851884238112856</v>
      </c>
      <c r="AD2611">
        <f t="shared" si="870"/>
        <v>1.13412</v>
      </c>
      <c r="AE2611">
        <f t="shared" si="871"/>
        <v>1.131</v>
      </c>
      <c r="AF2611">
        <f t="shared" si="874"/>
        <v>33.974358974360797</v>
      </c>
      <c r="AG2611">
        <f t="shared" si="875"/>
        <v>23.397435897434892</v>
      </c>
    </row>
    <row r="2612" spans="1:33">
      <c r="A2612" s="1">
        <v>42460.375</v>
      </c>
      <c r="B2612">
        <v>1.1320699999999999</v>
      </c>
      <c r="C2612">
        <v>1.1328199999999999</v>
      </c>
      <c r="D2612">
        <v>1.1309499999999999</v>
      </c>
      <c r="E2612">
        <v>1.1323099999999999</v>
      </c>
      <c r="F2612">
        <v>18424</v>
      </c>
      <c r="H2612">
        <f t="shared" si="862"/>
        <v>1.1200000000000099E-3</v>
      </c>
      <c r="I2612">
        <f t="shared" si="860"/>
        <v>27.851884238112856</v>
      </c>
      <c r="J2612">
        <f t="shared" si="861"/>
        <v>4.4544483406779634</v>
      </c>
      <c r="K2612">
        <f t="shared" si="876"/>
        <v>1</v>
      </c>
      <c r="L2612">
        <f t="shared" si="878"/>
        <v>0</v>
      </c>
      <c r="M2612">
        <f t="shared" si="863"/>
        <v>1</v>
      </c>
      <c r="O2612">
        <f t="shared" si="864"/>
        <v>0.04</v>
      </c>
      <c r="P2612">
        <f t="shared" si="865"/>
        <v>4.2999999999993044E-4</v>
      </c>
      <c r="Q2612">
        <f t="shared" si="866"/>
        <v>2.4000000000001798E-4</v>
      </c>
      <c r="R2612">
        <f t="shared" si="867"/>
        <v>99.364499999999964</v>
      </c>
      <c r="S2612">
        <f t="shared" si="868"/>
        <v>1</v>
      </c>
      <c r="T2612">
        <f t="shared" si="869"/>
        <v>0</v>
      </c>
      <c r="Y2612">
        <f t="shared" si="872"/>
        <v>1.1364799999999999</v>
      </c>
      <c r="Z2612">
        <f t="shared" si="873"/>
        <v>1.1301600000000001</v>
      </c>
      <c r="AA2612">
        <f t="shared" si="879"/>
        <v>34.018987341770803</v>
      </c>
      <c r="AB2612">
        <f t="shared" si="877"/>
        <v>29.491166441100255</v>
      </c>
      <c r="AD2612">
        <f t="shared" si="870"/>
        <v>1.13412</v>
      </c>
      <c r="AE2612">
        <f t="shared" si="871"/>
        <v>1.1309499999999999</v>
      </c>
      <c r="AF2612">
        <f t="shared" si="874"/>
        <v>42.902208201892037</v>
      </c>
      <c r="AG2612">
        <f t="shared" si="875"/>
        <v>33.531505298066755</v>
      </c>
    </row>
    <row r="2613" spans="1:33">
      <c r="A2613" s="1">
        <v>42460.416666666664</v>
      </c>
      <c r="B2613">
        <v>1.1323000000000001</v>
      </c>
      <c r="C2613">
        <v>1.1343399999999999</v>
      </c>
      <c r="D2613">
        <v>1.13201</v>
      </c>
      <c r="E2613">
        <v>1.1343300000000001</v>
      </c>
      <c r="F2613">
        <v>19760</v>
      </c>
      <c r="H2613">
        <f t="shared" si="862"/>
        <v>2.9000000000012349E-4</v>
      </c>
      <c r="I2613">
        <f t="shared" si="860"/>
        <v>29.491166441100255</v>
      </c>
      <c r="J2613">
        <f t="shared" si="861"/>
        <v>-4.0403388569664997</v>
      </c>
      <c r="K2613">
        <f t="shared" si="876"/>
        <v>1</v>
      </c>
      <c r="L2613">
        <f t="shared" si="878"/>
        <v>0</v>
      </c>
      <c r="M2613">
        <f t="shared" si="863"/>
        <v>1</v>
      </c>
      <c r="O2613">
        <f t="shared" si="864"/>
        <v>0.04</v>
      </c>
      <c r="P2613">
        <f t="shared" si="865"/>
        <v>1.1200000000000099E-3</v>
      </c>
      <c r="Q2613">
        <f t="shared" si="866"/>
        <v>2.0299999999999763E-3</v>
      </c>
      <c r="R2613">
        <f t="shared" si="867"/>
        <v>99.364499999999964</v>
      </c>
      <c r="S2613">
        <f t="shared" si="868"/>
        <v>1</v>
      </c>
      <c r="T2613">
        <f t="shared" si="869"/>
        <v>0</v>
      </c>
      <c r="Y2613">
        <f t="shared" si="872"/>
        <v>1.1364799999999999</v>
      </c>
      <c r="Z2613">
        <f t="shared" si="873"/>
        <v>1.1301600000000001</v>
      </c>
      <c r="AA2613">
        <f t="shared" si="879"/>
        <v>65.981012658229204</v>
      </c>
      <c r="AB2613">
        <f t="shared" si="877"/>
        <v>38.88374731311211</v>
      </c>
      <c r="AD2613">
        <f t="shared" si="870"/>
        <v>1.1343399999999999</v>
      </c>
      <c r="AE2613">
        <f t="shared" si="871"/>
        <v>1.1309499999999999</v>
      </c>
      <c r="AF2613">
        <f t="shared" si="874"/>
        <v>99.70501474926715</v>
      </c>
      <c r="AG2613">
        <f t="shared" si="875"/>
        <v>58.860527308506654</v>
      </c>
    </row>
    <row r="2614" spans="1:33">
      <c r="A2614" s="1">
        <v>42460.458333333336</v>
      </c>
      <c r="B2614">
        <v>1.1343099999999999</v>
      </c>
      <c r="C2614">
        <v>1.1360300000000001</v>
      </c>
      <c r="D2614">
        <v>1.13371</v>
      </c>
      <c r="E2614">
        <v>1.1352</v>
      </c>
      <c r="F2614">
        <v>20849</v>
      </c>
      <c r="H2614">
        <f t="shared" si="862"/>
        <v>5.9999999999993392E-4</v>
      </c>
      <c r="I2614">
        <f t="shared" si="860"/>
        <v>38.88374731311211</v>
      </c>
      <c r="J2614">
        <f t="shared" si="861"/>
        <v>-19.976779995394544</v>
      </c>
      <c r="K2614">
        <f t="shared" si="876"/>
        <v>0</v>
      </c>
      <c r="L2614">
        <f t="shared" si="878"/>
        <v>0</v>
      </c>
      <c r="M2614">
        <f t="shared" si="863"/>
        <v>0</v>
      </c>
      <c r="O2614">
        <f t="shared" si="864"/>
        <v>0.04</v>
      </c>
      <c r="P2614">
        <f t="shared" si="865"/>
        <v>2.9000000000012349E-4</v>
      </c>
      <c r="Q2614">
        <f t="shared" si="866"/>
        <v>8.9000000000005741E-4</v>
      </c>
      <c r="R2614">
        <f t="shared" si="867"/>
        <v>99.364499999999964</v>
      </c>
      <c r="S2614">
        <f t="shared" si="868"/>
        <v>1</v>
      </c>
      <c r="T2614">
        <f t="shared" si="869"/>
        <v>0</v>
      </c>
      <c r="Y2614">
        <f t="shared" si="872"/>
        <v>1.1364799999999999</v>
      </c>
      <c r="Z2614">
        <f t="shared" si="873"/>
        <v>1.1301600000000001</v>
      </c>
      <c r="AA2614">
        <f t="shared" si="879"/>
        <v>79.746835443038421</v>
      </c>
      <c r="AB2614">
        <f t="shared" si="877"/>
        <v>52.452531645569934</v>
      </c>
      <c r="AD2614">
        <f t="shared" si="870"/>
        <v>1.1360300000000001</v>
      </c>
      <c r="AE2614">
        <f t="shared" si="871"/>
        <v>1.1309499999999999</v>
      </c>
      <c r="AF2614">
        <f t="shared" si="874"/>
        <v>83.661417322833145</v>
      </c>
      <c r="AG2614">
        <f t="shared" si="875"/>
        <v>75.422880091330782</v>
      </c>
    </row>
    <row r="2615" spans="1:33">
      <c r="A2615" s="1">
        <v>42460.5</v>
      </c>
      <c r="B2615">
        <v>1.1351899999999999</v>
      </c>
      <c r="C2615">
        <v>1.1370499999999999</v>
      </c>
      <c r="D2615">
        <v>1.1349199999999999</v>
      </c>
      <c r="E2615">
        <v>1.1365099999999999</v>
      </c>
      <c r="F2615">
        <v>20570</v>
      </c>
      <c r="H2615">
        <f t="shared" si="862"/>
        <v>2.6999999999999247E-4</v>
      </c>
      <c r="I2615">
        <f t="shared" si="860"/>
        <v>52.452531645569934</v>
      </c>
      <c r="J2615">
        <f t="shared" si="861"/>
        <v>-22.970348445760848</v>
      </c>
      <c r="K2615">
        <f t="shared" si="876"/>
        <v>0</v>
      </c>
      <c r="L2615">
        <f t="shared" si="878"/>
        <v>0</v>
      </c>
      <c r="M2615">
        <f t="shared" si="863"/>
        <v>0</v>
      </c>
      <c r="O2615">
        <f t="shared" si="864"/>
        <v>0.04</v>
      </c>
      <c r="P2615">
        <f t="shared" si="865"/>
        <v>5.9999999999993392E-4</v>
      </c>
      <c r="Q2615">
        <f t="shared" si="866"/>
        <v>1.3199999999999878E-3</v>
      </c>
      <c r="R2615">
        <f t="shared" si="867"/>
        <v>99.364499999999964</v>
      </c>
      <c r="S2615">
        <f t="shared" si="868"/>
        <v>1</v>
      </c>
      <c r="T2615">
        <f t="shared" si="869"/>
        <v>0</v>
      </c>
      <c r="Y2615">
        <f t="shared" si="872"/>
        <v>1.1370499999999999</v>
      </c>
      <c r="Z2615">
        <f t="shared" si="873"/>
        <v>1.1301600000000001</v>
      </c>
      <c r="AA2615">
        <f t="shared" si="879"/>
        <v>92.162554426705412</v>
      </c>
      <c r="AB2615">
        <f t="shared" si="877"/>
        <v>67.977347467435962</v>
      </c>
      <c r="AD2615">
        <f t="shared" si="870"/>
        <v>1.1370499999999999</v>
      </c>
      <c r="AE2615">
        <f t="shared" si="871"/>
        <v>1.1309499999999999</v>
      </c>
      <c r="AF2615">
        <f t="shared" si="874"/>
        <v>91.147540983606802</v>
      </c>
      <c r="AG2615">
        <f t="shared" si="875"/>
        <v>91.504657685235699</v>
      </c>
    </row>
    <row r="2616" spans="1:33">
      <c r="A2616" s="1">
        <v>42460.541666666664</v>
      </c>
      <c r="B2616">
        <v>1.13652</v>
      </c>
      <c r="C2616">
        <v>1.1383000000000001</v>
      </c>
      <c r="D2616">
        <v>1.13626</v>
      </c>
      <c r="E2616">
        <v>1.1376999999999999</v>
      </c>
      <c r="F2616">
        <v>19284</v>
      </c>
      <c r="H2616">
        <f t="shared" si="862"/>
        <v>2.5999999999992696E-4</v>
      </c>
      <c r="I2616">
        <f t="shared" si="860"/>
        <v>67.977347467435962</v>
      </c>
      <c r="J2616">
        <f t="shared" si="861"/>
        <v>-23.527310217799737</v>
      </c>
      <c r="K2616">
        <f t="shared" si="876"/>
        <v>0</v>
      </c>
      <c r="L2616">
        <f t="shared" si="878"/>
        <v>0</v>
      </c>
      <c r="M2616">
        <f t="shared" si="863"/>
        <v>0</v>
      </c>
      <c r="O2616">
        <f t="shared" si="864"/>
        <v>0.04</v>
      </c>
      <c r="P2616">
        <f t="shared" si="865"/>
        <v>2.6999999999999247E-4</v>
      </c>
      <c r="Q2616">
        <f t="shared" si="866"/>
        <v>1.1799999999999589E-3</v>
      </c>
      <c r="R2616">
        <f t="shared" si="867"/>
        <v>99.364499999999964</v>
      </c>
      <c r="S2616">
        <f t="shared" si="868"/>
        <v>1</v>
      </c>
      <c r="T2616">
        <f t="shared" si="869"/>
        <v>0</v>
      </c>
      <c r="Y2616">
        <f t="shared" si="872"/>
        <v>1.1383000000000001</v>
      </c>
      <c r="Z2616">
        <f t="shared" si="873"/>
        <v>1.1301600000000001</v>
      </c>
      <c r="AA2616">
        <f t="shared" si="879"/>
        <v>92.628992628990744</v>
      </c>
      <c r="AB2616">
        <f t="shared" si="877"/>
        <v>82.629848789240953</v>
      </c>
      <c r="AD2616">
        <f t="shared" si="870"/>
        <v>1.1383000000000001</v>
      </c>
      <c r="AE2616">
        <f t="shared" si="871"/>
        <v>1.1309499999999999</v>
      </c>
      <c r="AF2616">
        <f t="shared" si="874"/>
        <v>91.836734693875641</v>
      </c>
      <c r="AG2616">
        <f t="shared" si="875"/>
        <v>88.881897666771863</v>
      </c>
    </row>
    <row r="2617" spans="1:33">
      <c r="A2617" s="1">
        <v>42460.583333333336</v>
      </c>
      <c r="B2617">
        <v>1.13771</v>
      </c>
      <c r="C2617">
        <v>1.1394299999999999</v>
      </c>
      <c r="D2617">
        <v>1.1373899999999999</v>
      </c>
      <c r="E2617">
        <v>1.13872</v>
      </c>
      <c r="F2617">
        <v>21050</v>
      </c>
      <c r="H2617">
        <f t="shared" si="862"/>
        <v>3.2000000000009798E-4</v>
      </c>
      <c r="I2617">
        <f t="shared" si="860"/>
        <v>82.629848789240953</v>
      </c>
      <c r="J2617">
        <f t="shared" si="861"/>
        <v>-6.2520488775309104</v>
      </c>
      <c r="K2617">
        <f t="shared" si="876"/>
        <v>0</v>
      </c>
      <c r="L2617">
        <f t="shared" si="878"/>
        <v>0</v>
      </c>
      <c r="M2617">
        <f t="shared" si="863"/>
        <v>0</v>
      </c>
      <c r="O2617">
        <f t="shared" si="864"/>
        <v>0.04</v>
      </c>
      <c r="P2617">
        <f t="shared" si="865"/>
        <v>2.5999999999992696E-4</v>
      </c>
      <c r="Q2617">
        <f t="shared" si="866"/>
        <v>1.0099999999999554E-3</v>
      </c>
      <c r="R2617">
        <f t="shared" si="867"/>
        <v>99.364499999999964</v>
      </c>
      <c r="S2617">
        <f t="shared" si="868"/>
        <v>1</v>
      </c>
      <c r="T2617">
        <f t="shared" si="869"/>
        <v>0</v>
      </c>
      <c r="Y2617">
        <f t="shared" si="872"/>
        <v>1.1394299999999999</v>
      </c>
      <c r="Z2617">
        <f t="shared" si="873"/>
        <v>1.1309499999999999</v>
      </c>
      <c r="AA2617">
        <f t="shared" si="879"/>
        <v>91.627358490566209</v>
      </c>
      <c r="AB2617">
        <f t="shared" si="877"/>
        <v>89.041435247325197</v>
      </c>
      <c r="AD2617">
        <f t="shared" si="870"/>
        <v>1.1394299999999999</v>
      </c>
      <c r="AE2617">
        <f t="shared" si="871"/>
        <v>1.1309499999999999</v>
      </c>
      <c r="AF2617">
        <f t="shared" si="874"/>
        <v>91.627358490566209</v>
      </c>
      <c r="AG2617">
        <f t="shared" si="875"/>
        <v>91.537211389349565</v>
      </c>
    </row>
    <row r="2618" spans="1:33">
      <c r="A2618" s="1">
        <v>42460.625</v>
      </c>
      <c r="B2618">
        <v>1.1387100000000001</v>
      </c>
      <c r="C2618">
        <v>1.13984</v>
      </c>
      <c r="D2618">
        <v>1.13832</v>
      </c>
      <c r="E2618">
        <v>1.1388199999999999</v>
      </c>
      <c r="F2618">
        <v>22628</v>
      </c>
      <c r="H2618">
        <f t="shared" si="862"/>
        <v>3.9000000000011248E-4</v>
      </c>
      <c r="I2618">
        <f t="shared" si="860"/>
        <v>89.041435247325197</v>
      </c>
      <c r="J2618">
        <f t="shared" si="861"/>
        <v>-2.4957761420243685</v>
      </c>
      <c r="K2618">
        <f t="shared" si="876"/>
        <v>0</v>
      </c>
      <c r="L2618">
        <f t="shared" si="878"/>
        <v>0</v>
      </c>
      <c r="M2618">
        <f t="shared" si="863"/>
        <v>0</v>
      </c>
      <c r="O2618">
        <f t="shared" si="864"/>
        <v>0.04</v>
      </c>
      <c r="P2618">
        <f t="shared" si="865"/>
        <v>3.2000000000009798E-4</v>
      </c>
      <c r="Q2618">
        <f t="shared" si="866"/>
        <v>1.0999999999983245E-4</v>
      </c>
      <c r="R2618">
        <f t="shared" si="867"/>
        <v>99.364499999999964</v>
      </c>
      <c r="S2618">
        <f t="shared" si="868"/>
        <v>1</v>
      </c>
      <c r="T2618">
        <f t="shared" si="869"/>
        <v>0</v>
      </c>
      <c r="Y2618">
        <f t="shared" si="872"/>
        <v>1.13984</v>
      </c>
      <c r="Z2618">
        <f t="shared" si="873"/>
        <v>1.1309499999999999</v>
      </c>
      <c r="AA2618">
        <f t="shared" si="879"/>
        <v>88.526434195725372</v>
      </c>
      <c r="AB2618">
        <f t="shared" si="877"/>
        <v>91.236334935496927</v>
      </c>
      <c r="AD2618">
        <f t="shared" si="870"/>
        <v>1.13984</v>
      </c>
      <c r="AE2618">
        <f t="shared" si="871"/>
        <v>1.1309499999999999</v>
      </c>
      <c r="AF2618">
        <f t="shared" si="874"/>
        <v>88.526434195725372</v>
      </c>
      <c r="AG2618">
        <f t="shared" si="875"/>
        <v>90.663509126722417</v>
      </c>
    </row>
    <row r="2619" spans="1:33">
      <c r="A2619" s="1">
        <v>42460.666666666664</v>
      </c>
      <c r="B2619">
        <v>1.1388100000000001</v>
      </c>
      <c r="C2619">
        <v>1.1411199999999999</v>
      </c>
      <c r="D2619">
        <v>1.13802</v>
      </c>
      <c r="E2619">
        <v>1.1400699999999999</v>
      </c>
      <c r="F2619">
        <v>22905</v>
      </c>
      <c r="H2619">
        <f t="shared" si="862"/>
        <v>7.9000000000006843E-4</v>
      </c>
      <c r="I2619">
        <f t="shared" si="860"/>
        <v>91.236334935496927</v>
      </c>
      <c r="J2619">
        <f t="shared" si="861"/>
        <v>0.57282580877451039</v>
      </c>
      <c r="K2619">
        <f t="shared" si="876"/>
        <v>1</v>
      </c>
      <c r="L2619">
        <f t="shared" si="878"/>
        <v>0</v>
      </c>
      <c r="M2619">
        <f t="shared" si="863"/>
        <v>1</v>
      </c>
      <c r="O2619">
        <f t="shared" si="864"/>
        <v>0.04</v>
      </c>
      <c r="P2619">
        <f t="shared" si="865"/>
        <v>3.9000000000011248E-4</v>
      </c>
      <c r="Q2619">
        <f t="shared" si="866"/>
        <v>1.2599999999998168E-3</v>
      </c>
      <c r="R2619">
        <f t="shared" si="867"/>
        <v>99.364499999999964</v>
      </c>
      <c r="S2619">
        <f t="shared" si="868"/>
        <v>1</v>
      </c>
      <c r="T2619">
        <f t="shared" si="869"/>
        <v>0</v>
      </c>
      <c r="Y2619">
        <f t="shared" si="872"/>
        <v>1.1411199999999999</v>
      </c>
      <c r="Z2619">
        <f t="shared" si="873"/>
        <v>1.1309499999999999</v>
      </c>
      <c r="AA2619">
        <f t="shared" si="879"/>
        <v>89.67551622418884</v>
      </c>
      <c r="AB2619">
        <f t="shared" si="877"/>
        <v>90.614575384867777</v>
      </c>
      <c r="AD2619">
        <f t="shared" si="870"/>
        <v>1.1411199999999999</v>
      </c>
      <c r="AE2619">
        <f t="shared" si="871"/>
        <v>1.13201</v>
      </c>
      <c r="AF2619">
        <f t="shared" si="874"/>
        <v>88.474204171240387</v>
      </c>
      <c r="AG2619">
        <f t="shared" si="875"/>
        <v>89.542665619177328</v>
      </c>
    </row>
    <row r="2620" spans="1:33">
      <c r="A2620" s="1">
        <v>42460.708333333336</v>
      </c>
      <c r="B2620">
        <v>1.14005</v>
      </c>
      <c r="C2620">
        <v>1.14114</v>
      </c>
      <c r="D2620">
        <v>1.1381699999999999</v>
      </c>
      <c r="E2620">
        <v>1.1396299999999999</v>
      </c>
      <c r="F2620">
        <v>26564</v>
      </c>
      <c r="H2620">
        <f t="shared" si="862"/>
        <v>1.4600000000000168E-3</v>
      </c>
      <c r="I2620">
        <f t="shared" si="860"/>
        <v>90.614575384867777</v>
      </c>
      <c r="J2620">
        <f t="shared" si="861"/>
        <v>1.0719097656904495</v>
      </c>
      <c r="K2620">
        <f t="shared" si="876"/>
        <v>0</v>
      </c>
      <c r="L2620">
        <f t="shared" si="878"/>
        <v>0</v>
      </c>
      <c r="M2620">
        <f t="shared" si="863"/>
        <v>0</v>
      </c>
      <c r="O2620">
        <f t="shared" si="864"/>
        <v>0.04</v>
      </c>
      <c r="P2620">
        <f t="shared" si="865"/>
        <v>7.9000000000006843E-4</v>
      </c>
      <c r="Q2620">
        <f t="shared" si="866"/>
        <v>-4.2000000000008697E-4</v>
      </c>
      <c r="R2620">
        <f t="shared" si="867"/>
        <v>99.364499999999964</v>
      </c>
      <c r="S2620">
        <f t="shared" si="868"/>
        <v>-1</v>
      </c>
      <c r="T2620">
        <f t="shared" si="869"/>
        <v>0</v>
      </c>
      <c r="Y2620">
        <f t="shared" si="872"/>
        <v>1.14114</v>
      </c>
      <c r="Z2620">
        <f t="shared" si="873"/>
        <v>1.1309499999999999</v>
      </c>
      <c r="AA2620">
        <f t="shared" si="879"/>
        <v>85.181550539743853</v>
      </c>
      <c r="AB2620">
        <f t="shared" si="877"/>
        <v>88.752714862556076</v>
      </c>
      <c r="AD2620">
        <f t="shared" si="870"/>
        <v>1.14114</v>
      </c>
      <c r="AE2620">
        <f t="shared" si="871"/>
        <v>1.13371</v>
      </c>
      <c r="AF2620">
        <f t="shared" si="874"/>
        <v>79.676985195153264</v>
      </c>
      <c r="AG2620">
        <f t="shared" si="875"/>
        <v>85.559207854039684</v>
      </c>
    </row>
    <row r="2621" spans="1:33">
      <c r="A2621" s="1">
        <v>42460.75</v>
      </c>
      <c r="B2621">
        <v>1.13961</v>
      </c>
      <c r="C2621">
        <v>1.13981</v>
      </c>
      <c r="D2621">
        <v>1.13788</v>
      </c>
      <c r="E2621">
        <v>1.1389100000000001</v>
      </c>
      <c r="F2621">
        <v>23310</v>
      </c>
      <c r="H2621">
        <f t="shared" si="862"/>
        <v>1.0300000000000864E-3</v>
      </c>
      <c r="I2621">
        <f t="shared" si="860"/>
        <v>88.752714862556076</v>
      </c>
      <c r="J2621">
        <f t="shared" si="861"/>
        <v>3.1935070085163915</v>
      </c>
      <c r="K2621">
        <f t="shared" si="876"/>
        <v>3</v>
      </c>
      <c r="L2621">
        <f t="shared" si="878"/>
        <v>0</v>
      </c>
      <c r="M2621">
        <f t="shared" si="863"/>
        <v>1</v>
      </c>
      <c r="O2621">
        <f t="shared" si="864"/>
        <v>0.04</v>
      </c>
      <c r="P2621">
        <f t="shared" si="865"/>
        <v>1.4600000000000168E-3</v>
      </c>
      <c r="Q2621">
        <f t="shared" si="866"/>
        <v>-6.9999999999992291E-4</v>
      </c>
      <c r="R2621">
        <f t="shared" si="867"/>
        <v>99.364499999999964</v>
      </c>
      <c r="S2621">
        <f t="shared" si="868"/>
        <v>-1</v>
      </c>
      <c r="T2621">
        <f t="shared" si="869"/>
        <v>0</v>
      </c>
      <c r="Y2621">
        <f t="shared" si="872"/>
        <v>1.14114</v>
      </c>
      <c r="Z2621">
        <f t="shared" si="873"/>
        <v>1.1309499999999999</v>
      </c>
      <c r="AA2621">
        <f t="shared" si="879"/>
        <v>78.1157998037299</v>
      </c>
      <c r="AB2621">
        <f t="shared" si="877"/>
        <v>85.374825190846991</v>
      </c>
      <c r="AD2621">
        <f t="shared" si="870"/>
        <v>1.14114</v>
      </c>
      <c r="AE2621">
        <f t="shared" si="871"/>
        <v>1.1349199999999999</v>
      </c>
      <c r="AF2621">
        <f t="shared" si="874"/>
        <v>64.147909967847056</v>
      </c>
      <c r="AG2621">
        <f t="shared" si="875"/>
        <v>77.433033111413565</v>
      </c>
    </row>
    <row r="2622" spans="1:33">
      <c r="A2622" s="1">
        <v>42460.791666666664</v>
      </c>
      <c r="B2622">
        <v>1.1389</v>
      </c>
      <c r="C2622">
        <v>1.1392800000000001</v>
      </c>
      <c r="D2622">
        <v>1.1376599999999999</v>
      </c>
      <c r="E2622">
        <v>1.1380699999999999</v>
      </c>
      <c r="F2622">
        <v>18129</v>
      </c>
      <c r="H2622">
        <f t="shared" si="862"/>
        <v>4.1000000000002146E-4</v>
      </c>
      <c r="I2622">
        <f t="shared" si="860"/>
        <v>85.374825190846991</v>
      </c>
      <c r="J2622">
        <f t="shared" si="861"/>
        <v>7.9417920794334265</v>
      </c>
      <c r="K2622">
        <f t="shared" si="876"/>
        <v>2</v>
      </c>
      <c r="L2622">
        <f t="shared" si="878"/>
        <v>0</v>
      </c>
      <c r="M2622">
        <f t="shared" si="863"/>
        <v>1</v>
      </c>
      <c r="O2622">
        <f t="shared" si="864"/>
        <v>0.04</v>
      </c>
      <c r="P2622">
        <f t="shared" si="865"/>
        <v>1.0300000000000864E-3</v>
      </c>
      <c r="Q2622">
        <f t="shared" si="866"/>
        <v>-8.3000000000010843E-4</v>
      </c>
      <c r="R2622">
        <f t="shared" si="867"/>
        <v>99.364499999999964</v>
      </c>
      <c r="S2622">
        <f t="shared" si="868"/>
        <v>-1</v>
      </c>
      <c r="T2622">
        <f t="shared" si="869"/>
        <v>0</v>
      </c>
      <c r="Y2622">
        <f t="shared" si="872"/>
        <v>1.14114</v>
      </c>
      <c r="Z2622">
        <f t="shared" si="873"/>
        <v>1.1309499999999999</v>
      </c>
      <c r="AA2622">
        <f t="shared" si="879"/>
        <v>69.872423945043323</v>
      </c>
      <c r="AB2622">
        <f t="shared" si="877"/>
        <v>80.711322628176475</v>
      </c>
      <c r="AD2622">
        <f t="shared" si="870"/>
        <v>1.14114</v>
      </c>
      <c r="AE2622">
        <f t="shared" si="871"/>
        <v>1.13626</v>
      </c>
      <c r="AF2622">
        <f t="shared" si="874"/>
        <v>37.090163934423543</v>
      </c>
      <c r="AG2622">
        <f t="shared" si="875"/>
        <v>60.30501969914129</v>
      </c>
    </row>
    <row r="2623" spans="1:33">
      <c r="A2623" s="1">
        <v>42460.833333333336</v>
      </c>
      <c r="B2623">
        <v>1.13809</v>
      </c>
      <c r="C2623">
        <v>1.1389800000000001</v>
      </c>
      <c r="D2623">
        <v>1.1380600000000001</v>
      </c>
      <c r="E2623">
        <v>1.1384799999999999</v>
      </c>
      <c r="F2623">
        <v>17807</v>
      </c>
      <c r="H2623">
        <f t="shared" si="862"/>
        <v>2.9999999999974492E-5</v>
      </c>
      <c r="I2623">
        <f t="shared" si="860"/>
        <v>80.711322628176475</v>
      </c>
      <c r="J2623">
        <f t="shared" si="861"/>
        <v>20.406302929035185</v>
      </c>
      <c r="K2623">
        <f t="shared" si="876"/>
        <v>1</v>
      </c>
      <c r="L2623">
        <f t="shared" si="878"/>
        <v>0</v>
      </c>
      <c r="M2623">
        <f t="shared" si="863"/>
        <v>1</v>
      </c>
      <c r="O2623">
        <f t="shared" si="864"/>
        <v>0.04</v>
      </c>
      <c r="P2623">
        <f t="shared" si="865"/>
        <v>4.1000000000002146E-4</v>
      </c>
      <c r="Q2623">
        <f t="shared" si="866"/>
        <v>3.8999999999989043E-4</v>
      </c>
      <c r="R2623">
        <f t="shared" si="867"/>
        <v>99.364499999999964</v>
      </c>
      <c r="S2623">
        <f t="shared" si="868"/>
        <v>1</v>
      </c>
      <c r="T2623">
        <f t="shared" si="869"/>
        <v>0</v>
      </c>
      <c r="Y2623">
        <f t="shared" si="872"/>
        <v>1.14114</v>
      </c>
      <c r="Z2623">
        <f t="shared" si="873"/>
        <v>1.1309499999999999</v>
      </c>
      <c r="AA2623">
        <f t="shared" si="879"/>
        <v>73.895976447496864</v>
      </c>
      <c r="AB2623">
        <f t="shared" si="877"/>
        <v>76.766437684003478</v>
      </c>
      <c r="AD2623">
        <f t="shared" si="870"/>
        <v>1.14114</v>
      </c>
      <c r="AE2623">
        <f t="shared" si="871"/>
        <v>1.1373899999999999</v>
      </c>
      <c r="AF2623">
        <f t="shared" si="874"/>
        <v>29.066666666666507</v>
      </c>
      <c r="AG2623">
        <f t="shared" si="875"/>
        <v>43.434913522979038</v>
      </c>
    </row>
    <row r="2624" spans="1:33">
      <c r="A2624" s="1">
        <v>42460.875</v>
      </c>
      <c r="B2624">
        <v>1.13849</v>
      </c>
      <c r="C2624">
        <v>1.13934</v>
      </c>
      <c r="D2624">
        <v>1.13819</v>
      </c>
      <c r="E2624">
        <v>1.1387499999999999</v>
      </c>
      <c r="F2624">
        <v>17517</v>
      </c>
      <c r="H2624">
        <f t="shared" si="862"/>
        <v>2.9999999999996696E-4</v>
      </c>
      <c r="I2624">
        <f t="shared" si="860"/>
        <v>76.766437684003478</v>
      </c>
      <c r="J2624">
        <f t="shared" si="861"/>
        <v>33.33152416102444</v>
      </c>
      <c r="K2624">
        <f t="shared" si="876"/>
        <v>0</v>
      </c>
      <c r="L2624">
        <f t="shared" si="878"/>
        <v>0</v>
      </c>
      <c r="M2624">
        <f t="shared" si="863"/>
        <v>0</v>
      </c>
      <c r="O2624">
        <f t="shared" si="864"/>
        <v>0.04</v>
      </c>
      <c r="P2624">
        <f t="shared" si="865"/>
        <v>2.9999999999974492E-5</v>
      </c>
      <c r="Q2624">
        <f t="shared" si="866"/>
        <v>2.5999999999992696E-4</v>
      </c>
      <c r="R2624">
        <f t="shared" si="867"/>
        <v>99.364499999999964</v>
      </c>
      <c r="S2624">
        <f t="shared" si="868"/>
        <v>1</v>
      </c>
      <c r="T2624">
        <f t="shared" si="869"/>
        <v>0</v>
      </c>
      <c r="Y2624">
        <f t="shared" si="872"/>
        <v>1.14114</v>
      </c>
      <c r="Z2624">
        <f t="shared" si="873"/>
        <v>1.1309499999999999</v>
      </c>
      <c r="AA2624">
        <f t="shared" si="879"/>
        <v>76.545632973502649</v>
      </c>
      <c r="AB2624">
        <f t="shared" si="877"/>
        <v>74.607458292443198</v>
      </c>
      <c r="AD2624">
        <f t="shared" si="870"/>
        <v>1.14114</v>
      </c>
      <c r="AE2624">
        <f t="shared" si="871"/>
        <v>1.1376599999999999</v>
      </c>
      <c r="AF2624">
        <f t="shared" si="874"/>
        <v>31.321839080459441</v>
      </c>
      <c r="AG2624">
        <f t="shared" si="875"/>
        <v>32.492889893849828</v>
      </c>
    </row>
    <row r="2625" spans="1:33">
      <c r="A2625" s="1">
        <v>42460.916666666664</v>
      </c>
      <c r="B2625">
        <v>1.1387400000000001</v>
      </c>
      <c r="C2625">
        <v>1.1390400000000001</v>
      </c>
      <c r="D2625">
        <v>1.13775</v>
      </c>
      <c r="E2625">
        <v>1.1378299999999999</v>
      </c>
      <c r="F2625">
        <v>16790</v>
      </c>
      <c r="H2625">
        <f t="shared" si="862"/>
        <v>7.9999999999857963E-5</v>
      </c>
      <c r="I2625">
        <f t="shared" si="860"/>
        <v>74.607458292443198</v>
      </c>
      <c r="J2625">
        <f t="shared" si="861"/>
        <v>42.11456839859337</v>
      </c>
      <c r="K2625">
        <f t="shared" si="876"/>
        <v>0</v>
      </c>
      <c r="L2625">
        <f t="shared" si="878"/>
        <v>0</v>
      </c>
      <c r="M2625">
        <f t="shared" si="863"/>
        <v>0</v>
      </c>
      <c r="O2625">
        <f t="shared" si="864"/>
        <v>0.04</v>
      </c>
      <c r="P2625">
        <f t="shared" si="865"/>
        <v>2.9999999999996696E-4</v>
      </c>
      <c r="Q2625">
        <f t="shared" si="866"/>
        <v>-9.1000000000018844E-4</v>
      </c>
      <c r="R2625">
        <f t="shared" si="867"/>
        <v>99.364499999999964</v>
      </c>
      <c r="S2625">
        <f t="shared" si="868"/>
        <v>-1</v>
      </c>
      <c r="T2625">
        <f t="shared" si="869"/>
        <v>0</v>
      </c>
      <c r="Y2625">
        <f t="shared" si="872"/>
        <v>1.14114</v>
      </c>
      <c r="Z2625">
        <f t="shared" si="873"/>
        <v>1.1309499999999999</v>
      </c>
      <c r="AA2625">
        <f t="shared" si="879"/>
        <v>67.517173699704614</v>
      </c>
      <c r="AB2625">
        <f t="shared" si="877"/>
        <v>71.957801766436859</v>
      </c>
      <c r="AD2625">
        <f t="shared" si="870"/>
        <v>1.14114</v>
      </c>
      <c r="AE2625">
        <f t="shared" si="871"/>
        <v>1.1376599999999999</v>
      </c>
      <c r="AF2625">
        <f t="shared" si="874"/>
        <v>4.8850574712642576</v>
      </c>
      <c r="AG2625">
        <f t="shared" si="875"/>
        <v>21.757854406130068</v>
      </c>
    </row>
    <row r="2626" spans="1:33">
      <c r="A2626" s="1">
        <v>42460.958333333336</v>
      </c>
      <c r="B2626">
        <v>1.1377999999999999</v>
      </c>
      <c r="C2626">
        <v>1.1383700000000001</v>
      </c>
      <c r="D2626">
        <v>1.1375599999999999</v>
      </c>
      <c r="E2626">
        <v>1.13794</v>
      </c>
      <c r="F2626">
        <v>15185</v>
      </c>
      <c r="H2626">
        <f t="shared" si="862"/>
        <v>2.4000000000001798E-4</v>
      </c>
      <c r="I2626">
        <f t="shared" ref="I2626:I2689" si="880">AB2625</f>
        <v>71.957801766436859</v>
      </c>
      <c r="J2626">
        <f t="shared" si="861"/>
        <v>50.199947360306794</v>
      </c>
      <c r="K2626">
        <f t="shared" si="876"/>
        <v>1</v>
      </c>
      <c r="L2626">
        <f t="shared" si="878"/>
        <v>1.4000000000002899E-4</v>
      </c>
      <c r="M2626">
        <f t="shared" si="863"/>
        <v>1</v>
      </c>
      <c r="O2626">
        <f t="shared" si="864"/>
        <v>0.04</v>
      </c>
      <c r="P2626">
        <f t="shared" si="865"/>
        <v>7.9999999999857963E-5</v>
      </c>
      <c r="Q2626">
        <f t="shared" si="866"/>
        <v>1.4000000000002899E-4</v>
      </c>
      <c r="R2626">
        <f t="shared" si="867"/>
        <v>99.356899999999968</v>
      </c>
      <c r="S2626">
        <f t="shared" si="868"/>
        <v>1</v>
      </c>
      <c r="T2626">
        <f t="shared" si="869"/>
        <v>-7.6000000000011596E-3</v>
      </c>
      <c r="Y2626">
        <f t="shared" si="872"/>
        <v>1.14114</v>
      </c>
      <c r="Z2626">
        <f t="shared" si="873"/>
        <v>1.1309499999999999</v>
      </c>
      <c r="AA2626">
        <f t="shared" si="879"/>
        <v>68.596663395485308</v>
      </c>
      <c r="AB2626">
        <f t="shared" si="877"/>
        <v>71.638861629047355</v>
      </c>
      <c r="AD2626">
        <f t="shared" si="870"/>
        <v>1.14114</v>
      </c>
      <c r="AE2626">
        <f t="shared" si="871"/>
        <v>1.1375599999999999</v>
      </c>
      <c r="AF2626">
        <f t="shared" si="874"/>
        <v>10.614525139665705</v>
      </c>
      <c r="AG2626">
        <f t="shared" si="875"/>
        <v>15.607140563796468</v>
      </c>
    </row>
    <row r="2627" spans="1:33">
      <c r="A2627" s="1">
        <v>42461</v>
      </c>
      <c r="B2627">
        <v>1.1379999999999999</v>
      </c>
      <c r="C2627">
        <v>1.13825</v>
      </c>
      <c r="D2627">
        <v>1.1377900000000001</v>
      </c>
      <c r="E2627">
        <v>1.1378900000000001</v>
      </c>
      <c r="F2627">
        <v>8579</v>
      </c>
      <c r="H2627">
        <f t="shared" si="862"/>
        <v>9.9999999999988987E-5</v>
      </c>
      <c r="I2627">
        <f t="shared" si="880"/>
        <v>71.638861629047355</v>
      </c>
      <c r="J2627">
        <f t="shared" ref="J2627:J2690" si="881">AB2626 - AG2626</f>
        <v>56.031721065250885</v>
      </c>
      <c r="K2627">
        <f t="shared" si="876"/>
        <v>0</v>
      </c>
      <c r="L2627">
        <f t="shared" si="878"/>
        <v>0</v>
      </c>
      <c r="M2627">
        <f t="shared" si="863"/>
        <v>0</v>
      </c>
      <c r="O2627">
        <f t="shared" si="864"/>
        <v>0.04</v>
      </c>
      <c r="P2627">
        <f t="shared" si="865"/>
        <v>2.4000000000001798E-4</v>
      </c>
      <c r="Q2627">
        <f t="shared" si="866"/>
        <v>-1.0999999999983245E-4</v>
      </c>
      <c r="R2627">
        <f t="shared" si="867"/>
        <v>99.356899999999968</v>
      </c>
      <c r="S2627">
        <f t="shared" si="868"/>
        <v>-1</v>
      </c>
      <c r="T2627">
        <f t="shared" si="869"/>
        <v>0</v>
      </c>
      <c r="Y2627">
        <f t="shared" si="872"/>
        <v>1.14114</v>
      </c>
      <c r="Z2627">
        <f t="shared" si="873"/>
        <v>1.1309499999999999</v>
      </c>
      <c r="AA2627">
        <f t="shared" si="879"/>
        <v>68.105986261040925</v>
      </c>
      <c r="AB2627">
        <f t="shared" si="877"/>
        <v>70.191364082433381</v>
      </c>
      <c r="AD2627">
        <f t="shared" si="870"/>
        <v>1.13981</v>
      </c>
      <c r="AE2627">
        <f t="shared" si="871"/>
        <v>1.1375599999999999</v>
      </c>
      <c r="AF2627">
        <f t="shared" si="874"/>
        <v>14.666666666673379</v>
      </c>
      <c r="AG2627">
        <f t="shared" si="875"/>
        <v>10.055416425867781</v>
      </c>
    </row>
    <row r="2628" spans="1:33">
      <c r="A2628" s="1">
        <v>42461.041666666664</v>
      </c>
      <c r="B2628">
        <v>1.1378999999999999</v>
      </c>
      <c r="C2628">
        <v>1.13815</v>
      </c>
      <c r="D2628">
        <v>1.1376200000000001</v>
      </c>
      <c r="E2628">
        <v>1.13781</v>
      </c>
      <c r="F2628">
        <v>9076</v>
      </c>
      <c r="H2628">
        <f t="shared" ref="H2628:H2691" si="882">MIN(E2628,B2628) - D2628</f>
        <v>1.8999999999991246E-4</v>
      </c>
      <c r="I2628">
        <f t="shared" si="880"/>
        <v>70.191364082433381</v>
      </c>
      <c r="J2628">
        <f t="shared" si="881"/>
        <v>60.135947656565598</v>
      </c>
      <c r="K2628">
        <f t="shared" si="876"/>
        <v>2</v>
      </c>
      <c r="L2628">
        <f t="shared" si="878"/>
        <v>-5.9999999999948983E-5</v>
      </c>
      <c r="M2628">
        <f t="shared" ref="M2628:M2691" si="883">IF(H2627&gt;Q2627+$X$3,1,0)</f>
        <v>1</v>
      </c>
      <c r="O2628">
        <f t="shared" ref="O2628:O2691" si="884">ROUNDDOWN(R2627/2000,2)</f>
        <v>0.04</v>
      </c>
      <c r="P2628">
        <f t="shared" ref="P2628:P2691" si="885">MIN($B2627,$E2627)-$D2627</f>
        <v>9.9999999999988987E-5</v>
      </c>
      <c r="Q2628">
        <f t="shared" ref="Q2628:Q2691" si="886">(E2628-B2628)</f>
        <v>-8.9999999999923475E-5</v>
      </c>
      <c r="R2628">
        <f t="shared" ref="R2628:R2691" si="887">R2627+T2628</f>
        <v>99.357299999999967</v>
      </c>
      <c r="S2628">
        <f t="shared" ref="S2628:S2691" si="888">SIGN(Q2628)</f>
        <v>-1</v>
      </c>
      <c r="T2628">
        <f t="shared" ref="T2628:T2691" si="889">-L2628*$U$4*O2628+IF(L2628=0,0,$U$3)</f>
        <v>3.9999999999795928E-4</v>
      </c>
      <c r="Y2628">
        <f t="shared" si="872"/>
        <v>1.14114</v>
      </c>
      <c r="Z2628">
        <f t="shared" si="873"/>
        <v>1.1309499999999999</v>
      </c>
      <c r="AA2628">
        <f t="shared" si="879"/>
        <v>67.320902845927293</v>
      </c>
      <c r="AB2628">
        <f t="shared" si="877"/>
        <v>67.885181550539528</v>
      </c>
      <c r="AD2628">
        <f t="shared" si="870"/>
        <v>1.13934</v>
      </c>
      <c r="AE2628">
        <f t="shared" si="871"/>
        <v>1.1375599999999999</v>
      </c>
      <c r="AF2628">
        <f t="shared" si="874"/>
        <v>14.044943820228504</v>
      </c>
      <c r="AG2628">
        <f t="shared" si="875"/>
        <v>13.10871187552253</v>
      </c>
    </row>
    <row r="2629" spans="1:33">
      <c r="A2629" s="1">
        <v>42461.083333333336</v>
      </c>
      <c r="B2629">
        <v>1.1377999999999999</v>
      </c>
      <c r="C2629">
        <v>1.13802</v>
      </c>
      <c r="D2629">
        <v>1.1374</v>
      </c>
      <c r="E2629">
        <v>1.1378299999999999</v>
      </c>
      <c r="F2629">
        <v>9607</v>
      </c>
      <c r="H2629">
        <f t="shared" si="882"/>
        <v>3.9999999999995595E-4</v>
      </c>
      <c r="I2629">
        <f t="shared" si="880"/>
        <v>67.885181550539528</v>
      </c>
      <c r="J2629">
        <f t="shared" si="881"/>
        <v>54.776469675016997</v>
      </c>
      <c r="K2629">
        <f t="shared" si="876"/>
        <v>1</v>
      </c>
      <c r="L2629">
        <f t="shared" si="878"/>
        <v>0</v>
      </c>
      <c r="M2629">
        <f t="shared" si="883"/>
        <v>1</v>
      </c>
      <c r="O2629">
        <f t="shared" si="884"/>
        <v>0.04</v>
      </c>
      <c r="P2629">
        <f t="shared" si="885"/>
        <v>1.8999999999991246E-4</v>
      </c>
      <c r="Q2629">
        <f t="shared" si="886"/>
        <v>2.9999999999974492E-5</v>
      </c>
      <c r="R2629">
        <f t="shared" si="887"/>
        <v>99.357299999999967</v>
      </c>
      <c r="S2629">
        <f t="shared" si="888"/>
        <v>1</v>
      </c>
      <c r="T2629">
        <f t="shared" si="889"/>
        <v>0</v>
      </c>
      <c r="Y2629">
        <f t="shared" si="872"/>
        <v>1.14114</v>
      </c>
      <c r="Z2629">
        <f t="shared" si="873"/>
        <v>1.1309499999999999</v>
      </c>
      <c r="AA2629">
        <f t="shared" si="879"/>
        <v>67.517173699704614</v>
      </c>
      <c r="AB2629">
        <f t="shared" si="877"/>
        <v>67.885181550539528</v>
      </c>
      <c r="AD2629">
        <f t="shared" si="870"/>
        <v>1.13934</v>
      </c>
      <c r="AE2629">
        <f t="shared" si="871"/>
        <v>1.1374</v>
      </c>
      <c r="AF2629">
        <f t="shared" si="874"/>
        <v>22.164948453604058</v>
      </c>
      <c r="AG2629">
        <f t="shared" si="875"/>
        <v>16.958852980168647</v>
      </c>
    </row>
    <row r="2630" spans="1:33">
      <c r="A2630" s="1">
        <v>42461.125</v>
      </c>
      <c r="B2630">
        <v>1.13781</v>
      </c>
      <c r="C2630">
        <v>1.13879</v>
      </c>
      <c r="D2630">
        <v>1.1376299999999999</v>
      </c>
      <c r="E2630">
        <v>1.1382300000000001</v>
      </c>
      <c r="F2630">
        <v>14404</v>
      </c>
      <c r="H2630">
        <f t="shared" si="882"/>
        <v>1.8000000000006899E-4</v>
      </c>
      <c r="I2630">
        <f t="shared" si="880"/>
        <v>67.885181550539528</v>
      </c>
      <c r="J2630">
        <f t="shared" si="881"/>
        <v>50.926328570370885</v>
      </c>
      <c r="K2630">
        <f t="shared" si="876"/>
        <v>1</v>
      </c>
      <c r="L2630">
        <f t="shared" si="878"/>
        <v>0</v>
      </c>
      <c r="M2630">
        <f t="shared" si="883"/>
        <v>1</v>
      </c>
      <c r="O2630">
        <f t="shared" si="884"/>
        <v>0.04</v>
      </c>
      <c r="P2630">
        <f t="shared" si="885"/>
        <v>3.9999999999995595E-4</v>
      </c>
      <c r="Q2630">
        <f t="shared" si="886"/>
        <v>4.2000000000008697E-4</v>
      </c>
      <c r="R2630">
        <f t="shared" si="887"/>
        <v>99.357299999999967</v>
      </c>
      <c r="S2630">
        <f t="shared" si="888"/>
        <v>1</v>
      </c>
      <c r="T2630">
        <f t="shared" si="889"/>
        <v>0</v>
      </c>
      <c r="Y2630">
        <f t="shared" si="872"/>
        <v>1.14114</v>
      </c>
      <c r="Z2630">
        <f t="shared" si="873"/>
        <v>1.1309499999999999</v>
      </c>
      <c r="AA2630">
        <f t="shared" si="879"/>
        <v>71.442590775270588</v>
      </c>
      <c r="AB2630">
        <f t="shared" si="877"/>
        <v>68.596663395485848</v>
      </c>
      <c r="AD2630">
        <f t="shared" si="870"/>
        <v>1.13934</v>
      </c>
      <c r="AE2630">
        <f t="shared" si="871"/>
        <v>1.1374</v>
      </c>
      <c r="AF2630">
        <f t="shared" si="874"/>
        <v>42.783505154643599</v>
      </c>
      <c r="AG2630">
        <f t="shared" si="875"/>
        <v>26.331132476158718</v>
      </c>
    </row>
    <row r="2631" spans="1:33">
      <c r="A2631" s="1">
        <v>42461.166666666664</v>
      </c>
      <c r="B2631">
        <v>1.13825</v>
      </c>
      <c r="C2631">
        <v>1.1384099999999999</v>
      </c>
      <c r="D2631">
        <v>1.1370899999999999</v>
      </c>
      <c r="E2631">
        <v>1.1371500000000001</v>
      </c>
      <c r="F2631">
        <v>14529</v>
      </c>
      <c r="H2631">
        <f t="shared" si="882"/>
        <v>6.0000000000171028E-5</v>
      </c>
      <c r="I2631">
        <f t="shared" si="880"/>
        <v>68.596663395485848</v>
      </c>
      <c r="J2631">
        <f t="shared" si="881"/>
        <v>42.265530919327134</v>
      </c>
      <c r="K2631">
        <f t="shared" si="876"/>
        <v>0</v>
      </c>
      <c r="L2631">
        <f t="shared" si="878"/>
        <v>0</v>
      </c>
      <c r="M2631">
        <f t="shared" si="883"/>
        <v>0</v>
      </c>
      <c r="O2631">
        <f t="shared" si="884"/>
        <v>0.04</v>
      </c>
      <c r="P2631">
        <f t="shared" si="885"/>
        <v>1.8000000000006899E-4</v>
      </c>
      <c r="Q2631">
        <f t="shared" si="886"/>
        <v>-1.0999999999998789E-3</v>
      </c>
      <c r="R2631">
        <f t="shared" si="887"/>
        <v>99.357299999999967</v>
      </c>
      <c r="S2631">
        <f t="shared" si="888"/>
        <v>-1</v>
      </c>
      <c r="T2631">
        <f t="shared" si="889"/>
        <v>0</v>
      </c>
      <c r="Y2631">
        <f t="shared" si="872"/>
        <v>1.14114</v>
      </c>
      <c r="Z2631">
        <f t="shared" si="873"/>
        <v>1.1309499999999999</v>
      </c>
      <c r="AA2631">
        <f t="shared" si="879"/>
        <v>60.843964671247477</v>
      </c>
      <c r="AB2631">
        <f t="shared" si="877"/>
        <v>66.781157998037486</v>
      </c>
      <c r="AD2631">
        <f t="shared" si="870"/>
        <v>1.1390400000000001</v>
      </c>
      <c r="AE2631">
        <f t="shared" si="871"/>
        <v>1.1370899999999999</v>
      </c>
      <c r="AF2631">
        <f t="shared" si="874"/>
        <v>3.0769230769316609</v>
      </c>
      <c r="AG2631">
        <f t="shared" si="875"/>
        <v>22.675125561726443</v>
      </c>
    </row>
    <row r="2632" spans="1:33">
      <c r="A2632" s="1">
        <v>42461.208333333336</v>
      </c>
      <c r="B2632">
        <v>1.13717</v>
      </c>
      <c r="C2632">
        <v>1.1375599999999999</v>
      </c>
      <c r="D2632">
        <v>1.13662</v>
      </c>
      <c r="E2632">
        <v>1.1371800000000001</v>
      </c>
      <c r="F2632">
        <v>14999</v>
      </c>
      <c r="H2632">
        <f t="shared" si="882"/>
        <v>5.5000000000005045E-4</v>
      </c>
      <c r="I2632">
        <f t="shared" si="880"/>
        <v>66.781157998037486</v>
      </c>
      <c r="J2632">
        <f t="shared" si="881"/>
        <v>44.10603243631104</v>
      </c>
      <c r="K2632">
        <f t="shared" si="876"/>
        <v>1</v>
      </c>
      <c r="L2632">
        <f t="shared" si="878"/>
        <v>1.0000000000065512E-5</v>
      </c>
      <c r="M2632">
        <f t="shared" si="883"/>
        <v>1</v>
      </c>
      <c r="O2632">
        <f t="shared" si="884"/>
        <v>0.04</v>
      </c>
      <c r="P2632">
        <f t="shared" si="885"/>
        <v>6.0000000000171028E-5</v>
      </c>
      <c r="Q2632">
        <f t="shared" si="886"/>
        <v>1.0000000000065512E-5</v>
      </c>
      <c r="R2632">
        <f t="shared" si="887"/>
        <v>99.354899999999958</v>
      </c>
      <c r="S2632">
        <f t="shared" si="888"/>
        <v>1</v>
      </c>
      <c r="T2632">
        <f t="shared" si="889"/>
        <v>-2.4000000000026205E-3</v>
      </c>
      <c r="Y2632">
        <f t="shared" si="872"/>
        <v>1.14114</v>
      </c>
      <c r="Z2632">
        <f t="shared" si="873"/>
        <v>1.1309499999999999</v>
      </c>
      <c r="AA2632">
        <f t="shared" si="879"/>
        <v>61.138370951914546</v>
      </c>
      <c r="AB2632">
        <f t="shared" si="877"/>
        <v>65.235525024534311</v>
      </c>
      <c r="AD2632">
        <f t="shared" si="870"/>
        <v>1.13879</v>
      </c>
      <c r="AE2632">
        <f t="shared" si="871"/>
        <v>1.13662</v>
      </c>
      <c r="AF2632">
        <f t="shared" si="874"/>
        <v>25.806451612908511</v>
      </c>
      <c r="AG2632">
        <f t="shared" si="875"/>
        <v>23.888959948161258</v>
      </c>
    </row>
    <row r="2633" spans="1:33">
      <c r="A2633" s="1">
        <v>42461.25</v>
      </c>
      <c r="B2633">
        <v>1.1371899999999999</v>
      </c>
      <c r="C2633">
        <v>1.13775</v>
      </c>
      <c r="D2633">
        <v>1.1367799999999999</v>
      </c>
      <c r="E2633">
        <v>1.1376999999999999</v>
      </c>
      <c r="F2633">
        <v>14643</v>
      </c>
      <c r="H2633">
        <f t="shared" si="882"/>
        <v>4.1000000000002146E-4</v>
      </c>
      <c r="I2633">
        <f t="shared" si="880"/>
        <v>65.235525024534311</v>
      </c>
      <c r="J2633">
        <f t="shared" si="881"/>
        <v>41.346565076373054</v>
      </c>
      <c r="K2633">
        <f t="shared" si="876"/>
        <v>1</v>
      </c>
      <c r="L2633">
        <f t="shared" si="878"/>
        <v>0</v>
      </c>
      <c r="M2633">
        <f t="shared" si="883"/>
        <v>1</v>
      </c>
      <c r="O2633">
        <f t="shared" si="884"/>
        <v>0.04</v>
      </c>
      <c r="P2633">
        <f t="shared" si="885"/>
        <v>5.5000000000005045E-4</v>
      </c>
      <c r="Q2633">
        <f t="shared" si="886"/>
        <v>5.1000000000001044E-4</v>
      </c>
      <c r="R2633">
        <f t="shared" si="887"/>
        <v>99.354899999999958</v>
      </c>
      <c r="S2633">
        <f t="shared" si="888"/>
        <v>1</v>
      </c>
      <c r="T2633">
        <f t="shared" si="889"/>
        <v>0</v>
      </c>
      <c r="Y2633">
        <f t="shared" si="872"/>
        <v>1.14114</v>
      </c>
      <c r="Z2633">
        <f t="shared" si="873"/>
        <v>1.1309499999999999</v>
      </c>
      <c r="AA2633">
        <f t="shared" si="879"/>
        <v>66.241413150146599</v>
      </c>
      <c r="AB2633">
        <f t="shared" si="877"/>
        <v>64.916584887144808</v>
      </c>
      <c r="AD2633">
        <f t="shared" si="870"/>
        <v>1.13879</v>
      </c>
      <c r="AE2633">
        <f t="shared" si="871"/>
        <v>1.13662</v>
      </c>
      <c r="AF2633">
        <f t="shared" si="874"/>
        <v>49.769585253454714</v>
      </c>
      <c r="AG2633">
        <f t="shared" si="875"/>
        <v>26.217653314431629</v>
      </c>
    </row>
    <row r="2634" spans="1:33">
      <c r="A2634" s="1">
        <v>42461.291666666664</v>
      </c>
      <c r="B2634">
        <v>1.1376900000000001</v>
      </c>
      <c r="C2634">
        <v>1.1380699999999999</v>
      </c>
      <c r="D2634">
        <v>1.1371800000000001</v>
      </c>
      <c r="E2634">
        <v>1.1373500000000001</v>
      </c>
      <c r="F2634">
        <v>13960</v>
      </c>
      <c r="H2634">
        <f t="shared" si="882"/>
        <v>1.7000000000000348E-4</v>
      </c>
      <c r="I2634">
        <f t="shared" si="880"/>
        <v>64.916584887144808</v>
      </c>
      <c r="J2634">
        <f t="shared" si="881"/>
        <v>38.698931572713178</v>
      </c>
      <c r="K2634">
        <f t="shared" si="876"/>
        <v>0</v>
      </c>
      <c r="L2634">
        <f t="shared" si="878"/>
        <v>0</v>
      </c>
      <c r="M2634">
        <f t="shared" si="883"/>
        <v>0</v>
      </c>
      <c r="O2634">
        <f t="shared" si="884"/>
        <v>0.04</v>
      </c>
      <c r="P2634">
        <f t="shared" si="885"/>
        <v>4.1000000000002146E-4</v>
      </c>
      <c r="Q2634">
        <f t="shared" si="886"/>
        <v>-3.4000000000000696E-4</v>
      </c>
      <c r="R2634">
        <f t="shared" si="887"/>
        <v>99.354899999999958</v>
      </c>
      <c r="S2634">
        <f t="shared" si="888"/>
        <v>-1</v>
      </c>
      <c r="T2634">
        <f t="shared" si="889"/>
        <v>0</v>
      </c>
      <c r="Y2634">
        <f t="shared" si="872"/>
        <v>1.14114</v>
      </c>
      <c r="Z2634">
        <f t="shared" si="873"/>
        <v>1.13201</v>
      </c>
      <c r="AA2634">
        <f t="shared" si="879"/>
        <v>58.48849945235569</v>
      </c>
      <c r="AB2634">
        <f t="shared" si="877"/>
        <v>61.678062056416074</v>
      </c>
      <c r="AD2634">
        <f t="shared" si="870"/>
        <v>1.13879</v>
      </c>
      <c r="AE2634">
        <f t="shared" si="871"/>
        <v>1.13662</v>
      </c>
      <c r="AF2634">
        <f t="shared" si="874"/>
        <v>33.64055299539713</v>
      </c>
      <c r="AG2634">
        <f t="shared" si="875"/>
        <v>36.405529953920116</v>
      </c>
    </row>
    <row r="2635" spans="1:33">
      <c r="A2635" s="1">
        <v>42461.333333333336</v>
      </c>
      <c r="B2635">
        <v>1.13734</v>
      </c>
      <c r="C2635">
        <v>1.1383000000000001</v>
      </c>
      <c r="D2635">
        <v>1.13707</v>
      </c>
      <c r="E2635">
        <v>1.1380999999999999</v>
      </c>
      <c r="F2635">
        <v>15584</v>
      </c>
      <c r="H2635">
        <f t="shared" si="882"/>
        <v>2.6999999999999247E-4</v>
      </c>
      <c r="I2635">
        <f t="shared" si="880"/>
        <v>61.678062056416074</v>
      </c>
      <c r="J2635">
        <f t="shared" si="881"/>
        <v>25.272532102495958</v>
      </c>
      <c r="K2635">
        <f t="shared" si="876"/>
        <v>1</v>
      </c>
      <c r="L2635">
        <f t="shared" si="878"/>
        <v>0</v>
      </c>
      <c r="M2635">
        <f t="shared" si="883"/>
        <v>1</v>
      </c>
      <c r="O2635">
        <f t="shared" si="884"/>
        <v>0.04</v>
      </c>
      <c r="P2635">
        <f t="shared" si="885"/>
        <v>1.7000000000000348E-4</v>
      </c>
      <c r="Q2635">
        <f t="shared" si="886"/>
        <v>7.5999999999987189E-4</v>
      </c>
      <c r="R2635">
        <f t="shared" si="887"/>
        <v>99.354899999999958</v>
      </c>
      <c r="S2635">
        <f t="shared" si="888"/>
        <v>1</v>
      </c>
      <c r="T2635">
        <f t="shared" si="889"/>
        <v>0</v>
      </c>
      <c r="Y2635">
        <f t="shared" si="872"/>
        <v>1.14114</v>
      </c>
      <c r="Z2635">
        <f t="shared" si="873"/>
        <v>1.13371</v>
      </c>
      <c r="AA2635">
        <f t="shared" si="879"/>
        <v>59.084791386270062</v>
      </c>
      <c r="AB2635">
        <f t="shared" si="877"/>
        <v>61.238268735171722</v>
      </c>
      <c r="AD2635">
        <f t="shared" si="870"/>
        <v>1.13879</v>
      </c>
      <c r="AE2635">
        <f t="shared" si="871"/>
        <v>1.13662</v>
      </c>
      <c r="AF2635">
        <f t="shared" si="874"/>
        <v>68.202764976954938</v>
      </c>
      <c r="AG2635">
        <f t="shared" si="875"/>
        <v>50.537634408602258</v>
      </c>
    </row>
    <row r="2636" spans="1:33">
      <c r="A2636" s="1">
        <v>42461.375</v>
      </c>
      <c r="B2636">
        <v>1.13809</v>
      </c>
      <c r="C2636">
        <v>1.1389499999999999</v>
      </c>
      <c r="D2636">
        <v>1.1377200000000001</v>
      </c>
      <c r="E2636">
        <v>1.1380699999999999</v>
      </c>
      <c r="F2636">
        <v>18072</v>
      </c>
      <c r="H2636">
        <f t="shared" si="882"/>
        <v>3.4999999999985043E-4</v>
      </c>
      <c r="I2636">
        <f t="shared" si="880"/>
        <v>61.238268735171722</v>
      </c>
      <c r="J2636">
        <f t="shared" si="881"/>
        <v>10.700634326569464</v>
      </c>
      <c r="K2636">
        <f t="shared" si="876"/>
        <v>0</v>
      </c>
      <c r="L2636">
        <f t="shared" si="878"/>
        <v>0</v>
      </c>
      <c r="M2636">
        <f t="shared" si="883"/>
        <v>0</v>
      </c>
      <c r="O2636">
        <f t="shared" si="884"/>
        <v>0.04</v>
      </c>
      <c r="P2636">
        <f t="shared" si="885"/>
        <v>2.6999999999999247E-4</v>
      </c>
      <c r="Q2636">
        <f t="shared" si="886"/>
        <v>-2.0000000000131024E-5</v>
      </c>
      <c r="R2636">
        <f t="shared" si="887"/>
        <v>99.354899999999958</v>
      </c>
      <c r="S2636">
        <f t="shared" si="888"/>
        <v>-1</v>
      </c>
      <c r="T2636">
        <f t="shared" si="889"/>
        <v>0</v>
      </c>
      <c r="Y2636">
        <f t="shared" si="872"/>
        <v>1.14114</v>
      </c>
      <c r="Z2636">
        <f t="shared" si="873"/>
        <v>1.1349199999999999</v>
      </c>
      <c r="AA2636">
        <f t="shared" si="879"/>
        <v>50.643086816719105</v>
      </c>
      <c r="AB2636">
        <f t="shared" si="877"/>
        <v>58.614447701372868</v>
      </c>
      <c r="AD2636">
        <f t="shared" si="870"/>
        <v>1.1389499999999999</v>
      </c>
      <c r="AE2636">
        <f t="shared" si="871"/>
        <v>1.13662</v>
      </c>
      <c r="AF2636">
        <f t="shared" si="874"/>
        <v>62.231759656651789</v>
      </c>
      <c r="AG2636">
        <f t="shared" si="875"/>
        <v>54.691692543001288</v>
      </c>
    </row>
    <row r="2637" spans="1:33">
      <c r="A2637" s="1">
        <v>42461.416666666664</v>
      </c>
      <c r="B2637">
        <v>1.13808</v>
      </c>
      <c r="C2637">
        <v>1.1388100000000001</v>
      </c>
      <c r="D2637">
        <v>1.13724</v>
      </c>
      <c r="E2637">
        <v>1.1381399999999999</v>
      </c>
      <c r="F2637">
        <v>20830</v>
      </c>
      <c r="H2637">
        <f t="shared" si="882"/>
        <v>8.399999999999519E-4</v>
      </c>
      <c r="I2637">
        <f t="shared" si="880"/>
        <v>58.614447701372868</v>
      </c>
      <c r="J2637">
        <f t="shared" si="881"/>
        <v>3.9227551583715794</v>
      </c>
      <c r="K2637">
        <f t="shared" si="876"/>
        <v>1</v>
      </c>
      <c r="L2637">
        <f t="shared" si="878"/>
        <v>0</v>
      </c>
      <c r="M2637">
        <f t="shared" si="883"/>
        <v>1</v>
      </c>
      <c r="O2637">
        <f t="shared" si="884"/>
        <v>0.04</v>
      </c>
      <c r="P2637">
        <f t="shared" si="885"/>
        <v>3.4999999999985043E-4</v>
      </c>
      <c r="Q2637">
        <f t="shared" si="886"/>
        <v>5.9999999999948983E-5</v>
      </c>
      <c r="R2637">
        <f t="shared" si="887"/>
        <v>99.354899999999958</v>
      </c>
      <c r="S2637">
        <f t="shared" si="888"/>
        <v>1</v>
      </c>
      <c r="T2637">
        <f t="shared" si="889"/>
        <v>0</v>
      </c>
      <c r="Y2637">
        <f t="shared" si="872"/>
        <v>1.14114</v>
      </c>
      <c r="Z2637">
        <f t="shared" si="873"/>
        <v>1.13626</v>
      </c>
      <c r="AA2637">
        <f t="shared" si="879"/>
        <v>38.524590163932039</v>
      </c>
      <c r="AB2637">
        <f t="shared" si="877"/>
        <v>51.685241954819219</v>
      </c>
      <c r="AD2637">
        <f t="shared" si="870"/>
        <v>1.1389499999999999</v>
      </c>
      <c r="AE2637">
        <f t="shared" si="871"/>
        <v>1.13662</v>
      </c>
      <c r="AF2637">
        <f t="shared" si="874"/>
        <v>65.23605150214604</v>
      </c>
      <c r="AG2637">
        <f t="shared" si="875"/>
        <v>65.223525378584256</v>
      </c>
    </row>
    <row r="2638" spans="1:33">
      <c r="A2638" s="1">
        <v>42461.458333333336</v>
      </c>
      <c r="B2638">
        <v>1.1381600000000001</v>
      </c>
      <c r="C2638">
        <v>1.1401300000000001</v>
      </c>
      <c r="D2638">
        <v>1.1381600000000001</v>
      </c>
      <c r="E2638">
        <v>1.1398900000000001</v>
      </c>
      <c r="F2638">
        <v>19409</v>
      </c>
      <c r="H2638">
        <f t="shared" si="882"/>
        <v>0</v>
      </c>
      <c r="I2638">
        <f t="shared" si="880"/>
        <v>51.685241954819219</v>
      </c>
      <c r="J2638">
        <f t="shared" si="881"/>
        <v>-13.538283423765037</v>
      </c>
      <c r="K2638">
        <f t="shared" si="876"/>
        <v>1</v>
      </c>
      <c r="L2638">
        <f t="shared" si="878"/>
        <v>0</v>
      </c>
      <c r="M2638">
        <f t="shared" si="883"/>
        <v>1</v>
      </c>
      <c r="O2638">
        <f t="shared" si="884"/>
        <v>0.04</v>
      </c>
      <c r="P2638">
        <f t="shared" si="885"/>
        <v>8.399999999999519E-4</v>
      </c>
      <c r="Q2638">
        <f t="shared" si="886"/>
        <v>1.7300000000000093E-3</v>
      </c>
      <c r="R2638">
        <f t="shared" si="887"/>
        <v>99.354899999999958</v>
      </c>
      <c r="S2638">
        <f t="shared" si="888"/>
        <v>1</v>
      </c>
      <c r="T2638">
        <f t="shared" si="889"/>
        <v>0</v>
      </c>
      <c r="Y2638">
        <f t="shared" si="872"/>
        <v>1.14114</v>
      </c>
      <c r="Z2638">
        <f t="shared" si="873"/>
        <v>1.13662</v>
      </c>
      <c r="AA2638">
        <f t="shared" si="879"/>
        <v>72.345132743363905</v>
      </c>
      <c r="AB2638">
        <f t="shared" si="877"/>
        <v>55.149400277571274</v>
      </c>
      <c r="AD2638">
        <f t="shared" si="870"/>
        <v>1.1401300000000001</v>
      </c>
      <c r="AE2638">
        <f t="shared" si="871"/>
        <v>1.13662</v>
      </c>
      <c r="AF2638">
        <f t="shared" si="874"/>
        <v>93.162393162392888</v>
      </c>
      <c r="AG2638">
        <f t="shared" si="875"/>
        <v>73.543401440396906</v>
      </c>
    </row>
    <row r="2639" spans="1:33">
      <c r="A2639" s="1">
        <v>42461.5</v>
      </c>
      <c r="B2639">
        <v>1.1398999999999999</v>
      </c>
      <c r="C2639">
        <v>1.14096</v>
      </c>
      <c r="D2639">
        <v>1.1389800000000001</v>
      </c>
      <c r="E2639">
        <v>1.14062</v>
      </c>
      <c r="F2639">
        <v>19807</v>
      </c>
      <c r="H2639">
        <f t="shared" si="882"/>
        <v>9.1999999999980986E-4</v>
      </c>
      <c r="I2639">
        <f t="shared" si="880"/>
        <v>55.149400277571274</v>
      </c>
      <c r="J2639">
        <f t="shared" si="881"/>
        <v>-18.394001162825631</v>
      </c>
      <c r="K2639">
        <f t="shared" si="876"/>
        <v>0</v>
      </c>
      <c r="L2639">
        <f t="shared" si="878"/>
        <v>0</v>
      </c>
      <c r="M2639">
        <f t="shared" si="883"/>
        <v>0</v>
      </c>
      <c r="O2639">
        <f t="shared" si="884"/>
        <v>0.04</v>
      </c>
      <c r="P2639">
        <f t="shared" si="885"/>
        <v>0</v>
      </c>
      <c r="Q2639">
        <f t="shared" si="886"/>
        <v>7.2000000000005393E-4</v>
      </c>
      <c r="R2639">
        <f t="shared" si="887"/>
        <v>99.354899999999958</v>
      </c>
      <c r="S2639">
        <f t="shared" si="888"/>
        <v>1</v>
      </c>
      <c r="T2639">
        <f t="shared" si="889"/>
        <v>0</v>
      </c>
      <c r="Y2639">
        <f t="shared" si="872"/>
        <v>1.14114</v>
      </c>
      <c r="Z2639">
        <f t="shared" si="873"/>
        <v>1.13662</v>
      </c>
      <c r="AA2639">
        <f t="shared" si="879"/>
        <v>88.495575221237459</v>
      </c>
      <c r="AB2639">
        <f t="shared" si="877"/>
        <v>62.502096236313129</v>
      </c>
      <c r="AD2639">
        <f t="shared" si="870"/>
        <v>1.14096</v>
      </c>
      <c r="AE2639">
        <f t="shared" si="871"/>
        <v>1.1367799999999999</v>
      </c>
      <c r="AF2639">
        <f t="shared" si="874"/>
        <v>91.866028708133953</v>
      </c>
      <c r="AG2639">
        <f t="shared" si="875"/>
        <v>83.421491124224303</v>
      </c>
    </row>
    <row r="2640" spans="1:33">
      <c r="A2640" s="1">
        <v>42461.541666666664</v>
      </c>
      <c r="B2640">
        <v>1.1406099999999999</v>
      </c>
      <c r="C2640">
        <v>1.14107</v>
      </c>
      <c r="D2640">
        <v>1.13984</v>
      </c>
      <c r="E2640">
        <v>1.14107</v>
      </c>
      <c r="F2640">
        <v>19840</v>
      </c>
      <c r="H2640">
        <f t="shared" si="882"/>
        <v>7.699999999999374E-4</v>
      </c>
      <c r="I2640">
        <f t="shared" si="880"/>
        <v>62.502096236313129</v>
      </c>
      <c r="J2640">
        <f t="shared" si="881"/>
        <v>-20.919394887911174</v>
      </c>
      <c r="K2640">
        <f t="shared" si="876"/>
        <v>1</v>
      </c>
      <c r="L2640">
        <f t="shared" si="878"/>
        <v>0</v>
      </c>
      <c r="M2640">
        <f t="shared" si="883"/>
        <v>1</v>
      </c>
      <c r="O2640">
        <f t="shared" si="884"/>
        <v>0.04</v>
      </c>
      <c r="P2640">
        <f t="shared" si="885"/>
        <v>9.1999999999980986E-4</v>
      </c>
      <c r="Q2640">
        <f t="shared" si="886"/>
        <v>4.6000000000012697E-4</v>
      </c>
      <c r="R2640">
        <f t="shared" si="887"/>
        <v>99.354899999999958</v>
      </c>
      <c r="S2640">
        <f t="shared" si="888"/>
        <v>1</v>
      </c>
      <c r="T2640">
        <f t="shared" si="889"/>
        <v>0</v>
      </c>
      <c r="Y2640">
        <f t="shared" si="872"/>
        <v>1.14114</v>
      </c>
      <c r="Z2640">
        <f t="shared" si="873"/>
        <v>1.13662</v>
      </c>
      <c r="AA2640">
        <f t="shared" si="879"/>
        <v>98.451327433628023</v>
      </c>
      <c r="AB2640">
        <f t="shared" si="877"/>
        <v>74.454156390540362</v>
      </c>
      <c r="AD2640">
        <f t="shared" si="870"/>
        <v>1.14107</v>
      </c>
      <c r="AE2640">
        <f t="shared" si="871"/>
        <v>1.13707</v>
      </c>
      <c r="AF2640">
        <f t="shared" si="874"/>
        <v>100</v>
      </c>
      <c r="AG2640">
        <f t="shared" si="875"/>
        <v>95.009473956842271</v>
      </c>
    </row>
    <row r="2641" spans="1:33">
      <c r="A2641" s="1">
        <v>42461.583333333336</v>
      </c>
      <c r="B2641">
        <v>1.14106</v>
      </c>
      <c r="C2641">
        <v>1.1427700000000001</v>
      </c>
      <c r="D2641">
        <v>1.14049</v>
      </c>
      <c r="E2641">
        <v>1.1418600000000001</v>
      </c>
      <c r="F2641">
        <v>20228</v>
      </c>
      <c r="H2641">
        <f t="shared" si="882"/>
        <v>5.6999999999995943E-4</v>
      </c>
      <c r="I2641">
        <f t="shared" si="880"/>
        <v>74.454156390540362</v>
      </c>
      <c r="J2641">
        <f t="shared" si="881"/>
        <v>-20.555317566301909</v>
      </c>
      <c r="K2641">
        <f t="shared" si="876"/>
        <v>1</v>
      </c>
      <c r="L2641">
        <f t="shared" si="878"/>
        <v>0</v>
      </c>
      <c r="M2641">
        <f t="shared" si="883"/>
        <v>1</v>
      </c>
      <c r="O2641">
        <f t="shared" si="884"/>
        <v>0.04</v>
      </c>
      <c r="P2641">
        <f t="shared" si="885"/>
        <v>7.699999999999374E-4</v>
      </c>
      <c r="Q2641">
        <f t="shared" si="886"/>
        <v>8.0000000000013394E-4</v>
      </c>
      <c r="R2641">
        <f t="shared" si="887"/>
        <v>99.354899999999958</v>
      </c>
      <c r="S2641">
        <f t="shared" si="888"/>
        <v>1</v>
      </c>
      <c r="T2641">
        <f t="shared" si="889"/>
        <v>0</v>
      </c>
      <c r="Y2641">
        <f t="shared" si="872"/>
        <v>1.1427700000000001</v>
      </c>
      <c r="Z2641">
        <f t="shared" si="873"/>
        <v>1.13662</v>
      </c>
      <c r="AA2641">
        <f t="shared" si="879"/>
        <v>85.203252032521121</v>
      </c>
      <c r="AB2641">
        <f t="shared" si="877"/>
        <v>86.123821857687616</v>
      </c>
      <c r="AD2641">
        <f t="shared" si="870"/>
        <v>1.1427700000000001</v>
      </c>
      <c r="AE2641">
        <f t="shared" si="871"/>
        <v>1.13707</v>
      </c>
      <c r="AF2641">
        <f t="shared" si="874"/>
        <v>84.035087719298943</v>
      </c>
      <c r="AG2641">
        <f t="shared" si="875"/>
        <v>91.967038809144299</v>
      </c>
    </row>
    <row r="2642" spans="1:33">
      <c r="A2642" s="1">
        <v>42461.625</v>
      </c>
      <c r="B2642">
        <v>1.1418699999999999</v>
      </c>
      <c r="C2642">
        <v>1.1437200000000001</v>
      </c>
      <c r="D2642">
        <v>1.1385099999999999</v>
      </c>
      <c r="E2642">
        <v>1.13994</v>
      </c>
      <c r="F2642">
        <v>29566</v>
      </c>
      <c r="H2642">
        <f t="shared" si="882"/>
        <v>1.4300000000000423E-3</v>
      </c>
      <c r="I2642">
        <f t="shared" si="880"/>
        <v>86.123821857687616</v>
      </c>
      <c r="J2642">
        <f t="shared" si="881"/>
        <v>-5.8432169514566823</v>
      </c>
      <c r="K2642">
        <f t="shared" si="876"/>
        <v>0</v>
      </c>
      <c r="L2642">
        <f t="shared" si="878"/>
        <v>0</v>
      </c>
      <c r="M2642">
        <f t="shared" si="883"/>
        <v>0</v>
      </c>
      <c r="O2642">
        <f t="shared" si="884"/>
        <v>0.04</v>
      </c>
      <c r="P2642">
        <f t="shared" si="885"/>
        <v>5.6999999999995943E-4</v>
      </c>
      <c r="Q2642">
        <f t="shared" si="886"/>
        <v>-1.9299999999999873E-3</v>
      </c>
      <c r="R2642">
        <f t="shared" si="887"/>
        <v>99.354899999999958</v>
      </c>
      <c r="S2642">
        <f t="shared" si="888"/>
        <v>-1</v>
      </c>
      <c r="T2642">
        <f t="shared" si="889"/>
        <v>0</v>
      </c>
      <c r="Y2642">
        <f t="shared" si="872"/>
        <v>1.1437200000000001</v>
      </c>
      <c r="Z2642">
        <f t="shared" si="873"/>
        <v>1.13662</v>
      </c>
      <c r="AA2642">
        <f t="shared" si="879"/>
        <v>46.760563380280843</v>
      </c>
      <c r="AB2642">
        <f t="shared" si="877"/>
        <v>79.727679516916851</v>
      </c>
      <c r="AD2642">
        <f t="shared" si="870"/>
        <v>1.1437200000000001</v>
      </c>
      <c r="AE2642">
        <f t="shared" si="871"/>
        <v>1.13724</v>
      </c>
      <c r="AF2642">
        <f t="shared" si="874"/>
        <v>41.666666666665236</v>
      </c>
      <c r="AG2642">
        <f t="shared" si="875"/>
        <v>75.233918128654722</v>
      </c>
    </row>
    <row r="2643" spans="1:33">
      <c r="A2643" s="1">
        <v>42461.666666666664</v>
      </c>
      <c r="B2643">
        <v>1.1399600000000001</v>
      </c>
      <c r="C2643">
        <v>1.1411199999999999</v>
      </c>
      <c r="D2643">
        <v>1.1368199999999999</v>
      </c>
      <c r="E2643">
        <v>1.1382099999999999</v>
      </c>
      <c r="F2643">
        <v>25370</v>
      </c>
      <c r="H2643">
        <f t="shared" si="882"/>
        <v>1.3900000000000023E-3</v>
      </c>
      <c r="I2643">
        <f t="shared" si="880"/>
        <v>79.727679516916851</v>
      </c>
      <c r="J2643">
        <f t="shared" si="881"/>
        <v>4.4937613882621292</v>
      </c>
      <c r="K2643">
        <f t="shared" si="876"/>
        <v>3</v>
      </c>
      <c r="L2643">
        <f t="shared" si="878"/>
        <v>0</v>
      </c>
      <c r="M2643">
        <f t="shared" si="883"/>
        <v>1</v>
      </c>
      <c r="O2643">
        <f t="shared" si="884"/>
        <v>0.04</v>
      </c>
      <c r="P2643">
        <f t="shared" si="885"/>
        <v>1.4300000000000423E-3</v>
      </c>
      <c r="Q2643">
        <f t="shared" si="886"/>
        <v>-1.7500000000001403E-3</v>
      </c>
      <c r="R2643">
        <f t="shared" si="887"/>
        <v>99.354899999999958</v>
      </c>
      <c r="S2643">
        <f t="shared" si="888"/>
        <v>-1</v>
      </c>
      <c r="T2643">
        <f t="shared" si="889"/>
        <v>0</v>
      </c>
      <c r="Y2643">
        <f t="shared" si="872"/>
        <v>1.1437200000000001</v>
      </c>
      <c r="Z2643">
        <f t="shared" si="873"/>
        <v>1.13662</v>
      </c>
      <c r="AA2643">
        <f t="shared" si="879"/>
        <v>22.394366197182485</v>
      </c>
      <c r="AB2643">
        <f t="shared" si="877"/>
        <v>63.202377260903113</v>
      </c>
      <c r="AD2643">
        <f t="shared" ref="AD2643:AD2706" si="890">MAX($C2637:$C2643)</f>
        <v>1.1437200000000001</v>
      </c>
      <c r="AE2643">
        <f t="shared" ref="AE2643:AE2706" si="891">MIN($D2637:$D2643)</f>
        <v>1.1368199999999999</v>
      </c>
      <c r="AF2643">
        <f t="shared" si="874"/>
        <v>20.144927536231545</v>
      </c>
      <c r="AG2643">
        <f t="shared" si="875"/>
        <v>48.615560640731907</v>
      </c>
    </row>
    <row r="2644" spans="1:33">
      <c r="A2644" s="1">
        <v>42461.708333333336</v>
      </c>
      <c r="B2644">
        <v>1.1382399999999999</v>
      </c>
      <c r="C2644">
        <v>1.1382399999999999</v>
      </c>
      <c r="D2644">
        <v>1.1334200000000001</v>
      </c>
      <c r="E2644">
        <v>1.1343700000000001</v>
      </c>
      <c r="F2644">
        <v>25818</v>
      </c>
      <c r="H2644">
        <f t="shared" si="882"/>
        <v>9.5000000000000639E-4</v>
      </c>
      <c r="I2644">
        <f t="shared" si="880"/>
        <v>63.202377260903113</v>
      </c>
      <c r="J2644">
        <f t="shared" si="881"/>
        <v>14.586816620171206</v>
      </c>
      <c r="K2644">
        <f t="shared" si="876"/>
        <v>2</v>
      </c>
      <c r="L2644">
        <f t="shared" si="878"/>
        <v>0</v>
      </c>
      <c r="M2644">
        <f t="shared" si="883"/>
        <v>1</v>
      </c>
      <c r="O2644">
        <f t="shared" si="884"/>
        <v>0.04</v>
      </c>
      <c r="P2644">
        <f t="shared" si="885"/>
        <v>1.3900000000000023E-3</v>
      </c>
      <c r="Q2644">
        <f t="shared" si="886"/>
        <v>-3.869999999999818E-3</v>
      </c>
      <c r="R2644">
        <f t="shared" si="887"/>
        <v>99.354899999999958</v>
      </c>
      <c r="S2644">
        <f t="shared" si="888"/>
        <v>-1</v>
      </c>
      <c r="T2644">
        <f t="shared" si="889"/>
        <v>0</v>
      </c>
      <c r="Y2644">
        <f t="shared" si="872"/>
        <v>1.1437200000000001</v>
      </c>
      <c r="Z2644">
        <f t="shared" si="873"/>
        <v>1.1334200000000001</v>
      </c>
      <c r="AA2644">
        <f t="shared" si="879"/>
        <v>9.2233009708738702</v>
      </c>
      <c r="AB2644">
        <f t="shared" si="877"/>
        <v>40.895370645214584</v>
      </c>
      <c r="AD2644">
        <f t="shared" si="890"/>
        <v>1.1437200000000001</v>
      </c>
      <c r="AE2644">
        <f t="shared" si="891"/>
        <v>1.1334200000000001</v>
      </c>
      <c r="AF2644">
        <f t="shared" si="874"/>
        <v>9.2233009708738702</v>
      </c>
      <c r="AG2644">
        <f t="shared" si="875"/>
        <v>23.678298391256885</v>
      </c>
    </row>
    <row r="2645" spans="1:33">
      <c r="A2645" s="1">
        <v>42461.75</v>
      </c>
      <c r="B2645">
        <v>1.13435</v>
      </c>
      <c r="C2645">
        <v>1.1385400000000001</v>
      </c>
      <c r="D2645">
        <v>1.1338600000000001</v>
      </c>
      <c r="E2645">
        <v>1.1384000000000001</v>
      </c>
      <c r="F2645">
        <v>21943</v>
      </c>
      <c r="H2645">
        <f t="shared" si="882"/>
        <v>4.8999999999987942E-4</v>
      </c>
      <c r="I2645">
        <f t="shared" si="880"/>
        <v>40.895370645214584</v>
      </c>
      <c r="J2645">
        <f t="shared" si="881"/>
        <v>17.217072253957699</v>
      </c>
      <c r="K2645">
        <f t="shared" si="876"/>
        <v>1</v>
      </c>
      <c r="L2645">
        <f t="shared" si="878"/>
        <v>0</v>
      </c>
      <c r="M2645">
        <f t="shared" si="883"/>
        <v>1</v>
      </c>
      <c r="O2645">
        <f t="shared" si="884"/>
        <v>0.04</v>
      </c>
      <c r="P2645">
        <f t="shared" si="885"/>
        <v>9.5000000000000639E-4</v>
      </c>
      <c r="Q2645">
        <f t="shared" si="886"/>
        <v>4.0500000000001091E-3</v>
      </c>
      <c r="R2645">
        <f t="shared" si="887"/>
        <v>99.354899999999958</v>
      </c>
      <c r="S2645">
        <f t="shared" si="888"/>
        <v>1</v>
      </c>
      <c r="T2645">
        <f t="shared" si="889"/>
        <v>0</v>
      </c>
      <c r="Y2645">
        <f t="shared" si="872"/>
        <v>1.1437200000000001</v>
      </c>
      <c r="Z2645">
        <f t="shared" si="873"/>
        <v>1.1334200000000001</v>
      </c>
      <c r="AA2645">
        <f t="shared" si="879"/>
        <v>48.349514563106759</v>
      </c>
      <c r="AB2645">
        <f t="shared" si="877"/>
        <v>31.681936277860984</v>
      </c>
      <c r="AD2645">
        <f t="shared" si="890"/>
        <v>1.1437200000000001</v>
      </c>
      <c r="AE2645">
        <f t="shared" si="891"/>
        <v>1.1334200000000001</v>
      </c>
      <c r="AF2645">
        <f t="shared" si="874"/>
        <v>48.349514563106759</v>
      </c>
      <c r="AG2645">
        <f t="shared" si="875"/>
        <v>25.905914356737394</v>
      </c>
    </row>
    <row r="2646" spans="1:33">
      <c r="A2646" s="1">
        <v>42461.791666666664</v>
      </c>
      <c r="B2646">
        <v>1.13842</v>
      </c>
      <c r="C2646">
        <v>1.1403099999999999</v>
      </c>
      <c r="D2646">
        <v>1.1380600000000001</v>
      </c>
      <c r="E2646">
        <v>1.13914</v>
      </c>
      <c r="F2646">
        <v>21310</v>
      </c>
      <c r="H2646">
        <f t="shared" si="882"/>
        <v>3.5999999999991594E-4</v>
      </c>
      <c r="I2646">
        <f t="shared" si="880"/>
        <v>31.681936277860984</v>
      </c>
      <c r="J2646">
        <f t="shared" si="881"/>
        <v>5.7760219211235899</v>
      </c>
      <c r="K2646">
        <f t="shared" si="876"/>
        <v>0</v>
      </c>
      <c r="L2646">
        <f t="shared" si="878"/>
        <v>0</v>
      </c>
      <c r="M2646">
        <f t="shared" si="883"/>
        <v>0</v>
      </c>
      <c r="O2646">
        <f t="shared" si="884"/>
        <v>0.04</v>
      </c>
      <c r="P2646">
        <f t="shared" si="885"/>
        <v>4.8999999999987942E-4</v>
      </c>
      <c r="Q2646">
        <f t="shared" si="886"/>
        <v>7.2000000000005393E-4</v>
      </c>
      <c r="R2646">
        <f t="shared" si="887"/>
        <v>99.354899999999958</v>
      </c>
      <c r="S2646">
        <f t="shared" si="888"/>
        <v>1</v>
      </c>
      <c r="T2646">
        <f t="shared" si="889"/>
        <v>0</v>
      </c>
      <c r="Y2646">
        <f t="shared" ref="Y2646:Y2709" si="892">MAX($C2625:$C2646)</f>
        <v>1.1437200000000001</v>
      </c>
      <c r="Z2646">
        <f t="shared" ref="Z2646:Z2709" si="893">MIN($D2625:$D2646)</f>
        <v>1.1334200000000001</v>
      </c>
      <c r="AA2646">
        <f t="shared" si="879"/>
        <v>55.533980582523888</v>
      </c>
      <c r="AB2646">
        <f t="shared" si="877"/>
        <v>33.875290578421755</v>
      </c>
      <c r="AD2646">
        <f t="shared" si="890"/>
        <v>1.1437200000000001</v>
      </c>
      <c r="AE2646">
        <f t="shared" si="891"/>
        <v>1.1334200000000001</v>
      </c>
      <c r="AF2646">
        <f t="shared" si="874"/>
        <v>55.533980582523888</v>
      </c>
      <c r="AG2646">
        <f t="shared" si="875"/>
        <v>37.702265372168171</v>
      </c>
    </row>
    <row r="2647" spans="1:33">
      <c r="A2647" s="1">
        <v>42461.833333333336</v>
      </c>
      <c r="B2647">
        <v>1.13914</v>
      </c>
      <c r="C2647">
        <v>1.14008</v>
      </c>
      <c r="D2647">
        <v>1.1382699999999999</v>
      </c>
      <c r="E2647">
        <v>1.13829</v>
      </c>
      <c r="F2647">
        <v>17705</v>
      </c>
      <c r="H2647">
        <f t="shared" si="882"/>
        <v>2.0000000000131024E-5</v>
      </c>
      <c r="I2647">
        <f t="shared" si="880"/>
        <v>33.875290578421755</v>
      </c>
      <c r="J2647">
        <f t="shared" si="881"/>
        <v>-3.826974793746416</v>
      </c>
      <c r="K2647">
        <f t="shared" si="876"/>
        <v>0</v>
      </c>
      <c r="L2647">
        <f t="shared" si="878"/>
        <v>0</v>
      </c>
      <c r="M2647">
        <f t="shared" si="883"/>
        <v>0</v>
      </c>
      <c r="O2647">
        <f t="shared" si="884"/>
        <v>0.04</v>
      </c>
      <c r="P2647">
        <f t="shared" si="885"/>
        <v>3.5999999999991594E-4</v>
      </c>
      <c r="Q2647">
        <f t="shared" si="886"/>
        <v>-8.5000000000001741E-4</v>
      </c>
      <c r="R2647">
        <f t="shared" si="887"/>
        <v>99.354899999999958</v>
      </c>
      <c r="S2647">
        <f t="shared" si="888"/>
        <v>-1</v>
      </c>
      <c r="T2647">
        <f t="shared" si="889"/>
        <v>0</v>
      </c>
      <c r="Y2647">
        <f t="shared" si="892"/>
        <v>1.1437200000000001</v>
      </c>
      <c r="Z2647">
        <f t="shared" si="893"/>
        <v>1.1334200000000001</v>
      </c>
      <c r="AA2647">
        <f t="shared" si="879"/>
        <v>47.281553398057682</v>
      </c>
      <c r="AB2647">
        <f t="shared" si="877"/>
        <v>40.097087378640552</v>
      </c>
      <c r="AD2647">
        <f t="shared" si="890"/>
        <v>1.1437200000000001</v>
      </c>
      <c r="AE2647">
        <f t="shared" si="891"/>
        <v>1.1334200000000001</v>
      </c>
      <c r="AF2647">
        <f t="shared" ref="AF2647:AF2710" si="894">($E2647-$AE2647)/($AD2647-$AE2647)*100</f>
        <v>47.281553398057682</v>
      </c>
      <c r="AG2647">
        <f t="shared" si="875"/>
        <v>50.388349514562776</v>
      </c>
    </row>
    <row r="2648" spans="1:33">
      <c r="A2648" s="1">
        <v>42461.875</v>
      </c>
      <c r="B2648">
        <v>1.13829</v>
      </c>
      <c r="C2648">
        <v>1.13995</v>
      </c>
      <c r="D2648">
        <v>1.13825</v>
      </c>
      <c r="E2648">
        <v>1.13896</v>
      </c>
      <c r="F2648">
        <v>17772</v>
      </c>
      <c r="H2648">
        <f t="shared" si="882"/>
        <v>4.0000000000040004E-5</v>
      </c>
      <c r="I2648">
        <f t="shared" si="880"/>
        <v>40.097087378640552</v>
      </c>
      <c r="J2648">
        <f t="shared" si="881"/>
        <v>-10.291262135922224</v>
      </c>
      <c r="K2648">
        <f t="shared" si="876"/>
        <v>1</v>
      </c>
      <c r="L2648">
        <f t="shared" si="878"/>
        <v>0</v>
      </c>
      <c r="M2648">
        <f t="shared" si="883"/>
        <v>1</v>
      </c>
      <c r="O2648">
        <f t="shared" si="884"/>
        <v>0.04</v>
      </c>
      <c r="P2648">
        <f t="shared" si="885"/>
        <v>2.0000000000131024E-5</v>
      </c>
      <c r="Q2648">
        <f t="shared" si="886"/>
        <v>6.6999999999994841E-4</v>
      </c>
      <c r="R2648">
        <f t="shared" si="887"/>
        <v>99.354899999999958</v>
      </c>
      <c r="S2648">
        <f t="shared" si="888"/>
        <v>1</v>
      </c>
      <c r="T2648">
        <f t="shared" si="889"/>
        <v>0</v>
      </c>
      <c r="Y2648">
        <f t="shared" si="892"/>
        <v>1.1437200000000001</v>
      </c>
      <c r="Z2648">
        <f t="shared" si="893"/>
        <v>1.1334200000000001</v>
      </c>
      <c r="AA2648">
        <f t="shared" si="879"/>
        <v>53.786407766989242</v>
      </c>
      <c r="AB2648">
        <f t="shared" si="877"/>
        <v>51.237864077669393</v>
      </c>
      <c r="AD2648">
        <f t="shared" si="890"/>
        <v>1.1437200000000001</v>
      </c>
      <c r="AE2648">
        <f t="shared" si="891"/>
        <v>1.1334200000000001</v>
      </c>
      <c r="AF2648">
        <f t="shared" si="894"/>
        <v>53.786407766989242</v>
      </c>
      <c r="AG2648">
        <f t="shared" si="875"/>
        <v>52.200647249190268</v>
      </c>
    </row>
    <row r="2649" spans="1:33">
      <c r="A2649" s="1">
        <v>42461.916666666664</v>
      </c>
      <c r="B2649">
        <v>1.13896</v>
      </c>
      <c r="C2649">
        <v>1.1402600000000001</v>
      </c>
      <c r="D2649">
        <v>1.1388400000000001</v>
      </c>
      <c r="E2649">
        <v>1.13897</v>
      </c>
      <c r="F2649">
        <v>16900</v>
      </c>
      <c r="H2649">
        <f t="shared" si="882"/>
        <v>1.1999999999989797E-4</v>
      </c>
      <c r="I2649">
        <f t="shared" si="880"/>
        <v>51.237864077669393</v>
      </c>
      <c r="J2649">
        <f t="shared" si="881"/>
        <v>-0.96278317152087567</v>
      </c>
      <c r="K2649">
        <f t="shared" si="876"/>
        <v>0</v>
      </c>
      <c r="L2649">
        <f t="shared" si="878"/>
        <v>0</v>
      </c>
      <c r="M2649">
        <f t="shared" si="883"/>
        <v>0</v>
      </c>
      <c r="O2649">
        <f t="shared" si="884"/>
        <v>0.04</v>
      </c>
      <c r="P2649">
        <f t="shared" si="885"/>
        <v>4.0000000000040004E-5</v>
      </c>
      <c r="Q2649">
        <f t="shared" si="886"/>
        <v>1.0000000000065512E-5</v>
      </c>
      <c r="R2649">
        <f t="shared" si="887"/>
        <v>99.354899999999958</v>
      </c>
      <c r="S2649">
        <f t="shared" si="888"/>
        <v>1</v>
      </c>
      <c r="T2649">
        <f t="shared" si="889"/>
        <v>0</v>
      </c>
      <c r="Y2649">
        <f t="shared" si="892"/>
        <v>1.1437200000000001</v>
      </c>
      <c r="Z2649">
        <f t="shared" si="893"/>
        <v>1.1334200000000001</v>
      </c>
      <c r="AA2649">
        <f t="shared" si="879"/>
        <v>53.883495145630647</v>
      </c>
      <c r="AB2649">
        <f t="shared" si="877"/>
        <v>52.62135922330036</v>
      </c>
      <c r="AD2649">
        <f t="shared" si="890"/>
        <v>1.1411199999999999</v>
      </c>
      <c r="AE2649">
        <f t="shared" si="891"/>
        <v>1.1334200000000001</v>
      </c>
      <c r="AF2649">
        <f t="shared" si="894"/>
        <v>72.077922077923049</v>
      </c>
      <c r="AG2649">
        <f t="shared" ref="AG2649:AG2712" si="895">AVERAGE($AF2647:$AF2649)</f>
        <v>57.715294414323324</v>
      </c>
    </row>
    <row r="2650" spans="1:33">
      <c r="A2650" s="1">
        <v>42461.958333333336</v>
      </c>
      <c r="B2650">
        <v>1.1389499999999999</v>
      </c>
      <c r="C2650">
        <v>1.13988</v>
      </c>
      <c r="D2650">
        <v>1.13811</v>
      </c>
      <c r="E2650">
        <v>1.13811</v>
      </c>
      <c r="F2650">
        <v>15216</v>
      </c>
      <c r="H2650">
        <f t="shared" si="882"/>
        <v>0</v>
      </c>
      <c r="I2650">
        <f t="shared" si="880"/>
        <v>52.62135922330036</v>
      </c>
      <c r="J2650">
        <f t="shared" si="881"/>
        <v>-5.0939351910229647</v>
      </c>
      <c r="K2650">
        <f t="shared" ref="K2650:K2713" si="896">IF($M2650=1,IF($Q2650&lt;0,IF($Q2651&lt;0,IF($Q2652&lt;0,IF($Q2653&lt;0,IF($Q2654&lt;0,6,5),4),3),2),1),0)</f>
        <v>2</v>
      </c>
      <c r="L2650">
        <f t="shared" si="878"/>
        <v>0</v>
      </c>
      <c r="M2650">
        <f t="shared" si="883"/>
        <v>1</v>
      </c>
      <c r="O2650">
        <f t="shared" si="884"/>
        <v>0.04</v>
      </c>
      <c r="P2650">
        <f t="shared" si="885"/>
        <v>1.1999999999989797E-4</v>
      </c>
      <c r="Q2650">
        <f t="shared" si="886"/>
        <v>-8.399999999999519E-4</v>
      </c>
      <c r="R2650">
        <f t="shared" si="887"/>
        <v>99.354899999999958</v>
      </c>
      <c r="S2650">
        <f t="shared" si="888"/>
        <v>-1</v>
      </c>
      <c r="T2650">
        <f t="shared" si="889"/>
        <v>0</v>
      </c>
      <c r="Y2650">
        <f t="shared" si="892"/>
        <v>1.1437200000000001</v>
      </c>
      <c r="Z2650">
        <f t="shared" si="893"/>
        <v>1.1334200000000001</v>
      </c>
      <c r="AA2650">
        <f t="shared" si="879"/>
        <v>45.533980582523029</v>
      </c>
      <c r="AB2650">
        <f t="shared" ref="AB2650:AB2713" si="897">AVERAGE(AA2647:AA2650)</f>
        <v>50.121359223300146</v>
      </c>
      <c r="AD2650">
        <f t="shared" si="890"/>
        <v>1.1403099999999999</v>
      </c>
      <c r="AE2650">
        <f t="shared" si="891"/>
        <v>1.1334200000000001</v>
      </c>
      <c r="AF2650">
        <f t="shared" si="894"/>
        <v>68.069666182873291</v>
      </c>
      <c r="AG2650">
        <f t="shared" si="895"/>
        <v>64.644665342595189</v>
      </c>
    </row>
    <row r="2651" spans="1:33">
      <c r="A2651" s="1">
        <v>42463.958333333336</v>
      </c>
      <c r="B2651">
        <v>1.1392800000000001</v>
      </c>
      <c r="C2651">
        <v>1.1400699999999999</v>
      </c>
      <c r="D2651">
        <v>1.1388</v>
      </c>
      <c r="E2651">
        <v>1.13995</v>
      </c>
      <c r="F2651">
        <v>9691</v>
      </c>
      <c r="H2651">
        <f t="shared" si="882"/>
        <v>4.8000000000003595E-4</v>
      </c>
      <c r="I2651">
        <f t="shared" si="880"/>
        <v>50.121359223300146</v>
      </c>
      <c r="J2651">
        <f t="shared" si="881"/>
        <v>-14.523306119295043</v>
      </c>
      <c r="K2651">
        <f t="shared" si="896"/>
        <v>1</v>
      </c>
      <c r="L2651">
        <f t="shared" si="878"/>
        <v>0</v>
      </c>
      <c r="M2651">
        <f t="shared" si="883"/>
        <v>1</v>
      </c>
      <c r="O2651">
        <f t="shared" si="884"/>
        <v>0.04</v>
      </c>
      <c r="P2651">
        <f t="shared" si="885"/>
        <v>0</v>
      </c>
      <c r="Q2651">
        <f t="shared" si="886"/>
        <v>6.6999999999994841E-4</v>
      </c>
      <c r="R2651">
        <f t="shared" si="887"/>
        <v>99.354899999999958</v>
      </c>
      <c r="S2651">
        <f t="shared" si="888"/>
        <v>1</v>
      </c>
      <c r="T2651">
        <f t="shared" si="889"/>
        <v>0</v>
      </c>
      <c r="Y2651">
        <f t="shared" si="892"/>
        <v>1.1437200000000001</v>
      </c>
      <c r="Z2651">
        <f t="shared" si="893"/>
        <v>1.1334200000000001</v>
      </c>
      <c r="AA2651">
        <f t="shared" si="879"/>
        <v>63.398058252426601</v>
      </c>
      <c r="AB2651">
        <f t="shared" si="897"/>
        <v>54.150485436892382</v>
      </c>
      <c r="AD2651">
        <f t="shared" si="890"/>
        <v>1.1403099999999999</v>
      </c>
      <c r="AE2651">
        <f t="shared" si="891"/>
        <v>1.1338600000000001</v>
      </c>
      <c r="AF2651">
        <f t="shared" si="894"/>
        <v>94.41860465116396</v>
      </c>
      <c r="AG2651">
        <f t="shared" si="895"/>
        <v>78.188730970653424</v>
      </c>
    </row>
    <row r="2652" spans="1:33">
      <c r="A2652" s="1">
        <v>42464</v>
      </c>
      <c r="B2652">
        <v>1.1399900000000001</v>
      </c>
      <c r="C2652">
        <v>1.1400399999999999</v>
      </c>
      <c r="D2652">
        <v>1.1392500000000001</v>
      </c>
      <c r="E2652">
        <v>1.13927</v>
      </c>
      <c r="F2652">
        <v>9639</v>
      </c>
      <c r="H2652">
        <f t="shared" si="882"/>
        <v>1.9999999999908979E-5</v>
      </c>
      <c r="I2652">
        <f t="shared" si="880"/>
        <v>54.150485436892382</v>
      </c>
      <c r="J2652">
        <f t="shared" si="881"/>
        <v>-24.038245533761042</v>
      </c>
      <c r="K2652">
        <f t="shared" si="896"/>
        <v>0</v>
      </c>
      <c r="L2652">
        <f t="shared" si="878"/>
        <v>0</v>
      </c>
      <c r="M2652">
        <f t="shared" si="883"/>
        <v>0</v>
      </c>
      <c r="O2652">
        <f t="shared" si="884"/>
        <v>0.04</v>
      </c>
      <c r="P2652">
        <f t="shared" si="885"/>
        <v>4.8000000000003595E-4</v>
      </c>
      <c r="Q2652">
        <f t="shared" si="886"/>
        <v>-7.2000000000005393E-4</v>
      </c>
      <c r="R2652">
        <f t="shared" si="887"/>
        <v>99.354899999999958</v>
      </c>
      <c r="S2652">
        <f t="shared" si="888"/>
        <v>-1</v>
      </c>
      <c r="T2652">
        <f t="shared" si="889"/>
        <v>0</v>
      </c>
      <c r="Y2652">
        <f t="shared" si="892"/>
        <v>1.1437200000000001</v>
      </c>
      <c r="Z2652">
        <f t="shared" si="893"/>
        <v>1.1334200000000001</v>
      </c>
      <c r="AA2652">
        <f t="shared" si="879"/>
        <v>56.796116504853636</v>
      </c>
      <c r="AB2652">
        <f t="shared" si="897"/>
        <v>54.902912621358482</v>
      </c>
      <c r="AD2652">
        <f t="shared" si="890"/>
        <v>1.1403099999999999</v>
      </c>
      <c r="AE2652">
        <f t="shared" si="891"/>
        <v>1.1380600000000001</v>
      </c>
      <c r="AF2652">
        <f t="shared" si="894"/>
        <v>53.777777777778077</v>
      </c>
      <c r="AG2652">
        <f t="shared" si="895"/>
        <v>72.088682870605112</v>
      </c>
    </row>
    <row r="2653" spans="1:33">
      <c r="A2653" s="1">
        <v>42464.041666666664</v>
      </c>
      <c r="B2653">
        <v>1.1392899999999999</v>
      </c>
      <c r="C2653">
        <v>1.1395500000000001</v>
      </c>
      <c r="D2653">
        <v>1.13873</v>
      </c>
      <c r="E2653">
        <v>1.1390100000000001</v>
      </c>
      <c r="F2653">
        <v>9803</v>
      </c>
      <c r="H2653">
        <f t="shared" si="882"/>
        <v>2.8000000000005798E-4</v>
      </c>
      <c r="I2653">
        <f t="shared" si="880"/>
        <v>54.902912621358482</v>
      </c>
      <c r="J2653">
        <f t="shared" si="881"/>
        <v>-17.18577024924663</v>
      </c>
      <c r="K2653">
        <f t="shared" si="896"/>
        <v>2</v>
      </c>
      <c r="L2653">
        <f t="shared" ref="L2653:L2716" si="898">IF(AND($M2653=1,$K2652=0,J2652&gt;40),IF($Q2653&lt;0,IF($Q2654&lt;0,IF($Q2655&lt;0,IF($Q2656&lt;0,IF($Q2657&lt;0,$Q2653+$Q2654+$Q2655+$Q2656+$Q2657+$Q2658,$Q2653+$Q2654+$Q2655+$Q2656+$Q2657),$Q2653+$Q2654+$Q2655+$Q2656),$Q2653+$Q2654+$Q2655),$Q2653+$Q2654),$Q2653),0)</f>
        <v>0</v>
      </c>
      <c r="M2653">
        <f t="shared" si="883"/>
        <v>1</v>
      </c>
      <c r="O2653">
        <f t="shared" si="884"/>
        <v>0.04</v>
      </c>
      <c r="P2653">
        <f t="shared" si="885"/>
        <v>1.9999999999908979E-5</v>
      </c>
      <c r="Q2653">
        <f t="shared" si="886"/>
        <v>-2.7999999999983594E-4</v>
      </c>
      <c r="R2653">
        <f t="shared" si="887"/>
        <v>99.354899999999958</v>
      </c>
      <c r="S2653">
        <f t="shared" si="888"/>
        <v>-1</v>
      </c>
      <c r="T2653">
        <f t="shared" si="889"/>
        <v>0</v>
      </c>
      <c r="Y2653">
        <f t="shared" si="892"/>
        <v>1.1437200000000001</v>
      </c>
      <c r="Z2653">
        <f t="shared" si="893"/>
        <v>1.1334200000000001</v>
      </c>
      <c r="AA2653">
        <f t="shared" si="879"/>
        <v>54.271844660194148</v>
      </c>
      <c r="AB2653">
        <f t="shared" si="897"/>
        <v>54.999999999999353</v>
      </c>
      <c r="AD2653">
        <f t="shared" si="890"/>
        <v>1.1402600000000001</v>
      </c>
      <c r="AE2653">
        <f t="shared" si="891"/>
        <v>1.13811</v>
      </c>
      <c r="AF2653">
        <f t="shared" si="894"/>
        <v>41.86046511628291</v>
      </c>
      <c r="AG2653">
        <f t="shared" si="895"/>
        <v>63.352282515074982</v>
      </c>
    </row>
    <row r="2654" spans="1:33">
      <c r="A2654" s="1">
        <v>42464.083333333336</v>
      </c>
      <c r="B2654">
        <v>1.1389800000000001</v>
      </c>
      <c r="C2654">
        <v>1.1395500000000001</v>
      </c>
      <c r="D2654">
        <v>1.13879</v>
      </c>
      <c r="E2654">
        <v>1.1394</v>
      </c>
      <c r="F2654">
        <v>11617</v>
      </c>
      <c r="H2654">
        <f t="shared" si="882"/>
        <v>1.9000000000013451E-4</v>
      </c>
      <c r="I2654">
        <f t="shared" si="880"/>
        <v>54.999999999999353</v>
      </c>
      <c r="J2654">
        <f t="shared" si="881"/>
        <v>-8.352282515075629</v>
      </c>
      <c r="K2654">
        <f t="shared" si="896"/>
        <v>1</v>
      </c>
      <c r="L2654">
        <f t="shared" si="898"/>
        <v>0</v>
      </c>
      <c r="M2654">
        <f t="shared" si="883"/>
        <v>1</v>
      </c>
      <c r="O2654">
        <f t="shared" si="884"/>
        <v>0.04</v>
      </c>
      <c r="P2654">
        <f t="shared" si="885"/>
        <v>2.8000000000005798E-4</v>
      </c>
      <c r="Q2654">
        <f t="shared" si="886"/>
        <v>4.1999999999986493E-4</v>
      </c>
      <c r="R2654">
        <f t="shared" si="887"/>
        <v>99.354899999999958</v>
      </c>
      <c r="S2654">
        <f t="shared" si="888"/>
        <v>1</v>
      </c>
      <c r="T2654">
        <f t="shared" si="889"/>
        <v>0</v>
      </c>
      <c r="Y2654">
        <f t="shared" si="892"/>
        <v>1.1437200000000001</v>
      </c>
      <c r="Z2654">
        <f t="shared" si="893"/>
        <v>1.1334200000000001</v>
      </c>
      <c r="AA2654">
        <f t="shared" si="879"/>
        <v>58.058252427183376</v>
      </c>
      <c r="AB2654">
        <f t="shared" si="897"/>
        <v>58.131067961164447</v>
      </c>
      <c r="AD2654">
        <f t="shared" si="890"/>
        <v>1.1402600000000001</v>
      </c>
      <c r="AE2654">
        <f t="shared" si="891"/>
        <v>1.13811</v>
      </c>
      <c r="AF2654">
        <f t="shared" si="894"/>
        <v>59.999999999997932</v>
      </c>
      <c r="AG2654">
        <f t="shared" si="895"/>
        <v>51.87941429801964</v>
      </c>
    </row>
    <row r="2655" spans="1:33">
      <c r="A2655" s="1">
        <v>42464.125</v>
      </c>
      <c r="B2655">
        <v>1.1393899999999999</v>
      </c>
      <c r="C2655">
        <v>1.1409499999999999</v>
      </c>
      <c r="D2655">
        <v>1.13937</v>
      </c>
      <c r="E2655">
        <v>1.14055</v>
      </c>
      <c r="F2655">
        <v>15780</v>
      </c>
      <c r="H2655">
        <f t="shared" si="882"/>
        <v>1.9999999999908979E-5</v>
      </c>
      <c r="I2655">
        <f t="shared" si="880"/>
        <v>58.131067961164447</v>
      </c>
      <c r="J2655">
        <f t="shared" si="881"/>
        <v>6.2516536631448076</v>
      </c>
      <c r="K2655">
        <f t="shared" si="896"/>
        <v>0</v>
      </c>
      <c r="L2655">
        <f t="shared" si="898"/>
        <v>0</v>
      </c>
      <c r="M2655">
        <f t="shared" si="883"/>
        <v>0</v>
      </c>
      <c r="O2655">
        <f t="shared" si="884"/>
        <v>0.04</v>
      </c>
      <c r="P2655">
        <f t="shared" si="885"/>
        <v>1.9000000000013451E-4</v>
      </c>
      <c r="Q2655">
        <f t="shared" si="886"/>
        <v>1.1600000000000499E-3</v>
      </c>
      <c r="R2655">
        <f t="shared" si="887"/>
        <v>99.354899999999958</v>
      </c>
      <c r="S2655">
        <f t="shared" si="888"/>
        <v>1</v>
      </c>
      <c r="T2655">
        <f t="shared" si="889"/>
        <v>0</v>
      </c>
      <c r="Y2655">
        <f t="shared" si="892"/>
        <v>1.1437200000000001</v>
      </c>
      <c r="Z2655">
        <f t="shared" si="893"/>
        <v>1.1334200000000001</v>
      </c>
      <c r="AA2655">
        <f t="shared" si="879"/>
        <v>69.223300970872586</v>
      </c>
      <c r="AB2655">
        <f t="shared" si="897"/>
        <v>59.587378640775938</v>
      </c>
      <c r="AD2655">
        <f t="shared" si="890"/>
        <v>1.1409499999999999</v>
      </c>
      <c r="AE2655">
        <f t="shared" si="891"/>
        <v>1.13811</v>
      </c>
      <c r="AF2655">
        <f t="shared" si="894"/>
        <v>85.915492957747801</v>
      </c>
      <c r="AG2655">
        <f t="shared" si="895"/>
        <v>62.59198602467621</v>
      </c>
    </row>
    <row r="2656" spans="1:33">
      <c r="A2656" s="1">
        <v>42464.166666666664</v>
      </c>
      <c r="B2656">
        <v>1.14055</v>
      </c>
      <c r="C2656">
        <v>1.1412100000000001</v>
      </c>
      <c r="D2656">
        <v>1.14032</v>
      </c>
      <c r="E2656">
        <v>1.14059</v>
      </c>
      <c r="F2656">
        <v>15460</v>
      </c>
      <c r="H2656">
        <f t="shared" si="882"/>
        <v>2.2999999999995246E-4</v>
      </c>
      <c r="I2656">
        <f t="shared" si="880"/>
        <v>59.587378640775938</v>
      </c>
      <c r="J2656">
        <f t="shared" si="881"/>
        <v>-3.0046073839002716</v>
      </c>
      <c r="K2656">
        <f t="shared" si="896"/>
        <v>0</v>
      </c>
      <c r="L2656">
        <f t="shared" si="898"/>
        <v>0</v>
      </c>
      <c r="M2656">
        <f t="shared" si="883"/>
        <v>0</v>
      </c>
      <c r="O2656">
        <f t="shared" si="884"/>
        <v>0.04</v>
      </c>
      <c r="P2656">
        <f t="shared" si="885"/>
        <v>1.9999999999908979E-5</v>
      </c>
      <c r="Q2656">
        <f t="shared" si="886"/>
        <v>4.0000000000040004E-5</v>
      </c>
      <c r="R2656">
        <f t="shared" si="887"/>
        <v>99.354899999999958</v>
      </c>
      <c r="S2656">
        <f t="shared" si="888"/>
        <v>1</v>
      </c>
      <c r="T2656">
        <f t="shared" si="889"/>
        <v>0</v>
      </c>
      <c r="Y2656">
        <f t="shared" si="892"/>
        <v>1.1437200000000001</v>
      </c>
      <c r="Z2656">
        <f t="shared" si="893"/>
        <v>1.1334200000000001</v>
      </c>
      <c r="AA2656">
        <f t="shared" si="879"/>
        <v>69.611650485436073</v>
      </c>
      <c r="AB2656">
        <f t="shared" si="897"/>
        <v>62.791262135921542</v>
      </c>
      <c r="AD2656">
        <f t="shared" si="890"/>
        <v>1.1412100000000001</v>
      </c>
      <c r="AE2656">
        <f t="shared" si="891"/>
        <v>1.13811</v>
      </c>
      <c r="AF2656">
        <f t="shared" si="894"/>
        <v>79.999999999998579</v>
      </c>
      <c r="AG2656">
        <f t="shared" si="895"/>
        <v>75.305164319248107</v>
      </c>
    </row>
    <row r="2657" spans="1:33">
      <c r="A2657" s="1">
        <v>42464.208333333336</v>
      </c>
      <c r="B2657">
        <v>1.1406000000000001</v>
      </c>
      <c r="C2657">
        <v>1.14066</v>
      </c>
      <c r="D2657">
        <v>1.1396999999999999</v>
      </c>
      <c r="E2657">
        <v>1.13971</v>
      </c>
      <c r="F2657">
        <v>14015</v>
      </c>
      <c r="H2657">
        <f t="shared" si="882"/>
        <v>1.0000000000065512E-5</v>
      </c>
      <c r="I2657">
        <f t="shared" si="880"/>
        <v>62.791262135921542</v>
      </c>
      <c r="J2657">
        <f t="shared" si="881"/>
        <v>-12.513902183326564</v>
      </c>
      <c r="K2657">
        <f t="shared" si="896"/>
        <v>4</v>
      </c>
      <c r="L2657">
        <f t="shared" si="898"/>
        <v>0</v>
      </c>
      <c r="M2657">
        <f t="shared" si="883"/>
        <v>1</v>
      </c>
      <c r="O2657">
        <f t="shared" si="884"/>
        <v>0.04</v>
      </c>
      <c r="P2657">
        <f t="shared" si="885"/>
        <v>2.2999999999995246E-4</v>
      </c>
      <c r="Q2657">
        <f t="shared" si="886"/>
        <v>-8.9000000000005741E-4</v>
      </c>
      <c r="R2657">
        <f t="shared" si="887"/>
        <v>99.354899999999958</v>
      </c>
      <c r="S2657">
        <f t="shared" si="888"/>
        <v>-1</v>
      </c>
      <c r="T2657">
        <f t="shared" si="889"/>
        <v>0</v>
      </c>
      <c r="Y2657">
        <f t="shared" si="892"/>
        <v>1.1437200000000001</v>
      </c>
      <c r="Z2657">
        <f t="shared" si="893"/>
        <v>1.1334200000000001</v>
      </c>
      <c r="AA2657">
        <f t="shared" si="879"/>
        <v>61.067961165047777</v>
      </c>
      <c r="AB2657">
        <f t="shared" si="897"/>
        <v>64.49029126213496</v>
      </c>
      <c r="AD2657">
        <f t="shared" si="890"/>
        <v>1.1412100000000001</v>
      </c>
      <c r="AE2657">
        <f t="shared" si="891"/>
        <v>1.13873</v>
      </c>
      <c r="AF2657">
        <f t="shared" si="894"/>
        <v>39.516129032256693</v>
      </c>
      <c r="AG2657">
        <f t="shared" si="895"/>
        <v>68.477207330001022</v>
      </c>
    </row>
    <row r="2658" spans="1:33">
      <c r="A2658" s="1">
        <v>42464.25</v>
      </c>
      <c r="B2658">
        <v>1.1396900000000001</v>
      </c>
      <c r="C2658">
        <v>1.1398299999999999</v>
      </c>
      <c r="D2658">
        <v>1.1386000000000001</v>
      </c>
      <c r="E2658">
        <v>1.1386700000000001</v>
      </c>
      <c r="F2658">
        <v>14676</v>
      </c>
      <c r="H2658">
        <f t="shared" si="882"/>
        <v>7.0000000000014495E-5</v>
      </c>
      <c r="I2658">
        <f t="shared" si="880"/>
        <v>64.49029126213496</v>
      </c>
      <c r="J2658">
        <f t="shared" si="881"/>
        <v>-3.986916067866062</v>
      </c>
      <c r="K2658">
        <f t="shared" si="896"/>
        <v>3</v>
      </c>
      <c r="L2658">
        <f t="shared" si="898"/>
        <v>0</v>
      </c>
      <c r="M2658">
        <f t="shared" si="883"/>
        <v>1</v>
      </c>
      <c r="O2658">
        <f t="shared" si="884"/>
        <v>0.04</v>
      </c>
      <c r="P2658">
        <f t="shared" si="885"/>
        <v>1.0000000000065512E-5</v>
      </c>
      <c r="Q2658">
        <f t="shared" si="886"/>
        <v>-1.0200000000000209E-3</v>
      </c>
      <c r="R2658">
        <f t="shared" si="887"/>
        <v>99.354899999999958</v>
      </c>
      <c r="S2658">
        <f t="shared" si="888"/>
        <v>-1</v>
      </c>
      <c r="T2658">
        <f t="shared" si="889"/>
        <v>0</v>
      </c>
      <c r="Y2658">
        <f t="shared" si="892"/>
        <v>1.1437200000000001</v>
      </c>
      <c r="Z2658">
        <f t="shared" si="893"/>
        <v>1.1334200000000001</v>
      </c>
      <c r="AA2658">
        <f t="shared" si="879"/>
        <v>50.970873786407665</v>
      </c>
      <c r="AB2658">
        <f t="shared" si="897"/>
        <v>62.718446601941025</v>
      </c>
      <c r="AD2658">
        <f t="shared" si="890"/>
        <v>1.1412100000000001</v>
      </c>
      <c r="AE2658">
        <f t="shared" si="891"/>
        <v>1.1386000000000001</v>
      </c>
      <c r="AF2658">
        <f t="shared" si="894"/>
        <v>2.6819923371653052</v>
      </c>
      <c r="AG2658">
        <f t="shared" si="895"/>
        <v>40.732707123140194</v>
      </c>
    </row>
    <row r="2659" spans="1:33">
      <c r="A2659" s="1">
        <v>42464.291666666664</v>
      </c>
      <c r="B2659">
        <v>1.1386799999999999</v>
      </c>
      <c r="C2659">
        <v>1.1389800000000001</v>
      </c>
      <c r="D2659">
        <v>1.13826</v>
      </c>
      <c r="E2659">
        <v>1.13828</v>
      </c>
      <c r="F2659">
        <v>14533</v>
      </c>
      <c r="H2659">
        <f t="shared" si="882"/>
        <v>1.9999999999908979E-5</v>
      </c>
      <c r="I2659">
        <f t="shared" si="880"/>
        <v>62.718446601941025</v>
      </c>
      <c r="J2659">
        <f t="shared" si="881"/>
        <v>21.985739478800831</v>
      </c>
      <c r="K2659">
        <f t="shared" si="896"/>
        <v>2</v>
      </c>
      <c r="L2659">
        <f t="shared" si="898"/>
        <v>0</v>
      </c>
      <c r="M2659">
        <f t="shared" si="883"/>
        <v>1</v>
      </c>
      <c r="O2659">
        <f t="shared" si="884"/>
        <v>0.04</v>
      </c>
      <c r="P2659">
        <f t="shared" si="885"/>
        <v>7.0000000000014495E-5</v>
      </c>
      <c r="Q2659">
        <f t="shared" si="886"/>
        <v>-3.9999999999995595E-4</v>
      </c>
      <c r="R2659">
        <f t="shared" si="887"/>
        <v>99.354899999999958</v>
      </c>
      <c r="S2659">
        <f t="shared" si="888"/>
        <v>-1</v>
      </c>
      <c r="T2659">
        <f t="shared" si="889"/>
        <v>0</v>
      </c>
      <c r="Y2659">
        <f t="shared" si="892"/>
        <v>1.1437200000000001</v>
      </c>
      <c r="Z2659">
        <f t="shared" si="893"/>
        <v>1.1334200000000001</v>
      </c>
      <c r="AA2659">
        <f t="shared" si="879"/>
        <v>47.18446601941627</v>
      </c>
      <c r="AB2659">
        <f t="shared" si="897"/>
        <v>57.208737864076951</v>
      </c>
      <c r="AD2659">
        <f t="shared" si="890"/>
        <v>1.1412100000000001</v>
      </c>
      <c r="AE2659">
        <f t="shared" si="891"/>
        <v>1.13826</v>
      </c>
      <c r="AF2659">
        <f t="shared" si="894"/>
        <v>0.67796610169182792</v>
      </c>
      <c r="AG2659">
        <f t="shared" si="895"/>
        <v>14.292029157037943</v>
      </c>
    </row>
    <row r="2660" spans="1:33">
      <c r="A2660" s="1">
        <v>42464.333333333336</v>
      </c>
      <c r="B2660">
        <v>1.1382699999999999</v>
      </c>
      <c r="C2660">
        <v>1.13931</v>
      </c>
      <c r="D2660">
        <v>1.13822</v>
      </c>
      <c r="E2660">
        <v>1.1390499999999999</v>
      </c>
      <c r="F2660">
        <v>14837</v>
      </c>
      <c r="H2660">
        <f t="shared" si="882"/>
        <v>4.9999999999883471E-5</v>
      </c>
      <c r="I2660">
        <f t="shared" si="880"/>
        <v>57.208737864076951</v>
      </c>
      <c r="J2660">
        <f t="shared" si="881"/>
        <v>42.916708707039007</v>
      </c>
      <c r="K2660">
        <f t="shared" si="896"/>
        <v>1</v>
      </c>
      <c r="L2660">
        <f t="shared" si="898"/>
        <v>0</v>
      </c>
      <c r="M2660">
        <f t="shared" si="883"/>
        <v>1</v>
      </c>
      <c r="O2660">
        <f t="shared" si="884"/>
        <v>0.04</v>
      </c>
      <c r="P2660">
        <f t="shared" si="885"/>
        <v>1.9999999999908979E-5</v>
      </c>
      <c r="Q2660">
        <f t="shared" si="886"/>
        <v>7.8000000000000291E-4</v>
      </c>
      <c r="R2660">
        <f t="shared" si="887"/>
        <v>99.354899999999958</v>
      </c>
      <c r="S2660">
        <f t="shared" si="888"/>
        <v>1</v>
      </c>
      <c r="T2660">
        <f t="shared" si="889"/>
        <v>0</v>
      </c>
      <c r="Y2660">
        <f t="shared" si="892"/>
        <v>1.1437200000000001</v>
      </c>
      <c r="Z2660">
        <f t="shared" si="893"/>
        <v>1.1334200000000001</v>
      </c>
      <c r="AA2660">
        <f t="shared" si="879"/>
        <v>54.660194174755482</v>
      </c>
      <c r="AB2660">
        <f t="shared" si="897"/>
        <v>53.470873786406798</v>
      </c>
      <c r="AD2660">
        <f t="shared" si="890"/>
        <v>1.1412100000000001</v>
      </c>
      <c r="AE2660">
        <f t="shared" si="891"/>
        <v>1.13822</v>
      </c>
      <c r="AF2660">
        <f t="shared" si="894"/>
        <v>27.759197324410469</v>
      </c>
      <c r="AG2660">
        <f t="shared" si="895"/>
        <v>10.373051921089202</v>
      </c>
    </row>
    <row r="2661" spans="1:33">
      <c r="A2661" s="1">
        <v>42464.375</v>
      </c>
      <c r="B2661">
        <v>1.13903</v>
      </c>
      <c r="C2661">
        <v>1.1395599999999999</v>
      </c>
      <c r="D2661">
        <v>1.1370499999999999</v>
      </c>
      <c r="E2661">
        <v>1.1375</v>
      </c>
      <c r="F2661">
        <v>18921</v>
      </c>
      <c r="H2661">
        <f t="shared" si="882"/>
        <v>4.5000000000006146E-4</v>
      </c>
      <c r="I2661">
        <f t="shared" si="880"/>
        <v>53.470873786406798</v>
      </c>
      <c r="J2661">
        <f t="shared" si="881"/>
        <v>43.097821865317599</v>
      </c>
      <c r="K2661">
        <f t="shared" si="896"/>
        <v>0</v>
      </c>
      <c r="L2661">
        <f t="shared" si="898"/>
        <v>0</v>
      </c>
      <c r="M2661">
        <f t="shared" si="883"/>
        <v>0</v>
      </c>
      <c r="O2661">
        <f t="shared" si="884"/>
        <v>0.04</v>
      </c>
      <c r="P2661">
        <f t="shared" si="885"/>
        <v>4.9999999999883471E-5</v>
      </c>
      <c r="Q2661">
        <f t="shared" si="886"/>
        <v>-1.5300000000000313E-3</v>
      </c>
      <c r="R2661">
        <f t="shared" si="887"/>
        <v>99.354899999999958</v>
      </c>
      <c r="S2661">
        <f t="shared" si="888"/>
        <v>-1</v>
      </c>
      <c r="T2661">
        <f t="shared" si="889"/>
        <v>0</v>
      </c>
      <c r="Y2661">
        <f t="shared" si="892"/>
        <v>1.1437200000000001</v>
      </c>
      <c r="Z2661">
        <f t="shared" si="893"/>
        <v>1.1334200000000001</v>
      </c>
      <c r="AA2661">
        <f t="shared" si="879"/>
        <v>39.611650485435639</v>
      </c>
      <c r="AB2661">
        <f t="shared" si="897"/>
        <v>48.106796116503759</v>
      </c>
      <c r="AD2661">
        <f t="shared" si="890"/>
        <v>1.1412100000000001</v>
      </c>
      <c r="AE2661">
        <f t="shared" si="891"/>
        <v>1.1370499999999999</v>
      </c>
      <c r="AF2661">
        <f t="shared" si="894"/>
        <v>10.817307692308745</v>
      </c>
      <c r="AG2661">
        <f t="shared" si="895"/>
        <v>13.084823706137014</v>
      </c>
    </row>
    <row r="2662" spans="1:33">
      <c r="A2662" s="1">
        <v>42464.416666666664</v>
      </c>
      <c r="B2662">
        <v>1.1374899999999999</v>
      </c>
      <c r="C2662">
        <v>1.13913</v>
      </c>
      <c r="D2662">
        <v>1.1371</v>
      </c>
      <c r="E2662">
        <v>1.13734</v>
      </c>
      <c r="F2662">
        <v>20780</v>
      </c>
      <c r="H2662">
        <f t="shared" si="882"/>
        <v>2.4000000000001798E-4</v>
      </c>
      <c r="I2662">
        <f t="shared" si="880"/>
        <v>48.106796116503759</v>
      </c>
      <c r="J2662">
        <f t="shared" si="881"/>
        <v>35.021972410366743</v>
      </c>
      <c r="K2662">
        <f t="shared" si="896"/>
        <v>5</v>
      </c>
      <c r="L2662">
        <f t="shared" si="898"/>
        <v>-8.9999999999923475E-5</v>
      </c>
      <c r="M2662">
        <f t="shared" si="883"/>
        <v>1</v>
      </c>
      <c r="O2662">
        <f t="shared" si="884"/>
        <v>0.04</v>
      </c>
      <c r="P2662">
        <f t="shared" si="885"/>
        <v>4.5000000000006146E-4</v>
      </c>
      <c r="Q2662">
        <f t="shared" si="886"/>
        <v>-1.4999999999987246E-4</v>
      </c>
      <c r="R2662">
        <f t="shared" si="887"/>
        <v>99.356499999999954</v>
      </c>
      <c r="S2662">
        <f t="shared" si="888"/>
        <v>-1</v>
      </c>
      <c r="T2662">
        <f t="shared" si="889"/>
        <v>1.5999999999969389E-3</v>
      </c>
      <c r="Y2662">
        <f t="shared" si="892"/>
        <v>1.1437200000000001</v>
      </c>
      <c r="Z2662">
        <f t="shared" si="893"/>
        <v>1.1334200000000001</v>
      </c>
      <c r="AA2662">
        <f t="shared" ref="AA2662:AA2725" si="899">(E2662-Z2662)/(Y2662-Z2662)*100</f>
        <v>38.058252427183817</v>
      </c>
      <c r="AB2662">
        <f t="shared" si="897"/>
        <v>44.8786407766978</v>
      </c>
      <c r="AD2662">
        <f t="shared" si="890"/>
        <v>1.1412100000000001</v>
      </c>
      <c r="AE2662">
        <f t="shared" si="891"/>
        <v>1.1370499999999999</v>
      </c>
      <c r="AF2662">
        <f t="shared" si="894"/>
        <v>6.9711538461565397</v>
      </c>
      <c r="AG2662">
        <f t="shared" si="895"/>
        <v>15.182552954291916</v>
      </c>
    </row>
    <row r="2663" spans="1:33">
      <c r="A2663" s="1">
        <v>42464.458333333336</v>
      </c>
      <c r="B2663">
        <v>1.13733</v>
      </c>
      <c r="C2663">
        <v>1.13836</v>
      </c>
      <c r="D2663">
        <v>1.13666</v>
      </c>
      <c r="E2663">
        <v>1.1370400000000001</v>
      </c>
      <c r="F2663">
        <v>18317</v>
      </c>
      <c r="H2663">
        <f t="shared" si="882"/>
        <v>3.8000000000004697E-4</v>
      </c>
      <c r="I2663">
        <f t="shared" si="880"/>
        <v>44.8786407766978</v>
      </c>
      <c r="J2663">
        <f t="shared" si="881"/>
        <v>29.696087822405886</v>
      </c>
      <c r="K2663">
        <f t="shared" si="896"/>
        <v>4</v>
      </c>
      <c r="L2663">
        <f t="shared" si="898"/>
        <v>0</v>
      </c>
      <c r="M2663">
        <f t="shared" si="883"/>
        <v>1</v>
      </c>
      <c r="O2663">
        <f t="shared" si="884"/>
        <v>0.04</v>
      </c>
      <c r="P2663">
        <f t="shared" si="885"/>
        <v>2.4000000000001798E-4</v>
      </c>
      <c r="Q2663">
        <f t="shared" si="886"/>
        <v>-2.8999999999990145E-4</v>
      </c>
      <c r="R2663">
        <f t="shared" si="887"/>
        <v>99.356499999999954</v>
      </c>
      <c r="S2663">
        <f t="shared" si="888"/>
        <v>-1</v>
      </c>
      <c r="T2663">
        <f t="shared" si="889"/>
        <v>0</v>
      </c>
      <c r="Y2663">
        <f t="shared" si="892"/>
        <v>1.1437200000000001</v>
      </c>
      <c r="Z2663">
        <f t="shared" si="893"/>
        <v>1.1334200000000001</v>
      </c>
      <c r="AA2663">
        <f t="shared" si="899"/>
        <v>35.145631067960828</v>
      </c>
      <c r="AB2663">
        <f t="shared" si="897"/>
        <v>41.868932038833947</v>
      </c>
      <c r="AD2663">
        <f t="shared" si="890"/>
        <v>1.14066</v>
      </c>
      <c r="AE2663">
        <f t="shared" si="891"/>
        <v>1.13666</v>
      </c>
      <c r="AF2663">
        <f t="shared" si="894"/>
        <v>9.5000000000011653</v>
      </c>
      <c r="AG2663">
        <f t="shared" si="895"/>
        <v>9.0961538461554827</v>
      </c>
    </row>
    <row r="2664" spans="1:33">
      <c r="A2664" s="1">
        <v>42464.5</v>
      </c>
      <c r="B2664">
        <v>1.1370499999999999</v>
      </c>
      <c r="C2664">
        <v>1.1374299999999999</v>
      </c>
      <c r="D2664">
        <v>1.1357900000000001</v>
      </c>
      <c r="E2664">
        <v>1.1364099999999999</v>
      </c>
      <c r="F2664">
        <v>17922</v>
      </c>
      <c r="H2664">
        <f t="shared" si="882"/>
        <v>6.199999999998429E-4</v>
      </c>
      <c r="I2664">
        <f t="shared" si="880"/>
        <v>41.868932038833947</v>
      </c>
      <c r="J2664">
        <f t="shared" si="881"/>
        <v>32.772778192678466</v>
      </c>
      <c r="K2664">
        <f t="shared" si="896"/>
        <v>3</v>
      </c>
      <c r="L2664">
        <f t="shared" si="898"/>
        <v>0</v>
      </c>
      <c r="M2664">
        <f t="shared" si="883"/>
        <v>1</v>
      </c>
      <c r="O2664">
        <f t="shared" si="884"/>
        <v>0.04</v>
      </c>
      <c r="P2664">
        <f t="shared" si="885"/>
        <v>3.8000000000004697E-4</v>
      </c>
      <c r="Q2664">
        <f t="shared" si="886"/>
        <v>-6.3999999999997392E-4</v>
      </c>
      <c r="R2664">
        <f t="shared" si="887"/>
        <v>99.356499999999954</v>
      </c>
      <c r="S2664">
        <f t="shared" si="888"/>
        <v>-1</v>
      </c>
      <c r="T2664">
        <f t="shared" si="889"/>
        <v>0</v>
      </c>
      <c r="Y2664">
        <f t="shared" si="892"/>
        <v>1.1412100000000001</v>
      </c>
      <c r="Z2664">
        <f t="shared" si="893"/>
        <v>1.1334200000000001</v>
      </c>
      <c r="AA2664">
        <f t="shared" si="899"/>
        <v>38.382541720151991</v>
      </c>
      <c r="AB2664">
        <f t="shared" si="897"/>
        <v>37.799518925183065</v>
      </c>
      <c r="AD2664">
        <f t="shared" si="890"/>
        <v>1.1398299999999999</v>
      </c>
      <c r="AE2664">
        <f t="shared" si="891"/>
        <v>1.1357900000000001</v>
      </c>
      <c r="AF2664">
        <f t="shared" si="894"/>
        <v>15.346534653462134</v>
      </c>
      <c r="AG2664">
        <f t="shared" si="895"/>
        <v>10.605896166539948</v>
      </c>
    </row>
    <row r="2665" spans="1:33">
      <c r="A2665" s="1">
        <v>42464.541666666664</v>
      </c>
      <c r="B2665">
        <v>1.13642</v>
      </c>
      <c r="C2665">
        <v>1.1365099999999999</v>
      </c>
      <c r="D2665">
        <v>1.1356999999999999</v>
      </c>
      <c r="E2665">
        <v>1.13625</v>
      </c>
      <c r="F2665">
        <v>17715</v>
      </c>
      <c r="H2665">
        <f t="shared" si="882"/>
        <v>5.5000000000005045E-4</v>
      </c>
      <c r="I2665">
        <f t="shared" si="880"/>
        <v>37.799518925183065</v>
      </c>
      <c r="J2665">
        <f t="shared" si="881"/>
        <v>27.193622758643116</v>
      </c>
      <c r="K2665">
        <f t="shared" si="896"/>
        <v>2</v>
      </c>
      <c r="L2665">
        <f t="shared" si="898"/>
        <v>0</v>
      </c>
      <c r="M2665">
        <f t="shared" si="883"/>
        <v>1</v>
      </c>
      <c r="O2665">
        <f t="shared" si="884"/>
        <v>0.04</v>
      </c>
      <c r="P2665">
        <f t="shared" si="885"/>
        <v>6.199999999998429E-4</v>
      </c>
      <c r="Q2665">
        <f t="shared" si="886"/>
        <v>-1.7000000000000348E-4</v>
      </c>
      <c r="R2665">
        <f t="shared" si="887"/>
        <v>99.356499999999954</v>
      </c>
      <c r="S2665">
        <f t="shared" si="888"/>
        <v>-1</v>
      </c>
      <c r="T2665">
        <f t="shared" si="889"/>
        <v>0</v>
      </c>
      <c r="Y2665">
        <f t="shared" si="892"/>
        <v>1.1412100000000001</v>
      </c>
      <c r="Z2665">
        <f t="shared" si="893"/>
        <v>1.1334200000000001</v>
      </c>
      <c r="AA2665">
        <f t="shared" si="899"/>
        <v>36.328626444157912</v>
      </c>
      <c r="AB2665">
        <f t="shared" si="897"/>
        <v>36.978762914863637</v>
      </c>
      <c r="AD2665">
        <f t="shared" si="890"/>
        <v>1.1395599999999999</v>
      </c>
      <c r="AE2665">
        <f t="shared" si="891"/>
        <v>1.1356999999999999</v>
      </c>
      <c r="AF2665">
        <f t="shared" si="894"/>
        <v>14.248704663213834</v>
      </c>
      <c r="AG2665">
        <f t="shared" si="895"/>
        <v>13.031746438892378</v>
      </c>
    </row>
    <row r="2666" spans="1:33">
      <c r="A2666" s="1">
        <v>42464.583333333336</v>
      </c>
      <c r="B2666">
        <v>1.1362300000000001</v>
      </c>
      <c r="C2666">
        <v>1.1377600000000001</v>
      </c>
      <c r="D2666">
        <v>1.13581</v>
      </c>
      <c r="E2666">
        <v>1.1373899999999999</v>
      </c>
      <c r="F2666">
        <v>17523</v>
      </c>
      <c r="H2666">
        <f t="shared" si="882"/>
        <v>4.2000000000008697E-4</v>
      </c>
      <c r="I2666">
        <f t="shared" si="880"/>
        <v>36.978762914863637</v>
      </c>
      <c r="J2666">
        <f t="shared" si="881"/>
        <v>23.94701647597126</v>
      </c>
      <c r="K2666">
        <f t="shared" si="896"/>
        <v>1</v>
      </c>
      <c r="L2666">
        <f t="shared" si="898"/>
        <v>0</v>
      </c>
      <c r="M2666">
        <f t="shared" si="883"/>
        <v>1</v>
      </c>
      <c r="O2666">
        <f t="shared" si="884"/>
        <v>0.04</v>
      </c>
      <c r="P2666">
        <f t="shared" si="885"/>
        <v>5.5000000000005045E-4</v>
      </c>
      <c r="Q2666">
        <f t="shared" si="886"/>
        <v>1.1599999999998278E-3</v>
      </c>
      <c r="R2666">
        <f t="shared" si="887"/>
        <v>99.356499999999954</v>
      </c>
      <c r="S2666">
        <f t="shared" si="888"/>
        <v>1</v>
      </c>
      <c r="T2666">
        <f t="shared" si="889"/>
        <v>0</v>
      </c>
      <c r="Y2666">
        <f t="shared" si="892"/>
        <v>1.1412100000000001</v>
      </c>
      <c r="Z2666">
        <f t="shared" si="893"/>
        <v>1.1338600000000001</v>
      </c>
      <c r="AA2666">
        <f t="shared" si="899"/>
        <v>48.027210884351383</v>
      </c>
      <c r="AB2666">
        <f t="shared" si="897"/>
        <v>39.471002529155527</v>
      </c>
      <c r="AD2666">
        <f t="shared" si="890"/>
        <v>1.1395599999999999</v>
      </c>
      <c r="AE2666">
        <f t="shared" si="891"/>
        <v>1.1356999999999999</v>
      </c>
      <c r="AF2666">
        <f t="shared" si="894"/>
        <v>43.782383419688614</v>
      </c>
      <c r="AG2666">
        <f t="shared" si="895"/>
        <v>24.459207578788195</v>
      </c>
    </row>
    <row r="2667" spans="1:33">
      <c r="A2667" s="1">
        <v>42464.625</v>
      </c>
      <c r="B2667">
        <v>1.1374</v>
      </c>
      <c r="C2667">
        <v>1.1399999999999999</v>
      </c>
      <c r="D2667">
        <v>1.1373899999999999</v>
      </c>
      <c r="E2667">
        <v>1.13971</v>
      </c>
      <c r="F2667">
        <v>19212</v>
      </c>
      <c r="H2667">
        <f t="shared" si="882"/>
        <v>1.0000000000065512E-5</v>
      </c>
      <c r="I2667">
        <f t="shared" si="880"/>
        <v>39.471002529155527</v>
      </c>
      <c r="J2667">
        <f t="shared" si="881"/>
        <v>15.011794950367332</v>
      </c>
      <c r="K2667">
        <f t="shared" si="896"/>
        <v>0</v>
      </c>
      <c r="L2667">
        <f t="shared" si="898"/>
        <v>0</v>
      </c>
      <c r="M2667">
        <f t="shared" si="883"/>
        <v>0</v>
      </c>
      <c r="O2667">
        <f t="shared" si="884"/>
        <v>0.04</v>
      </c>
      <c r="P2667">
        <f t="shared" si="885"/>
        <v>4.2000000000008697E-4</v>
      </c>
      <c r="Q2667">
        <f t="shared" si="886"/>
        <v>2.3100000000000342E-3</v>
      </c>
      <c r="R2667">
        <f t="shared" si="887"/>
        <v>99.356499999999954</v>
      </c>
      <c r="S2667">
        <f t="shared" si="888"/>
        <v>1</v>
      </c>
      <c r="T2667">
        <f t="shared" si="889"/>
        <v>0</v>
      </c>
      <c r="Y2667">
        <f t="shared" si="892"/>
        <v>1.1412100000000001</v>
      </c>
      <c r="Z2667">
        <f t="shared" si="893"/>
        <v>1.1356999999999999</v>
      </c>
      <c r="AA2667">
        <f t="shared" si="899"/>
        <v>72.776769509981449</v>
      </c>
      <c r="AB2667">
        <f t="shared" si="897"/>
        <v>48.87878713966068</v>
      </c>
      <c r="AD2667">
        <f t="shared" si="890"/>
        <v>1.1399999999999999</v>
      </c>
      <c r="AE2667">
        <f t="shared" si="891"/>
        <v>1.1356999999999999</v>
      </c>
      <c r="AF2667">
        <f t="shared" si="894"/>
        <v>93.255813953490616</v>
      </c>
      <c r="AG2667">
        <f t="shared" si="895"/>
        <v>50.428967345464351</v>
      </c>
    </row>
    <row r="2668" spans="1:33">
      <c r="A2668" s="1">
        <v>42464.666666666664</v>
      </c>
      <c r="B2668">
        <v>1.1397200000000001</v>
      </c>
      <c r="C2668">
        <v>1.1409</v>
      </c>
      <c r="D2668">
        <v>1.1392500000000001</v>
      </c>
      <c r="E2668">
        <v>1.1398699999999999</v>
      </c>
      <c r="F2668">
        <v>20629</v>
      </c>
      <c r="H2668">
        <f t="shared" si="882"/>
        <v>4.6999999999997044E-4</v>
      </c>
      <c r="I2668">
        <f t="shared" si="880"/>
        <v>48.87878713966068</v>
      </c>
      <c r="J2668">
        <f t="shared" si="881"/>
        <v>-1.5501802058036702</v>
      </c>
      <c r="K2668">
        <f t="shared" si="896"/>
        <v>0</v>
      </c>
      <c r="L2668">
        <f t="shared" si="898"/>
        <v>0</v>
      </c>
      <c r="M2668">
        <f t="shared" si="883"/>
        <v>0</v>
      </c>
      <c r="O2668">
        <f t="shared" si="884"/>
        <v>0.04</v>
      </c>
      <c r="P2668">
        <f t="shared" si="885"/>
        <v>1.0000000000065512E-5</v>
      </c>
      <c r="Q2668">
        <f t="shared" si="886"/>
        <v>1.4999999999987246E-4</v>
      </c>
      <c r="R2668">
        <f t="shared" si="887"/>
        <v>99.356499999999954</v>
      </c>
      <c r="S2668">
        <f t="shared" si="888"/>
        <v>1</v>
      </c>
      <c r="T2668">
        <f t="shared" si="889"/>
        <v>0</v>
      </c>
      <c r="Y2668">
        <f t="shared" si="892"/>
        <v>1.1412100000000001</v>
      </c>
      <c r="Z2668">
        <f t="shared" si="893"/>
        <v>1.1356999999999999</v>
      </c>
      <c r="AA2668">
        <f t="shared" si="899"/>
        <v>75.680580762248852</v>
      </c>
      <c r="AB2668">
        <f t="shared" si="897"/>
        <v>58.203296900184895</v>
      </c>
      <c r="AD2668">
        <f t="shared" si="890"/>
        <v>1.1409</v>
      </c>
      <c r="AE2668">
        <f t="shared" si="891"/>
        <v>1.1356999999999999</v>
      </c>
      <c r="AF2668">
        <f t="shared" si="894"/>
        <v>80.192307692306386</v>
      </c>
      <c r="AG2668">
        <f t="shared" si="895"/>
        <v>72.410168355161872</v>
      </c>
    </row>
    <row r="2669" spans="1:33">
      <c r="A2669" s="1">
        <v>42464.708333333336</v>
      </c>
      <c r="B2669">
        <v>1.1398600000000001</v>
      </c>
      <c r="C2669">
        <v>1.14073</v>
      </c>
      <c r="D2669">
        <v>1.1372599999999999</v>
      </c>
      <c r="E2669">
        <v>1.1380699999999999</v>
      </c>
      <c r="F2669">
        <v>23793</v>
      </c>
      <c r="H2669">
        <f t="shared" si="882"/>
        <v>8.099999999999774E-4</v>
      </c>
      <c r="I2669">
        <f t="shared" si="880"/>
        <v>58.203296900184895</v>
      </c>
      <c r="J2669">
        <f t="shared" si="881"/>
        <v>-14.206871454976977</v>
      </c>
      <c r="K2669">
        <f t="shared" si="896"/>
        <v>2</v>
      </c>
      <c r="L2669">
        <f t="shared" si="898"/>
        <v>0</v>
      </c>
      <c r="M2669">
        <f t="shared" si="883"/>
        <v>1</v>
      </c>
      <c r="O2669">
        <f t="shared" si="884"/>
        <v>0.04</v>
      </c>
      <c r="P2669">
        <f t="shared" si="885"/>
        <v>4.6999999999997044E-4</v>
      </c>
      <c r="Q2669">
        <f t="shared" si="886"/>
        <v>-1.7900000000001803E-3</v>
      </c>
      <c r="R2669">
        <f t="shared" si="887"/>
        <v>99.356499999999954</v>
      </c>
      <c r="S2669">
        <f t="shared" si="888"/>
        <v>-1</v>
      </c>
      <c r="T2669">
        <f t="shared" si="889"/>
        <v>0</v>
      </c>
      <c r="Y2669">
        <f t="shared" si="892"/>
        <v>1.1412100000000001</v>
      </c>
      <c r="Z2669">
        <f t="shared" si="893"/>
        <v>1.1356999999999999</v>
      </c>
      <c r="AA2669">
        <f t="shared" si="899"/>
        <v>43.012704174227387</v>
      </c>
      <c r="AB2669">
        <f t="shared" si="897"/>
        <v>59.874316332702264</v>
      </c>
      <c r="AD2669">
        <f t="shared" si="890"/>
        <v>1.1409</v>
      </c>
      <c r="AE2669">
        <f t="shared" si="891"/>
        <v>1.1356999999999999</v>
      </c>
      <c r="AF2669">
        <f t="shared" si="894"/>
        <v>45.576923076921936</v>
      </c>
      <c r="AG2669">
        <f t="shared" si="895"/>
        <v>73.008348240906315</v>
      </c>
    </row>
    <row r="2670" spans="1:33">
      <c r="A2670" s="1">
        <v>42464.75</v>
      </c>
      <c r="B2670">
        <v>1.13808</v>
      </c>
      <c r="C2670">
        <v>1.13887</v>
      </c>
      <c r="D2670">
        <v>1.1376200000000001</v>
      </c>
      <c r="E2670">
        <v>1.1385099999999999</v>
      </c>
      <c r="F2670">
        <v>19840</v>
      </c>
      <c r="H2670">
        <f t="shared" si="882"/>
        <v>4.5999999999990493E-4</v>
      </c>
      <c r="I2670">
        <f t="shared" si="880"/>
        <v>59.874316332702264</v>
      </c>
      <c r="J2670">
        <f t="shared" si="881"/>
        <v>-13.134031908204051</v>
      </c>
      <c r="K2670">
        <f t="shared" si="896"/>
        <v>1</v>
      </c>
      <c r="L2670">
        <f t="shared" si="898"/>
        <v>0</v>
      </c>
      <c r="M2670">
        <f t="shared" si="883"/>
        <v>1</v>
      </c>
      <c r="O2670">
        <f t="shared" si="884"/>
        <v>0.04</v>
      </c>
      <c r="P2670">
        <f t="shared" si="885"/>
        <v>8.099999999999774E-4</v>
      </c>
      <c r="Q2670">
        <f t="shared" si="886"/>
        <v>4.2999999999993044E-4</v>
      </c>
      <c r="R2670">
        <f t="shared" si="887"/>
        <v>99.356499999999954</v>
      </c>
      <c r="S2670">
        <f t="shared" si="888"/>
        <v>1</v>
      </c>
      <c r="T2670">
        <f t="shared" si="889"/>
        <v>0</v>
      </c>
      <c r="Y2670">
        <f t="shared" si="892"/>
        <v>1.1412100000000001</v>
      </c>
      <c r="Z2670">
        <f t="shared" si="893"/>
        <v>1.1356999999999999</v>
      </c>
      <c r="AA2670">
        <f t="shared" si="899"/>
        <v>50.998185117965789</v>
      </c>
      <c r="AB2670">
        <f t="shared" si="897"/>
        <v>60.617059891105875</v>
      </c>
      <c r="AD2670">
        <f t="shared" si="890"/>
        <v>1.1409</v>
      </c>
      <c r="AE2670">
        <f t="shared" si="891"/>
        <v>1.1356999999999999</v>
      </c>
      <c r="AF2670">
        <f t="shared" si="894"/>
        <v>54.038461538460169</v>
      </c>
      <c r="AG2670">
        <f t="shared" si="895"/>
        <v>59.935897435896173</v>
      </c>
    </row>
    <row r="2671" spans="1:33">
      <c r="A2671" s="1">
        <v>42464.791666666664</v>
      </c>
      <c r="B2671">
        <v>1.1385000000000001</v>
      </c>
      <c r="C2671">
        <v>1.1397699999999999</v>
      </c>
      <c r="D2671">
        <v>1.13822</v>
      </c>
      <c r="E2671">
        <v>1.13944</v>
      </c>
      <c r="F2671">
        <v>18109</v>
      </c>
      <c r="H2671">
        <f t="shared" si="882"/>
        <v>2.8000000000005798E-4</v>
      </c>
      <c r="I2671">
        <f t="shared" si="880"/>
        <v>60.617059891105875</v>
      </c>
      <c r="J2671">
        <f t="shared" si="881"/>
        <v>0.68116245520970153</v>
      </c>
      <c r="K2671">
        <f t="shared" si="896"/>
        <v>0</v>
      </c>
      <c r="L2671">
        <f t="shared" si="898"/>
        <v>0</v>
      </c>
      <c r="M2671">
        <f t="shared" si="883"/>
        <v>0</v>
      </c>
      <c r="O2671">
        <f t="shared" si="884"/>
        <v>0.04</v>
      </c>
      <c r="P2671">
        <f t="shared" si="885"/>
        <v>4.5999999999990493E-4</v>
      </c>
      <c r="Q2671">
        <f t="shared" si="886"/>
        <v>9.3999999999994088E-4</v>
      </c>
      <c r="R2671">
        <f t="shared" si="887"/>
        <v>99.356499999999954</v>
      </c>
      <c r="S2671">
        <f t="shared" si="888"/>
        <v>1</v>
      </c>
      <c r="T2671">
        <f t="shared" si="889"/>
        <v>0</v>
      </c>
      <c r="Y2671">
        <f t="shared" si="892"/>
        <v>1.1412100000000001</v>
      </c>
      <c r="Z2671">
        <f t="shared" si="893"/>
        <v>1.1356999999999999</v>
      </c>
      <c r="AA2671">
        <f t="shared" si="899"/>
        <v>67.876588021778431</v>
      </c>
      <c r="AB2671">
        <f t="shared" si="897"/>
        <v>59.39201451905511</v>
      </c>
      <c r="AD2671">
        <f t="shared" si="890"/>
        <v>1.1409</v>
      </c>
      <c r="AE2671">
        <f t="shared" si="891"/>
        <v>1.1356999999999999</v>
      </c>
      <c r="AF2671">
        <f t="shared" si="894"/>
        <v>71.923076923077105</v>
      </c>
      <c r="AG2671">
        <f t="shared" si="895"/>
        <v>57.179487179486408</v>
      </c>
    </row>
    <row r="2672" spans="1:33">
      <c r="A2672" s="1">
        <v>42464.833333333336</v>
      </c>
      <c r="B2672">
        <v>1.1394500000000001</v>
      </c>
      <c r="C2672">
        <v>1.14036</v>
      </c>
      <c r="D2672">
        <v>1.1391199999999999</v>
      </c>
      <c r="E2672">
        <v>1.14008</v>
      </c>
      <c r="F2672">
        <v>17290</v>
      </c>
      <c r="H2672">
        <f t="shared" si="882"/>
        <v>3.300000000001635E-4</v>
      </c>
      <c r="I2672">
        <f t="shared" si="880"/>
        <v>59.39201451905511</v>
      </c>
      <c r="J2672">
        <f t="shared" si="881"/>
        <v>2.2125273395687017</v>
      </c>
      <c r="K2672">
        <f t="shared" si="896"/>
        <v>0</v>
      </c>
      <c r="L2672">
        <f t="shared" si="898"/>
        <v>0</v>
      </c>
      <c r="M2672">
        <f t="shared" si="883"/>
        <v>0</v>
      </c>
      <c r="O2672">
        <f t="shared" si="884"/>
        <v>0.04</v>
      </c>
      <c r="P2672">
        <f t="shared" si="885"/>
        <v>2.8000000000005798E-4</v>
      </c>
      <c r="Q2672">
        <f t="shared" si="886"/>
        <v>6.2999999999990841E-4</v>
      </c>
      <c r="R2672">
        <f t="shared" si="887"/>
        <v>99.356499999999954</v>
      </c>
      <c r="S2672">
        <f t="shared" si="888"/>
        <v>1</v>
      </c>
      <c r="T2672">
        <f t="shared" si="889"/>
        <v>0</v>
      </c>
      <c r="Y2672">
        <f t="shared" si="892"/>
        <v>1.1412100000000001</v>
      </c>
      <c r="Z2672">
        <f t="shared" si="893"/>
        <v>1.1356999999999999</v>
      </c>
      <c r="AA2672">
        <f t="shared" si="899"/>
        <v>79.491833030852092</v>
      </c>
      <c r="AB2672">
        <f t="shared" si="897"/>
        <v>60.344827586205923</v>
      </c>
      <c r="AD2672">
        <f t="shared" si="890"/>
        <v>1.1409</v>
      </c>
      <c r="AE2672">
        <f t="shared" si="891"/>
        <v>1.13581</v>
      </c>
      <c r="AF2672">
        <f t="shared" si="894"/>
        <v>83.88998035363386</v>
      </c>
      <c r="AG2672">
        <f t="shared" si="895"/>
        <v>69.950506271723711</v>
      </c>
    </row>
    <row r="2673" spans="1:33">
      <c r="A2673" s="1">
        <v>42464.875</v>
      </c>
      <c r="B2673">
        <v>1.14008</v>
      </c>
      <c r="C2673">
        <v>1.14063</v>
      </c>
      <c r="D2673">
        <v>1.13933</v>
      </c>
      <c r="E2673">
        <v>1.13967</v>
      </c>
      <c r="F2673">
        <v>16493</v>
      </c>
      <c r="H2673">
        <f t="shared" si="882"/>
        <v>3.4000000000000696E-4</v>
      </c>
      <c r="I2673">
        <f t="shared" si="880"/>
        <v>60.344827586205923</v>
      </c>
      <c r="J2673">
        <f t="shared" si="881"/>
        <v>-9.6056786855177876</v>
      </c>
      <c r="K2673">
        <f t="shared" si="896"/>
        <v>0</v>
      </c>
      <c r="L2673">
        <f t="shared" si="898"/>
        <v>0</v>
      </c>
      <c r="M2673">
        <f t="shared" si="883"/>
        <v>0</v>
      </c>
      <c r="O2673">
        <f t="shared" si="884"/>
        <v>0.04</v>
      </c>
      <c r="P2673">
        <f t="shared" si="885"/>
        <v>3.300000000001635E-4</v>
      </c>
      <c r="Q2673">
        <f t="shared" si="886"/>
        <v>-4.1000000000002146E-4</v>
      </c>
      <c r="R2673">
        <f t="shared" si="887"/>
        <v>99.356499999999954</v>
      </c>
      <c r="S2673">
        <f t="shared" si="888"/>
        <v>-1</v>
      </c>
      <c r="T2673">
        <f t="shared" si="889"/>
        <v>0</v>
      </c>
      <c r="Y2673">
        <f t="shared" si="892"/>
        <v>1.1412100000000001</v>
      </c>
      <c r="Z2673">
        <f t="shared" si="893"/>
        <v>1.1356999999999999</v>
      </c>
      <c r="AA2673">
        <f t="shared" si="899"/>
        <v>72.050816696913571</v>
      </c>
      <c r="AB2673">
        <f t="shared" si="897"/>
        <v>67.604355716877464</v>
      </c>
      <c r="AD2673">
        <f t="shared" si="890"/>
        <v>1.1409</v>
      </c>
      <c r="AE2673">
        <f t="shared" si="891"/>
        <v>1.1372599999999999</v>
      </c>
      <c r="AF2673">
        <f t="shared" si="894"/>
        <v>66.208791208790245</v>
      </c>
      <c r="AG2673">
        <f t="shared" si="895"/>
        <v>74.007282828500408</v>
      </c>
    </row>
    <row r="2674" spans="1:33">
      <c r="A2674" s="1">
        <v>42464.916666666664</v>
      </c>
      <c r="B2674">
        <v>1.13968</v>
      </c>
      <c r="C2674">
        <v>1.13985</v>
      </c>
      <c r="D2674">
        <v>1.1391100000000001</v>
      </c>
      <c r="E2674">
        <v>1.1392199999999999</v>
      </c>
      <c r="F2674">
        <v>16028</v>
      </c>
      <c r="H2674">
        <f t="shared" si="882"/>
        <v>1.0999999999983245E-4</v>
      </c>
      <c r="I2674">
        <f t="shared" si="880"/>
        <v>67.604355716877464</v>
      </c>
      <c r="J2674">
        <f t="shared" si="881"/>
        <v>-6.4029271116229438</v>
      </c>
      <c r="K2674">
        <f t="shared" si="896"/>
        <v>6</v>
      </c>
      <c r="L2674">
        <f t="shared" si="898"/>
        <v>0</v>
      </c>
      <c r="M2674">
        <f t="shared" si="883"/>
        <v>1</v>
      </c>
      <c r="O2674">
        <f t="shared" si="884"/>
        <v>0.04</v>
      </c>
      <c r="P2674">
        <f t="shared" si="885"/>
        <v>3.4000000000000696E-4</v>
      </c>
      <c r="Q2674">
        <f t="shared" si="886"/>
        <v>-4.6000000000012697E-4</v>
      </c>
      <c r="R2674">
        <f t="shared" si="887"/>
        <v>99.356499999999954</v>
      </c>
      <c r="S2674">
        <f t="shared" si="888"/>
        <v>-1</v>
      </c>
      <c r="T2674">
        <f t="shared" si="889"/>
        <v>0</v>
      </c>
      <c r="Y2674">
        <f t="shared" si="892"/>
        <v>1.1412100000000001</v>
      </c>
      <c r="Z2674">
        <f t="shared" si="893"/>
        <v>1.1356999999999999</v>
      </c>
      <c r="AA2674">
        <f t="shared" si="899"/>
        <v>63.883847549907216</v>
      </c>
      <c r="AB2674">
        <f t="shared" si="897"/>
        <v>70.825771324862828</v>
      </c>
      <c r="AD2674">
        <f t="shared" si="890"/>
        <v>1.1409</v>
      </c>
      <c r="AE2674">
        <f t="shared" si="891"/>
        <v>1.1372599999999999</v>
      </c>
      <c r="AF2674">
        <f t="shared" si="894"/>
        <v>53.846153846151502</v>
      </c>
      <c r="AG2674">
        <f t="shared" si="895"/>
        <v>67.981641802858533</v>
      </c>
    </row>
    <row r="2675" spans="1:33">
      <c r="A2675" s="1">
        <v>42464.958333333336</v>
      </c>
      <c r="B2675">
        <v>1.1392100000000001</v>
      </c>
      <c r="C2675">
        <v>1.13975</v>
      </c>
      <c r="D2675">
        <v>1.13872</v>
      </c>
      <c r="E2675">
        <v>1.1390100000000001</v>
      </c>
      <c r="F2675">
        <v>14771</v>
      </c>
      <c r="H2675">
        <f t="shared" si="882"/>
        <v>2.9000000000012349E-4</v>
      </c>
      <c r="I2675">
        <f t="shared" si="880"/>
        <v>70.825771324862828</v>
      </c>
      <c r="J2675">
        <f t="shared" si="881"/>
        <v>2.8441295220042946</v>
      </c>
      <c r="K2675">
        <f t="shared" si="896"/>
        <v>5</v>
      </c>
      <c r="L2675">
        <f t="shared" si="898"/>
        <v>0</v>
      </c>
      <c r="M2675">
        <f t="shared" si="883"/>
        <v>1</v>
      </c>
      <c r="O2675">
        <f t="shared" si="884"/>
        <v>0.04</v>
      </c>
      <c r="P2675">
        <f t="shared" si="885"/>
        <v>1.0999999999983245E-4</v>
      </c>
      <c r="Q2675">
        <f t="shared" si="886"/>
        <v>-1.9999999999997797E-4</v>
      </c>
      <c r="R2675">
        <f t="shared" si="887"/>
        <v>99.356499999999954</v>
      </c>
      <c r="S2675">
        <f t="shared" si="888"/>
        <v>-1</v>
      </c>
      <c r="T2675">
        <f t="shared" si="889"/>
        <v>0</v>
      </c>
      <c r="Y2675">
        <f t="shared" si="892"/>
        <v>1.1412100000000001</v>
      </c>
      <c r="Z2675">
        <f t="shared" si="893"/>
        <v>1.1356999999999999</v>
      </c>
      <c r="AA2675">
        <f t="shared" si="899"/>
        <v>60.072595281307997</v>
      </c>
      <c r="AB2675">
        <f t="shared" si="897"/>
        <v>68.874773139745216</v>
      </c>
      <c r="AD2675">
        <f t="shared" si="890"/>
        <v>1.14073</v>
      </c>
      <c r="AE2675">
        <f t="shared" si="891"/>
        <v>1.1372599999999999</v>
      </c>
      <c r="AF2675">
        <f t="shared" si="894"/>
        <v>50.432276657063333</v>
      </c>
      <c r="AG2675">
        <f t="shared" si="895"/>
        <v>56.829073904001696</v>
      </c>
    </row>
    <row r="2676" spans="1:33">
      <c r="A2676" s="1">
        <v>42465</v>
      </c>
      <c r="B2676">
        <v>1.139</v>
      </c>
      <c r="C2676">
        <v>1.13931</v>
      </c>
      <c r="D2676">
        <v>1.1385400000000001</v>
      </c>
      <c r="E2676">
        <v>1.13889</v>
      </c>
      <c r="F2676">
        <v>11958</v>
      </c>
      <c r="H2676">
        <f t="shared" si="882"/>
        <v>3.4999999999985043E-4</v>
      </c>
      <c r="I2676">
        <f t="shared" si="880"/>
        <v>68.874773139745216</v>
      </c>
      <c r="J2676">
        <f t="shared" si="881"/>
        <v>12.04569923574352</v>
      </c>
      <c r="K2676">
        <f t="shared" si="896"/>
        <v>4</v>
      </c>
      <c r="L2676">
        <f t="shared" si="898"/>
        <v>0</v>
      </c>
      <c r="M2676">
        <f t="shared" si="883"/>
        <v>1</v>
      </c>
      <c r="O2676">
        <f t="shared" si="884"/>
        <v>0.04</v>
      </c>
      <c r="P2676">
        <f t="shared" si="885"/>
        <v>2.9000000000012349E-4</v>
      </c>
      <c r="Q2676">
        <f t="shared" si="886"/>
        <v>-1.100000000000545E-4</v>
      </c>
      <c r="R2676">
        <f t="shared" si="887"/>
        <v>99.356499999999954</v>
      </c>
      <c r="S2676">
        <f t="shared" si="888"/>
        <v>-1</v>
      </c>
      <c r="T2676">
        <f t="shared" si="889"/>
        <v>0</v>
      </c>
      <c r="Y2676">
        <f t="shared" si="892"/>
        <v>1.1412100000000001</v>
      </c>
      <c r="Z2676">
        <f t="shared" si="893"/>
        <v>1.1356999999999999</v>
      </c>
      <c r="AA2676">
        <f t="shared" si="899"/>
        <v>57.894736842104408</v>
      </c>
      <c r="AB2676">
        <f t="shared" si="897"/>
        <v>63.475499092558294</v>
      </c>
      <c r="AD2676">
        <f t="shared" si="890"/>
        <v>1.14063</v>
      </c>
      <c r="AE2676">
        <f t="shared" si="891"/>
        <v>1.1376200000000001</v>
      </c>
      <c r="AF2676">
        <f t="shared" si="894"/>
        <v>42.19269102989702</v>
      </c>
      <c r="AG2676">
        <f t="shared" si="895"/>
        <v>48.823707177703945</v>
      </c>
    </row>
    <row r="2677" spans="1:33">
      <c r="A2677" s="1">
        <v>42465.041666666664</v>
      </c>
      <c r="B2677">
        <v>1.1389</v>
      </c>
      <c r="C2677">
        <v>1.1393599999999999</v>
      </c>
      <c r="D2677">
        <v>1.1387400000000001</v>
      </c>
      <c r="E2677">
        <v>1.1387799999999999</v>
      </c>
      <c r="F2677">
        <v>9723</v>
      </c>
      <c r="H2677">
        <f t="shared" si="882"/>
        <v>3.9999999999817959E-5</v>
      </c>
      <c r="I2677">
        <f t="shared" si="880"/>
        <v>63.475499092558294</v>
      </c>
      <c r="J2677">
        <f t="shared" si="881"/>
        <v>14.65179191485435</v>
      </c>
      <c r="K2677">
        <f t="shared" si="896"/>
        <v>3</v>
      </c>
      <c r="L2677">
        <f t="shared" si="898"/>
        <v>0</v>
      </c>
      <c r="M2677">
        <f t="shared" si="883"/>
        <v>1</v>
      </c>
      <c r="O2677">
        <f t="shared" si="884"/>
        <v>0.04</v>
      </c>
      <c r="P2677">
        <f t="shared" si="885"/>
        <v>3.4999999999985043E-4</v>
      </c>
      <c r="Q2677">
        <f t="shared" si="886"/>
        <v>-1.2000000000012001E-4</v>
      </c>
      <c r="R2677">
        <f t="shared" si="887"/>
        <v>99.356499999999954</v>
      </c>
      <c r="S2677">
        <f t="shared" si="888"/>
        <v>-1</v>
      </c>
      <c r="T2677">
        <f t="shared" si="889"/>
        <v>0</v>
      </c>
      <c r="Y2677">
        <f t="shared" si="892"/>
        <v>1.1412100000000001</v>
      </c>
      <c r="Z2677">
        <f t="shared" si="893"/>
        <v>1.1356999999999999</v>
      </c>
      <c r="AA2677">
        <f t="shared" si="899"/>
        <v>55.898366606168807</v>
      </c>
      <c r="AB2677">
        <f t="shared" si="897"/>
        <v>59.437386569872103</v>
      </c>
      <c r="AD2677">
        <f t="shared" si="890"/>
        <v>1.14063</v>
      </c>
      <c r="AE2677">
        <f t="shared" si="891"/>
        <v>1.13822</v>
      </c>
      <c r="AF2677">
        <f t="shared" si="894"/>
        <v>23.23651452281695</v>
      </c>
      <c r="AG2677">
        <f t="shared" si="895"/>
        <v>38.620494069925769</v>
      </c>
    </row>
    <row r="2678" spans="1:33">
      <c r="A2678" s="1">
        <v>42465.083333333336</v>
      </c>
      <c r="B2678">
        <v>1.13879</v>
      </c>
      <c r="C2678">
        <v>1.13916</v>
      </c>
      <c r="D2678">
        <v>1.13853</v>
      </c>
      <c r="E2678">
        <v>1.1386000000000001</v>
      </c>
      <c r="F2678">
        <v>9857</v>
      </c>
      <c r="H2678">
        <f t="shared" si="882"/>
        <v>7.0000000000014495E-5</v>
      </c>
      <c r="I2678">
        <f t="shared" si="880"/>
        <v>59.437386569872103</v>
      </c>
      <c r="J2678">
        <f t="shared" si="881"/>
        <v>20.816892499946334</v>
      </c>
      <c r="K2678">
        <f t="shared" si="896"/>
        <v>2</v>
      </c>
      <c r="L2678">
        <f t="shared" si="898"/>
        <v>0</v>
      </c>
      <c r="M2678">
        <f t="shared" si="883"/>
        <v>1</v>
      </c>
      <c r="O2678">
        <f t="shared" si="884"/>
        <v>0.04</v>
      </c>
      <c r="P2678">
        <f t="shared" si="885"/>
        <v>3.9999999999817959E-5</v>
      </c>
      <c r="Q2678">
        <f t="shared" si="886"/>
        <v>-1.8999999999991246E-4</v>
      </c>
      <c r="R2678">
        <f t="shared" si="887"/>
        <v>99.356499999999954</v>
      </c>
      <c r="S2678">
        <f t="shared" si="888"/>
        <v>-1</v>
      </c>
      <c r="T2678">
        <f t="shared" si="889"/>
        <v>0</v>
      </c>
      <c r="Y2678">
        <f t="shared" si="892"/>
        <v>1.1409</v>
      </c>
      <c r="Z2678">
        <f t="shared" si="893"/>
        <v>1.1356999999999999</v>
      </c>
      <c r="AA2678">
        <f t="shared" si="899"/>
        <v>55.769230769232166</v>
      </c>
      <c r="AB2678">
        <f t="shared" si="897"/>
        <v>57.408732374703341</v>
      </c>
      <c r="AD2678">
        <f t="shared" si="890"/>
        <v>1.14063</v>
      </c>
      <c r="AE2678">
        <f t="shared" si="891"/>
        <v>1.13853</v>
      </c>
      <c r="AF2678">
        <f t="shared" si="894"/>
        <v>3.3333333333340383</v>
      </c>
      <c r="AG2678">
        <f t="shared" si="895"/>
        <v>22.920846295349335</v>
      </c>
    </row>
    <row r="2679" spans="1:33">
      <c r="A2679" s="1">
        <v>42465.125</v>
      </c>
      <c r="B2679">
        <v>1.1386000000000001</v>
      </c>
      <c r="C2679">
        <v>1.1400300000000001</v>
      </c>
      <c r="D2679">
        <v>1.13852</v>
      </c>
      <c r="E2679">
        <v>1.1399900000000001</v>
      </c>
      <c r="F2679">
        <v>14939</v>
      </c>
      <c r="H2679">
        <f t="shared" si="882"/>
        <v>8.0000000000080007E-5</v>
      </c>
      <c r="I2679">
        <f t="shared" si="880"/>
        <v>57.408732374703341</v>
      </c>
      <c r="J2679">
        <f t="shared" si="881"/>
        <v>34.487886079354006</v>
      </c>
      <c r="K2679">
        <f t="shared" si="896"/>
        <v>1</v>
      </c>
      <c r="L2679">
        <f t="shared" si="898"/>
        <v>0</v>
      </c>
      <c r="M2679">
        <f t="shared" si="883"/>
        <v>1</v>
      </c>
      <c r="O2679">
        <f t="shared" si="884"/>
        <v>0.04</v>
      </c>
      <c r="P2679">
        <f t="shared" si="885"/>
        <v>7.0000000000014495E-5</v>
      </c>
      <c r="Q2679">
        <f t="shared" si="886"/>
        <v>1.3900000000000023E-3</v>
      </c>
      <c r="R2679">
        <f t="shared" si="887"/>
        <v>99.356499999999954</v>
      </c>
      <c r="S2679">
        <f t="shared" si="888"/>
        <v>1</v>
      </c>
      <c r="T2679">
        <f t="shared" si="889"/>
        <v>0</v>
      </c>
      <c r="Y2679">
        <f t="shared" si="892"/>
        <v>1.1409</v>
      </c>
      <c r="Z2679">
        <f t="shared" si="893"/>
        <v>1.1356999999999999</v>
      </c>
      <c r="AA2679">
        <f t="shared" si="899"/>
        <v>82.500000000000966</v>
      </c>
      <c r="AB2679">
        <f t="shared" si="897"/>
        <v>63.01558355437659</v>
      </c>
      <c r="AD2679">
        <f t="shared" si="890"/>
        <v>1.14063</v>
      </c>
      <c r="AE2679">
        <f t="shared" si="891"/>
        <v>1.13852</v>
      </c>
      <c r="AF2679">
        <f t="shared" si="894"/>
        <v>69.668246445499676</v>
      </c>
      <c r="AG2679">
        <f t="shared" si="895"/>
        <v>32.079364767216887</v>
      </c>
    </row>
    <row r="2680" spans="1:33">
      <c r="A2680" s="1">
        <v>42465.166666666664</v>
      </c>
      <c r="B2680">
        <v>1.13998</v>
      </c>
      <c r="C2680">
        <v>1.1404399999999999</v>
      </c>
      <c r="D2680">
        <v>1.1396299999999999</v>
      </c>
      <c r="E2680">
        <v>1.14009</v>
      </c>
      <c r="F2680">
        <v>13213</v>
      </c>
      <c r="H2680">
        <f t="shared" si="882"/>
        <v>3.5000000000007248E-4</v>
      </c>
      <c r="I2680">
        <f t="shared" si="880"/>
        <v>63.01558355437659</v>
      </c>
      <c r="J2680">
        <f t="shared" si="881"/>
        <v>30.936218787159703</v>
      </c>
      <c r="K2680">
        <f t="shared" si="896"/>
        <v>0</v>
      </c>
      <c r="L2680">
        <f t="shared" si="898"/>
        <v>0</v>
      </c>
      <c r="M2680">
        <f t="shared" si="883"/>
        <v>0</v>
      </c>
      <c r="O2680">
        <f t="shared" si="884"/>
        <v>0.04</v>
      </c>
      <c r="P2680">
        <f t="shared" si="885"/>
        <v>8.0000000000080007E-5</v>
      </c>
      <c r="Q2680">
        <f t="shared" si="886"/>
        <v>1.100000000000545E-4</v>
      </c>
      <c r="R2680">
        <f t="shared" si="887"/>
        <v>99.356499999999954</v>
      </c>
      <c r="S2680">
        <f t="shared" si="888"/>
        <v>1</v>
      </c>
      <c r="T2680">
        <f t="shared" si="889"/>
        <v>0</v>
      </c>
      <c r="Y2680">
        <f t="shared" si="892"/>
        <v>1.1409</v>
      </c>
      <c r="Z2680">
        <f t="shared" si="893"/>
        <v>1.1356999999999999</v>
      </c>
      <c r="AA2680">
        <f t="shared" si="899"/>
        <v>84.42307692307763</v>
      </c>
      <c r="AB2680">
        <f t="shared" si="897"/>
        <v>69.6476685746199</v>
      </c>
      <c r="AD2680">
        <f t="shared" si="890"/>
        <v>1.1404399999999999</v>
      </c>
      <c r="AE2680">
        <f t="shared" si="891"/>
        <v>1.13852</v>
      </c>
      <c r="AF2680">
        <f t="shared" si="894"/>
        <v>81.770833333340377</v>
      </c>
      <c r="AG2680">
        <f t="shared" si="895"/>
        <v>51.590804370724697</v>
      </c>
    </row>
    <row r="2681" spans="1:33">
      <c r="A2681" s="1">
        <v>42465.208333333336</v>
      </c>
      <c r="B2681">
        <v>1.14008</v>
      </c>
      <c r="C2681">
        <v>1.1400999999999999</v>
      </c>
      <c r="D2681">
        <v>1.13948</v>
      </c>
      <c r="E2681">
        <v>1.13951</v>
      </c>
      <c r="F2681">
        <v>12623</v>
      </c>
      <c r="H2681">
        <f t="shared" si="882"/>
        <v>2.9999999999974492E-5</v>
      </c>
      <c r="I2681">
        <f t="shared" si="880"/>
        <v>69.6476685746199</v>
      </c>
      <c r="J2681">
        <f t="shared" si="881"/>
        <v>18.056864203895202</v>
      </c>
      <c r="K2681">
        <f t="shared" si="896"/>
        <v>2</v>
      </c>
      <c r="L2681">
        <f t="shared" si="898"/>
        <v>0</v>
      </c>
      <c r="M2681">
        <f t="shared" si="883"/>
        <v>1</v>
      </c>
      <c r="O2681">
        <f t="shared" si="884"/>
        <v>0.04</v>
      </c>
      <c r="P2681">
        <f t="shared" si="885"/>
        <v>3.5000000000007248E-4</v>
      </c>
      <c r="Q2681">
        <f t="shared" si="886"/>
        <v>-5.6999999999995943E-4</v>
      </c>
      <c r="R2681">
        <f t="shared" si="887"/>
        <v>99.356499999999954</v>
      </c>
      <c r="S2681">
        <f t="shared" si="888"/>
        <v>-1</v>
      </c>
      <c r="T2681">
        <f t="shared" si="889"/>
        <v>0</v>
      </c>
      <c r="Y2681">
        <f t="shared" si="892"/>
        <v>1.1409</v>
      </c>
      <c r="Z2681">
        <f t="shared" si="893"/>
        <v>1.1356999999999999</v>
      </c>
      <c r="AA2681">
        <f t="shared" si="899"/>
        <v>73.269230769231214</v>
      </c>
      <c r="AB2681">
        <f t="shared" si="897"/>
        <v>73.990384615385494</v>
      </c>
      <c r="AD2681">
        <f t="shared" si="890"/>
        <v>1.1404399999999999</v>
      </c>
      <c r="AE2681">
        <f t="shared" si="891"/>
        <v>1.13852</v>
      </c>
      <c r="AF2681">
        <f t="shared" si="894"/>
        <v>51.562500000004519</v>
      </c>
      <c r="AG2681">
        <f t="shared" si="895"/>
        <v>67.667193259614848</v>
      </c>
    </row>
    <row r="2682" spans="1:33">
      <c r="A2682" s="1">
        <v>42465.25</v>
      </c>
      <c r="B2682">
        <v>1.13951</v>
      </c>
      <c r="C2682">
        <v>1.1397699999999999</v>
      </c>
      <c r="D2682">
        <v>1.13906</v>
      </c>
      <c r="E2682">
        <v>1.13954</v>
      </c>
      <c r="F2682">
        <v>13104</v>
      </c>
      <c r="H2682">
        <f t="shared" si="882"/>
        <v>4.5000000000006146E-4</v>
      </c>
      <c r="I2682">
        <f t="shared" si="880"/>
        <v>73.990384615385494</v>
      </c>
      <c r="J2682">
        <f t="shared" si="881"/>
        <v>6.3231913557706463</v>
      </c>
      <c r="K2682">
        <f t="shared" si="896"/>
        <v>1</v>
      </c>
      <c r="L2682">
        <f t="shared" si="898"/>
        <v>0</v>
      </c>
      <c r="M2682">
        <f t="shared" si="883"/>
        <v>1</v>
      </c>
      <c r="O2682">
        <f t="shared" si="884"/>
        <v>0.04</v>
      </c>
      <c r="P2682">
        <f t="shared" si="885"/>
        <v>2.9999999999974492E-5</v>
      </c>
      <c r="Q2682">
        <f t="shared" si="886"/>
        <v>2.9999999999974492E-5</v>
      </c>
      <c r="R2682">
        <f t="shared" si="887"/>
        <v>99.356499999999954</v>
      </c>
      <c r="S2682">
        <f t="shared" si="888"/>
        <v>1</v>
      </c>
      <c r="T2682">
        <f t="shared" si="889"/>
        <v>0</v>
      </c>
      <c r="Y2682">
        <f t="shared" si="892"/>
        <v>1.1409</v>
      </c>
      <c r="Z2682">
        <f t="shared" si="893"/>
        <v>1.1356999999999999</v>
      </c>
      <c r="AA2682">
        <f t="shared" si="899"/>
        <v>73.846153846153783</v>
      </c>
      <c r="AB2682">
        <f t="shared" si="897"/>
        <v>78.509615384615898</v>
      </c>
      <c r="AD2682">
        <f t="shared" si="890"/>
        <v>1.1404399999999999</v>
      </c>
      <c r="AE2682">
        <f t="shared" si="891"/>
        <v>1.13852</v>
      </c>
      <c r="AF2682">
        <f t="shared" si="894"/>
        <v>53.125000000003254</v>
      </c>
      <c r="AG2682">
        <f t="shared" si="895"/>
        <v>62.152777777782717</v>
      </c>
    </row>
    <row r="2683" spans="1:33">
      <c r="A2683" s="1">
        <v>42465.291666666664</v>
      </c>
      <c r="B2683">
        <v>1.1395599999999999</v>
      </c>
      <c r="C2683">
        <v>1.13957</v>
      </c>
      <c r="D2683">
        <v>1.1383799999999999</v>
      </c>
      <c r="E2683">
        <v>1.1389499999999999</v>
      </c>
      <c r="F2683">
        <v>15297</v>
      </c>
      <c r="H2683">
        <f t="shared" si="882"/>
        <v>5.6999999999995943E-4</v>
      </c>
      <c r="I2683">
        <f t="shared" si="880"/>
        <v>78.509615384615898</v>
      </c>
      <c r="J2683">
        <f t="shared" si="881"/>
        <v>16.356837606833182</v>
      </c>
      <c r="K2683">
        <f t="shared" si="896"/>
        <v>5</v>
      </c>
      <c r="L2683">
        <f t="shared" si="898"/>
        <v>0</v>
      </c>
      <c r="M2683">
        <f t="shared" si="883"/>
        <v>1</v>
      </c>
      <c r="O2683">
        <f t="shared" si="884"/>
        <v>0.04</v>
      </c>
      <c r="P2683">
        <f t="shared" si="885"/>
        <v>4.5000000000006146E-4</v>
      </c>
      <c r="Q2683">
        <f t="shared" si="886"/>
        <v>-6.0999999999999943E-4</v>
      </c>
      <c r="R2683">
        <f t="shared" si="887"/>
        <v>99.356499999999954</v>
      </c>
      <c r="S2683">
        <f t="shared" si="888"/>
        <v>-1</v>
      </c>
      <c r="T2683">
        <f t="shared" si="889"/>
        <v>0</v>
      </c>
      <c r="Y2683">
        <f t="shared" si="892"/>
        <v>1.1409</v>
      </c>
      <c r="Z2683">
        <f t="shared" si="893"/>
        <v>1.1356999999999999</v>
      </c>
      <c r="AA2683">
        <f t="shared" si="899"/>
        <v>62.499999999998401</v>
      </c>
      <c r="AB2683">
        <f t="shared" si="897"/>
        <v>73.509615384615259</v>
      </c>
      <c r="AD2683">
        <f t="shared" si="890"/>
        <v>1.1404399999999999</v>
      </c>
      <c r="AE2683">
        <f t="shared" si="891"/>
        <v>1.1383799999999999</v>
      </c>
      <c r="AF2683">
        <f t="shared" si="894"/>
        <v>27.669902912620053</v>
      </c>
      <c r="AG2683">
        <f t="shared" si="895"/>
        <v>44.119134304209275</v>
      </c>
    </row>
    <row r="2684" spans="1:33">
      <c r="A2684" s="1">
        <v>42465.333333333336</v>
      </c>
      <c r="B2684">
        <v>1.1389400000000001</v>
      </c>
      <c r="C2684">
        <v>1.1391800000000001</v>
      </c>
      <c r="D2684">
        <v>1.1379300000000001</v>
      </c>
      <c r="E2684">
        <v>1.1385099999999999</v>
      </c>
      <c r="F2684">
        <v>16137</v>
      </c>
      <c r="H2684">
        <f t="shared" si="882"/>
        <v>5.799999999998029E-4</v>
      </c>
      <c r="I2684">
        <f t="shared" si="880"/>
        <v>73.509615384615259</v>
      </c>
      <c r="J2684">
        <f t="shared" si="881"/>
        <v>29.390481080405984</v>
      </c>
      <c r="K2684">
        <f t="shared" si="896"/>
        <v>4</v>
      </c>
      <c r="L2684">
        <f t="shared" si="898"/>
        <v>0</v>
      </c>
      <c r="M2684">
        <f t="shared" si="883"/>
        <v>1</v>
      </c>
      <c r="O2684">
        <f t="shared" si="884"/>
        <v>0.04</v>
      </c>
      <c r="P2684">
        <f t="shared" si="885"/>
        <v>5.6999999999995943E-4</v>
      </c>
      <c r="Q2684">
        <f t="shared" si="886"/>
        <v>-4.3000000000015248E-4</v>
      </c>
      <c r="R2684">
        <f t="shared" si="887"/>
        <v>99.356499999999954</v>
      </c>
      <c r="S2684">
        <f t="shared" si="888"/>
        <v>-1</v>
      </c>
      <c r="T2684">
        <f t="shared" si="889"/>
        <v>0</v>
      </c>
      <c r="Y2684">
        <f t="shared" si="892"/>
        <v>1.1409</v>
      </c>
      <c r="Z2684">
        <f t="shared" si="893"/>
        <v>1.1356999999999999</v>
      </c>
      <c r="AA2684">
        <f t="shared" si="899"/>
        <v>54.038461538460169</v>
      </c>
      <c r="AB2684">
        <f t="shared" si="897"/>
        <v>65.913461538460894</v>
      </c>
      <c r="AD2684">
        <f t="shared" si="890"/>
        <v>1.1404399999999999</v>
      </c>
      <c r="AE2684">
        <f t="shared" si="891"/>
        <v>1.1379300000000001</v>
      </c>
      <c r="AF2684">
        <f t="shared" si="894"/>
        <v>23.107569721109616</v>
      </c>
      <c r="AG2684">
        <f t="shared" si="895"/>
        <v>34.63415754457764</v>
      </c>
    </row>
    <row r="2685" spans="1:33">
      <c r="A2685" s="1">
        <v>42465.375</v>
      </c>
      <c r="B2685">
        <v>1.1385099999999999</v>
      </c>
      <c r="C2685">
        <v>1.1390800000000001</v>
      </c>
      <c r="D2685">
        <v>1.13747</v>
      </c>
      <c r="E2685">
        <v>1.1383799999999999</v>
      </c>
      <c r="F2685">
        <v>19608</v>
      </c>
      <c r="H2685">
        <f t="shared" si="882"/>
        <v>9.0999999999996639E-4</v>
      </c>
      <c r="I2685">
        <f t="shared" si="880"/>
        <v>65.913461538460894</v>
      </c>
      <c r="J2685">
        <f t="shared" si="881"/>
        <v>31.279303993883254</v>
      </c>
      <c r="K2685">
        <f t="shared" si="896"/>
        <v>3</v>
      </c>
      <c r="L2685">
        <f t="shared" si="898"/>
        <v>0</v>
      </c>
      <c r="M2685">
        <f t="shared" si="883"/>
        <v>1</v>
      </c>
      <c r="O2685">
        <f t="shared" si="884"/>
        <v>0.04</v>
      </c>
      <c r="P2685">
        <f t="shared" si="885"/>
        <v>5.799999999998029E-4</v>
      </c>
      <c r="Q2685">
        <f t="shared" si="886"/>
        <v>-1.2999999999996348E-4</v>
      </c>
      <c r="R2685">
        <f t="shared" si="887"/>
        <v>99.356499999999954</v>
      </c>
      <c r="S2685">
        <f t="shared" si="888"/>
        <v>-1</v>
      </c>
      <c r="T2685">
        <f t="shared" si="889"/>
        <v>0</v>
      </c>
      <c r="Y2685">
        <f t="shared" si="892"/>
        <v>1.1409</v>
      </c>
      <c r="Z2685">
        <f t="shared" si="893"/>
        <v>1.1356999999999999</v>
      </c>
      <c r="AA2685">
        <f t="shared" si="899"/>
        <v>51.538461538460908</v>
      </c>
      <c r="AB2685">
        <f t="shared" si="897"/>
        <v>60.480769230768317</v>
      </c>
      <c r="AD2685">
        <f t="shared" si="890"/>
        <v>1.1404399999999999</v>
      </c>
      <c r="AE2685">
        <f t="shared" si="891"/>
        <v>1.13747</v>
      </c>
      <c r="AF2685">
        <f t="shared" si="894"/>
        <v>30.639730639730363</v>
      </c>
      <c r="AG2685">
        <f t="shared" si="895"/>
        <v>27.139067757820012</v>
      </c>
    </row>
    <row r="2686" spans="1:33">
      <c r="A2686" s="1">
        <v>42465.416666666664</v>
      </c>
      <c r="B2686">
        <v>1.1383799999999999</v>
      </c>
      <c r="C2686">
        <v>1.1385099999999999</v>
      </c>
      <c r="D2686">
        <v>1.1343000000000001</v>
      </c>
      <c r="E2686">
        <v>1.1356599999999999</v>
      </c>
      <c r="F2686">
        <v>23665</v>
      </c>
      <c r="H2686">
        <f t="shared" si="882"/>
        <v>1.3599999999998058E-3</v>
      </c>
      <c r="I2686">
        <f t="shared" si="880"/>
        <v>60.480769230768317</v>
      </c>
      <c r="J2686">
        <f t="shared" si="881"/>
        <v>33.341701472948301</v>
      </c>
      <c r="K2686">
        <f t="shared" si="896"/>
        <v>2</v>
      </c>
      <c r="L2686">
        <f t="shared" si="898"/>
        <v>0</v>
      </c>
      <c r="M2686">
        <f t="shared" si="883"/>
        <v>1</v>
      </c>
      <c r="O2686">
        <f t="shared" si="884"/>
        <v>0.04</v>
      </c>
      <c r="P2686">
        <f t="shared" si="885"/>
        <v>9.0999999999996639E-4</v>
      </c>
      <c r="Q2686">
        <f t="shared" si="886"/>
        <v>-2.7200000000000557E-3</v>
      </c>
      <c r="R2686">
        <f t="shared" si="887"/>
        <v>99.356499999999954</v>
      </c>
      <c r="S2686">
        <f t="shared" si="888"/>
        <v>-1</v>
      </c>
      <c r="T2686">
        <f t="shared" si="889"/>
        <v>0</v>
      </c>
      <c r="Y2686">
        <f t="shared" si="892"/>
        <v>1.1409</v>
      </c>
      <c r="Z2686">
        <f t="shared" si="893"/>
        <v>1.1343000000000001</v>
      </c>
      <c r="AA2686">
        <f t="shared" si="899"/>
        <v>20.606060606057852</v>
      </c>
      <c r="AB2686">
        <f t="shared" si="897"/>
        <v>47.170745920744324</v>
      </c>
      <c r="AD2686">
        <f t="shared" si="890"/>
        <v>1.1404399999999999</v>
      </c>
      <c r="AE2686">
        <f t="shared" si="891"/>
        <v>1.1343000000000001</v>
      </c>
      <c r="AF2686">
        <f t="shared" si="894"/>
        <v>22.149837133548004</v>
      </c>
      <c r="AG2686">
        <f t="shared" si="895"/>
        <v>25.29904583146266</v>
      </c>
    </row>
    <row r="2687" spans="1:33">
      <c r="A2687" s="1">
        <v>42465.458333333336</v>
      </c>
      <c r="B2687">
        <v>1.13567</v>
      </c>
      <c r="C2687">
        <v>1.1374899999999999</v>
      </c>
      <c r="D2687">
        <v>1.1354200000000001</v>
      </c>
      <c r="E2687">
        <v>1.1366099999999999</v>
      </c>
      <c r="F2687">
        <v>20032</v>
      </c>
      <c r="H2687">
        <f t="shared" si="882"/>
        <v>2.4999999999986144E-4</v>
      </c>
      <c r="I2687">
        <f t="shared" si="880"/>
        <v>47.170745920744324</v>
      </c>
      <c r="J2687">
        <f t="shared" si="881"/>
        <v>21.871700089281664</v>
      </c>
      <c r="K2687">
        <f t="shared" si="896"/>
        <v>1</v>
      </c>
      <c r="L2687">
        <f t="shared" si="898"/>
        <v>0</v>
      </c>
      <c r="M2687">
        <f t="shared" si="883"/>
        <v>1</v>
      </c>
      <c r="O2687">
        <f t="shared" si="884"/>
        <v>0.04</v>
      </c>
      <c r="P2687">
        <f t="shared" si="885"/>
        <v>1.3599999999998058E-3</v>
      </c>
      <c r="Q2687">
        <f t="shared" si="886"/>
        <v>9.3999999999994088E-4</v>
      </c>
      <c r="R2687">
        <f t="shared" si="887"/>
        <v>99.356499999999954</v>
      </c>
      <c r="S2687">
        <f t="shared" si="888"/>
        <v>1</v>
      </c>
      <c r="T2687">
        <f t="shared" si="889"/>
        <v>0</v>
      </c>
      <c r="Y2687">
        <f t="shared" si="892"/>
        <v>1.1409</v>
      </c>
      <c r="Z2687">
        <f t="shared" si="893"/>
        <v>1.1343000000000001</v>
      </c>
      <c r="AA2687">
        <f t="shared" si="899"/>
        <v>34.999999999997478</v>
      </c>
      <c r="AB2687">
        <f t="shared" si="897"/>
        <v>40.295745920744103</v>
      </c>
      <c r="AD2687">
        <f t="shared" si="890"/>
        <v>1.1400999999999999</v>
      </c>
      <c r="AE2687">
        <f t="shared" si="891"/>
        <v>1.1343000000000001</v>
      </c>
      <c r="AF2687">
        <f t="shared" si="894"/>
        <v>39.827586206894651</v>
      </c>
      <c r="AG2687">
        <f t="shared" si="895"/>
        <v>30.872384660057673</v>
      </c>
    </row>
    <row r="2688" spans="1:33">
      <c r="A2688" s="1">
        <v>42465.5</v>
      </c>
      <c r="B2688">
        <v>1.1366099999999999</v>
      </c>
      <c r="C2688">
        <v>1.1375299999999999</v>
      </c>
      <c r="D2688">
        <v>1.1352899999999999</v>
      </c>
      <c r="E2688">
        <v>1.1354900000000001</v>
      </c>
      <c r="F2688">
        <v>19561</v>
      </c>
      <c r="H2688">
        <f t="shared" si="882"/>
        <v>2.0000000000020002E-4</v>
      </c>
      <c r="I2688">
        <f t="shared" si="880"/>
        <v>40.295745920744103</v>
      </c>
      <c r="J2688">
        <f t="shared" si="881"/>
        <v>9.4233612606864305</v>
      </c>
      <c r="K2688">
        <f t="shared" si="896"/>
        <v>0</v>
      </c>
      <c r="L2688">
        <f t="shared" si="898"/>
        <v>0</v>
      </c>
      <c r="M2688">
        <f t="shared" si="883"/>
        <v>0</v>
      </c>
      <c r="O2688">
        <f t="shared" si="884"/>
        <v>0.04</v>
      </c>
      <c r="P2688">
        <f t="shared" si="885"/>
        <v>2.4999999999986144E-4</v>
      </c>
      <c r="Q2688">
        <f t="shared" si="886"/>
        <v>-1.1199999999997878E-3</v>
      </c>
      <c r="R2688">
        <f t="shared" si="887"/>
        <v>99.356499999999954</v>
      </c>
      <c r="S2688">
        <f t="shared" si="888"/>
        <v>-1</v>
      </c>
      <c r="T2688">
        <f t="shared" si="889"/>
        <v>0</v>
      </c>
      <c r="Y2688">
        <f t="shared" si="892"/>
        <v>1.1409</v>
      </c>
      <c r="Z2688">
        <f t="shared" si="893"/>
        <v>1.1343000000000001</v>
      </c>
      <c r="AA2688">
        <f t="shared" si="899"/>
        <v>18.030303030303564</v>
      </c>
      <c r="AB2688">
        <f t="shared" si="897"/>
        <v>31.29370629370495</v>
      </c>
      <c r="AD2688">
        <f t="shared" si="890"/>
        <v>1.1397699999999999</v>
      </c>
      <c r="AE2688">
        <f t="shared" si="891"/>
        <v>1.1343000000000001</v>
      </c>
      <c r="AF2688">
        <f t="shared" si="894"/>
        <v>21.755027422304458</v>
      </c>
      <c r="AG2688">
        <f t="shared" si="895"/>
        <v>27.910816920915703</v>
      </c>
    </row>
    <row r="2689" spans="1:33">
      <c r="A2689" s="1">
        <v>42465.541666666664</v>
      </c>
      <c r="B2689">
        <v>1.1355</v>
      </c>
      <c r="C2689">
        <v>1.13602</v>
      </c>
      <c r="D2689">
        <v>1.1350100000000001</v>
      </c>
      <c r="E2689">
        <v>1.13588</v>
      </c>
      <c r="F2689">
        <v>17954</v>
      </c>
      <c r="H2689">
        <f t="shared" si="882"/>
        <v>4.8999999999987942E-4</v>
      </c>
      <c r="I2689">
        <f t="shared" si="880"/>
        <v>31.29370629370495</v>
      </c>
      <c r="J2689">
        <f t="shared" si="881"/>
        <v>3.3828893727892471</v>
      </c>
      <c r="K2689">
        <f t="shared" si="896"/>
        <v>1</v>
      </c>
      <c r="L2689">
        <f t="shared" si="898"/>
        <v>0</v>
      </c>
      <c r="M2689">
        <f t="shared" si="883"/>
        <v>1</v>
      </c>
      <c r="O2689">
        <f t="shared" si="884"/>
        <v>0.04</v>
      </c>
      <c r="P2689">
        <f t="shared" si="885"/>
        <v>2.0000000000020002E-4</v>
      </c>
      <c r="Q2689">
        <f t="shared" si="886"/>
        <v>3.8000000000004697E-4</v>
      </c>
      <c r="R2689">
        <f t="shared" si="887"/>
        <v>99.356499999999954</v>
      </c>
      <c r="S2689">
        <f t="shared" si="888"/>
        <v>1</v>
      </c>
      <c r="T2689">
        <f t="shared" si="889"/>
        <v>0</v>
      </c>
      <c r="Y2689">
        <f t="shared" si="892"/>
        <v>1.1409</v>
      </c>
      <c r="Z2689">
        <f t="shared" si="893"/>
        <v>1.1343000000000001</v>
      </c>
      <c r="AA2689">
        <f t="shared" si="899"/>
        <v>23.939393939392868</v>
      </c>
      <c r="AB2689">
        <f t="shared" si="897"/>
        <v>24.393939393937941</v>
      </c>
      <c r="AD2689">
        <f t="shared" si="890"/>
        <v>1.13957</v>
      </c>
      <c r="AE2689">
        <f t="shared" si="891"/>
        <v>1.1343000000000001</v>
      </c>
      <c r="AF2689">
        <f t="shared" si="894"/>
        <v>29.981024667930722</v>
      </c>
      <c r="AG2689">
        <f t="shared" si="895"/>
        <v>30.521212765709944</v>
      </c>
    </row>
    <row r="2690" spans="1:33">
      <c r="A2690" s="1">
        <v>42465.583333333336</v>
      </c>
      <c r="B2690">
        <v>1.1358699999999999</v>
      </c>
      <c r="C2690">
        <v>1.13653</v>
      </c>
      <c r="D2690">
        <v>1.13531</v>
      </c>
      <c r="E2690">
        <v>1.13625</v>
      </c>
      <c r="F2690">
        <v>17636</v>
      </c>
      <c r="H2690">
        <f t="shared" si="882"/>
        <v>5.5999999999989392E-4</v>
      </c>
      <c r="I2690">
        <f t="shared" ref="I2690:I2753" si="900">AB2689</f>
        <v>24.393939393937941</v>
      </c>
      <c r="J2690">
        <f t="shared" si="881"/>
        <v>-6.1272733717720023</v>
      </c>
      <c r="K2690">
        <f t="shared" si="896"/>
        <v>1</v>
      </c>
      <c r="L2690">
        <f t="shared" si="898"/>
        <v>0</v>
      </c>
      <c r="M2690">
        <f t="shared" si="883"/>
        <v>1</v>
      </c>
      <c r="O2690">
        <f t="shared" si="884"/>
        <v>0.04</v>
      </c>
      <c r="P2690">
        <f t="shared" si="885"/>
        <v>4.8999999999987942E-4</v>
      </c>
      <c r="Q2690">
        <f t="shared" si="886"/>
        <v>3.8000000000004697E-4</v>
      </c>
      <c r="R2690">
        <f t="shared" si="887"/>
        <v>99.356499999999954</v>
      </c>
      <c r="S2690">
        <f t="shared" si="888"/>
        <v>1</v>
      </c>
      <c r="T2690">
        <f t="shared" si="889"/>
        <v>0</v>
      </c>
      <c r="Y2690">
        <f t="shared" si="892"/>
        <v>1.14073</v>
      </c>
      <c r="Z2690">
        <f t="shared" si="893"/>
        <v>1.1343000000000001</v>
      </c>
      <c r="AA2690">
        <f t="shared" si="899"/>
        <v>30.326594090200864</v>
      </c>
      <c r="AB2690">
        <f t="shared" si="897"/>
        <v>26.824072764973693</v>
      </c>
      <c r="AD2690">
        <f t="shared" si="890"/>
        <v>1.1391800000000001</v>
      </c>
      <c r="AE2690">
        <f t="shared" si="891"/>
        <v>1.1343000000000001</v>
      </c>
      <c r="AF2690">
        <f t="shared" si="894"/>
        <v>39.959016393440535</v>
      </c>
      <c r="AG2690">
        <f t="shared" si="895"/>
        <v>30.565022827891905</v>
      </c>
    </row>
    <row r="2691" spans="1:33">
      <c r="A2691" s="1">
        <v>42465.625</v>
      </c>
      <c r="B2691">
        <v>1.13626</v>
      </c>
      <c r="C2691">
        <v>1.13819</v>
      </c>
      <c r="D2691">
        <v>1.1360600000000001</v>
      </c>
      <c r="E2691">
        <v>1.1373</v>
      </c>
      <c r="F2691">
        <v>21293</v>
      </c>
      <c r="H2691">
        <f t="shared" si="882"/>
        <v>1.9999999999997797E-4</v>
      </c>
      <c r="I2691">
        <f t="shared" si="900"/>
        <v>26.824072764973693</v>
      </c>
      <c r="J2691">
        <f t="shared" ref="J2691:J2754" si="901">AB2690 - AG2690</f>
        <v>-3.7409500629182126</v>
      </c>
      <c r="K2691">
        <f t="shared" si="896"/>
        <v>1</v>
      </c>
      <c r="L2691">
        <f t="shared" si="898"/>
        <v>0</v>
      </c>
      <c r="M2691">
        <f t="shared" si="883"/>
        <v>1</v>
      </c>
      <c r="O2691">
        <f t="shared" si="884"/>
        <v>0.04</v>
      </c>
      <c r="P2691">
        <f t="shared" si="885"/>
        <v>5.5999999999989392E-4</v>
      </c>
      <c r="Q2691">
        <f t="shared" si="886"/>
        <v>1.0399999999999299E-3</v>
      </c>
      <c r="R2691">
        <f t="shared" si="887"/>
        <v>99.356499999999954</v>
      </c>
      <c r="S2691">
        <f t="shared" si="888"/>
        <v>1</v>
      </c>
      <c r="T2691">
        <f t="shared" si="889"/>
        <v>0</v>
      </c>
      <c r="Y2691">
        <f t="shared" si="892"/>
        <v>1.14063</v>
      </c>
      <c r="Z2691">
        <f t="shared" si="893"/>
        <v>1.1343000000000001</v>
      </c>
      <c r="AA2691">
        <f t="shared" si="899"/>
        <v>47.393364928908639</v>
      </c>
      <c r="AB2691">
        <f t="shared" si="897"/>
        <v>29.922413997201485</v>
      </c>
      <c r="AD2691">
        <f t="shared" si="890"/>
        <v>1.1390800000000001</v>
      </c>
      <c r="AE2691">
        <f t="shared" si="891"/>
        <v>1.1343000000000001</v>
      </c>
      <c r="AF2691">
        <f t="shared" si="894"/>
        <v>62.761506276148268</v>
      </c>
      <c r="AG2691">
        <f t="shared" si="895"/>
        <v>44.233849112506505</v>
      </c>
    </row>
    <row r="2692" spans="1:33">
      <c r="A2692" s="1">
        <v>42465.666666666664</v>
      </c>
      <c r="B2692">
        <v>1.13731</v>
      </c>
      <c r="C2692">
        <v>1.13737</v>
      </c>
      <c r="D2692">
        <v>1.1352100000000001</v>
      </c>
      <c r="E2692">
        <v>1.13565</v>
      </c>
      <c r="F2692">
        <v>21408</v>
      </c>
      <c r="H2692">
        <f t="shared" ref="H2692:H2755" si="902">MIN(E2692,B2692) - D2692</f>
        <v>4.3999999999999595E-4</v>
      </c>
      <c r="I2692">
        <f t="shared" si="900"/>
        <v>29.922413997201485</v>
      </c>
      <c r="J2692">
        <f t="shared" si="901"/>
        <v>-14.31143511530502</v>
      </c>
      <c r="K2692">
        <f t="shared" si="896"/>
        <v>0</v>
      </c>
      <c r="L2692">
        <f t="shared" si="898"/>
        <v>0</v>
      </c>
      <c r="M2692">
        <f t="shared" ref="M2692:M2755" si="903">IF(H2691&gt;Q2691+$X$3,1,0)</f>
        <v>0</v>
      </c>
      <c r="O2692">
        <f t="shared" ref="O2692:O2755" si="904">ROUNDDOWN(R2691/2000,2)</f>
        <v>0.04</v>
      </c>
      <c r="P2692">
        <f t="shared" ref="P2692:P2755" si="905">MIN($B2691,$E2691)-$D2691</f>
        <v>1.9999999999997797E-4</v>
      </c>
      <c r="Q2692">
        <f t="shared" ref="Q2692:Q2755" si="906">(E2692-B2692)</f>
        <v>-1.6599999999999948E-3</v>
      </c>
      <c r="R2692">
        <f t="shared" ref="R2692:R2755" si="907">R2691+T2692</f>
        <v>99.356499999999954</v>
      </c>
      <c r="S2692">
        <f t="shared" ref="S2692:S2755" si="908">SIGN(Q2692)</f>
        <v>-1</v>
      </c>
      <c r="T2692">
        <f t="shared" ref="T2692:T2755" si="909">-L2692*$U$4*O2692+IF(L2692=0,0,$U$3)</f>
        <v>0</v>
      </c>
      <c r="Y2692">
        <f t="shared" si="892"/>
        <v>1.14063</v>
      </c>
      <c r="Z2692">
        <f t="shared" si="893"/>
        <v>1.1343000000000001</v>
      </c>
      <c r="AA2692">
        <f t="shared" si="899"/>
        <v>21.327014218009062</v>
      </c>
      <c r="AB2692">
        <f t="shared" si="897"/>
        <v>30.746591794127859</v>
      </c>
      <c r="AD2692">
        <f t="shared" si="890"/>
        <v>1.1385099999999999</v>
      </c>
      <c r="AE2692">
        <f t="shared" si="891"/>
        <v>1.1343000000000001</v>
      </c>
      <c r="AF2692">
        <f t="shared" si="894"/>
        <v>32.066508313539629</v>
      </c>
      <c r="AG2692">
        <f t="shared" si="895"/>
        <v>44.929010327709477</v>
      </c>
    </row>
    <row r="2693" spans="1:33">
      <c r="A2693" s="1">
        <v>42465.708333333336</v>
      </c>
      <c r="B2693">
        <v>1.13565</v>
      </c>
      <c r="C2693">
        <v>1.13758</v>
      </c>
      <c r="D2693">
        <v>1.13354</v>
      </c>
      <c r="E2693">
        <v>1.13758</v>
      </c>
      <c r="F2693">
        <v>24333</v>
      </c>
      <c r="H2693">
        <f t="shared" si="902"/>
        <v>2.1100000000000563E-3</v>
      </c>
      <c r="I2693">
        <f t="shared" si="900"/>
        <v>30.746591794127859</v>
      </c>
      <c r="J2693">
        <f t="shared" si="901"/>
        <v>-14.182418533581618</v>
      </c>
      <c r="K2693">
        <f t="shared" si="896"/>
        <v>1</v>
      </c>
      <c r="L2693">
        <f t="shared" si="898"/>
        <v>0</v>
      </c>
      <c r="M2693">
        <f t="shared" si="903"/>
        <v>1</v>
      </c>
      <c r="O2693">
        <f t="shared" si="904"/>
        <v>0.04</v>
      </c>
      <c r="P2693">
        <f t="shared" si="905"/>
        <v>4.3999999999999595E-4</v>
      </c>
      <c r="Q2693">
        <f t="shared" si="906"/>
        <v>1.9299999999999873E-3</v>
      </c>
      <c r="R2693">
        <f t="shared" si="907"/>
        <v>99.356499999999954</v>
      </c>
      <c r="S2693">
        <f t="shared" si="908"/>
        <v>1</v>
      </c>
      <c r="T2693">
        <f t="shared" si="909"/>
        <v>0</v>
      </c>
      <c r="Y2693">
        <f t="shared" si="892"/>
        <v>1.14063</v>
      </c>
      <c r="Z2693">
        <f t="shared" si="893"/>
        <v>1.13354</v>
      </c>
      <c r="AA2693">
        <f t="shared" si="899"/>
        <v>56.981664315938232</v>
      </c>
      <c r="AB2693">
        <f t="shared" si="897"/>
        <v>39.007159388264199</v>
      </c>
      <c r="AD2693">
        <f t="shared" si="890"/>
        <v>1.13819</v>
      </c>
      <c r="AE2693">
        <f t="shared" si="891"/>
        <v>1.13354</v>
      </c>
      <c r="AF2693">
        <f t="shared" si="894"/>
        <v>86.881720430107663</v>
      </c>
      <c r="AG2693">
        <f t="shared" si="895"/>
        <v>60.569911673265189</v>
      </c>
    </row>
    <row r="2694" spans="1:33">
      <c r="A2694" s="1">
        <v>42465.75</v>
      </c>
      <c r="B2694">
        <v>1.13758</v>
      </c>
      <c r="C2694">
        <v>1.1397999999999999</v>
      </c>
      <c r="D2694">
        <v>1.1368100000000001</v>
      </c>
      <c r="E2694">
        <v>1.1378200000000001</v>
      </c>
      <c r="F2694">
        <v>22622</v>
      </c>
      <c r="H2694">
        <f t="shared" si="902"/>
        <v>7.699999999999374E-4</v>
      </c>
      <c r="I2694">
        <f t="shared" si="900"/>
        <v>39.007159388264199</v>
      </c>
      <c r="J2694">
        <f t="shared" si="901"/>
        <v>-21.56275228500099</v>
      </c>
      <c r="K2694">
        <f t="shared" si="896"/>
        <v>1</v>
      </c>
      <c r="L2694">
        <f t="shared" si="898"/>
        <v>0</v>
      </c>
      <c r="M2694">
        <f t="shared" si="903"/>
        <v>1</v>
      </c>
      <c r="O2694">
        <f t="shared" si="904"/>
        <v>0.04</v>
      </c>
      <c r="P2694">
        <f t="shared" si="905"/>
        <v>2.1100000000000563E-3</v>
      </c>
      <c r="Q2694">
        <f t="shared" si="906"/>
        <v>2.4000000000001798E-4</v>
      </c>
      <c r="R2694">
        <f t="shared" si="907"/>
        <v>99.356499999999954</v>
      </c>
      <c r="S2694">
        <f t="shared" si="908"/>
        <v>1</v>
      </c>
      <c r="T2694">
        <f t="shared" si="909"/>
        <v>0</v>
      </c>
      <c r="Y2694">
        <f t="shared" si="892"/>
        <v>1.14063</v>
      </c>
      <c r="Z2694">
        <f t="shared" si="893"/>
        <v>1.13354</v>
      </c>
      <c r="AA2694">
        <f t="shared" si="899"/>
        <v>60.366713681241698</v>
      </c>
      <c r="AB2694">
        <f t="shared" si="897"/>
        <v>46.517189286024411</v>
      </c>
      <c r="AD2694">
        <f t="shared" si="890"/>
        <v>1.1397999999999999</v>
      </c>
      <c r="AE2694">
        <f t="shared" si="891"/>
        <v>1.13354</v>
      </c>
      <c r="AF2694">
        <f t="shared" si="894"/>
        <v>68.370607028755714</v>
      </c>
      <c r="AG2694">
        <f t="shared" si="895"/>
        <v>62.43961192413434</v>
      </c>
    </row>
    <row r="2695" spans="1:33">
      <c r="A2695" s="1">
        <v>42465.791666666664</v>
      </c>
      <c r="B2695">
        <v>1.1377699999999999</v>
      </c>
      <c r="C2695">
        <v>1.13994</v>
      </c>
      <c r="D2695">
        <v>1.13714</v>
      </c>
      <c r="E2695">
        <v>1.1395599999999999</v>
      </c>
      <c r="F2695">
        <v>20763</v>
      </c>
      <c r="H2695">
        <f t="shared" si="902"/>
        <v>6.2999999999990841E-4</v>
      </c>
      <c r="I2695">
        <f t="shared" si="900"/>
        <v>46.517189286024411</v>
      </c>
      <c r="J2695">
        <f t="shared" si="901"/>
        <v>-15.922422638109929</v>
      </c>
      <c r="K2695">
        <f t="shared" si="896"/>
        <v>1</v>
      </c>
      <c r="L2695">
        <f t="shared" si="898"/>
        <v>0</v>
      </c>
      <c r="M2695">
        <f t="shared" si="903"/>
        <v>1</v>
      </c>
      <c r="O2695">
        <f t="shared" si="904"/>
        <v>0.04</v>
      </c>
      <c r="P2695">
        <f t="shared" si="905"/>
        <v>7.699999999999374E-4</v>
      </c>
      <c r="Q2695">
        <f t="shared" si="906"/>
        <v>1.7899999999999583E-3</v>
      </c>
      <c r="R2695">
        <f t="shared" si="907"/>
        <v>99.356499999999954</v>
      </c>
      <c r="S2695">
        <f t="shared" si="908"/>
        <v>1</v>
      </c>
      <c r="T2695">
        <f t="shared" si="909"/>
        <v>0</v>
      </c>
      <c r="Y2695">
        <f t="shared" si="892"/>
        <v>1.1404399999999999</v>
      </c>
      <c r="Z2695">
        <f t="shared" si="893"/>
        <v>1.13354</v>
      </c>
      <c r="AA2695">
        <f t="shared" si="899"/>
        <v>87.246376811594146</v>
      </c>
      <c r="AB2695">
        <f t="shared" si="897"/>
        <v>56.480442256695781</v>
      </c>
      <c r="AD2695">
        <f t="shared" si="890"/>
        <v>1.13994</v>
      </c>
      <c r="AE2695">
        <f t="shared" si="891"/>
        <v>1.13354</v>
      </c>
      <c r="AF2695">
        <f t="shared" si="894"/>
        <v>94.062499999999233</v>
      </c>
      <c r="AG2695">
        <f t="shared" si="895"/>
        <v>83.104942486287527</v>
      </c>
    </row>
    <row r="2696" spans="1:33">
      <c r="A2696" s="1">
        <v>42465.833333333336</v>
      </c>
      <c r="B2696">
        <v>1.13957</v>
      </c>
      <c r="C2696">
        <v>1.14008</v>
      </c>
      <c r="D2696">
        <v>1.13825</v>
      </c>
      <c r="E2696">
        <v>1.13869</v>
      </c>
      <c r="F2696">
        <v>17984</v>
      </c>
      <c r="H2696">
        <f t="shared" si="902"/>
        <v>4.3999999999999595E-4</v>
      </c>
      <c r="I2696">
        <f t="shared" si="900"/>
        <v>56.480442256695781</v>
      </c>
      <c r="J2696">
        <f t="shared" si="901"/>
        <v>-26.624500229591746</v>
      </c>
      <c r="K2696">
        <f t="shared" si="896"/>
        <v>0</v>
      </c>
      <c r="L2696">
        <f t="shared" si="898"/>
        <v>0</v>
      </c>
      <c r="M2696">
        <f t="shared" si="903"/>
        <v>0</v>
      </c>
      <c r="O2696">
        <f t="shared" si="904"/>
        <v>0.04</v>
      </c>
      <c r="P2696">
        <f t="shared" si="905"/>
        <v>6.2999999999990841E-4</v>
      </c>
      <c r="Q2696">
        <f t="shared" si="906"/>
        <v>-8.799999999999919E-4</v>
      </c>
      <c r="R2696">
        <f t="shared" si="907"/>
        <v>99.356499999999954</v>
      </c>
      <c r="S2696">
        <f t="shared" si="908"/>
        <v>-1</v>
      </c>
      <c r="T2696">
        <f t="shared" si="909"/>
        <v>0</v>
      </c>
      <c r="Y2696">
        <f t="shared" si="892"/>
        <v>1.1404399999999999</v>
      </c>
      <c r="Z2696">
        <f t="shared" si="893"/>
        <v>1.13354</v>
      </c>
      <c r="AA2696">
        <f t="shared" si="899"/>
        <v>74.637681159421135</v>
      </c>
      <c r="AB2696">
        <f t="shared" si="897"/>
        <v>69.808108992048801</v>
      </c>
      <c r="AD2696">
        <f t="shared" si="890"/>
        <v>1.14008</v>
      </c>
      <c r="AE2696">
        <f t="shared" si="891"/>
        <v>1.13354</v>
      </c>
      <c r="AF2696">
        <f t="shared" si="894"/>
        <v>78.746177370030509</v>
      </c>
      <c r="AG2696">
        <f t="shared" si="895"/>
        <v>80.393094799595147</v>
      </c>
    </row>
    <row r="2697" spans="1:33">
      <c r="A2697" s="1">
        <v>42465.875</v>
      </c>
      <c r="B2697">
        <v>1.13869</v>
      </c>
      <c r="C2697">
        <v>1.1390100000000001</v>
      </c>
      <c r="D2697">
        <v>1.13798</v>
      </c>
      <c r="E2697">
        <v>1.1385000000000001</v>
      </c>
      <c r="F2697">
        <v>16763</v>
      </c>
      <c r="H2697">
        <f t="shared" si="902"/>
        <v>5.2000000000007596E-4</v>
      </c>
      <c r="I2697">
        <f t="shared" si="900"/>
        <v>69.808108992048801</v>
      </c>
      <c r="J2697">
        <f t="shared" si="901"/>
        <v>-10.584985807546346</v>
      </c>
      <c r="K2697">
        <f t="shared" si="896"/>
        <v>2</v>
      </c>
      <c r="L2697">
        <f t="shared" si="898"/>
        <v>0</v>
      </c>
      <c r="M2697">
        <f t="shared" si="903"/>
        <v>1</v>
      </c>
      <c r="O2697">
        <f t="shared" si="904"/>
        <v>0.04</v>
      </c>
      <c r="P2697">
        <f t="shared" si="905"/>
        <v>4.3999999999999595E-4</v>
      </c>
      <c r="Q2697">
        <f t="shared" si="906"/>
        <v>-1.8999999999991246E-4</v>
      </c>
      <c r="R2697">
        <f t="shared" si="907"/>
        <v>99.356499999999954</v>
      </c>
      <c r="S2697">
        <f t="shared" si="908"/>
        <v>-1</v>
      </c>
      <c r="T2697">
        <f t="shared" si="909"/>
        <v>0</v>
      </c>
      <c r="Y2697">
        <f t="shared" si="892"/>
        <v>1.1404399999999999</v>
      </c>
      <c r="Z2697">
        <f t="shared" si="893"/>
        <v>1.13354</v>
      </c>
      <c r="AA2697">
        <f t="shared" si="899"/>
        <v>71.884057971016574</v>
      </c>
      <c r="AB2697">
        <f t="shared" si="897"/>
        <v>73.53370740581839</v>
      </c>
      <c r="AD2697">
        <f t="shared" si="890"/>
        <v>1.14008</v>
      </c>
      <c r="AE2697">
        <f t="shared" si="891"/>
        <v>1.13354</v>
      </c>
      <c r="AF2697">
        <f t="shared" si="894"/>
        <v>75.840978593273434</v>
      </c>
      <c r="AG2697">
        <f t="shared" si="895"/>
        <v>82.883218654434387</v>
      </c>
    </row>
    <row r="2698" spans="1:33">
      <c r="A2698" s="1">
        <v>42465.916666666664</v>
      </c>
      <c r="B2698">
        <v>1.13852</v>
      </c>
      <c r="C2698">
        <v>1.1388100000000001</v>
      </c>
      <c r="D2698">
        <v>1.1378200000000001</v>
      </c>
      <c r="E2698">
        <v>1.1386499999999999</v>
      </c>
      <c r="F2698">
        <v>16434</v>
      </c>
      <c r="H2698">
        <f t="shared" si="902"/>
        <v>6.9999999999992291E-4</v>
      </c>
      <c r="I2698">
        <f t="shared" si="900"/>
        <v>73.53370740581839</v>
      </c>
      <c r="J2698">
        <f t="shared" si="901"/>
        <v>-9.3495112486159968</v>
      </c>
      <c r="K2698">
        <f t="shared" si="896"/>
        <v>1</v>
      </c>
      <c r="L2698">
        <f t="shared" si="898"/>
        <v>0</v>
      </c>
      <c r="M2698">
        <f t="shared" si="903"/>
        <v>1</v>
      </c>
      <c r="O2698">
        <f t="shared" si="904"/>
        <v>0.04</v>
      </c>
      <c r="P2698">
        <f t="shared" si="905"/>
        <v>5.2000000000007596E-4</v>
      </c>
      <c r="Q2698">
        <f t="shared" si="906"/>
        <v>1.2999999999996348E-4</v>
      </c>
      <c r="R2698">
        <f t="shared" si="907"/>
        <v>99.356499999999954</v>
      </c>
      <c r="S2698">
        <f t="shared" si="908"/>
        <v>1</v>
      </c>
      <c r="T2698">
        <f t="shared" si="909"/>
        <v>0</v>
      </c>
      <c r="Y2698">
        <f t="shared" si="892"/>
        <v>1.1404399999999999</v>
      </c>
      <c r="Z2698">
        <f t="shared" si="893"/>
        <v>1.13354</v>
      </c>
      <c r="AA2698">
        <f t="shared" si="899"/>
        <v>74.057971014493006</v>
      </c>
      <c r="AB2698">
        <f t="shared" si="897"/>
        <v>76.956521739131219</v>
      </c>
      <c r="AD2698">
        <f t="shared" si="890"/>
        <v>1.14008</v>
      </c>
      <c r="AE2698">
        <f t="shared" si="891"/>
        <v>1.13354</v>
      </c>
      <c r="AF2698">
        <f t="shared" si="894"/>
        <v>78.134556574922868</v>
      </c>
      <c r="AG2698">
        <f t="shared" si="895"/>
        <v>77.573904179408927</v>
      </c>
    </row>
    <row r="2699" spans="1:33">
      <c r="A2699" s="1">
        <v>42465.958333333336</v>
      </c>
      <c r="B2699">
        <v>1.13862</v>
      </c>
      <c r="C2699">
        <v>1.1386499999999999</v>
      </c>
      <c r="D2699">
        <v>1.13819</v>
      </c>
      <c r="E2699">
        <v>1.13836</v>
      </c>
      <c r="F2699">
        <v>14034</v>
      </c>
      <c r="H2699">
        <f t="shared" si="902"/>
        <v>1.7000000000000348E-4</v>
      </c>
      <c r="I2699">
        <f t="shared" si="900"/>
        <v>76.956521739131219</v>
      </c>
      <c r="J2699">
        <f t="shared" si="901"/>
        <v>-0.61738244027770861</v>
      </c>
      <c r="K2699">
        <f t="shared" si="896"/>
        <v>3</v>
      </c>
      <c r="L2699">
        <f t="shared" si="898"/>
        <v>0</v>
      </c>
      <c r="M2699">
        <f t="shared" si="903"/>
        <v>1</v>
      </c>
      <c r="O2699">
        <f t="shared" si="904"/>
        <v>0.04</v>
      </c>
      <c r="P2699">
        <f t="shared" si="905"/>
        <v>6.9999999999992291E-4</v>
      </c>
      <c r="Q2699">
        <f t="shared" si="906"/>
        <v>-2.5999999999992696E-4</v>
      </c>
      <c r="R2699">
        <f t="shared" si="907"/>
        <v>99.356499999999954</v>
      </c>
      <c r="S2699">
        <f t="shared" si="908"/>
        <v>-1</v>
      </c>
      <c r="T2699">
        <f t="shared" si="909"/>
        <v>0</v>
      </c>
      <c r="Y2699">
        <f t="shared" si="892"/>
        <v>1.1404399999999999</v>
      </c>
      <c r="Z2699">
        <f t="shared" si="893"/>
        <v>1.13354</v>
      </c>
      <c r="AA2699">
        <f t="shared" si="899"/>
        <v>69.855072463769744</v>
      </c>
      <c r="AB2699">
        <f t="shared" si="897"/>
        <v>72.608695652175115</v>
      </c>
      <c r="AD2699">
        <f t="shared" si="890"/>
        <v>1.14008</v>
      </c>
      <c r="AE2699">
        <f t="shared" si="891"/>
        <v>1.13354</v>
      </c>
      <c r="AF2699">
        <f t="shared" si="894"/>
        <v>73.700305810398376</v>
      </c>
      <c r="AG2699">
        <f t="shared" si="895"/>
        <v>75.891946992864902</v>
      </c>
    </row>
    <row r="2700" spans="1:33">
      <c r="A2700" s="1">
        <v>42466</v>
      </c>
      <c r="B2700">
        <v>1.1383099999999999</v>
      </c>
      <c r="C2700">
        <v>1.1386000000000001</v>
      </c>
      <c r="D2700">
        <v>1.1379999999999999</v>
      </c>
      <c r="E2700">
        <v>1.13815</v>
      </c>
      <c r="F2700">
        <v>9404</v>
      </c>
      <c r="H2700">
        <f t="shared" si="902"/>
        <v>1.500000000000945E-4</v>
      </c>
      <c r="I2700">
        <f t="shared" si="900"/>
        <v>72.608695652175115</v>
      </c>
      <c r="J2700">
        <f t="shared" si="901"/>
        <v>-3.2832513406897874</v>
      </c>
      <c r="K2700">
        <f t="shared" si="896"/>
        <v>2</v>
      </c>
      <c r="L2700">
        <f t="shared" si="898"/>
        <v>0</v>
      </c>
      <c r="M2700">
        <f t="shared" si="903"/>
        <v>1</v>
      </c>
      <c r="O2700">
        <f t="shared" si="904"/>
        <v>0.04</v>
      </c>
      <c r="P2700">
        <f t="shared" si="905"/>
        <v>1.7000000000000348E-4</v>
      </c>
      <c r="Q2700">
        <f t="shared" si="906"/>
        <v>-1.5999999999993797E-4</v>
      </c>
      <c r="R2700">
        <f t="shared" si="907"/>
        <v>99.356499999999954</v>
      </c>
      <c r="S2700">
        <f t="shared" si="908"/>
        <v>-1</v>
      </c>
      <c r="T2700">
        <f t="shared" si="909"/>
        <v>0</v>
      </c>
      <c r="Y2700">
        <f t="shared" si="892"/>
        <v>1.1404399999999999</v>
      </c>
      <c r="Z2700">
        <f t="shared" si="893"/>
        <v>1.13354</v>
      </c>
      <c r="AA2700">
        <f t="shared" si="899"/>
        <v>66.811594202899499</v>
      </c>
      <c r="AB2700">
        <f t="shared" si="897"/>
        <v>70.652173913044706</v>
      </c>
      <c r="AD2700">
        <f t="shared" si="890"/>
        <v>1.14008</v>
      </c>
      <c r="AE2700">
        <f t="shared" si="891"/>
        <v>1.1368100000000001</v>
      </c>
      <c r="AF2700">
        <f t="shared" si="894"/>
        <v>40.978593272169547</v>
      </c>
      <c r="AG2700">
        <f t="shared" si="895"/>
        <v>64.271151885830264</v>
      </c>
    </row>
    <row r="2701" spans="1:33">
      <c r="A2701" s="1">
        <v>42466.041666666664</v>
      </c>
      <c r="B2701">
        <v>1.1381399999999999</v>
      </c>
      <c r="C2701">
        <v>1.13839</v>
      </c>
      <c r="D2701">
        <v>1.13768</v>
      </c>
      <c r="E2701">
        <v>1.13832</v>
      </c>
      <c r="F2701">
        <v>7945</v>
      </c>
      <c r="H2701">
        <f t="shared" si="902"/>
        <v>4.5999999999990493E-4</v>
      </c>
      <c r="I2701">
        <f t="shared" si="900"/>
        <v>70.652173913044706</v>
      </c>
      <c r="J2701">
        <f t="shared" si="901"/>
        <v>6.381022027214442</v>
      </c>
      <c r="K2701">
        <f t="shared" si="896"/>
        <v>1</v>
      </c>
      <c r="L2701">
        <f t="shared" si="898"/>
        <v>0</v>
      </c>
      <c r="M2701">
        <f t="shared" si="903"/>
        <v>1</v>
      </c>
      <c r="O2701">
        <f t="shared" si="904"/>
        <v>0.04</v>
      </c>
      <c r="P2701">
        <f t="shared" si="905"/>
        <v>1.500000000000945E-4</v>
      </c>
      <c r="Q2701">
        <f t="shared" si="906"/>
        <v>1.8000000000006899E-4</v>
      </c>
      <c r="R2701">
        <f t="shared" si="907"/>
        <v>99.356499999999954</v>
      </c>
      <c r="S2701">
        <f t="shared" si="908"/>
        <v>1</v>
      </c>
      <c r="T2701">
        <f t="shared" si="909"/>
        <v>0</v>
      </c>
      <c r="Y2701">
        <f t="shared" si="892"/>
        <v>1.1404399999999999</v>
      </c>
      <c r="Z2701">
        <f t="shared" si="893"/>
        <v>1.13354</v>
      </c>
      <c r="AA2701">
        <f t="shared" si="899"/>
        <v>69.275362318841616</v>
      </c>
      <c r="AB2701">
        <f t="shared" si="897"/>
        <v>70.000000000000966</v>
      </c>
      <c r="AD2701">
        <f t="shared" si="890"/>
        <v>1.14008</v>
      </c>
      <c r="AE2701">
        <f t="shared" si="891"/>
        <v>1.13714</v>
      </c>
      <c r="AF2701">
        <f t="shared" si="894"/>
        <v>40.136054421768094</v>
      </c>
      <c r="AG2701">
        <f t="shared" si="895"/>
        <v>51.604984501445337</v>
      </c>
    </row>
    <row r="2702" spans="1:33">
      <c r="A2702" s="1">
        <v>42466.083333333336</v>
      </c>
      <c r="B2702">
        <v>1.1383300000000001</v>
      </c>
      <c r="C2702">
        <v>1.1386799999999999</v>
      </c>
      <c r="D2702">
        <v>1.13788</v>
      </c>
      <c r="E2702">
        <v>1.13801</v>
      </c>
      <c r="F2702">
        <v>9037</v>
      </c>
      <c r="H2702">
        <f t="shared" si="902"/>
        <v>1.2999999999996348E-4</v>
      </c>
      <c r="I2702">
        <f t="shared" si="900"/>
        <v>70.000000000000966</v>
      </c>
      <c r="J2702">
        <f t="shared" si="901"/>
        <v>18.39501549855563</v>
      </c>
      <c r="K2702">
        <f t="shared" si="896"/>
        <v>2</v>
      </c>
      <c r="L2702">
        <f t="shared" si="898"/>
        <v>0</v>
      </c>
      <c r="M2702">
        <f t="shared" si="903"/>
        <v>1</v>
      </c>
      <c r="O2702">
        <f t="shared" si="904"/>
        <v>0.04</v>
      </c>
      <c r="P2702">
        <f t="shared" si="905"/>
        <v>4.5999999999990493E-4</v>
      </c>
      <c r="Q2702">
        <f t="shared" si="906"/>
        <v>-3.2000000000009798E-4</v>
      </c>
      <c r="R2702">
        <f t="shared" si="907"/>
        <v>99.356499999999954</v>
      </c>
      <c r="S2702">
        <f t="shared" si="908"/>
        <v>-1</v>
      </c>
      <c r="T2702">
        <f t="shared" si="909"/>
        <v>0</v>
      </c>
      <c r="Y2702">
        <f t="shared" si="892"/>
        <v>1.1400999999999999</v>
      </c>
      <c r="Z2702">
        <f t="shared" si="893"/>
        <v>1.13354</v>
      </c>
      <c r="AA2702">
        <f t="shared" si="899"/>
        <v>68.140243902439678</v>
      </c>
      <c r="AB2702">
        <f t="shared" si="897"/>
        <v>68.520568221987631</v>
      </c>
      <c r="AD2702">
        <f t="shared" si="890"/>
        <v>1.14008</v>
      </c>
      <c r="AE2702">
        <f t="shared" si="891"/>
        <v>1.13768</v>
      </c>
      <c r="AF2702">
        <f t="shared" si="894"/>
        <v>13.749999999997803</v>
      </c>
      <c r="AG2702">
        <f t="shared" si="895"/>
        <v>31.621549231311814</v>
      </c>
    </row>
    <row r="2703" spans="1:33">
      <c r="A2703" s="1">
        <v>42466.125</v>
      </c>
      <c r="B2703">
        <v>1.1379999999999999</v>
      </c>
      <c r="C2703">
        <v>1.13852</v>
      </c>
      <c r="D2703">
        <v>1.1376500000000001</v>
      </c>
      <c r="E2703">
        <v>1.1382300000000001</v>
      </c>
      <c r="F2703">
        <v>14142</v>
      </c>
      <c r="H2703">
        <f t="shared" si="902"/>
        <v>3.4999999999985043E-4</v>
      </c>
      <c r="I2703">
        <f t="shared" si="900"/>
        <v>68.520568221987631</v>
      </c>
      <c r="J2703">
        <f t="shared" si="901"/>
        <v>36.899018990675813</v>
      </c>
      <c r="K2703">
        <f t="shared" si="896"/>
        <v>1</v>
      </c>
      <c r="L2703">
        <f t="shared" si="898"/>
        <v>0</v>
      </c>
      <c r="M2703">
        <f t="shared" si="903"/>
        <v>1</v>
      </c>
      <c r="O2703">
        <f t="shared" si="904"/>
        <v>0.04</v>
      </c>
      <c r="P2703">
        <f t="shared" si="905"/>
        <v>1.2999999999996348E-4</v>
      </c>
      <c r="Q2703">
        <f t="shared" si="906"/>
        <v>2.3000000000017451E-4</v>
      </c>
      <c r="R2703">
        <f t="shared" si="907"/>
        <v>99.356499999999954</v>
      </c>
      <c r="S2703">
        <f t="shared" si="908"/>
        <v>1</v>
      </c>
      <c r="T2703">
        <f t="shared" si="909"/>
        <v>0</v>
      </c>
      <c r="Y2703">
        <f t="shared" si="892"/>
        <v>1.14008</v>
      </c>
      <c r="Z2703">
        <f t="shared" si="893"/>
        <v>1.13354</v>
      </c>
      <c r="AA2703">
        <f t="shared" si="899"/>
        <v>71.712538226301064</v>
      </c>
      <c r="AB2703">
        <f t="shared" si="897"/>
        <v>68.984934662620475</v>
      </c>
      <c r="AD2703">
        <f t="shared" si="890"/>
        <v>1.1390100000000001</v>
      </c>
      <c r="AE2703">
        <f t="shared" si="891"/>
        <v>1.1376500000000001</v>
      </c>
      <c r="AF2703">
        <f t="shared" si="894"/>
        <v>42.647058823530372</v>
      </c>
      <c r="AG2703">
        <f t="shared" si="895"/>
        <v>32.177704415098759</v>
      </c>
    </row>
    <row r="2704" spans="1:33">
      <c r="A2704" s="1">
        <v>42466.166666666664</v>
      </c>
      <c r="B2704">
        <v>1.1382399999999999</v>
      </c>
      <c r="C2704">
        <v>1.1384300000000001</v>
      </c>
      <c r="D2704">
        <v>1.1370499999999999</v>
      </c>
      <c r="E2704">
        <v>1.1370800000000001</v>
      </c>
      <c r="F2704">
        <v>15918</v>
      </c>
      <c r="H2704">
        <f t="shared" si="902"/>
        <v>3.0000000000196536E-5</v>
      </c>
      <c r="I2704">
        <f t="shared" si="900"/>
        <v>68.984934662620475</v>
      </c>
      <c r="J2704">
        <f t="shared" si="901"/>
        <v>36.807230247521716</v>
      </c>
      <c r="K2704">
        <f t="shared" si="896"/>
        <v>2</v>
      </c>
      <c r="L2704">
        <f t="shared" si="898"/>
        <v>0</v>
      </c>
      <c r="M2704">
        <f t="shared" si="903"/>
        <v>1</v>
      </c>
      <c r="O2704">
        <f t="shared" si="904"/>
        <v>0.04</v>
      </c>
      <c r="P2704">
        <f t="shared" si="905"/>
        <v>3.4999999999985043E-4</v>
      </c>
      <c r="Q2704">
        <f t="shared" si="906"/>
        <v>-1.1599999999998278E-3</v>
      </c>
      <c r="R2704">
        <f t="shared" si="907"/>
        <v>99.356499999999954</v>
      </c>
      <c r="S2704">
        <f t="shared" si="908"/>
        <v>-1</v>
      </c>
      <c r="T2704">
        <f t="shared" si="909"/>
        <v>0</v>
      </c>
      <c r="Y2704">
        <f t="shared" si="892"/>
        <v>1.14008</v>
      </c>
      <c r="Z2704">
        <f t="shared" si="893"/>
        <v>1.13354</v>
      </c>
      <c r="AA2704">
        <f t="shared" si="899"/>
        <v>54.128440366974061</v>
      </c>
      <c r="AB2704">
        <f t="shared" si="897"/>
        <v>65.814146203639098</v>
      </c>
      <c r="AD2704">
        <f t="shared" si="890"/>
        <v>1.1388100000000001</v>
      </c>
      <c r="AE2704">
        <f t="shared" si="891"/>
        <v>1.1370499999999999</v>
      </c>
      <c r="AF2704">
        <f t="shared" si="894"/>
        <v>1.704545454556422</v>
      </c>
      <c r="AG2704">
        <f t="shared" si="895"/>
        <v>19.367201426028199</v>
      </c>
    </row>
    <row r="2705" spans="1:33">
      <c r="A2705" s="1">
        <v>42466.208333333336</v>
      </c>
      <c r="B2705">
        <v>1.13707</v>
      </c>
      <c r="C2705">
        <v>1.1377900000000001</v>
      </c>
      <c r="D2705">
        <v>1.1367499999999999</v>
      </c>
      <c r="E2705">
        <v>1.1377900000000001</v>
      </c>
      <c r="F2705">
        <v>16665</v>
      </c>
      <c r="H2705">
        <f t="shared" si="902"/>
        <v>3.2000000000009798E-4</v>
      </c>
      <c r="I2705">
        <f t="shared" si="900"/>
        <v>65.814146203639098</v>
      </c>
      <c r="J2705">
        <f t="shared" si="901"/>
        <v>46.446944777610895</v>
      </c>
      <c r="K2705">
        <f t="shared" si="896"/>
        <v>1</v>
      </c>
      <c r="L2705">
        <f t="shared" si="898"/>
        <v>0</v>
      </c>
      <c r="M2705">
        <f t="shared" si="903"/>
        <v>1</v>
      </c>
      <c r="O2705">
        <f t="shared" si="904"/>
        <v>0.04</v>
      </c>
      <c r="P2705">
        <f t="shared" si="905"/>
        <v>3.0000000000196536E-5</v>
      </c>
      <c r="Q2705">
        <f t="shared" si="906"/>
        <v>7.2000000000005393E-4</v>
      </c>
      <c r="R2705">
        <f t="shared" si="907"/>
        <v>99.356499999999954</v>
      </c>
      <c r="S2705">
        <f t="shared" si="908"/>
        <v>1</v>
      </c>
      <c r="T2705">
        <f t="shared" si="909"/>
        <v>0</v>
      </c>
      <c r="Y2705">
        <f t="shared" si="892"/>
        <v>1.14008</v>
      </c>
      <c r="Z2705">
        <f t="shared" si="893"/>
        <v>1.13354</v>
      </c>
      <c r="AA2705">
        <f t="shared" si="899"/>
        <v>64.984709480123755</v>
      </c>
      <c r="AB2705">
        <f t="shared" si="897"/>
        <v>64.741482993959636</v>
      </c>
      <c r="AD2705">
        <f t="shared" si="890"/>
        <v>1.1386799999999999</v>
      </c>
      <c r="AE2705">
        <f t="shared" si="891"/>
        <v>1.1367499999999999</v>
      </c>
      <c r="AF2705">
        <f t="shared" si="894"/>
        <v>53.886010362702528</v>
      </c>
      <c r="AG2705">
        <f t="shared" si="895"/>
        <v>32.745871546929777</v>
      </c>
    </row>
    <row r="2706" spans="1:33">
      <c r="A2706" s="1">
        <v>42466.25</v>
      </c>
      <c r="B2706">
        <v>1.13778</v>
      </c>
      <c r="C2706">
        <v>1.1378699999999999</v>
      </c>
      <c r="D2706">
        <v>1.13652</v>
      </c>
      <c r="E2706">
        <v>1.1366499999999999</v>
      </c>
      <c r="F2706">
        <v>14716</v>
      </c>
      <c r="H2706">
        <f t="shared" si="902"/>
        <v>1.2999999999996348E-4</v>
      </c>
      <c r="I2706">
        <f t="shared" si="900"/>
        <v>64.741482993959636</v>
      </c>
      <c r="J2706">
        <f t="shared" si="901"/>
        <v>31.995611447029859</v>
      </c>
      <c r="K2706">
        <f t="shared" si="896"/>
        <v>0</v>
      </c>
      <c r="L2706">
        <f t="shared" si="898"/>
        <v>0</v>
      </c>
      <c r="M2706">
        <f t="shared" si="903"/>
        <v>0</v>
      </c>
      <c r="O2706">
        <f t="shared" si="904"/>
        <v>0.04</v>
      </c>
      <c r="P2706">
        <f t="shared" si="905"/>
        <v>3.2000000000009798E-4</v>
      </c>
      <c r="Q2706">
        <f t="shared" si="906"/>
        <v>-1.1300000000000754E-3</v>
      </c>
      <c r="R2706">
        <f t="shared" si="907"/>
        <v>99.356499999999954</v>
      </c>
      <c r="S2706">
        <f t="shared" si="908"/>
        <v>-1</v>
      </c>
      <c r="T2706">
        <f t="shared" si="909"/>
        <v>0</v>
      </c>
      <c r="Y2706">
        <f t="shared" si="892"/>
        <v>1.14008</v>
      </c>
      <c r="Z2706">
        <f t="shared" si="893"/>
        <v>1.13354</v>
      </c>
      <c r="AA2706">
        <f t="shared" si="899"/>
        <v>47.553516819571115</v>
      </c>
      <c r="AB2706">
        <f t="shared" si="897"/>
        <v>59.594801223242499</v>
      </c>
      <c r="AD2706">
        <f t="shared" si="890"/>
        <v>1.1386799999999999</v>
      </c>
      <c r="AE2706">
        <f t="shared" si="891"/>
        <v>1.13652</v>
      </c>
      <c r="AF2706">
        <f t="shared" si="894"/>
        <v>6.0185185185169958</v>
      </c>
      <c r="AG2706">
        <f t="shared" si="895"/>
        <v>20.536358111925317</v>
      </c>
    </row>
    <row r="2707" spans="1:33">
      <c r="A2707" s="1">
        <v>42466.291666666664</v>
      </c>
      <c r="B2707">
        <v>1.1366700000000001</v>
      </c>
      <c r="C2707">
        <v>1.1371899999999999</v>
      </c>
      <c r="D2707">
        <v>1.13646</v>
      </c>
      <c r="E2707">
        <v>1.1371500000000001</v>
      </c>
      <c r="F2707">
        <v>14945</v>
      </c>
      <c r="H2707">
        <f t="shared" si="902"/>
        <v>2.1000000000004349E-4</v>
      </c>
      <c r="I2707">
        <f t="shared" si="900"/>
        <v>59.594801223242499</v>
      </c>
      <c r="J2707">
        <f t="shared" si="901"/>
        <v>39.058443111317182</v>
      </c>
      <c r="K2707">
        <f t="shared" si="896"/>
        <v>1</v>
      </c>
      <c r="L2707">
        <f t="shared" si="898"/>
        <v>0</v>
      </c>
      <c r="M2707">
        <f t="shared" si="903"/>
        <v>1</v>
      </c>
      <c r="O2707">
        <f t="shared" si="904"/>
        <v>0.04</v>
      </c>
      <c r="P2707">
        <f t="shared" si="905"/>
        <v>1.2999999999996348E-4</v>
      </c>
      <c r="Q2707">
        <f t="shared" si="906"/>
        <v>4.8000000000003595E-4</v>
      </c>
      <c r="R2707">
        <f t="shared" si="907"/>
        <v>99.356499999999954</v>
      </c>
      <c r="S2707">
        <f t="shared" si="908"/>
        <v>1</v>
      </c>
      <c r="T2707">
        <f t="shared" si="909"/>
        <v>0</v>
      </c>
      <c r="Y2707">
        <f t="shared" si="892"/>
        <v>1.14008</v>
      </c>
      <c r="Z2707">
        <f t="shared" si="893"/>
        <v>1.13354</v>
      </c>
      <c r="AA2707">
        <f t="shared" si="899"/>
        <v>55.198776758411597</v>
      </c>
      <c r="AB2707">
        <f t="shared" si="897"/>
        <v>55.466360856270128</v>
      </c>
      <c r="AD2707">
        <f t="shared" ref="AD2707:AD2770" si="910">MAX($C2701:$C2707)</f>
        <v>1.1386799999999999</v>
      </c>
      <c r="AE2707">
        <f t="shared" ref="AE2707:AE2770" si="911">MIN($D2701:$D2707)</f>
        <v>1.13646</v>
      </c>
      <c r="AF2707">
        <f t="shared" si="894"/>
        <v>31.081081081086214</v>
      </c>
      <c r="AG2707">
        <f t="shared" si="895"/>
        <v>30.328536654101914</v>
      </c>
    </row>
    <row r="2708" spans="1:33">
      <c r="A2708" s="1">
        <v>42466.333333333336</v>
      </c>
      <c r="B2708">
        <v>1.13713</v>
      </c>
      <c r="C2708">
        <v>1.13734</v>
      </c>
      <c r="D2708">
        <v>1.1364700000000001</v>
      </c>
      <c r="E2708">
        <v>1.13679</v>
      </c>
      <c r="F2708">
        <v>14671</v>
      </c>
      <c r="H2708">
        <f t="shared" si="902"/>
        <v>3.1999999999987594E-4</v>
      </c>
      <c r="I2708">
        <f t="shared" si="900"/>
        <v>55.466360856270128</v>
      </c>
      <c r="J2708">
        <f t="shared" si="901"/>
        <v>25.137824202168215</v>
      </c>
      <c r="K2708">
        <f t="shared" si="896"/>
        <v>0</v>
      </c>
      <c r="L2708">
        <f t="shared" si="898"/>
        <v>0</v>
      </c>
      <c r="M2708">
        <f t="shared" si="903"/>
        <v>0</v>
      </c>
      <c r="O2708">
        <f t="shared" si="904"/>
        <v>0.04</v>
      </c>
      <c r="P2708">
        <f t="shared" si="905"/>
        <v>2.1000000000004349E-4</v>
      </c>
      <c r="Q2708">
        <f t="shared" si="906"/>
        <v>-3.4000000000000696E-4</v>
      </c>
      <c r="R2708">
        <f t="shared" si="907"/>
        <v>99.356499999999954</v>
      </c>
      <c r="S2708">
        <f t="shared" si="908"/>
        <v>-1</v>
      </c>
      <c r="T2708">
        <f t="shared" si="909"/>
        <v>0</v>
      </c>
      <c r="Y2708">
        <f t="shared" si="892"/>
        <v>1.14008</v>
      </c>
      <c r="Z2708">
        <f t="shared" si="893"/>
        <v>1.13354</v>
      </c>
      <c r="AA2708">
        <f t="shared" si="899"/>
        <v>49.694189602446173</v>
      </c>
      <c r="AB2708">
        <f t="shared" si="897"/>
        <v>54.357798165138163</v>
      </c>
      <c r="AD2708">
        <f t="shared" si="910"/>
        <v>1.1386799999999999</v>
      </c>
      <c r="AE2708">
        <f t="shared" si="911"/>
        <v>1.13646</v>
      </c>
      <c r="AF2708">
        <f t="shared" si="894"/>
        <v>14.864864864862973</v>
      </c>
      <c r="AG2708">
        <f t="shared" si="895"/>
        <v>17.32148815482206</v>
      </c>
    </row>
    <row r="2709" spans="1:33">
      <c r="A2709" s="1">
        <v>42466.375</v>
      </c>
      <c r="B2709">
        <v>1.1367700000000001</v>
      </c>
      <c r="C2709">
        <v>1.1368400000000001</v>
      </c>
      <c r="D2709">
        <v>1.1351899999999999</v>
      </c>
      <c r="E2709">
        <v>1.1359999999999999</v>
      </c>
      <c r="F2709">
        <v>16654</v>
      </c>
      <c r="H2709">
        <f t="shared" si="902"/>
        <v>8.099999999999774E-4</v>
      </c>
      <c r="I2709">
        <f t="shared" si="900"/>
        <v>54.357798165138163</v>
      </c>
      <c r="J2709">
        <f t="shared" si="901"/>
        <v>37.0363100103161</v>
      </c>
      <c r="K2709">
        <f t="shared" si="896"/>
        <v>4</v>
      </c>
      <c r="L2709">
        <f t="shared" si="898"/>
        <v>0</v>
      </c>
      <c r="M2709">
        <f t="shared" si="903"/>
        <v>1</v>
      </c>
      <c r="O2709">
        <f t="shared" si="904"/>
        <v>0.04</v>
      </c>
      <c r="P2709">
        <f t="shared" si="905"/>
        <v>3.1999999999987594E-4</v>
      </c>
      <c r="Q2709">
        <f t="shared" si="906"/>
        <v>-7.7000000000015945E-4</v>
      </c>
      <c r="R2709">
        <f t="shared" si="907"/>
        <v>99.356499999999954</v>
      </c>
      <c r="S2709">
        <f t="shared" si="908"/>
        <v>-1</v>
      </c>
      <c r="T2709">
        <f t="shared" si="909"/>
        <v>0</v>
      </c>
      <c r="Y2709">
        <f t="shared" si="892"/>
        <v>1.14008</v>
      </c>
      <c r="Z2709">
        <f t="shared" si="893"/>
        <v>1.13354</v>
      </c>
      <c r="AA2709">
        <f t="shared" si="899"/>
        <v>37.614678899081198</v>
      </c>
      <c r="AB2709">
        <f t="shared" si="897"/>
        <v>47.515290519877524</v>
      </c>
      <c r="AD2709">
        <f t="shared" si="910"/>
        <v>1.13852</v>
      </c>
      <c r="AE2709">
        <f t="shared" si="911"/>
        <v>1.1351899999999999</v>
      </c>
      <c r="AF2709">
        <f t="shared" si="894"/>
        <v>24.324324324323243</v>
      </c>
      <c r="AG2709">
        <f t="shared" si="895"/>
        <v>23.423423423424143</v>
      </c>
    </row>
    <row r="2710" spans="1:33">
      <c r="A2710" s="1">
        <v>42466.416666666664</v>
      </c>
      <c r="B2710">
        <v>1.13601</v>
      </c>
      <c r="C2710">
        <v>1.1369499999999999</v>
      </c>
      <c r="D2710">
        <v>1.13439</v>
      </c>
      <c r="E2710">
        <v>1.1356900000000001</v>
      </c>
      <c r="F2710">
        <v>20575</v>
      </c>
      <c r="H2710">
        <f t="shared" si="902"/>
        <v>1.3000000000000789E-3</v>
      </c>
      <c r="I2710">
        <f t="shared" si="900"/>
        <v>47.515290519877524</v>
      </c>
      <c r="J2710">
        <f t="shared" si="901"/>
        <v>24.091867096453381</v>
      </c>
      <c r="K2710">
        <f t="shared" si="896"/>
        <v>3</v>
      </c>
      <c r="L2710">
        <f t="shared" si="898"/>
        <v>0</v>
      </c>
      <c r="M2710">
        <f t="shared" si="903"/>
        <v>1</v>
      </c>
      <c r="O2710">
        <f t="shared" si="904"/>
        <v>0.04</v>
      </c>
      <c r="P2710">
        <f t="shared" si="905"/>
        <v>8.099999999999774E-4</v>
      </c>
      <c r="Q2710">
        <f t="shared" si="906"/>
        <v>-3.1999999999987594E-4</v>
      </c>
      <c r="R2710">
        <f t="shared" si="907"/>
        <v>99.356499999999954</v>
      </c>
      <c r="S2710">
        <f t="shared" si="908"/>
        <v>-1</v>
      </c>
      <c r="T2710">
        <f t="shared" si="909"/>
        <v>0</v>
      </c>
      <c r="Y2710">
        <f t="shared" ref="Y2710:Y2773" si="912">MAX($C2689:$C2710)</f>
        <v>1.14008</v>
      </c>
      <c r="Z2710">
        <f t="shared" ref="Z2710:Z2773" si="913">MIN($D2689:$D2710)</f>
        <v>1.13354</v>
      </c>
      <c r="AA2710">
        <f t="shared" si="899"/>
        <v>32.874617737004577</v>
      </c>
      <c r="AB2710">
        <f t="shared" si="897"/>
        <v>43.845565749235881</v>
      </c>
      <c r="AD2710">
        <f t="shared" si="910"/>
        <v>1.1384300000000001</v>
      </c>
      <c r="AE2710">
        <f t="shared" si="911"/>
        <v>1.13439</v>
      </c>
      <c r="AF2710">
        <f t="shared" si="894"/>
        <v>32.178217821783782</v>
      </c>
      <c r="AG2710">
        <f t="shared" si="895"/>
        <v>23.789135670323333</v>
      </c>
    </row>
    <row r="2711" spans="1:33">
      <c r="A2711" s="1">
        <v>42466.458333333336</v>
      </c>
      <c r="B2711">
        <v>1.1356999999999999</v>
      </c>
      <c r="C2711">
        <v>1.13615</v>
      </c>
      <c r="D2711">
        <v>1.1339999999999999</v>
      </c>
      <c r="E2711">
        <v>1.13486</v>
      </c>
      <c r="F2711">
        <v>19571</v>
      </c>
      <c r="H2711">
        <f t="shared" si="902"/>
        <v>8.6000000000008292E-4</v>
      </c>
      <c r="I2711">
        <f t="shared" si="900"/>
        <v>43.845565749235881</v>
      </c>
      <c r="J2711">
        <f t="shared" si="901"/>
        <v>20.056430078912548</v>
      </c>
      <c r="K2711">
        <f t="shared" si="896"/>
        <v>2</v>
      </c>
      <c r="L2711">
        <f t="shared" si="898"/>
        <v>0</v>
      </c>
      <c r="M2711">
        <f t="shared" si="903"/>
        <v>1</v>
      </c>
      <c r="O2711">
        <f t="shared" si="904"/>
        <v>0.04</v>
      </c>
      <c r="P2711">
        <f t="shared" si="905"/>
        <v>1.3000000000000789E-3</v>
      </c>
      <c r="Q2711">
        <f t="shared" si="906"/>
        <v>-8.399999999999519E-4</v>
      </c>
      <c r="R2711">
        <f t="shared" si="907"/>
        <v>99.356499999999954</v>
      </c>
      <c r="S2711">
        <f t="shared" si="908"/>
        <v>-1</v>
      </c>
      <c r="T2711">
        <f t="shared" si="909"/>
        <v>0</v>
      </c>
      <c r="Y2711">
        <f t="shared" si="912"/>
        <v>1.14008</v>
      </c>
      <c r="Z2711">
        <f t="shared" si="913"/>
        <v>1.13354</v>
      </c>
      <c r="AA2711">
        <f t="shared" si="899"/>
        <v>20.183486238531952</v>
      </c>
      <c r="AB2711">
        <f t="shared" si="897"/>
        <v>35.091743119265971</v>
      </c>
      <c r="AD2711">
        <f t="shared" si="910"/>
        <v>1.1378699999999999</v>
      </c>
      <c r="AE2711">
        <f t="shared" si="911"/>
        <v>1.1339999999999999</v>
      </c>
      <c r="AF2711">
        <f t="shared" ref="AF2711:AF2774" si="914">($E2711-$AE2711)/($AD2711-$AE2711)*100</f>
        <v>22.222222222224136</v>
      </c>
      <c r="AG2711">
        <f t="shared" si="895"/>
        <v>26.241588122777056</v>
      </c>
    </row>
    <row r="2712" spans="1:33">
      <c r="A2712" s="1">
        <v>42466.5</v>
      </c>
      <c r="B2712">
        <v>1.1348499999999999</v>
      </c>
      <c r="C2712">
        <v>1.13578</v>
      </c>
      <c r="D2712">
        <v>1.1343799999999999</v>
      </c>
      <c r="E2712">
        <v>1.13527</v>
      </c>
      <c r="F2712">
        <v>18699</v>
      </c>
      <c r="H2712">
        <f t="shared" si="902"/>
        <v>4.6999999999997044E-4</v>
      </c>
      <c r="I2712">
        <f t="shared" si="900"/>
        <v>35.091743119265971</v>
      </c>
      <c r="J2712">
        <f t="shared" si="901"/>
        <v>8.8501549964889143</v>
      </c>
      <c r="K2712">
        <f t="shared" si="896"/>
        <v>1</v>
      </c>
      <c r="L2712">
        <f t="shared" si="898"/>
        <v>0</v>
      </c>
      <c r="M2712">
        <f t="shared" si="903"/>
        <v>1</v>
      </c>
      <c r="O2712">
        <f t="shared" si="904"/>
        <v>0.04</v>
      </c>
      <c r="P2712">
        <f t="shared" si="905"/>
        <v>8.6000000000008292E-4</v>
      </c>
      <c r="Q2712">
        <f t="shared" si="906"/>
        <v>4.2000000000008697E-4</v>
      </c>
      <c r="R2712">
        <f t="shared" si="907"/>
        <v>99.356499999999954</v>
      </c>
      <c r="S2712">
        <f t="shared" si="908"/>
        <v>1</v>
      </c>
      <c r="T2712">
        <f t="shared" si="909"/>
        <v>0</v>
      </c>
      <c r="Y2712">
        <f t="shared" si="912"/>
        <v>1.14008</v>
      </c>
      <c r="Z2712">
        <f t="shared" si="913"/>
        <v>1.13354</v>
      </c>
      <c r="AA2712">
        <f t="shared" si="899"/>
        <v>26.45259938837939</v>
      </c>
      <c r="AB2712">
        <f t="shared" si="897"/>
        <v>29.281345565749284</v>
      </c>
      <c r="AD2712">
        <f t="shared" si="910"/>
        <v>1.1378699999999999</v>
      </c>
      <c r="AE2712">
        <f t="shared" si="911"/>
        <v>1.1339999999999999</v>
      </c>
      <c r="AF2712">
        <f t="shared" si="914"/>
        <v>32.816537467702616</v>
      </c>
      <c r="AG2712">
        <f t="shared" si="895"/>
        <v>29.072325837236846</v>
      </c>
    </row>
    <row r="2713" spans="1:33">
      <c r="A2713" s="1">
        <v>42466.541666666664</v>
      </c>
      <c r="B2713">
        <v>1.1352800000000001</v>
      </c>
      <c r="C2713">
        <v>1.1352800000000001</v>
      </c>
      <c r="D2713">
        <v>1.1344399999999999</v>
      </c>
      <c r="E2713">
        <v>1.1348400000000001</v>
      </c>
      <c r="F2713">
        <v>18110</v>
      </c>
      <c r="H2713">
        <f t="shared" si="902"/>
        <v>4.0000000000017799E-4</v>
      </c>
      <c r="I2713">
        <f t="shared" si="900"/>
        <v>29.281345565749284</v>
      </c>
      <c r="J2713">
        <f t="shared" si="901"/>
        <v>0.20901972851243755</v>
      </c>
      <c r="K2713">
        <f t="shared" si="896"/>
        <v>0</v>
      </c>
      <c r="L2713">
        <f t="shared" si="898"/>
        <v>0</v>
      </c>
      <c r="M2713">
        <f t="shared" si="903"/>
        <v>0</v>
      </c>
      <c r="O2713">
        <f t="shared" si="904"/>
        <v>0.04</v>
      </c>
      <c r="P2713">
        <f t="shared" si="905"/>
        <v>4.6999999999997044E-4</v>
      </c>
      <c r="Q2713">
        <f t="shared" si="906"/>
        <v>-4.3999999999999595E-4</v>
      </c>
      <c r="R2713">
        <f t="shared" si="907"/>
        <v>99.356499999999954</v>
      </c>
      <c r="S2713">
        <f t="shared" si="908"/>
        <v>-1</v>
      </c>
      <c r="T2713">
        <f t="shared" si="909"/>
        <v>0</v>
      </c>
      <c r="Y2713">
        <f t="shared" si="912"/>
        <v>1.14008</v>
      </c>
      <c r="Z2713">
        <f t="shared" si="913"/>
        <v>1.13354</v>
      </c>
      <c r="AA2713">
        <f t="shared" si="899"/>
        <v>19.877675840979826</v>
      </c>
      <c r="AB2713">
        <f t="shared" si="897"/>
        <v>24.847094801223939</v>
      </c>
      <c r="AD2713">
        <f t="shared" si="910"/>
        <v>1.13734</v>
      </c>
      <c r="AE2713">
        <f t="shared" si="911"/>
        <v>1.1339999999999999</v>
      </c>
      <c r="AF2713">
        <f t="shared" si="914"/>
        <v>25.149700598806696</v>
      </c>
      <c r="AG2713">
        <f t="shared" ref="AG2713:AG2776" si="915">AVERAGE($AF2711:$AF2713)</f>
        <v>26.729486762911147</v>
      </c>
    </row>
    <row r="2714" spans="1:33">
      <c r="A2714" s="1">
        <v>42466.583333333336</v>
      </c>
      <c r="B2714">
        <v>1.13483</v>
      </c>
      <c r="C2714">
        <v>1.1356299999999999</v>
      </c>
      <c r="D2714">
        <v>1.1326099999999999</v>
      </c>
      <c r="E2714">
        <v>1.1343399999999999</v>
      </c>
      <c r="F2714">
        <v>20925</v>
      </c>
      <c r="H2714">
        <f t="shared" si="902"/>
        <v>1.7300000000000093E-3</v>
      </c>
      <c r="I2714">
        <f t="shared" si="900"/>
        <v>24.847094801223939</v>
      </c>
      <c r="J2714">
        <f t="shared" si="901"/>
        <v>-1.8823919616872082</v>
      </c>
      <c r="K2714">
        <f t="shared" ref="K2714:K2777" si="916">IF($M2714=1,IF($Q2714&lt;0,IF($Q2715&lt;0,IF($Q2716&lt;0,IF($Q2717&lt;0,IF($Q2718&lt;0,6,5),4),3),2),1),0)</f>
        <v>2</v>
      </c>
      <c r="L2714">
        <f t="shared" si="898"/>
        <v>0</v>
      </c>
      <c r="M2714">
        <f t="shared" si="903"/>
        <v>1</v>
      </c>
      <c r="O2714">
        <f t="shared" si="904"/>
        <v>0.04</v>
      </c>
      <c r="P2714">
        <f t="shared" si="905"/>
        <v>4.0000000000017799E-4</v>
      </c>
      <c r="Q2714">
        <f t="shared" si="906"/>
        <v>-4.9000000000010147E-4</v>
      </c>
      <c r="R2714">
        <f t="shared" si="907"/>
        <v>99.356499999999954</v>
      </c>
      <c r="S2714">
        <f t="shared" si="908"/>
        <v>-1</v>
      </c>
      <c r="T2714">
        <f t="shared" si="909"/>
        <v>0</v>
      </c>
      <c r="Y2714">
        <f t="shared" si="912"/>
        <v>1.14008</v>
      </c>
      <c r="Z2714">
        <f t="shared" si="913"/>
        <v>1.1326099999999999</v>
      </c>
      <c r="AA2714">
        <f t="shared" si="899"/>
        <v>23.159303882195299</v>
      </c>
      <c r="AB2714">
        <f t="shared" ref="AB2714:AB2777" si="917">AVERAGE(AA2711:AA2714)</f>
        <v>22.418266337521615</v>
      </c>
      <c r="AD2714">
        <f t="shared" si="910"/>
        <v>1.13734</v>
      </c>
      <c r="AE2714">
        <f t="shared" si="911"/>
        <v>1.1326099999999999</v>
      </c>
      <c r="AF2714">
        <f t="shared" si="914"/>
        <v>36.575052854121871</v>
      </c>
      <c r="AG2714">
        <f t="shared" si="915"/>
        <v>31.513763640210396</v>
      </c>
    </row>
    <row r="2715" spans="1:33">
      <c r="A2715" s="1">
        <v>42466.625</v>
      </c>
      <c r="B2715">
        <v>1.1343399999999999</v>
      </c>
      <c r="C2715">
        <v>1.1372500000000001</v>
      </c>
      <c r="D2715">
        <v>1.13327</v>
      </c>
      <c r="E2715">
        <v>1.1365099999999999</v>
      </c>
      <c r="F2715">
        <v>22561</v>
      </c>
      <c r="H2715">
        <f t="shared" si="902"/>
        <v>1.0699999999999044E-3</v>
      </c>
      <c r="I2715">
        <f t="shared" si="900"/>
        <v>22.418266337521615</v>
      </c>
      <c r="J2715">
        <f t="shared" si="901"/>
        <v>-9.0954973026887806</v>
      </c>
      <c r="K2715">
        <f t="shared" si="916"/>
        <v>1</v>
      </c>
      <c r="L2715">
        <f t="shared" si="898"/>
        <v>0</v>
      </c>
      <c r="M2715">
        <f t="shared" si="903"/>
        <v>1</v>
      </c>
      <c r="O2715">
        <f t="shared" si="904"/>
        <v>0.04</v>
      </c>
      <c r="P2715">
        <f t="shared" si="905"/>
        <v>1.7300000000000093E-3</v>
      </c>
      <c r="Q2715">
        <f t="shared" si="906"/>
        <v>2.1700000000000053E-3</v>
      </c>
      <c r="R2715">
        <f t="shared" si="907"/>
        <v>99.356499999999954</v>
      </c>
      <c r="S2715">
        <f t="shared" si="908"/>
        <v>1</v>
      </c>
      <c r="T2715">
        <f t="shared" si="909"/>
        <v>0</v>
      </c>
      <c r="Y2715">
        <f t="shared" si="912"/>
        <v>1.14008</v>
      </c>
      <c r="Z2715">
        <f t="shared" si="913"/>
        <v>1.1326099999999999</v>
      </c>
      <c r="AA2715">
        <f t="shared" si="899"/>
        <v>52.208835341365045</v>
      </c>
      <c r="AB2715">
        <f t="shared" si="917"/>
        <v>30.424603613229891</v>
      </c>
      <c r="AD2715">
        <f t="shared" si="910"/>
        <v>1.1372500000000001</v>
      </c>
      <c r="AE2715">
        <f t="shared" si="911"/>
        <v>1.1326099999999999</v>
      </c>
      <c r="AF2715">
        <f t="shared" si="914"/>
        <v>84.051724137927735</v>
      </c>
      <c r="AG2715">
        <f t="shared" si="915"/>
        <v>48.592159196952103</v>
      </c>
    </row>
    <row r="2716" spans="1:33">
      <c r="A2716" s="1">
        <v>42466.666666666664</v>
      </c>
      <c r="B2716">
        <v>1.13649</v>
      </c>
      <c r="C2716">
        <v>1.13988</v>
      </c>
      <c r="D2716">
        <v>1.13588</v>
      </c>
      <c r="E2716">
        <v>1.1388799999999999</v>
      </c>
      <c r="F2716">
        <v>22562</v>
      </c>
      <c r="H2716">
        <f t="shared" si="902"/>
        <v>6.0999999999999943E-4</v>
      </c>
      <c r="I2716">
        <f t="shared" si="900"/>
        <v>30.424603613229891</v>
      </c>
      <c r="J2716">
        <f t="shared" si="901"/>
        <v>-18.167555583722212</v>
      </c>
      <c r="K2716">
        <f t="shared" si="916"/>
        <v>0</v>
      </c>
      <c r="L2716">
        <f t="shared" si="898"/>
        <v>0</v>
      </c>
      <c r="M2716">
        <f t="shared" si="903"/>
        <v>0</v>
      </c>
      <c r="O2716">
        <f t="shared" si="904"/>
        <v>0.04</v>
      </c>
      <c r="P2716">
        <f t="shared" si="905"/>
        <v>1.0699999999999044E-3</v>
      </c>
      <c r="Q2716">
        <f t="shared" si="906"/>
        <v>2.3899999999998922E-3</v>
      </c>
      <c r="R2716">
        <f t="shared" si="907"/>
        <v>99.356499999999954</v>
      </c>
      <c r="S2716">
        <f t="shared" si="908"/>
        <v>1</v>
      </c>
      <c r="T2716">
        <f t="shared" si="909"/>
        <v>0</v>
      </c>
      <c r="Y2716">
        <f t="shared" si="912"/>
        <v>1.14008</v>
      </c>
      <c r="Z2716">
        <f t="shared" si="913"/>
        <v>1.1326099999999999</v>
      </c>
      <c r="AA2716">
        <f t="shared" si="899"/>
        <v>83.93574297188654</v>
      </c>
      <c r="AB2716">
        <f t="shared" si="917"/>
        <v>44.795389509106677</v>
      </c>
      <c r="AD2716">
        <f t="shared" si="910"/>
        <v>1.13988</v>
      </c>
      <c r="AE2716">
        <f t="shared" si="911"/>
        <v>1.1326099999999999</v>
      </c>
      <c r="AF2716">
        <f t="shared" si="914"/>
        <v>86.24484181567955</v>
      </c>
      <c r="AG2716">
        <f t="shared" si="915"/>
        <v>68.957206269243045</v>
      </c>
    </row>
    <row r="2717" spans="1:33">
      <c r="A2717" s="1">
        <v>42466.708333333336</v>
      </c>
      <c r="B2717">
        <v>1.13889</v>
      </c>
      <c r="C2717">
        <v>1.14001</v>
      </c>
      <c r="D2717">
        <v>1.13723</v>
      </c>
      <c r="E2717">
        <v>1.1373200000000001</v>
      </c>
      <c r="F2717">
        <v>24990</v>
      </c>
      <c r="H2717">
        <f t="shared" si="902"/>
        <v>9.0000000000145519E-5</v>
      </c>
      <c r="I2717">
        <f t="shared" si="900"/>
        <v>44.795389509106677</v>
      </c>
      <c r="J2717">
        <f t="shared" si="901"/>
        <v>-24.161816760136368</v>
      </c>
      <c r="K2717">
        <f t="shared" si="916"/>
        <v>0</v>
      </c>
      <c r="L2717">
        <f t="shared" ref="L2717:L2780" si="918">IF(AND($M2717=1,$K2716=0,J2716&gt;40),IF($Q2717&lt;0,IF($Q2718&lt;0,IF($Q2719&lt;0,IF($Q2720&lt;0,IF($Q2721&lt;0,$Q2717+$Q2718+$Q2719+$Q2720+$Q2721+$Q2722,$Q2717+$Q2718+$Q2719+$Q2720+$Q2721),$Q2717+$Q2718+$Q2719+$Q2720),$Q2717+$Q2718+$Q2719),$Q2717+$Q2718),$Q2717),0)</f>
        <v>0</v>
      </c>
      <c r="M2717">
        <f t="shared" si="903"/>
        <v>0</v>
      </c>
      <c r="O2717">
        <f t="shared" si="904"/>
        <v>0.04</v>
      </c>
      <c r="P2717">
        <f t="shared" si="905"/>
        <v>6.0999999999999943E-4</v>
      </c>
      <c r="Q2717">
        <f t="shared" si="906"/>
        <v>-1.5699999999998493E-3</v>
      </c>
      <c r="R2717">
        <f t="shared" si="907"/>
        <v>99.356499999999954</v>
      </c>
      <c r="S2717">
        <f t="shared" si="908"/>
        <v>-1</v>
      </c>
      <c r="T2717">
        <f t="shared" si="909"/>
        <v>0</v>
      </c>
      <c r="Y2717">
        <f t="shared" si="912"/>
        <v>1.14008</v>
      </c>
      <c r="Z2717">
        <f t="shared" si="913"/>
        <v>1.1326099999999999</v>
      </c>
      <c r="AA2717">
        <f t="shared" si="899"/>
        <v>63.052208835343492</v>
      </c>
      <c r="AB2717">
        <f t="shared" si="917"/>
        <v>55.589022757697592</v>
      </c>
      <c r="AD2717">
        <f t="shared" si="910"/>
        <v>1.14001</v>
      </c>
      <c r="AE2717">
        <f t="shared" si="911"/>
        <v>1.1326099999999999</v>
      </c>
      <c r="AF2717">
        <f t="shared" si="914"/>
        <v>63.648648648650905</v>
      </c>
      <c r="AG2717">
        <f t="shared" si="915"/>
        <v>77.98173820075273</v>
      </c>
    </row>
    <row r="2718" spans="1:33">
      <c r="A2718" s="1">
        <v>42466.75</v>
      </c>
      <c r="B2718">
        <v>1.13731</v>
      </c>
      <c r="C2718">
        <v>1.14307</v>
      </c>
      <c r="D2718">
        <v>1.1367400000000001</v>
      </c>
      <c r="E2718">
        <v>1.14279</v>
      </c>
      <c r="F2718">
        <v>24318</v>
      </c>
      <c r="H2718">
        <f t="shared" si="902"/>
        <v>5.6999999999995943E-4</v>
      </c>
      <c r="I2718">
        <f t="shared" si="900"/>
        <v>55.589022757697592</v>
      </c>
      <c r="J2718">
        <f t="shared" si="901"/>
        <v>-22.392715443055138</v>
      </c>
      <c r="K2718">
        <f t="shared" si="916"/>
        <v>1</v>
      </c>
      <c r="L2718">
        <f t="shared" si="918"/>
        <v>0</v>
      </c>
      <c r="M2718">
        <f t="shared" si="903"/>
        <v>1</v>
      </c>
      <c r="O2718">
        <f t="shared" si="904"/>
        <v>0.04</v>
      </c>
      <c r="P2718">
        <f t="shared" si="905"/>
        <v>9.0000000000145519E-5</v>
      </c>
      <c r="Q2718">
        <f t="shared" si="906"/>
        <v>5.4799999999999294E-3</v>
      </c>
      <c r="R2718">
        <f t="shared" si="907"/>
        <v>99.356499999999954</v>
      </c>
      <c r="S2718">
        <f t="shared" si="908"/>
        <v>1</v>
      </c>
      <c r="T2718">
        <f t="shared" si="909"/>
        <v>0</v>
      </c>
      <c r="Y2718">
        <f t="shared" si="912"/>
        <v>1.14307</v>
      </c>
      <c r="Z2718">
        <f t="shared" si="913"/>
        <v>1.1326099999999999</v>
      </c>
      <c r="AA2718">
        <f t="shared" si="899"/>
        <v>97.32313575525761</v>
      </c>
      <c r="AB2718">
        <f t="shared" si="917"/>
        <v>74.129980725963179</v>
      </c>
      <c r="AD2718">
        <f t="shared" si="910"/>
        <v>1.14307</v>
      </c>
      <c r="AE2718">
        <f t="shared" si="911"/>
        <v>1.1326099999999999</v>
      </c>
      <c r="AF2718">
        <f t="shared" si="914"/>
        <v>97.32313575525761</v>
      </c>
      <c r="AG2718">
        <f t="shared" si="915"/>
        <v>82.405542073196031</v>
      </c>
    </row>
    <row r="2719" spans="1:33">
      <c r="A2719" s="1">
        <v>42466.791666666664</v>
      </c>
      <c r="B2719">
        <v>1.14276</v>
      </c>
      <c r="C2719">
        <v>1.1431199999999999</v>
      </c>
      <c r="D2719">
        <v>1.1407499999999999</v>
      </c>
      <c r="E2719">
        <v>1.14141</v>
      </c>
      <c r="F2719">
        <v>19899</v>
      </c>
      <c r="H2719">
        <f t="shared" si="902"/>
        <v>6.6000000000010495E-4</v>
      </c>
      <c r="I2719">
        <f t="shared" si="900"/>
        <v>74.129980725963179</v>
      </c>
      <c r="J2719">
        <f t="shared" si="901"/>
        <v>-8.275561347232852</v>
      </c>
      <c r="K2719">
        <f t="shared" si="916"/>
        <v>0</v>
      </c>
      <c r="L2719">
        <f t="shared" si="918"/>
        <v>0</v>
      </c>
      <c r="M2719">
        <f t="shared" si="903"/>
        <v>0</v>
      </c>
      <c r="O2719">
        <f t="shared" si="904"/>
        <v>0.04</v>
      </c>
      <c r="P2719">
        <f t="shared" si="905"/>
        <v>5.6999999999995943E-4</v>
      </c>
      <c r="Q2719">
        <f t="shared" si="906"/>
        <v>-1.3499999999999623E-3</v>
      </c>
      <c r="R2719">
        <f t="shared" si="907"/>
        <v>99.356499999999954</v>
      </c>
      <c r="S2719">
        <f t="shared" si="908"/>
        <v>-1</v>
      </c>
      <c r="T2719">
        <f t="shared" si="909"/>
        <v>0</v>
      </c>
      <c r="Y2719">
        <f t="shared" si="912"/>
        <v>1.1431199999999999</v>
      </c>
      <c r="Z2719">
        <f t="shared" si="913"/>
        <v>1.1326099999999999</v>
      </c>
      <c r="AA2719">
        <f t="shared" si="899"/>
        <v>83.729781160800428</v>
      </c>
      <c r="AB2719">
        <f t="shared" si="917"/>
        <v>82.010217180822025</v>
      </c>
      <c r="AD2719">
        <f t="shared" si="910"/>
        <v>1.1431199999999999</v>
      </c>
      <c r="AE2719">
        <f t="shared" si="911"/>
        <v>1.1326099999999999</v>
      </c>
      <c r="AF2719">
        <f t="shared" si="914"/>
        <v>83.729781160800428</v>
      </c>
      <c r="AG2719">
        <f t="shared" si="915"/>
        <v>81.567188521569648</v>
      </c>
    </row>
    <row r="2720" spans="1:33">
      <c r="A2720" s="1">
        <v>42466.833333333336</v>
      </c>
      <c r="B2720">
        <v>1.1413899999999999</v>
      </c>
      <c r="C2720">
        <v>1.14215</v>
      </c>
      <c r="D2720">
        <v>1.1411100000000001</v>
      </c>
      <c r="E2720">
        <v>1.1412</v>
      </c>
      <c r="F2720">
        <v>16487</v>
      </c>
      <c r="H2720">
        <f t="shared" si="902"/>
        <v>8.9999999999923475E-5</v>
      </c>
      <c r="I2720">
        <f t="shared" si="900"/>
        <v>82.010217180822025</v>
      </c>
      <c r="J2720">
        <f t="shared" si="901"/>
        <v>0.44302865925237711</v>
      </c>
      <c r="K2720">
        <f t="shared" si="916"/>
        <v>6</v>
      </c>
      <c r="L2720">
        <f t="shared" si="918"/>
        <v>0</v>
      </c>
      <c r="M2720">
        <f t="shared" si="903"/>
        <v>1</v>
      </c>
      <c r="O2720">
        <f t="shared" si="904"/>
        <v>0.04</v>
      </c>
      <c r="P2720">
        <f t="shared" si="905"/>
        <v>6.6000000000010495E-4</v>
      </c>
      <c r="Q2720">
        <f t="shared" si="906"/>
        <v>-1.8999999999991246E-4</v>
      </c>
      <c r="R2720">
        <f t="shared" si="907"/>
        <v>99.356499999999954</v>
      </c>
      <c r="S2720">
        <f t="shared" si="908"/>
        <v>-1</v>
      </c>
      <c r="T2720">
        <f t="shared" si="909"/>
        <v>0</v>
      </c>
      <c r="Y2720">
        <f t="shared" si="912"/>
        <v>1.1431199999999999</v>
      </c>
      <c r="Z2720">
        <f t="shared" si="913"/>
        <v>1.1326099999999999</v>
      </c>
      <c r="AA2720">
        <f t="shared" si="899"/>
        <v>81.731684110371845</v>
      </c>
      <c r="AB2720">
        <f t="shared" si="917"/>
        <v>81.459202465443354</v>
      </c>
      <c r="AD2720">
        <f t="shared" si="910"/>
        <v>1.1431199999999999</v>
      </c>
      <c r="AE2720">
        <f t="shared" si="911"/>
        <v>1.1326099999999999</v>
      </c>
      <c r="AF2720">
        <f t="shared" si="914"/>
        <v>81.731684110371845</v>
      </c>
      <c r="AG2720">
        <f t="shared" si="915"/>
        <v>87.594867008809956</v>
      </c>
    </row>
    <row r="2721" spans="1:33">
      <c r="A2721" s="1">
        <v>42466.875</v>
      </c>
      <c r="B2721">
        <v>1.1412100000000001</v>
      </c>
      <c r="C2721">
        <v>1.14245</v>
      </c>
      <c r="D2721">
        <v>1.13907</v>
      </c>
      <c r="E2721">
        <v>1.14073</v>
      </c>
      <c r="F2721">
        <v>22508</v>
      </c>
      <c r="H2721">
        <f t="shared" si="902"/>
        <v>1.6599999999999948E-3</v>
      </c>
      <c r="I2721">
        <f t="shared" si="900"/>
        <v>81.459202465443354</v>
      </c>
      <c r="J2721">
        <f t="shared" si="901"/>
        <v>-6.1356645433666017</v>
      </c>
      <c r="K2721">
        <f t="shared" si="916"/>
        <v>5</v>
      </c>
      <c r="L2721">
        <f t="shared" si="918"/>
        <v>0</v>
      </c>
      <c r="M2721">
        <f t="shared" si="903"/>
        <v>1</v>
      </c>
      <c r="O2721">
        <f t="shared" si="904"/>
        <v>0.04</v>
      </c>
      <c r="P2721">
        <f t="shared" si="905"/>
        <v>8.9999999999923475E-5</v>
      </c>
      <c r="Q2721">
        <f t="shared" si="906"/>
        <v>-4.8000000000003595E-4</v>
      </c>
      <c r="R2721">
        <f t="shared" si="907"/>
        <v>99.356499999999954</v>
      </c>
      <c r="S2721">
        <f t="shared" si="908"/>
        <v>-1</v>
      </c>
      <c r="T2721">
        <f t="shared" si="909"/>
        <v>0</v>
      </c>
      <c r="Y2721">
        <f t="shared" si="912"/>
        <v>1.1431199999999999</v>
      </c>
      <c r="Z2721">
        <f t="shared" si="913"/>
        <v>1.1326099999999999</v>
      </c>
      <c r="AA2721">
        <f t="shared" si="899"/>
        <v>77.259752616556739</v>
      </c>
      <c r="AB2721">
        <f t="shared" si="917"/>
        <v>85.011088410746652</v>
      </c>
      <c r="AD2721">
        <f t="shared" si="910"/>
        <v>1.1431199999999999</v>
      </c>
      <c r="AE2721">
        <f t="shared" si="911"/>
        <v>1.13327</v>
      </c>
      <c r="AF2721">
        <f t="shared" si="914"/>
        <v>75.736040609137945</v>
      </c>
      <c r="AG2721">
        <f t="shared" si="915"/>
        <v>80.399168626770077</v>
      </c>
    </row>
    <row r="2722" spans="1:33">
      <c r="A2722" s="1">
        <v>42466.916666666664</v>
      </c>
      <c r="B2722">
        <v>1.1407400000000001</v>
      </c>
      <c r="C2722">
        <v>1.1410400000000001</v>
      </c>
      <c r="D2722">
        <v>1.1397299999999999</v>
      </c>
      <c r="E2722">
        <v>1.13992</v>
      </c>
      <c r="F2722">
        <v>17000</v>
      </c>
      <c r="H2722">
        <f t="shared" si="902"/>
        <v>1.9000000000013451E-4</v>
      </c>
      <c r="I2722">
        <f t="shared" si="900"/>
        <v>85.011088410746652</v>
      </c>
      <c r="J2722">
        <f t="shared" si="901"/>
        <v>4.6119197839765746</v>
      </c>
      <c r="K2722">
        <f t="shared" si="916"/>
        <v>4</v>
      </c>
      <c r="L2722">
        <f t="shared" si="918"/>
        <v>0</v>
      </c>
      <c r="M2722">
        <f t="shared" si="903"/>
        <v>1</v>
      </c>
      <c r="O2722">
        <f t="shared" si="904"/>
        <v>0.04</v>
      </c>
      <c r="P2722">
        <f t="shared" si="905"/>
        <v>1.6599999999999948E-3</v>
      </c>
      <c r="Q2722">
        <f t="shared" si="906"/>
        <v>-8.2000000000004292E-4</v>
      </c>
      <c r="R2722">
        <f t="shared" si="907"/>
        <v>99.356499999999954</v>
      </c>
      <c r="S2722">
        <f t="shared" si="908"/>
        <v>-1</v>
      </c>
      <c r="T2722">
        <f t="shared" si="909"/>
        <v>0</v>
      </c>
      <c r="Y2722">
        <f t="shared" si="912"/>
        <v>1.1431199999999999</v>
      </c>
      <c r="Z2722">
        <f t="shared" si="913"/>
        <v>1.1326099999999999</v>
      </c>
      <c r="AA2722">
        <f t="shared" si="899"/>
        <v>69.55280685061976</v>
      </c>
      <c r="AB2722">
        <f t="shared" si="917"/>
        <v>78.068506184587193</v>
      </c>
      <c r="AD2722">
        <f t="shared" si="910"/>
        <v>1.1431199999999999</v>
      </c>
      <c r="AE2722">
        <f t="shared" si="911"/>
        <v>1.13588</v>
      </c>
      <c r="AF2722">
        <f t="shared" si="914"/>
        <v>55.801104972376962</v>
      </c>
      <c r="AG2722">
        <f t="shared" si="915"/>
        <v>71.089609897295588</v>
      </c>
    </row>
    <row r="2723" spans="1:33">
      <c r="A2723" s="1">
        <v>42466.958333333336</v>
      </c>
      <c r="B2723">
        <v>1.13991</v>
      </c>
      <c r="C2723">
        <v>1.14002</v>
      </c>
      <c r="D2723">
        <v>1.1393500000000001</v>
      </c>
      <c r="E2723">
        <v>1.13981</v>
      </c>
      <c r="F2723">
        <v>13694</v>
      </c>
      <c r="H2723">
        <f t="shared" si="902"/>
        <v>4.5999999999990493E-4</v>
      </c>
      <c r="I2723">
        <f t="shared" si="900"/>
        <v>78.068506184587193</v>
      </c>
      <c r="J2723">
        <f t="shared" si="901"/>
        <v>6.9788962872916045</v>
      </c>
      <c r="K2723">
        <f t="shared" si="916"/>
        <v>3</v>
      </c>
      <c r="L2723">
        <f t="shared" si="918"/>
        <v>0</v>
      </c>
      <c r="M2723">
        <f t="shared" si="903"/>
        <v>1</v>
      </c>
      <c r="O2723">
        <f t="shared" si="904"/>
        <v>0.04</v>
      </c>
      <c r="P2723">
        <f t="shared" si="905"/>
        <v>1.9000000000013451E-4</v>
      </c>
      <c r="Q2723">
        <f t="shared" si="906"/>
        <v>-9.9999999999988987E-5</v>
      </c>
      <c r="R2723">
        <f t="shared" si="907"/>
        <v>99.356499999999954</v>
      </c>
      <c r="S2723">
        <f t="shared" si="908"/>
        <v>-1</v>
      </c>
      <c r="T2723">
        <f t="shared" si="909"/>
        <v>0</v>
      </c>
      <c r="Y2723">
        <f t="shared" si="912"/>
        <v>1.1431199999999999</v>
      </c>
      <c r="Z2723">
        <f t="shared" si="913"/>
        <v>1.1326099999999999</v>
      </c>
      <c r="AA2723">
        <f t="shared" si="899"/>
        <v>68.506184586109256</v>
      </c>
      <c r="AB2723">
        <f t="shared" si="917"/>
        <v>74.262607040914403</v>
      </c>
      <c r="AD2723">
        <f t="shared" si="910"/>
        <v>1.1431199999999999</v>
      </c>
      <c r="AE2723">
        <f t="shared" si="911"/>
        <v>1.1367400000000001</v>
      </c>
      <c r="AF2723">
        <f t="shared" si="914"/>
        <v>48.1191222570531</v>
      </c>
      <c r="AG2723">
        <f t="shared" si="915"/>
        <v>59.885422612855997</v>
      </c>
    </row>
    <row r="2724" spans="1:33">
      <c r="A2724" s="1">
        <v>42467</v>
      </c>
      <c r="B2724">
        <v>1.1398200000000001</v>
      </c>
      <c r="C2724">
        <v>1.1399600000000001</v>
      </c>
      <c r="D2724">
        <v>1.1391500000000001</v>
      </c>
      <c r="E2724">
        <v>1.1393599999999999</v>
      </c>
      <c r="F2724">
        <v>8051</v>
      </c>
      <c r="H2724">
        <f t="shared" si="902"/>
        <v>2.0999999999982144E-4</v>
      </c>
      <c r="I2724">
        <f t="shared" si="900"/>
        <v>74.262607040914403</v>
      </c>
      <c r="J2724">
        <f t="shared" si="901"/>
        <v>14.377184428058406</v>
      </c>
      <c r="K2724">
        <f t="shared" si="916"/>
        <v>2</v>
      </c>
      <c r="L2724">
        <f t="shared" si="918"/>
        <v>0</v>
      </c>
      <c r="M2724">
        <f t="shared" si="903"/>
        <v>1</v>
      </c>
      <c r="O2724">
        <f t="shared" si="904"/>
        <v>0.04</v>
      </c>
      <c r="P2724">
        <f t="shared" si="905"/>
        <v>4.5999999999990493E-4</v>
      </c>
      <c r="Q2724">
        <f t="shared" si="906"/>
        <v>-4.6000000000012697E-4</v>
      </c>
      <c r="R2724">
        <f t="shared" si="907"/>
        <v>99.356499999999954</v>
      </c>
      <c r="S2724">
        <f t="shared" si="908"/>
        <v>-1</v>
      </c>
      <c r="T2724">
        <f t="shared" si="909"/>
        <v>0</v>
      </c>
      <c r="Y2724">
        <f t="shared" si="912"/>
        <v>1.1431199999999999</v>
      </c>
      <c r="Z2724">
        <f t="shared" si="913"/>
        <v>1.1326099999999999</v>
      </c>
      <c r="AA2724">
        <f t="shared" si="899"/>
        <v>64.224548049476894</v>
      </c>
      <c r="AB2724">
        <f t="shared" si="917"/>
        <v>69.885823025690655</v>
      </c>
      <c r="AD2724">
        <f t="shared" si="910"/>
        <v>1.1431199999999999</v>
      </c>
      <c r="AE2724">
        <f t="shared" si="911"/>
        <v>1.1367400000000001</v>
      </c>
      <c r="AF2724">
        <f t="shared" si="914"/>
        <v>41.065830721001795</v>
      </c>
      <c r="AG2724">
        <f t="shared" si="915"/>
        <v>48.328685983477278</v>
      </c>
    </row>
    <row r="2725" spans="1:33">
      <c r="A2725" s="1">
        <v>42467.041666666664</v>
      </c>
      <c r="B2725">
        <v>1.1393500000000001</v>
      </c>
      <c r="C2725">
        <v>1.13985</v>
      </c>
      <c r="D2725">
        <v>1.1391</v>
      </c>
      <c r="E2725">
        <v>1.1395900000000001</v>
      </c>
      <c r="F2725">
        <v>10303</v>
      </c>
      <c r="H2725">
        <f t="shared" si="902"/>
        <v>2.5000000000008349E-4</v>
      </c>
      <c r="I2725">
        <f t="shared" si="900"/>
        <v>69.885823025690655</v>
      </c>
      <c r="J2725">
        <f t="shared" si="901"/>
        <v>21.557137042213377</v>
      </c>
      <c r="K2725">
        <f t="shared" si="916"/>
        <v>1</v>
      </c>
      <c r="L2725">
        <f t="shared" si="918"/>
        <v>0</v>
      </c>
      <c r="M2725">
        <f t="shared" si="903"/>
        <v>1</v>
      </c>
      <c r="O2725">
        <f t="shared" si="904"/>
        <v>0.04</v>
      </c>
      <c r="P2725">
        <f t="shared" si="905"/>
        <v>2.0999999999982144E-4</v>
      </c>
      <c r="Q2725">
        <f t="shared" si="906"/>
        <v>2.4000000000001798E-4</v>
      </c>
      <c r="R2725">
        <f t="shared" si="907"/>
        <v>99.356499999999954</v>
      </c>
      <c r="S2725">
        <f t="shared" si="908"/>
        <v>1</v>
      </c>
      <c r="T2725">
        <f t="shared" si="909"/>
        <v>0</v>
      </c>
      <c r="Y2725">
        <f t="shared" si="912"/>
        <v>1.1431199999999999</v>
      </c>
      <c r="Z2725">
        <f t="shared" si="913"/>
        <v>1.1326099999999999</v>
      </c>
      <c r="AA2725">
        <f t="shared" si="899"/>
        <v>66.412940057090339</v>
      </c>
      <c r="AB2725">
        <f t="shared" si="917"/>
        <v>67.174119885824055</v>
      </c>
      <c r="AD2725">
        <f t="shared" si="910"/>
        <v>1.1431199999999999</v>
      </c>
      <c r="AE2725">
        <f t="shared" si="911"/>
        <v>1.13907</v>
      </c>
      <c r="AF2725">
        <f t="shared" si="914"/>
        <v>12.839506172841739</v>
      </c>
      <c r="AG2725">
        <f t="shared" si="915"/>
        <v>34.00815305029888</v>
      </c>
    </row>
    <row r="2726" spans="1:33">
      <c r="A2726" s="1">
        <v>42467.083333333336</v>
      </c>
      <c r="B2726">
        <v>1.1395999999999999</v>
      </c>
      <c r="C2726">
        <v>1.14042</v>
      </c>
      <c r="D2726">
        <v>1.13941</v>
      </c>
      <c r="E2726">
        <v>1.1399600000000001</v>
      </c>
      <c r="F2726">
        <v>11692</v>
      </c>
      <c r="H2726">
        <f t="shared" si="902"/>
        <v>1.8999999999991246E-4</v>
      </c>
      <c r="I2726">
        <f t="shared" si="900"/>
        <v>67.174119885824055</v>
      </c>
      <c r="J2726">
        <f t="shared" si="901"/>
        <v>33.165966835525175</v>
      </c>
      <c r="K2726">
        <f t="shared" si="916"/>
        <v>0</v>
      </c>
      <c r="L2726">
        <f t="shared" si="918"/>
        <v>0</v>
      </c>
      <c r="M2726">
        <f t="shared" si="903"/>
        <v>0</v>
      </c>
      <c r="O2726">
        <f t="shared" si="904"/>
        <v>0.04</v>
      </c>
      <c r="P2726">
        <f t="shared" si="905"/>
        <v>2.5000000000008349E-4</v>
      </c>
      <c r="Q2726">
        <f t="shared" si="906"/>
        <v>3.6000000000013799E-4</v>
      </c>
      <c r="R2726">
        <f t="shared" si="907"/>
        <v>99.356499999999954</v>
      </c>
      <c r="S2726">
        <f t="shared" si="908"/>
        <v>1</v>
      </c>
      <c r="T2726">
        <f t="shared" si="909"/>
        <v>0</v>
      </c>
      <c r="Y2726">
        <f t="shared" si="912"/>
        <v>1.1431199999999999</v>
      </c>
      <c r="Z2726">
        <f t="shared" si="913"/>
        <v>1.1326099999999999</v>
      </c>
      <c r="AA2726">
        <f t="shared" ref="AA2726:AA2789" si="919">(E2726-Z2726)/(Y2726-Z2726)*100</f>
        <v>69.933396764987393</v>
      </c>
      <c r="AB2726">
        <f t="shared" si="917"/>
        <v>67.269267364415967</v>
      </c>
      <c r="AD2726">
        <f t="shared" si="910"/>
        <v>1.14245</v>
      </c>
      <c r="AE2726">
        <f t="shared" si="911"/>
        <v>1.13907</v>
      </c>
      <c r="AF2726">
        <f t="shared" si="914"/>
        <v>26.33136094674774</v>
      </c>
      <c r="AG2726">
        <f t="shared" si="915"/>
        <v>26.74556594686376</v>
      </c>
    </row>
    <row r="2727" spans="1:33">
      <c r="A2727" s="1">
        <v>42467.125</v>
      </c>
      <c r="B2727">
        <v>1.13998</v>
      </c>
      <c r="C2727">
        <v>1.14151</v>
      </c>
      <c r="D2727">
        <v>1.1397999999999999</v>
      </c>
      <c r="E2727">
        <v>1.1410800000000001</v>
      </c>
      <c r="F2727">
        <v>15405</v>
      </c>
      <c r="H2727">
        <f t="shared" si="902"/>
        <v>1.8000000000006899E-4</v>
      </c>
      <c r="I2727">
        <f t="shared" si="900"/>
        <v>67.269267364415967</v>
      </c>
      <c r="J2727">
        <f t="shared" si="901"/>
        <v>40.523701417552203</v>
      </c>
      <c r="K2727">
        <f t="shared" si="916"/>
        <v>0</v>
      </c>
      <c r="L2727">
        <f t="shared" si="918"/>
        <v>0</v>
      </c>
      <c r="M2727">
        <f t="shared" si="903"/>
        <v>0</v>
      </c>
      <c r="O2727">
        <f t="shared" si="904"/>
        <v>0.04</v>
      </c>
      <c r="P2727">
        <f t="shared" si="905"/>
        <v>1.8999999999991246E-4</v>
      </c>
      <c r="Q2727">
        <f t="shared" si="906"/>
        <v>1.1000000000001009E-3</v>
      </c>
      <c r="R2727">
        <f t="shared" si="907"/>
        <v>99.356499999999954</v>
      </c>
      <c r="S2727">
        <f t="shared" si="908"/>
        <v>1</v>
      </c>
      <c r="T2727">
        <f t="shared" si="909"/>
        <v>0</v>
      </c>
      <c r="Y2727">
        <f t="shared" si="912"/>
        <v>1.1431199999999999</v>
      </c>
      <c r="Z2727">
        <f t="shared" si="913"/>
        <v>1.1326099999999999</v>
      </c>
      <c r="AA2727">
        <f t="shared" si="919"/>
        <v>80.589914367271021</v>
      </c>
      <c r="AB2727">
        <f t="shared" si="917"/>
        <v>70.290199809706408</v>
      </c>
      <c r="AD2727">
        <f t="shared" si="910"/>
        <v>1.14245</v>
      </c>
      <c r="AE2727">
        <f t="shared" si="911"/>
        <v>1.13907</v>
      </c>
      <c r="AF2727">
        <f t="shared" si="914"/>
        <v>59.467455621304843</v>
      </c>
      <c r="AG2727">
        <f t="shared" si="915"/>
        <v>32.879440913631441</v>
      </c>
    </row>
    <row r="2728" spans="1:33">
      <c r="A2728" s="1">
        <v>42467.166666666664</v>
      </c>
      <c r="B2728">
        <v>1.1410899999999999</v>
      </c>
      <c r="C2728">
        <v>1.1413199999999999</v>
      </c>
      <c r="D2728">
        <v>1.1392500000000001</v>
      </c>
      <c r="E2728">
        <v>1.1397600000000001</v>
      </c>
      <c r="F2728">
        <v>18002</v>
      </c>
      <c r="H2728">
        <f t="shared" si="902"/>
        <v>5.1000000000001044E-4</v>
      </c>
      <c r="I2728">
        <f t="shared" si="900"/>
        <v>70.290199809706408</v>
      </c>
      <c r="J2728">
        <f t="shared" si="901"/>
        <v>37.410758896074967</v>
      </c>
      <c r="K2728">
        <f t="shared" si="916"/>
        <v>0</v>
      </c>
      <c r="L2728">
        <f t="shared" si="918"/>
        <v>0</v>
      </c>
      <c r="M2728">
        <f t="shared" si="903"/>
        <v>0</v>
      </c>
      <c r="O2728">
        <f t="shared" si="904"/>
        <v>0.04</v>
      </c>
      <c r="P2728">
        <f t="shared" si="905"/>
        <v>1.8000000000006899E-4</v>
      </c>
      <c r="Q2728">
        <f t="shared" si="906"/>
        <v>-1.3299999999998313E-3</v>
      </c>
      <c r="R2728">
        <f t="shared" si="907"/>
        <v>99.356499999999954</v>
      </c>
      <c r="S2728">
        <f t="shared" si="908"/>
        <v>-1</v>
      </c>
      <c r="T2728">
        <f t="shared" si="909"/>
        <v>0</v>
      </c>
      <c r="Y2728">
        <f t="shared" si="912"/>
        <v>1.1431199999999999</v>
      </c>
      <c r="Z2728">
        <f t="shared" si="913"/>
        <v>1.1326099999999999</v>
      </c>
      <c r="AA2728">
        <f t="shared" si="919"/>
        <v>68.030447193151261</v>
      </c>
      <c r="AB2728">
        <f t="shared" si="917"/>
        <v>71.241674595625</v>
      </c>
      <c r="AD2728">
        <f t="shared" si="910"/>
        <v>1.14151</v>
      </c>
      <c r="AE2728">
        <f t="shared" si="911"/>
        <v>1.1391</v>
      </c>
      <c r="AF2728">
        <f t="shared" si="914"/>
        <v>27.38589211618666</v>
      </c>
      <c r="AG2728">
        <f t="shared" si="915"/>
        <v>37.728236228079744</v>
      </c>
    </row>
    <row r="2729" spans="1:33">
      <c r="A2729" s="1">
        <v>42467.208333333336</v>
      </c>
      <c r="B2729">
        <v>1.1397699999999999</v>
      </c>
      <c r="C2729">
        <v>1.1405799999999999</v>
      </c>
      <c r="D2729">
        <v>1.1392800000000001</v>
      </c>
      <c r="E2729">
        <v>1.1398999999999999</v>
      </c>
      <c r="F2729">
        <v>17015</v>
      </c>
      <c r="H2729">
        <f t="shared" si="902"/>
        <v>4.8999999999987942E-4</v>
      </c>
      <c r="I2729">
        <f t="shared" si="900"/>
        <v>71.241674595625</v>
      </c>
      <c r="J2729">
        <f t="shared" si="901"/>
        <v>33.513438367545255</v>
      </c>
      <c r="K2729">
        <f t="shared" si="916"/>
        <v>1</v>
      </c>
      <c r="L2729">
        <f t="shared" si="918"/>
        <v>0</v>
      </c>
      <c r="M2729">
        <f t="shared" si="903"/>
        <v>1</v>
      </c>
      <c r="O2729">
        <f t="shared" si="904"/>
        <v>0.04</v>
      </c>
      <c r="P2729">
        <f t="shared" si="905"/>
        <v>5.1000000000001044E-4</v>
      </c>
      <c r="Q2729">
        <f t="shared" si="906"/>
        <v>1.2999999999996348E-4</v>
      </c>
      <c r="R2729">
        <f t="shared" si="907"/>
        <v>99.356499999999954</v>
      </c>
      <c r="S2729">
        <f t="shared" si="908"/>
        <v>1</v>
      </c>
      <c r="T2729">
        <f t="shared" si="909"/>
        <v>0</v>
      </c>
      <c r="Y2729">
        <f t="shared" si="912"/>
        <v>1.1431199999999999</v>
      </c>
      <c r="Z2729">
        <f t="shared" si="913"/>
        <v>1.1326099999999999</v>
      </c>
      <c r="AA2729">
        <f t="shared" si="919"/>
        <v>69.362511893434871</v>
      </c>
      <c r="AB2729">
        <f t="shared" si="917"/>
        <v>71.979067554711136</v>
      </c>
      <c r="AD2729">
        <f t="shared" si="910"/>
        <v>1.14151</v>
      </c>
      <c r="AE2729">
        <f t="shared" si="911"/>
        <v>1.1391</v>
      </c>
      <c r="AF2729">
        <f t="shared" si="914"/>
        <v>33.195020746883991</v>
      </c>
      <c r="AG2729">
        <f t="shared" si="915"/>
        <v>40.016122828125162</v>
      </c>
    </row>
    <row r="2730" spans="1:33">
      <c r="A2730" s="1">
        <v>42467.25</v>
      </c>
      <c r="B2730">
        <v>1.1398999999999999</v>
      </c>
      <c r="C2730">
        <v>1.14022</v>
      </c>
      <c r="D2730">
        <v>1.13947</v>
      </c>
      <c r="E2730">
        <v>1.1396500000000001</v>
      </c>
      <c r="F2730">
        <v>15261</v>
      </c>
      <c r="H2730">
        <f t="shared" si="902"/>
        <v>1.8000000000006899E-4</v>
      </c>
      <c r="I2730">
        <f t="shared" si="900"/>
        <v>71.979067554711136</v>
      </c>
      <c r="J2730">
        <f t="shared" si="901"/>
        <v>31.962944726585974</v>
      </c>
      <c r="K2730">
        <f t="shared" si="916"/>
        <v>2</v>
      </c>
      <c r="L2730">
        <f t="shared" si="918"/>
        <v>0</v>
      </c>
      <c r="M2730">
        <f t="shared" si="903"/>
        <v>1</v>
      </c>
      <c r="O2730">
        <f t="shared" si="904"/>
        <v>0.04</v>
      </c>
      <c r="P2730">
        <f t="shared" si="905"/>
        <v>4.8999999999987942E-4</v>
      </c>
      <c r="Q2730">
        <f t="shared" si="906"/>
        <v>-2.4999999999986144E-4</v>
      </c>
      <c r="R2730">
        <f t="shared" si="907"/>
        <v>99.356499999999954</v>
      </c>
      <c r="S2730">
        <f t="shared" si="908"/>
        <v>-1</v>
      </c>
      <c r="T2730">
        <f t="shared" si="909"/>
        <v>0</v>
      </c>
      <c r="Y2730">
        <f t="shared" si="912"/>
        <v>1.1431199999999999</v>
      </c>
      <c r="Z2730">
        <f t="shared" si="913"/>
        <v>1.1326099999999999</v>
      </c>
      <c r="AA2730">
        <f t="shared" si="919"/>
        <v>66.983824928640772</v>
      </c>
      <c r="AB2730">
        <f t="shared" si="917"/>
        <v>71.241674595624488</v>
      </c>
      <c r="AD2730">
        <f t="shared" si="910"/>
        <v>1.14151</v>
      </c>
      <c r="AE2730">
        <f t="shared" si="911"/>
        <v>1.1391</v>
      </c>
      <c r="AF2730">
        <f t="shared" si="914"/>
        <v>22.82157676348735</v>
      </c>
      <c r="AG2730">
        <f t="shared" si="915"/>
        <v>27.800829875519337</v>
      </c>
    </row>
    <row r="2731" spans="1:33">
      <c r="A2731" s="1">
        <v>42467.291666666664</v>
      </c>
      <c r="B2731">
        <v>1.1396599999999999</v>
      </c>
      <c r="C2731">
        <v>1.1407099999999999</v>
      </c>
      <c r="D2731">
        <v>1.1396200000000001</v>
      </c>
      <c r="E2731">
        <v>1.14056</v>
      </c>
      <c r="F2731">
        <v>14498</v>
      </c>
      <c r="H2731">
        <f t="shared" si="902"/>
        <v>3.9999999999817959E-5</v>
      </c>
      <c r="I2731">
        <f t="shared" si="900"/>
        <v>71.241674595624488</v>
      </c>
      <c r="J2731">
        <f t="shared" si="901"/>
        <v>43.440844720105147</v>
      </c>
      <c r="K2731">
        <f t="shared" si="916"/>
        <v>1</v>
      </c>
      <c r="L2731">
        <f t="shared" si="918"/>
        <v>0</v>
      </c>
      <c r="M2731">
        <f t="shared" si="903"/>
        <v>1</v>
      </c>
      <c r="O2731">
        <f t="shared" si="904"/>
        <v>0.04</v>
      </c>
      <c r="P2731">
        <f t="shared" si="905"/>
        <v>1.8000000000006899E-4</v>
      </c>
      <c r="Q2731">
        <f t="shared" si="906"/>
        <v>9.0000000000012292E-4</v>
      </c>
      <c r="R2731">
        <f t="shared" si="907"/>
        <v>99.356499999999954</v>
      </c>
      <c r="S2731">
        <f t="shared" si="908"/>
        <v>1</v>
      </c>
      <c r="T2731">
        <f t="shared" si="909"/>
        <v>0</v>
      </c>
      <c r="Y2731">
        <f t="shared" si="912"/>
        <v>1.1431199999999999</v>
      </c>
      <c r="Z2731">
        <f t="shared" si="913"/>
        <v>1.1326099999999999</v>
      </c>
      <c r="AA2731">
        <f t="shared" si="919"/>
        <v>75.642245480495802</v>
      </c>
      <c r="AB2731">
        <f t="shared" si="917"/>
        <v>70.004757373930687</v>
      </c>
      <c r="AD2731">
        <f t="shared" si="910"/>
        <v>1.14151</v>
      </c>
      <c r="AE2731">
        <f t="shared" si="911"/>
        <v>1.1391</v>
      </c>
      <c r="AF2731">
        <f t="shared" si="914"/>
        <v>60.580912863070658</v>
      </c>
      <c r="AG2731">
        <f t="shared" si="915"/>
        <v>38.865836791147331</v>
      </c>
    </row>
    <row r="2732" spans="1:33">
      <c r="A2732" s="1">
        <v>42467.333333333336</v>
      </c>
      <c r="B2732">
        <v>1.14056</v>
      </c>
      <c r="C2732">
        <v>1.14232</v>
      </c>
      <c r="D2732">
        <v>1.14046</v>
      </c>
      <c r="E2732">
        <v>1.1415500000000001</v>
      </c>
      <c r="F2732">
        <v>16657</v>
      </c>
      <c r="H2732">
        <f t="shared" si="902"/>
        <v>9.9999999999988987E-5</v>
      </c>
      <c r="I2732">
        <f t="shared" si="900"/>
        <v>70.004757373930687</v>
      </c>
      <c r="J2732">
        <f t="shared" si="901"/>
        <v>31.138920582783356</v>
      </c>
      <c r="K2732">
        <f t="shared" si="916"/>
        <v>0</v>
      </c>
      <c r="L2732">
        <f t="shared" si="918"/>
        <v>0</v>
      </c>
      <c r="M2732">
        <f t="shared" si="903"/>
        <v>0</v>
      </c>
      <c r="O2732">
        <f t="shared" si="904"/>
        <v>0.04</v>
      </c>
      <c r="P2732">
        <f t="shared" si="905"/>
        <v>3.9999999999817959E-5</v>
      </c>
      <c r="Q2732">
        <f t="shared" si="906"/>
        <v>9.900000000000464E-4</v>
      </c>
      <c r="R2732">
        <f t="shared" si="907"/>
        <v>99.356499999999954</v>
      </c>
      <c r="S2732">
        <f t="shared" si="908"/>
        <v>1</v>
      </c>
      <c r="T2732">
        <f t="shared" si="909"/>
        <v>0</v>
      </c>
      <c r="Y2732">
        <f t="shared" si="912"/>
        <v>1.1431199999999999</v>
      </c>
      <c r="Z2732">
        <f t="shared" si="913"/>
        <v>1.1326099999999999</v>
      </c>
      <c r="AA2732">
        <f t="shared" si="919"/>
        <v>85.061845861086141</v>
      </c>
      <c r="AB2732">
        <f t="shared" si="917"/>
        <v>74.262607040914389</v>
      </c>
      <c r="AD2732">
        <f t="shared" si="910"/>
        <v>1.14232</v>
      </c>
      <c r="AE2732">
        <f t="shared" si="911"/>
        <v>1.1392500000000001</v>
      </c>
      <c r="AF2732">
        <f t="shared" si="914"/>
        <v>74.91856677524558</v>
      </c>
      <c r="AG2732">
        <f t="shared" si="915"/>
        <v>52.77368546726786</v>
      </c>
    </row>
    <row r="2733" spans="1:33">
      <c r="A2733" s="1">
        <v>42467.375</v>
      </c>
      <c r="B2733">
        <v>1.14154</v>
      </c>
      <c r="C2733">
        <v>1.1453500000000001</v>
      </c>
      <c r="D2733">
        <v>1.1413599999999999</v>
      </c>
      <c r="E2733">
        <v>1.1446700000000001</v>
      </c>
      <c r="F2733">
        <v>22183</v>
      </c>
      <c r="H2733">
        <f t="shared" si="902"/>
        <v>1.8000000000006899E-4</v>
      </c>
      <c r="I2733">
        <f t="shared" si="900"/>
        <v>74.262607040914389</v>
      </c>
      <c r="J2733">
        <f t="shared" si="901"/>
        <v>21.488921573646529</v>
      </c>
      <c r="K2733">
        <f t="shared" si="916"/>
        <v>0</v>
      </c>
      <c r="L2733">
        <f t="shared" si="918"/>
        <v>0</v>
      </c>
      <c r="M2733">
        <f t="shared" si="903"/>
        <v>0</v>
      </c>
      <c r="O2733">
        <f t="shared" si="904"/>
        <v>0.04</v>
      </c>
      <c r="P2733">
        <f t="shared" si="905"/>
        <v>9.9999999999988987E-5</v>
      </c>
      <c r="Q2733">
        <f t="shared" si="906"/>
        <v>3.1300000000000772E-3</v>
      </c>
      <c r="R2733">
        <f t="shared" si="907"/>
        <v>99.356499999999954</v>
      </c>
      <c r="S2733">
        <f t="shared" si="908"/>
        <v>1</v>
      </c>
      <c r="T2733">
        <f t="shared" si="909"/>
        <v>0</v>
      </c>
      <c r="Y2733">
        <f t="shared" si="912"/>
        <v>1.1453500000000001</v>
      </c>
      <c r="Z2733">
        <f t="shared" si="913"/>
        <v>1.1326099999999999</v>
      </c>
      <c r="AA2733">
        <f t="shared" si="919"/>
        <v>94.662480376766069</v>
      </c>
      <c r="AB2733">
        <f t="shared" si="917"/>
        <v>80.587599161747193</v>
      </c>
      <c r="AD2733">
        <f t="shared" si="910"/>
        <v>1.1453500000000001</v>
      </c>
      <c r="AE2733">
        <f t="shared" si="911"/>
        <v>1.1392500000000001</v>
      </c>
      <c r="AF2733">
        <f t="shared" si="914"/>
        <v>88.852459016393198</v>
      </c>
      <c r="AG2733">
        <f t="shared" si="915"/>
        <v>74.783979551569814</v>
      </c>
    </row>
    <row r="2734" spans="1:33">
      <c r="A2734" s="1">
        <v>42467.416666666664</v>
      </c>
      <c r="B2734">
        <v>1.1446799999999999</v>
      </c>
      <c r="C2734">
        <v>1.14469</v>
      </c>
      <c r="D2734">
        <v>1.1383099999999999</v>
      </c>
      <c r="E2734">
        <v>1.14055</v>
      </c>
      <c r="F2734">
        <v>23802</v>
      </c>
      <c r="H2734">
        <f t="shared" si="902"/>
        <v>2.2400000000000198E-3</v>
      </c>
      <c r="I2734">
        <f t="shared" si="900"/>
        <v>80.587599161747193</v>
      </c>
      <c r="J2734">
        <f t="shared" si="901"/>
        <v>5.8036196101773783</v>
      </c>
      <c r="K2734">
        <f t="shared" si="916"/>
        <v>0</v>
      </c>
      <c r="L2734">
        <f t="shared" si="918"/>
        <v>0</v>
      </c>
      <c r="M2734">
        <f t="shared" si="903"/>
        <v>0</v>
      </c>
      <c r="O2734">
        <f t="shared" si="904"/>
        <v>0.04</v>
      </c>
      <c r="P2734">
        <f t="shared" si="905"/>
        <v>1.8000000000006899E-4</v>
      </c>
      <c r="Q2734">
        <f t="shared" si="906"/>
        <v>-4.129999999999967E-3</v>
      </c>
      <c r="R2734">
        <f t="shared" si="907"/>
        <v>99.356499999999954</v>
      </c>
      <c r="S2734">
        <f t="shared" si="908"/>
        <v>-1</v>
      </c>
      <c r="T2734">
        <f t="shared" si="909"/>
        <v>0</v>
      </c>
      <c r="Y2734">
        <f t="shared" si="912"/>
        <v>1.1453500000000001</v>
      </c>
      <c r="Z2734">
        <f t="shared" si="913"/>
        <v>1.1326099999999999</v>
      </c>
      <c r="AA2734">
        <f t="shared" si="919"/>
        <v>62.323390894818964</v>
      </c>
      <c r="AB2734">
        <f t="shared" si="917"/>
        <v>79.422490653291746</v>
      </c>
      <c r="AD2734">
        <f t="shared" si="910"/>
        <v>1.1453500000000001</v>
      </c>
      <c r="AE2734">
        <f t="shared" si="911"/>
        <v>1.1383099999999999</v>
      </c>
      <c r="AF2734">
        <f t="shared" si="914"/>
        <v>31.81818181818139</v>
      </c>
      <c r="AG2734">
        <f t="shared" si="915"/>
        <v>65.196402536606726</v>
      </c>
    </row>
    <row r="2735" spans="1:33">
      <c r="A2735" s="1">
        <v>42467.458333333336</v>
      </c>
      <c r="B2735">
        <v>1.14052</v>
      </c>
      <c r="C2735">
        <v>1.14053</v>
      </c>
      <c r="D2735">
        <v>1.13595</v>
      </c>
      <c r="E2735">
        <v>1.13862</v>
      </c>
      <c r="F2735">
        <v>22356</v>
      </c>
      <c r="H2735">
        <f t="shared" si="902"/>
        <v>2.6699999999999502E-3</v>
      </c>
      <c r="I2735">
        <f t="shared" si="900"/>
        <v>79.422490653291746</v>
      </c>
      <c r="J2735">
        <f t="shared" si="901"/>
        <v>14.22608811668502</v>
      </c>
      <c r="K2735">
        <f t="shared" si="916"/>
        <v>2</v>
      </c>
      <c r="L2735">
        <f t="shared" si="918"/>
        <v>0</v>
      </c>
      <c r="M2735">
        <f t="shared" si="903"/>
        <v>1</v>
      </c>
      <c r="O2735">
        <f t="shared" si="904"/>
        <v>0.04</v>
      </c>
      <c r="P2735">
        <f t="shared" si="905"/>
        <v>2.2400000000000198E-3</v>
      </c>
      <c r="Q2735">
        <f t="shared" si="906"/>
        <v>-1.9000000000000128E-3</v>
      </c>
      <c r="R2735">
        <f t="shared" si="907"/>
        <v>99.356499999999954</v>
      </c>
      <c r="S2735">
        <f t="shared" si="908"/>
        <v>-1</v>
      </c>
      <c r="T2735">
        <f t="shared" si="909"/>
        <v>0</v>
      </c>
      <c r="Y2735">
        <f t="shared" si="912"/>
        <v>1.1453500000000001</v>
      </c>
      <c r="Z2735">
        <f t="shared" si="913"/>
        <v>1.1326099999999999</v>
      </c>
      <c r="AA2735">
        <f t="shared" si="919"/>
        <v>47.174254317111291</v>
      </c>
      <c r="AB2735">
        <f t="shared" si="917"/>
        <v>72.305492862445618</v>
      </c>
      <c r="AD2735">
        <f t="shared" si="910"/>
        <v>1.1453500000000001</v>
      </c>
      <c r="AE2735">
        <f t="shared" si="911"/>
        <v>1.13595</v>
      </c>
      <c r="AF2735">
        <f t="shared" si="914"/>
        <v>28.404255319148181</v>
      </c>
      <c r="AG2735">
        <f t="shared" si="915"/>
        <v>49.691632051240923</v>
      </c>
    </row>
    <row r="2736" spans="1:33">
      <c r="A2736" s="1">
        <v>42467.5</v>
      </c>
      <c r="B2736">
        <v>1.1386099999999999</v>
      </c>
      <c r="C2736">
        <v>1.14036</v>
      </c>
      <c r="D2736">
        <v>1.13733</v>
      </c>
      <c r="E2736">
        <v>1.1393500000000001</v>
      </c>
      <c r="F2736">
        <v>21552</v>
      </c>
      <c r="H2736">
        <f t="shared" si="902"/>
        <v>1.2799999999999478E-3</v>
      </c>
      <c r="I2736">
        <f t="shared" si="900"/>
        <v>72.305492862445618</v>
      </c>
      <c r="J2736">
        <f t="shared" si="901"/>
        <v>22.613860811204695</v>
      </c>
      <c r="K2736">
        <f t="shared" si="916"/>
        <v>1</v>
      </c>
      <c r="L2736">
        <f t="shared" si="918"/>
        <v>0</v>
      </c>
      <c r="M2736">
        <f t="shared" si="903"/>
        <v>1</v>
      </c>
      <c r="O2736">
        <f t="shared" si="904"/>
        <v>0.04</v>
      </c>
      <c r="P2736">
        <f t="shared" si="905"/>
        <v>2.6699999999999502E-3</v>
      </c>
      <c r="Q2736">
        <f t="shared" si="906"/>
        <v>7.4000000000018495E-4</v>
      </c>
      <c r="R2736">
        <f t="shared" si="907"/>
        <v>99.356499999999954</v>
      </c>
      <c r="S2736">
        <f t="shared" si="908"/>
        <v>1</v>
      </c>
      <c r="T2736">
        <f t="shared" si="909"/>
        <v>0</v>
      </c>
      <c r="Y2736">
        <f t="shared" si="912"/>
        <v>1.1453500000000001</v>
      </c>
      <c r="Z2736">
        <f t="shared" si="913"/>
        <v>1.13327</v>
      </c>
      <c r="AA2736">
        <f t="shared" si="919"/>
        <v>50.331125827814894</v>
      </c>
      <c r="AB2736">
        <f t="shared" si="917"/>
        <v>63.622812854127808</v>
      </c>
      <c r="AD2736">
        <f t="shared" si="910"/>
        <v>1.1453500000000001</v>
      </c>
      <c r="AE2736">
        <f t="shared" si="911"/>
        <v>1.13595</v>
      </c>
      <c r="AF2736">
        <f t="shared" si="914"/>
        <v>36.170212765957899</v>
      </c>
      <c r="AG2736">
        <f t="shared" si="915"/>
        <v>32.130883301095821</v>
      </c>
    </row>
    <row r="2737" spans="1:33">
      <c r="A2737" s="1">
        <v>42467.541666666664</v>
      </c>
      <c r="B2737">
        <v>1.1393500000000001</v>
      </c>
      <c r="C2737">
        <v>1.1397299999999999</v>
      </c>
      <c r="D2737">
        <v>1.1368400000000001</v>
      </c>
      <c r="E2737">
        <v>1.1372500000000001</v>
      </c>
      <c r="F2737">
        <v>19528</v>
      </c>
      <c r="H2737">
        <f t="shared" si="902"/>
        <v>4.1000000000002146E-4</v>
      </c>
      <c r="I2737">
        <f t="shared" si="900"/>
        <v>63.622812854127808</v>
      </c>
      <c r="J2737">
        <f t="shared" si="901"/>
        <v>31.491929553031987</v>
      </c>
      <c r="K2737">
        <f t="shared" si="916"/>
        <v>3</v>
      </c>
      <c r="L2737">
        <f t="shared" si="918"/>
        <v>0</v>
      </c>
      <c r="M2737">
        <f t="shared" si="903"/>
        <v>1</v>
      </c>
      <c r="O2737">
        <f t="shared" si="904"/>
        <v>0.04</v>
      </c>
      <c r="P2737">
        <f t="shared" si="905"/>
        <v>1.2799999999999478E-3</v>
      </c>
      <c r="Q2737">
        <f t="shared" si="906"/>
        <v>-2.0999999999999908E-3</v>
      </c>
      <c r="R2737">
        <f t="shared" si="907"/>
        <v>99.356499999999954</v>
      </c>
      <c r="S2737">
        <f t="shared" si="908"/>
        <v>-1</v>
      </c>
      <c r="T2737">
        <f t="shared" si="909"/>
        <v>0</v>
      </c>
      <c r="Y2737">
        <f t="shared" si="912"/>
        <v>1.1453500000000001</v>
      </c>
      <c r="Z2737">
        <f t="shared" si="913"/>
        <v>1.13588</v>
      </c>
      <c r="AA2737">
        <f t="shared" si="919"/>
        <v>14.466737064414788</v>
      </c>
      <c r="AB2737">
        <f t="shared" si="917"/>
        <v>43.573877026039987</v>
      </c>
      <c r="AD2737">
        <f t="shared" si="910"/>
        <v>1.1453500000000001</v>
      </c>
      <c r="AE2737">
        <f t="shared" si="911"/>
        <v>1.13595</v>
      </c>
      <c r="AF2737">
        <f t="shared" si="914"/>
        <v>13.82978723404328</v>
      </c>
      <c r="AG2737">
        <f t="shared" si="915"/>
        <v>26.134751773049786</v>
      </c>
    </row>
    <row r="2738" spans="1:33">
      <c r="A2738" s="1">
        <v>42467.583333333336</v>
      </c>
      <c r="B2738">
        <v>1.1372500000000001</v>
      </c>
      <c r="C2738">
        <v>1.1405400000000001</v>
      </c>
      <c r="D2738">
        <v>1.13592</v>
      </c>
      <c r="E2738">
        <v>1.13673</v>
      </c>
      <c r="F2738">
        <v>21189</v>
      </c>
      <c r="H2738">
        <f t="shared" si="902"/>
        <v>8.099999999999774E-4</v>
      </c>
      <c r="I2738">
        <f t="shared" si="900"/>
        <v>43.573877026039987</v>
      </c>
      <c r="J2738">
        <f t="shared" si="901"/>
        <v>17.439125252990202</v>
      </c>
      <c r="K2738">
        <f t="shared" si="916"/>
        <v>2</v>
      </c>
      <c r="L2738">
        <f t="shared" si="918"/>
        <v>0</v>
      </c>
      <c r="M2738">
        <f t="shared" si="903"/>
        <v>1</v>
      </c>
      <c r="O2738">
        <f t="shared" si="904"/>
        <v>0.04</v>
      </c>
      <c r="P2738">
        <f t="shared" si="905"/>
        <v>4.1000000000002146E-4</v>
      </c>
      <c r="Q2738">
        <f t="shared" si="906"/>
        <v>-5.2000000000007596E-4</v>
      </c>
      <c r="R2738">
        <f t="shared" si="907"/>
        <v>99.356499999999954</v>
      </c>
      <c r="S2738">
        <f t="shared" si="908"/>
        <v>-1</v>
      </c>
      <c r="T2738">
        <f t="shared" si="909"/>
        <v>0</v>
      </c>
      <c r="Y2738">
        <f t="shared" si="912"/>
        <v>1.1453500000000001</v>
      </c>
      <c r="Z2738">
        <f t="shared" si="913"/>
        <v>1.13592</v>
      </c>
      <c r="AA2738">
        <f t="shared" si="919"/>
        <v>8.5896076352065016</v>
      </c>
      <c r="AB2738">
        <f t="shared" si="917"/>
        <v>30.140431211136871</v>
      </c>
      <c r="AD2738">
        <f t="shared" si="910"/>
        <v>1.1453500000000001</v>
      </c>
      <c r="AE2738">
        <f t="shared" si="911"/>
        <v>1.13592</v>
      </c>
      <c r="AF2738">
        <f t="shared" si="914"/>
        <v>8.5896076352065016</v>
      </c>
      <c r="AG2738">
        <f t="shared" si="915"/>
        <v>19.529869211735896</v>
      </c>
    </row>
    <row r="2739" spans="1:33">
      <c r="A2739" s="1">
        <v>42467.625</v>
      </c>
      <c r="B2739">
        <v>1.1367100000000001</v>
      </c>
      <c r="C2739">
        <v>1.13785</v>
      </c>
      <c r="D2739">
        <v>1.1356999999999999</v>
      </c>
      <c r="E2739">
        <v>1.1376999999999999</v>
      </c>
      <c r="F2739">
        <v>20448</v>
      </c>
      <c r="H2739">
        <f t="shared" si="902"/>
        <v>1.0100000000001774E-3</v>
      </c>
      <c r="I2739">
        <f t="shared" si="900"/>
        <v>30.140431211136871</v>
      </c>
      <c r="J2739">
        <f t="shared" si="901"/>
        <v>10.610561999400975</v>
      </c>
      <c r="K2739">
        <f t="shared" si="916"/>
        <v>1</v>
      </c>
      <c r="L2739">
        <f t="shared" si="918"/>
        <v>0</v>
      </c>
      <c r="M2739">
        <f t="shared" si="903"/>
        <v>1</v>
      </c>
      <c r="O2739">
        <f t="shared" si="904"/>
        <v>0.04</v>
      </c>
      <c r="P2739">
        <f t="shared" si="905"/>
        <v>8.099999999999774E-4</v>
      </c>
      <c r="Q2739">
        <f t="shared" si="906"/>
        <v>9.8999999999982435E-4</v>
      </c>
      <c r="R2739">
        <f t="shared" si="907"/>
        <v>99.356499999999954</v>
      </c>
      <c r="S2739">
        <f t="shared" si="908"/>
        <v>1</v>
      </c>
      <c r="T2739">
        <f t="shared" si="909"/>
        <v>0</v>
      </c>
      <c r="Y2739">
        <f t="shared" si="912"/>
        <v>1.1453500000000001</v>
      </c>
      <c r="Z2739">
        <f t="shared" si="913"/>
        <v>1.1356999999999999</v>
      </c>
      <c r="AA2739">
        <f t="shared" si="919"/>
        <v>20.725388601035945</v>
      </c>
      <c r="AB2739">
        <f t="shared" si="917"/>
        <v>23.528214782118035</v>
      </c>
      <c r="AD2739">
        <f t="shared" si="910"/>
        <v>1.1453500000000001</v>
      </c>
      <c r="AE2739">
        <f t="shared" si="911"/>
        <v>1.1356999999999999</v>
      </c>
      <c r="AF2739">
        <f t="shared" si="914"/>
        <v>20.725388601035945</v>
      </c>
      <c r="AG2739">
        <f t="shared" si="915"/>
        <v>14.381594490095244</v>
      </c>
    </row>
    <row r="2740" spans="1:33">
      <c r="A2740" s="1">
        <v>42467.666666666664</v>
      </c>
      <c r="B2740">
        <v>1.1377299999999999</v>
      </c>
      <c r="C2740">
        <v>1.1377600000000001</v>
      </c>
      <c r="D2740">
        <v>1.13371</v>
      </c>
      <c r="E2740">
        <v>1.1351199999999999</v>
      </c>
      <c r="F2740">
        <v>24642</v>
      </c>
      <c r="H2740">
        <f t="shared" si="902"/>
        <v>1.4099999999999113E-3</v>
      </c>
      <c r="I2740">
        <f t="shared" si="900"/>
        <v>23.528214782118035</v>
      </c>
      <c r="J2740">
        <f t="shared" si="901"/>
        <v>9.1466202920227904</v>
      </c>
      <c r="K2740">
        <f t="shared" si="916"/>
        <v>0</v>
      </c>
      <c r="L2740">
        <f t="shared" si="918"/>
        <v>0</v>
      </c>
      <c r="M2740">
        <f t="shared" si="903"/>
        <v>0</v>
      </c>
      <c r="O2740">
        <f t="shared" si="904"/>
        <v>0.04</v>
      </c>
      <c r="P2740">
        <f t="shared" si="905"/>
        <v>1.0100000000001774E-3</v>
      </c>
      <c r="Q2740">
        <f t="shared" si="906"/>
        <v>-2.6100000000000012E-3</v>
      </c>
      <c r="R2740">
        <f t="shared" si="907"/>
        <v>99.356499999999954</v>
      </c>
      <c r="S2740">
        <f t="shared" si="908"/>
        <v>-1</v>
      </c>
      <c r="T2740">
        <f t="shared" si="909"/>
        <v>0</v>
      </c>
      <c r="Y2740">
        <f t="shared" si="912"/>
        <v>1.1453500000000001</v>
      </c>
      <c r="Z2740">
        <f t="shared" si="913"/>
        <v>1.13371</v>
      </c>
      <c r="AA2740">
        <f t="shared" si="919"/>
        <v>12.11340206185481</v>
      </c>
      <c r="AB2740">
        <f t="shared" si="917"/>
        <v>13.973783840628013</v>
      </c>
      <c r="AD2740">
        <f t="shared" si="910"/>
        <v>1.14469</v>
      </c>
      <c r="AE2740">
        <f t="shared" si="911"/>
        <v>1.13371</v>
      </c>
      <c r="AF2740">
        <f t="shared" si="914"/>
        <v>12.841530054644013</v>
      </c>
      <c r="AG2740">
        <f t="shared" si="915"/>
        <v>14.052175430295486</v>
      </c>
    </row>
    <row r="2741" spans="1:33">
      <c r="A2741" s="1">
        <v>42467.708333333336</v>
      </c>
      <c r="B2741">
        <v>1.13513</v>
      </c>
      <c r="C2741">
        <v>1.1385000000000001</v>
      </c>
      <c r="D2741">
        <v>1.1349899999999999</v>
      </c>
      <c r="E2741">
        <v>1.1378900000000001</v>
      </c>
      <c r="F2741">
        <v>26233</v>
      </c>
      <c r="H2741">
        <f t="shared" si="902"/>
        <v>1.4000000000002899E-4</v>
      </c>
      <c r="I2741">
        <f t="shared" si="900"/>
        <v>13.973783840628013</v>
      </c>
      <c r="J2741">
        <f t="shared" si="901"/>
        <v>-7.8391589667473838E-2</v>
      </c>
      <c r="K2741">
        <f t="shared" si="916"/>
        <v>1</v>
      </c>
      <c r="L2741">
        <f t="shared" si="918"/>
        <v>0</v>
      </c>
      <c r="M2741">
        <f t="shared" si="903"/>
        <v>1</v>
      </c>
      <c r="O2741">
        <f t="shared" si="904"/>
        <v>0.04</v>
      </c>
      <c r="P2741">
        <f t="shared" si="905"/>
        <v>1.4099999999999113E-3</v>
      </c>
      <c r="Q2741">
        <f t="shared" si="906"/>
        <v>2.7600000000000957E-3</v>
      </c>
      <c r="R2741">
        <f t="shared" si="907"/>
        <v>99.356499999999954</v>
      </c>
      <c r="S2741">
        <f t="shared" si="908"/>
        <v>1</v>
      </c>
      <c r="T2741">
        <f t="shared" si="909"/>
        <v>0</v>
      </c>
      <c r="Y2741">
        <f t="shared" si="912"/>
        <v>1.1453500000000001</v>
      </c>
      <c r="Z2741">
        <f t="shared" si="913"/>
        <v>1.13371</v>
      </c>
      <c r="AA2741">
        <f t="shared" si="919"/>
        <v>35.910652920962534</v>
      </c>
      <c r="AB2741">
        <f t="shared" si="917"/>
        <v>19.334762804764949</v>
      </c>
      <c r="AD2741">
        <f t="shared" si="910"/>
        <v>1.1405400000000001</v>
      </c>
      <c r="AE2741">
        <f t="shared" si="911"/>
        <v>1.13371</v>
      </c>
      <c r="AF2741">
        <f t="shared" si="914"/>
        <v>61.200585651537374</v>
      </c>
      <c r="AG2741">
        <f t="shared" si="915"/>
        <v>31.589168102405779</v>
      </c>
    </row>
    <row r="2742" spans="1:33">
      <c r="A2742" s="1">
        <v>42467.75</v>
      </c>
      <c r="B2742">
        <v>1.1378999999999999</v>
      </c>
      <c r="C2742">
        <v>1.13994</v>
      </c>
      <c r="D2742">
        <v>1.1377600000000001</v>
      </c>
      <c r="E2742">
        <v>1.13852</v>
      </c>
      <c r="F2742">
        <v>21576</v>
      </c>
      <c r="H2742">
        <f t="shared" si="902"/>
        <v>1.3999999999980695E-4</v>
      </c>
      <c r="I2742">
        <f t="shared" si="900"/>
        <v>19.334762804764949</v>
      </c>
      <c r="J2742">
        <f t="shared" si="901"/>
        <v>-12.25440529764083</v>
      </c>
      <c r="K2742">
        <f t="shared" si="916"/>
        <v>0</v>
      </c>
      <c r="L2742">
        <f t="shared" si="918"/>
        <v>0</v>
      </c>
      <c r="M2742">
        <f t="shared" si="903"/>
        <v>0</v>
      </c>
      <c r="O2742">
        <f t="shared" si="904"/>
        <v>0.04</v>
      </c>
      <c r="P2742">
        <f t="shared" si="905"/>
        <v>1.4000000000002899E-4</v>
      </c>
      <c r="Q2742">
        <f t="shared" si="906"/>
        <v>6.2000000000006494E-4</v>
      </c>
      <c r="R2742">
        <f t="shared" si="907"/>
        <v>99.356499999999954</v>
      </c>
      <c r="S2742">
        <f t="shared" si="908"/>
        <v>1</v>
      </c>
      <c r="T2742">
        <f t="shared" si="909"/>
        <v>0</v>
      </c>
      <c r="Y2742">
        <f t="shared" si="912"/>
        <v>1.1453500000000001</v>
      </c>
      <c r="Z2742">
        <f t="shared" si="913"/>
        <v>1.13371</v>
      </c>
      <c r="AA2742">
        <f t="shared" si="919"/>
        <v>41.323024054982312</v>
      </c>
      <c r="AB2742">
        <f t="shared" si="917"/>
        <v>27.518116909708901</v>
      </c>
      <c r="AD2742">
        <f t="shared" si="910"/>
        <v>1.1405400000000001</v>
      </c>
      <c r="AE2742">
        <f t="shared" si="911"/>
        <v>1.13371</v>
      </c>
      <c r="AF2742">
        <f t="shared" si="914"/>
        <v>70.424597364566637</v>
      </c>
      <c r="AG2742">
        <f t="shared" si="915"/>
        <v>48.155571023582674</v>
      </c>
    </row>
    <row r="2743" spans="1:33">
      <c r="A2743" s="1">
        <v>42467.791666666664</v>
      </c>
      <c r="B2743">
        <v>1.1385099999999999</v>
      </c>
      <c r="C2743">
        <v>1.1388199999999999</v>
      </c>
      <c r="D2743">
        <v>1.13733</v>
      </c>
      <c r="E2743">
        <v>1.13751</v>
      </c>
      <c r="F2743">
        <v>17060</v>
      </c>
      <c r="H2743">
        <f t="shared" si="902"/>
        <v>1.8000000000006899E-4</v>
      </c>
      <c r="I2743">
        <f t="shared" si="900"/>
        <v>27.518116909708901</v>
      </c>
      <c r="J2743">
        <f t="shared" si="901"/>
        <v>-20.637454113873773</v>
      </c>
      <c r="K2743">
        <f t="shared" si="916"/>
        <v>0</v>
      </c>
      <c r="L2743">
        <f t="shared" si="918"/>
        <v>0</v>
      </c>
      <c r="M2743">
        <f t="shared" si="903"/>
        <v>0</v>
      </c>
      <c r="O2743">
        <f t="shared" si="904"/>
        <v>0.04</v>
      </c>
      <c r="P2743">
        <f t="shared" si="905"/>
        <v>1.3999999999980695E-4</v>
      </c>
      <c r="Q2743">
        <f t="shared" si="906"/>
        <v>-9.9999999999988987E-4</v>
      </c>
      <c r="R2743">
        <f t="shared" si="907"/>
        <v>99.356499999999954</v>
      </c>
      <c r="S2743">
        <f t="shared" si="908"/>
        <v>-1</v>
      </c>
      <c r="T2743">
        <f t="shared" si="909"/>
        <v>0</v>
      </c>
      <c r="Y2743">
        <f t="shared" si="912"/>
        <v>1.1453500000000001</v>
      </c>
      <c r="Z2743">
        <f t="shared" si="913"/>
        <v>1.13371</v>
      </c>
      <c r="AA2743">
        <f t="shared" si="919"/>
        <v>32.646048109965591</v>
      </c>
      <c r="AB2743">
        <f t="shared" si="917"/>
        <v>30.498281786941313</v>
      </c>
      <c r="AD2743">
        <f t="shared" si="910"/>
        <v>1.1405400000000001</v>
      </c>
      <c r="AE2743">
        <f t="shared" si="911"/>
        <v>1.13371</v>
      </c>
      <c r="AF2743">
        <f t="shared" si="914"/>
        <v>55.636896046851568</v>
      </c>
      <c r="AG2743">
        <f t="shared" si="915"/>
        <v>62.420693020985198</v>
      </c>
    </row>
    <row r="2744" spans="1:33">
      <c r="A2744" s="1">
        <v>42467.833333333336</v>
      </c>
      <c r="B2744">
        <v>1.1375200000000001</v>
      </c>
      <c r="C2744">
        <v>1.1379999999999999</v>
      </c>
      <c r="D2744">
        <v>1.1360399999999999</v>
      </c>
      <c r="E2744">
        <v>1.13747</v>
      </c>
      <c r="F2744">
        <v>16771</v>
      </c>
      <c r="H2744">
        <f t="shared" si="902"/>
        <v>1.4300000000000423E-3</v>
      </c>
      <c r="I2744">
        <f t="shared" si="900"/>
        <v>30.498281786941313</v>
      </c>
      <c r="J2744">
        <f t="shared" si="901"/>
        <v>-31.922411234043885</v>
      </c>
      <c r="K2744">
        <f t="shared" si="916"/>
        <v>2</v>
      </c>
      <c r="L2744">
        <f t="shared" si="918"/>
        <v>0</v>
      </c>
      <c r="M2744">
        <f t="shared" si="903"/>
        <v>1</v>
      </c>
      <c r="O2744">
        <f t="shared" si="904"/>
        <v>0.04</v>
      </c>
      <c r="P2744">
        <f t="shared" si="905"/>
        <v>1.8000000000006899E-4</v>
      </c>
      <c r="Q2744">
        <f t="shared" si="906"/>
        <v>-5.0000000000105516E-5</v>
      </c>
      <c r="R2744">
        <f t="shared" si="907"/>
        <v>99.356499999999954</v>
      </c>
      <c r="S2744">
        <f t="shared" si="908"/>
        <v>-1</v>
      </c>
      <c r="T2744">
        <f t="shared" si="909"/>
        <v>0</v>
      </c>
      <c r="Y2744">
        <f t="shared" si="912"/>
        <v>1.1453500000000001</v>
      </c>
      <c r="Z2744">
        <f t="shared" si="913"/>
        <v>1.13371</v>
      </c>
      <c r="AA2744">
        <f t="shared" si="919"/>
        <v>32.302405498281402</v>
      </c>
      <c r="AB2744">
        <f t="shared" si="917"/>
        <v>35.54553264604796</v>
      </c>
      <c r="AD2744">
        <f t="shared" si="910"/>
        <v>1.1405400000000001</v>
      </c>
      <c r="AE2744">
        <f t="shared" si="911"/>
        <v>1.13371</v>
      </c>
      <c r="AF2744">
        <f t="shared" si="914"/>
        <v>55.051244509515705</v>
      </c>
      <c r="AG2744">
        <f t="shared" si="915"/>
        <v>60.370912640311303</v>
      </c>
    </row>
    <row r="2745" spans="1:33">
      <c r="A2745" s="1">
        <v>42467.875</v>
      </c>
      <c r="B2745">
        <v>1.13748</v>
      </c>
      <c r="C2745">
        <v>1.1380399999999999</v>
      </c>
      <c r="D2745">
        <v>1.13737</v>
      </c>
      <c r="E2745">
        <v>1.1379600000000001</v>
      </c>
      <c r="F2745">
        <v>16587</v>
      </c>
      <c r="H2745">
        <f t="shared" si="902"/>
        <v>1.100000000000545E-4</v>
      </c>
      <c r="I2745">
        <f t="shared" si="900"/>
        <v>35.54553264604796</v>
      </c>
      <c r="J2745">
        <f t="shared" si="901"/>
        <v>-24.825379994263344</v>
      </c>
      <c r="K2745">
        <f t="shared" si="916"/>
        <v>1</v>
      </c>
      <c r="L2745">
        <f t="shared" si="918"/>
        <v>0</v>
      </c>
      <c r="M2745">
        <f t="shared" si="903"/>
        <v>1</v>
      </c>
      <c r="O2745">
        <f t="shared" si="904"/>
        <v>0.04</v>
      </c>
      <c r="P2745">
        <f t="shared" si="905"/>
        <v>1.4300000000000423E-3</v>
      </c>
      <c r="Q2745">
        <f t="shared" si="906"/>
        <v>4.8000000000003595E-4</v>
      </c>
      <c r="R2745">
        <f t="shared" si="907"/>
        <v>99.356499999999954</v>
      </c>
      <c r="S2745">
        <f t="shared" si="908"/>
        <v>1</v>
      </c>
      <c r="T2745">
        <f t="shared" si="909"/>
        <v>0</v>
      </c>
      <c r="Y2745">
        <f t="shared" si="912"/>
        <v>1.1453500000000001</v>
      </c>
      <c r="Z2745">
        <f t="shared" si="913"/>
        <v>1.13371</v>
      </c>
      <c r="AA2745">
        <f t="shared" si="919"/>
        <v>36.512027491409391</v>
      </c>
      <c r="AB2745">
        <f t="shared" si="917"/>
        <v>35.695876288659676</v>
      </c>
      <c r="AD2745">
        <f t="shared" si="910"/>
        <v>1.13994</v>
      </c>
      <c r="AE2745">
        <f t="shared" si="911"/>
        <v>1.13371</v>
      </c>
      <c r="AF2745">
        <f t="shared" si="914"/>
        <v>68.218298555379064</v>
      </c>
      <c r="AG2745">
        <f t="shared" si="915"/>
        <v>59.635479703915451</v>
      </c>
    </row>
    <row r="2746" spans="1:33">
      <c r="A2746" s="1">
        <v>42467.916666666664</v>
      </c>
      <c r="B2746">
        <v>1.13795</v>
      </c>
      <c r="C2746">
        <v>1.1380600000000001</v>
      </c>
      <c r="D2746">
        <v>1.13679</v>
      </c>
      <c r="E2746">
        <v>1.1371500000000001</v>
      </c>
      <c r="F2746">
        <v>17031</v>
      </c>
      <c r="H2746">
        <f t="shared" si="902"/>
        <v>3.6000000000013799E-4</v>
      </c>
      <c r="I2746">
        <f t="shared" si="900"/>
        <v>35.695876288659676</v>
      </c>
      <c r="J2746">
        <f t="shared" si="901"/>
        <v>-23.939603415255775</v>
      </c>
      <c r="K2746">
        <f t="shared" si="916"/>
        <v>0</v>
      </c>
      <c r="L2746">
        <f t="shared" si="918"/>
        <v>0</v>
      </c>
      <c r="M2746">
        <f t="shared" si="903"/>
        <v>0</v>
      </c>
      <c r="O2746">
        <f t="shared" si="904"/>
        <v>0.04</v>
      </c>
      <c r="P2746">
        <f t="shared" si="905"/>
        <v>1.100000000000545E-4</v>
      </c>
      <c r="Q2746">
        <f t="shared" si="906"/>
        <v>-7.9999999999991189E-4</v>
      </c>
      <c r="R2746">
        <f t="shared" si="907"/>
        <v>99.356499999999954</v>
      </c>
      <c r="S2746">
        <f t="shared" si="908"/>
        <v>-1</v>
      </c>
      <c r="T2746">
        <f t="shared" si="909"/>
        <v>0</v>
      </c>
      <c r="Y2746">
        <f t="shared" si="912"/>
        <v>1.1453500000000001</v>
      </c>
      <c r="Z2746">
        <f t="shared" si="913"/>
        <v>1.13371</v>
      </c>
      <c r="AA2746">
        <f t="shared" si="919"/>
        <v>29.553264604811698</v>
      </c>
      <c r="AB2746">
        <f t="shared" si="917"/>
        <v>32.75343642611702</v>
      </c>
      <c r="AD2746">
        <f t="shared" si="910"/>
        <v>1.13994</v>
      </c>
      <c r="AE2746">
        <f t="shared" si="911"/>
        <v>1.13371</v>
      </c>
      <c r="AF2746">
        <f t="shared" si="914"/>
        <v>55.216693418942739</v>
      </c>
      <c r="AG2746">
        <f t="shared" si="915"/>
        <v>59.49541216127917</v>
      </c>
    </row>
    <row r="2747" spans="1:33">
      <c r="A2747" s="1">
        <v>42467.958333333336</v>
      </c>
      <c r="B2747">
        <v>1.1371599999999999</v>
      </c>
      <c r="C2747">
        <v>1.1378600000000001</v>
      </c>
      <c r="D2747">
        <v>1.13673</v>
      </c>
      <c r="E2747">
        <v>1.13768</v>
      </c>
      <c r="F2747">
        <v>14835</v>
      </c>
      <c r="H2747">
        <f t="shared" si="902"/>
        <v>4.2999999999993044E-4</v>
      </c>
      <c r="I2747">
        <f t="shared" si="900"/>
        <v>32.75343642611702</v>
      </c>
      <c r="J2747">
        <f t="shared" si="901"/>
        <v>-26.74197573516215</v>
      </c>
      <c r="K2747">
        <f t="shared" si="916"/>
        <v>1</v>
      </c>
      <c r="L2747">
        <f t="shared" si="918"/>
        <v>0</v>
      </c>
      <c r="M2747">
        <f t="shared" si="903"/>
        <v>1</v>
      </c>
      <c r="O2747">
        <f t="shared" si="904"/>
        <v>0.04</v>
      </c>
      <c r="P2747">
        <f t="shared" si="905"/>
        <v>3.6000000000013799E-4</v>
      </c>
      <c r="Q2747">
        <f t="shared" si="906"/>
        <v>5.2000000000007596E-4</v>
      </c>
      <c r="R2747">
        <f t="shared" si="907"/>
        <v>99.356499999999954</v>
      </c>
      <c r="S2747">
        <f t="shared" si="908"/>
        <v>1</v>
      </c>
      <c r="T2747">
        <f t="shared" si="909"/>
        <v>0</v>
      </c>
      <c r="Y2747">
        <f t="shared" si="912"/>
        <v>1.1453500000000001</v>
      </c>
      <c r="Z2747">
        <f t="shared" si="913"/>
        <v>1.13371</v>
      </c>
      <c r="AA2747">
        <f t="shared" si="919"/>
        <v>34.106529209621968</v>
      </c>
      <c r="AB2747">
        <f t="shared" si="917"/>
        <v>33.118556701031117</v>
      </c>
      <c r="AD2747">
        <f t="shared" si="910"/>
        <v>1.13994</v>
      </c>
      <c r="AE2747">
        <f t="shared" si="911"/>
        <v>1.1349899999999999</v>
      </c>
      <c r="AF2747">
        <f t="shared" si="914"/>
        <v>54.343434343435874</v>
      </c>
      <c r="AG2747">
        <f t="shared" si="915"/>
        <v>59.259475439252562</v>
      </c>
    </row>
    <row r="2748" spans="1:33">
      <c r="A2748" s="1">
        <v>42468</v>
      </c>
      <c r="B2748">
        <v>1.1376500000000001</v>
      </c>
      <c r="C2748">
        <v>1.1378299999999999</v>
      </c>
      <c r="D2748">
        <v>1.13659</v>
      </c>
      <c r="E2748">
        <v>1.1369400000000001</v>
      </c>
      <c r="F2748">
        <v>11668</v>
      </c>
      <c r="H2748">
        <f t="shared" si="902"/>
        <v>3.5000000000007248E-4</v>
      </c>
      <c r="I2748">
        <f t="shared" si="900"/>
        <v>33.118556701031117</v>
      </c>
      <c r="J2748">
        <f t="shared" si="901"/>
        <v>-26.140918738221444</v>
      </c>
      <c r="K2748">
        <f t="shared" si="916"/>
        <v>0</v>
      </c>
      <c r="L2748">
        <f t="shared" si="918"/>
        <v>0</v>
      </c>
      <c r="M2748">
        <f t="shared" si="903"/>
        <v>0</v>
      </c>
      <c r="O2748">
        <f t="shared" si="904"/>
        <v>0.04</v>
      </c>
      <c r="P2748">
        <f t="shared" si="905"/>
        <v>4.2999999999993044E-4</v>
      </c>
      <c r="Q2748">
        <f t="shared" si="906"/>
        <v>-7.0999999999998842E-4</v>
      </c>
      <c r="R2748">
        <f t="shared" si="907"/>
        <v>99.356499999999954</v>
      </c>
      <c r="S2748">
        <f t="shared" si="908"/>
        <v>-1</v>
      </c>
      <c r="T2748">
        <f t="shared" si="909"/>
        <v>0</v>
      </c>
      <c r="Y2748">
        <f t="shared" si="912"/>
        <v>1.1453500000000001</v>
      </c>
      <c r="Z2748">
        <f t="shared" si="913"/>
        <v>1.13371</v>
      </c>
      <c r="AA2748">
        <f t="shared" si="919"/>
        <v>27.749140893471129</v>
      </c>
      <c r="AB2748">
        <f t="shared" si="917"/>
        <v>31.980240549828544</v>
      </c>
      <c r="AD2748">
        <f t="shared" si="910"/>
        <v>1.13994</v>
      </c>
      <c r="AE2748">
        <f t="shared" si="911"/>
        <v>1.1360399999999999</v>
      </c>
      <c r="AF2748">
        <f t="shared" si="914"/>
        <v>23.076923076926143</v>
      </c>
      <c r="AG2748">
        <f t="shared" si="915"/>
        <v>44.212350279768252</v>
      </c>
    </row>
    <row r="2749" spans="1:33">
      <c r="A2749" s="1">
        <v>42468.041666666664</v>
      </c>
      <c r="B2749">
        <v>1.13696</v>
      </c>
      <c r="C2749">
        <v>1.13754</v>
      </c>
      <c r="D2749">
        <v>1.1366000000000001</v>
      </c>
      <c r="E2749">
        <v>1.1372199999999999</v>
      </c>
      <c r="F2749">
        <v>10742</v>
      </c>
      <c r="H2749">
        <f t="shared" si="902"/>
        <v>3.5999999999991594E-4</v>
      </c>
      <c r="I2749">
        <f t="shared" si="900"/>
        <v>31.980240549828544</v>
      </c>
      <c r="J2749">
        <f t="shared" si="901"/>
        <v>-12.232109729939708</v>
      </c>
      <c r="K2749">
        <f t="shared" si="916"/>
        <v>1</v>
      </c>
      <c r="L2749">
        <f t="shared" si="918"/>
        <v>0</v>
      </c>
      <c r="M2749">
        <f t="shared" si="903"/>
        <v>1</v>
      </c>
      <c r="O2749">
        <f t="shared" si="904"/>
        <v>0.04</v>
      </c>
      <c r="P2749">
        <f t="shared" si="905"/>
        <v>3.5000000000007248E-4</v>
      </c>
      <c r="Q2749">
        <f t="shared" si="906"/>
        <v>2.5999999999992696E-4</v>
      </c>
      <c r="R2749">
        <f t="shared" si="907"/>
        <v>99.356499999999954</v>
      </c>
      <c r="S2749">
        <f t="shared" si="908"/>
        <v>1</v>
      </c>
      <c r="T2749">
        <f t="shared" si="909"/>
        <v>0</v>
      </c>
      <c r="Y2749">
        <f t="shared" si="912"/>
        <v>1.1453500000000001</v>
      </c>
      <c r="Z2749">
        <f t="shared" si="913"/>
        <v>1.13371</v>
      </c>
      <c r="AA2749">
        <f t="shared" si="919"/>
        <v>30.154639175256648</v>
      </c>
      <c r="AB2749">
        <f t="shared" si="917"/>
        <v>30.39089347079036</v>
      </c>
      <c r="AD2749">
        <f t="shared" si="910"/>
        <v>1.1388199999999999</v>
      </c>
      <c r="AE2749">
        <f t="shared" si="911"/>
        <v>1.1360399999999999</v>
      </c>
      <c r="AF2749">
        <f t="shared" si="914"/>
        <v>42.446043165466072</v>
      </c>
      <c r="AG2749">
        <f t="shared" si="915"/>
        <v>39.955466861942703</v>
      </c>
    </row>
    <row r="2750" spans="1:33">
      <c r="A2750" s="1">
        <v>42468.083333333336</v>
      </c>
      <c r="B2750">
        <v>1.1372100000000001</v>
      </c>
      <c r="C2750">
        <v>1.1375200000000001</v>
      </c>
      <c r="D2750">
        <v>1.13662</v>
      </c>
      <c r="E2750">
        <v>1.13662</v>
      </c>
      <c r="F2750">
        <v>12703</v>
      </c>
      <c r="H2750">
        <f t="shared" si="902"/>
        <v>0</v>
      </c>
      <c r="I2750">
        <f t="shared" si="900"/>
        <v>30.39089347079036</v>
      </c>
      <c r="J2750">
        <f t="shared" si="901"/>
        <v>-9.5645733911523436</v>
      </c>
      <c r="K2750">
        <f t="shared" si="916"/>
        <v>0</v>
      </c>
      <c r="L2750">
        <f t="shared" si="918"/>
        <v>0</v>
      </c>
      <c r="M2750">
        <f t="shared" si="903"/>
        <v>0</v>
      </c>
      <c r="O2750">
        <f t="shared" si="904"/>
        <v>0.04</v>
      </c>
      <c r="P2750">
        <f t="shared" si="905"/>
        <v>3.5999999999991594E-4</v>
      </c>
      <c r="Q2750">
        <f t="shared" si="906"/>
        <v>-5.9000000000009045E-4</v>
      </c>
      <c r="R2750">
        <f t="shared" si="907"/>
        <v>99.356499999999954</v>
      </c>
      <c r="S2750">
        <f t="shared" si="908"/>
        <v>-1</v>
      </c>
      <c r="T2750">
        <f t="shared" si="909"/>
        <v>0</v>
      </c>
      <c r="Y2750">
        <f t="shared" si="912"/>
        <v>1.1453500000000001</v>
      </c>
      <c r="Z2750">
        <f t="shared" si="913"/>
        <v>1.13371</v>
      </c>
      <c r="AA2750">
        <f t="shared" si="919"/>
        <v>24.999999999999524</v>
      </c>
      <c r="AB2750">
        <f t="shared" si="917"/>
        <v>29.252577319587317</v>
      </c>
      <c r="AD2750">
        <f t="shared" si="910"/>
        <v>1.1380600000000001</v>
      </c>
      <c r="AE2750">
        <f t="shared" si="911"/>
        <v>1.1360399999999999</v>
      </c>
      <c r="AF2750">
        <f t="shared" si="914"/>
        <v>28.71287128712806</v>
      </c>
      <c r="AG2750">
        <f t="shared" si="915"/>
        <v>31.411945843173424</v>
      </c>
    </row>
    <row r="2751" spans="1:33">
      <c r="A2751" s="1">
        <v>42468.125</v>
      </c>
      <c r="B2751">
        <v>1.1366099999999999</v>
      </c>
      <c r="C2751">
        <v>1.1374</v>
      </c>
      <c r="D2751">
        <v>1.1359999999999999</v>
      </c>
      <c r="E2751">
        <v>1.13676</v>
      </c>
      <c r="F2751">
        <v>18151</v>
      </c>
      <c r="H2751">
        <f t="shared" si="902"/>
        <v>6.0999999999999943E-4</v>
      </c>
      <c r="I2751">
        <f t="shared" si="900"/>
        <v>29.252577319587317</v>
      </c>
      <c r="J2751">
        <f t="shared" si="901"/>
        <v>-2.1593685235861066</v>
      </c>
      <c r="K2751">
        <f t="shared" si="916"/>
        <v>1</v>
      </c>
      <c r="L2751">
        <f t="shared" si="918"/>
        <v>0</v>
      </c>
      <c r="M2751">
        <f t="shared" si="903"/>
        <v>1</v>
      </c>
      <c r="O2751">
        <f t="shared" si="904"/>
        <v>0.04</v>
      </c>
      <c r="P2751">
        <f t="shared" si="905"/>
        <v>0</v>
      </c>
      <c r="Q2751">
        <f t="shared" si="906"/>
        <v>1.500000000000945E-4</v>
      </c>
      <c r="R2751">
        <f t="shared" si="907"/>
        <v>99.356499999999954</v>
      </c>
      <c r="S2751">
        <f t="shared" si="908"/>
        <v>1</v>
      </c>
      <c r="T2751">
        <f t="shared" si="909"/>
        <v>0</v>
      </c>
      <c r="Y2751">
        <f t="shared" si="912"/>
        <v>1.1453500000000001</v>
      </c>
      <c r="Z2751">
        <f t="shared" si="913"/>
        <v>1.13371</v>
      </c>
      <c r="AA2751">
        <f t="shared" si="919"/>
        <v>26.202749140893232</v>
      </c>
      <c r="AB2751">
        <f t="shared" si="917"/>
        <v>27.276632302405133</v>
      </c>
      <c r="AD2751">
        <f t="shared" si="910"/>
        <v>1.1380600000000001</v>
      </c>
      <c r="AE2751">
        <f t="shared" si="911"/>
        <v>1.1359999999999999</v>
      </c>
      <c r="AF2751">
        <f t="shared" si="914"/>
        <v>36.893203883496611</v>
      </c>
      <c r="AG2751">
        <f t="shared" si="915"/>
        <v>36.017372778696917</v>
      </c>
    </row>
    <row r="2752" spans="1:33">
      <c r="A2752" s="1">
        <v>42468.166666666664</v>
      </c>
      <c r="B2752">
        <v>1.1367700000000001</v>
      </c>
      <c r="C2752">
        <v>1.1373200000000001</v>
      </c>
      <c r="D2752">
        <v>1.1358600000000001</v>
      </c>
      <c r="E2752">
        <v>1.1359900000000001</v>
      </c>
      <c r="F2752">
        <v>18118</v>
      </c>
      <c r="H2752">
        <f t="shared" si="902"/>
        <v>1.2999999999996348E-4</v>
      </c>
      <c r="I2752">
        <f t="shared" si="900"/>
        <v>27.276632302405133</v>
      </c>
      <c r="J2752">
        <f t="shared" si="901"/>
        <v>-8.7407404762917835</v>
      </c>
      <c r="K2752">
        <f t="shared" si="916"/>
        <v>2</v>
      </c>
      <c r="L2752">
        <f t="shared" si="918"/>
        <v>0</v>
      </c>
      <c r="M2752">
        <f t="shared" si="903"/>
        <v>1</v>
      </c>
      <c r="O2752">
        <f t="shared" si="904"/>
        <v>0.04</v>
      </c>
      <c r="P2752">
        <f t="shared" si="905"/>
        <v>6.0999999999999943E-4</v>
      </c>
      <c r="Q2752">
        <f t="shared" si="906"/>
        <v>-7.8000000000000291E-4</v>
      </c>
      <c r="R2752">
        <f t="shared" si="907"/>
        <v>99.356499999999954</v>
      </c>
      <c r="S2752">
        <f t="shared" si="908"/>
        <v>-1</v>
      </c>
      <c r="T2752">
        <f t="shared" si="909"/>
        <v>0</v>
      </c>
      <c r="Y2752">
        <f t="shared" si="912"/>
        <v>1.1453500000000001</v>
      </c>
      <c r="Z2752">
        <f t="shared" si="913"/>
        <v>1.13371</v>
      </c>
      <c r="AA2752">
        <f t="shared" si="919"/>
        <v>19.587628865979738</v>
      </c>
      <c r="AB2752">
        <f t="shared" si="917"/>
        <v>25.236254295532287</v>
      </c>
      <c r="AD2752">
        <f t="shared" si="910"/>
        <v>1.1380600000000001</v>
      </c>
      <c r="AE2752">
        <f t="shared" si="911"/>
        <v>1.1358600000000001</v>
      </c>
      <c r="AF2752">
        <f t="shared" si="914"/>
        <v>5.9090909090893033</v>
      </c>
      <c r="AG2752">
        <f t="shared" si="915"/>
        <v>23.838388693237992</v>
      </c>
    </row>
    <row r="2753" spans="1:33">
      <c r="A2753" s="1">
        <v>42468.208333333336</v>
      </c>
      <c r="B2753">
        <v>1.1359999999999999</v>
      </c>
      <c r="C2753">
        <v>1.1366400000000001</v>
      </c>
      <c r="D2753">
        <v>1.1359300000000001</v>
      </c>
      <c r="E2753">
        <v>1.1363300000000001</v>
      </c>
      <c r="F2753">
        <v>16186</v>
      </c>
      <c r="H2753">
        <f t="shared" si="902"/>
        <v>6.999999999979245E-5</v>
      </c>
      <c r="I2753">
        <f t="shared" si="900"/>
        <v>25.236254295532287</v>
      </c>
      <c r="J2753">
        <f t="shared" si="901"/>
        <v>1.3978656022942957</v>
      </c>
      <c r="K2753">
        <f t="shared" si="916"/>
        <v>1</v>
      </c>
      <c r="L2753">
        <f t="shared" si="918"/>
        <v>0</v>
      </c>
      <c r="M2753">
        <f t="shared" si="903"/>
        <v>1</v>
      </c>
      <c r="O2753">
        <f t="shared" si="904"/>
        <v>0.04</v>
      </c>
      <c r="P2753">
        <f t="shared" si="905"/>
        <v>1.2999999999996348E-4</v>
      </c>
      <c r="Q2753">
        <f t="shared" si="906"/>
        <v>3.300000000001635E-4</v>
      </c>
      <c r="R2753">
        <f t="shared" si="907"/>
        <v>99.356499999999954</v>
      </c>
      <c r="S2753">
        <f t="shared" si="908"/>
        <v>1</v>
      </c>
      <c r="T2753">
        <f t="shared" si="909"/>
        <v>0</v>
      </c>
      <c r="Y2753">
        <f t="shared" si="912"/>
        <v>1.1453500000000001</v>
      </c>
      <c r="Z2753">
        <f t="shared" si="913"/>
        <v>1.13371</v>
      </c>
      <c r="AA2753">
        <f t="shared" si="919"/>
        <v>22.508591065292485</v>
      </c>
      <c r="AB2753">
        <f t="shared" si="917"/>
        <v>23.324742268041241</v>
      </c>
      <c r="AD2753">
        <f t="shared" si="910"/>
        <v>1.1378600000000001</v>
      </c>
      <c r="AE2753">
        <f t="shared" si="911"/>
        <v>1.1358600000000001</v>
      </c>
      <c r="AF2753">
        <f t="shared" si="914"/>
        <v>23.499999999998501</v>
      </c>
      <c r="AG2753">
        <f t="shared" si="915"/>
        <v>22.10076493086147</v>
      </c>
    </row>
    <row r="2754" spans="1:33">
      <c r="A2754" s="1">
        <v>42468.25</v>
      </c>
      <c r="B2754">
        <v>1.1363300000000001</v>
      </c>
      <c r="C2754">
        <v>1.1368499999999999</v>
      </c>
      <c r="D2754">
        <v>1.1362300000000001</v>
      </c>
      <c r="E2754">
        <v>1.1366400000000001</v>
      </c>
      <c r="F2754">
        <v>14589</v>
      </c>
      <c r="H2754">
        <f t="shared" si="902"/>
        <v>9.9999999999988987E-5</v>
      </c>
      <c r="I2754">
        <f t="shared" ref="I2754:I2817" si="920">AB2753</f>
        <v>23.324742268041241</v>
      </c>
      <c r="J2754">
        <f t="shared" si="901"/>
        <v>1.2239773371797718</v>
      </c>
      <c r="K2754">
        <f t="shared" si="916"/>
        <v>0</v>
      </c>
      <c r="L2754">
        <f t="shared" si="918"/>
        <v>0</v>
      </c>
      <c r="M2754">
        <f t="shared" si="903"/>
        <v>0</v>
      </c>
      <c r="O2754">
        <f t="shared" si="904"/>
        <v>0.04</v>
      </c>
      <c r="P2754">
        <f t="shared" si="905"/>
        <v>6.999999999979245E-5</v>
      </c>
      <c r="Q2754">
        <f t="shared" si="906"/>
        <v>3.1000000000003247E-4</v>
      </c>
      <c r="R2754">
        <f t="shared" si="907"/>
        <v>99.356499999999954</v>
      </c>
      <c r="S2754">
        <f t="shared" si="908"/>
        <v>1</v>
      </c>
      <c r="T2754">
        <f t="shared" si="909"/>
        <v>0</v>
      </c>
      <c r="Y2754">
        <f t="shared" si="912"/>
        <v>1.1453500000000001</v>
      </c>
      <c r="Z2754">
        <f t="shared" si="913"/>
        <v>1.13371</v>
      </c>
      <c r="AA2754">
        <f t="shared" si="919"/>
        <v>25.171821305842574</v>
      </c>
      <c r="AB2754">
        <f t="shared" si="917"/>
        <v>23.367697594502005</v>
      </c>
      <c r="AD2754">
        <f t="shared" si="910"/>
        <v>1.1378299999999999</v>
      </c>
      <c r="AE2754">
        <f t="shared" si="911"/>
        <v>1.1358600000000001</v>
      </c>
      <c r="AF2754">
        <f t="shared" si="914"/>
        <v>39.593908629445686</v>
      </c>
      <c r="AG2754">
        <f t="shared" si="915"/>
        <v>23.00099984617783</v>
      </c>
    </row>
    <row r="2755" spans="1:33">
      <c r="A2755" s="1">
        <v>42468.291666666664</v>
      </c>
      <c r="B2755">
        <v>1.1366400000000001</v>
      </c>
      <c r="C2755">
        <v>1.13686</v>
      </c>
      <c r="D2755">
        <v>1.1363799999999999</v>
      </c>
      <c r="E2755">
        <v>1.13639</v>
      </c>
      <c r="F2755">
        <v>14221</v>
      </c>
      <c r="H2755">
        <f t="shared" si="902"/>
        <v>1.0000000000065512E-5</v>
      </c>
      <c r="I2755">
        <f t="shared" si="920"/>
        <v>23.367697594502005</v>
      </c>
      <c r="J2755">
        <f t="shared" ref="J2755:J2818" si="921">AB2754 - AG2754</f>
        <v>0.36669774832417446</v>
      </c>
      <c r="K2755">
        <f t="shared" si="916"/>
        <v>0</v>
      </c>
      <c r="L2755">
        <f t="shared" si="918"/>
        <v>0</v>
      </c>
      <c r="M2755">
        <f t="shared" si="903"/>
        <v>0</v>
      </c>
      <c r="O2755">
        <f t="shared" si="904"/>
        <v>0.04</v>
      </c>
      <c r="P2755">
        <f t="shared" si="905"/>
        <v>9.9999999999988987E-5</v>
      </c>
      <c r="Q2755">
        <f t="shared" si="906"/>
        <v>-2.5000000000008349E-4</v>
      </c>
      <c r="R2755">
        <f t="shared" si="907"/>
        <v>99.356499999999954</v>
      </c>
      <c r="S2755">
        <f t="shared" si="908"/>
        <v>-1</v>
      </c>
      <c r="T2755">
        <f t="shared" si="909"/>
        <v>0</v>
      </c>
      <c r="Y2755">
        <f t="shared" si="912"/>
        <v>1.14469</v>
      </c>
      <c r="Z2755">
        <f t="shared" si="913"/>
        <v>1.13371</v>
      </c>
      <c r="AA2755">
        <f t="shared" si="919"/>
        <v>24.408014571949163</v>
      </c>
      <c r="AB2755">
        <f t="shared" si="917"/>
        <v>22.919013952265992</v>
      </c>
      <c r="AD2755">
        <f t="shared" si="910"/>
        <v>1.13754</v>
      </c>
      <c r="AE2755">
        <f t="shared" si="911"/>
        <v>1.1358600000000001</v>
      </c>
      <c r="AF2755">
        <f t="shared" si="914"/>
        <v>31.54761904761606</v>
      </c>
      <c r="AG2755">
        <f t="shared" si="915"/>
        <v>31.547175892353419</v>
      </c>
    </row>
    <row r="2756" spans="1:33">
      <c r="A2756" s="1">
        <v>42468.333333333336</v>
      </c>
      <c r="B2756">
        <v>1.1364000000000001</v>
      </c>
      <c r="C2756">
        <v>1.1371</v>
      </c>
      <c r="D2756">
        <v>1.1357699999999999</v>
      </c>
      <c r="E2756">
        <v>1.13686</v>
      </c>
      <c r="F2756">
        <v>16102</v>
      </c>
      <c r="H2756">
        <f t="shared" ref="H2756:H2819" si="922">MIN(E2756,B2756) - D2756</f>
        <v>6.3000000000013046E-4</v>
      </c>
      <c r="I2756">
        <f t="shared" si="920"/>
        <v>22.919013952265992</v>
      </c>
      <c r="J2756">
        <f t="shared" si="921"/>
        <v>-8.628161940087427</v>
      </c>
      <c r="K2756">
        <f t="shared" si="916"/>
        <v>1</v>
      </c>
      <c r="L2756">
        <f t="shared" si="918"/>
        <v>0</v>
      </c>
      <c r="M2756">
        <f t="shared" ref="M2756:M2819" si="923">IF(H2755&gt;Q2755+$X$3,1,0)</f>
        <v>1</v>
      </c>
      <c r="O2756">
        <f t="shared" ref="O2756:O2819" si="924">ROUNDDOWN(R2755/2000,2)</f>
        <v>0.04</v>
      </c>
      <c r="P2756">
        <f t="shared" ref="P2756:P2819" si="925">MIN($B2755,$E2755)-$D2755</f>
        <v>1.0000000000065512E-5</v>
      </c>
      <c r="Q2756">
        <f t="shared" ref="Q2756:Q2819" si="926">(E2756-B2756)</f>
        <v>4.5999999999990493E-4</v>
      </c>
      <c r="R2756">
        <f t="shared" ref="R2756:R2819" si="927">R2755+T2756</f>
        <v>99.356499999999954</v>
      </c>
      <c r="S2756">
        <f t="shared" ref="S2756:S2819" si="928">SIGN(Q2756)</f>
        <v>1</v>
      </c>
      <c r="T2756">
        <f t="shared" ref="T2756:T2819" si="929">-L2756*$U$4*O2756+IF(L2756=0,0,$U$3)</f>
        <v>0</v>
      </c>
      <c r="Y2756">
        <f t="shared" si="912"/>
        <v>1.1405400000000001</v>
      </c>
      <c r="Z2756">
        <f t="shared" si="913"/>
        <v>1.13371</v>
      </c>
      <c r="AA2756">
        <f t="shared" si="919"/>
        <v>46.12005856515276</v>
      </c>
      <c r="AB2756">
        <f t="shared" si="917"/>
        <v>29.552121377059247</v>
      </c>
      <c r="AD2756">
        <f t="shared" si="910"/>
        <v>1.1375200000000001</v>
      </c>
      <c r="AE2756">
        <f t="shared" si="911"/>
        <v>1.1357699999999999</v>
      </c>
      <c r="AF2756">
        <f t="shared" si="914"/>
        <v>62.285714285711315</v>
      </c>
      <c r="AG2756">
        <f t="shared" si="915"/>
        <v>44.475747320924349</v>
      </c>
    </row>
    <row r="2757" spans="1:33">
      <c r="A2757" s="1">
        <v>42468.375</v>
      </c>
      <c r="B2757">
        <v>1.13686</v>
      </c>
      <c r="C2757">
        <v>1.1375999999999999</v>
      </c>
      <c r="D2757">
        <v>1.1359699999999999</v>
      </c>
      <c r="E2757">
        <v>1.1363700000000001</v>
      </c>
      <c r="F2757">
        <v>18847</v>
      </c>
      <c r="H2757">
        <f t="shared" si="922"/>
        <v>4.0000000000017799E-4</v>
      </c>
      <c r="I2757">
        <f t="shared" si="920"/>
        <v>29.552121377059247</v>
      </c>
      <c r="J2757">
        <f t="shared" si="921"/>
        <v>-14.923625943865101</v>
      </c>
      <c r="K2757">
        <f t="shared" si="916"/>
        <v>2</v>
      </c>
      <c r="L2757">
        <f t="shared" si="918"/>
        <v>0</v>
      </c>
      <c r="M2757">
        <f t="shared" si="923"/>
        <v>1</v>
      </c>
      <c r="O2757">
        <f t="shared" si="924"/>
        <v>0.04</v>
      </c>
      <c r="P2757">
        <f t="shared" si="925"/>
        <v>6.3000000000013046E-4</v>
      </c>
      <c r="Q2757">
        <f t="shared" si="926"/>
        <v>-4.8999999999987942E-4</v>
      </c>
      <c r="R2757">
        <f t="shared" si="927"/>
        <v>99.356499999999954</v>
      </c>
      <c r="S2757">
        <f t="shared" si="928"/>
        <v>-1</v>
      </c>
      <c r="T2757">
        <f t="shared" si="929"/>
        <v>0</v>
      </c>
      <c r="Y2757">
        <f t="shared" si="912"/>
        <v>1.1405400000000001</v>
      </c>
      <c r="Z2757">
        <f t="shared" si="913"/>
        <v>1.13371</v>
      </c>
      <c r="AA2757">
        <f t="shared" si="919"/>
        <v>38.945827232797399</v>
      </c>
      <c r="AB2757">
        <f t="shared" si="917"/>
        <v>33.661430418935474</v>
      </c>
      <c r="AD2757">
        <f t="shared" si="910"/>
        <v>1.1375999999999999</v>
      </c>
      <c r="AE2757">
        <f t="shared" si="911"/>
        <v>1.1357699999999999</v>
      </c>
      <c r="AF2757">
        <f t="shared" si="914"/>
        <v>32.786885245910192</v>
      </c>
      <c r="AG2757">
        <f t="shared" si="915"/>
        <v>42.20673952641252</v>
      </c>
    </row>
    <row r="2758" spans="1:33">
      <c r="A2758" s="1">
        <v>42468.416666666664</v>
      </c>
      <c r="B2758">
        <v>1.13635</v>
      </c>
      <c r="C2758">
        <v>1.1383300000000001</v>
      </c>
      <c r="D2758">
        <v>1.1348400000000001</v>
      </c>
      <c r="E2758">
        <v>1.13785</v>
      </c>
      <c r="F2758">
        <v>21403</v>
      </c>
      <c r="H2758">
        <f t="shared" si="922"/>
        <v>1.5099999999999003E-3</v>
      </c>
      <c r="I2758">
        <f t="shared" si="920"/>
        <v>33.661430418935474</v>
      </c>
      <c r="J2758">
        <f t="shared" si="921"/>
        <v>-8.5453091074770455</v>
      </c>
      <c r="K2758">
        <f t="shared" si="916"/>
        <v>1</v>
      </c>
      <c r="L2758">
        <f t="shared" si="918"/>
        <v>0</v>
      </c>
      <c r="M2758">
        <f t="shared" si="923"/>
        <v>1</v>
      </c>
      <c r="O2758">
        <f t="shared" si="924"/>
        <v>0.04</v>
      </c>
      <c r="P2758">
        <f t="shared" si="925"/>
        <v>4.0000000000017799E-4</v>
      </c>
      <c r="Q2758">
        <f t="shared" si="926"/>
        <v>1.5000000000000568E-3</v>
      </c>
      <c r="R2758">
        <f t="shared" si="927"/>
        <v>99.356499999999954</v>
      </c>
      <c r="S2758">
        <f t="shared" si="928"/>
        <v>1</v>
      </c>
      <c r="T2758">
        <f t="shared" si="929"/>
        <v>0</v>
      </c>
      <c r="Y2758">
        <f t="shared" si="912"/>
        <v>1.1405400000000001</v>
      </c>
      <c r="Z2758">
        <f t="shared" si="913"/>
        <v>1.13371</v>
      </c>
      <c r="AA2758">
        <f t="shared" si="919"/>
        <v>60.61493411420151</v>
      </c>
      <c r="AB2758">
        <f t="shared" si="917"/>
        <v>42.522208621025207</v>
      </c>
      <c r="AD2758">
        <f t="shared" si="910"/>
        <v>1.1383300000000001</v>
      </c>
      <c r="AE2758">
        <f t="shared" si="911"/>
        <v>1.1348400000000001</v>
      </c>
      <c r="AF2758">
        <f t="shared" si="914"/>
        <v>86.246418338107816</v>
      </c>
      <c r="AG2758">
        <f t="shared" si="915"/>
        <v>60.439672623243105</v>
      </c>
    </row>
    <row r="2759" spans="1:33">
      <c r="A2759" s="1">
        <v>42468.458333333336</v>
      </c>
      <c r="B2759">
        <v>1.1378600000000001</v>
      </c>
      <c r="C2759">
        <v>1.1393200000000001</v>
      </c>
      <c r="D2759">
        <v>1.13747</v>
      </c>
      <c r="E2759">
        <v>1.13863</v>
      </c>
      <c r="F2759">
        <v>20300</v>
      </c>
      <c r="H2759">
        <f t="shared" si="922"/>
        <v>3.9000000000011248E-4</v>
      </c>
      <c r="I2759">
        <f t="shared" si="920"/>
        <v>42.522208621025207</v>
      </c>
      <c r="J2759">
        <f t="shared" si="921"/>
        <v>-17.917464002217898</v>
      </c>
      <c r="K2759">
        <f t="shared" si="916"/>
        <v>0</v>
      </c>
      <c r="L2759">
        <f t="shared" si="918"/>
        <v>0</v>
      </c>
      <c r="M2759">
        <f t="shared" si="923"/>
        <v>0</v>
      </c>
      <c r="O2759">
        <f t="shared" si="924"/>
        <v>0.04</v>
      </c>
      <c r="P2759">
        <f t="shared" si="925"/>
        <v>1.5099999999999003E-3</v>
      </c>
      <c r="Q2759">
        <f t="shared" si="926"/>
        <v>7.699999999999374E-4</v>
      </c>
      <c r="R2759">
        <f t="shared" si="927"/>
        <v>99.356499999999954</v>
      </c>
      <c r="S2759">
        <f t="shared" si="928"/>
        <v>1</v>
      </c>
      <c r="T2759">
        <f t="shared" si="929"/>
        <v>0</v>
      </c>
      <c r="Y2759">
        <f t="shared" si="912"/>
        <v>1.1405400000000001</v>
      </c>
      <c r="Z2759">
        <f t="shared" si="913"/>
        <v>1.13371</v>
      </c>
      <c r="AA2759">
        <f t="shared" si="919"/>
        <v>72.035139092239447</v>
      </c>
      <c r="AB2759">
        <f t="shared" si="917"/>
        <v>54.428989751097774</v>
      </c>
      <c r="AD2759">
        <f t="shared" si="910"/>
        <v>1.1393200000000001</v>
      </c>
      <c r="AE2759">
        <f t="shared" si="911"/>
        <v>1.1348400000000001</v>
      </c>
      <c r="AF2759">
        <f t="shared" si="914"/>
        <v>84.598214285712643</v>
      </c>
      <c r="AG2759">
        <f t="shared" si="915"/>
        <v>67.877172623243553</v>
      </c>
    </row>
    <row r="2760" spans="1:33">
      <c r="A2760" s="1">
        <v>42468.5</v>
      </c>
      <c r="B2760">
        <v>1.1386099999999999</v>
      </c>
      <c r="C2760">
        <v>1.13924</v>
      </c>
      <c r="D2760">
        <v>1.13731</v>
      </c>
      <c r="E2760">
        <v>1.1374200000000001</v>
      </c>
      <c r="F2760">
        <v>18063</v>
      </c>
      <c r="H2760">
        <f t="shared" si="922"/>
        <v>1.100000000000545E-4</v>
      </c>
      <c r="I2760">
        <f t="shared" si="920"/>
        <v>54.428989751097774</v>
      </c>
      <c r="J2760">
        <f t="shared" si="921"/>
        <v>-13.448182872145779</v>
      </c>
      <c r="K2760">
        <f t="shared" si="916"/>
        <v>0</v>
      </c>
      <c r="L2760">
        <f t="shared" si="918"/>
        <v>0</v>
      </c>
      <c r="M2760">
        <f t="shared" si="923"/>
        <v>0</v>
      </c>
      <c r="O2760">
        <f t="shared" si="924"/>
        <v>0.04</v>
      </c>
      <c r="P2760">
        <f t="shared" si="925"/>
        <v>3.9000000000011248E-4</v>
      </c>
      <c r="Q2760">
        <f t="shared" si="926"/>
        <v>-1.1899999999998023E-3</v>
      </c>
      <c r="R2760">
        <f t="shared" si="927"/>
        <v>99.356499999999954</v>
      </c>
      <c r="S2760">
        <f t="shared" si="928"/>
        <v>-1</v>
      </c>
      <c r="T2760">
        <f t="shared" si="929"/>
        <v>0</v>
      </c>
      <c r="Y2760">
        <f t="shared" si="912"/>
        <v>1.13994</v>
      </c>
      <c r="Z2760">
        <f t="shared" si="913"/>
        <v>1.13371</v>
      </c>
      <c r="AA2760">
        <f t="shared" si="919"/>
        <v>59.550561797754852</v>
      </c>
      <c r="AB2760">
        <f t="shared" si="917"/>
        <v>57.786615559248297</v>
      </c>
      <c r="AD2760">
        <f t="shared" si="910"/>
        <v>1.1393200000000001</v>
      </c>
      <c r="AE2760">
        <f t="shared" si="911"/>
        <v>1.1348400000000001</v>
      </c>
      <c r="AF2760">
        <f t="shared" si="914"/>
        <v>57.589285714285801</v>
      </c>
      <c r="AG2760">
        <f t="shared" si="915"/>
        <v>76.144639446035427</v>
      </c>
    </row>
    <row r="2761" spans="1:33">
      <c r="A2761" s="1">
        <v>42468.541666666664</v>
      </c>
      <c r="B2761">
        <v>1.1374299999999999</v>
      </c>
      <c r="C2761">
        <v>1.1378900000000001</v>
      </c>
      <c r="D2761">
        <v>1.1364300000000001</v>
      </c>
      <c r="E2761">
        <v>1.13663</v>
      </c>
      <c r="F2761">
        <v>17387</v>
      </c>
      <c r="H2761">
        <f t="shared" si="922"/>
        <v>1.9999999999997797E-4</v>
      </c>
      <c r="I2761">
        <f t="shared" si="920"/>
        <v>57.786615559248297</v>
      </c>
      <c r="J2761">
        <f t="shared" si="921"/>
        <v>-18.35802388678713</v>
      </c>
      <c r="K2761">
        <f t="shared" si="916"/>
        <v>2</v>
      </c>
      <c r="L2761">
        <f t="shared" si="918"/>
        <v>0</v>
      </c>
      <c r="M2761">
        <f t="shared" si="923"/>
        <v>1</v>
      </c>
      <c r="O2761">
        <f t="shared" si="924"/>
        <v>0.04</v>
      </c>
      <c r="P2761">
        <f t="shared" si="925"/>
        <v>1.100000000000545E-4</v>
      </c>
      <c r="Q2761">
        <f t="shared" si="926"/>
        <v>-7.9999999999991189E-4</v>
      </c>
      <c r="R2761">
        <f t="shared" si="927"/>
        <v>99.356499999999954</v>
      </c>
      <c r="S2761">
        <f t="shared" si="928"/>
        <v>-1</v>
      </c>
      <c r="T2761">
        <f t="shared" si="929"/>
        <v>0</v>
      </c>
      <c r="Y2761">
        <f t="shared" si="912"/>
        <v>1.13994</v>
      </c>
      <c r="Z2761">
        <f t="shared" si="913"/>
        <v>1.13371</v>
      </c>
      <c r="AA2761">
        <f t="shared" si="919"/>
        <v>46.869983948636488</v>
      </c>
      <c r="AB2761">
        <f t="shared" si="917"/>
        <v>59.76765473820808</v>
      </c>
      <c r="AD2761">
        <f t="shared" si="910"/>
        <v>1.1393200000000001</v>
      </c>
      <c r="AE2761">
        <f t="shared" si="911"/>
        <v>1.1348400000000001</v>
      </c>
      <c r="AF2761">
        <f t="shared" si="914"/>
        <v>39.95535714285586</v>
      </c>
      <c r="AG2761">
        <f t="shared" si="915"/>
        <v>60.714285714284763</v>
      </c>
    </row>
    <row r="2762" spans="1:33">
      <c r="A2762" s="1">
        <v>42468.583333333336</v>
      </c>
      <c r="B2762">
        <v>1.13662</v>
      </c>
      <c r="C2762">
        <v>1.1369400000000001</v>
      </c>
      <c r="D2762">
        <v>1.1358999999999999</v>
      </c>
      <c r="E2762">
        <v>1.1366499999999999</v>
      </c>
      <c r="F2762">
        <v>16326</v>
      </c>
      <c r="H2762">
        <f t="shared" si="922"/>
        <v>7.2000000000005393E-4</v>
      </c>
      <c r="I2762">
        <f t="shared" si="920"/>
        <v>59.76765473820808</v>
      </c>
      <c r="J2762">
        <f t="shared" si="921"/>
        <v>-0.94663097607668334</v>
      </c>
      <c r="K2762">
        <f t="shared" si="916"/>
        <v>1</v>
      </c>
      <c r="L2762">
        <f t="shared" si="918"/>
        <v>0</v>
      </c>
      <c r="M2762">
        <f t="shared" si="923"/>
        <v>1</v>
      </c>
      <c r="O2762">
        <f t="shared" si="924"/>
        <v>0.04</v>
      </c>
      <c r="P2762">
        <f t="shared" si="925"/>
        <v>1.9999999999997797E-4</v>
      </c>
      <c r="Q2762">
        <f t="shared" si="926"/>
        <v>2.9999999999974492E-5</v>
      </c>
      <c r="R2762">
        <f t="shared" si="927"/>
        <v>99.356499999999954</v>
      </c>
      <c r="S2762">
        <f t="shared" si="928"/>
        <v>1</v>
      </c>
      <c r="T2762">
        <f t="shared" si="929"/>
        <v>0</v>
      </c>
      <c r="Y2762">
        <f t="shared" si="912"/>
        <v>1.13994</v>
      </c>
      <c r="Z2762">
        <f t="shared" si="913"/>
        <v>1.1348400000000001</v>
      </c>
      <c r="AA2762">
        <f t="shared" si="919"/>
        <v>35.490196078429584</v>
      </c>
      <c r="AB2762">
        <f t="shared" si="917"/>
        <v>53.486470229265102</v>
      </c>
      <c r="AD2762">
        <f t="shared" si="910"/>
        <v>1.1393200000000001</v>
      </c>
      <c r="AE2762">
        <f t="shared" si="911"/>
        <v>1.1348400000000001</v>
      </c>
      <c r="AF2762">
        <f t="shared" si="914"/>
        <v>40.401785714282397</v>
      </c>
      <c r="AG2762">
        <f t="shared" si="915"/>
        <v>45.982142857141355</v>
      </c>
    </row>
    <row r="2763" spans="1:33">
      <c r="A2763" s="1">
        <v>42468.625</v>
      </c>
      <c r="B2763">
        <v>1.1366400000000001</v>
      </c>
      <c r="C2763">
        <v>1.1371500000000001</v>
      </c>
      <c r="D2763">
        <v>1.13514</v>
      </c>
      <c r="E2763">
        <v>1.1362699999999999</v>
      </c>
      <c r="F2763">
        <v>19978</v>
      </c>
      <c r="H2763">
        <f t="shared" si="922"/>
        <v>1.1299999999998533E-3</v>
      </c>
      <c r="I2763">
        <f t="shared" si="920"/>
        <v>53.486470229265102</v>
      </c>
      <c r="J2763">
        <f t="shared" si="921"/>
        <v>7.5043273721237469</v>
      </c>
      <c r="K2763">
        <f t="shared" si="916"/>
        <v>2</v>
      </c>
      <c r="L2763">
        <f t="shared" si="918"/>
        <v>0</v>
      </c>
      <c r="M2763">
        <f t="shared" si="923"/>
        <v>1</v>
      </c>
      <c r="O2763">
        <f t="shared" si="924"/>
        <v>0.04</v>
      </c>
      <c r="P2763">
        <f t="shared" si="925"/>
        <v>7.2000000000005393E-4</v>
      </c>
      <c r="Q2763">
        <f t="shared" si="926"/>
        <v>-3.700000000002035E-4</v>
      </c>
      <c r="R2763">
        <f t="shared" si="927"/>
        <v>99.356499999999954</v>
      </c>
      <c r="S2763">
        <f t="shared" si="928"/>
        <v>-1</v>
      </c>
      <c r="T2763">
        <f t="shared" si="929"/>
        <v>0</v>
      </c>
      <c r="Y2763">
        <f t="shared" si="912"/>
        <v>1.13994</v>
      </c>
      <c r="Z2763">
        <f t="shared" si="913"/>
        <v>1.1348400000000001</v>
      </c>
      <c r="AA2763">
        <f t="shared" si="919"/>
        <v>28.039215686271636</v>
      </c>
      <c r="AB2763">
        <f t="shared" si="917"/>
        <v>42.487489377773137</v>
      </c>
      <c r="AD2763">
        <f t="shared" si="910"/>
        <v>1.1393200000000001</v>
      </c>
      <c r="AE2763">
        <f t="shared" si="911"/>
        <v>1.1348400000000001</v>
      </c>
      <c r="AF2763">
        <f t="shared" si="914"/>
        <v>31.919642857138562</v>
      </c>
      <c r="AG2763">
        <f t="shared" si="915"/>
        <v>37.425595238092278</v>
      </c>
    </row>
    <row r="2764" spans="1:33">
      <c r="A2764" s="1">
        <v>42468.666666666664</v>
      </c>
      <c r="B2764">
        <v>1.13628</v>
      </c>
      <c r="C2764">
        <v>1.1396900000000001</v>
      </c>
      <c r="D2764">
        <v>1.1361699999999999</v>
      </c>
      <c r="E2764">
        <v>1.13828</v>
      </c>
      <c r="F2764">
        <v>22463</v>
      </c>
      <c r="H2764">
        <f t="shared" si="922"/>
        <v>1.100000000000545E-4</v>
      </c>
      <c r="I2764">
        <f t="shared" si="920"/>
        <v>42.487489377773137</v>
      </c>
      <c r="J2764">
        <f t="shared" si="921"/>
        <v>5.0618941396808594</v>
      </c>
      <c r="K2764">
        <f t="shared" si="916"/>
        <v>1</v>
      </c>
      <c r="L2764">
        <f t="shared" si="918"/>
        <v>0</v>
      </c>
      <c r="M2764">
        <f t="shared" si="923"/>
        <v>1</v>
      </c>
      <c r="O2764">
        <f t="shared" si="924"/>
        <v>0.04</v>
      </c>
      <c r="P2764">
        <f t="shared" si="925"/>
        <v>1.1299999999998533E-3</v>
      </c>
      <c r="Q2764">
        <f t="shared" si="926"/>
        <v>2.0000000000000018E-3</v>
      </c>
      <c r="R2764">
        <f t="shared" si="927"/>
        <v>99.356499999999954</v>
      </c>
      <c r="S2764">
        <f t="shared" si="928"/>
        <v>1</v>
      </c>
      <c r="T2764">
        <f t="shared" si="929"/>
        <v>0</v>
      </c>
      <c r="Y2764">
        <f t="shared" si="912"/>
        <v>1.1396900000000001</v>
      </c>
      <c r="Z2764">
        <f t="shared" si="913"/>
        <v>1.1348400000000001</v>
      </c>
      <c r="AA2764">
        <f t="shared" si="919"/>
        <v>70.927835051543767</v>
      </c>
      <c r="AB2764">
        <f t="shared" si="917"/>
        <v>45.331807691220362</v>
      </c>
      <c r="AD2764">
        <f t="shared" si="910"/>
        <v>1.1396900000000001</v>
      </c>
      <c r="AE2764">
        <f t="shared" si="911"/>
        <v>1.1348400000000001</v>
      </c>
      <c r="AF2764">
        <f t="shared" si="914"/>
        <v>70.927835051543767</v>
      </c>
      <c r="AG2764">
        <f t="shared" si="915"/>
        <v>47.749754540988249</v>
      </c>
    </row>
    <row r="2765" spans="1:33">
      <c r="A2765" s="1">
        <v>42468.708333333336</v>
      </c>
      <c r="B2765">
        <v>1.1382699999999999</v>
      </c>
      <c r="C2765">
        <v>1.1409400000000001</v>
      </c>
      <c r="D2765">
        <v>1.13825</v>
      </c>
      <c r="E2765">
        <v>1.14059</v>
      </c>
      <c r="F2765">
        <v>21743</v>
      </c>
      <c r="H2765">
        <f t="shared" si="922"/>
        <v>1.9999999999908979E-5</v>
      </c>
      <c r="I2765">
        <f t="shared" si="920"/>
        <v>45.331807691220362</v>
      </c>
      <c r="J2765">
        <f t="shared" si="921"/>
        <v>-2.4179468497678869</v>
      </c>
      <c r="K2765">
        <f t="shared" si="916"/>
        <v>0</v>
      </c>
      <c r="L2765">
        <f t="shared" si="918"/>
        <v>0</v>
      </c>
      <c r="M2765">
        <f t="shared" si="923"/>
        <v>0</v>
      </c>
      <c r="O2765">
        <f t="shared" si="924"/>
        <v>0.04</v>
      </c>
      <c r="P2765">
        <f t="shared" si="925"/>
        <v>1.100000000000545E-4</v>
      </c>
      <c r="Q2765">
        <f t="shared" si="926"/>
        <v>2.3200000000000998E-3</v>
      </c>
      <c r="R2765">
        <f t="shared" si="927"/>
        <v>99.356499999999954</v>
      </c>
      <c r="S2765">
        <f t="shared" si="928"/>
        <v>1</v>
      </c>
      <c r="T2765">
        <f t="shared" si="929"/>
        <v>0</v>
      </c>
      <c r="Y2765">
        <f t="shared" si="912"/>
        <v>1.1409400000000001</v>
      </c>
      <c r="Z2765">
        <f t="shared" si="913"/>
        <v>1.1348400000000001</v>
      </c>
      <c r="AA2765">
        <f t="shared" si="919"/>
        <v>94.262295081966016</v>
      </c>
      <c r="AB2765">
        <f t="shared" si="917"/>
        <v>57.179885474552755</v>
      </c>
      <c r="AD2765">
        <f t="shared" si="910"/>
        <v>1.1409400000000001</v>
      </c>
      <c r="AE2765">
        <f t="shared" si="911"/>
        <v>1.13514</v>
      </c>
      <c r="AF2765">
        <f t="shared" si="914"/>
        <v>93.965517241378095</v>
      </c>
      <c r="AG2765">
        <f t="shared" si="915"/>
        <v>65.604331716686815</v>
      </c>
    </row>
    <row r="2766" spans="1:33">
      <c r="A2766" s="1">
        <v>42468.75</v>
      </c>
      <c r="B2766">
        <v>1.1405799999999999</v>
      </c>
      <c r="C2766">
        <v>1.1418699999999999</v>
      </c>
      <c r="D2766">
        <v>1.13947</v>
      </c>
      <c r="E2766">
        <v>1.1404000000000001</v>
      </c>
      <c r="F2766">
        <v>22166</v>
      </c>
      <c r="H2766">
        <f t="shared" si="922"/>
        <v>9.3000000000009742E-4</v>
      </c>
      <c r="I2766">
        <f t="shared" si="920"/>
        <v>57.179885474552755</v>
      </c>
      <c r="J2766">
        <f t="shared" si="921"/>
        <v>-8.42444624213406</v>
      </c>
      <c r="K2766">
        <f t="shared" si="916"/>
        <v>0</v>
      </c>
      <c r="L2766">
        <f t="shared" si="918"/>
        <v>0</v>
      </c>
      <c r="M2766">
        <f t="shared" si="923"/>
        <v>0</v>
      </c>
      <c r="O2766">
        <f t="shared" si="924"/>
        <v>0.04</v>
      </c>
      <c r="P2766">
        <f t="shared" si="925"/>
        <v>1.9999999999908979E-5</v>
      </c>
      <c r="Q2766">
        <f t="shared" si="926"/>
        <v>-1.7999999999984695E-4</v>
      </c>
      <c r="R2766">
        <f t="shared" si="927"/>
        <v>99.356499999999954</v>
      </c>
      <c r="S2766">
        <f t="shared" si="928"/>
        <v>-1</v>
      </c>
      <c r="T2766">
        <f t="shared" si="929"/>
        <v>0</v>
      </c>
      <c r="Y2766">
        <f t="shared" si="912"/>
        <v>1.1418699999999999</v>
      </c>
      <c r="Z2766">
        <f t="shared" si="913"/>
        <v>1.1348400000000001</v>
      </c>
      <c r="AA2766">
        <f t="shared" si="919"/>
        <v>79.08961593172279</v>
      </c>
      <c r="AB2766">
        <f t="shared" si="917"/>
        <v>68.079740437876055</v>
      </c>
      <c r="AD2766">
        <f t="shared" si="910"/>
        <v>1.1418699999999999</v>
      </c>
      <c r="AE2766">
        <f t="shared" si="911"/>
        <v>1.13514</v>
      </c>
      <c r="AF2766">
        <f t="shared" si="914"/>
        <v>78.157503714712021</v>
      </c>
      <c r="AG2766">
        <f t="shared" si="915"/>
        <v>81.016952002544627</v>
      </c>
    </row>
    <row r="2767" spans="1:33">
      <c r="A2767" s="1">
        <v>42468.791666666664</v>
      </c>
      <c r="B2767">
        <v>1.14039</v>
      </c>
      <c r="C2767">
        <v>1.14137</v>
      </c>
      <c r="D2767">
        <v>1.1401600000000001</v>
      </c>
      <c r="E2767">
        <v>1.1406499999999999</v>
      </c>
      <c r="F2767">
        <v>17989</v>
      </c>
      <c r="H2767">
        <f t="shared" si="922"/>
        <v>2.2999999999995246E-4</v>
      </c>
      <c r="I2767">
        <f t="shared" si="920"/>
        <v>68.079740437876055</v>
      </c>
      <c r="J2767">
        <f t="shared" si="921"/>
        <v>-12.937211564668573</v>
      </c>
      <c r="K2767">
        <f t="shared" si="916"/>
        <v>1</v>
      </c>
      <c r="L2767">
        <f t="shared" si="918"/>
        <v>0</v>
      </c>
      <c r="M2767">
        <f t="shared" si="923"/>
        <v>1</v>
      </c>
      <c r="O2767">
        <f t="shared" si="924"/>
        <v>0.04</v>
      </c>
      <c r="P2767">
        <f t="shared" si="925"/>
        <v>9.3000000000009742E-4</v>
      </c>
      <c r="Q2767">
        <f t="shared" si="926"/>
        <v>2.5999999999992696E-4</v>
      </c>
      <c r="R2767">
        <f t="shared" si="927"/>
        <v>99.356499999999954</v>
      </c>
      <c r="S2767">
        <f t="shared" si="928"/>
        <v>1</v>
      </c>
      <c r="T2767">
        <f t="shared" si="929"/>
        <v>0</v>
      </c>
      <c r="Y2767">
        <f t="shared" si="912"/>
        <v>1.1418699999999999</v>
      </c>
      <c r="Z2767">
        <f t="shared" si="913"/>
        <v>1.1348400000000001</v>
      </c>
      <c r="AA2767">
        <f t="shared" si="919"/>
        <v>82.645803698434975</v>
      </c>
      <c r="AB2767">
        <f t="shared" si="917"/>
        <v>81.73138744091689</v>
      </c>
      <c r="AD2767">
        <f t="shared" si="910"/>
        <v>1.1418699999999999</v>
      </c>
      <c r="AE2767">
        <f t="shared" si="911"/>
        <v>1.13514</v>
      </c>
      <c r="AF2767">
        <f t="shared" si="914"/>
        <v>81.872213967310302</v>
      </c>
      <c r="AG2767">
        <f t="shared" si="915"/>
        <v>84.66507830780013</v>
      </c>
    </row>
    <row r="2768" spans="1:33">
      <c r="A2768" s="1">
        <v>42468.833333333336</v>
      </c>
      <c r="B2768">
        <v>1.1406400000000001</v>
      </c>
      <c r="C2768">
        <v>1.1408100000000001</v>
      </c>
      <c r="D2768">
        <v>1.1397900000000001</v>
      </c>
      <c r="E2768">
        <v>1.1398200000000001</v>
      </c>
      <c r="F2768">
        <v>16099</v>
      </c>
      <c r="H2768">
        <f t="shared" si="922"/>
        <v>2.9999999999974492E-5</v>
      </c>
      <c r="I2768">
        <f t="shared" si="920"/>
        <v>81.73138744091689</v>
      </c>
      <c r="J2768">
        <f t="shared" si="921"/>
        <v>-2.9336908668832393</v>
      </c>
      <c r="K2768">
        <f t="shared" si="916"/>
        <v>0</v>
      </c>
      <c r="L2768">
        <f t="shared" si="918"/>
        <v>0</v>
      </c>
      <c r="M2768">
        <f t="shared" si="923"/>
        <v>0</v>
      </c>
      <c r="O2768">
        <f t="shared" si="924"/>
        <v>0.04</v>
      </c>
      <c r="P2768">
        <f t="shared" si="925"/>
        <v>2.2999999999995246E-4</v>
      </c>
      <c r="Q2768">
        <f t="shared" si="926"/>
        <v>-8.2000000000004292E-4</v>
      </c>
      <c r="R2768">
        <f t="shared" si="927"/>
        <v>99.356499999999954</v>
      </c>
      <c r="S2768">
        <f t="shared" si="928"/>
        <v>-1</v>
      </c>
      <c r="T2768">
        <f t="shared" si="929"/>
        <v>0</v>
      </c>
      <c r="Y2768">
        <f t="shared" si="912"/>
        <v>1.1418699999999999</v>
      </c>
      <c r="Z2768">
        <f t="shared" si="913"/>
        <v>1.1348400000000001</v>
      </c>
      <c r="AA2768">
        <f t="shared" si="919"/>
        <v>70.839260312945612</v>
      </c>
      <c r="AB2768">
        <f t="shared" si="917"/>
        <v>81.709243756267341</v>
      </c>
      <c r="AD2768">
        <f t="shared" si="910"/>
        <v>1.1418699999999999</v>
      </c>
      <c r="AE2768">
        <f t="shared" si="911"/>
        <v>1.13514</v>
      </c>
      <c r="AF2768">
        <f t="shared" si="914"/>
        <v>69.539375928678822</v>
      </c>
      <c r="AG2768">
        <f t="shared" si="915"/>
        <v>76.523031203567044</v>
      </c>
    </row>
    <row r="2769" spans="1:33">
      <c r="A2769" s="1">
        <v>42468.875</v>
      </c>
      <c r="B2769">
        <v>1.13984</v>
      </c>
      <c r="C2769">
        <v>1.14002</v>
      </c>
      <c r="D2769">
        <v>1.13924</v>
      </c>
      <c r="E2769">
        <v>1.1396999999999999</v>
      </c>
      <c r="F2769">
        <v>15369</v>
      </c>
      <c r="H2769">
        <f t="shared" si="922"/>
        <v>4.5999999999990493E-4</v>
      </c>
      <c r="I2769">
        <f t="shared" si="920"/>
        <v>81.709243756267341</v>
      </c>
      <c r="J2769">
        <f t="shared" si="921"/>
        <v>5.1862125527002974</v>
      </c>
      <c r="K2769">
        <f t="shared" si="916"/>
        <v>2</v>
      </c>
      <c r="L2769">
        <f t="shared" si="918"/>
        <v>0</v>
      </c>
      <c r="M2769">
        <f t="shared" si="923"/>
        <v>1</v>
      </c>
      <c r="O2769">
        <f t="shared" si="924"/>
        <v>0.04</v>
      </c>
      <c r="P2769">
        <f t="shared" si="925"/>
        <v>2.9999999999974492E-5</v>
      </c>
      <c r="Q2769">
        <f t="shared" si="926"/>
        <v>-1.4000000000002899E-4</v>
      </c>
      <c r="R2769">
        <f t="shared" si="927"/>
        <v>99.356499999999954</v>
      </c>
      <c r="S2769">
        <f t="shared" si="928"/>
        <v>-1</v>
      </c>
      <c r="T2769">
        <f t="shared" si="929"/>
        <v>0</v>
      </c>
      <c r="Y2769">
        <f t="shared" si="912"/>
        <v>1.1418699999999999</v>
      </c>
      <c r="Z2769">
        <f t="shared" si="913"/>
        <v>1.1348400000000001</v>
      </c>
      <c r="AA2769">
        <f t="shared" si="919"/>
        <v>69.132290184921118</v>
      </c>
      <c r="AB2769">
        <f t="shared" si="917"/>
        <v>75.426742532006131</v>
      </c>
      <c r="AD2769">
        <f t="shared" si="910"/>
        <v>1.1418699999999999</v>
      </c>
      <c r="AE2769">
        <f t="shared" si="911"/>
        <v>1.13514</v>
      </c>
      <c r="AF2769">
        <f t="shared" si="914"/>
        <v>67.756315007428881</v>
      </c>
      <c r="AG2769">
        <f t="shared" si="915"/>
        <v>73.05596830113933</v>
      </c>
    </row>
    <row r="2770" spans="1:33">
      <c r="A2770" s="1">
        <v>42468.916666666664</v>
      </c>
      <c r="B2770">
        <v>1.1396999999999999</v>
      </c>
      <c r="C2770">
        <v>1.14035</v>
      </c>
      <c r="D2770">
        <v>1.13951</v>
      </c>
      <c r="E2770">
        <v>1.1399999999999999</v>
      </c>
      <c r="F2770">
        <v>16647</v>
      </c>
      <c r="H2770">
        <f t="shared" si="922"/>
        <v>1.8999999999991246E-4</v>
      </c>
      <c r="I2770">
        <f t="shared" si="920"/>
        <v>75.426742532006131</v>
      </c>
      <c r="J2770">
        <f t="shared" si="921"/>
        <v>2.3707742308668003</v>
      </c>
      <c r="K2770">
        <f t="shared" si="916"/>
        <v>1</v>
      </c>
      <c r="L2770">
        <f t="shared" si="918"/>
        <v>0</v>
      </c>
      <c r="M2770">
        <f t="shared" si="923"/>
        <v>1</v>
      </c>
      <c r="O2770">
        <f t="shared" si="924"/>
        <v>0.04</v>
      </c>
      <c r="P2770">
        <f t="shared" si="925"/>
        <v>4.5999999999990493E-4</v>
      </c>
      <c r="Q2770">
        <f t="shared" si="926"/>
        <v>2.9999999999996696E-4</v>
      </c>
      <c r="R2770">
        <f t="shared" si="927"/>
        <v>99.356499999999954</v>
      </c>
      <c r="S2770">
        <f t="shared" si="928"/>
        <v>1</v>
      </c>
      <c r="T2770">
        <f t="shared" si="929"/>
        <v>0</v>
      </c>
      <c r="Y2770">
        <f t="shared" si="912"/>
        <v>1.1418699999999999</v>
      </c>
      <c r="Z2770">
        <f t="shared" si="913"/>
        <v>1.1348400000000001</v>
      </c>
      <c r="AA2770">
        <f t="shared" si="919"/>
        <v>73.399715504977621</v>
      </c>
      <c r="AB2770">
        <f t="shared" si="917"/>
        <v>74.004267425319824</v>
      </c>
      <c r="AD2770">
        <f t="shared" si="910"/>
        <v>1.1418699999999999</v>
      </c>
      <c r="AE2770">
        <f t="shared" si="911"/>
        <v>1.1361699999999999</v>
      </c>
      <c r="AF2770">
        <f t="shared" si="914"/>
        <v>67.192982456139902</v>
      </c>
      <c r="AG2770">
        <f t="shared" si="915"/>
        <v>68.162891130749202</v>
      </c>
    </row>
    <row r="2771" spans="1:33">
      <c r="A2771" s="1">
        <v>42468.958333333336</v>
      </c>
      <c r="B2771">
        <v>1.1399999999999999</v>
      </c>
      <c r="C2771">
        <v>1.1400399999999999</v>
      </c>
      <c r="D2771">
        <v>1.1393</v>
      </c>
      <c r="E2771">
        <v>1.1398299999999999</v>
      </c>
      <c r="F2771">
        <v>15147</v>
      </c>
      <c r="H2771">
        <f t="shared" si="922"/>
        <v>5.2999999999991942E-4</v>
      </c>
      <c r="I2771">
        <f t="shared" si="920"/>
        <v>74.004267425319824</v>
      </c>
      <c r="J2771">
        <f t="shared" si="921"/>
        <v>5.8413762945706225</v>
      </c>
      <c r="K2771">
        <f t="shared" si="916"/>
        <v>0</v>
      </c>
      <c r="L2771">
        <f t="shared" si="918"/>
        <v>0</v>
      </c>
      <c r="M2771">
        <f t="shared" si="923"/>
        <v>0</v>
      </c>
      <c r="O2771">
        <f t="shared" si="924"/>
        <v>0.04</v>
      </c>
      <c r="P2771">
        <f t="shared" si="925"/>
        <v>1.8999999999991246E-4</v>
      </c>
      <c r="Q2771">
        <f t="shared" si="926"/>
        <v>-1.7000000000000348E-4</v>
      </c>
      <c r="R2771">
        <f t="shared" si="927"/>
        <v>99.356499999999954</v>
      </c>
      <c r="S2771">
        <f t="shared" si="928"/>
        <v>-1</v>
      </c>
      <c r="T2771">
        <f t="shared" si="929"/>
        <v>0</v>
      </c>
      <c r="Y2771">
        <f t="shared" si="912"/>
        <v>1.1418699999999999</v>
      </c>
      <c r="Z2771">
        <f t="shared" si="913"/>
        <v>1.1348400000000001</v>
      </c>
      <c r="AA2771">
        <f t="shared" si="919"/>
        <v>70.981507823611949</v>
      </c>
      <c r="AB2771">
        <f t="shared" si="917"/>
        <v>71.088193456614079</v>
      </c>
      <c r="AD2771">
        <f t="shared" ref="AD2771:AD2834" si="930">MAX($C2765:$C2771)</f>
        <v>1.1418699999999999</v>
      </c>
      <c r="AE2771">
        <f t="shared" ref="AE2771:AE2834" si="931">MIN($D2765:$D2771)</f>
        <v>1.13825</v>
      </c>
      <c r="AF2771">
        <f t="shared" si="914"/>
        <v>43.646408839777173</v>
      </c>
      <c r="AG2771">
        <f t="shared" si="915"/>
        <v>59.531902101115314</v>
      </c>
    </row>
    <row r="2772" spans="1:33">
      <c r="A2772" s="1">
        <v>42470.958333333336</v>
      </c>
      <c r="B2772">
        <v>1.1417900000000001</v>
      </c>
      <c r="C2772">
        <v>1.14195</v>
      </c>
      <c r="D2772">
        <v>1.14123</v>
      </c>
      <c r="E2772">
        <v>1.1415500000000001</v>
      </c>
      <c r="F2772">
        <v>9623</v>
      </c>
      <c r="H2772">
        <f t="shared" si="922"/>
        <v>3.2000000000009798E-4</v>
      </c>
      <c r="I2772">
        <f t="shared" si="920"/>
        <v>71.088193456614079</v>
      </c>
      <c r="J2772">
        <f t="shared" si="921"/>
        <v>11.556291355498765</v>
      </c>
      <c r="K2772">
        <f t="shared" si="916"/>
        <v>4</v>
      </c>
      <c r="L2772">
        <f t="shared" si="918"/>
        <v>0</v>
      </c>
      <c r="M2772">
        <f t="shared" si="923"/>
        <v>1</v>
      </c>
      <c r="O2772">
        <f t="shared" si="924"/>
        <v>0.04</v>
      </c>
      <c r="P2772">
        <f t="shared" si="925"/>
        <v>5.2999999999991942E-4</v>
      </c>
      <c r="Q2772">
        <f t="shared" si="926"/>
        <v>-2.4000000000001798E-4</v>
      </c>
      <c r="R2772">
        <f t="shared" si="927"/>
        <v>99.356499999999954</v>
      </c>
      <c r="S2772">
        <f t="shared" si="928"/>
        <v>-1</v>
      </c>
      <c r="T2772">
        <f t="shared" si="929"/>
        <v>0</v>
      </c>
      <c r="Y2772">
        <f t="shared" si="912"/>
        <v>1.14195</v>
      </c>
      <c r="Z2772">
        <f t="shared" si="913"/>
        <v>1.1348400000000001</v>
      </c>
      <c r="AA2772">
        <f t="shared" si="919"/>
        <v>94.37412095640002</v>
      </c>
      <c r="AB2772">
        <f t="shared" si="917"/>
        <v>76.971908617477681</v>
      </c>
      <c r="AD2772">
        <f t="shared" si="930"/>
        <v>1.14195</v>
      </c>
      <c r="AE2772">
        <f t="shared" si="931"/>
        <v>1.13924</v>
      </c>
      <c r="AF2772">
        <f t="shared" si="914"/>
        <v>85.239852398525557</v>
      </c>
      <c r="AG2772">
        <f t="shared" si="915"/>
        <v>65.359747898147546</v>
      </c>
    </row>
    <row r="2773" spans="1:33">
      <c r="A2773" s="1">
        <v>42471</v>
      </c>
      <c r="B2773">
        <v>1.1415</v>
      </c>
      <c r="C2773">
        <v>1.14154</v>
      </c>
      <c r="D2773">
        <v>1.1395900000000001</v>
      </c>
      <c r="E2773">
        <v>1.14053</v>
      </c>
      <c r="F2773">
        <v>11186</v>
      </c>
      <c r="H2773">
        <f t="shared" si="922"/>
        <v>9.3999999999994088E-4</v>
      </c>
      <c r="I2773">
        <f t="shared" si="920"/>
        <v>76.971908617477681</v>
      </c>
      <c r="J2773">
        <f t="shared" si="921"/>
        <v>11.612160719330134</v>
      </c>
      <c r="K2773">
        <f t="shared" si="916"/>
        <v>3</v>
      </c>
      <c r="L2773">
        <f t="shared" si="918"/>
        <v>0</v>
      </c>
      <c r="M2773">
        <f t="shared" si="923"/>
        <v>1</v>
      </c>
      <c r="O2773">
        <f t="shared" si="924"/>
        <v>0.04</v>
      </c>
      <c r="P2773">
        <f t="shared" si="925"/>
        <v>3.2000000000009798E-4</v>
      </c>
      <c r="Q2773">
        <f t="shared" si="926"/>
        <v>-9.6999999999991537E-4</v>
      </c>
      <c r="R2773">
        <f t="shared" si="927"/>
        <v>99.356499999999954</v>
      </c>
      <c r="S2773">
        <f t="shared" si="928"/>
        <v>-1</v>
      </c>
      <c r="T2773">
        <f t="shared" si="929"/>
        <v>0</v>
      </c>
      <c r="Y2773">
        <f t="shared" si="912"/>
        <v>1.14195</v>
      </c>
      <c r="Z2773">
        <f t="shared" si="913"/>
        <v>1.1348400000000001</v>
      </c>
      <c r="AA2773">
        <f t="shared" si="919"/>
        <v>80.028129395218187</v>
      </c>
      <c r="AB2773">
        <f t="shared" si="917"/>
        <v>79.695868420051937</v>
      </c>
      <c r="AD2773">
        <f t="shared" si="930"/>
        <v>1.14195</v>
      </c>
      <c r="AE2773">
        <f t="shared" si="931"/>
        <v>1.13924</v>
      </c>
      <c r="AF2773">
        <f t="shared" si="914"/>
        <v>47.601476014760813</v>
      </c>
      <c r="AG2773">
        <f t="shared" si="915"/>
        <v>58.829245751021176</v>
      </c>
    </row>
    <row r="2774" spans="1:33">
      <c r="A2774" s="1">
        <v>42471.041666666664</v>
      </c>
      <c r="B2774">
        <v>1.14052</v>
      </c>
      <c r="C2774">
        <v>1.1409199999999999</v>
      </c>
      <c r="D2774">
        <v>1.1401300000000001</v>
      </c>
      <c r="E2774">
        <v>1.14042</v>
      </c>
      <c r="F2774">
        <v>12529</v>
      </c>
      <c r="H2774">
        <f t="shared" si="922"/>
        <v>2.8999999999990145E-4</v>
      </c>
      <c r="I2774">
        <f t="shared" si="920"/>
        <v>79.695868420051937</v>
      </c>
      <c r="J2774">
        <f t="shared" si="921"/>
        <v>20.866622669030761</v>
      </c>
      <c r="K2774">
        <f t="shared" si="916"/>
        <v>2</v>
      </c>
      <c r="L2774">
        <f t="shared" si="918"/>
        <v>0</v>
      </c>
      <c r="M2774">
        <f t="shared" si="923"/>
        <v>1</v>
      </c>
      <c r="O2774">
        <f t="shared" si="924"/>
        <v>0.04</v>
      </c>
      <c r="P2774">
        <f t="shared" si="925"/>
        <v>9.3999999999994088E-4</v>
      </c>
      <c r="Q2774">
        <f t="shared" si="926"/>
        <v>-9.9999999999988987E-5</v>
      </c>
      <c r="R2774">
        <f t="shared" si="927"/>
        <v>99.356499999999954</v>
      </c>
      <c r="S2774">
        <f t="shared" si="928"/>
        <v>-1</v>
      </c>
      <c r="T2774">
        <f t="shared" si="929"/>
        <v>0</v>
      </c>
      <c r="Y2774">
        <f t="shared" ref="Y2774:Y2837" si="932">MAX($C2753:$C2774)</f>
        <v>1.14195</v>
      </c>
      <c r="Z2774">
        <f t="shared" ref="Z2774:Z2837" si="933">MIN($D2753:$D2774)</f>
        <v>1.1348400000000001</v>
      </c>
      <c r="AA2774">
        <f t="shared" si="919"/>
        <v>78.481012658227257</v>
      </c>
      <c r="AB2774">
        <f t="shared" si="917"/>
        <v>80.966192708364346</v>
      </c>
      <c r="AD2774">
        <f t="shared" si="930"/>
        <v>1.14195</v>
      </c>
      <c r="AE2774">
        <f t="shared" si="931"/>
        <v>1.13924</v>
      </c>
      <c r="AF2774">
        <f t="shared" si="914"/>
        <v>43.542435424352881</v>
      </c>
      <c r="AG2774">
        <f t="shared" si="915"/>
        <v>58.794587945879748</v>
      </c>
    </row>
    <row r="2775" spans="1:33">
      <c r="A2775" s="1">
        <v>42471.083333333336</v>
      </c>
      <c r="B2775">
        <v>1.1404300000000001</v>
      </c>
      <c r="C2775">
        <v>1.14072</v>
      </c>
      <c r="D2775">
        <v>1.1400300000000001</v>
      </c>
      <c r="E2775">
        <v>1.14046</v>
      </c>
      <c r="F2775">
        <v>12497</v>
      </c>
      <c r="H2775">
        <f t="shared" si="922"/>
        <v>3.9999999999995595E-4</v>
      </c>
      <c r="I2775">
        <f t="shared" si="920"/>
        <v>80.966192708364346</v>
      </c>
      <c r="J2775">
        <f t="shared" si="921"/>
        <v>22.171604762484598</v>
      </c>
      <c r="K2775">
        <f t="shared" si="916"/>
        <v>1</v>
      </c>
      <c r="L2775">
        <f t="shared" si="918"/>
        <v>0</v>
      </c>
      <c r="M2775">
        <f t="shared" si="923"/>
        <v>1</v>
      </c>
      <c r="O2775">
        <f t="shared" si="924"/>
        <v>0.04</v>
      </c>
      <c r="P2775">
        <f t="shared" si="925"/>
        <v>2.8999999999990145E-4</v>
      </c>
      <c r="Q2775">
        <f t="shared" si="926"/>
        <v>2.9999999999974492E-5</v>
      </c>
      <c r="R2775">
        <f t="shared" si="927"/>
        <v>99.356499999999954</v>
      </c>
      <c r="S2775">
        <f t="shared" si="928"/>
        <v>1</v>
      </c>
      <c r="T2775">
        <f t="shared" si="929"/>
        <v>0</v>
      </c>
      <c r="Y2775">
        <f t="shared" si="932"/>
        <v>1.14195</v>
      </c>
      <c r="Z2775">
        <f t="shared" si="933"/>
        <v>1.1348400000000001</v>
      </c>
      <c r="AA2775">
        <f t="shared" si="919"/>
        <v>79.043600562587883</v>
      </c>
      <c r="AB2775">
        <f t="shared" si="917"/>
        <v>82.98171589310833</v>
      </c>
      <c r="AD2775">
        <f t="shared" si="930"/>
        <v>1.14195</v>
      </c>
      <c r="AE2775">
        <f t="shared" si="931"/>
        <v>1.13924</v>
      </c>
      <c r="AF2775">
        <f t="shared" ref="AF2775:AF2838" si="934">($E2775-$AE2775)/($AD2775-$AE2775)*100</f>
        <v>45.018450184501965</v>
      </c>
      <c r="AG2775">
        <f t="shared" si="915"/>
        <v>45.387453874538551</v>
      </c>
    </row>
    <row r="2776" spans="1:33">
      <c r="A2776" s="1">
        <v>42471.125</v>
      </c>
      <c r="B2776">
        <v>1.1404399999999999</v>
      </c>
      <c r="C2776">
        <v>1.1405799999999999</v>
      </c>
      <c r="D2776">
        <v>1.1394599999999999</v>
      </c>
      <c r="E2776">
        <v>1.1395200000000001</v>
      </c>
      <c r="F2776">
        <v>14812</v>
      </c>
      <c r="H2776">
        <f t="shared" si="922"/>
        <v>6.0000000000171028E-5</v>
      </c>
      <c r="I2776">
        <f t="shared" si="920"/>
        <v>82.98171589310833</v>
      </c>
      <c r="J2776">
        <f t="shared" si="921"/>
        <v>37.594262018569779</v>
      </c>
      <c r="K2776">
        <f t="shared" si="916"/>
        <v>2</v>
      </c>
      <c r="L2776">
        <f t="shared" si="918"/>
        <v>0</v>
      </c>
      <c r="M2776">
        <f t="shared" si="923"/>
        <v>1</v>
      </c>
      <c r="O2776">
        <f t="shared" si="924"/>
        <v>0.04</v>
      </c>
      <c r="P2776">
        <f t="shared" si="925"/>
        <v>3.9999999999995595E-4</v>
      </c>
      <c r="Q2776">
        <f t="shared" si="926"/>
        <v>-9.1999999999980986E-4</v>
      </c>
      <c r="R2776">
        <f t="shared" si="927"/>
        <v>99.356499999999954</v>
      </c>
      <c r="S2776">
        <f t="shared" si="928"/>
        <v>-1</v>
      </c>
      <c r="T2776">
        <f t="shared" si="929"/>
        <v>0</v>
      </c>
      <c r="Y2776">
        <f t="shared" si="932"/>
        <v>1.14195</v>
      </c>
      <c r="Z2776">
        <f t="shared" si="933"/>
        <v>1.1348400000000001</v>
      </c>
      <c r="AA2776">
        <f t="shared" si="919"/>
        <v>65.822784810127288</v>
      </c>
      <c r="AB2776">
        <f t="shared" si="917"/>
        <v>75.84388185654015</v>
      </c>
      <c r="AD2776">
        <f t="shared" si="930"/>
        <v>1.14195</v>
      </c>
      <c r="AE2776">
        <f t="shared" si="931"/>
        <v>1.1393</v>
      </c>
      <c r="AF2776">
        <f t="shared" si="934"/>
        <v>8.3018867924568145</v>
      </c>
      <c r="AG2776">
        <f t="shared" si="915"/>
        <v>32.287590800437222</v>
      </c>
    </row>
    <row r="2777" spans="1:33">
      <c r="A2777" s="1">
        <v>42471.166666666664</v>
      </c>
      <c r="B2777">
        <v>1.13951</v>
      </c>
      <c r="C2777">
        <v>1.14253</v>
      </c>
      <c r="D2777">
        <v>1.13951</v>
      </c>
      <c r="E2777">
        <v>1.1411100000000001</v>
      </c>
      <c r="F2777">
        <v>17543</v>
      </c>
      <c r="H2777">
        <f t="shared" si="922"/>
        <v>0</v>
      </c>
      <c r="I2777">
        <f t="shared" si="920"/>
        <v>75.84388185654015</v>
      </c>
      <c r="J2777">
        <f t="shared" si="921"/>
        <v>43.556291056102928</v>
      </c>
      <c r="K2777">
        <f t="shared" si="916"/>
        <v>1</v>
      </c>
      <c r="L2777">
        <f t="shared" si="918"/>
        <v>0</v>
      </c>
      <c r="M2777">
        <f t="shared" si="923"/>
        <v>1</v>
      </c>
      <c r="O2777">
        <f t="shared" si="924"/>
        <v>0.04</v>
      </c>
      <c r="P2777">
        <f t="shared" si="925"/>
        <v>6.0000000000171028E-5</v>
      </c>
      <c r="Q2777">
        <f t="shared" si="926"/>
        <v>1.6000000000000458E-3</v>
      </c>
      <c r="R2777">
        <f t="shared" si="927"/>
        <v>99.356499999999954</v>
      </c>
      <c r="S2777">
        <f t="shared" si="928"/>
        <v>1</v>
      </c>
      <c r="T2777">
        <f t="shared" si="929"/>
        <v>0</v>
      </c>
      <c r="Y2777">
        <f t="shared" si="932"/>
        <v>1.14253</v>
      </c>
      <c r="Z2777">
        <f t="shared" si="933"/>
        <v>1.1348400000000001</v>
      </c>
      <c r="AA2777">
        <f t="shared" si="919"/>
        <v>81.534460338101667</v>
      </c>
      <c r="AB2777">
        <f t="shared" si="917"/>
        <v>76.220464592261024</v>
      </c>
      <c r="AD2777">
        <f t="shared" si="930"/>
        <v>1.14253</v>
      </c>
      <c r="AE2777">
        <f t="shared" si="931"/>
        <v>1.1393</v>
      </c>
      <c r="AF2777">
        <f t="shared" si="934"/>
        <v>56.037151702787988</v>
      </c>
      <c r="AG2777">
        <f t="shared" ref="AG2777:AG2840" si="935">AVERAGE($AF2775:$AF2777)</f>
        <v>36.452496226582255</v>
      </c>
    </row>
    <row r="2778" spans="1:33">
      <c r="A2778" s="1">
        <v>42471.208333333336</v>
      </c>
      <c r="B2778">
        <v>1.1411</v>
      </c>
      <c r="C2778">
        <v>1.1414</v>
      </c>
      <c r="D2778">
        <v>1.14042</v>
      </c>
      <c r="E2778">
        <v>1.1409899999999999</v>
      </c>
      <c r="F2778">
        <v>15430</v>
      </c>
      <c r="H2778">
        <f t="shared" si="922"/>
        <v>5.6999999999995943E-4</v>
      </c>
      <c r="I2778">
        <f t="shared" si="920"/>
        <v>76.220464592261024</v>
      </c>
      <c r="J2778">
        <f t="shared" si="921"/>
        <v>39.767968365678769</v>
      </c>
      <c r="K2778">
        <f t="shared" ref="K2778:K2841" si="936">IF($M2778=1,IF($Q2778&lt;0,IF($Q2779&lt;0,IF($Q2780&lt;0,IF($Q2781&lt;0,IF($Q2782&lt;0,6,5),4),3),2),1),0)</f>
        <v>0</v>
      </c>
      <c r="L2778">
        <f t="shared" si="918"/>
        <v>0</v>
      </c>
      <c r="M2778">
        <f t="shared" si="923"/>
        <v>0</v>
      </c>
      <c r="O2778">
        <f t="shared" si="924"/>
        <v>0.04</v>
      </c>
      <c r="P2778">
        <f t="shared" si="925"/>
        <v>0</v>
      </c>
      <c r="Q2778">
        <f t="shared" si="926"/>
        <v>-1.100000000000545E-4</v>
      </c>
      <c r="R2778">
        <f t="shared" si="927"/>
        <v>99.356499999999954</v>
      </c>
      <c r="S2778">
        <f t="shared" si="928"/>
        <v>-1</v>
      </c>
      <c r="T2778">
        <f t="shared" si="929"/>
        <v>0</v>
      </c>
      <c r="Y2778">
        <f t="shared" si="932"/>
        <v>1.14253</v>
      </c>
      <c r="Z2778">
        <f t="shared" si="933"/>
        <v>1.1348400000000001</v>
      </c>
      <c r="AA2778">
        <f t="shared" si="919"/>
        <v>79.973992197657978</v>
      </c>
      <c r="AB2778">
        <f t="shared" ref="AB2778:AB2841" si="937">AVERAGE(AA2775:AA2778)</f>
        <v>76.593709477118708</v>
      </c>
      <c r="AD2778">
        <f t="shared" si="930"/>
        <v>1.14253</v>
      </c>
      <c r="AE2778">
        <f t="shared" si="931"/>
        <v>1.1394599999999999</v>
      </c>
      <c r="AF2778">
        <f t="shared" si="934"/>
        <v>49.837133550487536</v>
      </c>
      <c r="AG2778">
        <f t="shared" si="935"/>
        <v>38.058724015244117</v>
      </c>
    </row>
    <row r="2779" spans="1:33">
      <c r="A2779" s="1">
        <v>42471.25</v>
      </c>
      <c r="B2779">
        <v>1.1409899999999999</v>
      </c>
      <c r="C2779">
        <v>1.14116</v>
      </c>
      <c r="D2779">
        <v>1.1405700000000001</v>
      </c>
      <c r="E2779">
        <v>1.1411</v>
      </c>
      <c r="F2779">
        <v>14600</v>
      </c>
      <c r="H2779">
        <f t="shared" si="922"/>
        <v>4.1999999999986493E-4</v>
      </c>
      <c r="I2779">
        <f t="shared" si="920"/>
        <v>76.593709477118708</v>
      </c>
      <c r="J2779">
        <f t="shared" si="921"/>
        <v>38.534985461874591</v>
      </c>
      <c r="K2779">
        <f t="shared" si="936"/>
        <v>1</v>
      </c>
      <c r="L2779">
        <f t="shared" si="918"/>
        <v>0</v>
      </c>
      <c r="M2779">
        <f t="shared" si="923"/>
        <v>1</v>
      </c>
      <c r="O2779">
        <f t="shared" si="924"/>
        <v>0.04</v>
      </c>
      <c r="P2779">
        <f t="shared" si="925"/>
        <v>5.6999999999995943E-4</v>
      </c>
      <c r="Q2779">
        <f t="shared" si="926"/>
        <v>1.100000000000545E-4</v>
      </c>
      <c r="R2779">
        <f t="shared" si="927"/>
        <v>99.356499999999954</v>
      </c>
      <c r="S2779">
        <f t="shared" si="928"/>
        <v>1</v>
      </c>
      <c r="T2779">
        <f t="shared" si="929"/>
        <v>0</v>
      </c>
      <c r="Y2779">
        <f t="shared" si="932"/>
        <v>1.14253</v>
      </c>
      <c r="Z2779">
        <f t="shared" si="933"/>
        <v>1.1348400000000001</v>
      </c>
      <c r="AA2779">
        <f t="shared" si="919"/>
        <v>81.404421326397298</v>
      </c>
      <c r="AB2779">
        <f t="shared" si="937"/>
        <v>77.183914668071068</v>
      </c>
      <c r="AD2779">
        <f t="shared" si="930"/>
        <v>1.14253</v>
      </c>
      <c r="AE2779">
        <f t="shared" si="931"/>
        <v>1.1394599999999999</v>
      </c>
      <c r="AF2779">
        <f t="shared" si="934"/>
        <v>53.420195439739985</v>
      </c>
      <c r="AG2779">
        <f t="shared" si="935"/>
        <v>53.098160231005174</v>
      </c>
    </row>
    <row r="2780" spans="1:33">
      <c r="A2780" s="1">
        <v>42471.291666666664</v>
      </c>
      <c r="B2780">
        <v>1.1411100000000001</v>
      </c>
      <c r="C2780">
        <v>1.1418299999999999</v>
      </c>
      <c r="D2780">
        <v>1.14097</v>
      </c>
      <c r="E2780">
        <v>1.1409899999999999</v>
      </c>
      <c r="F2780">
        <v>14998</v>
      </c>
      <c r="H2780">
        <f t="shared" si="922"/>
        <v>1.9999999999908979E-5</v>
      </c>
      <c r="I2780">
        <f t="shared" si="920"/>
        <v>77.183914668071068</v>
      </c>
      <c r="J2780">
        <f t="shared" si="921"/>
        <v>24.085754437065894</v>
      </c>
      <c r="K2780">
        <f t="shared" si="936"/>
        <v>3</v>
      </c>
      <c r="L2780">
        <f t="shared" si="918"/>
        <v>0</v>
      </c>
      <c r="M2780">
        <f t="shared" si="923"/>
        <v>1</v>
      </c>
      <c r="O2780">
        <f t="shared" si="924"/>
        <v>0.04</v>
      </c>
      <c r="P2780">
        <f t="shared" si="925"/>
        <v>4.1999999999986493E-4</v>
      </c>
      <c r="Q2780">
        <f t="shared" si="926"/>
        <v>-1.2000000000012001E-4</v>
      </c>
      <c r="R2780">
        <f t="shared" si="927"/>
        <v>99.356499999999954</v>
      </c>
      <c r="S2780">
        <f t="shared" si="928"/>
        <v>-1</v>
      </c>
      <c r="T2780">
        <f t="shared" si="929"/>
        <v>0</v>
      </c>
      <c r="Y2780">
        <f t="shared" si="932"/>
        <v>1.14253</v>
      </c>
      <c r="Z2780">
        <f t="shared" si="933"/>
        <v>1.13514</v>
      </c>
      <c r="AA2780">
        <f t="shared" si="919"/>
        <v>79.161028416778151</v>
      </c>
      <c r="AB2780">
        <f t="shared" si="937"/>
        <v>80.518475569733781</v>
      </c>
      <c r="AD2780">
        <f t="shared" si="930"/>
        <v>1.14253</v>
      </c>
      <c r="AE2780">
        <f t="shared" si="931"/>
        <v>1.1394599999999999</v>
      </c>
      <c r="AF2780">
        <f t="shared" si="934"/>
        <v>49.837133550487536</v>
      </c>
      <c r="AG2780">
        <f t="shared" si="935"/>
        <v>51.031487513571683</v>
      </c>
    </row>
    <row r="2781" spans="1:33">
      <c r="A2781" s="1">
        <v>42471.333333333336</v>
      </c>
      <c r="B2781">
        <v>1.141</v>
      </c>
      <c r="C2781">
        <v>1.14144</v>
      </c>
      <c r="D2781">
        <v>1.14055</v>
      </c>
      <c r="E2781">
        <v>1.1407</v>
      </c>
      <c r="F2781">
        <v>15550</v>
      </c>
      <c r="H2781">
        <f t="shared" si="922"/>
        <v>1.500000000000945E-4</v>
      </c>
      <c r="I2781">
        <f t="shared" si="920"/>
        <v>80.518475569733781</v>
      </c>
      <c r="J2781">
        <f t="shared" si="921"/>
        <v>29.486988056162097</v>
      </c>
      <c r="K2781">
        <f t="shared" si="936"/>
        <v>2</v>
      </c>
      <c r="L2781">
        <f t="shared" ref="L2781:L2844" si="938">IF(AND($M2781=1,$K2780=0,J2780&gt;40),IF($Q2781&lt;0,IF($Q2782&lt;0,IF($Q2783&lt;0,IF($Q2784&lt;0,IF($Q2785&lt;0,$Q2781+$Q2782+$Q2783+$Q2784+$Q2785+$Q2786,$Q2781+$Q2782+$Q2783+$Q2784+$Q2785),$Q2781+$Q2782+$Q2783+$Q2784),$Q2781+$Q2782+$Q2783),$Q2781+$Q2782),$Q2781),0)</f>
        <v>0</v>
      </c>
      <c r="M2781">
        <f t="shared" si="923"/>
        <v>1</v>
      </c>
      <c r="O2781">
        <f t="shared" si="924"/>
        <v>0.04</v>
      </c>
      <c r="P2781">
        <f t="shared" si="925"/>
        <v>1.9999999999908979E-5</v>
      </c>
      <c r="Q2781">
        <f t="shared" si="926"/>
        <v>-2.9999999999996696E-4</v>
      </c>
      <c r="R2781">
        <f t="shared" si="927"/>
        <v>99.356499999999954</v>
      </c>
      <c r="S2781">
        <f t="shared" si="928"/>
        <v>-1</v>
      </c>
      <c r="T2781">
        <f t="shared" si="929"/>
        <v>0</v>
      </c>
      <c r="Y2781">
        <f t="shared" si="932"/>
        <v>1.14253</v>
      </c>
      <c r="Z2781">
        <f t="shared" si="933"/>
        <v>1.13514</v>
      </c>
      <c r="AA2781">
        <f t="shared" si="919"/>
        <v>75.23680649526392</v>
      </c>
      <c r="AB2781">
        <f t="shared" si="937"/>
        <v>78.944062109024344</v>
      </c>
      <c r="AD2781">
        <f t="shared" si="930"/>
        <v>1.14253</v>
      </c>
      <c r="AE2781">
        <f t="shared" si="931"/>
        <v>1.1394599999999999</v>
      </c>
      <c r="AF2781">
        <f t="shared" si="934"/>
        <v>40.390879478829902</v>
      </c>
      <c r="AG2781">
        <f t="shared" si="935"/>
        <v>47.882736156352472</v>
      </c>
    </row>
    <row r="2782" spans="1:33">
      <c r="A2782" s="1">
        <v>42471.375</v>
      </c>
      <c r="B2782">
        <v>1.1407</v>
      </c>
      <c r="C2782">
        <v>1.1427400000000001</v>
      </c>
      <c r="D2782">
        <v>1.14035</v>
      </c>
      <c r="E2782">
        <v>1.1414</v>
      </c>
      <c r="F2782">
        <v>18126</v>
      </c>
      <c r="H2782">
        <f t="shared" si="922"/>
        <v>3.5000000000007248E-4</v>
      </c>
      <c r="I2782">
        <f t="shared" si="920"/>
        <v>78.944062109024344</v>
      </c>
      <c r="J2782">
        <f t="shared" si="921"/>
        <v>31.061325952671872</v>
      </c>
      <c r="K2782">
        <f t="shared" si="936"/>
        <v>1</v>
      </c>
      <c r="L2782">
        <f t="shared" si="938"/>
        <v>0</v>
      </c>
      <c r="M2782">
        <f t="shared" si="923"/>
        <v>1</v>
      </c>
      <c r="O2782">
        <f t="shared" si="924"/>
        <v>0.04</v>
      </c>
      <c r="P2782">
        <f t="shared" si="925"/>
        <v>1.500000000000945E-4</v>
      </c>
      <c r="Q2782">
        <f t="shared" si="926"/>
        <v>6.9999999999992291E-4</v>
      </c>
      <c r="R2782">
        <f t="shared" si="927"/>
        <v>99.356499999999954</v>
      </c>
      <c r="S2782">
        <f t="shared" si="928"/>
        <v>1</v>
      </c>
      <c r="T2782">
        <f t="shared" si="929"/>
        <v>0</v>
      </c>
      <c r="Y2782">
        <f t="shared" si="932"/>
        <v>1.1427400000000001</v>
      </c>
      <c r="Z2782">
        <f t="shared" si="933"/>
        <v>1.13514</v>
      </c>
      <c r="AA2782">
        <f t="shared" si="919"/>
        <v>82.36842105263014</v>
      </c>
      <c r="AB2782">
        <f t="shared" si="937"/>
        <v>79.542669322767381</v>
      </c>
      <c r="AD2782">
        <f t="shared" si="930"/>
        <v>1.1427400000000001</v>
      </c>
      <c r="AE2782">
        <f t="shared" si="931"/>
        <v>1.1394599999999999</v>
      </c>
      <c r="AF2782">
        <f t="shared" si="934"/>
        <v>59.146341463413144</v>
      </c>
      <c r="AG2782">
        <f t="shared" si="935"/>
        <v>49.791451497576865</v>
      </c>
    </row>
    <row r="2783" spans="1:33">
      <c r="A2783" s="1">
        <v>42471.416666666664</v>
      </c>
      <c r="B2783">
        <v>1.1414200000000001</v>
      </c>
      <c r="C2783">
        <v>1.1414500000000001</v>
      </c>
      <c r="D2783">
        <v>1.13717</v>
      </c>
      <c r="E2783">
        <v>1.1377299999999999</v>
      </c>
      <c r="F2783">
        <v>20542</v>
      </c>
      <c r="H2783">
        <f t="shared" si="922"/>
        <v>5.5999999999989392E-4</v>
      </c>
      <c r="I2783">
        <f t="shared" si="920"/>
        <v>79.542669322767381</v>
      </c>
      <c r="J2783">
        <f t="shared" si="921"/>
        <v>29.751217825190515</v>
      </c>
      <c r="K2783">
        <f t="shared" si="936"/>
        <v>0</v>
      </c>
      <c r="L2783">
        <f t="shared" si="938"/>
        <v>0</v>
      </c>
      <c r="M2783">
        <f t="shared" si="923"/>
        <v>0</v>
      </c>
      <c r="O2783">
        <f t="shared" si="924"/>
        <v>0.04</v>
      </c>
      <c r="P2783">
        <f t="shared" si="925"/>
        <v>3.5000000000007248E-4</v>
      </c>
      <c r="Q2783">
        <f t="shared" si="926"/>
        <v>-3.6900000000001931E-3</v>
      </c>
      <c r="R2783">
        <f t="shared" si="927"/>
        <v>99.356499999999954</v>
      </c>
      <c r="S2783">
        <f t="shared" si="928"/>
        <v>-1</v>
      </c>
      <c r="T2783">
        <f t="shared" si="929"/>
        <v>0</v>
      </c>
      <c r="Y2783">
        <f t="shared" si="932"/>
        <v>1.1427400000000001</v>
      </c>
      <c r="Z2783">
        <f t="shared" si="933"/>
        <v>1.13514</v>
      </c>
      <c r="AA2783">
        <f t="shared" si="919"/>
        <v>34.078947368419115</v>
      </c>
      <c r="AB2783">
        <f t="shared" si="937"/>
        <v>67.71130083327283</v>
      </c>
      <c r="AD2783">
        <f t="shared" si="930"/>
        <v>1.1427400000000001</v>
      </c>
      <c r="AE2783">
        <f t="shared" si="931"/>
        <v>1.13717</v>
      </c>
      <c r="AF2783">
        <f t="shared" si="934"/>
        <v>10.053859964091318</v>
      </c>
      <c r="AG2783">
        <f t="shared" si="935"/>
        <v>36.530360302111454</v>
      </c>
    </row>
    <row r="2784" spans="1:33">
      <c r="A2784" s="1">
        <v>42471.458333333336</v>
      </c>
      <c r="B2784">
        <v>1.1377299999999999</v>
      </c>
      <c r="C2784">
        <v>1.1395299999999999</v>
      </c>
      <c r="D2784">
        <v>1.1376299999999999</v>
      </c>
      <c r="E2784">
        <v>1.1392100000000001</v>
      </c>
      <c r="F2784">
        <v>20916</v>
      </c>
      <c r="H2784">
        <f t="shared" si="922"/>
        <v>9.9999999999988987E-5</v>
      </c>
      <c r="I2784">
        <f t="shared" si="920"/>
        <v>67.71130083327283</v>
      </c>
      <c r="J2784">
        <f t="shared" si="921"/>
        <v>31.180940531161376</v>
      </c>
      <c r="K2784">
        <f t="shared" si="936"/>
        <v>1</v>
      </c>
      <c r="L2784">
        <f t="shared" si="938"/>
        <v>0</v>
      </c>
      <c r="M2784">
        <f t="shared" si="923"/>
        <v>1</v>
      </c>
      <c r="O2784">
        <f t="shared" si="924"/>
        <v>0.04</v>
      </c>
      <c r="P2784">
        <f t="shared" si="925"/>
        <v>5.5999999999989392E-4</v>
      </c>
      <c r="Q2784">
        <f t="shared" si="926"/>
        <v>1.4800000000001479E-3</v>
      </c>
      <c r="R2784">
        <f t="shared" si="927"/>
        <v>99.356499999999954</v>
      </c>
      <c r="S2784">
        <f t="shared" si="928"/>
        <v>1</v>
      </c>
      <c r="T2784">
        <f t="shared" si="929"/>
        <v>0</v>
      </c>
      <c r="Y2784">
        <f t="shared" si="932"/>
        <v>1.1427400000000001</v>
      </c>
      <c r="Z2784">
        <f t="shared" si="933"/>
        <v>1.13514</v>
      </c>
      <c r="AA2784">
        <f t="shared" si="919"/>
        <v>53.552631578947242</v>
      </c>
      <c r="AB2784">
        <f t="shared" si="937"/>
        <v>61.309201623815099</v>
      </c>
      <c r="AD2784">
        <f t="shared" si="930"/>
        <v>1.1427400000000001</v>
      </c>
      <c r="AE2784">
        <f t="shared" si="931"/>
        <v>1.13717</v>
      </c>
      <c r="AF2784">
        <f t="shared" si="934"/>
        <v>36.624775583483206</v>
      </c>
      <c r="AG2784">
        <f t="shared" si="935"/>
        <v>35.274992336995894</v>
      </c>
    </row>
    <row r="2785" spans="1:33">
      <c r="A2785" s="1">
        <v>42471.5</v>
      </c>
      <c r="B2785">
        <v>1.1392100000000001</v>
      </c>
      <c r="C2785">
        <v>1.1392199999999999</v>
      </c>
      <c r="D2785">
        <v>1.13771</v>
      </c>
      <c r="E2785">
        <v>1.1380699999999999</v>
      </c>
      <c r="F2785">
        <v>18019</v>
      </c>
      <c r="H2785">
        <f t="shared" si="922"/>
        <v>3.5999999999991594E-4</v>
      </c>
      <c r="I2785">
        <f t="shared" si="920"/>
        <v>61.309201623815099</v>
      </c>
      <c r="J2785">
        <f t="shared" si="921"/>
        <v>26.034209286819205</v>
      </c>
      <c r="K2785">
        <f t="shared" si="936"/>
        <v>0</v>
      </c>
      <c r="L2785">
        <f t="shared" si="938"/>
        <v>0</v>
      </c>
      <c r="M2785">
        <f t="shared" si="923"/>
        <v>0</v>
      </c>
      <c r="O2785">
        <f t="shared" si="924"/>
        <v>0.04</v>
      </c>
      <c r="P2785">
        <f t="shared" si="925"/>
        <v>9.9999999999988987E-5</v>
      </c>
      <c r="Q2785">
        <f t="shared" si="926"/>
        <v>-1.1400000000001409E-3</v>
      </c>
      <c r="R2785">
        <f t="shared" si="927"/>
        <v>99.356499999999954</v>
      </c>
      <c r="S2785">
        <f t="shared" si="928"/>
        <v>-1</v>
      </c>
      <c r="T2785">
        <f t="shared" si="929"/>
        <v>0</v>
      </c>
      <c r="Y2785">
        <f t="shared" si="932"/>
        <v>1.1427400000000001</v>
      </c>
      <c r="Z2785">
        <f t="shared" si="933"/>
        <v>1.1361699999999999</v>
      </c>
      <c r="AA2785">
        <f t="shared" si="919"/>
        <v>28.919330289192676</v>
      </c>
      <c r="AB2785">
        <f t="shared" si="937"/>
        <v>49.72983257229729</v>
      </c>
      <c r="AD2785">
        <f t="shared" si="930"/>
        <v>1.1427400000000001</v>
      </c>
      <c r="AE2785">
        <f t="shared" si="931"/>
        <v>1.13717</v>
      </c>
      <c r="AF2785">
        <f t="shared" si="934"/>
        <v>16.157989228005185</v>
      </c>
      <c r="AG2785">
        <f t="shared" si="935"/>
        <v>20.945541591859904</v>
      </c>
    </row>
    <row r="2786" spans="1:33">
      <c r="A2786" s="1">
        <v>42471.541666666664</v>
      </c>
      <c r="B2786">
        <v>1.1380600000000001</v>
      </c>
      <c r="C2786">
        <v>1.1393899999999999</v>
      </c>
      <c r="D2786">
        <v>1.13781</v>
      </c>
      <c r="E2786">
        <v>1.1390199999999999</v>
      </c>
      <c r="F2786">
        <v>18575</v>
      </c>
      <c r="H2786">
        <f t="shared" si="922"/>
        <v>2.5000000000008349E-4</v>
      </c>
      <c r="I2786">
        <f t="shared" si="920"/>
        <v>49.72983257229729</v>
      </c>
      <c r="J2786">
        <f t="shared" si="921"/>
        <v>28.784290980437387</v>
      </c>
      <c r="K2786">
        <f t="shared" si="936"/>
        <v>1</v>
      </c>
      <c r="L2786">
        <f t="shared" si="938"/>
        <v>0</v>
      </c>
      <c r="M2786">
        <f t="shared" si="923"/>
        <v>1</v>
      </c>
      <c r="O2786">
        <f t="shared" si="924"/>
        <v>0.04</v>
      </c>
      <c r="P2786">
        <f t="shared" si="925"/>
        <v>3.5999999999991594E-4</v>
      </c>
      <c r="Q2786">
        <f t="shared" si="926"/>
        <v>9.5999999999984986E-4</v>
      </c>
      <c r="R2786">
        <f t="shared" si="927"/>
        <v>99.356499999999954</v>
      </c>
      <c r="S2786">
        <f t="shared" si="928"/>
        <v>1</v>
      </c>
      <c r="T2786">
        <f t="shared" si="929"/>
        <v>0</v>
      </c>
      <c r="Y2786">
        <f t="shared" si="932"/>
        <v>1.1427400000000001</v>
      </c>
      <c r="Z2786">
        <f t="shared" si="933"/>
        <v>1.13717</v>
      </c>
      <c r="AA2786">
        <f t="shared" si="919"/>
        <v>33.213644524234873</v>
      </c>
      <c r="AB2786">
        <f t="shared" si="937"/>
        <v>37.441138440198479</v>
      </c>
      <c r="AD2786">
        <f t="shared" si="930"/>
        <v>1.1427400000000001</v>
      </c>
      <c r="AE2786">
        <f t="shared" si="931"/>
        <v>1.13717</v>
      </c>
      <c r="AF2786">
        <f t="shared" si="934"/>
        <v>33.213644524234873</v>
      </c>
      <c r="AG2786">
        <f t="shared" si="935"/>
        <v>28.665469778574419</v>
      </c>
    </row>
    <row r="2787" spans="1:33">
      <c r="A2787" s="1">
        <v>42471.583333333336</v>
      </c>
      <c r="B2787">
        <v>1.1390499999999999</v>
      </c>
      <c r="C2787">
        <v>1.14053</v>
      </c>
      <c r="D2787">
        <v>1.13856</v>
      </c>
      <c r="E2787">
        <v>1.1391199999999999</v>
      </c>
      <c r="F2787">
        <v>17195</v>
      </c>
      <c r="H2787">
        <f t="shared" si="922"/>
        <v>4.8999999999987942E-4</v>
      </c>
      <c r="I2787">
        <f t="shared" si="920"/>
        <v>37.441138440198479</v>
      </c>
      <c r="J2787">
        <f t="shared" si="921"/>
        <v>8.77566866162406</v>
      </c>
      <c r="K2787">
        <f t="shared" si="936"/>
        <v>0</v>
      </c>
      <c r="L2787">
        <f t="shared" si="938"/>
        <v>0</v>
      </c>
      <c r="M2787">
        <f t="shared" si="923"/>
        <v>0</v>
      </c>
      <c r="O2787">
        <f t="shared" si="924"/>
        <v>0.04</v>
      </c>
      <c r="P2787">
        <f t="shared" si="925"/>
        <v>2.5000000000008349E-4</v>
      </c>
      <c r="Q2787">
        <f t="shared" si="926"/>
        <v>7.0000000000014495E-5</v>
      </c>
      <c r="R2787">
        <f t="shared" si="927"/>
        <v>99.356499999999954</v>
      </c>
      <c r="S2787">
        <f t="shared" si="928"/>
        <v>1</v>
      </c>
      <c r="T2787">
        <f t="shared" si="929"/>
        <v>0</v>
      </c>
      <c r="Y2787">
        <f t="shared" si="932"/>
        <v>1.1427400000000001</v>
      </c>
      <c r="Z2787">
        <f t="shared" si="933"/>
        <v>1.13717</v>
      </c>
      <c r="AA2787">
        <f t="shared" si="919"/>
        <v>35.008976660679892</v>
      </c>
      <c r="AB2787">
        <f t="shared" si="937"/>
        <v>37.673645763263664</v>
      </c>
      <c r="AD2787">
        <f t="shared" si="930"/>
        <v>1.1427400000000001</v>
      </c>
      <c r="AE2787">
        <f t="shared" si="931"/>
        <v>1.13717</v>
      </c>
      <c r="AF2787">
        <f t="shared" si="934"/>
        <v>35.008976660679892</v>
      </c>
      <c r="AG2787">
        <f t="shared" si="935"/>
        <v>28.126870137639983</v>
      </c>
    </row>
    <row r="2788" spans="1:33">
      <c r="A2788" s="1">
        <v>42471.625</v>
      </c>
      <c r="B2788">
        <v>1.13913</v>
      </c>
      <c r="C2788">
        <v>1.14218</v>
      </c>
      <c r="D2788">
        <v>1.1386099999999999</v>
      </c>
      <c r="E2788">
        <v>1.1411</v>
      </c>
      <c r="F2788">
        <v>20212</v>
      </c>
      <c r="H2788">
        <f t="shared" si="922"/>
        <v>5.2000000000007596E-4</v>
      </c>
      <c r="I2788">
        <f t="shared" si="920"/>
        <v>37.673645763263664</v>
      </c>
      <c r="J2788">
        <f t="shared" si="921"/>
        <v>9.5467756256236811</v>
      </c>
      <c r="K2788">
        <f t="shared" si="936"/>
        <v>1</v>
      </c>
      <c r="L2788">
        <f t="shared" si="938"/>
        <v>0</v>
      </c>
      <c r="M2788">
        <f t="shared" si="923"/>
        <v>1</v>
      </c>
      <c r="O2788">
        <f t="shared" si="924"/>
        <v>0.04</v>
      </c>
      <c r="P2788">
        <f t="shared" si="925"/>
        <v>4.8999999999987942E-4</v>
      </c>
      <c r="Q2788">
        <f t="shared" si="926"/>
        <v>1.9700000000000273E-3</v>
      </c>
      <c r="R2788">
        <f t="shared" si="927"/>
        <v>99.356499999999954</v>
      </c>
      <c r="S2788">
        <f t="shared" si="928"/>
        <v>1</v>
      </c>
      <c r="T2788">
        <f t="shared" si="929"/>
        <v>0</v>
      </c>
      <c r="Y2788">
        <f t="shared" si="932"/>
        <v>1.1427400000000001</v>
      </c>
      <c r="Z2788">
        <f t="shared" si="933"/>
        <v>1.13717</v>
      </c>
      <c r="AA2788">
        <f t="shared" si="919"/>
        <v>70.556552962296877</v>
      </c>
      <c r="AB2788">
        <f t="shared" si="937"/>
        <v>41.924626109101084</v>
      </c>
      <c r="AD2788">
        <f t="shared" si="930"/>
        <v>1.1427400000000001</v>
      </c>
      <c r="AE2788">
        <f t="shared" si="931"/>
        <v>1.13717</v>
      </c>
      <c r="AF2788">
        <f t="shared" si="934"/>
        <v>70.556552962296877</v>
      </c>
      <c r="AG2788">
        <f t="shared" si="935"/>
        <v>46.259724715737214</v>
      </c>
    </row>
    <row r="2789" spans="1:33">
      <c r="A2789" s="1">
        <v>42471.666666666664</v>
      </c>
      <c r="B2789">
        <v>1.1411100000000001</v>
      </c>
      <c r="C2789">
        <v>1.14435</v>
      </c>
      <c r="D2789">
        <v>1.1393800000000001</v>
      </c>
      <c r="E2789">
        <v>1.1440399999999999</v>
      </c>
      <c r="F2789">
        <v>23107</v>
      </c>
      <c r="H2789">
        <f t="shared" si="922"/>
        <v>1.7300000000000093E-3</v>
      </c>
      <c r="I2789">
        <f t="shared" si="920"/>
        <v>41.924626109101084</v>
      </c>
      <c r="J2789">
        <f t="shared" si="921"/>
        <v>-4.3350986066361301</v>
      </c>
      <c r="K2789">
        <f t="shared" si="936"/>
        <v>0</v>
      </c>
      <c r="L2789">
        <f t="shared" si="938"/>
        <v>0</v>
      </c>
      <c r="M2789">
        <f t="shared" si="923"/>
        <v>0</v>
      </c>
      <c r="O2789">
        <f t="shared" si="924"/>
        <v>0.04</v>
      </c>
      <c r="P2789">
        <f t="shared" si="925"/>
        <v>5.2000000000007596E-4</v>
      </c>
      <c r="Q2789">
        <f t="shared" si="926"/>
        <v>2.9299999999998771E-3</v>
      </c>
      <c r="R2789">
        <f t="shared" si="927"/>
        <v>99.356499999999954</v>
      </c>
      <c r="S2789">
        <f t="shared" si="928"/>
        <v>1</v>
      </c>
      <c r="T2789">
        <f t="shared" si="929"/>
        <v>0</v>
      </c>
      <c r="Y2789">
        <f t="shared" si="932"/>
        <v>1.14435</v>
      </c>
      <c r="Z2789">
        <f t="shared" si="933"/>
        <v>1.13717</v>
      </c>
      <c r="AA2789">
        <f t="shared" si="919"/>
        <v>95.682451253481418</v>
      </c>
      <c r="AB2789">
        <f t="shared" si="937"/>
        <v>58.615406350173267</v>
      </c>
      <c r="AD2789">
        <f t="shared" si="930"/>
        <v>1.14435</v>
      </c>
      <c r="AE2789">
        <f t="shared" si="931"/>
        <v>1.13717</v>
      </c>
      <c r="AF2789">
        <f t="shared" si="934"/>
        <v>95.682451253481418</v>
      </c>
      <c r="AG2789">
        <f t="shared" si="935"/>
        <v>67.082660292152738</v>
      </c>
    </row>
    <row r="2790" spans="1:33">
      <c r="A2790" s="1">
        <v>42471.708333333336</v>
      </c>
      <c r="B2790">
        <v>1.14405</v>
      </c>
      <c r="C2790">
        <v>1.14469</v>
      </c>
      <c r="D2790">
        <v>1.1431100000000001</v>
      </c>
      <c r="E2790">
        <v>1.1442300000000001</v>
      </c>
      <c r="F2790">
        <v>22211</v>
      </c>
      <c r="H2790">
        <f t="shared" si="922"/>
        <v>9.3999999999994088E-4</v>
      </c>
      <c r="I2790">
        <f t="shared" si="920"/>
        <v>58.615406350173267</v>
      </c>
      <c r="J2790">
        <f t="shared" si="921"/>
        <v>-8.4672539419794717</v>
      </c>
      <c r="K2790">
        <f t="shared" si="936"/>
        <v>0</v>
      </c>
      <c r="L2790">
        <f t="shared" si="938"/>
        <v>0</v>
      </c>
      <c r="M2790">
        <f t="shared" si="923"/>
        <v>0</v>
      </c>
      <c r="O2790">
        <f t="shared" si="924"/>
        <v>0.04</v>
      </c>
      <c r="P2790">
        <f t="shared" si="925"/>
        <v>1.7300000000000093E-3</v>
      </c>
      <c r="Q2790">
        <f t="shared" si="926"/>
        <v>1.8000000000006899E-4</v>
      </c>
      <c r="R2790">
        <f t="shared" si="927"/>
        <v>99.356499999999954</v>
      </c>
      <c r="S2790">
        <f t="shared" si="928"/>
        <v>1</v>
      </c>
      <c r="T2790">
        <f t="shared" si="929"/>
        <v>0</v>
      </c>
      <c r="Y2790">
        <f t="shared" si="932"/>
        <v>1.14469</v>
      </c>
      <c r="Z2790">
        <f t="shared" si="933"/>
        <v>1.13717</v>
      </c>
      <c r="AA2790">
        <f t="shared" ref="AA2790:AA2853" si="939">(E2790-Z2790)/(Y2790-Z2790)*100</f>
        <v>93.8829787234055</v>
      </c>
      <c r="AB2790">
        <f t="shared" si="937"/>
        <v>73.782739899965918</v>
      </c>
      <c r="AD2790">
        <f t="shared" si="930"/>
        <v>1.14469</v>
      </c>
      <c r="AE2790">
        <f t="shared" si="931"/>
        <v>1.1376299999999999</v>
      </c>
      <c r="AF2790">
        <f t="shared" si="934"/>
        <v>93.484419263457497</v>
      </c>
      <c r="AG2790">
        <f t="shared" si="935"/>
        <v>86.574474493078597</v>
      </c>
    </row>
    <row r="2791" spans="1:33">
      <c r="A2791" s="1">
        <v>42471.75</v>
      </c>
      <c r="B2791">
        <v>1.1442099999999999</v>
      </c>
      <c r="C2791">
        <v>1.1445000000000001</v>
      </c>
      <c r="D2791">
        <v>1.14059</v>
      </c>
      <c r="E2791">
        <v>1.1410400000000001</v>
      </c>
      <c r="F2791">
        <v>21245</v>
      </c>
      <c r="H2791">
        <f t="shared" si="922"/>
        <v>4.5000000000006146E-4</v>
      </c>
      <c r="I2791">
        <f t="shared" si="920"/>
        <v>73.782739899965918</v>
      </c>
      <c r="J2791">
        <f t="shared" si="921"/>
        <v>-12.791734593112679</v>
      </c>
      <c r="K2791">
        <f t="shared" si="936"/>
        <v>2</v>
      </c>
      <c r="L2791">
        <f t="shared" si="938"/>
        <v>0</v>
      </c>
      <c r="M2791">
        <f t="shared" si="923"/>
        <v>1</v>
      </c>
      <c r="O2791">
        <f t="shared" si="924"/>
        <v>0.04</v>
      </c>
      <c r="P2791">
        <f t="shared" si="925"/>
        <v>9.3999999999994088E-4</v>
      </c>
      <c r="Q2791">
        <f t="shared" si="926"/>
        <v>-3.1699999999998951E-3</v>
      </c>
      <c r="R2791">
        <f t="shared" si="927"/>
        <v>99.356499999999954</v>
      </c>
      <c r="S2791">
        <f t="shared" si="928"/>
        <v>-1</v>
      </c>
      <c r="T2791">
        <f t="shared" si="929"/>
        <v>0</v>
      </c>
      <c r="Y2791">
        <f t="shared" si="932"/>
        <v>1.14469</v>
      </c>
      <c r="Z2791">
        <f t="shared" si="933"/>
        <v>1.13717</v>
      </c>
      <c r="AA2791">
        <f t="shared" si="939"/>
        <v>51.462765957447544</v>
      </c>
      <c r="AB2791">
        <f t="shared" si="937"/>
        <v>77.896187224157842</v>
      </c>
      <c r="AD2791">
        <f t="shared" si="930"/>
        <v>1.14469</v>
      </c>
      <c r="AE2791">
        <f t="shared" si="931"/>
        <v>1.13771</v>
      </c>
      <c r="AF2791">
        <f t="shared" si="934"/>
        <v>47.707736389685692</v>
      </c>
      <c r="AG2791">
        <f t="shared" si="935"/>
        <v>78.958202302208193</v>
      </c>
    </row>
    <row r="2792" spans="1:33">
      <c r="A2792" s="1">
        <v>42471.791666666664</v>
      </c>
      <c r="B2792">
        <v>1.1410400000000001</v>
      </c>
      <c r="C2792">
        <v>1.1420399999999999</v>
      </c>
      <c r="D2792">
        <v>1.14066</v>
      </c>
      <c r="E2792">
        <v>1.1413</v>
      </c>
      <c r="F2792">
        <v>17276</v>
      </c>
      <c r="H2792">
        <f t="shared" si="922"/>
        <v>3.8000000000004697E-4</v>
      </c>
      <c r="I2792">
        <f t="shared" si="920"/>
        <v>77.896187224157842</v>
      </c>
      <c r="J2792">
        <f t="shared" si="921"/>
        <v>-1.0620150780503508</v>
      </c>
      <c r="K2792">
        <f t="shared" si="936"/>
        <v>1</v>
      </c>
      <c r="L2792">
        <f t="shared" si="938"/>
        <v>0</v>
      </c>
      <c r="M2792">
        <f t="shared" si="923"/>
        <v>1</v>
      </c>
      <c r="O2792">
        <f t="shared" si="924"/>
        <v>0.04</v>
      </c>
      <c r="P2792">
        <f t="shared" si="925"/>
        <v>4.5000000000006146E-4</v>
      </c>
      <c r="Q2792">
        <f t="shared" si="926"/>
        <v>2.5999999999992696E-4</v>
      </c>
      <c r="R2792">
        <f t="shared" si="927"/>
        <v>99.356499999999954</v>
      </c>
      <c r="S2792">
        <f t="shared" si="928"/>
        <v>1</v>
      </c>
      <c r="T2792">
        <f t="shared" si="929"/>
        <v>0</v>
      </c>
      <c r="Y2792">
        <f t="shared" si="932"/>
        <v>1.14469</v>
      </c>
      <c r="Z2792">
        <f t="shared" si="933"/>
        <v>1.13717</v>
      </c>
      <c r="AA2792">
        <f t="shared" si="939"/>
        <v>54.920212765957224</v>
      </c>
      <c r="AB2792">
        <f t="shared" si="937"/>
        <v>73.98710217507292</v>
      </c>
      <c r="AD2792">
        <f t="shared" si="930"/>
        <v>1.14469</v>
      </c>
      <c r="AE2792">
        <f t="shared" si="931"/>
        <v>1.13781</v>
      </c>
      <c r="AF2792">
        <f t="shared" si="934"/>
        <v>50.726744186046432</v>
      </c>
      <c r="AG2792">
        <f t="shared" si="935"/>
        <v>63.9729666130632</v>
      </c>
    </row>
    <row r="2793" spans="1:33">
      <c r="A2793" s="1">
        <v>42471.833333333336</v>
      </c>
      <c r="B2793">
        <v>1.1413</v>
      </c>
      <c r="C2793">
        <v>1.1417900000000001</v>
      </c>
      <c r="D2793">
        <v>1.1395200000000001</v>
      </c>
      <c r="E2793">
        <v>1.1404399999999999</v>
      </c>
      <c r="F2793">
        <v>16190</v>
      </c>
      <c r="H2793">
        <f t="shared" si="922"/>
        <v>9.1999999999980986E-4</v>
      </c>
      <c r="I2793">
        <f t="shared" si="920"/>
        <v>73.98710217507292</v>
      </c>
      <c r="J2793">
        <f t="shared" si="921"/>
        <v>10.01413556200972</v>
      </c>
      <c r="K2793">
        <f t="shared" si="936"/>
        <v>2</v>
      </c>
      <c r="L2793">
        <f t="shared" si="938"/>
        <v>0</v>
      </c>
      <c r="M2793">
        <f t="shared" si="923"/>
        <v>1</v>
      </c>
      <c r="O2793">
        <f t="shared" si="924"/>
        <v>0.04</v>
      </c>
      <c r="P2793">
        <f t="shared" si="925"/>
        <v>3.8000000000004697E-4</v>
      </c>
      <c r="Q2793">
        <f t="shared" si="926"/>
        <v>-8.6000000000008292E-4</v>
      </c>
      <c r="R2793">
        <f t="shared" si="927"/>
        <v>99.356499999999954</v>
      </c>
      <c r="S2793">
        <f t="shared" si="928"/>
        <v>-1</v>
      </c>
      <c r="T2793">
        <f t="shared" si="929"/>
        <v>0</v>
      </c>
      <c r="Y2793">
        <f t="shared" si="932"/>
        <v>1.14469</v>
      </c>
      <c r="Z2793">
        <f t="shared" si="933"/>
        <v>1.13717</v>
      </c>
      <c r="AA2793">
        <f t="shared" si="939"/>
        <v>43.484042553190115</v>
      </c>
      <c r="AB2793">
        <f t="shared" si="937"/>
        <v>60.937500000000092</v>
      </c>
      <c r="AD2793">
        <f t="shared" si="930"/>
        <v>1.14469</v>
      </c>
      <c r="AE2793">
        <f t="shared" si="931"/>
        <v>1.13856</v>
      </c>
      <c r="AF2793">
        <f t="shared" si="934"/>
        <v>30.668841761825306</v>
      </c>
      <c r="AG2793">
        <f t="shared" si="935"/>
        <v>43.034440779185807</v>
      </c>
    </row>
    <row r="2794" spans="1:33">
      <c r="A2794" s="1">
        <v>42471.875</v>
      </c>
      <c r="B2794">
        <v>1.14045</v>
      </c>
      <c r="C2794">
        <v>1.1414200000000001</v>
      </c>
      <c r="D2794">
        <v>1.14042</v>
      </c>
      <c r="E2794">
        <v>1.1411100000000001</v>
      </c>
      <c r="F2794">
        <v>16395</v>
      </c>
      <c r="H2794">
        <f t="shared" si="922"/>
        <v>2.9999999999974492E-5</v>
      </c>
      <c r="I2794">
        <f t="shared" si="920"/>
        <v>60.937500000000092</v>
      </c>
      <c r="J2794">
        <f t="shared" si="921"/>
        <v>17.903059220814285</v>
      </c>
      <c r="K2794">
        <f t="shared" si="936"/>
        <v>1</v>
      </c>
      <c r="L2794">
        <f t="shared" si="938"/>
        <v>0</v>
      </c>
      <c r="M2794">
        <f t="shared" si="923"/>
        <v>1</v>
      </c>
      <c r="O2794">
        <f t="shared" si="924"/>
        <v>0.04</v>
      </c>
      <c r="P2794">
        <f t="shared" si="925"/>
        <v>9.1999999999980986E-4</v>
      </c>
      <c r="Q2794">
        <f t="shared" si="926"/>
        <v>6.6000000000010495E-4</v>
      </c>
      <c r="R2794">
        <f t="shared" si="927"/>
        <v>99.356499999999954</v>
      </c>
      <c r="S2794">
        <f t="shared" si="928"/>
        <v>1</v>
      </c>
      <c r="T2794">
        <f t="shared" si="929"/>
        <v>0</v>
      </c>
      <c r="Y2794">
        <f t="shared" si="932"/>
        <v>1.14469</v>
      </c>
      <c r="Z2794">
        <f t="shared" si="933"/>
        <v>1.13717</v>
      </c>
      <c r="AA2794">
        <f t="shared" si="939"/>
        <v>52.393617021277528</v>
      </c>
      <c r="AB2794">
        <f t="shared" si="937"/>
        <v>50.565159574468098</v>
      </c>
      <c r="AD2794">
        <f t="shared" si="930"/>
        <v>1.14469</v>
      </c>
      <c r="AE2794">
        <f t="shared" si="931"/>
        <v>1.1386099999999999</v>
      </c>
      <c r="AF2794">
        <f t="shared" si="934"/>
        <v>41.118421052633778</v>
      </c>
      <c r="AG2794">
        <f t="shared" si="935"/>
        <v>40.838002333501841</v>
      </c>
    </row>
    <row r="2795" spans="1:33">
      <c r="A2795" s="1">
        <v>42471.916666666664</v>
      </c>
      <c r="B2795">
        <v>1.14113</v>
      </c>
      <c r="C2795">
        <v>1.1411800000000001</v>
      </c>
      <c r="D2795">
        <v>1.1402000000000001</v>
      </c>
      <c r="E2795">
        <v>1.14045</v>
      </c>
      <c r="F2795">
        <v>15889</v>
      </c>
      <c r="H2795">
        <f t="shared" si="922"/>
        <v>2.4999999999986144E-4</v>
      </c>
      <c r="I2795">
        <f t="shared" si="920"/>
        <v>50.565159574468098</v>
      </c>
      <c r="J2795">
        <f t="shared" si="921"/>
        <v>9.7271572409662568</v>
      </c>
      <c r="K2795">
        <f t="shared" si="936"/>
        <v>0</v>
      </c>
      <c r="L2795">
        <f t="shared" si="938"/>
        <v>0</v>
      </c>
      <c r="M2795">
        <f t="shared" si="923"/>
        <v>0</v>
      </c>
      <c r="O2795">
        <f t="shared" si="924"/>
        <v>0.04</v>
      </c>
      <c r="P2795">
        <f t="shared" si="925"/>
        <v>2.9999999999974492E-5</v>
      </c>
      <c r="Q2795">
        <f t="shared" si="926"/>
        <v>-6.8000000000001393E-4</v>
      </c>
      <c r="R2795">
        <f t="shared" si="927"/>
        <v>99.356499999999954</v>
      </c>
      <c r="S2795">
        <f t="shared" si="928"/>
        <v>-1</v>
      </c>
      <c r="T2795">
        <f t="shared" si="929"/>
        <v>0</v>
      </c>
      <c r="Y2795">
        <f t="shared" si="932"/>
        <v>1.14469</v>
      </c>
      <c r="Z2795">
        <f t="shared" si="933"/>
        <v>1.13717</v>
      </c>
      <c r="AA2795">
        <f t="shared" si="939"/>
        <v>43.617021276595239</v>
      </c>
      <c r="AB2795">
        <f t="shared" si="937"/>
        <v>48.603723404255028</v>
      </c>
      <c r="AD2795">
        <f t="shared" si="930"/>
        <v>1.14469</v>
      </c>
      <c r="AE2795">
        <f t="shared" si="931"/>
        <v>1.1393800000000001</v>
      </c>
      <c r="AF2795">
        <f t="shared" si="934"/>
        <v>20.150659133708462</v>
      </c>
      <c r="AG2795">
        <f t="shared" si="935"/>
        <v>30.645973982722513</v>
      </c>
    </row>
    <row r="2796" spans="1:33">
      <c r="A2796" s="1">
        <v>42471.958333333336</v>
      </c>
      <c r="B2796">
        <v>1.1404300000000001</v>
      </c>
      <c r="C2796">
        <v>1.1410199999999999</v>
      </c>
      <c r="D2796">
        <v>1.14022</v>
      </c>
      <c r="E2796">
        <v>1.14076</v>
      </c>
      <c r="F2796">
        <v>14931</v>
      </c>
      <c r="H2796">
        <f t="shared" si="922"/>
        <v>2.1000000000004349E-4</v>
      </c>
      <c r="I2796">
        <f t="shared" si="920"/>
        <v>48.603723404255028</v>
      </c>
      <c r="J2796">
        <f t="shared" si="921"/>
        <v>17.957749421532515</v>
      </c>
      <c r="K2796">
        <f t="shared" si="936"/>
        <v>1</v>
      </c>
      <c r="L2796">
        <f t="shared" si="938"/>
        <v>0</v>
      </c>
      <c r="M2796">
        <f t="shared" si="923"/>
        <v>1</v>
      </c>
      <c r="O2796">
        <f t="shared" si="924"/>
        <v>0.04</v>
      </c>
      <c r="P2796">
        <f t="shared" si="925"/>
        <v>2.4999999999986144E-4</v>
      </c>
      <c r="Q2796">
        <f t="shared" si="926"/>
        <v>3.2999999999994145E-4</v>
      </c>
      <c r="R2796">
        <f t="shared" si="927"/>
        <v>99.356499999999954</v>
      </c>
      <c r="S2796">
        <f t="shared" si="928"/>
        <v>1</v>
      </c>
      <c r="T2796">
        <f t="shared" si="929"/>
        <v>0</v>
      </c>
      <c r="Y2796">
        <f t="shared" si="932"/>
        <v>1.14469</v>
      </c>
      <c r="Z2796">
        <f t="shared" si="933"/>
        <v>1.13717</v>
      </c>
      <c r="AA2796">
        <f t="shared" si="939"/>
        <v>47.739361702127603</v>
      </c>
      <c r="AB2796">
        <f t="shared" si="937"/>
        <v>46.808510638297619</v>
      </c>
      <c r="AD2796">
        <f t="shared" si="930"/>
        <v>1.14469</v>
      </c>
      <c r="AE2796">
        <f t="shared" si="931"/>
        <v>1.1395200000000001</v>
      </c>
      <c r="AF2796">
        <f t="shared" si="934"/>
        <v>23.984526112184383</v>
      </c>
      <c r="AG2796">
        <f t="shared" si="935"/>
        <v>28.417868766175541</v>
      </c>
    </row>
    <row r="2797" spans="1:33">
      <c r="A2797" s="1">
        <v>42472</v>
      </c>
      <c r="B2797">
        <v>1.1406400000000001</v>
      </c>
      <c r="C2797">
        <v>1.14106</v>
      </c>
      <c r="D2797">
        <v>1.14015</v>
      </c>
      <c r="E2797">
        <v>1.1402600000000001</v>
      </c>
      <c r="F2797">
        <v>11547</v>
      </c>
      <c r="H2797">
        <f t="shared" si="922"/>
        <v>1.100000000000545E-4</v>
      </c>
      <c r="I2797">
        <f t="shared" si="920"/>
        <v>46.808510638297619</v>
      </c>
      <c r="J2797">
        <f t="shared" si="921"/>
        <v>18.390641872122078</v>
      </c>
      <c r="K2797">
        <f t="shared" si="936"/>
        <v>0</v>
      </c>
      <c r="L2797">
        <f t="shared" si="938"/>
        <v>0</v>
      </c>
      <c r="M2797">
        <f t="shared" si="923"/>
        <v>0</v>
      </c>
      <c r="O2797">
        <f t="shared" si="924"/>
        <v>0.04</v>
      </c>
      <c r="P2797">
        <f t="shared" si="925"/>
        <v>2.1000000000004349E-4</v>
      </c>
      <c r="Q2797">
        <f t="shared" si="926"/>
        <v>-3.8000000000004697E-4</v>
      </c>
      <c r="R2797">
        <f t="shared" si="927"/>
        <v>99.356499999999954</v>
      </c>
      <c r="S2797">
        <f t="shared" si="928"/>
        <v>-1</v>
      </c>
      <c r="T2797">
        <f t="shared" si="929"/>
        <v>0</v>
      </c>
      <c r="Y2797">
        <f t="shared" si="932"/>
        <v>1.14469</v>
      </c>
      <c r="Z2797">
        <f t="shared" si="933"/>
        <v>1.13717</v>
      </c>
      <c r="AA2797">
        <f t="shared" si="939"/>
        <v>41.09042553191555</v>
      </c>
      <c r="AB2797">
        <f t="shared" si="937"/>
        <v>46.210106382978978</v>
      </c>
      <c r="AD2797">
        <f t="shared" si="930"/>
        <v>1.1445000000000001</v>
      </c>
      <c r="AE2797">
        <f t="shared" si="931"/>
        <v>1.1395200000000001</v>
      </c>
      <c r="AF2797">
        <f t="shared" si="934"/>
        <v>14.859437751003318</v>
      </c>
      <c r="AG2797">
        <f t="shared" si="935"/>
        <v>19.664874332298719</v>
      </c>
    </row>
    <row r="2798" spans="1:33">
      <c r="A2798" s="1">
        <v>42472.041666666664</v>
      </c>
      <c r="B2798">
        <v>1.1402699999999999</v>
      </c>
      <c r="C2798">
        <v>1.1410199999999999</v>
      </c>
      <c r="D2798">
        <v>1.14008</v>
      </c>
      <c r="E2798">
        <v>1.1409800000000001</v>
      </c>
      <c r="F2798">
        <v>11286</v>
      </c>
      <c r="H2798">
        <f t="shared" si="922"/>
        <v>1.8999999999991246E-4</v>
      </c>
      <c r="I2798">
        <f t="shared" si="920"/>
        <v>46.210106382978978</v>
      </c>
      <c r="J2798">
        <f t="shared" si="921"/>
        <v>26.545232050680259</v>
      </c>
      <c r="K2798">
        <f t="shared" si="936"/>
        <v>1</v>
      </c>
      <c r="L2798">
        <f t="shared" si="938"/>
        <v>0</v>
      </c>
      <c r="M2798">
        <f t="shared" si="923"/>
        <v>1</v>
      </c>
      <c r="O2798">
        <f t="shared" si="924"/>
        <v>0.04</v>
      </c>
      <c r="P2798">
        <f t="shared" si="925"/>
        <v>1.100000000000545E-4</v>
      </c>
      <c r="Q2798">
        <f t="shared" si="926"/>
        <v>7.1000000000021046E-4</v>
      </c>
      <c r="R2798">
        <f t="shared" si="927"/>
        <v>99.356499999999954</v>
      </c>
      <c r="S2798">
        <f t="shared" si="928"/>
        <v>1</v>
      </c>
      <c r="T2798">
        <f t="shared" si="929"/>
        <v>0</v>
      </c>
      <c r="Y2798">
        <f t="shared" si="932"/>
        <v>1.14469</v>
      </c>
      <c r="Z2798">
        <f t="shared" si="933"/>
        <v>1.13717</v>
      </c>
      <c r="AA2798">
        <f t="shared" si="939"/>
        <v>50.664893617022678</v>
      </c>
      <c r="AB2798">
        <f t="shared" si="937"/>
        <v>45.777925531915265</v>
      </c>
      <c r="AD2798">
        <f t="shared" si="930"/>
        <v>1.1420399999999999</v>
      </c>
      <c r="AE2798">
        <f t="shared" si="931"/>
        <v>1.1395200000000001</v>
      </c>
      <c r="AF2798">
        <f t="shared" si="934"/>
        <v>57.93650793651193</v>
      </c>
      <c r="AG2798">
        <f t="shared" si="935"/>
        <v>32.260157266566544</v>
      </c>
    </row>
    <row r="2799" spans="1:33">
      <c r="A2799" s="1">
        <v>42472.083333333336</v>
      </c>
      <c r="B2799">
        <v>1.14097</v>
      </c>
      <c r="C2799">
        <v>1.14134</v>
      </c>
      <c r="D2799">
        <v>1.1408199999999999</v>
      </c>
      <c r="E2799">
        <v>1.1409800000000001</v>
      </c>
      <c r="F2799">
        <v>12688</v>
      </c>
      <c r="H2799">
        <f t="shared" si="922"/>
        <v>1.500000000000945E-4</v>
      </c>
      <c r="I2799">
        <f t="shared" si="920"/>
        <v>45.777925531915265</v>
      </c>
      <c r="J2799">
        <f t="shared" si="921"/>
        <v>13.517768265348721</v>
      </c>
      <c r="K2799">
        <f t="shared" si="936"/>
        <v>0</v>
      </c>
      <c r="L2799">
        <f t="shared" si="938"/>
        <v>0</v>
      </c>
      <c r="M2799">
        <f t="shared" si="923"/>
        <v>0</v>
      </c>
      <c r="O2799">
        <f t="shared" si="924"/>
        <v>0.04</v>
      </c>
      <c r="P2799">
        <f t="shared" si="925"/>
        <v>1.8999999999991246E-4</v>
      </c>
      <c r="Q2799">
        <f t="shared" si="926"/>
        <v>1.0000000000065512E-5</v>
      </c>
      <c r="R2799">
        <f t="shared" si="927"/>
        <v>99.356499999999954</v>
      </c>
      <c r="S2799">
        <f t="shared" si="928"/>
        <v>1</v>
      </c>
      <c r="T2799">
        <f t="shared" si="929"/>
        <v>0</v>
      </c>
      <c r="Y2799">
        <f t="shared" si="932"/>
        <v>1.14469</v>
      </c>
      <c r="Z2799">
        <f t="shared" si="933"/>
        <v>1.13717</v>
      </c>
      <c r="AA2799">
        <f t="shared" si="939"/>
        <v>50.664893617022678</v>
      </c>
      <c r="AB2799">
        <f t="shared" si="937"/>
        <v>47.539893617022123</v>
      </c>
      <c r="AD2799">
        <f t="shared" si="930"/>
        <v>1.1417900000000001</v>
      </c>
      <c r="AE2799">
        <f t="shared" si="931"/>
        <v>1.1395200000000001</v>
      </c>
      <c r="AF2799">
        <f t="shared" si="934"/>
        <v>64.317180616740984</v>
      </c>
      <c r="AG2799">
        <f t="shared" si="935"/>
        <v>45.70437543475208</v>
      </c>
    </row>
    <row r="2800" spans="1:33">
      <c r="A2800" s="1">
        <v>42472.125</v>
      </c>
      <c r="B2800">
        <v>1.14093</v>
      </c>
      <c r="C2800">
        <v>1.1411199999999999</v>
      </c>
      <c r="D2800">
        <v>1.1399999999999999</v>
      </c>
      <c r="E2800">
        <v>1.141</v>
      </c>
      <c r="F2800">
        <v>15580</v>
      </c>
      <c r="H2800">
        <f t="shared" si="922"/>
        <v>9.3000000000009742E-4</v>
      </c>
      <c r="I2800">
        <f t="shared" si="920"/>
        <v>47.539893617022123</v>
      </c>
      <c r="J2800">
        <f t="shared" si="921"/>
        <v>1.835518182270043</v>
      </c>
      <c r="K2800">
        <f t="shared" si="936"/>
        <v>1</v>
      </c>
      <c r="L2800">
        <f t="shared" si="938"/>
        <v>0</v>
      </c>
      <c r="M2800">
        <f t="shared" si="923"/>
        <v>1</v>
      </c>
      <c r="O2800">
        <f t="shared" si="924"/>
        <v>0.04</v>
      </c>
      <c r="P2800">
        <f t="shared" si="925"/>
        <v>1.500000000000945E-4</v>
      </c>
      <c r="Q2800">
        <f t="shared" si="926"/>
        <v>7.0000000000014495E-5</v>
      </c>
      <c r="R2800">
        <f t="shared" si="927"/>
        <v>99.356499999999954</v>
      </c>
      <c r="S2800">
        <f t="shared" si="928"/>
        <v>1</v>
      </c>
      <c r="T2800">
        <f t="shared" si="929"/>
        <v>0</v>
      </c>
      <c r="Y2800">
        <f t="shared" si="932"/>
        <v>1.14469</v>
      </c>
      <c r="Z2800">
        <f t="shared" si="933"/>
        <v>1.13717</v>
      </c>
      <c r="AA2800">
        <f t="shared" si="939"/>
        <v>50.930851063829984</v>
      </c>
      <c r="AB2800">
        <f t="shared" si="937"/>
        <v>48.337765957447722</v>
      </c>
      <c r="AD2800">
        <f t="shared" si="930"/>
        <v>1.1414200000000001</v>
      </c>
      <c r="AE2800">
        <f t="shared" si="931"/>
        <v>1.1399999999999999</v>
      </c>
      <c r="AF2800">
        <f t="shared" si="934"/>
        <v>70.422535211265625</v>
      </c>
      <c r="AG2800">
        <f t="shared" si="935"/>
        <v>64.225407921506175</v>
      </c>
    </row>
    <row r="2801" spans="1:33">
      <c r="A2801" s="1">
        <v>42472.166666666664</v>
      </c>
      <c r="B2801">
        <v>1.1409899999999999</v>
      </c>
      <c r="C2801">
        <v>1.1416299999999999</v>
      </c>
      <c r="D2801">
        <v>1.1404799999999999</v>
      </c>
      <c r="E2801">
        <v>1.1410100000000001</v>
      </c>
      <c r="F2801">
        <v>16216</v>
      </c>
      <c r="H2801">
        <f t="shared" si="922"/>
        <v>5.1000000000001044E-4</v>
      </c>
      <c r="I2801">
        <f t="shared" si="920"/>
        <v>48.337765957447722</v>
      </c>
      <c r="J2801">
        <f t="shared" si="921"/>
        <v>-15.887641964058453</v>
      </c>
      <c r="K2801">
        <f t="shared" si="936"/>
        <v>1</v>
      </c>
      <c r="L2801">
        <f t="shared" si="938"/>
        <v>0</v>
      </c>
      <c r="M2801">
        <f t="shared" si="923"/>
        <v>1</v>
      </c>
      <c r="O2801">
        <f t="shared" si="924"/>
        <v>0.04</v>
      </c>
      <c r="P2801">
        <f t="shared" si="925"/>
        <v>9.3000000000009742E-4</v>
      </c>
      <c r="Q2801">
        <f t="shared" si="926"/>
        <v>2.0000000000131024E-5</v>
      </c>
      <c r="R2801">
        <f t="shared" si="927"/>
        <v>99.356499999999954</v>
      </c>
      <c r="S2801">
        <f t="shared" si="928"/>
        <v>1</v>
      </c>
      <c r="T2801">
        <f t="shared" si="929"/>
        <v>0</v>
      </c>
      <c r="Y2801">
        <f t="shared" si="932"/>
        <v>1.14469</v>
      </c>
      <c r="Z2801">
        <f t="shared" si="933"/>
        <v>1.13717</v>
      </c>
      <c r="AA2801">
        <f t="shared" si="939"/>
        <v>51.063829787235115</v>
      </c>
      <c r="AB2801">
        <f t="shared" si="937"/>
        <v>50.831117021277613</v>
      </c>
      <c r="AD2801">
        <f t="shared" si="930"/>
        <v>1.1416299999999999</v>
      </c>
      <c r="AE2801">
        <f t="shared" si="931"/>
        <v>1.1399999999999999</v>
      </c>
      <c r="AF2801">
        <f t="shared" si="934"/>
        <v>61.963190184059194</v>
      </c>
      <c r="AG2801">
        <f t="shared" si="935"/>
        <v>65.56763533735527</v>
      </c>
    </row>
    <row r="2802" spans="1:33">
      <c r="A2802" s="1">
        <v>42472.208333333336</v>
      </c>
      <c r="B2802">
        <v>1.1410199999999999</v>
      </c>
      <c r="C2802">
        <v>1.1412800000000001</v>
      </c>
      <c r="D2802">
        <v>1.1406700000000001</v>
      </c>
      <c r="E2802">
        <v>1.14086</v>
      </c>
      <c r="F2802">
        <v>14386</v>
      </c>
      <c r="H2802">
        <f t="shared" si="922"/>
        <v>1.8999999999991246E-4</v>
      </c>
      <c r="I2802">
        <f t="shared" si="920"/>
        <v>50.831117021277613</v>
      </c>
      <c r="J2802">
        <f t="shared" si="921"/>
        <v>-14.736518316077657</v>
      </c>
      <c r="K2802">
        <f t="shared" si="936"/>
        <v>3</v>
      </c>
      <c r="L2802">
        <f t="shared" si="938"/>
        <v>0</v>
      </c>
      <c r="M2802">
        <f t="shared" si="923"/>
        <v>1</v>
      </c>
      <c r="O2802">
        <f t="shared" si="924"/>
        <v>0.04</v>
      </c>
      <c r="P2802">
        <f t="shared" si="925"/>
        <v>5.1000000000001044E-4</v>
      </c>
      <c r="Q2802">
        <f t="shared" si="926"/>
        <v>-1.5999999999993797E-4</v>
      </c>
      <c r="R2802">
        <f t="shared" si="927"/>
        <v>99.356499999999954</v>
      </c>
      <c r="S2802">
        <f t="shared" si="928"/>
        <v>-1</v>
      </c>
      <c r="T2802">
        <f t="shared" si="929"/>
        <v>0</v>
      </c>
      <c r="Y2802">
        <f t="shared" si="932"/>
        <v>1.14469</v>
      </c>
      <c r="Z2802">
        <f t="shared" si="933"/>
        <v>1.13717</v>
      </c>
      <c r="AA2802">
        <f t="shared" si="939"/>
        <v>49.069148936170016</v>
      </c>
      <c r="AB2802">
        <f t="shared" si="937"/>
        <v>50.432180851064452</v>
      </c>
      <c r="AD2802">
        <f t="shared" si="930"/>
        <v>1.1416299999999999</v>
      </c>
      <c r="AE2802">
        <f t="shared" si="931"/>
        <v>1.1399999999999999</v>
      </c>
      <c r="AF2802">
        <f t="shared" si="934"/>
        <v>52.760736196323442</v>
      </c>
      <c r="AG2802">
        <f t="shared" si="935"/>
        <v>61.715487197216085</v>
      </c>
    </row>
    <row r="2803" spans="1:33">
      <c r="A2803" s="1">
        <v>42472.25</v>
      </c>
      <c r="B2803">
        <v>1.1408700000000001</v>
      </c>
      <c r="C2803">
        <v>1.1409499999999999</v>
      </c>
      <c r="D2803">
        <v>1.1400399999999999</v>
      </c>
      <c r="E2803">
        <v>1.1404799999999999</v>
      </c>
      <c r="F2803">
        <v>14480</v>
      </c>
      <c r="H2803">
        <f t="shared" si="922"/>
        <v>4.3999999999999595E-4</v>
      </c>
      <c r="I2803">
        <f t="shared" si="920"/>
        <v>50.432180851064452</v>
      </c>
      <c r="J2803">
        <f t="shared" si="921"/>
        <v>-11.283306346151633</v>
      </c>
      <c r="K2803">
        <f t="shared" si="936"/>
        <v>2</v>
      </c>
      <c r="L2803">
        <f t="shared" si="938"/>
        <v>0</v>
      </c>
      <c r="M2803">
        <f t="shared" si="923"/>
        <v>1</v>
      </c>
      <c r="O2803">
        <f t="shared" si="924"/>
        <v>0.04</v>
      </c>
      <c r="P2803">
        <f t="shared" si="925"/>
        <v>1.8999999999991246E-4</v>
      </c>
      <c r="Q2803">
        <f t="shared" si="926"/>
        <v>-3.9000000000011248E-4</v>
      </c>
      <c r="R2803">
        <f t="shared" si="927"/>
        <v>99.356499999999954</v>
      </c>
      <c r="S2803">
        <f t="shared" si="928"/>
        <v>-1</v>
      </c>
      <c r="T2803">
        <f t="shared" si="929"/>
        <v>0</v>
      </c>
      <c r="Y2803">
        <f t="shared" si="932"/>
        <v>1.14469</v>
      </c>
      <c r="Z2803">
        <f t="shared" si="933"/>
        <v>1.13717</v>
      </c>
      <c r="AA2803">
        <f t="shared" si="939"/>
        <v>44.015957446807668</v>
      </c>
      <c r="AB2803">
        <f t="shared" si="937"/>
        <v>48.769946808510696</v>
      </c>
      <c r="AD2803">
        <f t="shared" si="930"/>
        <v>1.1416299999999999</v>
      </c>
      <c r="AE2803">
        <f t="shared" si="931"/>
        <v>1.1399999999999999</v>
      </c>
      <c r="AF2803">
        <f t="shared" si="934"/>
        <v>29.447852760738037</v>
      </c>
      <c r="AG2803">
        <f t="shared" si="935"/>
        <v>48.057259713706891</v>
      </c>
    </row>
    <row r="2804" spans="1:33">
      <c r="A2804" s="1">
        <v>42472.291666666664</v>
      </c>
      <c r="B2804">
        <v>1.1404799999999999</v>
      </c>
      <c r="C2804">
        <v>1.14097</v>
      </c>
      <c r="D2804">
        <v>1.14039</v>
      </c>
      <c r="E2804">
        <v>1.1408</v>
      </c>
      <c r="F2804">
        <v>14483</v>
      </c>
      <c r="H2804">
        <f t="shared" si="922"/>
        <v>8.9999999999923475E-5</v>
      </c>
      <c r="I2804">
        <f t="shared" si="920"/>
        <v>48.769946808510696</v>
      </c>
      <c r="J2804">
        <f t="shared" si="921"/>
        <v>0.71268709480380465</v>
      </c>
      <c r="K2804">
        <f t="shared" si="936"/>
        <v>1</v>
      </c>
      <c r="L2804">
        <f t="shared" si="938"/>
        <v>0</v>
      </c>
      <c r="M2804">
        <f t="shared" si="923"/>
        <v>1</v>
      </c>
      <c r="O2804">
        <f t="shared" si="924"/>
        <v>0.04</v>
      </c>
      <c r="P2804">
        <f t="shared" si="925"/>
        <v>4.3999999999999595E-4</v>
      </c>
      <c r="Q2804">
        <f t="shared" si="926"/>
        <v>3.2000000000009798E-4</v>
      </c>
      <c r="R2804">
        <f t="shared" si="927"/>
        <v>99.356499999999954</v>
      </c>
      <c r="S2804">
        <f t="shared" si="928"/>
        <v>1</v>
      </c>
      <c r="T2804">
        <f t="shared" si="929"/>
        <v>0</v>
      </c>
      <c r="Y2804">
        <f t="shared" si="932"/>
        <v>1.14469</v>
      </c>
      <c r="Z2804">
        <f t="shared" si="933"/>
        <v>1.13717</v>
      </c>
      <c r="AA2804">
        <f t="shared" si="939"/>
        <v>48.271276595745164</v>
      </c>
      <c r="AB2804">
        <f t="shared" si="937"/>
        <v>48.105053191489489</v>
      </c>
      <c r="AD2804">
        <f t="shared" si="930"/>
        <v>1.1416299999999999</v>
      </c>
      <c r="AE2804">
        <f t="shared" si="931"/>
        <v>1.1399999999999999</v>
      </c>
      <c r="AF2804">
        <f t="shared" si="934"/>
        <v>49.079754601234598</v>
      </c>
      <c r="AG2804">
        <f t="shared" si="935"/>
        <v>43.762781186098692</v>
      </c>
    </row>
    <row r="2805" spans="1:33">
      <c r="A2805" s="1">
        <v>42472.333333333336</v>
      </c>
      <c r="B2805">
        <v>1.14079</v>
      </c>
      <c r="C2805">
        <v>1.14134</v>
      </c>
      <c r="D2805">
        <v>1.14063</v>
      </c>
      <c r="E2805">
        <v>1.14116</v>
      </c>
      <c r="F2805">
        <v>15907</v>
      </c>
      <c r="H2805">
        <f t="shared" si="922"/>
        <v>1.5999999999993797E-4</v>
      </c>
      <c r="I2805">
        <f t="shared" si="920"/>
        <v>48.105053191489489</v>
      </c>
      <c r="J2805">
        <f t="shared" si="921"/>
        <v>4.3422720053907966</v>
      </c>
      <c r="K2805">
        <f t="shared" si="936"/>
        <v>0</v>
      </c>
      <c r="L2805">
        <f t="shared" si="938"/>
        <v>0</v>
      </c>
      <c r="M2805">
        <f t="shared" si="923"/>
        <v>0</v>
      </c>
      <c r="O2805">
        <f t="shared" si="924"/>
        <v>0.04</v>
      </c>
      <c r="P2805">
        <f t="shared" si="925"/>
        <v>8.9999999999923475E-5</v>
      </c>
      <c r="Q2805">
        <f t="shared" si="926"/>
        <v>3.6999999999998145E-4</v>
      </c>
      <c r="R2805">
        <f t="shared" si="927"/>
        <v>99.356499999999954</v>
      </c>
      <c r="S2805">
        <f t="shared" si="928"/>
        <v>1</v>
      </c>
      <c r="T2805">
        <f t="shared" si="929"/>
        <v>0</v>
      </c>
      <c r="Y2805">
        <f t="shared" si="932"/>
        <v>1.14469</v>
      </c>
      <c r="Z2805">
        <f t="shared" si="933"/>
        <v>1.1376299999999999</v>
      </c>
      <c r="AA2805">
        <f t="shared" si="939"/>
        <v>50</v>
      </c>
      <c r="AB2805">
        <f t="shared" si="937"/>
        <v>47.839095744680712</v>
      </c>
      <c r="AD2805">
        <f t="shared" si="930"/>
        <v>1.1416299999999999</v>
      </c>
      <c r="AE2805">
        <f t="shared" si="931"/>
        <v>1.1399999999999999</v>
      </c>
      <c r="AF2805">
        <f t="shared" si="934"/>
        <v>71.165644171781324</v>
      </c>
      <c r="AG2805">
        <f t="shared" si="935"/>
        <v>49.89775051125131</v>
      </c>
    </row>
    <row r="2806" spans="1:33">
      <c r="A2806" s="1">
        <v>42472.375</v>
      </c>
      <c r="B2806">
        <v>1.14117</v>
      </c>
      <c r="C2806">
        <v>1.1422600000000001</v>
      </c>
      <c r="D2806">
        <v>1.14059</v>
      </c>
      <c r="E2806">
        <v>1.1419600000000001</v>
      </c>
      <c r="F2806">
        <v>18019</v>
      </c>
      <c r="H2806">
        <f t="shared" si="922"/>
        <v>5.8000000000002494E-4</v>
      </c>
      <c r="I2806">
        <f t="shared" si="920"/>
        <v>47.839095744680712</v>
      </c>
      <c r="J2806">
        <f t="shared" si="921"/>
        <v>-2.0586547665705979</v>
      </c>
      <c r="K2806">
        <f t="shared" si="936"/>
        <v>0</v>
      </c>
      <c r="L2806">
        <f t="shared" si="938"/>
        <v>0</v>
      </c>
      <c r="M2806">
        <f t="shared" si="923"/>
        <v>0</v>
      </c>
      <c r="O2806">
        <f t="shared" si="924"/>
        <v>0.04</v>
      </c>
      <c r="P2806">
        <f t="shared" si="925"/>
        <v>1.5999999999993797E-4</v>
      </c>
      <c r="Q2806">
        <f t="shared" si="926"/>
        <v>7.9000000000006843E-4</v>
      </c>
      <c r="R2806">
        <f t="shared" si="927"/>
        <v>99.356499999999954</v>
      </c>
      <c r="S2806">
        <f t="shared" si="928"/>
        <v>1</v>
      </c>
      <c r="T2806">
        <f t="shared" si="929"/>
        <v>0</v>
      </c>
      <c r="Y2806">
        <f t="shared" si="932"/>
        <v>1.14469</v>
      </c>
      <c r="Z2806">
        <f t="shared" si="933"/>
        <v>1.13771</v>
      </c>
      <c r="AA2806">
        <f t="shared" si="939"/>
        <v>60.888252148998504</v>
      </c>
      <c r="AB2806">
        <f t="shared" si="937"/>
        <v>50.793871547887832</v>
      </c>
      <c r="AD2806">
        <f t="shared" si="930"/>
        <v>1.1422600000000001</v>
      </c>
      <c r="AE2806">
        <f t="shared" si="931"/>
        <v>1.1399999999999999</v>
      </c>
      <c r="AF2806">
        <f t="shared" si="934"/>
        <v>86.725663716816499</v>
      </c>
      <c r="AG2806">
        <f t="shared" si="935"/>
        <v>68.990354163277473</v>
      </c>
    </row>
    <row r="2807" spans="1:33">
      <c r="A2807" s="1">
        <v>42472.416666666664</v>
      </c>
      <c r="B2807">
        <v>1.14198</v>
      </c>
      <c r="C2807">
        <v>1.14344</v>
      </c>
      <c r="D2807">
        <v>1.14151</v>
      </c>
      <c r="E2807">
        <v>1.14299</v>
      </c>
      <c r="F2807">
        <v>20371</v>
      </c>
      <c r="H2807">
        <f t="shared" si="922"/>
        <v>4.6999999999997044E-4</v>
      </c>
      <c r="I2807">
        <f t="shared" si="920"/>
        <v>50.793871547887832</v>
      </c>
      <c r="J2807">
        <f t="shared" si="921"/>
        <v>-18.196482615389641</v>
      </c>
      <c r="K2807">
        <f t="shared" si="936"/>
        <v>0</v>
      </c>
      <c r="L2807">
        <f t="shared" si="938"/>
        <v>0</v>
      </c>
      <c r="M2807">
        <f t="shared" si="923"/>
        <v>0</v>
      </c>
      <c r="O2807">
        <f t="shared" si="924"/>
        <v>0.04</v>
      </c>
      <c r="P2807">
        <f t="shared" si="925"/>
        <v>5.8000000000002494E-4</v>
      </c>
      <c r="Q2807">
        <f t="shared" si="926"/>
        <v>1.0099999999999554E-3</v>
      </c>
      <c r="R2807">
        <f t="shared" si="927"/>
        <v>99.356499999999954</v>
      </c>
      <c r="S2807">
        <f t="shared" si="928"/>
        <v>1</v>
      </c>
      <c r="T2807">
        <f t="shared" si="929"/>
        <v>0</v>
      </c>
      <c r="Y2807">
        <f t="shared" si="932"/>
        <v>1.14469</v>
      </c>
      <c r="Z2807">
        <f t="shared" si="933"/>
        <v>1.13781</v>
      </c>
      <c r="AA2807">
        <f t="shared" si="939"/>
        <v>75.290697674418084</v>
      </c>
      <c r="AB2807">
        <f t="shared" si="937"/>
        <v>58.612556604790441</v>
      </c>
      <c r="AD2807">
        <f t="shared" si="930"/>
        <v>1.14344</v>
      </c>
      <c r="AE2807">
        <f t="shared" si="931"/>
        <v>1.1400399999999999</v>
      </c>
      <c r="AF2807">
        <f t="shared" si="934"/>
        <v>86.764705882351407</v>
      </c>
      <c r="AG2807">
        <f t="shared" si="935"/>
        <v>81.552004590316415</v>
      </c>
    </row>
    <row r="2808" spans="1:33">
      <c r="A2808" s="1">
        <v>42472.458333333336</v>
      </c>
      <c r="B2808">
        <v>1.1430100000000001</v>
      </c>
      <c r="C2808">
        <v>1.1464300000000001</v>
      </c>
      <c r="D2808">
        <v>1.14299</v>
      </c>
      <c r="E2808">
        <v>1.1432599999999999</v>
      </c>
      <c r="F2808">
        <v>23399</v>
      </c>
      <c r="H2808">
        <f t="shared" si="922"/>
        <v>2.0000000000131024E-5</v>
      </c>
      <c r="I2808">
        <f t="shared" si="920"/>
        <v>58.612556604790441</v>
      </c>
      <c r="J2808">
        <f t="shared" si="921"/>
        <v>-22.939447985525973</v>
      </c>
      <c r="K2808">
        <f t="shared" si="936"/>
        <v>0</v>
      </c>
      <c r="L2808">
        <f t="shared" si="938"/>
        <v>0</v>
      </c>
      <c r="M2808">
        <f t="shared" si="923"/>
        <v>0</v>
      </c>
      <c r="O2808">
        <f t="shared" si="924"/>
        <v>0.04</v>
      </c>
      <c r="P2808">
        <f t="shared" si="925"/>
        <v>4.6999999999997044E-4</v>
      </c>
      <c r="Q2808">
        <f t="shared" si="926"/>
        <v>2.4999999999986144E-4</v>
      </c>
      <c r="R2808">
        <f t="shared" si="927"/>
        <v>99.356499999999954</v>
      </c>
      <c r="S2808">
        <f t="shared" si="928"/>
        <v>1</v>
      </c>
      <c r="T2808">
        <f t="shared" si="929"/>
        <v>0</v>
      </c>
      <c r="Y2808">
        <f t="shared" si="932"/>
        <v>1.1464300000000001</v>
      </c>
      <c r="Z2808">
        <f t="shared" si="933"/>
        <v>1.13856</v>
      </c>
      <c r="AA2808">
        <f t="shared" si="939"/>
        <v>59.72045743328971</v>
      </c>
      <c r="AB2808">
        <f t="shared" si="937"/>
        <v>61.474851814176574</v>
      </c>
      <c r="AD2808">
        <f t="shared" si="930"/>
        <v>1.1464300000000001</v>
      </c>
      <c r="AE2808">
        <f t="shared" si="931"/>
        <v>1.1400399999999999</v>
      </c>
      <c r="AF2808">
        <f t="shared" si="934"/>
        <v>50.391236306728345</v>
      </c>
      <c r="AG2808">
        <f t="shared" si="935"/>
        <v>74.627201968632093</v>
      </c>
    </row>
    <row r="2809" spans="1:33">
      <c r="A2809" s="1">
        <v>42472.5</v>
      </c>
      <c r="B2809">
        <v>1.1432500000000001</v>
      </c>
      <c r="C2809">
        <v>1.1434500000000001</v>
      </c>
      <c r="D2809">
        <v>1.1417999999999999</v>
      </c>
      <c r="E2809">
        <v>1.14205</v>
      </c>
      <c r="F2809">
        <v>19963</v>
      </c>
      <c r="H2809">
        <f t="shared" si="922"/>
        <v>2.5000000000008349E-4</v>
      </c>
      <c r="I2809">
        <f t="shared" si="920"/>
        <v>61.474851814176574</v>
      </c>
      <c r="J2809">
        <f t="shared" si="921"/>
        <v>-13.152350154455519</v>
      </c>
      <c r="K2809">
        <f t="shared" si="936"/>
        <v>0</v>
      </c>
      <c r="L2809">
        <f t="shared" si="938"/>
        <v>0</v>
      </c>
      <c r="M2809">
        <f t="shared" si="923"/>
        <v>0</v>
      </c>
      <c r="O2809">
        <f t="shared" si="924"/>
        <v>0.04</v>
      </c>
      <c r="P2809">
        <f t="shared" si="925"/>
        <v>2.0000000000131024E-5</v>
      </c>
      <c r="Q2809">
        <f t="shared" si="926"/>
        <v>-1.2000000000000899E-3</v>
      </c>
      <c r="R2809">
        <f t="shared" si="927"/>
        <v>99.356499999999954</v>
      </c>
      <c r="S2809">
        <f t="shared" si="928"/>
        <v>-1</v>
      </c>
      <c r="T2809">
        <f t="shared" si="929"/>
        <v>0</v>
      </c>
      <c r="Y2809">
        <f t="shared" si="932"/>
        <v>1.1464300000000001</v>
      </c>
      <c r="Z2809">
        <f t="shared" si="933"/>
        <v>1.1386099999999999</v>
      </c>
      <c r="AA2809">
        <f t="shared" si="939"/>
        <v>43.98976982097237</v>
      </c>
      <c r="AB2809">
        <f t="shared" si="937"/>
        <v>59.972294269419663</v>
      </c>
      <c r="AD2809">
        <f t="shared" si="930"/>
        <v>1.1464300000000001</v>
      </c>
      <c r="AE2809">
        <f t="shared" si="931"/>
        <v>1.1400399999999999</v>
      </c>
      <c r="AF2809">
        <f t="shared" si="934"/>
        <v>31.455399061033333</v>
      </c>
      <c r="AG2809">
        <f t="shared" si="935"/>
        <v>56.203780416704355</v>
      </c>
    </row>
    <row r="2810" spans="1:33">
      <c r="A2810" s="1">
        <v>42472.541666666664</v>
      </c>
      <c r="B2810">
        <v>1.1420399999999999</v>
      </c>
      <c r="C2810">
        <v>1.14245</v>
      </c>
      <c r="D2810">
        <v>1.1407700000000001</v>
      </c>
      <c r="E2810">
        <v>1.1408799999999999</v>
      </c>
      <c r="F2810">
        <v>17247</v>
      </c>
      <c r="H2810">
        <f t="shared" si="922"/>
        <v>1.0999999999983245E-4</v>
      </c>
      <c r="I2810">
        <f t="shared" si="920"/>
        <v>59.972294269419663</v>
      </c>
      <c r="J2810">
        <f t="shared" si="921"/>
        <v>3.7685138527153086</v>
      </c>
      <c r="K2810">
        <f t="shared" si="936"/>
        <v>2</v>
      </c>
      <c r="L2810">
        <f t="shared" si="938"/>
        <v>0</v>
      </c>
      <c r="M2810">
        <f t="shared" si="923"/>
        <v>1</v>
      </c>
      <c r="O2810">
        <f t="shared" si="924"/>
        <v>0.04</v>
      </c>
      <c r="P2810">
        <f t="shared" si="925"/>
        <v>2.5000000000008349E-4</v>
      </c>
      <c r="Q2810">
        <f t="shared" si="926"/>
        <v>-1.1600000000000499E-3</v>
      </c>
      <c r="R2810">
        <f t="shared" si="927"/>
        <v>99.356499999999954</v>
      </c>
      <c r="S2810">
        <f t="shared" si="928"/>
        <v>-1</v>
      </c>
      <c r="T2810">
        <f t="shared" si="929"/>
        <v>0</v>
      </c>
      <c r="Y2810">
        <f t="shared" si="932"/>
        <v>1.1464300000000001</v>
      </c>
      <c r="Z2810">
        <f t="shared" si="933"/>
        <v>1.1393800000000001</v>
      </c>
      <c r="AA2810">
        <f t="shared" si="939"/>
        <v>21.276595744678506</v>
      </c>
      <c r="AB2810">
        <f t="shared" si="937"/>
        <v>50.069380168339663</v>
      </c>
      <c r="AD2810">
        <f t="shared" si="930"/>
        <v>1.1464300000000001</v>
      </c>
      <c r="AE2810">
        <f t="shared" si="931"/>
        <v>1.14039</v>
      </c>
      <c r="AF2810">
        <f t="shared" si="934"/>
        <v>8.112582781454897</v>
      </c>
      <c r="AG2810">
        <f t="shared" si="935"/>
        <v>29.986406049738861</v>
      </c>
    </row>
    <row r="2811" spans="1:33">
      <c r="A2811" s="1">
        <v>42472.583333333336</v>
      </c>
      <c r="B2811">
        <v>1.14086</v>
      </c>
      <c r="C2811">
        <v>1.1414899999999999</v>
      </c>
      <c r="D2811">
        <v>1.1396200000000001</v>
      </c>
      <c r="E2811">
        <v>1.141</v>
      </c>
      <c r="F2811">
        <v>18824</v>
      </c>
      <c r="H2811">
        <f t="shared" si="922"/>
        <v>1.2399999999999078E-3</v>
      </c>
      <c r="I2811">
        <f t="shared" si="920"/>
        <v>50.069380168339663</v>
      </c>
      <c r="J2811">
        <f t="shared" si="921"/>
        <v>20.082974118600802</v>
      </c>
      <c r="K2811">
        <f t="shared" si="936"/>
        <v>1</v>
      </c>
      <c r="L2811">
        <f t="shared" si="938"/>
        <v>0</v>
      </c>
      <c r="M2811">
        <f t="shared" si="923"/>
        <v>1</v>
      </c>
      <c r="O2811">
        <f t="shared" si="924"/>
        <v>0.04</v>
      </c>
      <c r="P2811">
        <f t="shared" si="925"/>
        <v>1.0999999999983245E-4</v>
      </c>
      <c r="Q2811">
        <f t="shared" si="926"/>
        <v>1.4000000000002899E-4</v>
      </c>
      <c r="R2811">
        <f t="shared" si="927"/>
        <v>99.356499999999954</v>
      </c>
      <c r="S2811">
        <f t="shared" si="928"/>
        <v>1</v>
      </c>
      <c r="T2811">
        <f t="shared" si="929"/>
        <v>0</v>
      </c>
      <c r="Y2811">
        <f t="shared" si="932"/>
        <v>1.1464300000000001</v>
      </c>
      <c r="Z2811">
        <f t="shared" si="933"/>
        <v>1.1395200000000001</v>
      </c>
      <c r="AA2811">
        <f t="shared" si="939"/>
        <v>21.418234442835484</v>
      </c>
      <c r="AB2811">
        <f t="shared" si="937"/>
        <v>36.60126436044402</v>
      </c>
      <c r="AD2811">
        <f t="shared" si="930"/>
        <v>1.1464300000000001</v>
      </c>
      <c r="AE2811">
        <f t="shared" si="931"/>
        <v>1.1396200000000001</v>
      </c>
      <c r="AF2811">
        <f t="shared" si="934"/>
        <v>20.264317180615866</v>
      </c>
      <c r="AG2811">
        <f t="shared" si="935"/>
        <v>19.944099674368033</v>
      </c>
    </row>
    <row r="2812" spans="1:33">
      <c r="A2812" s="1">
        <v>42472.625</v>
      </c>
      <c r="B2812">
        <v>1.141</v>
      </c>
      <c r="C2812">
        <v>1.1412599999999999</v>
      </c>
      <c r="D2812">
        <v>1.1379300000000001</v>
      </c>
      <c r="E2812">
        <v>1.1382000000000001</v>
      </c>
      <c r="F2812">
        <v>22002</v>
      </c>
      <c r="H2812">
        <f t="shared" si="922"/>
        <v>2.6999999999999247E-4</v>
      </c>
      <c r="I2812">
        <f t="shared" si="920"/>
        <v>36.60126436044402</v>
      </c>
      <c r="J2812">
        <f t="shared" si="921"/>
        <v>16.657164686075987</v>
      </c>
      <c r="K2812">
        <f t="shared" si="936"/>
        <v>3</v>
      </c>
      <c r="L2812">
        <f t="shared" si="938"/>
        <v>0</v>
      </c>
      <c r="M2812">
        <f t="shared" si="923"/>
        <v>1</v>
      </c>
      <c r="O2812">
        <f t="shared" si="924"/>
        <v>0.04</v>
      </c>
      <c r="P2812">
        <f t="shared" si="925"/>
        <v>1.2399999999999078E-3</v>
      </c>
      <c r="Q2812">
        <f t="shared" si="926"/>
        <v>-2.7999999999999137E-3</v>
      </c>
      <c r="R2812">
        <f t="shared" si="927"/>
        <v>99.356499999999954</v>
      </c>
      <c r="S2812">
        <f t="shared" si="928"/>
        <v>-1</v>
      </c>
      <c r="T2812">
        <f t="shared" si="929"/>
        <v>0</v>
      </c>
      <c r="Y2812">
        <f t="shared" si="932"/>
        <v>1.1464300000000001</v>
      </c>
      <c r="Z2812">
        <f t="shared" si="933"/>
        <v>1.1379300000000001</v>
      </c>
      <c r="AA2812">
        <f t="shared" si="939"/>
        <v>3.1764705882352238</v>
      </c>
      <c r="AB2812">
        <f t="shared" si="937"/>
        <v>22.465267649180394</v>
      </c>
      <c r="AD2812">
        <f t="shared" si="930"/>
        <v>1.1464300000000001</v>
      </c>
      <c r="AE2812">
        <f t="shared" si="931"/>
        <v>1.1379300000000001</v>
      </c>
      <c r="AF2812">
        <f t="shared" si="934"/>
        <v>3.1764705882352238</v>
      </c>
      <c r="AG2812">
        <f t="shared" si="935"/>
        <v>10.517790183435329</v>
      </c>
    </row>
    <row r="2813" spans="1:33">
      <c r="A2813" s="1">
        <v>42472.666666666664</v>
      </c>
      <c r="B2813">
        <v>1.1382000000000001</v>
      </c>
      <c r="C2813">
        <v>1.1396299999999999</v>
      </c>
      <c r="D2813">
        <v>1.13619</v>
      </c>
      <c r="E2813">
        <v>1.1370199999999999</v>
      </c>
      <c r="F2813">
        <v>22577</v>
      </c>
      <c r="H2813">
        <f t="shared" si="922"/>
        <v>8.2999999999988638E-4</v>
      </c>
      <c r="I2813">
        <f t="shared" si="920"/>
        <v>22.465267649180394</v>
      </c>
      <c r="J2813">
        <f t="shared" si="921"/>
        <v>11.947477465745065</v>
      </c>
      <c r="K2813">
        <f t="shared" si="936"/>
        <v>2</v>
      </c>
      <c r="L2813">
        <f t="shared" si="938"/>
        <v>0</v>
      </c>
      <c r="M2813">
        <f t="shared" si="923"/>
        <v>1</v>
      </c>
      <c r="O2813">
        <f t="shared" si="924"/>
        <v>0.04</v>
      </c>
      <c r="P2813">
        <f t="shared" si="925"/>
        <v>2.6999999999999247E-4</v>
      </c>
      <c r="Q2813">
        <f t="shared" si="926"/>
        <v>-1.1800000000001809E-3</v>
      </c>
      <c r="R2813">
        <f t="shared" si="927"/>
        <v>99.356499999999954</v>
      </c>
      <c r="S2813">
        <f t="shared" si="928"/>
        <v>-1</v>
      </c>
      <c r="T2813">
        <f t="shared" si="929"/>
        <v>0</v>
      </c>
      <c r="Y2813">
        <f t="shared" si="932"/>
        <v>1.1464300000000001</v>
      </c>
      <c r="Z2813">
        <f t="shared" si="933"/>
        <v>1.13619</v>
      </c>
      <c r="AA2813">
        <f t="shared" si="939"/>
        <v>8.1054687499988685</v>
      </c>
      <c r="AB2813">
        <f t="shared" si="937"/>
        <v>13.494192381437021</v>
      </c>
      <c r="AD2813">
        <f t="shared" si="930"/>
        <v>1.1464300000000001</v>
      </c>
      <c r="AE2813">
        <f t="shared" si="931"/>
        <v>1.13619</v>
      </c>
      <c r="AF2813">
        <f t="shared" si="934"/>
        <v>8.1054687499988685</v>
      </c>
      <c r="AG2813">
        <f t="shared" si="935"/>
        <v>10.515418839616652</v>
      </c>
    </row>
    <row r="2814" spans="1:33">
      <c r="A2814" s="1">
        <v>42472.708333333336</v>
      </c>
      <c r="B2814">
        <v>1.1370100000000001</v>
      </c>
      <c r="C2814">
        <v>1.1376999999999999</v>
      </c>
      <c r="D2814">
        <v>1.1345099999999999</v>
      </c>
      <c r="E2814">
        <v>1.13737</v>
      </c>
      <c r="F2814">
        <v>25248</v>
      </c>
      <c r="H2814">
        <f t="shared" si="922"/>
        <v>2.5000000000001688E-3</v>
      </c>
      <c r="I2814">
        <f t="shared" si="920"/>
        <v>13.494192381437021</v>
      </c>
      <c r="J2814">
        <f t="shared" si="921"/>
        <v>2.9787735418203685</v>
      </c>
      <c r="K2814">
        <f t="shared" si="936"/>
        <v>1</v>
      </c>
      <c r="L2814">
        <f t="shared" si="938"/>
        <v>0</v>
      </c>
      <c r="M2814">
        <f t="shared" si="923"/>
        <v>1</v>
      </c>
      <c r="O2814">
        <f t="shared" si="924"/>
        <v>0.04</v>
      </c>
      <c r="P2814">
        <f t="shared" si="925"/>
        <v>8.2999999999988638E-4</v>
      </c>
      <c r="Q2814">
        <f t="shared" si="926"/>
        <v>3.5999999999991594E-4</v>
      </c>
      <c r="R2814">
        <f t="shared" si="927"/>
        <v>99.356499999999954</v>
      </c>
      <c r="S2814">
        <f t="shared" si="928"/>
        <v>1</v>
      </c>
      <c r="T2814">
        <f t="shared" si="929"/>
        <v>0</v>
      </c>
      <c r="Y2814">
        <f t="shared" si="932"/>
        <v>1.1464300000000001</v>
      </c>
      <c r="Z2814">
        <f t="shared" si="933"/>
        <v>1.1345099999999999</v>
      </c>
      <c r="AA2814">
        <f t="shared" si="939"/>
        <v>23.993288590604429</v>
      </c>
      <c r="AB2814">
        <f t="shared" si="937"/>
        <v>14.173365592918501</v>
      </c>
      <c r="AD2814">
        <f t="shared" si="930"/>
        <v>1.1464300000000001</v>
      </c>
      <c r="AE2814">
        <f t="shared" si="931"/>
        <v>1.1345099999999999</v>
      </c>
      <c r="AF2814">
        <f t="shared" si="934"/>
        <v>23.993288590604429</v>
      </c>
      <c r="AG2814">
        <f t="shared" si="935"/>
        <v>11.758409309612839</v>
      </c>
    </row>
    <row r="2815" spans="1:33">
      <c r="A2815" s="1">
        <v>42472.75</v>
      </c>
      <c r="B2815">
        <v>1.1373800000000001</v>
      </c>
      <c r="C2815">
        <v>1.13998</v>
      </c>
      <c r="D2815">
        <v>1.13645</v>
      </c>
      <c r="E2815">
        <v>1.1394200000000001</v>
      </c>
      <c r="F2815">
        <v>22176</v>
      </c>
      <c r="H2815">
        <f t="shared" si="922"/>
        <v>9.3000000000009742E-4</v>
      </c>
      <c r="I2815">
        <f t="shared" si="920"/>
        <v>14.173365592918501</v>
      </c>
      <c r="J2815">
        <f t="shared" si="921"/>
        <v>2.4149562833056617</v>
      </c>
      <c r="K2815">
        <f t="shared" si="936"/>
        <v>1</v>
      </c>
      <c r="L2815">
        <f t="shared" si="938"/>
        <v>0</v>
      </c>
      <c r="M2815">
        <f t="shared" si="923"/>
        <v>1</v>
      </c>
      <c r="O2815">
        <f t="shared" si="924"/>
        <v>0.04</v>
      </c>
      <c r="P2815">
        <f t="shared" si="925"/>
        <v>2.5000000000001688E-3</v>
      </c>
      <c r="Q2815">
        <f t="shared" si="926"/>
        <v>2.0400000000000418E-3</v>
      </c>
      <c r="R2815">
        <f t="shared" si="927"/>
        <v>99.356499999999954</v>
      </c>
      <c r="S2815">
        <f t="shared" si="928"/>
        <v>1</v>
      </c>
      <c r="T2815">
        <f t="shared" si="929"/>
        <v>0</v>
      </c>
      <c r="Y2815">
        <f t="shared" si="932"/>
        <v>1.1464300000000001</v>
      </c>
      <c r="Z2815">
        <f t="shared" si="933"/>
        <v>1.1345099999999999</v>
      </c>
      <c r="AA2815">
        <f t="shared" si="939"/>
        <v>41.191275167786316</v>
      </c>
      <c r="AB2815">
        <f t="shared" si="937"/>
        <v>19.116625774156208</v>
      </c>
      <c r="AD2815">
        <f t="shared" si="930"/>
        <v>1.1434500000000001</v>
      </c>
      <c r="AE2815">
        <f t="shared" si="931"/>
        <v>1.1345099999999999</v>
      </c>
      <c r="AF2815">
        <f t="shared" si="934"/>
        <v>54.921700223714751</v>
      </c>
      <c r="AG2815">
        <f t="shared" si="935"/>
        <v>29.006819188106018</v>
      </c>
    </row>
    <row r="2816" spans="1:33">
      <c r="A2816" s="1">
        <v>42472.791666666664</v>
      </c>
      <c r="B2816">
        <v>1.1394299999999999</v>
      </c>
      <c r="C2816">
        <v>1.1398699999999999</v>
      </c>
      <c r="D2816">
        <v>1.1374500000000001</v>
      </c>
      <c r="E2816">
        <v>1.1374899999999999</v>
      </c>
      <c r="F2816">
        <v>18026</v>
      </c>
      <c r="H2816">
        <f t="shared" si="922"/>
        <v>3.9999999999817959E-5</v>
      </c>
      <c r="I2816">
        <f t="shared" si="920"/>
        <v>19.116625774156208</v>
      </c>
      <c r="J2816">
        <f t="shared" si="921"/>
        <v>-9.8901934139498096</v>
      </c>
      <c r="K2816">
        <f t="shared" si="936"/>
        <v>0</v>
      </c>
      <c r="L2816">
        <f t="shared" si="938"/>
        <v>0</v>
      </c>
      <c r="M2816">
        <f t="shared" si="923"/>
        <v>0</v>
      </c>
      <c r="O2816">
        <f t="shared" si="924"/>
        <v>0.04</v>
      </c>
      <c r="P2816">
        <f t="shared" si="925"/>
        <v>9.3000000000009742E-4</v>
      </c>
      <c r="Q2816">
        <f t="shared" si="926"/>
        <v>-1.9400000000000528E-3</v>
      </c>
      <c r="R2816">
        <f t="shared" si="927"/>
        <v>99.356499999999954</v>
      </c>
      <c r="S2816">
        <f t="shared" si="928"/>
        <v>-1</v>
      </c>
      <c r="T2816">
        <f t="shared" si="929"/>
        <v>0</v>
      </c>
      <c r="Y2816">
        <f t="shared" si="932"/>
        <v>1.1464300000000001</v>
      </c>
      <c r="Z2816">
        <f t="shared" si="933"/>
        <v>1.1345099999999999</v>
      </c>
      <c r="AA2816">
        <f t="shared" si="939"/>
        <v>24.999999999999535</v>
      </c>
      <c r="AB2816">
        <f t="shared" si="937"/>
        <v>24.572508127097286</v>
      </c>
      <c r="AD2816">
        <f t="shared" si="930"/>
        <v>1.14245</v>
      </c>
      <c r="AE2816">
        <f t="shared" si="931"/>
        <v>1.1345099999999999</v>
      </c>
      <c r="AF2816">
        <f t="shared" si="934"/>
        <v>37.531486146095219</v>
      </c>
      <c r="AG2816">
        <f t="shared" si="935"/>
        <v>38.815491653471462</v>
      </c>
    </row>
    <row r="2817" spans="1:33">
      <c r="A2817" s="1">
        <v>42472.833333333336</v>
      </c>
      <c r="B2817">
        <v>1.1374899999999999</v>
      </c>
      <c r="C2817">
        <v>1.1386700000000001</v>
      </c>
      <c r="D2817">
        <v>1.1372199999999999</v>
      </c>
      <c r="E2817">
        <v>1.13723</v>
      </c>
      <c r="F2817">
        <v>16949</v>
      </c>
      <c r="H2817">
        <f t="shared" si="922"/>
        <v>1.0000000000065512E-5</v>
      </c>
      <c r="I2817">
        <f t="shared" si="920"/>
        <v>24.572508127097286</v>
      </c>
      <c r="J2817">
        <f t="shared" si="921"/>
        <v>-14.242983526374175</v>
      </c>
      <c r="K2817">
        <f t="shared" si="936"/>
        <v>2</v>
      </c>
      <c r="L2817">
        <f t="shared" si="938"/>
        <v>0</v>
      </c>
      <c r="M2817">
        <f t="shared" si="923"/>
        <v>1</v>
      </c>
      <c r="O2817">
        <f t="shared" si="924"/>
        <v>0.04</v>
      </c>
      <c r="P2817">
        <f t="shared" si="925"/>
        <v>3.9999999999817959E-5</v>
      </c>
      <c r="Q2817">
        <f t="shared" si="926"/>
        <v>-2.5999999999992696E-4</v>
      </c>
      <c r="R2817">
        <f t="shared" si="927"/>
        <v>99.356499999999954</v>
      </c>
      <c r="S2817">
        <f t="shared" si="928"/>
        <v>-1</v>
      </c>
      <c r="T2817">
        <f t="shared" si="929"/>
        <v>0</v>
      </c>
      <c r="Y2817">
        <f t="shared" si="932"/>
        <v>1.1464300000000001</v>
      </c>
      <c r="Z2817">
        <f t="shared" si="933"/>
        <v>1.1345099999999999</v>
      </c>
      <c r="AA2817">
        <f t="shared" si="939"/>
        <v>22.818791946308899</v>
      </c>
      <c r="AB2817">
        <f t="shared" si="937"/>
        <v>28.250838926174794</v>
      </c>
      <c r="AD2817">
        <f t="shared" si="930"/>
        <v>1.1414899999999999</v>
      </c>
      <c r="AE2817">
        <f t="shared" si="931"/>
        <v>1.1345099999999999</v>
      </c>
      <c r="AF2817">
        <f t="shared" si="934"/>
        <v>38.96848137535904</v>
      </c>
      <c r="AG2817">
        <f t="shared" si="935"/>
        <v>43.807222581723003</v>
      </c>
    </row>
    <row r="2818" spans="1:33">
      <c r="A2818" s="1">
        <v>42472.875</v>
      </c>
      <c r="B2818">
        <v>1.13724</v>
      </c>
      <c r="C2818">
        <v>1.1397900000000001</v>
      </c>
      <c r="D2818">
        <v>1.13723</v>
      </c>
      <c r="E2818">
        <v>1.1395900000000001</v>
      </c>
      <c r="F2818">
        <v>16532</v>
      </c>
      <c r="H2818">
        <f t="shared" si="922"/>
        <v>1.0000000000065512E-5</v>
      </c>
      <c r="I2818">
        <f t="shared" ref="I2818:I2881" si="940">AB2817</f>
        <v>28.250838926174794</v>
      </c>
      <c r="J2818">
        <f t="shared" si="921"/>
        <v>-15.55638365554821</v>
      </c>
      <c r="K2818">
        <f t="shared" si="936"/>
        <v>1</v>
      </c>
      <c r="L2818">
        <f t="shared" si="938"/>
        <v>0</v>
      </c>
      <c r="M2818">
        <f t="shared" si="923"/>
        <v>1</v>
      </c>
      <c r="O2818">
        <f t="shared" si="924"/>
        <v>0.04</v>
      </c>
      <c r="P2818">
        <f t="shared" si="925"/>
        <v>1.0000000000065512E-5</v>
      </c>
      <c r="Q2818">
        <f t="shared" si="926"/>
        <v>2.3500000000000743E-3</v>
      </c>
      <c r="R2818">
        <f t="shared" si="927"/>
        <v>99.356499999999954</v>
      </c>
      <c r="S2818">
        <f t="shared" si="928"/>
        <v>1</v>
      </c>
      <c r="T2818">
        <f t="shared" si="929"/>
        <v>0</v>
      </c>
      <c r="Y2818">
        <f t="shared" si="932"/>
        <v>1.1464300000000001</v>
      </c>
      <c r="Z2818">
        <f t="shared" si="933"/>
        <v>1.1345099999999999</v>
      </c>
      <c r="AA2818">
        <f t="shared" si="939"/>
        <v>42.617449664430623</v>
      </c>
      <c r="AB2818">
        <f t="shared" si="937"/>
        <v>32.906879194631344</v>
      </c>
      <c r="AD2818">
        <f t="shared" si="930"/>
        <v>1.1412599999999999</v>
      </c>
      <c r="AE2818">
        <f t="shared" si="931"/>
        <v>1.1345099999999999</v>
      </c>
      <c r="AF2818">
        <f t="shared" si="934"/>
        <v>75.259259259261782</v>
      </c>
      <c r="AG2818">
        <f t="shared" si="935"/>
        <v>50.586408926905357</v>
      </c>
    </row>
    <row r="2819" spans="1:33">
      <c r="A2819" s="1">
        <v>42472.916666666664</v>
      </c>
      <c r="B2819">
        <v>1.13957</v>
      </c>
      <c r="C2819">
        <v>1.1397200000000001</v>
      </c>
      <c r="D2819">
        <v>1.1388199999999999</v>
      </c>
      <c r="E2819">
        <v>1.1391100000000001</v>
      </c>
      <c r="F2819">
        <v>14855</v>
      </c>
      <c r="H2819">
        <f t="shared" si="922"/>
        <v>2.9000000000012349E-4</v>
      </c>
      <c r="I2819">
        <f t="shared" si="940"/>
        <v>32.906879194631344</v>
      </c>
      <c r="J2819">
        <f t="shared" ref="J2819:J2882" si="941">AB2818 - AG2818</f>
        <v>-17.679529732274013</v>
      </c>
      <c r="K2819">
        <f t="shared" si="936"/>
        <v>0</v>
      </c>
      <c r="L2819">
        <f t="shared" si="938"/>
        <v>0</v>
      </c>
      <c r="M2819">
        <f t="shared" si="923"/>
        <v>0</v>
      </c>
      <c r="O2819">
        <f t="shared" si="924"/>
        <v>0.04</v>
      </c>
      <c r="P2819">
        <f t="shared" si="925"/>
        <v>1.0000000000065512E-5</v>
      </c>
      <c r="Q2819">
        <f t="shared" si="926"/>
        <v>-4.5999999999990493E-4</v>
      </c>
      <c r="R2819">
        <f t="shared" si="927"/>
        <v>99.356499999999954</v>
      </c>
      <c r="S2819">
        <f t="shared" si="928"/>
        <v>-1</v>
      </c>
      <c r="T2819">
        <f t="shared" si="929"/>
        <v>0</v>
      </c>
      <c r="Y2819">
        <f t="shared" si="932"/>
        <v>1.1464300000000001</v>
      </c>
      <c r="Z2819">
        <f t="shared" si="933"/>
        <v>1.1345099999999999</v>
      </c>
      <c r="AA2819">
        <f t="shared" si="939"/>
        <v>38.590604026846478</v>
      </c>
      <c r="AB2819">
        <f t="shared" si="937"/>
        <v>32.256711409396388</v>
      </c>
      <c r="AD2819">
        <f t="shared" si="930"/>
        <v>1.13998</v>
      </c>
      <c r="AE2819">
        <f t="shared" si="931"/>
        <v>1.1345099999999999</v>
      </c>
      <c r="AF2819">
        <f t="shared" si="934"/>
        <v>84.095063985376356</v>
      </c>
      <c r="AG2819">
        <f t="shared" si="935"/>
        <v>66.107601539999067</v>
      </c>
    </row>
    <row r="2820" spans="1:33">
      <c r="A2820" s="1">
        <v>42472.958333333336</v>
      </c>
      <c r="B2820">
        <v>1.1391199999999999</v>
      </c>
      <c r="C2820">
        <v>1.13923</v>
      </c>
      <c r="D2820">
        <v>1.1381399999999999</v>
      </c>
      <c r="E2820">
        <v>1.1384799999999999</v>
      </c>
      <c r="F2820">
        <v>14957</v>
      </c>
      <c r="H2820">
        <f t="shared" ref="H2820:H2883" si="942">MIN(E2820,B2820) - D2820</f>
        <v>3.4000000000000696E-4</v>
      </c>
      <c r="I2820">
        <f t="shared" si="940"/>
        <v>32.256711409396388</v>
      </c>
      <c r="J2820">
        <f t="shared" si="941"/>
        <v>-33.850890130602679</v>
      </c>
      <c r="K2820">
        <f t="shared" si="936"/>
        <v>3</v>
      </c>
      <c r="L2820">
        <f t="shared" si="938"/>
        <v>0</v>
      </c>
      <c r="M2820">
        <f t="shared" ref="M2820:M2883" si="943">IF(H2819&gt;Q2819+$X$3,1,0)</f>
        <v>1</v>
      </c>
      <c r="O2820">
        <f t="shared" ref="O2820:O2883" si="944">ROUNDDOWN(R2819/2000,2)</f>
        <v>0.04</v>
      </c>
      <c r="P2820">
        <f t="shared" ref="P2820:P2883" si="945">MIN($B2819,$E2819)-$D2819</f>
        <v>2.9000000000012349E-4</v>
      </c>
      <c r="Q2820">
        <f t="shared" ref="Q2820:Q2883" si="946">(E2820-B2820)</f>
        <v>-6.3999999999997392E-4</v>
      </c>
      <c r="R2820">
        <f t="shared" ref="R2820:R2883" si="947">R2819+T2820</f>
        <v>99.356499999999954</v>
      </c>
      <c r="S2820">
        <f t="shared" ref="S2820:S2883" si="948">SIGN(Q2820)</f>
        <v>-1</v>
      </c>
      <c r="T2820">
        <f t="shared" ref="T2820:T2883" si="949">-L2820*$U$4*O2820+IF(L2820=0,0,$U$3)</f>
        <v>0</v>
      </c>
      <c r="Y2820">
        <f t="shared" si="932"/>
        <v>1.1464300000000001</v>
      </c>
      <c r="Z2820">
        <f t="shared" si="933"/>
        <v>1.1345099999999999</v>
      </c>
      <c r="AA2820">
        <f t="shared" si="939"/>
        <v>33.305369127516592</v>
      </c>
      <c r="AB2820">
        <f t="shared" si="937"/>
        <v>34.333053691275651</v>
      </c>
      <c r="AD2820">
        <f t="shared" si="930"/>
        <v>1.13998</v>
      </c>
      <c r="AE2820">
        <f t="shared" si="931"/>
        <v>1.1345099999999999</v>
      </c>
      <c r="AF2820">
        <f t="shared" si="934"/>
        <v>72.577696526507623</v>
      </c>
      <c r="AG2820">
        <f t="shared" si="935"/>
        <v>77.310673257048578</v>
      </c>
    </row>
    <row r="2821" spans="1:33">
      <c r="A2821" s="1">
        <v>42473</v>
      </c>
      <c r="B2821">
        <v>1.13852</v>
      </c>
      <c r="C2821">
        <v>1.1390499999999999</v>
      </c>
      <c r="D2821">
        <v>1.1380300000000001</v>
      </c>
      <c r="E2821">
        <v>1.13805</v>
      </c>
      <c r="F2821">
        <v>11665</v>
      </c>
      <c r="H2821">
        <f t="shared" si="942"/>
        <v>1.9999999999908979E-5</v>
      </c>
      <c r="I2821">
        <f t="shared" si="940"/>
        <v>34.333053691275651</v>
      </c>
      <c r="J2821">
        <f t="shared" si="941"/>
        <v>-42.977619565772926</v>
      </c>
      <c r="K2821">
        <f t="shared" si="936"/>
        <v>2</v>
      </c>
      <c r="L2821">
        <f t="shared" si="938"/>
        <v>0</v>
      </c>
      <c r="M2821">
        <f t="shared" si="943"/>
        <v>1</v>
      </c>
      <c r="O2821">
        <f t="shared" si="944"/>
        <v>0.04</v>
      </c>
      <c r="P2821">
        <f t="shared" si="945"/>
        <v>3.4000000000000696E-4</v>
      </c>
      <c r="Q2821">
        <f t="shared" si="946"/>
        <v>-4.6999999999997044E-4</v>
      </c>
      <c r="R2821">
        <f t="shared" si="947"/>
        <v>99.356499999999954</v>
      </c>
      <c r="S2821">
        <f t="shared" si="948"/>
        <v>-1</v>
      </c>
      <c r="T2821">
        <f t="shared" si="949"/>
        <v>0</v>
      </c>
      <c r="Y2821">
        <f t="shared" si="932"/>
        <v>1.1464300000000001</v>
      </c>
      <c r="Z2821">
        <f t="shared" si="933"/>
        <v>1.1345099999999999</v>
      </c>
      <c r="AA2821">
        <f t="shared" si="939"/>
        <v>29.697986577181656</v>
      </c>
      <c r="AB2821">
        <f t="shared" si="937"/>
        <v>36.052852348993838</v>
      </c>
      <c r="AD2821">
        <f t="shared" si="930"/>
        <v>1.13998</v>
      </c>
      <c r="AE2821">
        <f t="shared" si="931"/>
        <v>1.13645</v>
      </c>
      <c r="AF2821">
        <f t="shared" si="934"/>
        <v>45.325779036828067</v>
      </c>
      <c r="AG2821">
        <f t="shared" si="935"/>
        <v>67.332846516237353</v>
      </c>
    </row>
    <row r="2822" spans="1:33">
      <c r="A2822" s="1">
        <v>42473.041666666664</v>
      </c>
      <c r="B2822">
        <v>1.1380600000000001</v>
      </c>
      <c r="C2822">
        <v>1.1386099999999999</v>
      </c>
      <c r="D2822">
        <v>1.1379699999999999</v>
      </c>
      <c r="E2822">
        <v>1.1385799999999999</v>
      </c>
      <c r="F2822">
        <v>12234</v>
      </c>
      <c r="H2822">
        <f t="shared" si="942"/>
        <v>9.0000000000145519E-5</v>
      </c>
      <c r="I2822">
        <f t="shared" si="940"/>
        <v>36.052852348993838</v>
      </c>
      <c r="J2822">
        <f t="shared" si="941"/>
        <v>-31.279994167243515</v>
      </c>
      <c r="K2822">
        <f t="shared" si="936"/>
        <v>1</v>
      </c>
      <c r="L2822">
        <f t="shared" si="938"/>
        <v>0</v>
      </c>
      <c r="M2822">
        <f t="shared" si="943"/>
        <v>1</v>
      </c>
      <c r="O2822">
        <f t="shared" si="944"/>
        <v>0.04</v>
      </c>
      <c r="P2822">
        <f t="shared" si="945"/>
        <v>1.9999999999908979E-5</v>
      </c>
      <c r="Q2822">
        <f t="shared" si="946"/>
        <v>5.1999999999985391E-4</v>
      </c>
      <c r="R2822">
        <f t="shared" si="947"/>
        <v>99.356499999999954</v>
      </c>
      <c r="S2822">
        <f t="shared" si="948"/>
        <v>1</v>
      </c>
      <c r="T2822">
        <f t="shared" si="949"/>
        <v>0</v>
      </c>
      <c r="Y2822">
        <f t="shared" si="932"/>
        <v>1.1464300000000001</v>
      </c>
      <c r="Z2822">
        <f t="shared" si="933"/>
        <v>1.1345099999999999</v>
      </c>
      <c r="AA2822">
        <f t="shared" si="939"/>
        <v>34.144295302013141</v>
      </c>
      <c r="AB2822">
        <f t="shared" si="937"/>
        <v>33.934563758389466</v>
      </c>
      <c r="AD2822">
        <f t="shared" si="930"/>
        <v>1.1398699999999999</v>
      </c>
      <c r="AE2822">
        <f t="shared" si="931"/>
        <v>1.1372199999999999</v>
      </c>
      <c r="AF2822">
        <f t="shared" si="934"/>
        <v>51.320754716981384</v>
      </c>
      <c r="AG2822">
        <f t="shared" si="935"/>
        <v>56.408076760105693</v>
      </c>
    </row>
    <row r="2823" spans="1:33">
      <c r="A2823" s="1">
        <v>42473.083333333336</v>
      </c>
      <c r="B2823">
        <v>1.1385700000000001</v>
      </c>
      <c r="C2823">
        <v>1.1387499999999999</v>
      </c>
      <c r="D2823">
        <v>1.13809</v>
      </c>
      <c r="E2823">
        <v>1.1382699999999999</v>
      </c>
      <c r="F2823">
        <v>12563</v>
      </c>
      <c r="H2823">
        <f t="shared" si="942"/>
        <v>1.7999999999984695E-4</v>
      </c>
      <c r="I2823">
        <f t="shared" si="940"/>
        <v>33.934563758389466</v>
      </c>
      <c r="J2823">
        <f t="shared" si="941"/>
        <v>-22.473513001716228</v>
      </c>
      <c r="K2823">
        <f t="shared" si="936"/>
        <v>0</v>
      </c>
      <c r="L2823">
        <f t="shared" si="938"/>
        <v>0</v>
      </c>
      <c r="M2823">
        <f t="shared" si="943"/>
        <v>0</v>
      </c>
      <c r="O2823">
        <f t="shared" si="944"/>
        <v>0.04</v>
      </c>
      <c r="P2823">
        <f t="shared" si="945"/>
        <v>9.0000000000145519E-5</v>
      </c>
      <c r="Q2823">
        <f t="shared" si="946"/>
        <v>-3.00000000000189E-4</v>
      </c>
      <c r="R2823">
        <f t="shared" si="947"/>
        <v>99.356499999999954</v>
      </c>
      <c r="S2823">
        <f t="shared" si="948"/>
        <v>-1</v>
      </c>
      <c r="T2823">
        <f t="shared" si="949"/>
        <v>0</v>
      </c>
      <c r="Y2823">
        <f t="shared" si="932"/>
        <v>1.1464300000000001</v>
      </c>
      <c r="Z2823">
        <f t="shared" si="933"/>
        <v>1.1345099999999999</v>
      </c>
      <c r="AA2823">
        <f t="shared" si="939"/>
        <v>31.543624161073303</v>
      </c>
      <c r="AB2823">
        <f t="shared" si="937"/>
        <v>32.17281879194617</v>
      </c>
      <c r="AD2823">
        <f t="shared" si="930"/>
        <v>1.1397900000000001</v>
      </c>
      <c r="AE2823">
        <f t="shared" si="931"/>
        <v>1.1372199999999999</v>
      </c>
      <c r="AF2823">
        <f t="shared" si="934"/>
        <v>40.856031128401575</v>
      </c>
      <c r="AG2823">
        <f t="shared" si="935"/>
        <v>45.834188294070344</v>
      </c>
    </row>
    <row r="2824" spans="1:33">
      <c r="A2824" s="1">
        <v>42473.125</v>
      </c>
      <c r="B2824">
        <v>1.1382699999999999</v>
      </c>
      <c r="C2824">
        <v>1.13907</v>
      </c>
      <c r="D2824">
        <v>1.13751</v>
      </c>
      <c r="E2824">
        <v>1.1379999999999999</v>
      </c>
      <c r="F2824">
        <v>13929</v>
      </c>
      <c r="H2824">
        <f t="shared" si="942"/>
        <v>4.8999999999987942E-4</v>
      </c>
      <c r="I2824">
        <f t="shared" si="940"/>
        <v>32.17281879194617</v>
      </c>
      <c r="J2824">
        <f t="shared" si="941"/>
        <v>-13.661369502124174</v>
      </c>
      <c r="K2824">
        <f t="shared" si="936"/>
        <v>4</v>
      </c>
      <c r="L2824">
        <f t="shared" si="938"/>
        <v>0</v>
      </c>
      <c r="M2824">
        <f t="shared" si="943"/>
        <v>1</v>
      </c>
      <c r="O2824">
        <f t="shared" si="944"/>
        <v>0.04</v>
      </c>
      <c r="P2824">
        <f t="shared" si="945"/>
        <v>1.7999999999984695E-4</v>
      </c>
      <c r="Q2824">
        <f t="shared" si="946"/>
        <v>-2.6999999999999247E-4</v>
      </c>
      <c r="R2824">
        <f t="shared" si="947"/>
        <v>99.356499999999954</v>
      </c>
      <c r="S2824">
        <f t="shared" si="948"/>
        <v>-1</v>
      </c>
      <c r="T2824">
        <f t="shared" si="949"/>
        <v>0</v>
      </c>
      <c r="Y2824">
        <f t="shared" si="932"/>
        <v>1.1464300000000001</v>
      </c>
      <c r="Z2824">
        <f t="shared" si="933"/>
        <v>1.1345099999999999</v>
      </c>
      <c r="AA2824">
        <f t="shared" si="939"/>
        <v>29.27852348993245</v>
      </c>
      <c r="AB2824">
        <f t="shared" si="937"/>
        <v>31.166107382550141</v>
      </c>
      <c r="AD2824">
        <f t="shared" si="930"/>
        <v>1.1397900000000001</v>
      </c>
      <c r="AE2824">
        <f t="shared" si="931"/>
        <v>1.13723</v>
      </c>
      <c r="AF2824">
        <f t="shared" si="934"/>
        <v>30.07812499999617</v>
      </c>
      <c r="AG2824">
        <f t="shared" si="935"/>
        <v>40.751636948459712</v>
      </c>
    </row>
    <row r="2825" spans="1:33">
      <c r="A2825" s="1">
        <v>42473.166666666664</v>
      </c>
      <c r="B2825">
        <v>1.13801</v>
      </c>
      <c r="C2825">
        <v>1.1381399999999999</v>
      </c>
      <c r="D2825">
        <v>1.13666</v>
      </c>
      <c r="E2825">
        <v>1.1370499999999999</v>
      </c>
      <c r="F2825">
        <v>14554</v>
      </c>
      <c r="H2825">
        <f t="shared" si="942"/>
        <v>3.8999999999989043E-4</v>
      </c>
      <c r="I2825">
        <f t="shared" si="940"/>
        <v>31.166107382550141</v>
      </c>
      <c r="J2825">
        <f t="shared" si="941"/>
        <v>-9.5855295659095709</v>
      </c>
      <c r="K2825">
        <f t="shared" si="936"/>
        <v>3</v>
      </c>
      <c r="L2825">
        <f t="shared" si="938"/>
        <v>0</v>
      </c>
      <c r="M2825">
        <f t="shared" si="943"/>
        <v>1</v>
      </c>
      <c r="O2825">
        <f t="shared" si="944"/>
        <v>0.04</v>
      </c>
      <c r="P2825">
        <f t="shared" si="945"/>
        <v>4.8999999999987942E-4</v>
      </c>
      <c r="Q2825">
        <f t="shared" si="946"/>
        <v>-9.6000000000007191E-4</v>
      </c>
      <c r="R2825">
        <f t="shared" si="947"/>
        <v>99.356499999999954</v>
      </c>
      <c r="S2825">
        <f t="shared" si="948"/>
        <v>-1</v>
      </c>
      <c r="T2825">
        <f t="shared" si="949"/>
        <v>0</v>
      </c>
      <c r="Y2825">
        <f t="shared" si="932"/>
        <v>1.1464300000000001</v>
      </c>
      <c r="Z2825">
        <f t="shared" si="933"/>
        <v>1.1345099999999999</v>
      </c>
      <c r="AA2825">
        <f t="shared" si="939"/>
        <v>21.308724832214381</v>
      </c>
      <c r="AB2825">
        <f t="shared" si="937"/>
        <v>29.06879194630832</v>
      </c>
      <c r="AD2825">
        <f t="shared" si="930"/>
        <v>1.1397200000000001</v>
      </c>
      <c r="AE2825">
        <f t="shared" si="931"/>
        <v>1.13666</v>
      </c>
      <c r="AF2825">
        <f t="shared" si="934"/>
        <v>12.745098039211843</v>
      </c>
      <c r="AG2825">
        <f t="shared" si="935"/>
        <v>27.893084722536528</v>
      </c>
    </row>
    <row r="2826" spans="1:33">
      <c r="A2826" s="1">
        <v>42473.208333333336</v>
      </c>
      <c r="B2826">
        <v>1.13706</v>
      </c>
      <c r="C2826">
        <v>1.1375</v>
      </c>
      <c r="D2826">
        <v>1.1365499999999999</v>
      </c>
      <c r="E2826">
        <v>1.13672</v>
      </c>
      <c r="F2826">
        <v>16153</v>
      </c>
      <c r="H2826">
        <f t="shared" si="942"/>
        <v>1.7000000000000348E-4</v>
      </c>
      <c r="I2826">
        <f t="shared" si="940"/>
        <v>29.06879194630832</v>
      </c>
      <c r="J2826">
        <f t="shared" si="941"/>
        <v>1.1757072237717914</v>
      </c>
      <c r="K2826">
        <f t="shared" si="936"/>
        <v>2</v>
      </c>
      <c r="L2826">
        <f t="shared" si="938"/>
        <v>0</v>
      </c>
      <c r="M2826">
        <f t="shared" si="943"/>
        <v>1</v>
      </c>
      <c r="O2826">
        <f t="shared" si="944"/>
        <v>0.04</v>
      </c>
      <c r="P2826">
        <f t="shared" si="945"/>
        <v>3.8999999999989043E-4</v>
      </c>
      <c r="Q2826">
        <f t="shared" si="946"/>
        <v>-3.4000000000000696E-4</v>
      </c>
      <c r="R2826">
        <f t="shared" si="947"/>
        <v>99.356499999999954</v>
      </c>
      <c r="S2826">
        <f t="shared" si="948"/>
        <v>-1</v>
      </c>
      <c r="T2826">
        <f t="shared" si="949"/>
        <v>0</v>
      </c>
      <c r="Y2826">
        <f t="shared" si="932"/>
        <v>1.1464300000000001</v>
      </c>
      <c r="Z2826">
        <f t="shared" si="933"/>
        <v>1.1345099999999999</v>
      </c>
      <c r="AA2826">
        <f t="shared" si="939"/>
        <v>18.54026845637598</v>
      </c>
      <c r="AB2826">
        <f t="shared" si="937"/>
        <v>25.167785234899029</v>
      </c>
      <c r="AD2826">
        <f t="shared" si="930"/>
        <v>1.13923</v>
      </c>
      <c r="AE2826">
        <f t="shared" si="931"/>
        <v>1.1365499999999999</v>
      </c>
      <c r="AF2826">
        <f t="shared" si="934"/>
        <v>6.3432835820896454</v>
      </c>
      <c r="AG2826">
        <f t="shared" si="935"/>
        <v>16.388835540432556</v>
      </c>
    </row>
    <row r="2827" spans="1:33">
      <c r="A2827" s="1">
        <v>42473.25</v>
      </c>
      <c r="B2827">
        <v>1.13672</v>
      </c>
      <c r="C2827">
        <v>1.13723</v>
      </c>
      <c r="D2827">
        <v>1.1365400000000001</v>
      </c>
      <c r="E2827">
        <v>1.1369100000000001</v>
      </c>
      <c r="F2827">
        <v>14125</v>
      </c>
      <c r="H2827">
        <f t="shared" si="942"/>
        <v>1.7999999999984695E-4</v>
      </c>
      <c r="I2827">
        <f t="shared" si="940"/>
        <v>25.167785234899029</v>
      </c>
      <c r="J2827">
        <f t="shared" si="941"/>
        <v>8.7789496944664727</v>
      </c>
      <c r="K2827">
        <f t="shared" si="936"/>
        <v>1</v>
      </c>
      <c r="L2827">
        <f t="shared" si="938"/>
        <v>0</v>
      </c>
      <c r="M2827">
        <f t="shared" si="943"/>
        <v>1</v>
      </c>
      <c r="O2827">
        <f t="shared" si="944"/>
        <v>0.04</v>
      </c>
      <c r="P2827">
        <f t="shared" si="945"/>
        <v>1.7000000000000348E-4</v>
      </c>
      <c r="Q2827">
        <f t="shared" si="946"/>
        <v>1.9000000000013451E-4</v>
      </c>
      <c r="R2827">
        <f t="shared" si="947"/>
        <v>99.356499999999954</v>
      </c>
      <c r="S2827">
        <f t="shared" si="948"/>
        <v>1</v>
      </c>
      <c r="T2827">
        <f t="shared" si="949"/>
        <v>0</v>
      </c>
      <c r="Y2827">
        <f t="shared" si="932"/>
        <v>1.1464300000000001</v>
      </c>
      <c r="Z2827">
        <f t="shared" si="933"/>
        <v>1.1345099999999999</v>
      </c>
      <c r="AA2827">
        <f t="shared" si="939"/>
        <v>20.134228187920712</v>
      </c>
      <c r="AB2827">
        <f t="shared" si="937"/>
        <v>22.315436241610882</v>
      </c>
      <c r="AD2827">
        <f t="shared" si="930"/>
        <v>1.13907</v>
      </c>
      <c r="AE2827">
        <f t="shared" si="931"/>
        <v>1.1365400000000001</v>
      </c>
      <c r="AF2827">
        <f t="shared" si="934"/>
        <v>14.624505928853477</v>
      </c>
      <c r="AG2827">
        <f t="shared" si="935"/>
        <v>11.237629183384987</v>
      </c>
    </row>
    <row r="2828" spans="1:33">
      <c r="A2828" s="1">
        <v>42473.291666666664</v>
      </c>
      <c r="B2828">
        <v>1.1369100000000001</v>
      </c>
      <c r="C2828">
        <v>1.13707</v>
      </c>
      <c r="D2828">
        <v>1.1365099999999999</v>
      </c>
      <c r="E2828">
        <v>1.13666</v>
      </c>
      <c r="F2828">
        <v>12832</v>
      </c>
      <c r="H2828">
        <f t="shared" si="942"/>
        <v>1.500000000000945E-4</v>
      </c>
      <c r="I2828">
        <f t="shared" si="940"/>
        <v>22.315436241610882</v>
      </c>
      <c r="J2828">
        <f t="shared" si="941"/>
        <v>11.077807058225895</v>
      </c>
      <c r="K2828">
        <f t="shared" si="936"/>
        <v>0</v>
      </c>
      <c r="L2828">
        <f t="shared" si="938"/>
        <v>0</v>
      </c>
      <c r="M2828">
        <f t="shared" si="943"/>
        <v>0</v>
      </c>
      <c r="O2828">
        <f t="shared" si="944"/>
        <v>0.04</v>
      </c>
      <c r="P2828">
        <f t="shared" si="945"/>
        <v>1.7999999999984695E-4</v>
      </c>
      <c r="Q2828">
        <f t="shared" si="946"/>
        <v>-2.5000000000008349E-4</v>
      </c>
      <c r="R2828">
        <f t="shared" si="947"/>
        <v>99.356499999999954</v>
      </c>
      <c r="S2828">
        <f t="shared" si="948"/>
        <v>-1</v>
      </c>
      <c r="T2828">
        <f t="shared" si="949"/>
        <v>0</v>
      </c>
      <c r="Y2828">
        <f t="shared" si="932"/>
        <v>1.1464300000000001</v>
      </c>
      <c r="Z2828">
        <f t="shared" si="933"/>
        <v>1.1345099999999999</v>
      </c>
      <c r="AA2828">
        <f t="shared" si="939"/>
        <v>18.036912751678429</v>
      </c>
      <c r="AB2828">
        <f t="shared" si="937"/>
        <v>19.505033557047376</v>
      </c>
      <c r="AD2828">
        <f t="shared" si="930"/>
        <v>1.13907</v>
      </c>
      <c r="AE2828">
        <f t="shared" si="931"/>
        <v>1.1365099999999999</v>
      </c>
      <c r="AF2828">
        <f t="shared" si="934"/>
        <v>5.8593750000034222</v>
      </c>
      <c r="AG2828">
        <f t="shared" si="935"/>
        <v>8.9423881703155139</v>
      </c>
    </row>
    <row r="2829" spans="1:33">
      <c r="A2829" s="1">
        <v>42473.333333333336</v>
      </c>
      <c r="B2829">
        <v>1.1366799999999999</v>
      </c>
      <c r="C2829">
        <v>1.13669</v>
      </c>
      <c r="D2829">
        <v>1.13554</v>
      </c>
      <c r="E2829">
        <v>1.1359600000000001</v>
      </c>
      <c r="F2829">
        <v>15315</v>
      </c>
      <c r="H2829">
        <f t="shared" si="942"/>
        <v>4.2000000000008697E-4</v>
      </c>
      <c r="I2829">
        <f t="shared" si="940"/>
        <v>19.505033557047376</v>
      </c>
      <c r="J2829">
        <f t="shared" si="941"/>
        <v>10.562645386731862</v>
      </c>
      <c r="K2829">
        <f t="shared" si="936"/>
        <v>3</v>
      </c>
      <c r="L2829">
        <f t="shared" si="938"/>
        <v>0</v>
      </c>
      <c r="M2829">
        <f t="shared" si="943"/>
        <v>1</v>
      </c>
      <c r="O2829">
        <f t="shared" si="944"/>
        <v>0.04</v>
      </c>
      <c r="P2829">
        <f t="shared" si="945"/>
        <v>1.500000000000945E-4</v>
      </c>
      <c r="Q2829">
        <f t="shared" si="946"/>
        <v>-7.1999999999983189E-4</v>
      </c>
      <c r="R2829">
        <f t="shared" si="947"/>
        <v>99.356499999999954</v>
      </c>
      <c r="S2829">
        <f t="shared" si="948"/>
        <v>-1</v>
      </c>
      <c r="T2829">
        <f t="shared" si="949"/>
        <v>0</v>
      </c>
      <c r="Y2829">
        <f t="shared" si="932"/>
        <v>1.1464300000000001</v>
      </c>
      <c r="Z2829">
        <f t="shared" si="933"/>
        <v>1.1345099999999999</v>
      </c>
      <c r="AA2829">
        <f t="shared" si="939"/>
        <v>12.164429530202641</v>
      </c>
      <c r="AB2829">
        <f t="shared" si="937"/>
        <v>17.218959731544441</v>
      </c>
      <c r="AD2829">
        <f t="shared" si="930"/>
        <v>1.13907</v>
      </c>
      <c r="AE2829">
        <f t="shared" si="931"/>
        <v>1.13554</v>
      </c>
      <c r="AF2829">
        <f t="shared" si="934"/>
        <v>11.898016997169492</v>
      </c>
      <c r="AG2829">
        <f t="shared" si="935"/>
        <v>10.793965975342131</v>
      </c>
    </row>
    <row r="2830" spans="1:33">
      <c r="A2830" s="1">
        <v>42473.375</v>
      </c>
      <c r="B2830">
        <v>1.13595</v>
      </c>
      <c r="C2830">
        <v>1.13666</v>
      </c>
      <c r="D2830">
        <v>1.1342099999999999</v>
      </c>
      <c r="E2830">
        <v>1.13514</v>
      </c>
      <c r="F2830">
        <v>19959</v>
      </c>
      <c r="H2830">
        <f t="shared" si="942"/>
        <v>9.3000000000009742E-4</v>
      </c>
      <c r="I2830">
        <f t="shared" si="940"/>
        <v>17.218959731544441</v>
      </c>
      <c r="J2830">
        <f t="shared" si="941"/>
        <v>6.4249937562023103</v>
      </c>
      <c r="K2830">
        <f t="shared" si="936"/>
        <v>2</v>
      </c>
      <c r="L2830">
        <f t="shared" si="938"/>
        <v>0</v>
      </c>
      <c r="M2830">
        <f t="shared" si="943"/>
        <v>1</v>
      </c>
      <c r="O2830">
        <f t="shared" si="944"/>
        <v>0.04</v>
      </c>
      <c r="P2830">
        <f t="shared" si="945"/>
        <v>4.2000000000008697E-4</v>
      </c>
      <c r="Q2830">
        <f t="shared" si="946"/>
        <v>-8.099999999999774E-4</v>
      </c>
      <c r="R2830">
        <f t="shared" si="947"/>
        <v>99.356499999999954</v>
      </c>
      <c r="S2830">
        <f t="shared" si="948"/>
        <v>-1</v>
      </c>
      <c r="T2830">
        <f t="shared" si="949"/>
        <v>0</v>
      </c>
      <c r="Y2830">
        <f t="shared" si="932"/>
        <v>1.1434500000000001</v>
      </c>
      <c r="Z2830">
        <f t="shared" si="933"/>
        <v>1.1342099999999999</v>
      </c>
      <c r="AA2830">
        <f t="shared" si="939"/>
        <v>10.06493506493597</v>
      </c>
      <c r="AB2830">
        <f t="shared" si="937"/>
        <v>15.100126383684437</v>
      </c>
      <c r="AD2830">
        <f t="shared" si="930"/>
        <v>1.13907</v>
      </c>
      <c r="AE2830">
        <f t="shared" si="931"/>
        <v>1.1342099999999999</v>
      </c>
      <c r="AF2830">
        <f t="shared" si="934"/>
        <v>19.135802469137467</v>
      </c>
      <c r="AG2830">
        <f t="shared" si="935"/>
        <v>12.297731488770125</v>
      </c>
    </row>
    <row r="2831" spans="1:33">
      <c r="A2831" s="1">
        <v>42473.416666666664</v>
      </c>
      <c r="B2831">
        <v>1.13513</v>
      </c>
      <c r="C2831">
        <v>1.1361699999999999</v>
      </c>
      <c r="D2831">
        <v>1.13402</v>
      </c>
      <c r="E2831">
        <v>1.1352599999999999</v>
      </c>
      <c r="F2831">
        <v>22181</v>
      </c>
      <c r="H2831">
        <f t="shared" si="942"/>
        <v>1.1099999999999444E-3</v>
      </c>
      <c r="I2831">
        <f t="shared" si="940"/>
        <v>15.100126383684437</v>
      </c>
      <c r="J2831">
        <f t="shared" si="941"/>
        <v>2.8023948949143112</v>
      </c>
      <c r="K2831">
        <f t="shared" si="936"/>
        <v>1</v>
      </c>
      <c r="L2831">
        <f t="shared" si="938"/>
        <v>0</v>
      </c>
      <c r="M2831">
        <f t="shared" si="943"/>
        <v>1</v>
      </c>
      <c r="O2831">
        <f t="shared" si="944"/>
        <v>0.04</v>
      </c>
      <c r="P2831">
        <f t="shared" si="945"/>
        <v>9.3000000000009742E-4</v>
      </c>
      <c r="Q2831">
        <f t="shared" si="946"/>
        <v>1.2999999999996348E-4</v>
      </c>
      <c r="R2831">
        <f t="shared" si="947"/>
        <v>99.356499999999954</v>
      </c>
      <c r="S2831">
        <f t="shared" si="948"/>
        <v>1</v>
      </c>
      <c r="T2831">
        <f t="shared" si="949"/>
        <v>0</v>
      </c>
      <c r="Y2831">
        <f t="shared" si="932"/>
        <v>1.14245</v>
      </c>
      <c r="Z2831">
        <f t="shared" si="933"/>
        <v>1.13402</v>
      </c>
      <c r="AA2831">
        <f t="shared" si="939"/>
        <v>14.709371293000201</v>
      </c>
      <c r="AB2831">
        <f t="shared" si="937"/>
        <v>13.743912159954309</v>
      </c>
      <c r="AD2831">
        <f t="shared" si="930"/>
        <v>1.1381399999999999</v>
      </c>
      <c r="AE2831">
        <f t="shared" si="931"/>
        <v>1.13402</v>
      </c>
      <c r="AF2831">
        <f t="shared" si="934"/>
        <v>30.097087378639259</v>
      </c>
      <c r="AG2831">
        <f t="shared" si="935"/>
        <v>20.376968948315405</v>
      </c>
    </row>
    <row r="2832" spans="1:33">
      <c r="A2832" s="1">
        <v>42473.458333333336</v>
      </c>
      <c r="B2832">
        <v>1.1352500000000001</v>
      </c>
      <c r="C2832">
        <v>1.1357699999999999</v>
      </c>
      <c r="D2832">
        <v>1.1335999999999999</v>
      </c>
      <c r="E2832">
        <v>1.1336900000000001</v>
      </c>
      <c r="F2832">
        <v>21958</v>
      </c>
      <c r="H2832">
        <f t="shared" si="942"/>
        <v>9.0000000000145519E-5</v>
      </c>
      <c r="I2832">
        <f t="shared" si="940"/>
        <v>13.743912159954309</v>
      </c>
      <c r="J2832">
        <f t="shared" si="941"/>
        <v>-6.6330567883610954</v>
      </c>
      <c r="K2832">
        <f t="shared" si="936"/>
        <v>5</v>
      </c>
      <c r="L2832">
        <f t="shared" si="938"/>
        <v>0</v>
      </c>
      <c r="M2832">
        <f t="shared" si="943"/>
        <v>1</v>
      </c>
      <c r="O2832">
        <f t="shared" si="944"/>
        <v>0.04</v>
      </c>
      <c r="P2832">
        <f t="shared" si="945"/>
        <v>1.1099999999999444E-3</v>
      </c>
      <c r="Q2832">
        <f t="shared" si="946"/>
        <v>-1.5600000000000058E-3</v>
      </c>
      <c r="R2832">
        <f t="shared" si="947"/>
        <v>99.356499999999954</v>
      </c>
      <c r="S2832">
        <f t="shared" si="948"/>
        <v>-1</v>
      </c>
      <c r="T2832">
        <f t="shared" si="949"/>
        <v>0</v>
      </c>
      <c r="Y2832">
        <f t="shared" si="932"/>
        <v>1.1414899999999999</v>
      </c>
      <c r="Z2832">
        <f t="shared" si="933"/>
        <v>1.1335999999999999</v>
      </c>
      <c r="AA2832">
        <f t="shared" si="939"/>
        <v>1.140684410648239</v>
      </c>
      <c r="AB2832">
        <f t="shared" si="937"/>
        <v>9.5198550746967641</v>
      </c>
      <c r="AD2832">
        <f t="shared" si="930"/>
        <v>1.1375</v>
      </c>
      <c r="AE2832">
        <f t="shared" si="931"/>
        <v>1.1335999999999999</v>
      </c>
      <c r="AF2832">
        <f t="shared" si="934"/>
        <v>2.3076923076960303</v>
      </c>
      <c r="AG2832">
        <f t="shared" si="935"/>
        <v>17.180194051824252</v>
      </c>
    </row>
    <row r="2833" spans="1:33">
      <c r="A2833" s="1">
        <v>42473.5</v>
      </c>
      <c r="B2833">
        <v>1.13367</v>
      </c>
      <c r="C2833">
        <v>1.1338999999999999</v>
      </c>
      <c r="D2833">
        <v>1.1307700000000001</v>
      </c>
      <c r="E2833">
        <v>1.1313200000000001</v>
      </c>
      <c r="F2833">
        <v>22407</v>
      </c>
      <c r="H2833">
        <f t="shared" si="942"/>
        <v>5.5000000000005045E-4</v>
      </c>
      <c r="I2833">
        <f t="shared" si="940"/>
        <v>9.5198550746967641</v>
      </c>
      <c r="J2833">
        <f t="shared" si="941"/>
        <v>-7.6603389771274877</v>
      </c>
      <c r="K2833">
        <f t="shared" si="936"/>
        <v>4</v>
      </c>
      <c r="L2833">
        <f t="shared" si="938"/>
        <v>0</v>
      </c>
      <c r="M2833">
        <f t="shared" si="943"/>
        <v>1</v>
      </c>
      <c r="O2833">
        <f t="shared" si="944"/>
        <v>0.04</v>
      </c>
      <c r="P2833">
        <f t="shared" si="945"/>
        <v>9.0000000000145519E-5</v>
      </c>
      <c r="Q2833">
        <f t="shared" si="946"/>
        <v>-2.3499999999998522E-3</v>
      </c>
      <c r="R2833">
        <f t="shared" si="947"/>
        <v>99.356499999999954</v>
      </c>
      <c r="S2833">
        <f t="shared" si="948"/>
        <v>-1</v>
      </c>
      <c r="T2833">
        <f t="shared" si="949"/>
        <v>0</v>
      </c>
      <c r="Y2833">
        <f t="shared" si="932"/>
        <v>1.1412599999999999</v>
      </c>
      <c r="Z2833">
        <f t="shared" si="933"/>
        <v>1.1307700000000001</v>
      </c>
      <c r="AA2833">
        <f t="shared" si="939"/>
        <v>5.2430886558632626</v>
      </c>
      <c r="AB2833">
        <f t="shared" si="937"/>
        <v>7.7895198561119177</v>
      </c>
      <c r="AD2833">
        <f t="shared" si="930"/>
        <v>1.13723</v>
      </c>
      <c r="AE2833">
        <f t="shared" si="931"/>
        <v>1.1307700000000001</v>
      </c>
      <c r="AF2833">
        <f t="shared" si="934"/>
        <v>8.5139318885457911</v>
      </c>
      <c r="AG2833">
        <f t="shared" si="935"/>
        <v>13.63957052496036</v>
      </c>
    </row>
    <row r="2834" spans="1:33">
      <c r="A2834" s="1">
        <v>42473.541666666664</v>
      </c>
      <c r="B2834">
        <v>1.13134</v>
      </c>
      <c r="C2834">
        <v>1.13154</v>
      </c>
      <c r="D2834">
        <v>1.12981</v>
      </c>
      <c r="E2834">
        <v>1.1302700000000001</v>
      </c>
      <c r="F2834">
        <v>19916</v>
      </c>
      <c r="H2834">
        <f t="shared" si="942"/>
        <v>4.6000000000012697E-4</v>
      </c>
      <c r="I2834">
        <f t="shared" si="940"/>
        <v>7.7895198561119177</v>
      </c>
      <c r="J2834">
        <f t="shared" si="941"/>
        <v>-5.8500506688484428</v>
      </c>
      <c r="K2834">
        <f t="shared" si="936"/>
        <v>3</v>
      </c>
      <c r="L2834">
        <f t="shared" si="938"/>
        <v>0</v>
      </c>
      <c r="M2834">
        <f t="shared" si="943"/>
        <v>1</v>
      </c>
      <c r="O2834">
        <f t="shared" si="944"/>
        <v>0.04</v>
      </c>
      <c r="P2834">
        <f t="shared" si="945"/>
        <v>5.5000000000005045E-4</v>
      </c>
      <c r="Q2834">
        <f t="shared" si="946"/>
        <v>-1.0699999999999044E-3</v>
      </c>
      <c r="R2834">
        <f t="shared" si="947"/>
        <v>99.356499999999954</v>
      </c>
      <c r="S2834">
        <f t="shared" si="948"/>
        <v>-1</v>
      </c>
      <c r="T2834">
        <f t="shared" si="949"/>
        <v>0</v>
      </c>
      <c r="Y2834">
        <f t="shared" si="932"/>
        <v>1.13998</v>
      </c>
      <c r="Z2834">
        <f t="shared" si="933"/>
        <v>1.12981</v>
      </c>
      <c r="AA2834">
        <f t="shared" si="939"/>
        <v>4.5231071779756782</v>
      </c>
      <c r="AB2834">
        <f t="shared" si="937"/>
        <v>6.4040628843718457</v>
      </c>
      <c r="AD2834">
        <f t="shared" si="930"/>
        <v>1.13707</v>
      </c>
      <c r="AE2834">
        <f t="shared" si="931"/>
        <v>1.12981</v>
      </c>
      <c r="AF2834">
        <f t="shared" si="934"/>
        <v>6.3360881542716827</v>
      </c>
      <c r="AG2834">
        <f t="shared" si="935"/>
        <v>5.7192374501711676</v>
      </c>
    </row>
    <row r="2835" spans="1:33">
      <c r="A2835" s="1">
        <v>42473.583333333336</v>
      </c>
      <c r="B2835">
        <v>1.13028</v>
      </c>
      <c r="C2835">
        <v>1.13089</v>
      </c>
      <c r="D2835">
        <v>1.1295500000000001</v>
      </c>
      <c r="E2835">
        <v>1.1302300000000001</v>
      </c>
      <c r="F2835">
        <v>19439</v>
      </c>
      <c r="H2835">
        <f t="shared" si="942"/>
        <v>6.8000000000001393E-4</v>
      </c>
      <c r="I2835">
        <f t="shared" si="940"/>
        <v>6.4040628843718457</v>
      </c>
      <c r="J2835">
        <f t="shared" si="941"/>
        <v>0.6848254342006781</v>
      </c>
      <c r="K2835">
        <f t="shared" si="936"/>
        <v>2</v>
      </c>
      <c r="L2835">
        <f t="shared" si="938"/>
        <v>0</v>
      </c>
      <c r="M2835">
        <f t="shared" si="943"/>
        <v>1</v>
      </c>
      <c r="O2835">
        <f t="shared" si="944"/>
        <v>0.04</v>
      </c>
      <c r="P2835">
        <f t="shared" si="945"/>
        <v>4.6000000000012697E-4</v>
      </c>
      <c r="Q2835">
        <f t="shared" si="946"/>
        <v>-4.9999999999883471E-5</v>
      </c>
      <c r="R2835">
        <f t="shared" si="947"/>
        <v>99.356499999999954</v>
      </c>
      <c r="S2835">
        <f t="shared" si="948"/>
        <v>-1</v>
      </c>
      <c r="T2835">
        <f t="shared" si="949"/>
        <v>0</v>
      </c>
      <c r="Y2835">
        <f t="shared" si="932"/>
        <v>1.13998</v>
      </c>
      <c r="Z2835">
        <f t="shared" si="933"/>
        <v>1.1295500000000001</v>
      </c>
      <c r="AA2835">
        <f t="shared" si="939"/>
        <v>6.519654841802665</v>
      </c>
      <c r="AB2835">
        <f t="shared" si="937"/>
        <v>4.3566337715724615</v>
      </c>
      <c r="AD2835">
        <f t="shared" ref="AD2835:AD2898" si="950">MAX($C2829:$C2835)</f>
        <v>1.13669</v>
      </c>
      <c r="AE2835">
        <f t="shared" ref="AE2835:AE2898" si="951">MIN($D2829:$D2835)</f>
        <v>1.1295500000000001</v>
      </c>
      <c r="AF2835">
        <f t="shared" si="934"/>
        <v>9.5238095238098204</v>
      </c>
      <c r="AG2835">
        <f t="shared" si="935"/>
        <v>8.1246098555424311</v>
      </c>
    </row>
    <row r="2836" spans="1:33">
      <c r="A2836" s="1">
        <v>42473.625</v>
      </c>
      <c r="B2836">
        <v>1.1302300000000001</v>
      </c>
      <c r="C2836">
        <v>1.13256</v>
      </c>
      <c r="D2836">
        <v>1.1294599999999999</v>
      </c>
      <c r="E2836">
        <v>1.1312500000000001</v>
      </c>
      <c r="F2836">
        <v>23888</v>
      </c>
      <c r="H2836">
        <f t="shared" si="942"/>
        <v>7.7000000000015945E-4</v>
      </c>
      <c r="I2836">
        <f t="shared" si="940"/>
        <v>4.3566337715724615</v>
      </c>
      <c r="J2836">
        <f t="shared" si="941"/>
        <v>-3.7679760839699696</v>
      </c>
      <c r="K2836">
        <f t="shared" si="936"/>
        <v>1</v>
      </c>
      <c r="L2836">
        <f t="shared" si="938"/>
        <v>0</v>
      </c>
      <c r="M2836">
        <f t="shared" si="943"/>
        <v>1</v>
      </c>
      <c r="O2836">
        <f t="shared" si="944"/>
        <v>0.04</v>
      </c>
      <c r="P2836">
        <f t="shared" si="945"/>
        <v>6.8000000000001393E-4</v>
      </c>
      <c r="Q2836">
        <f t="shared" si="946"/>
        <v>1.0200000000000209E-3</v>
      </c>
      <c r="R2836">
        <f t="shared" si="947"/>
        <v>99.356499999999954</v>
      </c>
      <c r="S2836">
        <f t="shared" si="948"/>
        <v>1</v>
      </c>
      <c r="T2836">
        <f t="shared" si="949"/>
        <v>0</v>
      </c>
      <c r="Y2836">
        <f t="shared" si="932"/>
        <v>1.13998</v>
      </c>
      <c r="Z2836">
        <f t="shared" si="933"/>
        <v>1.1294599999999999</v>
      </c>
      <c r="AA2836">
        <f t="shared" si="939"/>
        <v>17.015209125476861</v>
      </c>
      <c r="AB2836">
        <f t="shared" si="937"/>
        <v>8.3252649502796174</v>
      </c>
      <c r="AD2836">
        <f t="shared" si="950"/>
        <v>1.13666</v>
      </c>
      <c r="AE2836">
        <f t="shared" si="951"/>
        <v>1.1294599999999999</v>
      </c>
      <c r="AF2836">
        <f t="shared" si="934"/>
        <v>24.861111111113289</v>
      </c>
      <c r="AG2836">
        <f t="shared" si="935"/>
        <v>13.573669596398263</v>
      </c>
    </row>
    <row r="2837" spans="1:33">
      <c r="A2837" s="1">
        <v>42473.666666666664</v>
      </c>
      <c r="B2837">
        <v>1.1312199999999999</v>
      </c>
      <c r="C2837">
        <v>1.1323799999999999</v>
      </c>
      <c r="D2837">
        <v>1.12799</v>
      </c>
      <c r="E2837">
        <v>1.12808</v>
      </c>
      <c r="F2837">
        <v>22668</v>
      </c>
      <c r="H2837">
        <f t="shared" si="942"/>
        <v>8.9999999999923475E-5</v>
      </c>
      <c r="I2837">
        <f t="shared" si="940"/>
        <v>8.3252649502796174</v>
      </c>
      <c r="J2837">
        <f t="shared" si="941"/>
        <v>-5.2484046461186455</v>
      </c>
      <c r="K2837">
        <f t="shared" si="936"/>
        <v>0</v>
      </c>
      <c r="L2837">
        <f t="shared" si="938"/>
        <v>0</v>
      </c>
      <c r="M2837">
        <f t="shared" si="943"/>
        <v>0</v>
      </c>
      <c r="O2837">
        <f t="shared" si="944"/>
        <v>0.04</v>
      </c>
      <c r="P2837">
        <f t="shared" si="945"/>
        <v>7.7000000000015945E-4</v>
      </c>
      <c r="Q2837">
        <f t="shared" si="946"/>
        <v>-3.1399999999999206E-3</v>
      </c>
      <c r="R2837">
        <f t="shared" si="947"/>
        <v>99.356499999999954</v>
      </c>
      <c r="S2837">
        <f t="shared" si="948"/>
        <v>-1</v>
      </c>
      <c r="T2837">
        <f t="shared" si="949"/>
        <v>0</v>
      </c>
      <c r="Y2837">
        <f t="shared" si="932"/>
        <v>1.1398699999999999</v>
      </c>
      <c r="Z2837">
        <f t="shared" si="933"/>
        <v>1.12799</v>
      </c>
      <c r="AA2837">
        <f t="shared" si="939"/>
        <v>0.75757575757512041</v>
      </c>
      <c r="AB2837">
        <f t="shared" si="937"/>
        <v>7.2038867257075818</v>
      </c>
      <c r="AD2837">
        <f t="shared" si="950"/>
        <v>1.1361699999999999</v>
      </c>
      <c r="AE2837">
        <f t="shared" si="951"/>
        <v>1.12799</v>
      </c>
      <c r="AF2837">
        <f t="shared" si="934"/>
        <v>1.1002444987765903</v>
      </c>
      <c r="AG2837">
        <f t="shared" si="935"/>
        <v>11.828388377899898</v>
      </c>
    </row>
    <row r="2838" spans="1:33">
      <c r="A2838" s="1">
        <v>42473.708333333336</v>
      </c>
      <c r="B2838">
        <v>1.1280699999999999</v>
      </c>
      <c r="C2838">
        <v>1.1293800000000001</v>
      </c>
      <c r="D2838">
        <v>1.1272</v>
      </c>
      <c r="E2838">
        <v>1.12835</v>
      </c>
      <c r="F2838">
        <v>23031</v>
      </c>
      <c r="H2838">
        <f t="shared" si="942"/>
        <v>8.6999999999992639E-4</v>
      </c>
      <c r="I2838">
        <f t="shared" si="940"/>
        <v>7.2038867257075818</v>
      </c>
      <c r="J2838">
        <f t="shared" si="941"/>
        <v>-4.6245016521923166</v>
      </c>
      <c r="K2838">
        <f t="shared" si="936"/>
        <v>1</v>
      </c>
      <c r="L2838">
        <f t="shared" si="938"/>
        <v>0</v>
      </c>
      <c r="M2838">
        <f t="shared" si="943"/>
        <v>1</v>
      </c>
      <c r="O2838">
        <f t="shared" si="944"/>
        <v>0.04</v>
      </c>
      <c r="P2838">
        <f t="shared" si="945"/>
        <v>8.9999999999923475E-5</v>
      </c>
      <c r="Q2838">
        <f t="shared" si="946"/>
        <v>2.8000000000005798E-4</v>
      </c>
      <c r="R2838">
        <f t="shared" si="947"/>
        <v>99.356499999999954</v>
      </c>
      <c r="S2838">
        <f t="shared" si="948"/>
        <v>1</v>
      </c>
      <c r="T2838">
        <f t="shared" si="949"/>
        <v>0</v>
      </c>
      <c r="Y2838">
        <f t="shared" ref="Y2838:Y2901" si="952">MAX($C2817:$C2838)</f>
        <v>1.1397900000000001</v>
      </c>
      <c r="Z2838">
        <f t="shared" ref="Z2838:Z2901" si="953">MIN($D2817:$D2838)</f>
        <v>1.1272</v>
      </c>
      <c r="AA2838">
        <f t="shared" si="939"/>
        <v>9.1342335186654111</v>
      </c>
      <c r="AB2838">
        <f t="shared" si="937"/>
        <v>8.3566683108800142</v>
      </c>
      <c r="AD2838">
        <f t="shared" si="950"/>
        <v>1.1357699999999999</v>
      </c>
      <c r="AE2838">
        <f t="shared" si="951"/>
        <v>1.1272</v>
      </c>
      <c r="AF2838">
        <f t="shared" si="934"/>
        <v>13.418903150524958</v>
      </c>
      <c r="AG2838">
        <f t="shared" si="935"/>
        <v>13.126752920138278</v>
      </c>
    </row>
    <row r="2839" spans="1:33">
      <c r="A2839" s="1">
        <v>42473.75</v>
      </c>
      <c r="B2839">
        <v>1.12835</v>
      </c>
      <c r="C2839">
        <v>1.1289</v>
      </c>
      <c r="D2839">
        <v>1.12717</v>
      </c>
      <c r="E2839">
        <v>1.1279399999999999</v>
      </c>
      <c r="F2839">
        <v>21776</v>
      </c>
      <c r="H2839">
        <f t="shared" si="942"/>
        <v>7.699999999999374E-4</v>
      </c>
      <c r="I2839">
        <f t="shared" si="940"/>
        <v>8.3566683108800142</v>
      </c>
      <c r="J2839">
        <f t="shared" si="941"/>
        <v>-4.7700846092582641</v>
      </c>
      <c r="K2839">
        <f t="shared" si="936"/>
        <v>2</v>
      </c>
      <c r="L2839">
        <f t="shared" si="938"/>
        <v>0</v>
      </c>
      <c r="M2839">
        <f t="shared" si="943"/>
        <v>1</v>
      </c>
      <c r="O2839">
        <f t="shared" si="944"/>
        <v>0.04</v>
      </c>
      <c r="P2839">
        <f t="shared" si="945"/>
        <v>8.6999999999992639E-4</v>
      </c>
      <c r="Q2839">
        <f t="shared" si="946"/>
        <v>-4.1000000000002146E-4</v>
      </c>
      <c r="R2839">
        <f t="shared" si="947"/>
        <v>99.356499999999954</v>
      </c>
      <c r="S2839">
        <f t="shared" si="948"/>
        <v>-1</v>
      </c>
      <c r="T2839">
        <f t="shared" si="949"/>
        <v>0</v>
      </c>
      <c r="Y2839">
        <f t="shared" si="952"/>
        <v>1.1397900000000001</v>
      </c>
      <c r="Z2839">
        <f t="shared" si="953"/>
        <v>1.12717</v>
      </c>
      <c r="AA2839">
        <f t="shared" si="939"/>
        <v>6.1014263074479613</v>
      </c>
      <c r="AB2839">
        <f t="shared" si="937"/>
        <v>8.2521111772913383</v>
      </c>
      <c r="AD2839">
        <f t="shared" si="950"/>
        <v>1.1338999999999999</v>
      </c>
      <c r="AE2839">
        <f t="shared" si="951"/>
        <v>1.12717</v>
      </c>
      <c r="AF2839">
        <f t="shared" ref="AF2839:AF2902" si="954">($E2839-$AE2839)/($AD2839-$AE2839)*100</f>
        <v>11.44130757800815</v>
      </c>
      <c r="AG2839">
        <f t="shared" si="935"/>
        <v>8.6534850757698987</v>
      </c>
    </row>
    <row r="2840" spans="1:33">
      <c r="A2840" s="1">
        <v>42473.791666666664</v>
      </c>
      <c r="B2840">
        <v>1.12795</v>
      </c>
      <c r="C2840">
        <v>1.12914</v>
      </c>
      <c r="D2840">
        <v>1.1275200000000001</v>
      </c>
      <c r="E2840">
        <v>1.1286700000000001</v>
      </c>
      <c r="F2840">
        <v>18378</v>
      </c>
      <c r="H2840">
        <f t="shared" si="942"/>
        <v>4.2999999999993044E-4</v>
      </c>
      <c r="I2840">
        <f t="shared" si="940"/>
        <v>8.2521111772913383</v>
      </c>
      <c r="J2840">
        <f t="shared" si="941"/>
        <v>-0.40137389847856042</v>
      </c>
      <c r="K2840">
        <f t="shared" si="936"/>
        <v>1</v>
      </c>
      <c r="L2840">
        <f t="shared" si="938"/>
        <v>0</v>
      </c>
      <c r="M2840">
        <f t="shared" si="943"/>
        <v>1</v>
      </c>
      <c r="O2840">
        <f t="shared" si="944"/>
        <v>0.04</v>
      </c>
      <c r="P2840">
        <f t="shared" si="945"/>
        <v>7.699999999999374E-4</v>
      </c>
      <c r="Q2840">
        <f t="shared" si="946"/>
        <v>7.2000000000005393E-4</v>
      </c>
      <c r="R2840">
        <f t="shared" si="947"/>
        <v>99.356499999999954</v>
      </c>
      <c r="S2840">
        <f t="shared" si="948"/>
        <v>1</v>
      </c>
      <c r="T2840">
        <f t="shared" si="949"/>
        <v>0</v>
      </c>
      <c r="Y2840">
        <f t="shared" si="952"/>
        <v>1.1397200000000001</v>
      </c>
      <c r="Z2840">
        <f t="shared" si="953"/>
        <v>1.12717</v>
      </c>
      <c r="AA2840">
        <f t="shared" si="939"/>
        <v>11.952191235060155</v>
      </c>
      <c r="AB2840">
        <f t="shared" si="937"/>
        <v>6.9863567046871617</v>
      </c>
      <c r="AD2840">
        <f t="shared" si="950"/>
        <v>1.13256</v>
      </c>
      <c r="AE2840">
        <f t="shared" si="951"/>
        <v>1.12717</v>
      </c>
      <c r="AF2840">
        <f t="shared" si="954"/>
        <v>27.829313543600282</v>
      </c>
      <c r="AG2840">
        <f t="shared" si="935"/>
        <v>17.563174757377798</v>
      </c>
    </row>
    <row r="2841" spans="1:33">
      <c r="A2841" s="1">
        <v>42473.833333333336</v>
      </c>
      <c r="B2841">
        <v>1.12866</v>
      </c>
      <c r="C2841">
        <v>1.1291599999999999</v>
      </c>
      <c r="D2841">
        <v>1.1273299999999999</v>
      </c>
      <c r="E2841">
        <v>1.12819</v>
      </c>
      <c r="F2841">
        <v>15880</v>
      </c>
      <c r="H2841">
        <f t="shared" si="942"/>
        <v>8.6000000000008292E-4</v>
      </c>
      <c r="I2841">
        <f t="shared" si="940"/>
        <v>6.9863567046871617</v>
      </c>
      <c r="J2841">
        <f t="shared" si="941"/>
        <v>-10.576818052690637</v>
      </c>
      <c r="K2841">
        <f t="shared" si="936"/>
        <v>0</v>
      </c>
      <c r="L2841">
        <f t="shared" si="938"/>
        <v>0</v>
      </c>
      <c r="M2841">
        <f t="shared" si="943"/>
        <v>0</v>
      </c>
      <c r="O2841">
        <f t="shared" si="944"/>
        <v>0.04</v>
      </c>
      <c r="P2841">
        <f t="shared" si="945"/>
        <v>4.2999999999993044E-4</v>
      </c>
      <c r="Q2841">
        <f t="shared" si="946"/>
        <v>-4.6999999999997044E-4</v>
      </c>
      <c r="R2841">
        <f t="shared" si="947"/>
        <v>99.356499999999954</v>
      </c>
      <c r="S2841">
        <f t="shared" si="948"/>
        <v>-1</v>
      </c>
      <c r="T2841">
        <f t="shared" si="949"/>
        <v>0</v>
      </c>
      <c r="Y2841">
        <f t="shared" si="952"/>
        <v>1.13923</v>
      </c>
      <c r="Z2841">
        <f t="shared" si="953"/>
        <v>1.12717</v>
      </c>
      <c r="AA2841">
        <f t="shared" si="939"/>
        <v>8.4577114427862714</v>
      </c>
      <c r="AB2841">
        <f t="shared" si="937"/>
        <v>8.9113906259899505</v>
      </c>
      <c r="AD2841">
        <f t="shared" si="950"/>
        <v>1.13256</v>
      </c>
      <c r="AE2841">
        <f t="shared" si="951"/>
        <v>1.12717</v>
      </c>
      <c r="AF2841">
        <f t="shared" si="954"/>
        <v>18.92393320964786</v>
      </c>
      <c r="AG2841">
        <f t="shared" ref="AG2841:AG2904" si="955">AVERAGE($AF2839:$AF2841)</f>
        <v>19.398184777085429</v>
      </c>
    </row>
    <row r="2842" spans="1:33">
      <c r="A2842" s="1">
        <v>42473.875</v>
      </c>
      <c r="B2842">
        <v>1.1282000000000001</v>
      </c>
      <c r="C2842">
        <v>1.1284099999999999</v>
      </c>
      <c r="D2842">
        <v>1.1272599999999999</v>
      </c>
      <c r="E2842">
        <v>1.1283300000000001</v>
      </c>
      <c r="F2842">
        <v>16190</v>
      </c>
      <c r="H2842">
        <f t="shared" si="942"/>
        <v>9.4000000000016293E-4</v>
      </c>
      <c r="I2842">
        <f t="shared" si="940"/>
        <v>8.9113906259899505</v>
      </c>
      <c r="J2842">
        <f t="shared" si="941"/>
        <v>-10.486794151095479</v>
      </c>
      <c r="K2842">
        <f t="shared" ref="K2842:K2905" si="956">IF($M2842=1,IF($Q2842&lt;0,IF($Q2843&lt;0,IF($Q2844&lt;0,IF($Q2845&lt;0,IF($Q2846&lt;0,6,5),4),3),2),1),0)</f>
        <v>1</v>
      </c>
      <c r="L2842">
        <f t="shared" si="938"/>
        <v>0</v>
      </c>
      <c r="M2842">
        <f t="shared" si="943"/>
        <v>1</v>
      </c>
      <c r="O2842">
        <f t="shared" si="944"/>
        <v>0.04</v>
      </c>
      <c r="P2842">
        <f t="shared" si="945"/>
        <v>8.6000000000008292E-4</v>
      </c>
      <c r="Q2842">
        <f t="shared" si="946"/>
        <v>1.2999999999996348E-4</v>
      </c>
      <c r="R2842">
        <f t="shared" si="947"/>
        <v>99.356499999999954</v>
      </c>
      <c r="S2842">
        <f t="shared" si="948"/>
        <v>1</v>
      </c>
      <c r="T2842">
        <f t="shared" si="949"/>
        <v>0</v>
      </c>
      <c r="Y2842">
        <f t="shared" si="952"/>
        <v>1.13907</v>
      </c>
      <c r="Z2842">
        <f t="shared" si="953"/>
        <v>1.12717</v>
      </c>
      <c r="AA2842">
        <f t="shared" si="939"/>
        <v>9.7478991596642661</v>
      </c>
      <c r="AB2842">
        <f t="shared" ref="AB2842:AB2905" si="957">AVERAGE(AA2839:AA2842)</f>
        <v>9.0648070362396638</v>
      </c>
      <c r="AD2842">
        <f t="shared" si="950"/>
        <v>1.13256</v>
      </c>
      <c r="AE2842">
        <f t="shared" si="951"/>
        <v>1.12717</v>
      </c>
      <c r="AF2842">
        <f t="shared" si="954"/>
        <v>21.521335807050995</v>
      </c>
      <c r="AG2842">
        <f t="shared" si="955"/>
        <v>22.758194186766378</v>
      </c>
    </row>
    <row r="2843" spans="1:33">
      <c r="A2843" s="1">
        <v>42473.916666666664</v>
      </c>
      <c r="B2843">
        <v>1.1283399999999999</v>
      </c>
      <c r="C2843">
        <v>1.12897</v>
      </c>
      <c r="D2843">
        <v>1.1278900000000001</v>
      </c>
      <c r="E2843">
        <v>1.1279600000000001</v>
      </c>
      <c r="F2843">
        <v>15520</v>
      </c>
      <c r="H2843">
        <f t="shared" si="942"/>
        <v>7.0000000000014495E-5</v>
      </c>
      <c r="I2843">
        <f t="shared" si="940"/>
        <v>9.0648070362396638</v>
      </c>
      <c r="J2843">
        <f t="shared" si="941"/>
        <v>-13.693387150526714</v>
      </c>
      <c r="K2843">
        <f t="shared" si="956"/>
        <v>3</v>
      </c>
      <c r="L2843">
        <f t="shared" si="938"/>
        <v>0</v>
      </c>
      <c r="M2843">
        <f t="shared" si="943"/>
        <v>1</v>
      </c>
      <c r="O2843">
        <f t="shared" si="944"/>
        <v>0.04</v>
      </c>
      <c r="P2843">
        <f t="shared" si="945"/>
        <v>9.4000000000016293E-4</v>
      </c>
      <c r="Q2843">
        <f t="shared" si="946"/>
        <v>-3.7999999999982492E-4</v>
      </c>
      <c r="R2843">
        <f t="shared" si="947"/>
        <v>99.356499999999954</v>
      </c>
      <c r="S2843">
        <f t="shared" si="948"/>
        <v>-1</v>
      </c>
      <c r="T2843">
        <f t="shared" si="949"/>
        <v>0</v>
      </c>
      <c r="Y2843">
        <f t="shared" si="952"/>
        <v>1.13907</v>
      </c>
      <c r="Z2843">
        <f t="shared" si="953"/>
        <v>1.12717</v>
      </c>
      <c r="AA2843">
        <f t="shared" si="939"/>
        <v>6.6386554621854375</v>
      </c>
      <c r="AB2843">
        <f t="shared" si="957"/>
        <v>9.1991143249240324</v>
      </c>
      <c r="AD2843">
        <f t="shared" si="950"/>
        <v>1.1323799999999999</v>
      </c>
      <c r="AE2843">
        <f t="shared" si="951"/>
        <v>1.12717</v>
      </c>
      <c r="AF2843">
        <f t="shared" si="954"/>
        <v>15.163147792707832</v>
      </c>
      <c r="AG2843">
        <f t="shared" si="955"/>
        <v>18.536138936468898</v>
      </c>
    </row>
    <row r="2844" spans="1:33">
      <c r="A2844" s="1">
        <v>42473.958333333336</v>
      </c>
      <c r="B2844">
        <v>1.1279699999999999</v>
      </c>
      <c r="C2844">
        <v>1.12802</v>
      </c>
      <c r="D2844">
        <v>1.12677</v>
      </c>
      <c r="E2844">
        <v>1.12721</v>
      </c>
      <c r="F2844">
        <v>12841</v>
      </c>
      <c r="H2844">
        <f t="shared" si="942"/>
        <v>4.3999999999999595E-4</v>
      </c>
      <c r="I2844">
        <f t="shared" si="940"/>
        <v>9.1991143249240324</v>
      </c>
      <c r="J2844">
        <f t="shared" si="941"/>
        <v>-9.3370246115448658</v>
      </c>
      <c r="K2844">
        <f t="shared" si="956"/>
        <v>2</v>
      </c>
      <c r="L2844">
        <f t="shared" si="938"/>
        <v>0</v>
      </c>
      <c r="M2844">
        <f t="shared" si="943"/>
        <v>1</v>
      </c>
      <c r="O2844">
        <f t="shared" si="944"/>
        <v>0.04</v>
      </c>
      <c r="P2844">
        <f t="shared" si="945"/>
        <v>7.0000000000014495E-5</v>
      </c>
      <c r="Q2844">
        <f t="shared" si="946"/>
        <v>-7.5999999999987189E-4</v>
      </c>
      <c r="R2844">
        <f t="shared" si="947"/>
        <v>99.356499999999954</v>
      </c>
      <c r="S2844">
        <f t="shared" si="948"/>
        <v>-1</v>
      </c>
      <c r="T2844">
        <f t="shared" si="949"/>
        <v>0</v>
      </c>
      <c r="Y2844">
        <f t="shared" si="952"/>
        <v>1.13907</v>
      </c>
      <c r="Z2844">
        <f t="shared" si="953"/>
        <v>1.12677</v>
      </c>
      <c r="AA2844">
        <f t="shared" si="939"/>
        <v>3.5772357723576973</v>
      </c>
      <c r="AB2844">
        <f t="shared" si="957"/>
        <v>7.1053754592484175</v>
      </c>
      <c r="AD2844">
        <f t="shared" si="950"/>
        <v>1.1293800000000001</v>
      </c>
      <c r="AE2844">
        <f t="shared" si="951"/>
        <v>1.12677</v>
      </c>
      <c r="AF2844">
        <f t="shared" si="954"/>
        <v>16.858237547892557</v>
      </c>
      <c r="AG2844">
        <f t="shared" si="955"/>
        <v>17.847573715883794</v>
      </c>
    </row>
    <row r="2845" spans="1:33">
      <c r="A2845" s="1">
        <v>42474</v>
      </c>
      <c r="B2845">
        <v>1.1272200000000001</v>
      </c>
      <c r="C2845">
        <v>1.12792</v>
      </c>
      <c r="D2845">
        <v>1.1271500000000001</v>
      </c>
      <c r="E2845">
        <v>1.12758</v>
      </c>
      <c r="F2845">
        <v>9197</v>
      </c>
      <c r="H2845">
        <f t="shared" si="942"/>
        <v>7.0000000000014495E-5</v>
      </c>
      <c r="I2845">
        <f t="shared" si="940"/>
        <v>7.1053754592484175</v>
      </c>
      <c r="J2845">
        <f t="shared" si="941"/>
        <v>-10.742198256635376</v>
      </c>
      <c r="K2845">
        <f t="shared" si="956"/>
        <v>1</v>
      </c>
      <c r="L2845">
        <f t="shared" ref="L2845:L2908" si="958">IF(AND($M2845=1,$K2844=0,J2844&gt;40),IF($Q2845&lt;0,IF($Q2846&lt;0,IF($Q2847&lt;0,IF($Q2848&lt;0,IF($Q2849&lt;0,$Q2845+$Q2846+$Q2847+$Q2848+$Q2849+$Q2850,$Q2845+$Q2846+$Q2847+$Q2848+$Q2849),$Q2845+$Q2846+$Q2847+$Q2848),$Q2845+$Q2846+$Q2847),$Q2845+$Q2846),$Q2845),0)</f>
        <v>0</v>
      </c>
      <c r="M2845">
        <f t="shared" si="943"/>
        <v>1</v>
      </c>
      <c r="O2845">
        <f t="shared" si="944"/>
        <v>0.04</v>
      </c>
      <c r="P2845">
        <f t="shared" si="945"/>
        <v>4.3999999999999595E-4</v>
      </c>
      <c r="Q2845">
        <f t="shared" si="946"/>
        <v>3.5999999999991594E-4</v>
      </c>
      <c r="R2845">
        <f t="shared" si="947"/>
        <v>99.356499999999954</v>
      </c>
      <c r="S2845">
        <f t="shared" si="948"/>
        <v>1</v>
      </c>
      <c r="T2845">
        <f t="shared" si="949"/>
        <v>0</v>
      </c>
      <c r="Y2845">
        <f t="shared" si="952"/>
        <v>1.13907</v>
      </c>
      <c r="Z2845">
        <f t="shared" si="953"/>
        <v>1.12677</v>
      </c>
      <c r="AA2845">
        <f t="shared" si="939"/>
        <v>6.5853658536583648</v>
      </c>
      <c r="AB2845">
        <f t="shared" si="957"/>
        <v>6.6372890619664417</v>
      </c>
      <c r="AD2845">
        <f t="shared" si="950"/>
        <v>1.1291599999999999</v>
      </c>
      <c r="AE2845">
        <f t="shared" si="951"/>
        <v>1.12677</v>
      </c>
      <c r="AF2845">
        <f t="shared" si="954"/>
        <v>33.891213389121923</v>
      </c>
      <c r="AG2845">
        <f t="shared" si="955"/>
        <v>21.970866243240767</v>
      </c>
    </row>
    <row r="2846" spans="1:33">
      <c r="A2846" s="1">
        <v>42474.041666666664</v>
      </c>
      <c r="B2846">
        <v>1.1275599999999999</v>
      </c>
      <c r="C2846">
        <v>1.12836</v>
      </c>
      <c r="D2846">
        <v>1.1275200000000001</v>
      </c>
      <c r="E2846">
        <v>1.12825</v>
      </c>
      <c r="F2846">
        <v>10672</v>
      </c>
      <c r="H2846">
        <f t="shared" si="942"/>
        <v>3.9999999999817959E-5</v>
      </c>
      <c r="I2846">
        <f t="shared" si="940"/>
        <v>6.6372890619664417</v>
      </c>
      <c r="J2846">
        <f t="shared" si="941"/>
        <v>-15.333577181274325</v>
      </c>
      <c r="K2846">
        <f t="shared" si="956"/>
        <v>0</v>
      </c>
      <c r="L2846">
        <f t="shared" si="958"/>
        <v>0</v>
      </c>
      <c r="M2846">
        <f t="shared" si="943"/>
        <v>0</v>
      </c>
      <c r="O2846">
        <f t="shared" si="944"/>
        <v>0.04</v>
      </c>
      <c r="P2846">
        <f t="shared" si="945"/>
        <v>7.0000000000014495E-5</v>
      </c>
      <c r="Q2846">
        <f t="shared" si="946"/>
        <v>6.9000000000007944E-4</v>
      </c>
      <c r="R2846">
        <f t="shared" si="947"/>
        <v>99.356499999999954</v>
      </c>
      <c r="S2846">
        <f t="shared" si="948"/>
        <v>1</v>
      </c>
      <c r="T2846">
        <f t="shared" si="949"/>
        <v>0</v>
      </c>
      <c r="Y2846">
        <f t="shared" si="952"/>
        <v>1.1381399999999999</v>
      </c>
      <c r="Z2846">
        <f t="shared" si="953"/>
        <v>1.12677</v>
      </c>
      <c r="AA2846">
        <f t="shared" si="939"/>
        <v>13.016710642039941</v>
      </c>
      <c r="AB2846">
        <f t="shared" si="957"/>
        <v>7.4544919325603605</v>
      </c>
      <c r="AD2846">
        <f t="shared" si="950"/>
        <v>1.1291599999999999</v>
      </c>
      <c r="AE2846">
        <f t="shared" si="951"/>
        <v>1.12677</v>
      </c>
      <c r="AF2846">
        <f t="shared" si="954"/>
        <v>61.9246861924683</v>
      </c>
      <c r="AG2846">
        <f t="shared" si="955"/>
        <v>37.558045709827589</v>
      </c>
    </row>
    <row r="2847" spans="1:33">
      <c r="A2847" s="1">
        <v>42474.083333333336</v>
      </c>
      <c r="B2847">
        <v>1.12826</v>
      </c>
      <c r="C2847">
        <v>1.1283799999999999</v>
      </c>
      <c r="D2847">
        <v>1.1271899999999999</v>
      </c>
      <c r="E2847">
        <v>1.1277299999999999</v>
      </c>
      <c r="F2847">
        <v>12412</v>
      </c>
      <c r="H2847">
        <f t="shared" si="942"/>
        <v>5.3999999999998494E-4</v>
      </c>
      <c r="I2847">
        <f t="shared" si="940"/>
        <v>7.4544919325603605</v>
      </c>
      <c r="J2847">
        <f t="shared" si="941"/>
        <v>-30.10355377726723</v>
      </c>
      <c r="K2847">
        <f t="shared" si="956"/>
        <v>0</v>
      </c>
      <c r="L2847">
        <f t="shared" si="958"/>
        <v>0</v>
      </c>
      <c r="M2847">
        <f t="shared" si="943"/>
        <v>0</v>
      </c>
      <c r="O2847">
        <f t="shared" si="944"/>
        <v>0.04</v>
      </c>
      <c r="P2847">
        <f t="shared" si="945"/>
        <v>3.9999999999817959E-5</v>
      </c>
      <c r="Q2847">
        <f t="shared" si="946"/>
        <v>-5.3000000000014147E-4</v>
      </c>
      <c r="R2847">
        <f t="shared" si="947"/>
        <v>99.356499999999954</v>
      </c>
      <c r="S2847">
        <f t="shared" si="948"/>
        <v>-1</v>
      </c>
      <c r="T2847">
        <f t="shared" si="949"/>
        <v>0</v>
      </c>
      <c r="Y2847">
        <f t="shared" si="952"/>
        <v>1.1375</v>
      </c>
      <c r="Z2847">
        <f t="shared" si="953"/>
        <v>1.12677</v>
      </c>
      <c r="AA2847">
        <f t="shared" si="939"/>
        <v>8.9468779123938322</v>
      </c>
      <c r="AB2847">
        <f t="shared" si="957"/>
        <v>8.0315475451124581</v>
      </c>
      <c r="AD2847">
        <f t="shared" si="950"/>
        <v>1.1291599999999999</v>
      </c>
      <c r="AE2847">
        <f t="shared" si="951"/>
        <v>1.12677</v>
      </c>
      <c r="AF2847">
        <f t="shared" si="954"/>
        <v>40.167364016731931</v>
      </c>
      <c r="AG2847">
        <f t="shared" si="955"/>
        <v>45.327754532774058</v>
      </c>
    </row>
    <row r="2848" spans="1:33">
      <c r="A2848" s="1">
        <v>42474.125</v>
      </c>
      <c r="B2848">
        <v>1.1277299999999999</v>
      </c>
      <c r="C2848">
        <v>1.12785</v>
      </c>
      <c r="D2848">
        <v>1.1262399999999999</v>
      </c>
      <c r="E2848">
        <v>1.12652</v>
      </c>
      <c r="F2848">
        <v>17108</v>
      </c>
      <c r="H2848">
        <f t="shared" si="942"/>
        <v>2.8000000000005798E-4</v>
      </c>
      <c r="I2848">
        <f t="shared" si="940"/>
        <v>8.0315475451124581</v>
      </c>
      <c r="J2848">
        <f t="shared" si="941"/>
        <v>-37.296206987661598</v>
      </c>
      <c r="K2848">
        <f t="shared" si="956"/>
        <v>3</v>
      </c>
      <c r="L2848">
        <f t="shared" si="958"/>
        <v>0</v>
      </c>
      <c r="M2848">
        <f t="shared" si="943"/>
        <v>1</v>
      </c>
      <c r="O2848">
        <f t="shared" si="944"/>
        <v>0.04</v>
      </c>
      <c r="P2848">
        <f t="shared" si="945"/>
        <v>5.3999999999998494E-4</v>
      </c>
      <c r="Q2848">
        <f t="shared" si="946"/>
        <v>-1.2099999999999334E-3</v>
      </c>
      <c r="R2848">
        <f t="shared" si="947"/>
        <v>99.356499999999954</v>
      </c>
      <c r="S2848">
        <f t="shared" si="948"/>
        <v>-1</v>
      </c>
      <c r="T2848">
        <f t="shared" si="949"/>
        <v>0</v>
      </c>
      <c r="Y2848">
        <f t="shared" si="952"/>
        <v>1.13723</v>
      </c>
      <c r="Z2848">
        <f t="shared" si="953"/>
        <v>1.1262399999999999</v>
      </c>
      <c r="AA2848">
        <f t="shared" si="939"/>
        <v>2.5477707006374573</v>
      </c>
      <c r="AB2848">
        <f t="shared" si="957"/>
        <v>7.7741812771823984</v>
      </c>
      <c r="AD2848">
        <f t="shared" si="950"/>
        <v>1.12897</v>
      </c>
      <c r="AE2848">
        <f t="shared" si="951"/>
        <v>1.1262399999999999</v>
      </c>
      <c r="AF2848">
        <f t="shared" si="954"/>
        <v>10.256410256411923</v>
      </c>
      <c r="AG2848">
        <f t="shared" si="955"/>
        <v>37.449486821870721</v>
      </c>
    </row>
    <row r="2849" spans="1:33">
      <c r="A2849" s="1">
        <v>42474.166666666664</v>
      </c>
      <c r="B2849">
        <v>1.12653</v>
      </c>
      <c r="C2849">
        <v>1.1267100000000001</v>
      </c>
      <c r="D2849">
        <v>1.1253299999999999</v>
      </c>
      <c r="E2849">
        <v>1.1262399999999999</v>
      </c>
      <c r="F2849">
        <v>15673</v>
      </c>
      <c r="H2849">
        <f t="shared" si="942"/>
        <v>9.0999999999996639E-4</v>
      </c>
      <c r="I2849">
        <f t="shared" si="940"/>
        <v>7.7741812771823984</v>
      </c>
      <c r="J2849">
        <f t="shared" si="941"/>
        <v>-29.675305544688321</v>
      </c>
      <c r="K2849">
        <f t="shared" si="956"/>
        <v>2</v>
      </c>
      <c r="L2849">
        <f t="shared" si="958"/>
        <v>0</v>
      </c>
      <c r="M2849">
        <f t="shared" si="943"/>
        <v>1</v>
      </c>
      <c r="O2849">
        <f t="shared" si="944"/>
        <v>0.04</v>
      </c>
      <c r="P2849">
        <f t="shared" si="945"/>
        <v>2.8000000000005798E-4</v>
      </c>
      <c r="Q2849">
        <f t="shared" si="946"/>
        <v>-2.9000000000012349E-4</v>
      </c>
      <c r="R2849">
        <f t="shared" si="947"/>
        <v>99.356499999999954</v>
      </c>
      <c r="S2849">
        <f t="shared" si="948"/>
        <v>-1</v>
      </c>
      <c r="T2849">
        <f t="shared" si="949"/>
        <v>0</v>
      </c>
      <c r="Y2849">
        <f t="shared" si="952"/>
        <v>1.13707</v>
      </c>
      <c r="Z2849">
        <f t="shared" si="953"/>
        <v>1.1253299999999999</v>
      </c>
      <c r="AA2849">
        <f t="shared" si="939"/>
        <v>7.7512776831342416</v>
      </c>
      <c r="AB2849">
        <f t="shared" si="957"/>
        <v>8.0656592345513687</v>
      </c>
      <c r="AD2849">
        <f t="shared" si="950"/>
        <v>1.12897</v>
      </c>
      <c r="AE2849">
        <f t="shared" si="951"/>
        <v>1.1253299999999999</v>
      </c>
      <c r="AF2849">
        <f t="shared" si="954"/>
        <v>24.999999999998476</v>
      </c>
      <c r="AG2849">
        <f t="shared" si="955"/>
        <v>25.141258091047444</v>
      </c>
    </row>
    <row r="2850" spans="1:33">
      <c r="A2850" s="1">
        <v>42474.208333333336</v>
      </c>
      <c r="B2850">
        <v>1.1262399999999999</v>
      </c>
      <c r="C2850">
        <v>1.1268199999999999</v>
      </c>
      <c r="D2850">
        <v>1.1258999999999999</v>
      </c>
      <c r="E2850">
        <v>1.1268100000000001</v>
      </c>
      <c r="F2850">
        <v>16699</v>
      </c>
      <c r="H2850">
        <f t="shared" si="942"/>
        <v>3.4000000000000696E-4</v>
      </c>
      <c r="I2850">
        <f t="shared" si="940"/>
        <v>8.0656592345513687</v>
      </c>
      <c r="J2850">
        <f t="shared" si="941"/>
        <v>-17.075598856496075</v>
      </c>
      <c r="K2850">
        <f t="shared" si="956"/>
        <v>1</v>
      </c>
      <c r="L2850">
        <f t="shared" si="958"/>
        <v>0</v>
      </c>
      <c r="M2850">
        <f t="shared" si="943"/>
        <v>1</v>
      </c>
      <c r="O2850">
        <f t="shared" si="944"/>
        <v>0.04</v>
      </c>
      <c r="P2850">
        <f t="shared" si="945"/>
        <v>9.0999999999996639E-4</v>
      </c>
      <c r="Q2850">
        <f t="shared" si="946"/>
        <v>5.7000000000018147E-4</v>
      </c>
      <c r="R2850">
        <f t="shared" si="947"/>
        <v>99.356499999999954</v>
      </c>
      <c r="S2850">
        <f t="shared" si="948"/>
        <v>1</v>
      </c>
      <c r="T2850">
        <f t="shared" si="949"/>
        <v>0</v>
      </c>
      <c r="Y2850">
        <f t="shared" si="952"/>
        <v>1.13669</v>
      </c>
      <c r="Z2850">
        <f t="shared" si="953"/>
        <v>1.1253299999999999</v>
      </c>
      <c r="AA2850">
        <f t="shared" si="939"/>
        <v>13.028169014085766</v>
      </c>
      <c r="AB2850">
        <f t="shared" si="957"/>
        <v>8.0685238275628244</v>
      </c>
      <c r="AD2850">
        <f t="shared" si="950"/>
        <v>1.1283799999999999</v>
      </c>
      <c r="AE2850">
        <f t="shared" si="951"/>
        <v>1.1253299999999999</v>
      </c>
      <c r="AF2850">
        <f t="shared" si="954"/>
        <v>48.524590163939315</v>
      </c>
      <c r="AG2850">
        <f t="shared" si="955"/>
        <v>27.927000140116572</v>
      </c>
    </row>
    <row r="2851" spans="1:33">
      <c r="A2851" s="1">
        <v>42474.25</v>
      </c>
      <c r="B2851">
        <v>1.12679</v>
      </c>
      <c r="C2851">
        <v>1.1272599999999999</v>
      </c>
      <c r="D2851">
        <v>1.12636</v>
      </c>
      <c r="E2851">
        <v>1.1265400000000001</v>
      </c>
      <c r="F2851">
        <v>15233</v>
      </c>
      <c r="H2851">
        <f t="shared" si="942"/>
        <v>1.8000000000006899E-4</v>
      </c>
      <c r="I2851">
        <f t="shared" si="940"/>
        <v>8.0685238275628244</v>
      </c>
      <c r="J2851">
        <f t="shared" si="941"/>
        <v>-19.858476312553748</v>
      </c>
      <c r="K2851">
        <f t="shared" si="956"/>
        <v>0</v>
      </c>
      <c r="L2851">
        <f t="shared" si="958"/>
        <v>0</v>
      </c>
      <c r="M2851">
        <f t="shared" si="943"/>
        <v>0</v>
      </c>
      <c r="O2851">
        <f t="shared" si="944"/>
        <v>0.04</v>
      </c>
      <c r="P2851">
        <f t="shared" si="945"/>
        <v>3.4000000000000696E-4</v>
      </c>
      <c r="Q2851">
        <f t="shared" si="946"/>
        <v>-2.4999999999986144E-4</v>
      </c>
      <c r="R2851">
        <f t="shared" si="947"/>
        <v>99.356499999999954</v>
      </c>
      <c r="S2851">
        <f t="shared" si="948"/>
        <v>-1</v>
      </c>
      <c r="T2851">
        <f t="shared" si="949"/>
        <v>0</v>
      </c>
      <c r="Y2851">
        <f t="shared" si="952"/>
        <v>1.13666</v>
      </c>
      <c r="Z2851">
        <f t="shared" si="953"/>
        <v>1.1253299999999999</v>
      </c>
      <c r="AA2851">
        <f t="shared" si="939"/>
        <v>10.679611650486748</v>
      </c>
      <c r="AB2851">
        <f t="shared" si="957"/>
        <v>8.5017072620860539</v>
      </c>
      <c r="AD2851">
        <f t="shared" si="950"/>
        <v>1.1283799999999999</v>
      </c>
      <c r="AE2851">
        <f t="shared" si="951"/>
        <v>1.1253299999999999</v>
      </c>
      <c r="AF2851">
        <f t="shared" si="954"/>
        <v>39.672131147546111</v>
      </c>
      <c r="AG2851">
        <f t="shared" si="955"/>
        <v>37.732240437161302</v>
      </c>
    </row>
    <row r="2852" spans="1:33">
      <c r="A2852" s="1">
        <v>42474.291666666664</v>
      </c>
      <c r="B2852">
        <v>1.1265400000000001</v>
      </c>
      <c r="C2852">
        <v>1.1267</v>
      </c>
      <c r="D2852">
        <v>1.12605</v>
      </c>
      <c r="E2852">
        <v>1.1261099999999999</v>
      </c>
      <c r="F2852">
        <v>14593</v>
      </c>
      <c r="H2852">
        <f t="shared" si="942"/>
        <v>5.9999999999948983E-5</v>
      </c>
      <c r="I2852">
        <f t="shared" si="940"/>
        <v>8.5017072620860539</v>
      </c>
      <c r="J2852">
        <f t="shared" si="941"/>
        <v>-29.230533175075248</v>
      </c>
      <c r="K2852">
        <f t="shared" si="956"/>
        <v>2</v>
      </c>
      <c r="L2852">
        <f t="shared" si="958"/>
        <v>0</v>
      </c>
      <c r="M2852">
        <f t="shared" si="943"/>
        <v>1</v>
      </c>
      <c r="O2852">
        <f t="shared" si="944"/>
        <v>0.04</v>
      </c>
      <c r="P2852">
        <f t="shared" si="945"/>
        <v>1.8000000000006899E-4</v>
      </c>
      <c r="Q2852">
        <f t="shared" si="946"/>
        <v>-4.3000000000015248E-4</v>
      </c>
      <c r="R2852">
        <f t="shared" si="947"/>
        <v>99.356499999999954</v>
      </c>
      <c r="S2852">
        <f t="shared" si="948"/>
        <v>-1</v>
      </c>
      <c r="T2852">
        <f t="shared" si="949"/>
        <v>0</v>
      </c>
      <c r="Y2852">
        <f t="shared" si="952"/>
        <v>1.1361699999999999</v>
      </c>
      <c r="Z2852">
        <f t="shared" si="953"/>
        <v>1.1253299999999999</v>
      </c>
      <c r="AA2852">
        <f t="shared" si="939"/>
        <v>7.1955719557196094</v>
      </c>
      <c r="AB2852">
        <f t="shared" si="957"/>
        <v>9.6636575758565915</v>
      </c>
      <c r="AD2852">
        <f t="shared" si="950"/>
        <v>1.1283799999999999</v>
      </c>
      <c r="AE2852">
        <f t="shared" si="951"/>
        <v>1.1253299999999999</v>
      </c>
      <c r="AF2852">
        <f t="shared" si="954"/>
        <v>25.573770491803398</v>
      </c>
      <c r="AG2852">
        <f t="shared" si="955"/>
        <v>37.92349726776294</v>
      </c>
    </row>
    <row r="2853" spans="1:33">
      <c r="A2853" s="1">
        <v>42474.333333333336</v>
      </c>
      <c r="B2853">
        <v>1.12612</v>
      </c>
      <c r="C2853">
        <v>1.1266</v>
      </c>
      <c r="D2853">
        <v>1.1258900000000001</v>
      </c>
      <c r="E2853">
        <v>1.1262300000000001</v>
      </c>
      <c r="F2853">
        <v>15360</v>
      </c>
      <c r="H2853">
        <f t="shared" si="942"/>
        <v>2.2999999999995246E-4</v>
      </c>
      <c r="I2853">
        <f t="shared" si="940"/>
        <v>9.6636575758565915</v>
      </c>
      <c r="J2853">
        <f t="shared" si="941"/>
        <v>-28.25983969190635</v>
      </c>
      <c r="K2853">
        <f t="shared" si="956"/>
        <v>1</v>
      </c>
      <c r="L2853">
        <f t="shared" si="958"/>
        <v>0</v>
      </c>
      <c r="M2853">
        <f t="shared" si="943"/>
        <v>1</v>
      </c>
      <c r="O2853">
        <f t="shared" si="944"/>
        <v>0.04</v>
      </c>
      <c r="P2853">
        <f t="shared" si="945"/>
        <v>5.9999999999948983E-5</v>
      </c>
      <c r="Q2853">
        <f t="shared" si="946"/>
        <v>1.100000000000545E-4</v>
      </c>
      <c r="R2853">
        <f t="shared" si="947"/>
        <v>99.356499999999954</v>
      </c>
      <c r="S2853">
        <f t="shared" si="948"/>
        <v>1</v>
      </c>
      <c r="T2853">
        <f t="shared" si="949"/>
        <v>0</v>
      </c>
      <c r="Y2853">
        <f t="shared" si="952"/>
        <v>1.1357699999999999</v>
      </c>
      <c r="Z2853">
        <f t="shared" si="953"/>
        <v>1.1253299999999999</v>
      </c>
      <c r="AA2853">
        <f t="shared" si="939"/>
        <v>8.620689655173587</v>
      </c>
      <c r="AB2853">
        <f t="shared" si="957"/>
        <v>9.8810105688664276</v>
      </c>
      <c r="AD2853">
        <f t="shared" si="950"/>
        <v>1.1283799999999999</v>
      </c>
      <c r="AE2853">
        <f t="shared" si="951"/>
        <v>1.1253299999999999</v>
      </c>
      <c r="AF2853">
        <f t="shared" si="954"/>
        <v>29.508196721315532</v>
      </c>
      <c r="AG2853">
        <f t="shared" si="955"/>
        <v>31.584699453555015</v>
      </c>
    </row>
    <row r="2854" spans="1:33">
      <c r="A2854" s="1">
        <v>42474.375</v>
      </c>
      <c r="B2854">
        <v>1.1262399999999999</v>
      </c>
      <c r="C2854">
        <v>1.12683</v>
      </c>
      <c r="D2854">
        <v>1.1251100000000001</v>
      </c>
      <c r="E2854">
        <v>1.1263799999999999</v>
      </c>
      <c r="F2854">
        <v>19289</v>
      </c>
      <c r="H2854">
        <f t="shared" si="942"/>
        <v>1.1299999999998533E-3</v>
      </c>
      <c r="I2854">
        <f t="shared" si="940"/>
        <v>9.8810105688664276</v>
      </c>
      <c r="J2854">
        <f t="shared" si="941"/>
        <v>-21.703688884688589</v>
      </c>
      <c r="K2854">
        <f t="shared" si="956"/>
        <v>1</v>
      </c>
      <c r="L2854">
        <f t="shared" si="958"/>
        <v>0</v>
      </c>
      <c r="M2854">
        <f t="shared" si="943"/>
        <v>1</v>
      </c>
      <c r="O2854">
        <f t="shared" si="944"/>
        <v>0.04</v>
      </c>
      <c r="P2854">
        <f t="shared" si="945"/>
        <v>2.2999999999995246E-4</v>
      </c>
      <c r="Q2854">
        <f t="shared" si="946"/>
        <v>1.4000000000002899E-4</v>
      </c>
      <c r="R2854">
        <f t="shared" si="947"/>
        <v>99.356499999999954</v>
      </c>
      <c r="S2854">
        <f t="shared" si="948"/>
        <v>1</v>
      </c>
      <c r="T2854">
        <f t="shared" si="949"/>
        <v>0</v>
      </c>
      <c r="Y2854">
        <f t="shared" si="952"/>
        <v>1.1338999999999999</v>
      </c>
      <c r="Z2854">
        <f t="shared" si="953"/>
        <v>1.1251100000000001</v>
      </c>
      <c r="AA2854">
        <f t="shared" ref="AA2854:AA2917" si="959">(E2854-Z2854)/(Y2854-Z2854)*100</f>
        <v>14.448236632535878</v>
      </c>
      <c r="AB2854">
        <f t="shared" si="957"/>
        <v>10.236027473478956</v>
      </c>
      <c r="AD2854">
        <f t="shared" si="950"/>
        <v>1.12785</v>
      </c>
      <c r="AE2854">
        <f t="shared" si="951"/>
        <v>1.1251100000000001</v>
      </c>
      <c r="AF2854">
        <f t="shared" si="954"/>
        <v>46.350364963499949</v>
      </c>
      <c r="AG2854">
        <f t="shared" si="955"/>
        <v>33.81077739220629</v>
      </c>
    </row>
    <row r="2855" spans="1:33">
      <c r="A2855" s="1">
        <v>42474.416666666664</v>
      </c>
      <c r="B2855">
        <v>1.1263700000000001</v>
      </c>
      <c r="C2855">
        <v>1.1263799999999999</v>
      </c>
      <c r="D2855">
        <v>1.1233200000000001</v>
      </c>
      <c r="E2855">
        <v>1.1252800000000001</v>
      </c>
      <c r="F2855">
        <v>21945</v>
      </c>
      <c r="H2855">
        <f t="shared" si="942"/>
        <v>1.9599999999999618E-3</v>
      </c>
      <c r="I2855">
        <f t="shared" si="940"/>
        <v>10.236027473478956</v>
      </c>
      <c r="J2855">
        <f t="shared" si="941"/>
        <v>-23.574749918727335</v>
      </c>
      <c r="K2855">
        <f t="shared" si="956"/>
        <v>2</v>
      </c>
      <c r="L2855">
        <f t="shared" si="958"/>
        <v>0</v>
      </c>
      <c r="M2855">
        <f t="shared" si="943"/>
        <v>1</v>
      </c>
      <c r="O2855">
        <f t="shared" si="944"/>
        <v>0.04</v>
      </c>
      <c r="P2855">
        <f t="shared" si="945"/>
        <v>1.1299999999998533E-3</v>
      </c>
      <c r="Q2855">
        <f t="shared" si="946"/>
        <v>-1.0900000000000354E-3</v>
      </c>
      <c r="R2855">
        <f t="shared" si="947"/>
        <v>99.356499999999954</v>
      </c>
      <c r="S2855">
        <f t="shared" si="948"/>
        <v>-1</v>
      </c>
      <c r="T2855">
        <f t="shared" si="949"/>
        <v>0</v>
      </c>
      <c r="Y2855">
        <f t="shared" si="952"/>
        <v>1.13256</v>
      </c>
      <c r="Z2855">
        <f t="shared" si="953"/>
        <v>1.1233200000000001</v>
      </c>
      <c r="AA2855">
        <f t="shared" si="959"/>
        <v>21.212121212120994</v>
      </c>
      <c r="AB2855">
        <f t="shared" si="957"/>
        <v>12.869154863887516</v>
      </c>
      <c r="AD2855">
        <f t="shared" si="950"/>
        <v>1.1272599999999999</v>
      </c>
      <c r="AE2855">
        <f t="shared" si="951"/>
        <v>1.1233200000000001</v>
      </c>
      <c r="AF2855">
        <f t="shared" si="954"/>
        <v>49.74619289340216</v>
      </c>
      <c r="AG2855">
        <f t="shared" si="955"/>
        <v>41.868251526072548</v>
      </c>
    </row>
    <row r="2856" spans="1:33">
      <c r="A2856" s="1">
        <v>42474.458333333336</v>
      </c>
      <c r="B2856">
        <v>1.1252899999999999</v>
      </c>
      <c r="C2856">
        <v>1.1271100000000001</v>
      </c>
      <c r="D2856">
        <v>1.12401</v>
      </c>
      <c r="E2856">
        <v>1.1267199999999999</v>
      </c>
      <c r="F2856">
        <v>20692</v>
      </c>
      <c r="H2856">
        <f t="shared" si="942"/>
        <v>1.2799999999999478E-3</v>
      </c>
      <c r="I2856">
        <f t="shared" si="940"/>
        <v>12.869154863887516</v>
      </c>
      <c r="J2856">
        <f t="shared" si="941"/>
        <v>-28.999096662185032</v>
      </c>
      <c r="K2856">
        <f t="shared" si="956"/>
        <v>1</v>
      </c>
      <c r="L2856">
        <f t="shared" si="958"/>
        <v>0</v>
      </c>
      <c r="M2856">
        <f t="shared" si="943"/>
        <v>1</v>
      </c>
      <c r="O2856">
        <f t="shared" si="944"/>
        <v>0.04</v>
      </c>
      <c r="P2856">
        <f t="shared" si="945"/>
        <v>1.9599999999999618E-3</v>
      </c>
      <c r="Q2856">
        <f t="shared" si="946"/>
        <v>1.4300000000000423E-3</v>
      </c>
      <c r="R2856">
        <f t="shared" si="947"/>
        <v>99.356499999999954</v>
      </c>
      <c r="S2856">
        <f t="shared" si="948"/>
        <v>1</v>
      </c>
      <c r="T2856">
        <f t="shared" si="949"/>
        <v>0</v>
      </c>
      <c r="Y2856">
        <f t="shared" si="952"/>
        <v>1.13256</v>
      </c>
      <c r="Z2856">
        <f t="shared" si="953"/>
        <v>1.1233200000000001</v>
      </c>
      <c r="AA2856">
        <f t="shared" si="959"/>
        <v>36.796536796535484</v>
      </c>
      <c r="AB2856">
        <f t="shared" si="957"/>
        <v>20.269396074091489</v>
      </c>
      <c r="AD2856">
        <f t="shared" si="950"/>
        <v>1.1272599999999999</v>
      </c>
      <c r="AE2856">
        <f t="shared" si="951"/>
        <v>1.1233200000000001</v>
      </c>
      <c r="AF2856">
        <f t="shared" si="954"/>
        <v>86.294416243654624</v>
      </c>
      <c r="AG2856">
        <f t="shared" si="955"/>
        <v>60.796991366852239</v>
      </c>
    </row>
    <row r="2857" spans="1:33">
      <c r="A2857" s="1">
        <v>42474.5</v>
      </c>
      <c r="B2857">
        <v>1.1267100000000001</v>
      </c>
      <c r="C2857">
        <v>1.1273299999999999</v>
      </c>
      <c r="D2857">
        <v>1.1250800000000001</v>
      </c>
      <c r="E2857">
        <v>1.1254999999999999</v>
      </c>
      <c r="F2857">
        <v>20853</v>
      </c>
      <c r="H2857">
        <f t="shared" si="942"/>
        <v>4.1999999999986493E-4</v>
      </c>
      <c r="I2857">
        <f t="shared" si="940"/>
        <v>20.269396074091489</v>
      </c>
      <c r="J2857">
        <f t="shared" si="941"/>
        <v>-40.527595292760751</v>
      </c>
      <c r="K2857">
        <f t="shared" si="956"/>
        <v>0</v>
      </c>
      <c r="L2857">
        <f t="shared" si="958"/>
        <v>0</v>
      </c>
      <c r="M2857">
        <f t="shared" si="943"/>
        <v>0</v>
      </c>
      <c r="O2857">
        <f t="shared" si="944"/>
        <v>0.04</v>
      </c>
      <c r="P2857">
        <f t="shared" si="945"/>
        <v>1.2799999999999478E-3</v>
      </c>
      <c r="Q2857">
        <f t="shared" si="946"/>
        <v>-1.2100000000001554E-3</v>
      </c>
      <c r="R2857">
        <f t="shared" si="947"/>
        <v>99.356499999999954</v>
      </c>
      <c r="S2857">
        <f t="shared" si="948"/>
        <v>-1</v>
      </c>
      <c r="T2857">
        <f t="shared" si="949"/>
        <v>0</v>
      </c>
      <c r="Y2857">
        <f t="shared" si="952"/>
        <v>1.13256</v>
      </c>
      <c r="Z2857">
        <f t="shared" si="953"/>
        <v>1.1233200000000001</v>
      </c>
      <c r="AA2857">
        <f t="shared" si="959"/>
        <v>23.593073593072173</v>
      </c>
      <c r="AB2857">
        <f t="shared" si="957"/>
        <v>24.012492058566131</v>
      </c>
      <c r="AD2857">
        <f t="shared" si="950"/>
        <v>1.1273299999999999</v>
      </c>
      <c r="AE2857">
        <f t="shared" si="951"/>
        <v>1.1233200000000001</v>
      </c>
      <c r="AF2857">
        <f t="shared" si="954"/>
        <v>54.3640897755594</v>
      </c>
      <c r="AG2857">
        <f t="shared" si="955"/>
        <v>63.468232970872059</v>
      </c>
    </row>
    <row r="2858" spans="1:33">
      <c r="A2858" s="1">
        <v>42474.541666666664</v>
      </c>
      <c r="B2858">
        <v>1.12551</v>
      </c>
      <c r="C2858">
        <v>1.1264099999999999</v>
      </c>
      <c r="D2858">
        <v>1.1252899999999999</v>
      </c>
      <c r="E2858">
        <v>1.1258900000000001</v>
      </c>
      <c r="F2858">
        <v>18930</v>
      </c>
      <c r="H2858">
        <f t="shared" si="942"/>
        <v>2.20000000000109E-4</v>
      </c>
      <c r="I2858">
        <f t="shared" si="940"/>
        <v>24.012492058566131</v>
      </c>
      <c r="J2858">
        <f t="shared" si="941"/>
        <v>-39.455740912305927</v>
      </c>
      <c r="K2858">
        <f t="shared" si="956"/>
        <v>1</v>
      </c>
      <c r="L2858">
        <f t="shared" si="958"/>
        <v>0</v>
      </c>
      <c r="M2858">
        <f t="shared" si="943"/>
        <v>1</v>
      </c>
      <c r="O2858">
        <f t="shared" si="944"/>
        <v>0.04</v>
      </c>
      <c r="P2858">
        <f t="shared" si="945"/>
        <v>4.1999999999986493E-4</v>
      </c>
      <c r="Q2858">
        <f t="shared" si="946"/>
        <v>3.8000000000004697E-4</v>
      </c>
      <c r="R2858">
        <f t="shared" si="947"/>
        <v>99.356499999999954</v>
      </c>
      <c r="S2858">
        <f t="shared" si="948"/>
        <v>1</v>
      </c>
      <c r="T2858">
        <f t="shared" si="949"/>
        <v>0</v>
      </c>
      <c r="Y2858">
        <f t="shared" si="952"/>
        <v>1.1323799999999999</v>
      </c>
      <c r="Z2858">
        <f t="shared" si="953"/>
        <v>1.1233200000000001</v>
      </c>
      <c r="AA2858">
        <f t="shared" si="959"/>
        <v>28.366445916114845</v>
      </c>
      <c r="AB2858">
        <f t="shared" si="957"/>
        <v>27.492044379460875</v>
      </c>
      <c r="AD2858">
        <f t="shared" si="950"/>
        <v>1.1273299999999999</v>
      </c>
      <c r="AE2858">
        <f t="shared" si="951"/>
        <v>1.1233200000000001</v>
      </c>
      <c r="AF2858">
        <f t="shared" si="954"/>
        <v>64.089775561098733</v>
      </c>
      <c r="AG2858">
        <f t="shared" si="955"/>
        <v>68.249427193437597</v>
      </c>
    </row>
    <row r="2859" spans="1:33">
      <c r="A2859" s="1">
        <v>42474.583333333336</v>
      </c>
      <c r="B2859">
        <v>1.12591</v>
      </c>
      <c r="C2859">
        <v>1.1268100000000001</v>
      </c>
      <c r="D2859">
        <v>1.1254299999999999</v>
      </c>
      <c r="E2859">
        <v>1.1259300000000001</v>
      </c>
      <c r="F2859">
        <v>15752</v>
      </c>
      <c r="H2859">
        <f t="shared" si="942"/>
        <v>4.8000000000003595E-4</v>
      </c>
      <c r="I2859">
        <f t="shared" si="940"/>
        <v>27.492044379460875</v>
      </c>
      <c r="J2859">
        <f t="shared" si="941"/>
        <v>-40.757382813976719</v>
      </c>
      <c r="K2859">
        <f t="shared" si="956"/>
        <v>0</v>
      </c>
      <c r="L2859">
        <f t="shared" si="958"/>
        <v>0</v>
      </c>
      <c r="M2859">
        <f t="shared" si="943"/>
        <v>0</v>
      </c>
      <c r="O2859">
        <f t="shared" si="944"/>
        <v>0.04</v>
      </c>
      <c r="P2859">
        <f t="shared" si="945"/>
        <v>2.20000000000109E-4</v>
      </c>
      <c r="Q2859">
        <f t="shared" si="946"/>
        <v>2.0000000000131024E-5</v>
      </c>
      <c r="R2859">
        <f t="shared" si="947"/>
        <v>99.356499999999954</v>
      </c>
      <c r="S2859">
        <f t="shared" si="948"/>
        <v>1</v>
      </c>
      <c r="T2859">
        <f t="shared" si="949"/>
        <v>0</v>
      </c>
      <c r="Y2859">
        <f t="shared" si="952"/>
        <v>1.1293800000000001</v>
      </c>
      <c r="Z2859">
        <f t="shared" si="953"/>
        <v>1.1233200000000001</v>
      </c>
      <c r="AA2859">
        <f t="shared" si="959"/>
        <v>43.069306930693415</v>
      </c>
      <c r="AB2859">
        <f t="shared" si="957"/>
        <v>32.956340809103978</v>
      </c>
      <c r="AD2859">
        <f t="shared" si="950"/>
        <v>1.1273299999999999</v>
      </c>
      <c r="AE2859">
        <f t="shared" si="951"/>
        <v>1.1233200000000001</v>
      </c>
      <c r="AF2859">
        <f t="shared" si="954"/>
        <v>65.087281795513746</v>
      </c>
      <c r="AG2859">
        <f t="shared" si="955"/>
        <v>61.180382377390629</v>
      </c>
    </row>
    <row r="2860" spans="1:33">
      <c r="A2860" s="1">
        <v>42474.625</v>
      </c>
      <c r="B2860">
        <v>1.1259399999999999</v>
      </c>
      <c r="C2860">
        <v>1.12944</v>
      </c>
      <c r="D2860">
        <v>1.1248899999999999</v>
      </c>
      <c r="E2860">
        <v>1.1275599999999999</v>
      </c>
      <c r="F2860">
        <v>22722</v>
      </c>
      <c r="H2860">
        <f t="shared" si="942"/>
        <v>1.0499999999999954E-3</v>
      </c>
      <c r="I2860">
        <f t="shared" si="940"/>
        <v>32.956340809103978</v>
      </c>
      <c r="J2860">
        <f t="shared" si="941"/>
        <v>-28.224041568286651</v>
      </c>
      <c r="K2860">
        <f t="shared" si="956"/>
        <v>1</v>
      </c>
      <c r="L2860">
        <f t="shared" si="958"/>
        <v>0</v>
      </c>
      <c r="M2860">
        <f t="shared" si="943"/>
        <v>1</v>
      </c>
      <c r="O2860">
        <f t="shared" si="944"/>
        <v>0.04</v>
      </c>
      <c r="P2860">
        <f t="shared" si="945"/>
        <v>4.8000000000003595E-4</v>
      </c>
      <c r="Q2860">
        <f t="shared" si="946"/>
        <v>1.6199999999999548E-3</v>
      </c>
      <c r="R2860">
        <f t="shared" si="947"/>
        <v>99.356499999999954</v>
      </c>
      <c r="S2860">
        <f t="shared" si="948"/>
        <v>1</v>
      </c>
      <c r="T2860">
        <f t="shared" si="949"/>
        <v>0</v>
      </c>
      <c r="Y2860">
        <f t="shared" si="952"/>
        <v>1.12944</v>
      </c>
      <c r="Z2860">
        <f t="shared" si="953"/>
        <v>1.1233200000000001</v>
      </c>
      <c r="AA2860">
        <f t="shared" si="959"/>
        <v>69.281045751631808</v>
      </c>
      <c r="AB2860">
        <f t="shared" si="957"/>
        <v>41.077468047878057</v>
      </c>
      <c r="AD2860">
        <f t="shared" si="950"/>
        <v>1.12944</v>
      </c>
      <c r="AE2860">
        <f t="shared" si="951"/>
        <v>1.1233200000000001</v>
      </c>
      <c r="AF2860">
        <f t="shared" si="954"/>
        <v>69.281045751631808</v>
      </c>
      <c r="AG2860">
        <f t="shared" si="955"/>
        <v>66.152701036081424</v>
      </c>
    </row>
    <row r="2861" spans="1:33">
      <c r="A2861" s="1">
        <v>42474.666666666664</v>
      </c>
      <c r="B2861">
        <v>1.1275500000000001</v>
      </c>
      <c r="C2861">
        <v>1.12835</v>
      </c>
      <c r="D2861">
        <v>1.12626</v>
      </c>
      <c r="E2861">
        <v>1.1279600000000001</v>
      </c>
      <c r="F2861">
        <v>23356</v>
      </c>
      <c r="H2861">
        <f t="shared" si="942"/>
        <v>1.2900000000000134E-3</v>
      </c>
      <c r="I2861">
        <f t="shared" si="940"/>
        <v>41.077468047878057</v>
      </c>
      <c r="J2861">
        <f t="shared" si="941"/>
        <v>-25.075232988203368</v>
      </c>
      <c r="K2861">
        <f t="shared" si="956"/>
        <v>0</v>
      </c>
      <c r="L2861">
        <f t="shared" si="958"/>
        <v>0</v>
      </c>
      <c r="M2861">
        <f t="shared" si="943"/>
        <v>0</v>
      </c>
      <c r="O2861">
        <f t="shared" si="944"/>
        <v>0.04</v>
      </c>
      <c r="P2861">
        <f t="shared" si="945"/>
        <v>1.0499999999999954E-3</v>
      </c>
      <c r="Q2861">
        <f t="shared" si="946"/>
        <v>4.1000000000002146E-4</v>
      </c>
      <c r="R2861">
        <f t="shared" si="947"/>
        <v>99.356499999999954</v>
      </c>
      <c r="S2861">
        <f t="shared" si="948"/>
        <v>1</v>
      </c>
      <c r="T2861">
        <f t="shared" si="949"/>
        <v>0</v>
      </c>
      <c r="Y2861">
        <f t="shared" si="952"/>
        <v>1.12944</v>
      </c>
      <c r="Z2861">
        <f t="shared" si="953"/>
        <v>1.1233200000000001</v>
      </c>
      <c r="AA2861">
        <f t="shared" si="959"/>
        <v>75.816993464053112</v>
      </c>
      <c r="AB2861">
        <f t="shared" si="957"/>
        <v>54.133448015623287</v>
      </c>
      <c r="AD2861">
        <f t="shared" si="950"/>
        <v>1.12944</v>
      </c>
      <c r="AE2861">
        <f t="shared" si="951"/>
        <v>1.1233200000000001</v>
      </c>
      <c r="AF2861">
        <f t="shared" si="954"/>
        <v>75.816993464053112</v>
      </c>
      <c r="AG2861">
        <f t="shared" si="955"/>
        <v>70.061773670399546</v>
      </c>
    </row>
    <row r="2862" spans="1:33">
      <c r="A2862" s="1">
        <v>42474.708333333336</v>
      </c>
      <c r="B2862">
        <v>1.12795</v>
      </c>
      <c r="C2862">
        <v>1.12802</v>
      </c>
      <c r="D2862">
        <v>1.12513</v>
      </c>
      <c r="E2862">
        <v>1.1262099999999999</v>
      </c>
      <c r="F2862">
        <v>21492</v>
      </c>
      <c r="H2862">
        <f t="shared" si="942"/>
        <v>1.0799999999999699E-3</v>
      </c>
      <c r="I2862">
        <f t="shared" si="940"/>
        <v>54.133448015623287</v>
      </c>
      <c r="J2862">
        <f t="shared" si="941"/>
        <v>-15.928325654776259</v>
      </c>
      <c r="K2862">
        <f t="shared" si="956"/>
        <v>4</v>
      </c>
      <c r="L2862">
        <f t="shared" si="958"/>
        <v>0</v>
      </c>
      <c r="M2862">
        <f t="shared" si="943"/>
        <v>1</v>
      </c>
      <c r="O2862">
        <f t="shared" si="944"/>
        <v>0.04</v>
      </c>
      <c r="P2862">
        <f t="shared" si="945"/>
        <v>1.2900000000000134E-3</v>
      </c>
      <c r="Q2862">
        <f t="shared" si="946"/>
        <v>-1.7400000000000748E-3</v>
      </c>
      <c r="R2862">
        <f t="shared" si="947"/>
        <v>99.356499999999954</v>
      </c>
      <c r="S2862">
        <f t="shared" si="948"/>
        <v>-1</v>
      </c>
      <c r="T2862">
        <f t="shared" si="949"/>
        <v>0</v>
      </c>
      <c r="Y2862">
        <f t="shared" si="952"/>
        <v>1.12944</v>
      </c>
      <c r="Z2862">
        <f t="shared" si="953"/>
        <v>1.1233200000000001</v>
      </c>
      <c r="AA2862">
        <f t="shared" si="959"/>
        <v>47.222222222220303</v>
      </c>
      <c r="AB2862">
        <f t="shared" si="957"/>
        <v>58.847392092149661</v>
      </c>
      <c r="AD2862">
        <f t="shared" si="950"/>
        <v>1.12944</v>
      </c>
      <c r="AE2862">
        <f t="shared" si="951"/>
        <v>1.12401</v>
      </c>
      <c r="AF2862">
        <f t="shared" si="954"/>
        <v>40.515653775321567</v>
      </c>
      <c r="AG2862">
        <f t="shared" si="955"/>
        <v>61.871230997002165</v>
      </c>
    </row>
    <row r="2863" spans="1:33">
      <c r="A2863" s="1">
        <v>42474.75</v>
      </c>
      <c r="B2863">
        <v>1.1262300000000001</v>
      </c>
      <c r="C2863">
        <v>1.1269100000000001</v>
      </c>
      <c r="D2863">
        <v>1.1247400000000001</v>
      </c>
      <c r="E2863">
        <v>1.12619</v>
      </c>
      <c r="F2863">
        <v>20429</v>
      </c>
      <c r="H2863">
        <f t="shared" si="942"/>
        <v>1.4499999999999513E-3</v>
      </c>
      <c r="I2863">
        <f t="shared" si="940"/>
        <v>58.847392092149661</v>
      </c>
      <c r="J2863">
        <f t="shared" si="941"/>
        <v>-3.0238389048525036</v>
      </c>
      <c r="K2863">
        <f t="shared" si="956"/>
        <v>3</v>
      </c>
      <c r="L2863">
        <f t="shared" si="958"/>
        <v>0</v>
      </c>
      <c r="M2863">
        <f t="shared" si="943"/>
        <v>1</v>
      </c>
      <c r="O2863">
        <f t="shared" si="944"/>
        <v>0.04</v>
      </c>
      <c r="P2863">
        <f t="shared" si="945"/>
        <v>1.0799999999999699E-3</v>
      </c>
      <c r="Q2863">
        <f t="shared" si="946"/>
        <v>-4.0000000000040004E-5</v>
      </c>
      <c r="R2863">
        <f t="shared" si="947"/>
        <v>99.356499999999954</v>
      </c>
      <c r="S2863">
        <f t="shared" si="948"/>
        <v>-1</v>
      </c>
      <c r="T2863">
        <f t="shared" si="949"/>
        <v>0</v>
      </c>
      <c r="Y2863">
        <f t="shared" si="952"/>
        <v>1.12944</v>
      </c>
      <c r="Z2863">
        <f t="shared" si="953"/>
        <v>1.1233200000000001</v>
      </c>
      <c r="AA2863">
        <f t="shared" si="959"/>
        <v>46.895424836600874</v>
      </c>
      <c r="AB2863">
        <f t="shared" si="957"/>
        <v>59.803921568626528</v>
      </c>
      <c r="AD2863">
        <f t="shared" si="950"/>
        <v>1.12944</v>
      </c>
      <c r="AE2863">
        <f t="shared" si="951"/>
        <v>1.1247400000000001</v>
      </c>
      <c r="AF2863">
        <f t="shared" si="954"/>
        <v>30.851063829786678</v>
      </c>
      <c r="AG2863">
        <f t="shared" si="955"/>
        <v>49.061237023053785</v>
      </c>
    </row>
    <row r="2864" spans="1:33">
      <c r="A2864" s="1">
        <v>42474.791666666664</v>
      </c>
      <c r="B2864">
        <v>1.12618</v>
      </c>
      <c r="C2864">
        <v>1.1269899999999999</v>
      </c>
      <c r="D2864">
        <v>1.1254299999999999</v>
      </c>
      <c r="E2864">
        <v>1.1261399999999999</v>
      </c>
      <c r="F2864">
        <v>16204</v>
      </c>
      <c r="H2864">
        <f t="shared" si="942"/>
        <v>7.0999999999998842E-4</v>
      </c>
      <c r="I2864">
        <f t="shared" si="940"/>
        <v>59.803921568626528</v>
      </c>
      <c r="J2864">
        <f t="shared" si="941"/>
        <v>10.742684545572743</v>
      </c>
      <c r="K2864">
        <f t="shared" si="956"/>
        <v>2</v>
      </c>
      <c r="L2864">
        <f t="shared" si="958"/>
        <v>0</v>
      </c>
      <c r="M2864">
        <f t="shared" si="943"/>
        <v>1</v>
      </c>
      <c r="O2864">
        <f t="shared" si="944"/>
        <v>0.04</v>
      </c>
      <c r="P2864">
        <f t="shared" si="945"/>
        <v>1.4499999999999513E-3</v>
      </c>
      <c r="Q2864">
        <f t="shared" si="946"/>
        <v>-4.0000000000040004E-5</v>
      </c>
      <c r="R2864">
        <f t="shared" si="947"/>
        <v>99.356499999999954</v>
      </c>
      <c r="S2864">
        <f t="shared" si="948"/>
        <v>-1</v>
      </c>
      <c r="T2864">
        <f t="shared" si="949"/>
        <v>0</v>
      </c>
      <c r="Y2864">
        <f t="shared" si="952"/>
        <v>1.12944</v>
      </c>
      <c r="Z2864">
        <f t="shared" si="953"/>
        <v>1.1233200000000001</v>
      </c>
      <c r="AA2864">
        <f t="shared" si="959"/>
        <v>46.078431372546852</v>
      </c>
      <c r="AB2864">
        <f t="shared" si="957"/>
        <v>54.003267973855287</v>
      </c>
      <c r="AD2864">
        <f t="shared" si="950"/>
        <v>1.12944</v>
      </c>
      <c r="AE2864">
        <f t="shared" si="951"/>
        <v>1.1247400000000001</v>
      </c>
      <c r="AF2864">
        <f t="shared" si="954"/>
        <v>29.787234042550377</v>
      </c>
      <c r="AG2864">
        <f t="shared" si="955"/>
        <v>33.717983882552879</v>
      </c>
    </row>
    <row r="2865" spans="1:33">
      <c r="A2865" s="1">
        <v>42474.833333333336</v>
      </c>
      <c r="B2865">
        <v>1.12615</v>
      </c>
      <c r="C2865">
        <v>1.12704</v>
      </c>
      <c r="D2865">
        <v>1.12602</v>
      </c>
      <c r="E2865">
        <v>1.12696</v>
      </c>
      <c r="F2865">
        <v>15221</v>
      </c>
      <c r="H2865">
        <f t="shared" si="942"/>
        <v>1.2999999999996348E-4</v>
      </c>
      <c r="I2865">
        <f t="shared" si="940"/>
        <v>54.003267973855287</v>
      </c>
      <c r="J2865">
        <f t="shared" si="941"/>
        <v>20.285284091302408</v>
      </c>
      <c r="K2865">
        <f t="shared" si="956"/>
        <v>1</v>
      </c>
      <c r="L2865">
        <f t="shared" si="958"/>
        <v>0</v>
      </c>
      <c r="M2865">
        <f t="shared" si="943"/>
        <v>1</v>
      </c>
      <c r="O2865">
        <f t="shared" si="944"/>
        <v>0.04</v>
      </c>
      <c r="P2865">
        <f t="shared" si="945"/>
        <v>7.0999999999998842E-4</v>
      </c>
      <c r="Q2865">
        <f t="shared" si="946"/>
        <v>8.099999999999774E-4</v>
      </c>
      <c r="R2865">
        <f t="shared" si="947"/>
        <v>99.356499999999954</v>
      </c>
      <c r="S2865">
        <f t="shared" si="948"/>
        <v>1</v>
      </c>
      <c r="T2865">
        <f t="shared" si="949"/>
        <v>0</v>
      </c>
      <c r="Y2865">
        <f t="shared" si="952"/>
        <v>1.12944</v>
      </c>
      <c r="Z2865">
        <f t="shared" si="953"/>
        <v>1.1233200000000001</v>
      </c>
      <c r="AA2865">
        <f t="shared" si="959"/>
        <v>59.47712418300528</v>
      </c>
      <c r="AB2865">
        <f t="shared" si="957"/>
        <v>49.918300653593327</v>
      </c>
      <c r="AD2865">
        <f t="shared" si="950"/>
        <v>1.12944</v>
      </c>
      <c r="AE2865">
        <f t="shared" si="951"/>
        <v>1.1247400000000001</v>
      </c>
      <c r="AF2865">
        <f t="shared" si="954"/>
        <v>47.234042553189859</v>
      </c>
      <c r="AG2865">
        <f t="shared" si="955"/>
        <v>35.957446808508969</v>
      </c>
    </row>
    <row r="2866" spans="1:33">
      <c r="A2866" s="1">
        <v>42474.875</v>
      </c>
      <c r="B2866">
        <v>1.12696</v>
      </c>
      <c r="C2866">
        <v>1.1275200000000001</v>
      </c>
      <c r="D2866">
        <v>1.12622</v>
      </c>
      <c r="E2866">
        <v>1.1266400000000001</v>
      </c>
      <c r="F2866">
        <v>15898</v>
      </c>
      <c r="H2866">
        <f t="shared" si="942"/>
        <v>4.2000000000008697E-4</v>
      </c>
      <c r="I2866">
        <f t="shared" si="940"/>
        <v>49.918300653593327</v>
      </c>
      <c r="J2866">
        <f t="shared" si="941"/>
        <v>13.960853845084358</v>
      </c>
      <c r="K2866">
        <f t="shared" si="956"/>
        <v>0</v>
      </c>
      <c r="L2866">
        <f t="shared" si="958"/>
        <v>0</v>
      </c>
      <c r="M2866">
        <f t="shared" si="943"/>
        <v>0</v>
      </c>
      <c r="O2866">
        <f t="shared" si="944"/>
        <v>0.04</v>
      </c>
      <c r="P2866">
        <f t="shared" si="945"/>
        <v>1.2999999999996348E-4</v>
      </c>
      <c r="Q2866">
        <f t="shared" si="946"/>
        <v>-3.1999999999987594E-4</v>
      </c>
      <c r="R2866">
        <f t="shared" si="947"/>
        <v>99.356499999999954</v>
      </c>
      <c r="S2866">
        <f t="shared" si="948"/>
        <v>-1</v>
      </c>
      <c r="T2866">
        <f t="shared" si="949"/>
        <v>0</v>
      </c>
      <c r="Y2866">
        <f t="shared" si="952"/>
        <v>1.12944</v>
      </c>
      <c r="Z2866">
        <f t="shared" si="953"/>
        <v>1.1233200000000001</v>
      </c>
      <c r="AA2866">
        <f t="shared" si="959"/>
        <v>54.248366013072577</v>
      </c>
      <c r="AB2866">
        <f t="shared" si="957"/>
        <v>51.674836601306396</v>
      </c>
      <c r="AD2866">
        <f t="shared" si="950"/>
        <v>1.12944</v>
      </c>
      <c r="AE2866">
        <f t="shared" si="951"/>
        <v>1.1247400000000001</v>
      </c>
      <c r="AF2866">
        <f t="shared" si="954"/>
        <v>40.42553191489452</v>
      </c>
      <c r="AG2866">
        <f t="shared" si="955"/>
        <v>39.148936170211584</v>
      </c>
    </row>
    <row r="2867" spans="1:33">
      <c r="A2867" s="1">
        <v>42474.916666666664</v>
      </c>
      <c r="B2867">
        <v>1.1266700000000001</v>
      </c>
      <c r="C2867">
        <v>1.12679</v>
      </c>
      <c r="D2867">
        <v>1.12537</v>
      </c>
      <c r="E2867">
        <v>1.12547</v>
      </c>
      <c r="F2867">
        <v>14870</v>
      </c>
      <c r="H2867">
        <f t="shared" si="942"/>
        <v>9.9999999999988987E-5</v>
      </c>
      <c r="I2867">
        <f t="shared" si="940"/>
        <v>51.674836601306396</v>
      </c>
      <c r="J2867">
        <f t="shared" si="941"/>
        <v>12.525900431094811</v>
      </c>
      <c r="K2867">
        <f t="shared" si="956"/>
        <v>2</v>
      </c>
      <c r="L2867">
        <f t="shared" si="958"/>
        <v>0</v>
      </c>
      <c r="M2867">
        <f t="shared" si="943"/>
        <v>1</v>
      </c>
      <c r="O2867">
        <f t="shared" si="944"/>
        <v>0.04</v>
      </c>
      <c r="P2867">
        <f t="shared" si="945"/>
        <v>4.2000000000008697E-4</v>
      </c>
      <c r="Q2867">
        <f t="shared" si="946"/>
        <v>-1.2000000000000899E-3</v>
      </c>
      <c r="R2867">
        <f t="shared" si="947"/>
        <v>99.356499999999954</v>
      </c>
      <c r="S2867">
        <f t="shared" si="948"/>
        <v>-1</v>
      </c>
      <c r="T2867">
        <f t="shared" si="949"/>
        <v>0</v>
      </c>
      <c r="Y2867">
        <f t="shared" si="952"/>
        <v>1.12944</v>
      </c>
      <c r="Z2867">
        <f t="shared" si="953"/>
        <v>1.1233200000000001</v>
      </c>
      <c r="AA2867">
        <f t="shared" si="959"/>
        <v>35.130718954246866</v>
      </c>
      <c r="AB2867">
        <f t="shared" si="957"/>
        <v>48.733660130717894</v>
      </c>
      <c r="AD2867">
        <f t="shared" si="950"/>
        <v>1.12835</v>
      </c>
      <c r="AE2867">
        <f t="shared" si="951"/>
        <v>1.1247400000000001</v>
      </c>
      <c r="AF2867">
        <f t="shared" si="954"/>
        <v>20.221606648197213</v>
      </c>
      <c r="AG2867">
        <f t="shared" si="955"/>
        <v>35.960393705427194</v>
      </c>
    </row>
    <row r="2868" spans="1:33">
      <c r="A2868" s="1">
        <v>42474.958333333336</v>
      </c>
      <c r="B2868">
        <v>1.12548</v>
      </c>
      <c r="C2868">
        <v>1.12687</v>
      </c>
      <c r="D2868">
        <v>1.1254</v>
      </c>
      <c r="E2868">
        <v>1.12673</v>
      </c>
      <c r="F2868">
        <v>15158</v>
      </c>
      <c r="H2868">
        <f t="shared" si="942"/>
        <v>8.0000000000080007E-5</v>
      </c>
      <c r="I2868">
        <f t="shared" si="940"/>
        <v>48.733660130717894</v>
      </c>
      <c r="J2868">
        <f t="shared" si="941"/>
        <v>12.7732664252907</v>
      </c>
      <c r="K2868">
        <f t="shared" si="956"/>
        <v>1</v>
      </c>
      <c r="L2868">
        <f t="shared" si="958"/>
        <v>0</v>
      </c>
      <c r="M2868">
        <f t="shared" si="943"/>
        <v>1</v>
      </c>
      <c r="O2868">
        <f t="shared" si="944"/>
        <v>0.04</v>
      </c>
      <c r="P2868">
        <f t="shared" si="945"/>
        <v>9.9999999999988987E-5</v>
      </c>
      <c r="Q2868">
        <f t="shared" si="946"/>
        <v>1.2499999999999734E-3</v>
      </c>
      <c r="R2868">
        <f t="shared" si="947"/>
        <v>99.356499999999954</v>
      </c>
      <c r="S2868">
        <f t="shared" si="948"/>
        <v>1</v>
      </c>
      <c r="T2868">
        <f t="shared" si="949"/>
        <v>0</v>
      </c>
      <c r="Y2868">
        <f t="shared" si="952"/>
        <v>1.12944</v>
      </c>
      <c r="Z2868">
        <f t="shared" si="953"/>
        <v>1.1233200000000001</v>
      </c>
      <c r="AA2868">
        <f t="shared" si="959"/>
        <v>55.718954248365471</v>
      </c>
      <c r="AB2868">
        <f t="shared" si="957"/>
        <v>51.143790849672548</v>
      </c>
      <c r="AD2868">
        <f t="shared" si="950"/>
        <v>1.12802</v>
      </c>
      <c r="AE2868">
        <f t="shared" si="951"/>
        <v>1.1247400000000001</v>
      </c>
      <c r="AF2868">
        <f t="shared" si="954"/>
        <v>60.670731707316058</v>
      </c>
      <c r="AG2868">
        <f t="shared" si="955"/>
        <v>40.439290090135927</v>
      </c>
    </row>
    <row r="2869" spans="1:33">
      <c r="A2869" s="1">
        <v>42475</v>
      </c>
      <c r="B2869">
        <v>1.1267400000000001</v>
      </c>
      <c r="C2869">
        <v>1.1269</v>
      </c>
      <c r="D2869">
        <v>1.1257600000000001</v>
      </c>
      <c r="E2869">
        <v>1.1257699999999999</v>
      </c>
      <c r="F2869">
        <v>10365</v>
      </c>
      <c r="H2869">
        <f t="shared" si="942"/>
        <v>9.9999999998434674E-6</v>
      </c>
      <c r="I2869">
        <f t="shared" si="940"/>
        <v>51.143790849672548</v>
      </c>
      <c r="J2869">
        <f t="shared" si="941"/>
        <v>10.704500759536622</v>
      </c>
      <c r="K2869">
        <f t="shared" si="956"/>
        <v>0</v>
      </c>
      <c r="L2869">
        <f t="shared" si="958"/>
        <v>0</v>
      </c>
      <c r="M2869">
        <f t="shared" si="943"/>
        <v>0</v>
      </c>
      <c r="O2869">
        <f t="shared" si="944"/>
        <v>0.04</v>
      </c>
      <c r="P2869">
        <f t="shared" si="945"/>
        <v>8.0000000000080007E-5</v>
      </c>
      <c r="Q2869">
        <f t="shared" si="946"/>
        <v>-9.7000000000013742E-4</v>
      </c>
      <c r="R2869">
        <f t="shared" si="947"/>
        <v>99.356499999999954</v>
      </c>
      <c r="S2869">
        <f t="shared" si="948"/>
        <v>-1</v>
      </c>
      <c r="T2869">
        <f t="shared" si="949"/>
        <v>0</v>
      </c>
      <c r="Y2869">
        <f t="shared" si="952"/>
        <v>1.12944</v>
      </c>
      <c r="Z2869">
        <f t="shared" si="953"/>
        <v>1.1233200000000001</v>
      </c>
      <c r="AA2869">
        <f t="shared" si="959"/>
        <v>40.032679738560127</v>
      </c>
      <c r="AB2869">
        <f t="shared" si="957"/>
        <v>46.282679738561256</v>
      </c>
      <c r="AD2869">
        <f t="shared" si="950"/>
        <v>1.1275200000000001</v>
      </c>
      <c r="AE2869">
        <f t="shared" si="951"/>
        <v>1.1247400000000001</v>
      </c>
      <c r="AF2869">
        <f t="shared" si="954"/>
        <v>37.050359712225273</v>
      </c>
      <c r="AG2869">
        <f t="shared" si="955"/>
        <v>39.314232689246182</v>
      </c>
    </row>
    <row r="2870" spans="1:33">
      <c r="A2870" s="1">
        <v>42475.041666666664</v>
      </c>
      <c r="B2870">
        <v>1.12578</v>
      </c>
      <c r="C2870">
        <v>1.12659</v>
      </c>
      <c r="D2870">
        <v>1.12578</v>
      </c>
      <c r="E2870">
        <v>1.1265799999999999</v>
      </c>
      <c r="F2870">
        <v>11761</v>
      </c>
      <c r="H2870">
        <f t="shared" si="942"/>
        <v>0</v>
      </c>
      <c r="I2870">
        <f t="shared" si="940"/>
        <v>46.282679738561256</v>
      </c>
      <c r="J2870">
        <f t="shared" si="941"/>
        <v>6.9684470493150741</v>
      </c>
      <c r="K2870">
        <f t="shared" si="956"/>
        <v>1</v>
      </c>
      <c r="L2870">
        <f t="shared" si="958"/>
        <v>0</v>
      </c>
      <c r="M2870">
        <f t="shared" si="943"/>
        <v>1</v>
      </c>
      <c r="O2870">
        <f t="shared" si="944"/>
        <v>0.04</v>
      </c>
      <c r="P2870">
        <f t="shared" si="945"/>
        <v>9.9999999998434674E-6</v>
      </c>
      <c r="Q2870">
        <f t="shared" si="946"/>
        <v>7.9999999999991189E-4</v>
      </c>
      <c r="R2870">
        <f t="shared" si="947"/>
        <v>99.356499999999954</v>
      </c>
      <c r="S2870">
        <f t="shared" si="948"/>
        <v>1</v>
      </c>
      <c r="T2870">
        <f t="shared" si="949"/>
        <v>0</v>
      </c>
      <c r="Y2870">
        <f t="shared" si="952"/>
        <v>1.12944</v>
      </c>
      <c r="Z2870">
        <f t="shared" si="953"/>
        <v>1.1233200000000001</v>
      </c>
      <c r="AA2870">
        <f t="shared" si="959"/>
        <v>53.267973856207028</v>
      </c>
      <c r="AB2870">
        <f t="shared" si="957"/>
        <v>46.037581699344869</v>
      </c>
      <c r="AD2870">
        <f t="shared" si="950"/>
        <v>1.1275200000000001</v>
      </c>
      <c r="AE2870">
        <f t="shared" si="951"/>
        <v>1.12537</v>
      </c>
      <c r="AF2870">
        <f t="shared" si="954"/>
        <v>56.279069767436241</v>
      </c>
      <c r="AG2870">
        <f t="shared" si="955"/>
        <v>51.333387062325848</v>
      </c>
    </row>
    <row r="2871" spans="1:33">
      <c r="A2871" s="1">
        <v>42475.083333333336</v>
      </c>
      <c r="B2871">
        <v>1.1265700000000001</v>
      </c>
      <c r="C2871">
        <v>1.1268199999999999</v>
      </c>
      <c r="D2871">
        <v>1.1263000000000001</v>
      </c>
      <c r="E2871">
        <v>1.12645</v>
      </c>
      <c r="F2871">
        <v>12239</v>
      </c>
      <c r="H2871">
        <f t="shared" si="942"/>
        <v>1.4999999999987246E-4</v>
      </c>
      <c r="I2871">
        <f t="shared" si="940"/>
        <v>46.037581699344869</v>
      </c>
      <c r="J2871">
        <f t="shared" si="941"/>
        <v>-5.2958053629809783</v>
      </c>
      <c r="K2871">
        <f t="shared" si="956"/>
        <v>0</v>
      </c>
      <c r="L2871">
        <f t="shared" si="958"/>
        <v>0</v>
      </c>
      <c r="M2871">
        <f t="shared" si="943"/>
        <v>0</v>
      </c>
      <c r="O2871">
        <f t="shared" si="944"/>
        <v>0.04</v>
      </c>
      <c r="P2871">
        <f t="shared" si="945"/>
        <v>0</v>
      </c>
      <c r="Q2871">
        <f t="shared" si="946"/>
        <v>-1.2000000000012001E-4</v>
      </c>
      <c r="R2871">
        <f t="shared" si="947"/>
        <v>99.356499999999954</v>
      </c>
      <c r="S2871">
        <f t="shared" si="948"/>
        <v>-1</v>
      </c>
      <c r="T2871">
        <f t="shared" si="949"/>
        <v>0</v>
      </c>
      <c r="Y2871">
        <f t="shared" si="952"/>
        <v>1.12944</v>
      </c>
      <c r="Z2871">
        <f t="shared" si="953"/>
        <v>1.1233200000000001</v>
      </c>
      <c r="AA2871">
        <f t="shared" si="959"/>
        <v>51.143790849671646</v>
      </c>
      <c r="AB2871">
        <f t="shared" si="957"/>
        <v>50.040849673201066</v>
      </c>
      <c r="AD2871">
        <f t="shared" si="950"/>
        <v>1.1275200000000001</v>
      </c>
      <c r="AE2871">
        <f t="shared" si="951"/>
        <v>1.12537</v>
      </c>
      <c r="AF2871">
        <f t="shared" si="954"/>
        <v>50.232558139531235</v>
      </c>
      <c r="AG2871">
        <f t="shared" si="955"/>
        <v>47.853995873064243</v>
      </c>
    </row>
    <row r="2872" spans="1:33">
      <c r="A2872" s="1">
        <v>42475.125</v>
      </c>
      <c r="B2872">
        <v>1.12645</v>
      </c>
      <c r="C2872">
        <v>1.12666</v>
      </c>
      <c r="D2872">
        <v>1.1248800000000001</v>
      </c>
      <c r="E2872">
        <v>1.12548</v>
      </c>
      <c r="F2872">
        <v>15387</v>
      </c>
      <c r="H2872">
        <f t="shared" si="942"/>
        <v>5.9999999999993392E-4</v>
      </c>
      <c r="I2872">
        <f t="shared" si="940"/>
        <v>50.040849673201066</v>
      </c>
      <c r="J2872">
        <f t="shared" si="941"/>
        <v>2.1868538001368236</v>
      </c>
      <c r="K2872">
        <f t="shared" si="956"/>
        <v>2</v>
      </c>
      <c r="L2872">
        <f t="shared" si="958"/>
        <v>0</v>
      </c>
      <c r="M2872">
        <f t="shared" si="943"/>
        <v>1</v>
      </c>
      <c r="O2872">
        <f t="shared" si="944"/>
        <v>0.04</v>
      </c>
      <c r="P2872">
        <f t="shared" si="945"/>
        <v>1.4999999999987246E-4</v>
      </c>
      <c r="Q2872">
        <f t="shared" si="946"/>
        <v>-9.6999999999991537E-4</v>
      </c>
      <c r="R2872">
        <f t="shared" si="947"/>
        <v>99.356499999999954</v>
      </c>
      <c r="S2872">
        <f t="shared" si="948"/>
        <v>-1</v>
      </c>
      <c r="T2872">
        <f t="shared" si="949"/>
        <v>0</v>
      </c>
      <c r="Y2872">
        <f t="shared" si="952"/>
        <v>1.12944</v>
      </c>
      <c r="Z2872">
        <f t="shared" si="953"/>
        <v>1.1233200000000001</v>
      </c>
      <c r="AA2872">
        <f t="shared" si="959"/>
        <v>35.2941176470584</v>
      </c>
      <c r="AB2872">
        <f t="shared" si="957"/>
        <v>44.934640522874304</v>
      </c>
      <c r="AD2872">
        <f t="shared" si="950"/>
        <v>1.1275200000000001</v>
      </c>
      <c r="AE2872">
        <f t="shared" si="951"/>
        <v>1.1248800000000001</v>
      </c>
      <c r="AF2872">
        <f t="shared" si="954"/>
        <v>22.727272727270435</v>
      </c>
      <c r="AG2872">
        <f t="shared" si="955"/>
        <v>43.079633544745974</v>
      </c>
    </row>
    <row r="2873" spans="1:33">
      <c r="A2873" s="1">
        <v>42475.166666666664</v>
      </c>
      <c r="B2873">
        <v>1.12548</v>
      </c>
      <c r="C2873">
        <v>1.1260699999999999</v>
      </c>
      <c r="D2873">
        <v>1.1253200000000001</v>
      </c>
      <c r="E2873">
        <v>1.1257900000000001</v>
      </c>
      <c r="F2873">
        <v>14277</v>
      </c>
      <c r="H2873">
        <f t="shared" si="942"/>
        <v>1.5999999999993797E-4</v>
      </c>
      <c r="I2873">
        <f t="shared" si="940"/>
        <v>44.934640522874304</v>
      </c>
      <c r="J2873">
        <f t="shared" si="941"/>
        <v>1.8550069781283298</v>
      </c>
      <c r="K2873">
        <f t="shared" si="956"/>
        <v>1</v>
      </c>
      <c r="L2873">
        <f t="shared" si="958"/>
        <v>0</v>
      </c>
      <c r="M2873">
        <f t="shared" si="943"/>
        <v>1</v>
      </c>
      <c r="O2873">
        <f t="shared" si="944"/>
        <v>0.04</v>
      </c>
      <c r="P2873">
        <f t="shared" si="945"/>
        <v>5.9999999999993392E-4</v>
      </c>
      <c r="Q2873">
        <f t="shared" si="946"/>
        <v>3.1000000000003247E-4</v>
      </c>
      <c r="R2873">
        <f t="shared" si="947"/>
        <v>99.356499999999954</v>
      </c>
      <c r="S2873">
        <f t="shared" si="948"/>
        <v>1</v>
      </c>
      <c r="T2873">
        <f t="shared" si="949"/>
        <v>0</v>
      </c>
      <c r="Y2873">
        <f t="shared" si="952"/>
        <v>1.12944</v>
      </c>
      <c r="Z2873">
        <f t="shared" si="953"/>
        <v>1.1233200000000001</v>
      </c>
      <c r="AA2873">
        <f t="shared" si="959"/>
        <v>40.359477124183194</v>
      </c>
      <c r="AB2873">
        <f t="shared" si="957"/>
        <v>45.016339869280067</v>
      </c>
      <c r="AD2873">
        <f t="shared" si="950"/>
        <v>1.1269</v>
      </c>
      <c r="AE2873">
        <f t="shared" si="951"/>
        <v>1.1248800000000001</v>
      </c>
      <c r="AF2873">
        <f t="shared" si="954"/>
        <v>45.049504950495376</v>
      </c>
      <c r="AG2873">
        <f t="shared" si="955"/>
        <v>39.33644527243235</v>
      </c>
    </row>
    <row r="2874" spans="1:33">
      <c r="A2874" s="1">
        <v>42475.208333333336</v>
      </c>
      <c r="B2874">
        <v>1.12578</v>
      </c>
      <c r="C2874">
        <v>1.12632</v>
      </c>
      <c r="D2874">
        <v>1.1253599999999999</v>
      </c>
      <c r="E2874">
        <v>1.1258699999999999</v>
      </c>
      <c r="F2874">
        <v>12544</v>
      </c>
      <c r="H2874">
        <f t="shared" si="942"/>
        <v>4.2000000000008697E-4</v>
      </c>
      <c r="I2874">
        <f t="shared" si="940"/>
        <v>45.016339869280067</v>
      </c>
      <c r="J2874">
        <f t="shared" si="941"/>
        <v>5.679894596847717</v>
      </c>
      <c r="K2874">
        <f t="shared" si="956"/>
        <v>0</v>
      </c>
      <c r="L2874">
        <f t="shared" si="958"/>
        <v>0</v>
      </c>
      <c r="M2874">
        <f t="shared" si="943"/>
        <v>0</v>
      </c>
      <c r="O2874">
        <f t="shared" si="944"/>
        <v>0.04</v>
      </c>
      <c r="P2874">
        <f t="shared" si="945"/>
        <v>1.5999999999993797E-4</v>
      </c>
      <c r="Q2874">
        <f t="shared" si="946"/>
        <v>8.9999999999923475E-5</v>
      </c>
      <c r="R2874">
        <f t="shared" si="947"/>
        <v>99.356499999999954</v>
      </c>
      <c r="S2874">
        <f t="shared" si="948"/>
        <v>1</v>
      </c>
      <c r="T2874">
        <f t="shared" si="949"/>
        <v>0</v>
      </c>
      <c r="Y2874">
        <f t="shared" si="952"/>
        <v>1.12944</v>
      </c>
      <c r="Z2874">
        <f t="shared" si="953"/>
        <v>1.1233200000000001</v>
      </c>
      <c r="AA2874">
        <f t="shared" si="959"/>
        <v>41.666666666664547</v>
      </c>
      <c r="AB2874">
        <f t="shared" si="957"/>
        <v>42.11601307189445</v>
      </c>
      <c r="AD2874">
        <f t="shared" si="950"/>
        <v>1.1269</v>
      </c>
      <c r="AE2874">
        <f t="shared" si="951"/>
        <v>1.1248800000000001</v>
      </c>
      <c r="AF2874">
        <f t="shared" si="954"/>
        <v>49.009900990092483</v>
      </c>
      <c r="AG2874">
        <f t="shared" si="955"/>
        <v>38.928892889286097</v>
      </c>
    </row>
    <row r="2875" spans="1:33">
      <c r="A2875" s="1">
        <v>42475.25</v>
      </c>
      <c r="B2875">
        <v>1.1258600000000001</v>
      </c>
      <c r="C2875">
        <v>1.1263300000000001</v>
      </c>
      <c r="D2875">
        <v>1.1257900000000001</v>
      </c>
      <c r="E2875">
        <v>1.12615</v>
      </c>
      <c r="F2875">
        <v>13481</v>
      </c>
      <c r="H2875">
        <f t="shared" si="942"/>
        <v>7.0000000000014495E-5</v>
      </c>
      <c r="I2875">
        <f t="shared" si="940"/>
        <v>42.11601307189445</v>
      </c>
      <c r="J2875">
        <f t="shared" si="941"/>
        <v>3.1871201826083535</v>
      </c>
      <c r="K2875">
        <f t="shared" si="956"/>
        <v>1</v>
      </c>
      <c r="L2875">
        <f t="shared" si="958"/>
        <v>0</v>
      </c>
      <c r="M2875">
        <f t="shared" si="943"/>
        <v>1</v>
      </c>
      <c r="O2875">
        <f t="shared" si="944"/>
        <v>0.04</v>
      </c>
      <c r="P2875">
        <f t="shared" si="945"/>
        <v>4.2000000000008697E-4</v>
      </c>
      <c r="Q2875">
        <f t="shared" si="946"/>
        <v>2.8999999999990145E-4</v>
      </c>
      <c r="R2875">
        <f t="shared" si="947"/>
        <v>99.356499999999954</v>
      </c>
      <c r="S2875">
        <f t="shared" si="948"/>
        <v>1</v>
      </c>
      <c r="T2875">
        <f t="shared" si="949"/>
        <v>0</v>
      </c>
      <c r="Y2875">
        <f t="shared" si="952"/>
        <v>1.12944</v>
      </c>
      <c r="Z2875">
        <f t="shared" si="953"/>
        <v>1.1233200000000001</v>
      </c>
      <c r="AA2875">
        <f t="shared" si="959"/>
        <v>46.241830065358378</v>
      </c>
      <c r="AB2875">
        <f t="shared" si="957"/>
        <v>40.890522875816131</v>
      </c>
      <c r="AD2875">
        <f t="shared" si="950"/>
        <v>1.1269</v>
      </c>
      <c r="AE2875">
        <f t="shared" si="951"/>
        <v>1.1248800000000001</v>
      </c>
      <c r="AF2875">
        <f t="shared" si="954"/>
        <v>62.871287128709817</v>
      </c>
      <c r="AG2875">
        <f t="shared" si="955"/>
        <v>52.31023102309922</v>
      </c>
    </row>
    <row r="2876" spans="1:33">
      <c r="A2876" s="1">
        <v>42475.291666666664</v>
      </c>
      <c r="B2876">
        <v>1.1261399999999999</v>
      </c>
      <c r="C2876">
        <v>1.1263099999999999</v>
      </c>
      <c r="D2876">
        <v>1.12571</v>
      </c>
      <c r="E2876">
        <v>1.12619</v>
      </c>
      <c r="F2876">
        <v>13127</v>
      </c>
      <c r="H2876">
        <f t="shared" si="942"/>
        <v>4.2999999999993044E-4</v>
      </c>
      <c r="I2876">
        <f t="shared" si="940"/>
        <v>40.890522875816131</v>
      </c>
      <c r="J2876">
        <f t="shared" si="941"/>
        <v>-11.419708147283089</v>
      </c>
      <c r="K2876">
        <f t="shared" si="956"/>
        <v>0</v>
      </c>
      <c r="L2876">
        <f t="shared" si="958"/>
        <v>0</v>
      </c>
      <c r="M2876">
        <f t="shared" si="943"/>
        <v>0</v>
      </c>
      <c r="O2876">
        <f t="shared" si="944"/>
        <v>0.04</v>
      </c>
      <c r="P2876">
        <f t="shared" si="945"/>
        <v>7.0000000000014495E-5</v>
      </c>
      <c r="Q2876">
        <f t="shared" si="946"/>
        <v>5.0000000000105516E-5</v>
      </c>
      <c r="R2876">
        <f t="shared" si="947"/>
        <v>99.356499999999954</v>
      </c>
      <c r="S2876">
        <f t="shared" si="948"/>
        <v>1</v>
      </c>
      <c r="T2876">
        <f t="shared" si="949"/>
        <v>0</v>
      </c>
      <c r="Y2876">
        <f t="shared" si="952"/>
        <v>1.12944</v>
      </c>
      <c r="Z2876">
        <f t="shared" si="953"/>
        <v>1.1233200000000001</v>
      </c>
      <c r="AA2876">
        <f t="shared" si="959"/>
        <v>46.895424836600874</v>
      </c>
      <c r="AB2876">
        <f t="shared" si="957"/>
        <v>43.790849673201748</v>
      </c>
      <c r="AD2876">
        <f t="shared" si="950"/>
        <v>1.1268199999999999</v>
      </c>
      <c r="AE2876">
        <f t="shared" si="951"/>
        <v>1.1248800000000001</v>
      </c>
      <c r="AF2876">
        <f t="shared" si="954"/>
        <v>67.525773195878173</v>
      </c>
      <c r="AG2876">
        <f t="shared" si="955"/>
        <v>59.802320438226822</v>
      </c>
    </row>
    <row r="2877" spans="1:33">
      <c r="A2877" s="1">
        <v>42475.333333333336</v>
      </c>
      <c r="B2877">
        <v>1.12618</v>
      </c>
      <c r="C2877">
        <v>1.12635</v>
      </c>
      <c r="D2877">
        <v>1.1255200000000001</v>
      </c>
      <c r="E2877">
        <v>1.1256999999999999</v>
      </c>
      <c r="F2877">
        <v>14195</v>
      </c>
      <c r="H2877">
        <f t="shared" si="942"/>
        <v>1.7999999999984695E-4</v>
      </c>
      <c r="I2877">
        <f t="shared" si="940"/>
        <v>43.790849673201748</v>
      </c>
      <c r="J2877">
        <f t="shared" si="941"/>
        <v>-16.011470765025074</v>
      </c>
      <c r="K2877">
        <f t="shared" si="956"/>
        <v>2</v>
      </c>
      <c r="L2877">
        <f t="shared" si="958"/>
        <v>0</v>
      </c>
      <c r="M2877">
        <f t="shared" si="943"/>
        <v>1</v>
      </c>
      <c r="O2877">
        <f t="shared" si="944"/>
        <v>0.04</v>
      </c>
      <c r="P2877">
        <f t="shared" si="945"/>
        <v>4.2999999999993044E-4</v>
      </c>
      <c r="Q2877">
        <f t="shared" si="946"/>
        <v>-4.8000000000003595E-4</v>
      </c>
      <c r="R2877">
        <f t="shared" si="947"/>
        <v>99.356499999999954</v>
      </c>
      <c r="S2877">
        <f t="shared" si="948"/>
        <v>-1</v>
      </c>
      <c r="T2877">
        <f t="shared" si="949"/>
        <v>0</v>
      </c>
      <c r="Y2877">
        <f t="shared" si="952"/>
        <v>1.12944</v>
      </c>
      <c r="Z2877">
        <f t="shared" si="953"/>
        <v>1.12401</v>
      </c>
      <c r="AA2877">
        <f t="shared" si="959"/>
        <v>31.123388581951289</v>
      </c>
      <c r="AB2877">
        <f t="shared" si="957"/>
        <v>41.481827537643767</v>
      </c>
      <c r="AD2877">
        <f t="shared" si="950"/>
        <v>1.1268199999999999</v>
      </c>
      <c r="AE2877">
        <f t="shared" si="951"/>
        <v>1.1248800000000001</v>
      </c>
      <c r="AF2877">
        <f t="shared" si="954"/>
        <v>42.268041237107859</v>
      </c>
      <c r="AG2877">
        <f t="shared" si="955"/>
        <v>57.555033853898614</v>
      </c>
    </row>
    <row r="2878" spans="1:33">
      <c r="A2878" s="1">
        <v>42475.375</v>
      </c>
      <c r="B2878">
        <v>1.12571</v>
      </c>
      <c r="C2878">
        <v>1.1270800000000001</v>
      </c>
      <c r="D2878">
        <v>1.1256699999999999</v>
      </c>
      <c r="E2878">
        <v>1.1257900000000001</v>
      </c>
      <c r="F2878">
        <v>18038</v>
      </c>
      <c r="H2878">
        <f t="shared" si="942"/>
        <v>4.0000000000040004E-5</v>
      </c>
      <c r="I2878">
        <f t="shared" si="940"/>
        <v>41.481827537643767</v>
      </c>
      <c r="J2878">
        <f t="shared" si="941"/>
        <v>-16.073206316254847</v>
      </c>
      <c r="K2878">
        <f t="shared" si="956"/>
        <v>1</v>
      </c>
      <c r="L2878">
        <f t="shared" si="958"/>
        <v>0</v>
      </c>
      <c r="M2878">
        <f t="shared" si="943"/>
        <v>1</v>
      </c>
      <c r="O2878">
        <f t="shared" si="944"/>
        <v>0.04</v>
      </c>
      <c r="P2878">
        <f t="shared" si="945"/>
        <v>1.7999999999984695E-4</v>
      </c>
      <c r="Q2878">
        <f t="shared" si="946"/>
        <v>8.0000000000080007E-5</v>
      </c>
      <c r="R2878">
        <f t="shared" si="947"/>
        <v>99.356499999999954</v>
      </c>
      <c r="S2878">
        <f t="shared" si="948"/>
        <v>1</v>
      </c>
      <c r="T2878">
        <f t="shared" si="949"/>
        <v>0</v>
      </c>
      <c r="Y2878">
        <f t="shared" si="952"/>
        <v>1.12944</v>
      </c>
      <c r="Z2878">
        <f t="shared" si="953"/>
        <v>1.1247400000000001</v>
      </c>
      <c r="AA2878">
        <f t="shared" si="959"/>
        <v>22.340425531915145</v>
      </c>
      <c r="AB2878">
        <f t="shared" si="957"/>
        <v>36.650267253956422</v>
      </c>
      <c r="AD2878">
        <f t="shared" si="950"/>
        <v>1.1270800000000001</v>
      </c>
      <c r="AE2878">
        <f t="shared" si="951"/>
        <v>1.1248800000000001</v>
      </c>
      <c r="AF2878">
        <f t="shared" si="954"/>
        <v>41.363636363635216</v>
      </c>
      <c r="AG2878">
        <f t="shared" si="955"/>
        <v>50.385816932207085</v>
      </c>
    </row>
    <row r="2879" spans="1:33">
      <c r="A2879" s="1">
        <v>42475.416666666664</v>
      </c>
      <c r="B2879">
        <v>1.1257699999999999</v>
      </c>
      <c r="C2879">
        <v>1.1264400000000001</v>
      </c>
      <c r="D2879">
        <v>1.12452</v>
      </c>
      <c r="E2879">
        <v>1.1258699999999999</v>
      </c>
      <c r="F2879">
        <v>21069</v>
      </c>
      <c r="H2879">
        <f t="shared" si="942"/>
        <v>1.2499999999999734E-3</v>
      </c>
      <c r="I2879">
        <f t="shared" si="940"/>
        <v>36.650267253956422</v>
      </c>
      <c r="J2879">
        <f t="shared" si="941"/>
        <v>-13.735549678250663</v>
      </c>
      <c r="K2879">
        <f t="shared" si="956"/>
        <v>0</v>
      </c>
      <c r="L2879">
        <f t="shared" si="958"/>
        <v>0</v>
      </c>
      <c r="M2879">
        <f t="shared" si="943"/>
        <v>0</v>
      </c>
      <c r="O2879">
        <f t="shared" si="944"/>
        <v>0.04</v>
      </c>
      <c r="P2879">
        <f t="shared" si="945"/>
        <v>4.0000000000040004E-5</v>
      </c>
      <c r="Q2879">
        <f t="shared" si="946"/>
        <v>9.9999999999988987E-5</v>
      </c>
      <c r="R2879">
        <f t="shared" si="947"/>
        <v>99.356499999999954</v>
      </c>
      <c r="S2879">
        <f t="shared" si="948"/>
        <v>1</v>
      </c>
      <c r="T2879">
        <f t="shared" si="949"/>
        <v>0</v>
      </c>
      <c r="Y2879">
        <f t="shared" si="952"/>
        <v>1.12944</v>
      </c>
      <c r="Z2879">
        <f t="shared" si="953"/>
        <v>1.12452</v>
      </c>
      <c r="AA2879">
        <f t="shared" si="959"/>
        <v>27.439024390242938</v>
      </c>
      <c r="AB2879">
        <f t="shared" si="957"/>
        <v>31.949565835177559</v>
      </c>
      <c r="AD2879">
        <f t="shared" si="950"/>
        <v>1.1270800000000001</v>
      </c>
      <c r="AE2879">
        <f t="shared" si="951"/>
        <v>1.12452</v>
      </c>
      <c r="AF2879">
        <f t="shared" si="954"/>
        <v>52.734374999996106</v>
      </c>
      <c r="AG2879">
        <f t="shared" si="955"/>
        <v>45.455350866913058</v>
      </c>
    </row>
    <row r="2880" spans="1:33">
      <c r="A2880" s="1">
        <v>42475.458333333336</v>
      </c>
      <c r="B2880">
        <v>1.1258600000000001</v>
      </c>
      <c r="C2880">
        <v>1.1268899999999999</v>
      </c>
      <c r="D2880">
        <v>1.12551</v>
      </c>
      <c r="E2880">
        <v>1.12642</v>
      </c>
      <c r="F2880">
        <v>19064</v>
      </c>
      <c r="H2880">
        <f t="shared" si="942"/>
        <v>3.5000000000007248E-4</v>
      </c>
      <c r="I2880">
        <f t="shared" si="940"/>
        <v>31.949565835177559</v>
      </c>
      <c r="J2880">
        <f t="shared" si="941"/>
        <v>-13.505785031735499</v>
      </c>
      <c r="K2880">
        <f t="shared" si="956"/>
        <v>1</v>
      </c>
      <c r="L2880">
        <f t="shared" si="958"/>
        <v>0</v>
      </c>
      <c r="M2880">
        <f t="shared" si="943"/>
        <v>1</v>
      </c>
      <c r="O2880">
        <f t="shared" si="944"/>
        <v>0.04</v>
      </c>
      <c r="P2880">
        <f t="shared" si="945"/>
        <v>1.2499999999999734E-3</v>
      </c>
      <c r="Q2880">
        <f t="shared" si="946"/>
        <v>5.5999999999989392E-4</v>
      </c>
      <c r="R2880">
        <f t="shared" si="947"/>
        <v>99.356499999999954</v>
      </c>
      <c r="S2880">
        <f t="shared" si="948"/>
        <v>1</v>
      </c>
      <c r="T2880">
        <f t="shared" si="949"/>
        <v>0</v>
      </c>
      <c r="Y2880">
        <f t="shared" si="952"/>
        <v>1.12944</v>
      </c>
      <c r="Z2880">
        <f t="shared" si="953"/>
        <v>1.12452</v>
      </c>
      <c r="AA2880">
        <f t="shared" si="959"/>
        <v>38.617886178861774</v>
      </c>
      <c r="AB2880">
        <f t="shared" si="957"/>
        <v>29.880181170742787</v>
      </c>
      <c r="AD2880">
        <f t="shared" si="950"/>
        <v>1.1270800000000001</v>
      </c>
      <c r="AE2880">
        <f t="shared" si="951"/>
        <v>1.12452</v>
      </c>
      <c r="AF2880">
        <f t="shared" si="954"/>
        <v>74.218749999997087</v>
      </c>
      <c r="AG2880">
        <f t="shared" si="955"/>
        <v>56.105587121209474</v>
      </c>
    </row>
    <row r="2881" spans="1:33">
      <c r="A2881" s="1">
        <v>42475.5</v>
      </c>
      <c r="B2881">
        <v>1.12642</v>
      </c>
      <c r="C2881">
        <v>1.12683</v>
      </c>
      <c r="D2881">
        <v>1.12568</v>
      </c>
      <c r="E2881">
        <v>1.12622</v>
      </c>
      <c r="F2881">
        <v>18673</v>
      </c>
      <c r="H2881">
        <f t="shared" si="942"/>
        <v>5.3999999999998494E-4</v>
      </c>
      <c r="I2881">
        <f t="shared" si="940"/>
        <v>29.880181170742787</v>
      </c>
      <c r="J2881">
        <f t="shared" si="941"/>
        <v>-26.225405950466687</v>
      </c>
      <c r="K2881">
        <f t="shared" si="956"/>
        <v>0</v>
      </c>
      <c r="L2881">
        <f t="shared" si="958"/>
        <v>0</v>
      </c>
      <c r="M2881">
        <f t="shared" si="943"/>
        <v>0</v>
      </c>
      <c r="O2881">
        <f t="shared" si="944"/>
        <v>0.04</v>
      </c>
      <c r="P2881">
        <f t="shared" si="945"/>
        <v>3.5000000000007248E-4</v>
      </c>
      <c r="Q2881">
        <f t="shared" si="946"/>
        <v>-1.9999999999997797E-4</v>
      </c>
      <c r="R2881">
        <f t="shared" si="947"/>
        <v>99.356499999999954</v>
      </c>
      <c r="S2881">
        <f t="shared" si="948"/>
        <v>-1</v>
      </c>
      <c r="T2881">
        <f t="shared" si="949"/>
        <v>0</v>
      </c>
      <c r="Y2881">
        <f t="shared" si="952"/>
        <v>1.12944</v>
      </c>
      <c r="Z2881">
        <f t="shared" si="953"/>
        <v>1.12452</v>
      </c>
      <c r="AA2881">
        <f t="shared" si="959"/>
        <v>34.552845528455748</v>
      </c>
      <c r="AB2881">
        <f t="shared" si="957"/>
        <v>30.737545407368899</v>
      </c>
      <c r="AD2881">
        <f t="shared" si="950"/>
        <v>1.1270800000000001</v>
      </c>
      <c r="AE2881">
        <f t="shared" si="951"/>
        <v>1.12452</v>
      </c>
      <c r="AF2881">
        <f t="shared" si="954"/>
        <v>66.406249999998295</v>
      </c>
      <c r="AG2881">
        <f t="shared" si="955"/>
        <v>64.453124999997158</v>
      </c>
    </row>
    <row r="2882" spans="1:33">
      <c r="A2882" s="1">
        <v>42475.541666666664</v>
      </c>
      <c r="B2882">
        <v>1.12622</v>
      </c>
      <c r="C2882">
        <v>1.12798</v>
      </c>
      <c r="D2882">
        <v>1.1262000000000001</v>
      </c>
      <c r="E2882">
        <v>1.1277999999999999</v>
      </c>
      <c r="F2882">
        <v>18832</v>
      </c>
      <c r="H2882">
        <f t="shared" si="942"/>
        <v>1.9999999999908979E-5</v>
      </c>
      <c r="I2882">
        <f t="shared" ref="I2882:I2945" si="960">AB2881</f>
        <v>30.737545407368899</v>
      </c>
      <c r="J2882">
        <f t="shared" si="941"/>
        <v>-33.715579592628259</v>
      </c>
      <c r="K2882">
        <f t="shared" si="956"/>
        <v>1</v>
      </c>
      <c r="L2882">
        <f t="shared" si="958"/>
        <v>0</v>
      </c>
      <c r="M2882">
        <f t="shared" si="943"/>
        <v>1</v>
      </c>
      <c r="O2882">
        <f t="shared" si="944"/>
        <v>0.04</v>
      </c>
      <c r="P2882">
        <f t="shared" si="945"/>
        <v>5.3999999999998494E-4</v>
      </c>
      <c r="Q2882">
        <f t="shared" si="946"/>
        <v>1.5799999999999148E-3</v>
      </c>
      <c r="R2882">
        <f t="shared" si="947"/>
        <v>99.356499999999954</v>
      </c>
      <c r="S2882">
        <f t="shared" si="948"/>
        <v>1</v>
      </c>
      <c r="T2882">
        <f t="shared" si="949"/>
        <v>0</v>
      </c>
      <c r="Y2882">
        <f t="shared" si="952"/>
        <v>1.12835</v>
      </c>
      <c r="Z2882">
        <f t="shared" si="953"/>
        <v>1.12452</v>
      </c>
      <c r="AA2882">
        <f t="shared" si="959"/>
        <v>85.639686684071791</v>
      </c>
      <c r="AB2882">
        <f t="shared" si="957"/>
        <v>46.56236069540806</v>
      </c>
      <c r="AD2882">
        <f t="shared" si="950"/>
        <v>1.12798</v>
      </c>
      <c r="AE2882">
        <f t="shared" si="951"/>
        <v>1.12452</v>
      </c>
      <c r="AF2882">
        <f t="shared" si="954"/>
        <v>94.797687861269708</v>
      </c>
      <c r="AG2882">
        <f t="shared" si="955"/>
        <v>78.474229287088363</v>
      </c>
    </row>
    <row r="2883" spans="1:33">
      <c r="A2883" s="1">
        <v>42475.583333333336</v>
      </c>
      <c r="B2883">
        <v>1.12781</v>
      </c>
      <c r="C2883">
        <v>1.1287400000000001</v>
      </c>
      <c r="D2883">
        <v>1.1277299999999999</v>
      </c>
      <c r="E2883">
        <v>1.1281000000000001</v>
      </c>
      <c r="F2883">
        <v>17109</v>
      </c>
      <c r="H2883">
        <f t="shared" si="942"/>
        <v>8.0000000000080007E-5</v>
      </c>
      <c r="I2883">
        <f t="shared" si="960"/>
        <v>46.56236069540806</v>
      </c>
      <c r="J2883">
        <f t="shared" ref="J2883:J2946" si="961">AB2882 - AG2882</f>
        <v>-31.911868591680303</v>
      </c>
      <c r="K2883">
        <f t="shared" si="956"/>
        <v>0</v>
      </c>
      <c r="L2883">
        <f t="shared" si="958"/>
        <v>0</v>
      </c>
      <c r="M2883">
        <f t="shared" si="943"/>
        <v>0</v>
      </c>
      <c r="O2883">
        <f t="shared" si="944"/>
        <v>0.04</v>
      </c>
      <c r="P2883">
        <f t="shared" si="945"/>
        <v>1.9999999999908979E-5</v>
      </c>
      <c r="Q2883">
        <f t="shared" si="946"/>
        <v>2.9000000000012349E-4</v>
      </c>
      <c r="R2883">
        <f t="shared" si="947"/>
        <v>99.356499999999954</v>
      </c>
      <c r="S2883">
        <f t="shared" si="948"/>
        <v>1</v>
      </c>
      <c r="T2883">
        <f t="shared" si="949"/>
        <v>0</v>
      </c>
      <c r="Y2883">
        <f t="shared" si="952"/>
        <v>1.1287400000000001</v>
      </c>
      <c r="Z2883">
        <f t="shared" si="953"/>
        <v>1.12452</v>
      </c>
      <c r="AA2883">
        <f t="shared" si="959"/>
        <v>84.834123222749838</v>
      </c>
      <c r="AB2883">
        <f t="shared" si="957"/>
        <v>60.911135403534786</v>
      </c>
      <c r="AD2883">
        <f t="shared" si="950"/>
        <v>1.1287400000000001</v>
      </c>
      <c r="AE2883">
        <f t="shared" si="951"/>
        <v>1.12452</v>
      </c>
      <c r="AF2883">
        <f t="shared" si="954"/>
        <v>84.834123222749838</v>
      </c>
      <c r="AG2883">
        <f t="shared" si="955"/>
        <v>82.012687028005942</v>
      </c>
    </row>
    <row r="2884" spans="1:33">
      <c r="A2884" s="1">
        <v>42475.625</v>
      </c>
      <c r="B2884">
        <v>1.1281000000000001</v>
      </c>
      <c r="C2884">
        <v>1.12968</v>
      </c>
      <c r="D2884">
        <v>1.12734</v>
      </c>
      <c r="E2884">
        <v>1.1274200000000001</v>
      </c>
      <c r="F2884">
        <v>18950</v>
      </c>
      <c r="H2884">
        <f t="shared" ref="H2884:H2947" si="962">MIN(E2884,B2884) - D2884</f>
        <v>8.0000000000080007E-5</v>
      </c>
      <c r="I2884">
        <f t="shared" si="960"/>
        <v>60.911135403534786</v>
      </c>
      <c r="J2884">
        <f t="shared" si="961"/>
        <v>-21.101551624471156</v>
      </c>
      <c r="K2884">
        <f t="shared" si="956"/>
        <v>0</v>
      </c>
      <c r="L2884">
        <f t="shared" si="958"/>
        <v>0</v>
      </c>
      <c r="M2884">
        <f t="shared" ref="M2884:M2947" si="963">IF(H2883&gt;Q2883+$X$3,1,0)</f>
        <v>0</v>
      </c>
      <c r="O2884">
        <f t="shared" ref="O2884:O2947" si="964">ROUNDDOWN(R2883/2000,2)</f>
        <v>0.04</v>
      </c>
      <c r="P2884">
        <f t="shared" ref="P2884:P2947" si="965">MIN($B2883,$E2883)-$D2883</f>
        <v>8.0000000000080007E-5</v>
      </c>
      <c r="Q2884">
        <f t="shared" ref="Q2884:Q2947" si="966">(E2884-B2884)</f>
        <v>-6.8000000000001393E-4</v>
      </c>
      <c r="R2884">
        <f t="shared" ref="R2884:R2947" si="967">R2883+T2884</f>
        <v>99.356499999999954</v>
      </c>
      <c r="S2884">
        <f t="shared" ref="S2884:S2947" si="968">SIGN(Q2884)</f>
        <v>-1</v>
      </c>
      <c r="T2884">
        <f t="shared" ref="T2884:T2947" si="969">-L2884*$U$4*O2884+IF(L2884=0,0,$U$3)</f>
        <v>0</v>
      </c>
      <c r="Y2884">
        <f t="shared" si="952"/>
        <v>1.12968</v>
      </c>
      <c r="Z2884">
        <f t="shared" si="953"/>
        <v>1.12452</v>
      </c>
      <c r="AA2884">
        <f t="shared" si="959"/>
        <v>56.201550387598729</v>
      </c>
      <c r="AB2884">
        <f t="shared" si="957"/>
        <v>65.307051455719034</v>
      </c>
      <c r="AD2884">
        <f t="shared" si="950"/>
        <v>1.12968</v>
      </c>
      <c r="AE2884">
        <f t="shared" si="951"/>
        <v>1.12452</v>
      </c>
      <c r="AF2884">
        <f t="shared" si="954"/>
        <v>56.201550387598729</v>
      </c>
      <c r="AG2884">
        <f t="shared" si="955"/>
        <v>78.61112049053942</v>
      </c>
    </row>
    <row r="2885" spans="1:33">
      <c r="A2885" s="1">
        <v>42475.666666666664</v>
      </c>
      <c r="B2885">
        <v>1.1274</v>
      </c>
      <c r="C2885">
        <v>1.1292800000000001</v>
      </c>
      <c r="D2885">
        <v>1.1271599999999999</v>
      </c>
      <c r="E2885">
        <v>1.12876</v>
      </c>
      <c r="F2885">
        <v>20652</v>
      </c>
      <c r="H2885">
        <f t="shared" si="962"/>
        <v>2.4000000000001798E-4</v>
      </c>
      <c r="I2885">
        <f t="shared" si="960"/>
        <v>65.307051455719034</v>
      </c>
      <c r="J2885">
        <f t="shared" si="961"/>
        <v>-13.304069034820387</v>
      </c>
      <c r="K2885">
        <f t="shared" si="956"/>
        <v>1</v>
      </c>
      <c r="L2885">
        <f t="shared" si="958"/>
        <v>0</v>
      </c>
      <c r="M2885">
        <f t="shared" si="963"/>
        <v>1</v>
      </c>
      <c r="O2885">
        <f t="shared" si="964"/>
        <v>0.04</v>
      </c>
      <c r="P2885">
        <f t="shared" si="965"/>
        <v>8.0000000000080007E-5</v>
      </c>
      <c r="Q2885">
        <f t="shared" si="966"/>
        <v>1.3600000000000279E-3</v>
      </c>
      <c r="R2885">
        <f t="shared" si="967"/>
        <v>99.356499999999954</v>
      </c>
      <c r="S2885">
        <f t="shared" si="968"/>
        <v>1</v>
      </c>
      <c r="T2885">
        <f t="shared" si="969"/>
        <v>0</v>
      </c>
      <c r="Y2885">
        <f t="shared" si="952"/>
        <v>1.12968</v>
      </c>
      <c r="Z2885">
        <f t="shared" si="953"/>
        <v>1.12452</v>
      </c>
      <c r="AA2885">
        <f t="shared" si="959"/>
        <v>82.170542635658478</v>
      </c>
      <c r="AB2885">
        <f t="shared" si="957"/>
        <v>77.211475732519716</v>
      </c>
      <c r="AD2885">
        <f t="shared" si="950"/>
        <v>1.12968</v>
      </c>
      <c r="AE2885">
        <f t="shared" si="951"/>
        <v>1.12452</v>
      </c>
      <c r="AF2885">
        <f t="shared" si="954"/>
        <v>82.170542635658478</v>
      </c>
      <c r="AG2885">
        <f t="shared" si="955"/>
        <v>74.402072082002348</v>
      </c>
    </row>
    <row r="2886" spans="1:33">
      <c r="A2886" s="1">
        <v>42475.708333333336</v>
      </c>
      <c r="B2886">
        <v>1.12876</v>
      </c>
      <c r="C2886">
        <v>1.13164</v>
      </c>
      <c r="D2886">
        <v>1.1287499999999999</v>
      </c>
      <c r="E2886">
        <v>1.12948</v>
      </c>
      <c r="F2886">
        <v>22232</v>
      </c>
      <c r="H2886">
        <f t="shared" si="962"/>
        <v>1.0000000000065512E-5</v>
      </c>
      <c r="I2886">
        <f t="shared" si="960"/>
        <v>77.211475732519716</v>
      </c>
      <c r="J2886">
        <f t="shared" si="961"/>
        <v>2.8094036505173676</v>
      </c>
      <c r="K2886">
        <f t="shared" si="956"/>
        <v>0</v>
      </c>
      <c r="L2886">
        <f t="shared" si="958"/>
        <v>0</v>
      </c>
      <c r="M2886">
        <f t="shared" si="963"/>
        <v>0</v>
      </c>
      <c r="O2886">
        <f t="shared" si="964"/>
        <v>0.04</v>
      </c>
      <c r="P2886">
        <f t="shared" si="965"/>
        <v>2.4000000000001798E-4</v>
      </c>
      <c r="Q2886">
        <f t="shared" si="966"/>
        <v>7.2000000000005393E-4</v>
      </c>
      <c r="R2886">
        <f t="shared" si="967"/>
        <v>99.356499999999954</v>
      </c>
      <c r="S2886">
        <f t="shared" si="968"/>
        <v>1</v>
      </c>
      <c r="T2886">
        <f t="shared" si="969"/>
        <v>0</v>
      </c>
      <c r="Y2886">
        <f t="shared" si="952"/>
        <v>1.13164</v>
      </c>
      <c r="Z2886">
        <f t="shared" si="953"/>
        <v>1.12452</v>
      </c>
      <c r="AA2886">
        <f t="shared" si="959"/>
        <v>69.662921348315521</v>
      </c>
      <c r="AB2886">
        <f t="shared" si="957"/>
        <v>73.217284398580645</v>
      </c>
      <c r="AD2886">
        <f t="shared" si="950"/>
        <v>1.13164</v>
      </c>
      <c r="AE2886">
        <f t="shared" si="951"/>
        <v>1.12551</v>
      </c>
      <c r="AF2886">
        <f t="shared" si="954"/>
        <v>64.763458401305869</v>
      </c>
      <c r="AG2886">
        <f t="shared" si="955"/>
        <v>67.711850474854359</v>
      </c>
    </row>
    <row r="2887" spans="1:33">
      <c r="A2887" s="1">
        <v>42475.75</v>
      </c>
      <c r="B2887">
        <v>1.12947</v>
      </c>
      <c r="C2887">
        <v>1.1299699999999999</v>
      </c>
      <c r="D2887">
        <v>1.12832</v>
      </c>
      <c r="E2887">
        <v>1.12931</v>
      </c>
      <c r="F2887">
        <v>19593</v>
      </c>
      <c r="H2887">
        <f t="shared" si="962"/>
        <v>9.900000000000464E-4</v>
      </c>
      <c r="I2887">
        <f t="shared" si="960"/>
        <v>73.217284398580645</v>
      </c>
      <c r="J2887">
        <f t="shared" si="961"/>
        <v>5.5054339237262866</v>
      </c>
      <c r="K2887">
        <f t="shared" si="956"/>
        <v>0</v>
      </c>
      <c r="L2887">
        <f t="shared" si="958"/>
        <v>0</v>
      </c>
      <c r="M2887">
        <f t="shared" si="963"/>
        <v>0</v>
      </c>
      <c r="O2887">
        <f t="shared" si="964"/>
        <v>0.04</v>
      </c>
      <c r="P2887">
        <f t="shared" si="965"/>
        <v>1.0000000000065512E-5</v>
      </c>
      <c r="Q2887">
        <f t="shared" si="966"/>
        <v>-1.5999999999993797E-4</v>
      </c>
      <c r="R2887">
        <f t="shared" si="967"/>
        <v>99.356499999999954</v>
      </c>
      <c r="S2887">
        <f t="shared" si="968"/>
        <v>-1</v>
      </c>
      <c r="T2887">
        <f t="shared" si="969"/>
        <v>0</v>
      </c>
      <c r="Y2887">
        <f t="shared" si="952"/>
        <v>1.13164</v>
      </c>
      <c r="Z2887">
        <f t="shared" si="953"/>
        <v>1.12452</v>
      </c>
      <c r="AA2887">
        <f t="shared" si="959"/>
        <v>67.27528089887727</v>
      </c>
      <c r="AB2887">
        <f t="shared" si="957"/>
        <v>68.827573817612503</v>
      </c>
      <c r="AD2887">
        <f t="shared" si="950"/>
        <v>1.13164</v>
      </c>
      <c r="AE2887">
        <f t="shared" si="951"/>
        <v>1.12568</v>
      </c>
      <c r="AF2887">
        <f t="shared" si="954"/>
        <v>60.906040268457097</v>
      </c>
      <c r="AG2887">
        <f t="shared" si="955"/>
        <v>69.280013768473808</v>
      </c>
    </row>
    <row r="2888" spans="1:33">
      <c r="A2888" s="1">
        <v>42475.791666666664</v>
      </c>
      <c r="B2888">
        <v>1.1293</v>
      </c>
      <c r="C2888">
        <v>1.1309199999999999</v>
      </c>
      <c r="D2888">
        <v>1.1292899999999999</v>
      </c>
      <c r="E2888">
        <v>1.1297200000000001</v>
      </c>
      <c r="F2888">
        <v>17834</v>
      </c>
      <c r="H2888">
        <f t="shared" si="962"/>
        <v>1.0000000000065512E-5</v>
      </c>
      <c r="I2888">
        <f t="shared" si="960"/>
        <v>68.827573817612503</v>
      </c>
      <c r="J2888">
        <f t="shared" si="961"/>
        <v>-0.4524399508613044</v>
      </c>
      <c r="K2888">
        <f t="shared" si="956"/>
        <v>1</v>
      </c>
      <c r="L2888">
        <f t="shared" si="958"/>
        <v>0</v>
      </c>
      <c r="M2888">
        <f t="shared" si="963"/>
        <v>1</v>
      </c>
      <c r="O2888">
        <f t="shared" si="964"/>
        <v>0.04</v>
      </c>
      <c r="P2888">
        <f t="shared" si="965"/>
        <v>9.900000000000464E-4</v>
      </c>
      <c r="Q2888">
        <f t="shared" si="966"/>
        <v>4.2000000000008697E-4</v>
      </c>
      <c r="R2888">
        <f t="shared" si="967"/>
        <v>99.356499999999954</v>
      </c>
      <c r="S2888">
        <f t="shared" si="968"/>
        <v>1</v>
      </c>
      <c r="T2888">
        <f t="shared" si="969"/>
        <v>0</v>
      </c>
      <c r="Y2888">
        <f t="shared" si="952"/>
        <v>1.13164</v>
      </c>
      <c r="Z2888">
        <f t="shared" si="953"/>
        <v>1.12452</v>
      </c>
      <c r="AA2888">
        <f t="shared" si="959"/>
        <v>73.033707865169688</v>
      </c>
      <c r="AB2888">
        <f t="shared" si="957"/>
        <v>73.035613187005239</v>
      </c>
      <c r="AD2888">
        <f t="shared" si="950"/>
        <v>1.13164</v>
      </c>
      <c r="AE2888">
        <f t="shared" si="951"/>
        <v>1.1262000000000001</v>
      </c>
      <c r="AF2888">
        <f t="shared" si="954"/>
        <v>64.705882352941899</v>
      </c>
      <c r="AG2888">
        <f t="shared" si="955"/>
        <v>63.458460340901617</v>
      </c>
    </row>
    <row r="2889" spans="1:33">
      <c r="A2889" s="1">
        <v>42475.833333333336</v>
      </c>
      <c r="B2889">
        <v>1.1297299999999999</v>
      </c>
      <c r="C2889">
        <v>1.13107</v>
      </c>
      <c r="D2889">
        <v>1.1287</v>
      </c>
      <c r="E2889">
        <v>1.1288199999999999</v>
      </c>
      <c r="F2889">
        <v>16287</v>
      </c>
      <c r="H2889">
        <f t="shared" si="962"/>
        <v>1.1999999999989797E-4</v>
      </c>
      <c r="I2889">
        <f t="shared" si="960"/>
        <v>73.035613187005239</v>
      </c>
      <c r="J2889">
        <f t="shared" si="961"/>
        <v>9.5771528461036226</v>
      </c>
      <c r="K2889">
        <f t="shared" si="956"/>
        <v>0</v>
      </c>
      <c r="L2889">
        <f t="shared" si="958"/>
        <v>0</v>
      </c>
      <c r="M2889">
        <f t="shared" si="963"/>
        <v>0</v>
      </c>
      <c r="O2889">
        <f t="shared" si="964"/>
        <v>0.04</v>
      </c>
      <c r="P2889">
        <f t="shared" si="965"/>
        <v>1.0000000000065512E-5</v>
      </c>
      <c r="Q2889">
        <f t="shared" si="966"/>
        <v>-9.0999999999996639E-4</v>
      </c>
      <c r="R2889">
        <f t="shared" si="967"/>
        <v>99.356499999999954</v>
      </c>
      <c r="S2889">
        <f t="shared" si="968"/>
        <v>-1</v>
      </c>
      <c r="T2889">
        <f t="shared" si="969"/>
        <v>0</v>
      </c>
      <c r="Y2889">
        <f t="shared" si="952"/>
        <v>1.13164</v>
      </c>
      <c r="Z2889">
        <f t="shared" si="953"/>
        <v>1.12452</v>
      </c>
      <c r="AA2889">
        <f t="shared" si="959"/>
        <v>60.393258426965744</v>
      </c>
      <c r="AB2889">
        <f t="shared" si="957"/>
        <v>67.591292134832059</v>
      </c>
      <c r="AD2889">
        <f t="shared" si="950"/>
        <v>1.13164</v>
      </c>
      <c r="AE2889">
        <f t="shared" si="951"/>
        <v>1.1271599999999999</v>
      </c>
      <c r="AF2889">
        <f t="shared" si="954"/>
        <v>37.053571428570983</v>
      </c>
      <c r="AG2889">
        <f t="shared" si="955"/>
        <v>54.221831349989998</v>
      </c>
    </row>
    <row r="2890" spans="1:33">
      <c r="A2890" s="1">
        <v>42475.875</v>
      </c>
      <c r="B2890">
        <v>1.1288199999999999</v>
      </c>
      <c r="C2890">
        <v>1.1289</v>
      </c>
      <c r="D2890">
        <v>1.12802</v>
      </c>
      <c r="E2890">
        <v>1.12856</v>
      </c>
      <c r="F2890">
        <v>15093</v>
      </c>
      <c r="H2890">
        <f t="shared" si="962"/>
        <v>5.3999999999998494E-4</v>
      </c>
      <c r="I2890">
        <f t="shared" si="960"/>
        <v>67.591292134832059</v>
      </c>
      <c r="J2890">
        <f t="shared" si="961"/>
        <v>13.369460784842062</v>
      </c>
      <c r="K2890">
        <f t="shared" si="956"/>
        <v>6</v>
      </c>
      <c r="L2890">
        <f t="shared" si="958"/>
        <v>0</v>
      </c>
      <c r="M2890">
        <f t="shared" si="963"/>
        <v>1</v>
      </c>
      <c r="O2890">
        <f t="shared" si="964"/>
        <v>0.04</v>
      </c>
      <c r="P2890">
        <f t="shared" si="965"/>
        <v>1.1999999999989797E-4</v>
      </c>
      <c r="Q2890">
        <f t="shared" si="966"/>
        <v>-2.5999999999992696E-4</v>
      </c>
      <c r="R2890">
        <f t="shared" si="967"/>
        <v>99.356499999999954</v>
      </c>
      <c r="S2890">
        <f t="shared" si="968"/>
        <v>-1</v>
      </c>
      <c r="T2890">
        <f t="shared" si="969"/>
        <v>0</v>
      </c>
      <c r="Y2890">
        <f t="shared" si="952"/>
        <v>1.13164</v>
      </c>
      <c r="Z2890">
        <f t="shared" si="953"/>
        <v>1.12452</v>
      </c>
      <c r="AA2890">
        <f t="shared" si="959"/>
        <v>56.741573033708356</v>
      </c>
      <c r="AB2890">
        <f t="shared" si="957"/>
        <v>64.360955056180259</v>
      </c>
      <c r="AD2890">
        <f t="shared" si="950"/>
        <v>1.13164</v>
      </c>
      <c r="AE2890">
        <f t="shared" si="951"/>
        <v>1.1271599999999999</v>
      </c>
      <c r="AF2890">
        <f t="shared" si="954"/>
        <v>31.250000000001236</v>
      </c>
      <c r="AG2890">
        <f t="shared" si="955"/>
        <v>44.336484593838044</v>
      </c>
    </row>
    <row r="2891" spans="1:33">
      <c r="A2891" s="1">
        <v>42475.916666666664</v>
      </c>
      <c r="B2891">
        <v>1.1285499999999999</v>
      </c>
      <c r="C2891">
        <v>1.1289400000000001</v>
      </c>
      <c r="D2891">
        <v>1.12812</v>
      </c>
      <c r="E2891">
        <v>1.1282300000000001</v>
      </c>
      <c r="F2891">
        <v>13467</v>
      </c>
      <c r="H2891">
        <f t="shared" si="962"/>
        <v>1.100000000000545E-4</v>
      </c>
      <c r="I2891">
        <f t="shared" si="960"/>
        <v>64.360955056180259</v>
      </c>
      <c r="J2891">
        <f t="shared" si="961"/>
        <v>20.024470462342215</v>
      </c>
      <c r="K2891">
        <f t="shared" si="956"/>
        <v>6</v>
      </c>
      <c r="L2891">
        <f t="shared" si="958"/>
        <v>0</v>
      </c>
      <c r="M2891">
        <f t="shared" si="963"/>
        <v>1</v>
      </c>
      <c r="O2891">
        <f t="shared" si="964"/>
        <v>0.04</v>
      </c>
      <c r="P2891">
        <f t="shared" si="965"/>
        <v>5.3999999999998494E-4</v>
      </c>
      <c r="Q2891">
        <f t="shared" si="966"/>
        <v>-3.1999999999987594E-4</v>
      </c>
      <c r="R2891">
        <f t="shared" si="967"/>
        <v>99.356499999999954</v>
      </c>
      <c r="S2891">
        <f t="shared" si="968"/>
        <v>-1</v>
      </c>
      <c r="T2891">
        <f t="shared" si="969"/>
        <v>0</v>
      </c>
      <c r="Y2891">
        <f t="shared" si="952"/>
        <v>1.13164</v>
      </c>
      <c r="Z2891">
        <f t="shared" si="953"/>
        <v>1.12452</v>
      </c>
      <c r="AA2891">
        <f t="shared" si="959"/>
        <v>52.106741573035031</v>
      </c>
      <c r="AB2891">
        <f t="shared" si="957"/>
        <v>60.568820224719708</v>
      </c>
      <c r="AD2891">
        <f t="shared" si="950"/>
        <v>1.13164</v>
      </c>
      <c r="AE2891">
        <f t="shared" si="951"/>
        <v>1.1271599999999999</v>
      </c>
      <c r="AF2891">
        <f t="shared" si="954"/>
        <v>23.883928571431181</v>
      </c>
      <c r="AG2891">
        <f t="shared" si="955"/>
        <v>30.729166666667798</v>
      </c>
    </row>
    <row r="2892" spans="1:33">
      <c r="A2892" s="1">
        <v>42475.958333333336</v>
      </c>
      <c r="B2892">
        <v>1.1282399999999999</v>
      </c>
      <c r="C2892">
        <v>1.1286099999999999</v>
      </c>
      <c r="D2892">
        <v>1.12792</v>
      </c>
      <c r="E2892">
        <v>1.12792</v>
      </c>
      <c r="F2892">
        <v>14416</v>
      </c>
      <c r="H2892">
        <f t="shared" si="962"/>
        <v>0</v>
      </c>
      <c r="I2892">
        <f t="shared" si="960"/>
        <v>60.568820224719708</v>
      </c>
      <c r="J2892">
        <f t="shared" si="961"/>
        <v>29.839653558051911</v>
      </c>
      <c r="K2892">
        <f t="shared" si="956"/>
        <v>5</v>
      </c>
      <c r="L2892">
        <f t="shared" si="958"/>
        <v>0</v>
      </c>
      <c r="M2892">
        <f t="shared" si="963"/>
        <v>1</v>
      </c>
      <c r="O2892">
        <f t="shared" si="964"/>
        <v>0.04</v>
      </c>
      <c r="P2892">
        <f t="shared" si="965"/>
        <v>1.100000000000545E-4</v>
      </c>
      <c r="Q2892">
        <f t="shared" si="966"/>
        <v>-3.1999999999987594E-4</v>
      </c>
      <c r="R2892">
        <f t="shared" si="967"/>
        <v>99.356499999999954</v>
      </c>
      <c r="S2892">
        <f t="shared" si="968"/>
        <v>-1</v>
      </c>
      <c r="T2892">
        <f t="shared" si="969"/>
        <v>0</v>
      </c>
      <c r="Y2892">
        <f t="shared" si="952"/>
        <v>1.13164</v>
      </c>
      <c r="Z2892">
        <f t="shared" si="953"/>
        <v>1.12452</v>
      </c>
      <c r="AA2892">
        <f t="shared" si="959"/>
        <v>47.752808988764919</v>
      </c>
      <c r="AB2892">
        <f t="shared" si="957"/>
        <v>54.248595505618511</v>
      </c>
      <c r="AD2892">
        <f t="shared" si="950"/>
        <v>1.13164</v>
      </c>
      <c r="AE2892">
        <f t="shared" si="951"/>
        <v>1.12792</v>
      </c>
      <c r="AF2892">
        <f t="shared" si="954"/>
        <v>0</v>
      </c>
      <c r="AG2892">
        <f t="shared" si="955"/>
        <v>18.377976190477472</v>
      </c>
    </row>
    <row r="2893" spans="1:33">
      <c r="A2893" s="1">
        <v>42477.958333333336</v>
      </c>
      <c r="B2893">
        <v>1.1308499999999999</v>
      </c>
      <c r="C2893">
        <v>1.1312</v>
      </c>
      <c r="D2893">
        <v>1.1298699999999999</v>
      </c>
      <c r="E2893">
        <v>1.1302000000000001</v>
      </c>
      <c r="F2893">
        <v>11696</v>
      </c>
      <c r="H2893">
        <f t="shared" si="962"/>
        <v>3.300000000001635E-4</v>
      </c>
      <c r="I2893">
        <f t="shared" si="960"/>
        <v>54.248595505618511</v>
      </c>
      <c r="J2893">
        <f t="shared" si="961"/>
        <v>35.870619315141042</v>
      </c>
      <c r="K2893">
        <f t="shared" si="956"/>
        <v>4</v>
      </c>
      <c r="L2893">
        <f t="shared" si="958"/>
        <v>0</v>
      </c>
      <c r="M2893">
        <f t="shared" si="963"/>
        <v>1</v>
      </c>
      <c r="O2893">
        <f t="shared" si="964"/>
        <v>0.04</v>
      </c>
      <c r="P2893">
        <f t="shared" si="965"/>
        <v>0</v>
      </c>
      <c r="Q2893">
        <f t="shared" si="966"/>
        <v>-6.4999999999981739E-4</v>
      </c>
      <c r="R2893">
        <f t="shared" si="967"/>
        <v>99.356499999999954</v>
      </c>
      <c r="S2893">
        <f t="shared" si="968"/>
        <v>-1</v>
      </c>
      <c r="T2893">
        <f t="shared" si="969"/>
        <v>0</v>
      </c>
      <c r="Y2893">
        <f t="shared" si="952"/>
        <v>1.13164</v>
      </c>
      <c r="Z2893">
        <f t="shared" si="953"/>
        <v>1.12452</v>
      </c>
      <c r="AA2893">
        <f t="shared" si="959"/>
        <v>79.775280898878052</v>
      </c>
      <c r="AB2893">
        <f t="shared" si="957"/>
        <v>59.094101123596587</v>
      </c>
      <c r="AD2893">
        <f t="shared" si="950"/>
        <v>1.1312</v>
      </c>
      <c r="AE2893">
        <f t="shared" si="951"/>
        <v>1.12792</v>
      </c>
      <c r="AF2893">
        <f t="shared" si="954"/>
        <v>69.512195121954107</v>
      </c>
      <c r="AG2893">
        <f t="shared" si="955"/>
        <v>31.132041231128429</v>
      </c>
    </row>
    <row r="2894" spans="1:33">
      <c r="A2894" s="1">
        <v>42478</v>
      </c>
      <c r="B2894">
        <v>1.13022</v>
      </c>
      <c r="C2894">
        <v>1.13025</v>
      </c>
      <c r="D2894">
        <v>1.1290100000000001</v>
      </c>
      <c r="E2894">
        <v>1.12934</v>
      </c>
      <c r="F2894">
        <v>10319</v>
      </c>
      <c r="H2894">
        <f t="shared" si="962"/>
        <v>3.2999999999994145E-4</v>
      </c>
      <c r="I2894">
        <f t="shared" si="960"/>
        <v>59.094101123596587</v>
      </c>
      <c r="J2894">
        <f t="shared" si="961"/>
        <v>27.962059892468158</v>
      </c>
      <c r="K2894">
        <f t="shared" si="956"/>
        <v>3</v>
      </c>
      <c r="L2894">
        <f t="shared" si="958"/>
        <v>0</v>
      </c>
      <c r="M2894">
        <f t="shared" si="963"/>
        <v>1</v>
      </c>
      <c r="O2894">
        <f t="shared" si="964"/>
        <v>0.04</v>
      </c>
      <c r="P2894">
        <f t="shared" si="965"/>
        <v>3.300000000001635E-4</v>
      </c>
      <c r="Q2894">
        <f t="shared" si="966"/>
        <v>-8.799999999999919E-4</v>
      </c>
      <c r="R2894">
        <f t="shared" si="967"/>
        <v>99.356499999999954</v>
      </c>
      <c r="S2894">
        <f t="shared" si="968"/>
        <v>-1</v>
      </c>
      <c r="T2894">
        <f t="shared" si="969"/>
        <v>0</v>
      </c>
      <c r="Y2894">
        <f t="shared" si="952"/>
        <v>1.13164</v>
      </c>
      <c r="Z2894">
        <f t="shared" si="953"/>
        <v>1.12452</v>
      </c>
      <c r="AA2894">
        <f t="shared" si="959"/>
        <v>67.696629213483646</v>
      </c>
      <c r="AB2894">
        <f t="shared" si="957"/>
        <v>61.832865168540415</v>
      </c>
      <c r="AD2894">
        <f t="shared" si="950"/>
        <v>1.1312</v>
      </c>
      <c r="AE2894">
        <f t="shared" si="951"/>
        <v>1.12792</v>
      </c>
      <c r="AF2894">
        <f t="shared" si="954"/>
        <v>43.292682926829229</v>
      </c>
      <c r="AG2894">
        <f t="shared" si="955"/>
        <v>37.601626016261115</v>
      </c>
    </row>
    <row r="2895" spans="1:33">
      <c r="A2895" s="1">
        <v>42478.041666666664</v>
      </c>
      <c r="B2895">
        <v>1.1293200000000001</v>
      </c>
      <c r="C2895">
        <v>1.1298299999999999</v>
      </c>
      <c r="D2895">
        <v>1.1288</v>
      </c>
      <c r="E2895">
        <v>1.1291100000000001</v>
      </c>
      <c r="F2895">
        <v>13143</v>
      </c>
      <c r="H2895">
        <f t="shared" si="962"/>
        <v>3.1000000000003247E-4</v>
      </c>
      <c r="I2895">
        <f t="shared" si="960"/>
        <v>61.832865168540415</v>
      </c>
      <c r="J2895">
        <f t="shared" si="961"/>
        <v>24.231239152279301</v>
      </c>
      <c r="K2895">
        <f t="shared" si="956"/>
        <v>2</v>
      </c>
      <c r="L2895">
        <f t="shared" si="958"/>
        <v>0</v>
      </c>
      <c r="M2895">
        <f t="shared" si="963"/>
        <v>1</v>
      </c>
      <c r="O2895">
        <f t="shared" si="964"/>
        <v>0.04</v>
      </c>
      <c r="P2895">
        <f t="shared" si="965"/>
        <v>3.2999999999994145E-4</v>
      </c>
      <c r="Q2895">
        <f t="shared" si="966"/>
        <v>-2.1000000000004349E-4</v>
      </c>
      <c r="R2895">
        <f t="shared" si="967"/>
        <v>99.356499999999954</v>
      </c>
      <c r="S2895">
        <f t="shared" si="968"/>
        <v>-1</v>
      </c>
      <c r="T2895">
        <f t="shared" si="969"/>
        <v>0</v>
      </c>
      <c r="Y2895">
        <f t="shared" si="952"/>
        <v>1.13164</v>
      </c>
      <c r="Z2895">
        <f t="shared" si="953"/>
        <v>1.12452</v>
      </c>
      <c r="AA2895">
        <f t="shared" si="959"/>
        <v>64.466292134832642</v>
      </c>
      <c r="AB2895">
        <f t="shared" si="957"/>
        <v>64.922752808989813</v>
      </c>
      <c r="AD2895">
        <f t="shared" si="950"/>
        <v>1.1312</v>
      </c>
      <c r="AE2895">
        <f t="shared" si="951"/>
        <v>1.12792</v>
      </c>
      <c r="AF2895">
        <f t="shared" si="954"/>
        <v>36.28048780487935</v>
      </c>
      <c r="AG2895">
        <f t="shared" si="955"/>
        <v>49.695121951220898</v>
      </c>
    </row>
    <row r="2896" spans="1:33">
      <c r="A2896" s="1">
        <v>42478.083333333336</v>
      </c>
      <c r="B2896">
        <v>1.1291199999999999</v>
      </c>
      <c r="C2896">
        <v>1.12998</v>
      </c>
      <c r="D2896">
        <v>1.12886</v>
      </c>
      <c r="E2896">
        <v>1.1297299999999999</v>
      </c>
      <c r="F2896">
        <v>14778</v>
      </c>
      <c r="H2896">
        <f t="shared" si="962"/>
        <v>2.5999999999992696E-4</v>
      </c>
      <c r="I2896">
        <f t="shared" si="960"/>
        <v>64.922752808989813</v>
      </c>
      <c r="J2896">
        <f t="shared" si="961"/>
        <v>15.227630857768915</v>
      </c>
      <c r="K2896">
        <f t="shared" si="956"/>
        <v>1</v>
      </c>
      <c r="L2896">
        <f t="shared" si="958"/>
        <v>0</v>
      </c>
      <c r="M2896">
        <f t="shared" si="963"/>
        <v>1</v>
      </c>
      <c r="O2896">
        <f t="shared" si="964"/>
        <v>0.04</v>
      </c>
      <c r="P2896">
        <f t="shared" si="965"/>
        <v>3.1000000000003247E-4</v>
      </c>
      <c r="Q2896">
        <f t="shared" si="966"/>
        <v>6.0999999999999943E-4</v>
      </c>
      <c r="R2896">
        <f t="shared" si="967"/>
        <v>99.356499999999954</v>
      </c>
      <c r="S2896">
        <f t="shared" si="968"/>
        <v>1</v>
      </c>
      <c r="T2896">
        <f t="shared" si="969"/>
        <v>0</v>
      </c>
      <c r="Y2896">
        <f t="shared" si="952"/>
        <v>1.13164</v>
      </c>
      <c r="Z2896">
        <f t="shared" si="953"/>
        <v>1.12452</v>
      </c>
      <c r="AA2896">
        <f t="shared" si="959"/>
        <v>73.174157303369753</v>
      </c>
      <c r="AB2896">
        <f t="shared" si="957"/>
        <v>71.278089887641016</v>
      </c>
      <c r="AD2896">
        <f t="shared" si="950"/>
        <v>1.1312</v>
      </c>
      <c r="AE2896">
        <f t="shared" si="951"/>
        <v>1.12792</v>
      </c>
      <c r="AF2896">
        <f t="shared" si="954"/>
        <v>55.182926829265085</v>
      </c>
      <c r="AG2896">
        <f t="shared" si="955"/>
        <v>44.918699186991226</v>
      </c>
    </row>
    <row r="2897" spans="1:33">
      <c r="A2897" s="1">
        <v>42478.125</v>
      </c>
      <c r="B2897">
        <v>1.1297200000000001</v>
      </c>
      <c r="C2897">
        <v>1.1306400000000001</v>
      </c>
      <c r="D2897">
        <v>1.1293599999999999</v>
      </c>
      <c r="E2897">
        <v>1.1294500000000001</v>
      </c>
      <c r="F2897">
        <v>16787</v>
      </c>
      <c r="H2897">
        <f t="shared" si="962"/>
        <v>9.0000000000145519E-5</v>
      </c>
      <c r="I2897">
        <f t="shared" si="960"/>
        <v>71.278089887641016</v>
      </c>
      <c r="J2897">
        <f t="shared" si="961"/>
        <v>26.35939070064979</v>
      </c>
      <c r="K2897">
        <f t="shared" si="956"/>
        <v>0</v>
      </c>
      <c r="L2897">
        <f t="shared" si="958"/>
        <v>0</v>
      </c>
      <c r="M2897">
        <f t="shared" si="963"/>
        <v>0</v>
      </c>
      <c r="O2897">
        <f t="shared" si="964"/>
        <v>0.04</v>
      </c>
      <c r="P2897">
        <f t="shared" si="965"/>
        <v>2.5999999999992696E-4</v>
      </c>
      <c r="Q2897">
        <f t="shared" si="966"/>
        <v>-2.6999999999999247E-4</v>
      </c>
      <c r="R2897">
        <f t="shared" si="967"/>
        <v>99.356499999999954</v>
      </c>
      <c r="S2897">
        <f t="shared" si="968"/>
        <v>-1</v>
      </c>
      <c r="T2897">
        <f t="shared" si="969"/>
        <v>0</v>
      </c>
      <c r="Y2897">
        <f t="shared" si="952"/>
        <v>1.13164</v>
      </c>
      <c r="Z2897">
        <f t="shared" si="953"/>
        <v>1.12452</v>
      </c>
      <c r="AA2897">
        <f t="shared" si="959"/>
        <v>69.24157303370913</v>
      </c>
      <c r="AB2897">
        <f t="shared" si="957"/>
        <v>68.644662921348782</v>
      </c>
      <c r="AD2897">
        <f t="shared" si="950"/>
        <v>1.1312</v>
      </c>
      <c r="AE2897">
        <f t="shared" si="951"/>
        <v>1.12792</v>
      </c>
      <c r="AF2897">
        <f t="shared" si="954"/>
        <v>46.646341463416306</v>
      </c>
      <c r="AG2897">
        <f t="shared" si="955"/>
        <v>46.03658536585359</v>
      </c>
    </row>
    <row r="2898" spans="1:33">
      <c r="A2898" s="1">
        <v>42478.166666666664</v>
      </c>
      <c r="B2898">
        <v>1.1294500000000001</v>
      </c>
      <c r="C2898">
        <v>1.1296999999999999</v>
      </c>
      <c r="D2898">
        <v>1.1288199999999999</v>
      </c>
      <c r="E2898">
        <v>1.1292599999999999</v>
      </c>
      <c r="F2898">
        <v>16068</v>
      </c>
      <c r="H2898">
        <f t="shared" si="962"/>
        <v>4.3999999999999595E-4</v>
      </c>
      <c r="I2898">
        <f t="shared" si="960"/>
        <v>68.644662921348782</v>
      </c>
      <c r="J2898">
        <f t="shared" si="961"/>
        <v>22.608077555495193</v>
      </c>
      <c r="K2898">
        <f t="shared" si="956"/>
        <v>3</v>
      </c>
      <c r="L2898">
        <f t="shared" si="958"/>
        <v>0</v>
      </c>
      <c r="M2898">
        <f t="shared" si="963"/>
        <v>1</v>
      </c>
      <c r="O2898">
        <f t="shared" si="964"/>
        <v>0.04</v>
      </c>
      <c r="P2898">
        <f t="shared" si="965"/>
        <v>9.0000000000145519E-5</v>
      </c>
      <c r="Q2898">
        <f t="shared" si="966"/>
        <v>-1.9000000000013451E-4</v>
      </c>
      <c r="R2898">
        <f t="shared" si="967"/>
        <v>99.356499999999954</v>
      </c>
      <c r="S2898">
        <f t="shared" si="968"/>
        <v>-1</v>
      </c>
      <c r="T2898">
        <f t="shared" si="969"/>
        <v>0</v>
      </c>
      <c r="Y2898">
        <f t="shared" si="952"/>
        <v>1.13164</v>
      </c>
      <c r="Z2898">
        <f t="shared" si="953"/>
        <v>1.12452</v>
      </c>
      <c r="AA2898">
        <f t="shared" si="959"/>
        <v>66.573033707864553</v>
      </c>
      <c r="AB2898">
        <f t="shared" si="957"/>
        <v>68.36376404494402</v>
      </c>
      <c r="AD2898">
        <f t="shared" si="950"/>
        <v>1.1312</v>
      </c>
      <c r="AE2898">
        <f t="shared" si="951"/>
        <v>1.12792</v>
      </c>
      <c r="AF2898">
        <f t="shared" si="954"/>
        <v>40.853658536582849</v>
      </c>
      <c r="AG2898">
        <f t="shared" si="955"/>
        <v>47.560975609754742</v>
      </c>
    </row>
    <row r="2899" spans="1:33">
      <c r="A2899" s="1">
        <v>42478.208333333336</v>
      </c>
      <c r="B2899">
        <v>1.1292500000000001</v>
      </c>
      <c r="C2899">
        <v>1.12944</v>
      </c>
      <c r="D2899">
        <v>1.12757</v>
      </c>
      <c r="E2899">
        <v>1.1282399999999999</v>
      </c>
      <c r="F2899">
        <v>16512</v>
      </c>
      <c r="H2899">
        <f t="shared" si="962"/>
        <v>6.6999999999994841E-4</v>
      </c>
      <c r="I2899">
        <f t="shared" si="960"/>
        <v>68.36376404494402</v>
      </c>
      <c r="J2899">
        <f t="shared" si="961"/>
        <v>20.802788435189278</v>
      </c>
      <c r="K2899">
        <f t="shared" si="956"/>
        <v>2</v>
      </c>
      <c r="L2899">
        <f t="shared" si="958"/>
        <v>0</v>
      </c>
      <c r="M2899">
        <f t="shared" si="963"/>
        <v>1</v>
      </c>
      <c r="O2899">
        <f t="shared" si="964"/>
        <v>0.04</v>
      </c>
      <c r="P2899">
        <f t="shared" si="965"/>
        <v>4.3999999999999595E-4</v>
      </c>
      <c r="Q2899">
        <f t="shared" si="966"/>
        <v>-1.0100000000001774E-3</v>
      </c>
      <c r="R2899">
        <f t="shared" si="967"/>
        <v>99.356499999999954</v>
      </c>
      <c r="S2899">
        <f t="shared" si="968"/>
        <v>-1</v>
      </c>
      <c r="T2899">
        <f t="shared" si="969"/>
        <v>0</v>
      </c>
      <c r="Y2899">
        <f t="shared" si="952"/>
        <v>1.13164</v>
      </c>
      <c r="Z2899">
        <f t="shared" si="953"/>
        <v>1.12452</v>
      </c>
      <c r="AA2899">
        <f t="shared" si="959"/>
        <v>52.247191011235081</v>
      </c>
      <c r="AB2899">
        <f t="shared" si="957"/>
        <v>65.308988764044628</v>
      </c>
      <c r="AD2899">
        <f t="shared" ref="AD2899:AD2962" si="970">MAX($C2893:$C2899)</f>
        <v>1.1312</v>
      </c>
      <c r="AE2899">
        <f t="shared" ref="AE2899:AE2962" si="971">MIN($D2893:$D2899)</f>
        <v>1.12757</v>
      </c>
      <c r="AF2899">
        <f t="shared" si="954"/>
        <v>18.457300275480559</v>
      </c>
      <c r="AG2899">
        <f t="shared" si="955"/>
        <v>35.31910009182657</v>
      </c>
    </row>
    <row r="2900" spans="1:33">
      <c r="A2900" s="1">
        <v>42478.25</v>
      </c>
      <c r="B2900">
        <v>1.12825</v>
      </c>
      <c r="C2900">
        <v>1.1285499999999999</v>
      </c>
      <c r="D2900">
        <v>1.1280399999999999</v>
      </c>
      <c r="E2900">
        <v>1.1283000000000001</v>
      </c>
      <c r="F2900">
        <v>15125</v>
      </c>
      <c r="H2900">
        <f t="shared" si="962"/>
        <v>2.1000000000004349E-4</v>
      </c>
      <c r="I2900">
        <f t="shared" si="960"/>
        <v>65.308988764044628</v>
      </c>
      <c r="J2900">
        <f t="shared" si="961"/>
        <v>29.989888672218058</v>
      </c>
      <c r="K2900">
        <f t="shared" si="956"/>
        <v>1</v>
      </c>
      <c r="L2900">
        <f t="shared" si="958"/>
        <v>0</v>
      </c>
      <c r="M2900">
        <f t="shared" si="963"/>
        <v>1</v>
      </c>
      <c r="O2900">
        <f t="shared" si="964"/>
        <v>0.04</v>
      </c>
      <c r="P2900">
        <f t="shared" si="965"/>
        <v>6.6999999999994841E-4</v>
      </c>
      <c r="Q2900">
        <f t="shared" si="966"/>
        <v>5.0000000000105516E-5</v>
      </c>
      <c r="R2900">
        <f t="shared" si="967"/>
        <v>99.356499999999954</v>
      </c>
      <c r="S2900">
        <f t="shared" si="968"/>
        <v>1</v>
      </c>
      <c r="T2900">
        <f t="shared" si="969"/>
        <v>0</v>
      </c>
      <c r="Y2900">
        <f t="shared" si="952"/>
        <v>1.13164</v>
      </c>
      <c r="Z2900">
        <f t="shared" si="953"/>
        <v>1.12452</v>
      </c>
      <c r="AA2900">
        <f t="shared" si="959"/>
        <v>53.089887640450961</v>
      </c>
      <c r="AB2900">
        <f t="shared" si="957"/>
        <v>60.287921348314939</v>
      </c>
      <c r="AD2900">
        <f t="shared" si="970"/>
        <v>1.1306400000000001</v>
      </c>
      <c r="AE2900">
        <f t="shared" si="971"/>
        <v>1.12757</v>
      </c>
      <c r="AF2900">
        <f t="shared" si="954"/>
        <v>23.778501628667392</v>
      </c>
      <c r="AG2900">
        <f t="shared" si="955"/>
        <v>27.696486813576929</v>
      </c>
    </row>
    <row r="2901" spans="1:33">
      <c r="A2901" s="1">
        <v>42478.291666666664</v>
      </c>
      <c r="B2901">
        <v>1.1283000000000001</v>
      </c>
      <c r="C2901">
        <v>1.1287100000000001</v>
      </c>
      <c r="D2901">
        <v>1.12805</v>
      </c>
      <c r="E2901">
        <v>1.12859</v>
      </c>
      <c r="F2901">
        <v>14553</v>
      </c>
      <c r="H2901">
        <f t="shared" si="962"/>
        <v>2.5000000000008349E-4</v>
      </c>
      <c r="I2901">
        <f t="shared" si="960"/>
        <v>60.287921348314939</v>
      </c>
      <c r="J2901">
        <f t="shared" si="961"/>
        <v>32.591434534738013</v>
      </c>
      <c r="K2901">
        <f t="shared" si="956"/>
        <v>1</v>
      </c>
      <c r="L2901">
        <f t="shared" si="958"/>
        <v>0</v>
      </c>
      <c r="M2901">
        <f t="shared" si="963"/>
        <v>1</v>
      </c>
      <c r="O2901">
        <f t="shared" si="964"/>
        <v>0.04</v>
      </c>
      <c r="P2901">
        <f t="shared" si="965"/>
        <v>2.1000000000004349E-4</v>
      </c>
      <c r="Q2901">
        <f t="shared" si="966"/>
        <v>2.8999999999990145E-4</v>
      </c>
      <c r="R2901">
        <f t="shared" si="967"/>
        <v>99.356499999999954</v>
      </c>
      <c r="S2901">
        <f t="shared" si="968"/>
        <v>1</v>
      </c>
      <c r="T2901">
        <f t="shared" si="969"/>
        <v>0</v>
      </c>
      <c r="Y2901">
        <f t="shared" si="952"/>
        <v>1.13164</v>
      </c>
      <c r="Z2901">
        <f t="shared" si="953"/>
        <v>1.12551</v>
      </c>
      <c r="AA2901">
        <f t="shared" si="959"/>
        <v>50.244698205546293</v>
      </c>
      <c r="AB2901">
        <f t="shared" si="957"/>
        <v>55.53870264127422</v>
      </c>
      <c r="AD2901">
        <f t="shared" si="970"/>
        <v>1.1306400000000001</v>
      </c>
      <c r="AE2901">
        <f t="shared" si="971"/>
        <v>1.12757</v>
      </c>
      <c r="AF2901">
        <f t="shared" si="954"/>
        <v>33.224755700325026</v>
      </c>
      <c r="AG2901">
        <f t="shared" si="955"/>
        <v>25.15351920149099</v>
      </c>
    </row>
    <row r="2902" spans="1:33">
      <c r="A2902" s="1">
        <v>42478.333333333336</v>
      </c>
      <c r="B2902">
        <v>1.1286</v>
      </c>
      <c r="C2902">
        <v>1.1289199999999999</v>
      </c>
      <c r="D2902">
        <v>1.1279600000000001</v>
      </c>
      <c r="E2902">
        <v>1.1284099999999999</v>
      </c>
      <c r="F2902">
        <v>14724</v>
      </c>
      <c r="H2902">
        <f t="shared" si="962"/>
        <v>4.4999999999983942E-4</v>
      </c>
      <c r="I2902">
        <f t="shared" si="960"/>
        <v>55.53870264127422</v>
      </c>
      <c r="J2902">
        <f t="shared" si="961"/>
        <v>30.38518343978323</v>
      </c>
      <c r="K2902">
        <f t="shared" si="956"/>
        <v>0</v>
      </c>
      <c r="L2902">
        <f t="shared" si="958"/>
        <v>0</v>
      </c>
      <c r="M2902">
        <f t="shared" si="963"/>
        <v>0</v>
      </c>
      <c r="O2902">
        <f t="shared" si="964"/>
        <v>0.04</v>
      </c>
      <c r="P2902">
        <f t="shared" si="965"/>
        <v>2.5000000000008349E-4</v>
      </c>
      <c r="Q2902">
        <f t="shared" si="966"/>
        <v>-1.9000000000013451E-4</v>
      </c>
      <c r="R2902">
        <f t="shared" si="967"/>
        <v>99.356499999999954</v>
      </c>
      <c r="S2902">
        <f t="shared" si="968"/>
        <v>-1</v>
      </c>
      <c r="T2902">
        <f t="shared" si="969"/>
        <v>0</v>
      </c>
      <c r="Y2902">
        <f t="shared" ref="Y2902:Y2965" si="972">MAX($C2881:$C2902)</f>
        <v>1.13164</v>
      </c>
      <c r="Z2902">
        <f t="shared" ref="Z2902:Z2965" si="973">MIN($D2881:$D2902)</f>
        <v>1.12568</v>
      </c>
      <c r="AA2902">
        <f t="shared" si="959"/>
        <v>45.805369127515355</v>
      </c>
      <c r="AB2902">
        <f t="shared" si="957"/>
        <v>50.346786496186922</v>
      </c>
      <c r="AD2902">
        <f t="shared" si="970"/>
        <v>1.1306400000000001</v>
      </c>
      <c r="AE2902">
        <f t="shared" si="971"/>
        <v>1.12757</v>
      </c>
      <c r="AF2902">
        <f t="shared" si="954"/>
        <v>27.3615635179126</v>
      </c>
      <c r="AG2902">
        <f t="shared" si="955"/>
        <v>28.121606948968338</v>
      </c>
    </row>
    <row r="2903" spans="1:33">
      <c r="A2903" s="1">
        <v>42478.375</v>
      </c>
      <c r="B2903">
        <v>1.1284099999999999</v>
      </c>
      <c r="C2903">
        <v>1.12931</v>
      </c>
      <c r="D2903">
        <v>1.1273</v>
      </c>
      <c r="E2903">
        <v>1.12886</v>
      </c>
      <c r="F2903">
        <v>18687</v>
      </c>
      <c r="H2903">
        <f t="shared" si="962"/>
        <v>1.1099999999999444E-3</v>
      </c>
      <c r="I2903">
        <f t="shared" si="960"/>
        <v>50.346786496186922</v>
      </c>
      <c r="J2903">
        <f t="shared" si="961"/>
        <v>22.225179547218584</v>
      </c>
      <c r="K2903">
        <f t="shared" si="956"/>
        <v>1</v>
      </c>
      <c r="L2903">
        <f t="shared" si="958"/>
        <v>0</v>
      </c>
      <c r="M2903">
        <f t="shared" si="963"/>
        <v>1</v>
      </c>
      <c r="O2903">
        <f t="shared" si="964"/>
        <v>0.04</v>
      </c>
      <c r="P2903">
        <f t="shared" si="965"/>
        <v>4.4999999999983942E-4</v>
      </c>
      <c r="Q2903">
        <f t="shared" si="966"/>
        <v>4.5000000000006146E-4</v>
      </c>
      <c r="R2903">
        <f t="shared" si="967"/>
        <v>99.356499999999954</v>
      </c>
      <c r="S2903">
        <f t="shared" si="968"/>
        <v>1</v>
      </c>
      <c r="T2903">
        <f t="shared" si="969"/>
        <v>0</v>
      </c>
      <c r="Y2903">
        <f t="shared" si="972"/>
        <v>1.13164</v>
      </c>
      <c r="Z2903">
        <f t="shared" si="973"/>
        <v>1.1262000000000001</v>
      </c>
      <c r="AA2903">
        <f t="shared" si="959"/>
        <v>48.89705882352829</v>
      </c>
      <c r="AB2903">
        <f t="shared" si="957"/>
        <v>49.509253449260221</v>
      </c>
      <c r="AD2903">
        <f t="shared" si="970"/>
        <v>1.1306400000000001</v>
      </c>
      <c r="AE2903">
        <f t="shared" si="971"/>
        <v>1.1273</v>
      </c>
      <c r="AF2903">
        <f t="shared" ref="AF2903:AF2966" si="974">($E2903-$AE2903)/($AD2903-$AE2903)*100</f>
        <v>46.706586826345792</v>
      </c>
      <c r="AG2903">
        <f t="shared" si="955"/>
        <v>35.764302014861137</v>
      </c>
    </row>
    <row r="2904" spans="1:33">
      <c r="A2904" s="1">
        <v>42478.416666666664</v>
      </c>
      <c r="B2904">
        <v>1.1288800000000001</v>
      </c>
      <c r="C2904">
        <v>1.13093</v>
      </c>
      <c r="D2904">
        <v>1.1287499999999999</v>
      </c>
      <c r="E2904">
        <v>1.13008</v>
      </c>
      <c r="F2904">
        <v>20197</v>
      </c>
      <c r="H2904">
        <f t="shared" si="962"/>
        <v>1.3000000000018552E-4</v>
      </c>
      <c r="I2904">
        <f t="shared" si="960"/>
        <v>49.509253449260221</v>
      </c>
      <c r="J2904">
        <f t="shared" si="961"/>
        <v>13.744951434399084</v>
      </c>
      <c r="K2904">
        <f t="shared" si="956"/>
        <v>1</v>
      </c>
      <c r="L2904">
        <f t="shared" si="958"/>
        <v>0</v>
      </c>
      <c r="M2904">
        <f t="shared" si="963"/>
        <v>1</v>
      </c>
      <c r="O2904">
        <f t="shared" si="964"/>
        <v>0.04</v>
      </c>
      <c r="P2904">
        <f t="shared" si="965"/>
        <v>1.1099999999999444E-3</v>
      </c>
      <c r="Q2904">
        <f t="shared" si="966"/>
        <v>1.1999999999998678E-3</v>
      </c>
      <c r="R2904">
        <f t="shared" si="967"/>
        <v>99.356499999999954</v>
      </c>
      <c r="S2904">
        <f t="shared" si="968"/>
        <v>1</v>
      </c>
      <c r="T2904">
        <f t="shared" si="969"/>
        <v>0</v>
      </c>
      <c r="Y2904">
        <f t="shared" si="972"/>
        <v>1.13164</v>
      </c>
      <c r="Z2904">
        <f t="shared" si="973"/>
        <v>1.1271599999999999</v>
      </c>
      <c r="AA2904">
        <f t="shared" si="959"/>
        <v>65.178571428571601</v>
      </c>
      <c r="AB2904">
        <f t="shared" si="957"/>
        <v>52.53142439629039</v>
      </c>
      <c r="AD2904">
        <f t="shared" si="970"/>
        <v>1.13093</v>
      </c>
      <c r="AE2904">
        <f t="shared" si="971"/>
        <v>1.1273</v>
      </c>
      <c r="AF2904">
        <f t="shared" si="974"/>
        <v>76.584022038567156</v>
      </c>
      <c r="AG2904">
        <f t="shared" si="955"/>
        <v>50.217390794275182</v>
      </c>
    </row>
    <row r="2905" spans="1:33">
      <c r="A2905" s="1">
        <v>42478.458333333336</v>
      </c>
      <c r="B2905">
        <v>1.13008</v>
      </c>
      <c r="C2905">
        <v>1.1308100000000001</v>
      </c>
      <c r="D2905">
        <v>1.12829</v>
      </c>
      <c r="E2905">
        <v>1.1301300000000001</v>
      </c>
      <c r="F2905">
        <v>19024</v>
      </c>
      <c r="H2905">
        <f t="shared" si="962"/>
        <v>1.7899999999999583E-3</v>
      </c>
      <c r="I2905">
        <f t="shared" si="960"/>
        <v>52.53142439629039</v>
      </c>
      <c r="J2905">
        <f t="shared" si="961"/>
        <v>2.3140336020152077</v>
      </c>
      <c r="K2905">
        <f t="shared" si="956"/>
        <v>0</v>
      </c>
      <c r="L2905">
        <f t="shared" si="958"/>
        <v>0</v>
      </c>
      <c r="M2905">
        <f t="shared" si="963"/>
        <v>0</v>
      </c>
      <c r="O2905">
        <f t="shared" si="964"/>
        <v>0.04</v>
      </c>
      <c r="P2905">
        <f t="shared" si="965"/>
        <v>1.3000000000018552E-4</v>
      </c>
      <c r="Q2905">
        <f t="shared" si="966"/>
        <v>5.0000000000105516E-5</v>
      </c>
      <c r="R2905">
        <f t="shared" si="967"/>
        <v>99.356499999999954</v>
      </c>
      <c r="S2905">
        <f t="shared" si="968"/>
        <v>1</v>
      </c>
      <c r="T2905">
        <f t="shared" si="969"/>
        <v>0</v>
      </c>
      <c r="Y2905">
        <f t="shared" si="972"/>
        <v>1.13164</v>
      </c>
      <c r="Z2905">
        <f t="shared" si="973"/>
        <v>1.1271599999999999</v>
      </c>
      <c r="AA2905">
        <f t="shared" si="959"/>
        <v>66.294642857145377</v>
      </c>
      <c r="AB2905">
        <f t="shared" si="957"/>
        <v>56.543910559190152</v>
      </c>
      <c r="AD2905">
        <f t="shared" si="970"/>
        <v>1.13093</v>
      </c>
      <c r="AE2905">
        <f t="shared" si="971"/>
        <v>1.1273</v>
      </c>
      <c r="AF2905">
        <f t="shared" si="974"/>
        <v>77.961432506889622</v>
      </c>
      <c r="AG2905">
        <f t="shared" ref="AG2905:AG2968" si="975">AVERAGE($AF2903:$AF2905)</f>
        <v>67.084013790600849</v>
      </c>
    </row>
    <row r="2906" spans="1:33">
      <c r="A2906" s="1">
        <v>42478.5</v>
      </c>
      <c r="B2906">
        <v>1.1301099999999999</v>
      </c>
      <c r="C2906">
        <v>1.1312899999999999</v>
      </c>
      <c r="D2906">
        <v>1.1299600000000001</v>
      </c>
      <c r="E2906">
        <v>1.1306</v>
      </c>
      <c r="F2906">
        <v>16766</v>
      </c>
      <c r="H2906">
        <f t="shared" si="962"/>
        <v>1.4999999999987246E-4</v>
      </c>
      <c r="I2906">
        <f t="shared" si="960"/>
        <v>56.543910559190152</v>
      </c>
      <c r="J2906">
        <f t="shared" si="961"/>
        <v>-10.540103231410697</v>
      </c>
      <c r="K2906">
        <f t="shared" ref="K2906:K2969" si="976">IF($M2906=1,IF($Q2906&lt;0,IF($Q2907&lt;0,IF($Q2908&lt;0,IF($Q2909&lt;0,IF($Q2910&lt;0,6,5),4),3),2),1),0)</f>
        <v>1</v>
      </c>
      <c r="L2906">
        <f t="shared" si="958"/>
        <v>0</v>
      </c>
      <c r="M2906">
        <f t="shared" si="963"/>
        <v>1</v>
      </c>
      <c r="O2906">
        <f t="shared" si="964"/>
        <v>0.04</v>
      </c>
      <c r="P2906">
        <f t="shared" si="965"/>
        <v>1.7899999999999583E-3</v>
      </c>
      <c r="Q2906">
        <f t="shared" si="966"/>
        <v>4.9000000000010147E-4</v>
      </c>
      <c r="R2906">
        <f t="shared" si="967"/>
        <v>99.356499999999954</v>
      </c>
      <c r="S2906">
        <f t="shared" si="968"/>
        <v>1</v>
      </c>
      <c r="T2906">
        <f t="shared" si="969"/>
        <v>0</v>
      </c>
      <c r="Y2906">
        <f t="shared" si="972"/>
        <v>1.13164</v>
      </c>
      <c r="Z2906">
        <f t="shared" si="973"/>
        <v>1.1271599999999999</v>
      </c>
      <c r="AA2906">
        <f t="shared" si="959"/>
        <v>76.785714285716054</v>
      </c>
      <c r="AB2906">
        <f t="shared" ref="AB2906:AB2969" si="977">AVERAGE(AA2903:AA2906)</f>
        <v>64.288996848740325</v>
      </c>
      <c r="AD2906">
        <f t="shared" si="970"/>
        <v>1.1312899999999999</v>
      </c>
      <c r="AE2906">
        <f t="shared" si="971"/>
        <v>1.1273</v>
      </c>
      <c r="AF2906">
        <f t="shared" si="974"/>
        <v>82.706766917296534</v>
      </c>
      <c r="AG2906">
        <f t="shared" si="975"/>
        <v>79.084073820917766</v>
      </c>
    </row>
    <row r="2907" spans="1:33">
      <c r="A2907" s="1">
        <v>42478.541666666664</v>
      </c>
      <c r="B2907">
        <v>1.13062</v>
      </c>
      <c r="C2907">
        <v>1.13062</v>
      </c>
      <c r="D2907">
        <v>1.12958</v>
      </c>
      <c r="E2907">
        <v>1.13043</v>
      </c>
      <c r="F2907">
        <v>16611</v>
      </c>
      <c r="H2907">
        <f t="shared" si="962"/>
        <v>8.5000000000001741E-4</v>
      </c>
      <c r="I2907">
        <f t="shared" si="960"/>
        <v>64.288996848740325</v>
      </c>
      <c r="J2907">
        <f t="shared" si="961"/>
        <v>-14.795076972177441</v>
      </c>
      <c r="K2907">
        <f t="shared" si="976"/>
        <v>0</v>
      </c>
      <c r="L2907">
        <f t="shared" si="958"/>
        <v>0</v>
      </c>
      <c r="M2907">
        <f t="shared" si="963"/>
        <v>0</v>
      </c>
      <c r="O2907">
        <f t="shared" si="964"/>
        <v>0.04</v>
      </c>
      <c r="P2907">
        <f t="shared" si="965"/>
        <v>1.4999999999987246E-4</v>
      </c>
      <c r="Q2907">
        <f t="shared" si="966"/>
        <v>-1.8999999999991246E-4</v>
      </c>
      <c r="R2907">
        <f t="shared" si="967"/>
        <v>99.356499999999954</v>
      </c>
      <c r="S2907">
        <f t="shared" si="968"/>
        <v>-1</v>
      </c>
      <c r="T2907">
        <f t="shared" si="969"/>
        <v>0</v>
      </c>
      <c r="Y2907">
        <f t="shared" si="972"/>
        <v>1.13164</v>
      </c>
      <c r="Z2907">
        <f t="shared" si="973"/>
        <v>1.1273</v>
      </c>
      <c r="AA2907">
        <f t="shared" si="959"/>
        <v>72.119815668204367</v>
      </c>
      <c r="AB2907">
        <f t="shared" si="977"/>
        <v>70.09468605990935</v>
      </c>
      <c r="AD2907">
        <f t="shared" si="970"/>
        <v>1.1312899999999999</v>
      </c>
      <c r="AE2907">
        <f t="shared" si="971"/>
        <v>1.1273</v>
      </c>
      <c r="AF2907">
        <f t="shared" si="974"/>
        <v>78.446115288223709</v>
      </c>
      <c r="AG2907">
        <f t="shared" si="975"/>
        <v>79.704771570803288</v>
      </c>
    </row>
    <row r="2908" spans="1:33">
      <c r="A2908" s="1">
        <v>42478.583333333336</v>
      </c>
      <c r="B2908">
        <v>1.1304000000000001</v>
      </c>
      <c r="C2908">
        <v>1.1309400000000001</v>
      </c>
      <c r="D2908">
        <v>1.1298699999999999</v>
      </c>
      <c r="E2908">
        <v>1.1308199999999999</v>
      </c>
      <c r="F2908">
        <v>15214</v>
      </c>
      <c r="H2908">
        <f t="shared" si="962"/>
        <v>5.3000000000014147E-4</v>
      </c>
      <c r="I2908">
        <f t="shared" si="960"/>
        <v>70.09468605990935</v>
      </c>
      <c r="J2908">
        <f t="shared" si="961"/>
        <v>-9.6100855108939385</v>
      </c>
      <c r="K2908">
        <f t="shared" si="976"/>
        <v>1</v>
      </c>
      <c r="L2908">
        <f t="shared" si="958"/>
        <v>0</v>
      </c>
      <c r="M2908">
        <f t="shared" si="963"/>
        <v>1</v>
      </c>
      <c r="O2908">
        <f t="shared" si="964"/>
        <v>0.04</v>
      </c>
      <c r="P2908">
        <f t="shared" si="965"/>
        <v>8.5000000000001741E-4</v>
      </c>
      <c r="Q2908">
        <f t="shared" si="966"/>
        <v>4.1999999999986493E-4</v>
      </c>
      <c r="R2908">
        <f t="shared" si="967"/>
        <v>99.356499999999954</v>
      </c>
      <c r="S2908">
        <f t="shared" si="968"/>
        <v>1</v>
      </c>
      <c r="T2908">
        <f t="shared" si="969"/>
        <v>0</v>
      </c>
      <c r="Y2908">
        <f t="shared" si="972"/>
        <v>1.1312899999999999</v>
      </c>
      <c r="Z2908">
        <f t="shared" si="973"/>
        <v>1.1273</v>
      </c>
      <c r="AA2908">
        <f t="shared" si="959"/>
        <v>88.220551378446672</v>
      </c>
      <c r="AB2908">
        <f t="shared" si="977"/>
        <v>75.85518104737811</v>
      </c>
      <c r="AD2908">
        <f t="shared" si="970"/>
        <v>1.1312899999999999</v>
      </c>
      <c r="AE2908">
        <f t="shared" si="971"/>
        <v>1.1273</v>
      </c>
      <c r="AF2908">
        <f t="shared" si="974"/>
        <v>88.220551378446672</v>
      </c>
      <c r="AG2908">
        <f t="shared" si="975"/>
        <v>83.124477861322305</v>
      </c>
    </row>
    <row r="2909" spans="1:33">
      <c r="A2909" s="1">
        <v>42478.625</v>
      </c>
      <c r="B2909">
        <v>1.13083</v>
      </c>
      <c r="C2909">
        <v>1.1318900000000001</v>
      </c>
      <c r="D2909">
        <v>1.13005</v>
      </c>
      <c r="E2909">
        <v>1.1307</v>
      </c>
      <c r="F2909">
        <v>19735</v>
      </c>
      <c r="H2909">
        <f t="shared" si="962"/>
        <v>6.5000000000003944E-4</v>
      </c>
      <c r="I2909">
        <f t="shared" si="960"/>
        <v>75.85518104737811</v>
      </c>
      <c r="J2909">
        <f t="shared" si="961"/>
        <v>-7.2692968139441945</v>
      </c>
      <c r="K2909">
        <f t="shared" si="976"/>
        <v>3</v>
      </c>
      <c r="L2909">
        <f t="shared" ref="L2909:L2972" si="978">IF(AND($M2909=1,$K2908=0,J2908&gt;40),IF($Q2909&lt;0,IF($Q2910&lt;0,IF($Q2911&lt;0,IF($Q2912&lt;0,IF($Q2913&lt;0,$Q2909+$Q2910+$Q2911+$Q2912+$Q2913+$Q2914,$Q2909+$Q2910+$Q2911+$Q2912+$Q2913),$Q2909+$Q2910+$Q2911+$Q2912),$Q2909+$Q2910+$Q2911),$Q2909+$Q2910),$Q2909),0)</f>
        <v>0</v>
      </c>
      <c r="M2909">
        <f t="shared" si="963"/>
        <v>1</v>
      </c>
      <c r="O2909">
        <f t="shared" si="964"/>
        <v>0.04</v>
      </c>
      <c r="P2909">
        <f t="shared" si="965"/>
        <v>5.3000000000014147E-4</v>
      </c>
      <c r="Q2909">
        <f t="shared" si="966"/>
        <v>-1.2999999999996348E-4</v>
      </c>
      <c r="R2909">
        <f t="shared" si="967"/>
        <v>99.356499999999954</v>
      </c>
      <c r="S2909">
        <f t="shared" si="968"/>
        <v>-1</v>
      </c>
      <c r="T2909">
        <f t="shared" si="969"/>
        <v>0</v>
      </c>
      <c r="Y2909">
        <f t="shared" si="972"/>
        <v>1.1318900000000001</v>
      </c>
      <c r="Z2909">
        <f t="shared" si="973"/>
        <v>1.1273</v>
      </c>
      <c r="AA2909">
        <f t="shared" si="959"/>
        <v>74.074074074074076</v>
      </c>
      <c r="AB2909">
        <f t="shared" si="977"/>
        <v>77.800038851610296</v>
      </c>
      <c r="AD2909">
        <f t="shared" si="970"/>
        <v>1.1318900000000001</v>
      </c>
      <c r="AE2909">
        <f t="shared" si="971"/>
        <v>1.1273</v>
      </c>
      <c r="AF2909">
        <f t="shared" si="974"/>
        <v>74.074074074074076</v>
      </c>
      <c r="AG2909">
        <f t="shared" si="975"/>
        <v>80.246913580248147</v>
      </c>
    </row>
    <row r="2910" spans="1:33">
      <c r="A2910" s="1">
        <v>42478.666666666664</v>
      </c>
      <c r="B2910">
        <v>1.13069</v>
      </c>
      <c r="C2910">
        <v>1.1314</v>
      </c>
      <c r="D2910">
        <v>1.12964</v>
      </c>
      <c r="E2910">
        <v>1.1306099999999999</v>
      </c>
      <c r="F2910">
        <v>18795</v>
      </c>
      <c r="H2910">
        <f t="shared" si="962"/>
        <v>9.6999999999991537E-4</v>
      </c>
      <c r="I2910">
        <f t="shared" si="960"/>
        <v>77.800038851610296</v>
      </c>
      <c r="J2910">
        <f t="shared" si="961"/>
        <v>-2.4468747286378516</v>
      </c>
      <c r="K2910">
        <f t="shared" si="976"/>
        <v>2</v>
      </c>
      <c r="L2910">
        <f t="shared" si="978"/>
        <v>0</v>
      </c>
      <c r="M2910">
        <f t="shared" si="963"/>
        <v>1</v>
      </c>
      <c r="O2910">
        <f t="shared" si="964"/>
        <v>0.04</v>
      </c>
      <c r="P2910">
        <f t="shared" si="965"/>
        <v>6.5000000000003944E-4</v>
      </c>
      <c r="Q2910">
        <f t="shared" si="966"/>
        <v>-8.0000000000080007E-5</v>
      </c>
      <c r="R2910">
        <f t="shared" si="967"/>
        <v>99.356499999999954</v>
      </c>
      <c r="S2910">
        <f t="shared" si="968"/>
        <v>-1</v>
      </c>
      <c r="T2910">
        <f t="shared" si="969"/>
        <v>0</v>
      </c>
      <c r="Y2910">
        <f t="shared" si="972"/>
        <v>1.1318900000000001</v>
      </c>
      <c r="Z2910">
        <f t="shared" si="973"/>
        <v>1.1273</v>
      </c>
      <c r="AA2910">
        <f t="shared" si="959"/>
        <v>72.113289760345452</v>
      </c>
      <c r="AB2910">
        <f t="shared" si="977"/>
        <v>76.631932720267642</v>
      </c>
      <c r="AD2910">
        <f t="shared" si="970"/>
        <v>1.1318900000000001</v>
      </c>
      <c r="AE2910">
        <f t="shared" si="971"/>
        <v>1.12829</v>
      </c>
      <c r="AF2910">
        <f t="shared" si="974"/>
        <v>64.444444444440194</v>
      </c>
      <c r="AG2910">
        <f t="shared" si="975"/>
        <v>75.579689965653643</v>
      </c>
    </row>
    <row r="2911" spans="1:33">
      <c r="A2911" s="1">
        <v>42478.708333333336</v>
      </c>
      <c r="B2911">
        <v>1.13062</v>
      </c>
      <c r="C2911">
        <v>1.13317</v>
      </c>
      <c r="D2911">
        <v>1.13043</v>
      </c>
      <c r="E2911">
        <v>1.1328499999999999</v>
      </c>
      <c r="F2911">
        <v>20832</v>
      </c>
      <c r="H2911">
        <f t="shared" si="962"/>
        <v>1.8999999999991246E-4</v>
      </c>
      <c r="I2911">
        <f t="shared" si="960"/>
        <v>76.631932720267642</v>
      </c>
      <c r="J2911">
        <f t="shared" si="961"/>
        <v>1.0522427546139994</v>
      </c>
      <c r="K2911">
        <f t="shared" si="976"/>
        <v>1</v>
      </c>
      <c r="L2911">
        <f t="shared" si="978"/>
        <v>0</v>
      </c>
      <c r="M2911">
        <f t="shared" si="963"/>
        <v>1</v>
      </c>
      <c r="O2911">
        <f t="shared" si="964"/>
        <v>0.04</v>
      </c>
      <c r="P2911">
        <f t="shared" si="965"/>
        <v>9.6999999999991537E-4</v>
      </c>
      <c r="Q2911">
        <f t="shared" si="966"/>
        <v>2.2299999999999542E-3</v>
      </c>
      <c r="R2911">
        <f t="shared" si="967"/>
        <v>99.356499999999954</v>
      </c>
      <c r="S2911">
        <f t="shared" si="968"/>
        <v>1</v>
      </c>
      <c r="T2911">
        <f t="shared" si="969"/>
        <v>0</v>
      </c>
      <c r="Y2911">
        <f t="shared" si="972"/>
        <v>1.13317</v>
      </c>
      <c r="Z2911">
        <f t="shared" si="973"/>
        <v>1.1273</v>
      </c>
      <c r="AA2911">
        <f t="shared" si="959"/>
        <v>94.548551959112515</v>
      </c>
      <c r="AB2911">
        <f t="shared" si="977"/>
        <v>82.239116792994679</v>
      </c>
      <c r="AD2911">
        <f t="shared" si="970"/>
        <v>1.13317</v>
      </c>
      <c r="AE2911">
        <f t="shared" si="971"/>
        <v>1.12829</v>
      </c>
      <c r="AF2911">
        <f t="shared" si="974"/>
        <v>93.44262295081765</v>
      </c>
      <c r="AG2911">
        <f t="shared" si="975"/>
        <v>77.320380489777307</v>
      </c>
    </row>
    <row r="2912" spans="1:33">
      <c r="A2912" s="1">
        <v>42478.75</v>
      </c>
      <c r="B2912">
        <v>1.1328400000000001</v>
      </c>
      <c r="C2912">
        <v>1.13297</v>
      </c>
      <c r="D2912">
        <v>1.1312800000000001</v>
      </c>
      <c r="E2912">
        <v>1.1322000000000001</v>
      </c>
      <c r="F2912">
        <v>16621</v>
      </c>
      <c r="H2912">
        <f t="shared" si="962"/>
        <v>9.200000000000319E-4</v>
      </c>
      <c r="I2912">
        <f t="shared" si="960"/>
        <v>82.239116792994679</v>
      </c>
      <c r="J2912">
        <f t="shared" si="961"/>
        <v>4.9187363032173721</v>
      </c>
      <c r="K2912">
        <f t="shared" si="976"/>
        <v>0</v>
      </c>
      <c r="L2912">
        <f t="shared" si="978"/>
        <v>0</v>
      </c>
      <c r="M2912">
        <f t="shared" si="963"/>
        <v>0</v>
      </c>
      <c r="O2912">
        <f t="shared" si="964"/>
        <v>0.04</v>
      </c>
      <c r="P2912">
        <f t="shared" si="965"/>
        <v>1.8999999999991246E-4</v>
      </c>
      <c r="Q2912">
        <f t="shared" si="966"/>
        <v>-6.3999999999997392E-4</v>
      </c>
      <c r="R2912">
        <f t="shared" si="967"/>
        <v>99.356499999999954</v>
      </c>
      <c r="S2912">
        <f t="shared" si="968"/>
        <v>-1</v>
      </c>
      <c r="T2912">
        <f t="shared" si="969"/>
        <v>0</v>
      </c>
      <c r="Y2912">
        <f t="shared" si="972"/>
        <v>1.13317</v>
      </c>
      <c r="Z2912">
        <f t="shared" si="973"/>
        <v>1.1273</v>
      </c>
      <c r="AA2912">
        <f t="shared" si="959"/>
        <v>83.475298126066306</v>
      </c>
      <c r="AB2912">
        <f t="shared" si="977"/>
        <v>81.052803479899595</v>
      </c>
      <c r="AD2912">
        <f t="shared" si="970"/>
        <v>1.13317</v>
      </c>
      <c r="AE2912">
        <f t="shared" si="971"/>
        <v>1.12958</v>
      </c>
      <c r="AF2912">
        <f t="shared" si="974"/>
        <v>72.980501392759876</v>
      </c>
      <c r="AG2912">
        <f t="shared" si="975"/>
        <v>76.955856262672569</v>
      </c>
    </row>
    <row r="2913" spans="1:33">
      <c r="A2913" s="1">
        <v>42478.791666666664</v>
      </c>
      <c r="B2913">
        <v>1.1322300000000001</v>
      </c>
      <c r="C2913">
        <v>1.13249</v>
      </c>
      <c r="D2913">
        <v>1.1312199999999999</v>
      </c>
      <c r="E2913">
        <v>1.1324099999999999</v>
      </c>
      <c r="F2913">
        <v>15625</v>
      </c>
      <c r="H2913">
        <f t="shared" si="962"/>
        <v>1.0100000000001774E-3</v>
      </c>
      <c r="I2913">
        <f t="shared" si="960"/>
        <v>81.052803479899595</v>
      </c>
      <c r="J2913">
        <f t="shared" si="961"/>
        <v>4.0969472172270258</v>
      </c>
      <c r="K2913">
        <f t="shared" si="976"/>
        <v>1</v>
      </c>
      <c r="L2913">
        <f t="shared" si="978"/>
        <v>0</v>
      </c>
      <c r="M2913">
        <f t="shared" si="963"/>
        <v>1</v>
      </c>
      <c r="O2913">
        <f t="shared" si="964"/>
        <v>0.04</v>
      </c>
      <c r="P2913">
        <f t="shared" si="965"/>
        <v>9.200000000000319E-4</v>
      </c>
      <c r="Q2913">
        <f t="shared" si="966"/>
        <v>1.7999999999984695E-4</v>
      </c>
      <c r="R2913">
        <f t="shared" si="967"/>
        <v>99.356499999999954</v>
      </c>
      <c r="S2913">
        <f t="shared" si="968"/>
        <v>1</v>
      </c>
      <c r="T2913">
        <f t="shared" si="969"/>
        <v>0</v>
      </c>
      <c r="Y2913">
        <f t="shared" si="972"/>
        <v>1.13317</v>
      </c>
      <c r="Z2913">
        <f t="shared" si="973"/>
        <v>1.1273</v>
      </c>
      <c r="AA2913">
        <f t="shared" si="959"/>
        <v>87.052810902894578</v>
      </c>
      <c r="AB2913">
        <f t="shared" si="977"/>
        <v>84.29748768710472</v>
      </c>
      <c r="AD2913">
        <f t="shared" si="970"/>
        <v>1.13317</v>
      </c>
      <c r="AE2913">
        <f t="shared" si="971"/>
        <v>1.12958</v>
      </c>
      <c r="AF2913">
        <f t="shared" si="974"/>
        <v>78.830083565456889</v>
      </c>
      <c r="AG2913">
        <f t="shared" si="975"/>
        <v>81.751069303011477</v>
      </c>
    </row>
    <row r="2914" spans="1:33">
      <c r="A2914" s="1">
        <v>42478.833333333336</v>
      </c>
      <c r="B2914">
        <v>1.13242</v>
      </c>
      <c r="C2914">
        <v>1.1329</v>
      </c>
      <c r="D2914">
        <v>1.1314900000000001</v>
      </c>
      <c r="E2914">
        <v>1.13168</v>
      </c>
      <c r="F2914">
        <v>14793</v>
      </c>
      <c r="H2914">
        <f t="shared" si="962"/>
        <v>1.8999999999991246E-4</v>
      </c>
      <c r="I2914">
        <f t="shared" si="960"/>
        <v>84.29748768710472</v>
      </c>
      <c r="J2914">
        <f t="shared" si="961"/>
        <v>2.5464183840932435</v>
      </c>
      <c r="K2914">
        <f t="shared" si="976"/>
        <v>4</v>
      </c>
      <c r="L2914">
        <f t="shared" si="978"/>
        <v>0</v>
      </c>
      <c r="M2914">
        <f t="shared" si="963"/>
        <v>1</v>
      </c>
      <c r="O2914">
        <f t="shared" si="964"/>
        <v>0.04</v>
      </c>
      <c r="P2914">
        <f t="shared" si="965"/>
        <v>1.0100000000001774E-3</v>
      </c>
      <c r="Q2914">
        <f t="shared" si="966"/>
        <v>-7.3999999999996291E-4</v>
      </c>
      <c r="R2914">
        <f t="shared" si="967"/>
        <v>99.356499999999954</v>
      </c>
      <c r="S2914">
        <f t="shared" si="968"/>
        <v>-1</v>
      </c>
      <c r="T2914">
        <f t="shared" si="969"/>
        <v>0</v>
      </c>
      <c r="Y2914">
        <f t="shared" si="972"/>
        <v>1.13317</v>
      </c>
      <c r="Z2914">
        <f t="shared" si="973"/>
        <v>1.1273</v>
      </c>
      <c r="AA2914">
        <f t="shared" si="959"/>
        <v>74.616695059625542</v>
      </c>
      <c r="AB2914">
        <f t="shared" si="977"/>
        <v>84.923339011924739</v>
      </c>
      <c r="AD2914">
        <f t="shared" si="970"/>
        <v>1.13317</v>
      </c>
      <c r="AE2914">
        <f t="shared" si="971"/>
        <v>1.12964</v>
      </c>
      <c r="AF2914">
        <f t="shared" si="974"/>
        <v>57.790368271955316</v>
      </c>
      <c r="AG2914">
        <f t="shared" si="975"/>
        <v>69.866984410057356</v>
      </c>
    </row>
    <row r="2915" spans="1:33">
      <c r="A2915" s="1">
        <v>42478.875</v>
      </c>
      <c r="B2915">
        <v>1.13168</v>
      </c>
      <c r="C2915">
        <v>1.13208</v>
      </c>
      <c r="D2915">
        <v>1.1307799999999999</v>
      </c>
      <c r="E2915">
        <v>1.1312</v>
      </c>
      <c r="F2915">
        <v>13655</v>
      </c>
      <c r="H2915">
        <f t="shared" si="962"/>
        <v>4.2000000000008697E-4</v>
      </c>
      <c r="I2915">
        <f t="shared" si="960"/>
        <v>84.923339011924739</v>
      </c>
      <c r="J2915">
        <f t="shared" si="961"/>
        <v>15.056354601867383</v>
      </c>
      <c r="K2915">
        <f t="shared" si="976"/>
        <v>3</v>
      </c>
      <c r="L2915">
        <f t="shared" si="978"/>
        <v>0</v>
      </c>
      <c r="M2915">
        <f t="shared" si="963"/>
        <v>1</v>
      </c>
      <c r="O2915">
        <f t="shared" si="964"/>
        <v>0.04</v>
      </c>
      <c r="P2915">
        <f t="shared" si="965"/>
        <v>1.8999999999991246E-4</v>
      </c>
      <c r="Q2915">
        <f t="shared" si="966"/>
        <v>-4.8000000000003595E-4</v>
      </c>
      <c r="R2915">
        <f t="shared" si="967"/>
        <v>99.356499999999954</v>
      </c>
      <c r="S2915">
        <f t="shared" si="968"/>
        <v>-1</v>
      </c>
      <c r="T2915">
        <f t="shared" si="969"/>
        <v>0</v>
      </c>
      <c r="Y2915">
        <f t="shared" si="972"/>
        <v>1.13317</v>
      </c>
      <c r="Z2915">
        <f t="shared" si="973"/>
        <v>1.1273</v>
      </c>
      <c r="AA2915">
        <f t="shared" si="959"/>
        <v>66.439522998296198</v>
      </c>
      <c r="AB2915">
        <f t="shared" si="977"/>
        <v>77.89608177172066</v>
      </c>
      <c r="AD2915">
        <f t="shared" si="970"/>
        <v>1.13317</v>
      </c>
      <c r="AE2915">
        <f t="shared" si="971"/>
        <v>1.12964</v>
      </c>
      <c r="AF2915">
        <f t="shared" si="974"/>
        <v>44.192634560906271</v>
      </c>
      <c r="AG2915">
        <f t="shared" si="975"/>
        <v>60.271028799439485</v>
      </c>
    </row>
    <row r="2916" spans="1:33">
      <c r="A2916" s="1">
        <v>42478.916666666664</v>
      </c>
      <c r="B2916">
        <v>1.1311899999999999</v>
      </c>
      <c r="C2916">
        <v>1.1315200000000001</v>
      </c>
      <c r="D2916">
        <v>1.13066</v>
      </c>
      <c r="E2916">
        <v>1.13073</v>
      </c>
      <c r="F2916">
        <v>12754</v>
      </c>
      <c r="H2916">
        <f t="shared" si="962"/>
        <v>7.0000000000014495E-5</v>
      </c>
      <c r="I2916">
        <f t="shared" si="960"/>
        <v>77.89608177172066</v>
      </c>
      <c r="J2916">
        <f t="shared" si="961"/>
        <v>17.625052972281175</v>
      </c>
      <c r="K2916">
        <f t="shared" si="976"/>
        <v>2</v>
      </c>
      <c r="L2916">
        <f t="shared" si="978"/>
        <v>0</v>
      </c>
      <c r="M2916">
        <f t="shared" si="963"/>
        <v>1</v>
      </c>
      <c r="O2916">
        <f t="shared" si="964"/>
        <v>0.04</v>
      </c>
      <c r="P2916">
        <f t="shared" si="965"/>
        <v>4.2000000000008697E-4</v>
      </c>
      <c r="Q2916">
        <f t="shared" si="966"/>
        <v>-4.5999999999990493E-4</v>
      </c>
      <c r="R2916">
        <f t="shared" si="967"/>
        <v>99.356499999999954</v>
      </c>
      <c r="S2916">
        <f t="shared" si="968"/>
        <v>-1</v>
      </c>
      <c r="T2916">
        <f t="shared" si="969"/>
        <v>0</v>
      </c>
      <c r="Y2916">
        <f t="shared" si="972"/>
        <v>1.13317</v>
      </c>
      <c r="Z2916">
        <f t="shared" si="973"/>
        <v>1.1273</v>
      </c>
      <c r="AA2916">
        <f t="shared" si="959"/>
        <v>58.432708688245647</v>
      </c>
      <c r="AB2916">
        <f t="shared" si="977"/>
        <v>71.635434412265496</v>
      </c>
      <c r="AD2916">
        <f t="shared" si="970"/>
        <v>1.13317</v>
      </c>
      <c r="AE2916">
        <f t="shared" si="971"/>
        <v>1.12964</v>
      </c>
      <c r="AF2916">
        <f t="shared" si="974"/>
        <v>30.878186968839238</v>
      </c>
      <c r="AG2916">
        <f t="shared" si="975"/>
        <v>44.287063267233606</v>
      </c>
    </row>
    <row r="2917" spans="1:33">
      <c r="A2917" s="1">
        <v>42478.958333333336</v>
      </c>
      <c r="B2917">
        <v>1.1307400000000001</v>
      </c>
      <c r="C2917">
        <v>1.13151</v>
      </c>
      <c r="D2917">
        <v>1.13069</v>
      </c>
      <c r="E2917">
        <v>1.1310800000000001</v>
      </c>
      <c r="F2917">
        <v>12016</v>
      </c>
      <c r="H2917">
        <f t="shared" si="962"/>
        <v>5.0000000000105516E-5</v>
      </c>
      <c r="I2917">
        <f t="shared" si="960"/>
        <v>71.635434412265496</v>
      </c>
      <c r="J2917">
        <f t="shared" si="961"/>
        <v>27.348371145031891</v>
      </c>
      <c r="K2917">
        <f t="shared" si="976"/>
        <v>1</v>
      </c>
      <c r="L2917">
        <f t="shared" si="978"/>
        <v>0</v>
      </c>
      <c r="M2917">
        <f t="shared" si="963"/>
        <v>1</v>
      </c>
      <c r="O2917">
        <f t="shared" si="964"/>
        <v>0.04</v>
      </c>
      <c r="P2917">
        <f t="shared" si="965"/>
        <v>7.0000000000014495E-5</v>
      </c>
      <c r="Q2917">
        <f t="shared" si="966"/>
        <v>3.4000000000000696E-4</v>
      </c>
      <c r="R2917">
        <f t="shared" si="967"/>
        <v>99.356499999999954</v>
      </c>
      <c r="S2917">
        <f t="shared" si="968"/>
        <v>1</v>
      </c>
      <c r="T2917">
        <f t="shared" si="969"/>
        <v>0</v>
      </c>
      <c r="Y2917">
        <f t="shared" si="972"/>
        <v>1.13317</v>
      </c>
      <c r="Z2917">
        <f t="shared" si="973"/>
        <v>1.1273</v>
      </c>
      <c r="AA2917">
        <f t="shared" si="959"/>
        <v>64.395229982965745</v>
      </c>
      <c r="AB2917">
        <f t="shared" si="977"/>
        <v>65.971039182283278</v>
      </c>
      <c r="AD2917">
        <f t="shared" si="970"/>
        <v>1.13317</v>
      </c>
      <c r="AE2917">
        <f t="shared" si="971"/>
        <v>1.13043</v>
      </c>
      <c r="AF2917">
        <f t="shared" si="974"/>
        <v>23.722627737228024</v>
      </c>
      <c r="AG2917">
        <f t="shared" si="975"/>
        <v>32.931149755657842</v>
      </c>
    </row>
    <row r="2918" spans="1:33">
      <c r="A2918" s="1">
        <v>42479</v>
      </c>
      <c r="B2918">
        <v>1.13127</v>
      </c>
      <c r="C2918">
        <v>1.1314900000000001</v>
      </c>
      <c r="D2918">
        <v>1.1309499999999999</v>
      </c>
      <c r="E2918">
        <v>1.1311100000000001</v>
      </c>
      <c r="F2918">
        <v>10574</v>
      </c>
      <c r="H2918">
        <f t="shared" si="962"/>
        <v>1.6000000000016001E-4</v>
      </c>
      <c r="I2918">
        <f t="shared" si="960"/>
        <v>65.971039182283278</v>
      </c>
      <c r="J2918">
        <f t="shared" si="961"/>
        <v>33.039889426625436</v>
      </c>
      <c r="K2918">
        <f t="shared" si="976"/>
        <v>0</v>
      </c>
      <c r="L2918">
        <f t="shared" si="978"/>
        <v>0</v>
      </c>
      <c r="M2918">
        <f t="shared" si="963"/>
        <v>0</v>
      </c>
      <c r="O2918">
        <f t="shared" si="964"/>
        <v>0.04</v>
      </c>
      <c r="P2918">
        <f t="shared" si="965"/>
        <v>5.0000000000105516E-5</v>
      </c>
      <c r="Q2918">
        <f t="shared" si="966"/>
        <v>-1.5999999999993797E-4</v>
      </c>
      <c r="R2918">
        <f t="shared" si="967"/>
        <v>99.356499999999954</v>
      </c>
      <c r="S2918">
        <f t="shared" si="968"/>
        <v>-1</v>
      </c>
      <c r="T2918">
        <f t="shared" si="969"/>
        <v>0</v>
      </c>
      <c r="Y2918">
        <f t="shared" si="972"/>
        <v>1.13317</v>
      </c>
      <c r="Z2918">
        <f t="shared" si="973"/>
        <v>1.1273</v>
      </c>
      <c r="AA2918">
        <f t="shared" ref="AA2918:AA2981" si="979">(E2918-Z2918)/(Y2918-Z2918)*100</f>
        <v>64.906303236798365</v>
      </c>
      <c r="AB2918">
        <f t="shared" si="977"/>
        <v>63.543441226576491</v>
      </c>
      <c r="AD2918">
        <f t="shared" si="970"/>
        <v>1.13297</v>
      </c>
      <c r="AE2918">
        <f t="shared" si="971"/>
        <v>1.13066</v>
      </c>
      <c r="AF2918">
        <f t="shared" si="974"/>
        <v>19.480519480521853</v>
      </c>
      <c r="AG2918">
        <f t="shared" si="975"/>
        <v>24.693778062196373</v>
      </c>
    </row>
    <row r="2919" spans="1:33">
      <c r="A2919" s="1">
        <v>42479.041666666664</v>
      </c>
      <c r="B2919">
        <v>1.1310800000000001</v>
      </c>
      <c r="C2919">
        <v>1.1313299999999999</v>
      </c>
      <c r="D2919">
        <v>1.1305700000000001</v>
      </c>
      <c r="E2919">
        <v>1.1309899999999999</v>
      </c>
      <c r="F2919">
        <v>9381</v>
      </c>
      <c r="H2919">
        <f t="shared" si="962"/>
        <v>4.1999999999986493E-4</v>
      </c>
      <c r="I2919">
        <f t="shared" si="960"/>
        <v>63.543441226576491</v>
      </c>
      <c r="J2919">
        <f t="shared" si="961"/>
        <v>38.849663164380118</v>
      </c>
      <c r="K2919">
        <f t="shared" si="976"/>
        <v>3</v>
      </c>
      <c r="L2919">
        <f t="shared" si="978"/>
        <v>0</v>
      </c>
      <c r="M2919">
        <f t="shared" si="963"/>
        <v>1</v>
      </c>
      <c r="O2919">
        <f t="shared" si="964"/>
        <v>0.04</v>
      </c>
      <c r="P2919">
        <f t="shared" si="965"/>
        <v>1.6000000000016001E-4</v>
      </c>
      <c r="Q2919">
        <f t="shared" si="966"/>
        <v>-9.0000000000145519E-5</v>
      </c>
      <c r="R2919">
        <f t="shared" si="967"/>
        <v>99.356499999999954</v>
      </c>
      <c r="S2919">
        <f t="shared" si="968"/>
        <v>-1</v>
      </c>
      <c r="T2919">
        <f t="shared" si="969"/>
        <v>0</v>
      </c>
      <c r="Y2919">
        <f t="shared" si="972"/>
        <v>1.13317</v>
      </c>
      <c r="Z2919">
        <f t="shared" si="973"/>
        <v>1.1273</v>
      </c>
      <c r="AA2919">
        <f t="shared" si="979"/>
        <v>62.862010221464139</v>
      </c>
      <c r="AB2919">
        <f t="shared" si="977"/>
        <v>62.649063032368481</v>
      </c>
      <c r="AD2919">
        <f t="shared" si="970"/>
        <v>1.1329</v>
      </c>
      <c r="AE2919">
        <f t="shared" si="971"/>
        <v>1.1305700000000001</v>
      </c>
      <c r="AF2919">
        <f t="shared" si="974"/>
        <v>18.025751072956016</v>
      </c>
      <c r="AG2919">
        <f t="shared" si="975"/>
        <v>20.409632763568627</v>
      </c>
    </row>
    <row r="2920" spans="1:33">
      <c r="A2920" s="1">
        <v>42479.083333333336</v>
      </c>
      <c r="B2920">
        <v>1.1309800000000001</v>
      </c>
      <c r="C2920">
        <v>1.1311500000000001</v>
      </c>
      <c r="D2920">
        <v>1.13056</v>
      </c>
      <c r="E2920">
        <v>1.13073</v>
      </c>
      <c r="F2920">
        <v>10205</v>
      </c>
      <c r="H2920">
        <f t="shared" si="962"/>
        <v>1.7000000000000348E-4</v>
      </c>
      <c r="I2920">
        <f t="shared" si="960"/>
        <v>62.649063032368481</v>
      </c>
      <c r="J2920">
        <f t="shared" si="961"/>
        <v>42.23943026879985</v>
      </c>
      <c r="K2920">
        <f t="shared" si="976"/>
        <v>2</v>
      </c>
      <c r="L2920">
        <f t="shared" si="978"/>
        <v>0</v>
      </c>
      <c r="M2920">
        <f t="shared" si="963"/>
        <v>1</v>
      </c>
      <c r="O2920">
        <f t="shared" si="964"/>
        <v>0.04</v>
      </c>
      <c r="P2920">
        <f t="shared" si="965"/>
        <v>4.1999999999986493E-4</v>
      </c>
      <c r="Q2920">
        <f t="shared" si="966"/>
        <v>-2.5000000000008349E-4</v>
      </c>
      <c r="R2920">
        <f t="shared" si="967"/>
        <v>99.356499999999954</v>
      </c>
      <c r="S2920">
        <f t="shared" si="968"/>
        <v>-1</v>
      </c>
      <c r="T2920">
        <f t="shared" si="969"/>
        <v>0</v>
      </c>
      <c r="Y2920">
        <f t="shared" si="972"/>
        <v>1.13317</v>
      </c>
      <c r="Z2920">
        <f t="shared" si="973"/>
        <v>1.1273</v>
      </c>
      <c r="AA2920">
        <f t="shared" si="979"/>
        <v>58.432708688245647</v>
      </c>
      <c r="AB2920">
        <f t="shared" si="977"/>
        <v>62.649063032368474</v>
      </c>
      <c r="AD2920">
        <f t="shared" si="970"/>
        <v>1.1329</v>
      </c>
      <c r="AE2920">
        <f t="shared" si="971"/>
        <v>1.13056</v>
      </c>
      <c r="AF2920">
        <f t="shared" si="974"/>
        <v>7.2649572649573866</v>
      </c>
      <c r="AG2920">
        <f t="shared" si="975"/>
        <v>14.923742606145085</v>
      </c>
    </row>
    <row r="2921" spans="1:33">
      <c r="A2921" s="1">
        <v>42479.125</v>
      </c>
      <c r="B2921">
        <v>1.1307199999999999</v>
      </c>
      <c r="C2921">
        <v>1.13107</v>
      </c>
      <c r="D2921">
        <v>1.13028</v>
      </c>
      <c r="E2921">
        <v>1.131</v>
      </c>
      <c r="F2921">
        <v>13655</v>
      </c>
      <c r="H2921">
        <f t="shared" si="962"/>
        <v>4.3999999999999595E-4</v>
      </c>
      <c r="I2921">
        <f t="shared" si="960"/>
        <v>62.649063032368474</v>
      </c>
      <c r="J2921">
        <f t="shared" si="961"/>
        <v>47.725320426223391</v>
      </c>
      <c r="K2921">
        <f t="shared" si="976"/>
        <v>1</v>
      </c>
      <c r="L2921">
        <f t="shared" si="978"/>
        <v>0</v>
      </c>
      <c r="M2921">
        <f t="shared" si="963"/>
        <v>1</v>
      </c>
      <c r="O2921">
        <f t="shared" si="964"/>
        <v>0.04</v>
      </c>
      <c r="P2921">
        <f t="shared" si="965"/>
        <v>1.7000000000000348E-4</v>
      </c>
      <c r="Q2921">
        <f t="shared" si="966"/>
        <v>2.8000000000005798E-4</v>
      </c>
      <c r="R2921">
        <f t="shared" si="967"/>
        <v>99.356499999999954</v>
      </c>
      <c r="S2921">
        <f t="shared" si="968"/>
        <v>1</v>
      </c>
      <c r="T2921">
        <f t="shared" si="969"/>
        <v>0</v>
      </c>
      <c r="Y2921">
        <f t="shared" si="972"/>
        <v>1.13317</v>
      </c>
      <c r="Z2921">
        <f t="shared" si="973"/>
        <v>1.1273</v>
      </c>
      <c r="AA2921">
        <f t="shared" si="979"/>
        <v>63.032367972742932</v>
      </c>
      <c r="AB2921">
        <f t="shared" si="977"/>
        <v>62.308347529812764</v>
      </c>
      <c r="AD2921">
        <f t="shared" si="970"/>
        <v>1.13208</v>
      </c>
      <c r="AE2921">
        <f t="shared" si="971"/>
        <v>1.13028</v>
      </c>
      <c r="AF2921">
        <f t="shared" si="974"/>
        <v>40.000000000002466</v>
      </c>
      <c r="AG2921">
        <f t="shared" si="975"/>
        <v>21.763569445971957</v>
      </c>
    </row>
    <row r="2922" spans="1:33">
      <c r="A2922" s="1">
        <v>42479.166666666664</v>
      </c>
      <c r="B2922">
        <v>1.1309899999999999</v>
      </c>
      <c r="C2922">
        <v>1.1320399999999999</v>
      </c>
      <c r="D2922">
        <v>1.1309800000000001</v>
      </c>
      <c r="E2922">
        <v>1.13195</v>
      </c>
      <c r="F2922">
        <v>13039</v>
      </c>
      <c r="H2922">
        <f t="shared" si="962"/>
        <v>9.9999999998434674E-6</v>
      </c>
      <c r="I2922">
        <f t="shared" si="960"/>
        <v>62.308347529812764</v>
      </c>
      <c r="J2922">
        <f t="shared" si="961"/>
        <v>40.544778083840811</v>
      </c>
      <c r="K2922">
        <f t="shared" si="976"/>
        <v>1</v>
      </c>
      <c r="L2922">
        <f t="shared" si="978"/>
        <v>0</v>
      </c>
      <c r="M2922">
        <f t="shared" si="963"/>
        <v>1</v>
      </c>
      <c r="O2922">
        <f t="shared" si="964"/>
        <v>0.04</v>
      </c>
      <c r="P2922">
        <f t="shared" si="965"/>
        <v>4.3999999999999595E-4</v>
      </c>
      <c r="Q2922">
        <f t="shared" si="966"/>
        <v>9.6000000000007191E-4</v>
      </c>
      <c r="R2922">
        <f t="shared" si="967"/>
        <v>99.356499999999954</v>
      </c>
      <c r="S2922">
        <f t="shared" si="968"/>
        <v>1</v>
      </c>
      <c r="T2922">
        <f t="shared" si="969"/>
        <v>0</v>
      </c>
      <c r="Y2922">
        <f t="shared" si="972"/>
        <v>1.13317</v>
      </c>
      <c r="Z2922">
        <f t="shared" si="973"/>
        <v>1.1273</v>
      </c>
      <c r="AA2922">
        <f t="shared" si="979"/>
        <v>79.216354344122834</v>
      </c>
      <c r="AB2922">
        <f t="shared" si="977"/>
        <v>65.885860306643877</v>
      </c>
      <c r="AD2922">
        <f t="shared" si="970"/>
        <v>1.1320399999999999</v>
      </c>
      <c r="AE2922">
        <f t="shared" si="971"/>
        <v>1.13028</v>
      </c>
      <c r="AF2922">
        <f t="shared" si="974"/>
        <v>94.886363636367932</v>
      </c>
      <c r="AG2922">
        <f t="shared" si="975"/>
        <v>47.383773633775924</v>
      </c>
    </row>
    <row r="2923" spans="1:33">
      <c r="A2923" s="1">
        <v>42479.208333333336</v>
      </c>
      <c r="B2923">
        <v>1.1319600000000001</v>
      </c>
      <c r="C2923">
        <v>1.1322700000000001</v>
      </c>
      <c r="D2923">
        <v>1.1313899999999999</v>
      </c>
      <c r="E2923">
        <v>1.1321399999999999</v>
      </c>
      <c r="F2923">
        <v>13227</v>
      </c>
      <c r="H2923">
        <f t="shared" si="962"/>
        <v>5.7000000000018147E-4</v>
      </c>
      <c r="I2923">
        <f t="shared" si="960"/>
        <v>65.885860306643877</v>
      </c>
      <c r="J2923">
        <f t="shared" si="961"/>
        <v>18.502086672867954</v>
      </c>
      <c r="K2923">
        <f t="shared" si="976"/>
        <v>0</v>
      </c>
      <c r="L2923">
        <f t="shared" si="978"/>
        <v>0</v>
      </c>
      <c r="M2923">
        <f t="shared" si="963"/>
        <v>0</v>
      </c>
      <c r="O2923">
        <f t="shared" si="964"/>
        <v>0.04</v>
      </c>
      <c r="P2923">
        <f t="shared" si="965"/>
        <v>9.9999999998434674E-6</v>
      </c>
      <c r="Q2923">
        <f t="shared" si="966"/>
        <v>1.7999999999984695E-4</v>
      </c>
      <c r="R2923">
        <f t="shared" si="967"/>
        <v>99.356499999999954</v>
      </c>
      <c r="S2923">
        <f t="shared" si="968"/>
        <v>1</v>
      </c>
      <c r="T2923">
        <f t="shared" si="969"/>
        <v>0</v>
      </c>
      <c r="Y2923">
        <f t="shared" si="972"/>
        <v>1.13317</v>
      </c>
      <c r="Z2923">
        <f t="shared" si="973"/>
        <v>1.1273</v>
      </c>
      <c r="AA2923">
        <f t="shared" si="979"/>
        <v>82.453151618397285</v>
      </c>
      <c r="AB2923">
        <f t="shared" si="977"/>
        <v>70.78364565587718</v>
      </c>
      <c r="AD2923">
        <f t="shared" si="970"/>
        <v>1.1322700000000001</v>
      </c>
      <c r="AE2923">
        <f t="shared" si="971"/>
        <v>1.13028</v>
      </c>
      <c r="AF2923">
        <f t="shared" si="974"/>
        <v>93.467336683408291</v>
      </c>
      <c r="AG2923">
        <f t="shared" si="975"/>
        <v>76.117900106592899</v>
      </c>
    </row>
    <row r="2924" spans="1:33">
      <c r="A2924" s="1">
        <v>42479.25</v>
      </c>
      <c r="B2924">
        <v>1.1321300000000001</v>
      </c>
      <c r="C2924">
        <v>1.1325400000000001</v>
      </c>
      <c r="D2924">
        <v>1.13184</v>
      </c>
      <c r="E2924">
        <v>1.1322399999999999</v>
      </c>
      <c r="F2924">
        <v>13854</v>
      </c>
      <c r="H2924">
        <f t="shared" si="962"/>
        <v>2.9000000000012349E-4</v>
      </c>
      <c r="I2924">
        <f t="shared" si="960"/>
        <v>70.78364565587718</v>
      </c>
      <c r="J2924">
        <f t="shared" si="961"/>
        <v>-5.3342544507157186</v>
      </c>
      <c r="K2924">
        <f t="shared" si="976"/>
        <v>1</v>
      </c>
      <c r="L2924">
        <f t="shared" si="978"/>
        <v>0</v>
      </c>
      <c r="M2924">
        <f t="shared" si="963"/>
        <v>1</v>
      </c>
      <c r="O2924">
        <f t="shared" si="964"/>
        <v>0.04</v>
      </c>
      <c r="P2924">
        <f t="shared" si="965"/>
        <v>5.7000000000018147E-4</v>
      </c>
      <c r="Q2924">
        <f t="shared" si="966"/>
        <v>1.0999999999983245E-4</v>
      </c>
      <c r="R2924">
        <f t="shared" si="967"/>
        <v>99.356499999999954</v>
      </c>
      <c r="S2924">
        <f t="shared" si="968"/>
        <v>1</v>
      </c>
      <c r="T2924">
        <f t="shared" si="969"/>
        <v>0</v>
      </c>
      <c r="Y2924">
        <f t="shared" si="972"/>
        <v>1.13317</v>
      </c>
      <c r="Z2924">
        <f t="shared" si="973"/>
        <v>1.1273</v>
      </c>
      <c r="AA2924">
        <f t="shared" si="979"/>
        <v>84.156729131173918</v>
      </c>
      <c r="AB2924">
        <f t="shared" si="977"/>
        <v>77.214650766609239</v>
      </c>
      <c r="AD2924">
        <f t="shared" si="970"/>
        <v>1.1325400000000001</v>
      </c>
      <c r="AE2924">
        <f t="shared" si="971"/>
        <v>1.13028</v>
      </c>
      <c r="AF2924">
        <f t="shared" si="974"/>
        <v>86.725663716806679</v>
      </c>
      <c r="AG2924">
        <f t="shared" si="975"/>
        <v>91.693121345527629</v>
      </c>
    </row>
    <row r="2925" spans="1:33">
      <c r="A2925" s="1">
        <v>42479.291666666664</v>
      </c>
      <c r="B2925">
        <v>1.1322399999999999</v>
      </c>
      <c r="C2925">
        <v>1.13239</v>
      </c>
      <c r="D2925">
        <v>1.13185</v>
      </c>
      <c r="E2925">
        <v>1.1323399999999999</v>
      </c>
      <c r="F2925">
        <v>12434</v>
      </c>
      <c r="H2925">
        <f t="shared" si="962"/>
        <v>3.8999999999989043E-4</v>
      </c>
      <c r="I2925">
        <f t="shared" si="960"/>
        <v>77.214650766609239</v>
      </c>
      <c r="J2925">
        <f t="shared" si="961"/>
        <v>-14.47847057891839</v>
      </c>
      <c r="K2925">
        <f t="shared" si="976"/>
        <v>1</v>
      </c>
      <c r="L2925">
        <f t="shared" si="978"/>
        <v>0</v>
      </c>
      <c r="M2925">
        <f t="shared" si="963"/>
        <v>1</v>
      </c>
      <c r="O2925">
        <f t="shared" si="964"/>
        <v>0.04</v>
      </c>
      <c r="P2925">
        <f t="shared" si="965"/>
        <v>2.9000000000012349E-4</v>
      </c>
      <c r="Q2925">
        <f t="shared" si="966"/>
        <v>9.9999999999988987E-5</v>
      </c>
      <c r="R2925">
        <f t="shared" si="967"/>
        <v>99.356499999999954</v>
      </c>
      <c r="S2925">
        <f t="shared" si="968"/>
        <v>1</v>
      </c>
      <c r="T2925">
        <f t="shared" si="969"/>
        <v>0</v>
      </c>
      <c r="Y2925">
        <f t="shared" si="972"/>
        <v>1.13317</v>
      </c>
      <c r="Z2925">
        <f t="shared" si="973"/>
        <v>1.12829</v>
      </c>
      <c r="AA2925">
        <f t="shared" si="979"/>
        <v>82.991803278686277</v>
      </c>
      <c r="AB2925">
        <f t="shared" si="977"/>
        <v>82.204509593095082</v>
      </c>
      <c r="AD2925">
        <f t="shared" si="970"/>
        <v>1.1325400000000001</v>
      </c>
      <c r="AE2925">
        <f t="shared" si="971"/>
        <v>1.13028</v>
      </c>
      <c r="AF2925">
        <f t="shared" si="974"/>
        <v>91.150442477867841</v>
      </c>
      <c r="AG2925">
        <f t="shared" si="975"/>
        <v>90.447814292694261</v>
      </c>
    </row>
    <row r="2926" spans="1:33">
      <c r="A2926" s="1">
        <v>42479.333333333336</v>
      </c>
      <c r="B2926">
        <v>1.1323399999999999</v>
      </c>
      <c r="C2926">
        <v>1.13253</v>
      </c>
      <c r="D2926">
        <v>1.1319900000000001</v>
      </c>
      <c r="E2926">
        <v>1.1324700000000001</v>
      </c>
      <c r="F2926">
        <v>14211</v>
      </c>
      <c r="H2926">
        <f t="shared" si="962"/>
        <v>3.4999999999985043E-4</v>
      </c>
      <c r="I2926">
        <f t="shared" si="960"/>
        <v>82.204509593095082</v>
      </c>
      <c r="J2926">
        <f t="shared" si="961"/>
        <v>-8.2433046995991788</v>
      </c>
      <c r="K2926">
        <f t="shared" si="976"/>
        <v>1</v>
      </c>
      <c r="L2926">
        <f t="shared" si="978"/>
        <v>0</v>
      </c>
      <c r="M2926">
        <f t="shared" si="963"/>
        <v>1</v>
      </c>
      <c r="O2926">
        <f t="shared" si="964"/>
        <v>0.04</v>
      </c>
      <c r="P2926">
        <f t="shared" si="965"/>
        <v>3.8999999999989043E-4</v>
      </c>
      <c r="Q2926">
        <f t="shared" si="966"/>
        <v>1.3000000000018552E-4</v>
      </c>
      <c r="R2926">
        <f t="shared" si="967"/>
        <v>99.356499999999954</v>
      </c>
      <c r="S2926">
        <f t="shared" si="968"/>
        <v>1</v>
      </c>
      <c r="T2926">
        <f t="shared" si="969"/>
        <v>0</v>
      </c>
      <c r="Y2926">
        <f t="shared" si="972"/>
        <v>1.13317</v>
      </c>
      <c r="Z2926">
        <f t="shared" si="973"/>
        <v>1.12829</v>
      </c>
      <c r="AA2926">
        <f t="shared" si="979"/>
        <v>85.655737704919602</v>
      </c>
      <c r="AB2926">
        <f t="shared" si="977"/>
        <v>83.814355433294267</v>
      </c>
      <c r="AD2926">
        <f t="shared" si="970"/>
        <v>1.1325400000000001</v>
      </c>
      <c r="AE2926">
        <f t="shared" si="971"/>
        <v>1.13028</v>
      </c>
      <c r="AF2926">
        <f t="shared" si="974"/>
        <v>96.902654867256203</v>
      </c>
      <c r="AG2926">
        <f t="shared" si="975"/>
        <v>91.592920353976908</v>
      </c>
    </row>
    <row r="2927" spans="1:33">
      <c r="A2927" s="1">
        <v>42479.375</v>
      </c>
      <c r="B2927">
        <v>1.1324799999999999</v>
      </c>
      <c r="C2927">
        <v>1.1344000000000001</v>
      </c>
      <c r="D2927">
        <v>1.13235</v>
      </c>
      <c r="E2927">
        <v>1.1338299999999999</v>
      </c>
      <c r="F2927">
        <v>19252</v>
      </c>
      <c r="H2927">
        <f t="shared" si="962"/>
        <v>1.2999999999996348E-4</v>
      </c>
      <c r="I2927">
        <f t="shared" si="960"/>
        <v>83.814355433294267</v>
      </c>
      <c r="J2927">
        <f t="shared" si="961"/>
        <v>-7.7785649206826406</v>
      </c>
      <c r="K2927">
        <f t="shared" si="976"/>
        <v>1</v>
      </c>
      <c r="L2927">
        <f t="shared" si="978"/>
        <v>0</v>
      </c>
      <c r="M2927">
        <f t="shared" si="963"/>
        <v>1</v>
      </c>
      <c r="O2927">
        <f t="shared" si="964"/>
        <v>0.04</v>
      </c>
      <c r="P2927">
        <f t="shared" si="965"/>
        <v>3.4999999999985043E-4</v>
      </c>
      <c r="Q2927">
        <f t="shared" si="966"/>
        <v>1.3499999999999623E-3</v>
      </c>
      <c r="R2927">
        <f t="shared" si="967"/>
        <v>99.356499999999954</v>
      </c>
      <c r="S2927">
        <f t="shared" si="968"/>
        <v>1</v>
      </c>
      <c r="T2927">
        <f t="shared" si="969"/>
        <v>0</v>
      </c>
      <c r="Y2927">
        <f t="shared" si="972"/>
        <v>1.1344000000000001</v>
      </c>
      <c r="Z2927">
        <f t="shared" si="973"/>
        <v>1.12958</v>
      </c>
      <c r="AA2927">
        <f t="shared" si="979"/>
        <v>88.174273858917502</v>
      </c>
      <c r="AB2927">
        <f t="shared" si="977"/>
        <v>85.244635993424325</v>
      </c>
      <c r="AD2927">
        <f t="shared" si="970"/>
        <v>1.1344000000000001</v>
      </c>
      <c r="AE2927">
        <f t="shared" si="971"/>
        <v>1.13028</v>
      </c>
      <c r="AF2927">
        <f t="shared" si="974"/>
        <v>86.16504854368533</v>
      </c>
      <c r="AG2927">
        <f t="shared" si="975"/>
        <v>91.40604862960312</v>
      </c>
    </row>
    <row r="2928" spans="1:33">
      <c r="A2928" s="1">
        <v>42479.416666666664</v>
      </c>
      <c r="B2928">
        <v>1.13381</v>
      </c>
      <c r="C2928">
        <v>1.1339999999999999</v>
      </c>
      <c r="D2928">
        <v>1.13245</v>
      </c>
      <c r="E2928">
        <v>1.1326499999999999</v>
      </c>
      <c r="F2928">
        <v>19287</v>
      </c>
      <c r="H2928">
        <f t="shared" si="962"/>
        <v>1.9999999999997797E-4</v>
      </c>
      <c r="I2928">
        <f t="shared" si="960"/>
        <v>85.244635993424325</v>
      </c>
      <c r="J2928">
        <f t="shared" si="961"/>
        <v>-6.1614126361787953</v>
      </c>
      <c r="K2928">
        <f t="shared" si="976"/>
        <v>0</v>
      </c>
      <c r="L2928">
        <f t="shared" si="978"/>
        <v>0</v>
      </c>
      <c r="M2928">
        <f t="shared" si="963"/>
        <v>0</v>
      </c>
      <c r="O2928">
        <f t="shared" si="964"/>
        <v>0.04</v>
      </c>
      <c r="P2928">
        <f t="shared" si="965"/>
        <v>1.2999999999996348E-4</v>
      </c>
      <c r="Q2928">
        <f t="shared" si="966"/>
        <v>-1.1600000000000499E-3</v>
      </c>
      <c r="R2928">
        <f t="shared" si="967"/>
        <v>99.356499999999954</v>
      </c>
      <c r="S2928">
        <f t="shared" si="968"/>
        <v>-1</v>
      </c>
      <c r="T2928">
        <f t="shared" si="969"/>
        <v>0</v>
      </c>
      <c r="Y2928">
        <f t="shared" si="972"/>
        <v>1.1344000000000001</v>
      </c>
      <c r="Z2928">
        <f t="shared" si="973"/>
        <v>1.12958</v>
      </c>
      <c r="AA2928">
        <f t="shared" si="979"/>
        <v>63.692946058088729</v>
      </c>
      <c r="AB2928">
        <f t="shared" si="977"/>
        <v>80.128690225153036</v>
      </c>
      <c r="AD2928">
        <f t="shared" si="970"/>
        <v>1.1344000000000001</v>
      </c>
      <c r="AE2928">
        <f t="shared" si="971"/>
        <v>1.1309800000000001</v>
      </c>
      <c r="AF2928">
        <f t="shared" si="974"/>
        <v>48.830409356720722</v>
      </c>
      <c r="AG2928">
        <f t="shared" si="975"/>
        <v>77.29937092255409</v>
      </c>
    </row>
    <row r="2929" spans="1:33">
      <c r="A2929" s="1">
        <v>42479.458333333336</v>
      </c>
      <c r="B2929">
        <v>1.13263</v>
      </c>
      <c r="C2929">
        <v>1.13331</v>
      </c>
      <c r="D2929">
        <v>1.1314299999999999</v>
      </c>
      <c r="E2929">
        <v>1.1331800000000001</v>
      </c>
      <c r="F2929">
        <v>19618</v>
      </c>
      <c r="H2929">
        <f t="shared" si="962"/>
        <v>1.2000000000000899E-3</v>
      </c>
      <c r="I2929">
        <f t="shared" si="960"/>
        <v>80.128690225153036</v>
      </c>
      <c r="J2929">
        <f t="shared" si="961"/>
        <v>2.8293193025989467</v>
      </c>
      <c r="K2929">
        <f t="shared" si="976"/>
        <v>1</v>
      </c>
      <c r="L2929">
        <f t="shared" si="978"/>
        <v>0</v>
      </c>
      <c r="M2929">
        <f t="shared" si="963"/>
        <v>1</v>
      </c>
      <c r="O2929">
        <f t="shared" si="964"/>
        <v>0.04</v>
      </c>
      <c r="P2929">
        <f t="shared" si="965"/>
        <v>1.9999999999997797E-4</v>
      </c>
      <c r="Q2929">
        <f t="shared" si="966"/>
        <v>5.5000000000005045E-4</v>
      </c>
      <c r="R2929">
        <f t="shared" si="967"/>
        <v>99.356499999999954</v>
      </c>
      <c r="S2929">
        <f t="shared" si="968"/>
        <v>1</v>
      </c>
      <c r="T2929">
        <f t="shared" si="969"/>
        <v>0</v>
      </c>
      <c r="Y2929">
        <f t="shared" si="972"/>
        <v>1.1344000000000001</v>
      </c>
      <c r="Z2929">
        <f t="shared" si="973"/>
        <v>1.12964</v>
      </c>
      <c r="AA2929">
        <f t="shared" si="979"/>
        <v>74.369747899160217</v>
      </c>
      <c r="AB2929">
        <f t="shared" si="977"/>
        <v>77.973176380271511</v>
      </c>
      <c r="AD2929">
        <f t="shared" si="970"/>
        <v>1.1344000000000001</v>
      </c>
      <c r="AE2929">
        <f t="shared" si="971"/>
        <v>1.1313899999999999</v>
      </c>
      <c r="AF2929">
        <f t="shared" si="974"/>
        <v>59.468438538208432</v>
      </c>
      <c r="AG2929">
        <f t="shared" si="975"/>
        <v>64.82129881287149</v>
      </c>
    </row>
    <row r="2930" spans="1:33">
      <c r="A2930" s="1">
        <v>42479.5</v>
      </c>
      <c r="B2930">
        <v>1.1331599999999999</v>
      </c>
      <c r="C2930">
        <v>1.1342699999999999</v>
      </c>
      <c r="D2930">
        <v>1.1325099999999999</v>
      </c>
      <c r="E2930">
        <v>1.13307</v>
      </c>
      <c r="F2930">
        <v>17823</v>
      </c>
      <c r="H2930">
        <f t="shared" si="962"/>
        <v>5.6000000000011596E-4</v>
      </c>
      <c r="I2930">
        <f t="shared" si="960"/>
        <v>77.973176380271511</v>
      </c>
      <c r="J2930">
        <f t="shared" si="961"/>
        <v>13.151877567400021</v>
      </c>
      <c r="K2930">
        <f t="shared" si="976"/>
        <v>2</v>
      </c>
      <c r="L2930">
        <f t="shared" si="978"/>
        <v>0</v>
      </c>
      <c r="M2930">
        <f t="shared" si="963"/>
        <v>1</v>
      </c>
      <c r="O2930">
        <f t="shared" si="964"/>
        <v>0.04</v>
      </c>
      <c r="P2930">
        <f t="shared" si="965"/>
        <v>1.2000000000000899E-3</v>
      </c>
      <c r="Q2930">
        <f t="shared" si="966"/>
        <v>-8.9999999999923475E-5</v>
      </c>
      <c r="R2930">
        <f t="shared" si="967"/>
        <v>99.356499999999954</v>
      </c>
      <c r="S2930">
        <f t="shared" si="968"/>
        <v>-1</v>
      </c>
      <c r="T2930">
        <f t="shared" si="969"/>
        <v>0</v>
      </c>
      <c r="Y2930">
        <f t="shared" si="972"/>
        <v>1.1344000000000001</v>
      </c>
      <c r="Z2930">
        <f t="shared" si="973"/>
        <v>1.12964</v>
      </c>
      <c r="AA2930">
        <f t="shared" si="979"/>
        <v>72.058823529411214</v>
      </c>
      <c r="AB2930">
        <f t="shared" si="977"/>
        <v>74.57394783639441</v>
      </c>
      <c r="AD2930">
        <f t="shared" si="970"/>
        <v>1.1344000000000001</v>
      </c>
      <c r="AE2930">
        <f t="shared" si="971"/>
        <v>1.1314299999999999</v>
      </c>
      <c r="AF2930">
        <f t="shared" si="974"/>
        <v>55.218855218855524</v>
      </c>
      <c r="AG2930">
        <f t="shared" si="975"/>
        <v>54.505901037928226</v>
      </c>
    </row>
    <row r="2931" spans="1:33">
      <c r="A2931" s="1">
        <v>42479.541666666664</v>
      </c>
      <c r="B2931">
        <v>1.1330800000000001</v>
      </c>
      <c r="C2931">
        <v>1.13385</v>
      </c>
      <c r="D2931">
        <v>1.13269</v>
      </c>
      <c r="E2931">
        <v>1.13341</v>
      </c>
      <c r="F2931">
        <v>16181</v>
      </c>
      <c r="H2931">
        <f t="shared" si="962"/>
        <v>3.9000000000011248E-4</v>
      </c>
      <c r="I2931">
        <f t="shared" si="960"/>
        <v>74.57394783639441</v>
      </c>
      <c r="J2931">
        <f t="shared" si="961"/>
        <v>20.068046798466185</v>
      </c>
      <c r="K2931">
        <f t="shared" si="976"/>
        <v>1</v>
      </c>
      <c r="L2931">
        <f t="shared" si="978"/>
        <v>0</v>
      </c>
      <c r="M2931">
        <f t="shared" si="963"/>
        <v>1</v>
      </c>
      <c r="O2931">
        <f t="shared" si="964"/>
        <v>0.04</v>
      </c>
      <c r="P2931">
        <f t="shared" si="965"/>
        <v>5.6000000000011596E-4</v>
      </c>
      <c r="Q2931">
        <f t="shared" si="966"/>
        <v>3.2999999999994145E-4</v>
      </c>
      <c r="R2931">
        <f t="shared" si="967"/>
        <v>99.356499999999954</v>
      </c>
      <c r="S2931">
        <f t="shared" si="968"/>
        <v>1</v>
      </c>
      <c r="T2931">
        <f t="shared" si="969"/>
        <v>0</v>
      </c>
      <c r="Y2931">
        <f t="shared" si="972"/>
        <v>1.1344000000000001</v>
      </c>
      <c r="Z2931">
        <f t="shared" si="973"/>
        <v>1.12964</v>
      </c>
      <c r="AA2931">
        <f t="shared" si="979"/>
        <v>79.201680672268367</v>
      </c>
      <c r="AB2931">
        <f t="shared" si="977"/>
        <v>72.330799539732126</v>
      </c>
      <c r="AD2931">
        <f t="shared" si="970"/>
        <v>1.1344000000000001</v>
      </c>
      <c r="AE2931">
        <f t="shared" si="971"/>
        <v>1.1314299999999999</v>
      </c>
      <c r="AF2931">
        <f t="shared" si="974"/>
        <v>66.666666666666657</v>
      </c>
      <c r="AG2931">
        <f t="shared" si="975"/>
        <v>60.451320141243535</v>
      </c>
    </row>
    <row r="2932" spans="1:33">
      <c r="A2932" s="1">
        <v>42479.583333333336</v>
      </c>
      <c r="B2932">
        <v>1.1333899999999999</v>
      </c>
      <c r="C2932">
        <v>1.1348100000000001</v>
      </c>
      <c r="D2932">
        <v>1.1327499999999999</v>
      </c>
      <c r="E2932">
        <v>1.13405</v>
      </c>
      <c r="F2932">
        <v>15367</v>
      </c>
      <c r="H2932">
        <f t="shared" si="962"/>
        <v>6.3999999999997392E-4</v>
      </c>
      <c r="I2932">
        <f t="shared" si="960"/>
        <v>72.330799539732126</v>
      </c>
      <c r="J2932">
        <f t="shared" si="961"/>
        <v>11.879479398488591</v>
      </c>
      <c r="K2932">
        <f t="shared" si="976"/>
        <v>0</v>
      </c>
      <c r="L2932">
        <f t="shared" si="978"/>
        <v>0</v>
      </c>
      <c r="M2932">
        <f t="shared" si="963"/>
        <v>0</v>
      </c>
      <c r="O2932">
        <f t="shared" si="964"/>
        <v>0.04</v>
      </c>
      <c r="P2932">
        <f t="shared" si="965"/>
        <v>3.9000000000011248E-4</v>
      </c>
      <c r="Q2932">
        <f t="shared" si="966"/>
        <v>6.6000000000010495E-4</v>
      </c>
      <c r="R2932">
        <f t="shared" si="967"/>
        <v>99.356499999999954</v>
      </c>
      <c r="S2932">
        <f t="shared" si="968"/>
        <v>1</v>
      </c>
      <c r="T2932">
        <f t="shared" si="969"/>
        <v>0</v>
      </c>
      <c r="Y2932">
        <f t="shared" si="972"/>
        <v>1.1348100000000001</v>
      </c>
      <c r="Z2932">
        <f t="shared" si="973"/>
        <v>1.13028</v>
      </c>
      <c r="AA2932">
        <f t="shared" si="979"/>
        <v>83.222958057393598</v>
      </c>
      <c r="AB2932">
        <f t="shared" si="977"/>
        <v>77.213302539558356</v>
      </c>
      <c r="AD2932">
        <f t="shared" si="970"/>
        <v>1.1348100000000001</v>
      </c>
      <c r="AE2932">
        <f t="shared" si="971"/>
        <v>1.1314299999999999</v>
      </c>
      <c r="AF2932">
        <f t="shared" si="974"/>
        <v>77.514792899406572</v>
      </c>
      <c r="AG2932">
        <f t="shared" si="975"/>
        <v>66.466771594976251</v>
      </c>
    </row>
    <row r="2933" spans="1:33">
      <c r="A2933" s="1">
        <v>42479.625</v>
      </c>
      <c r="B2933">
        <v>1.1340600000000001</v>
      </c>
      <c r="C2933">
        <v>1.13588</v>
      </c>
      <c r="D2933">
        <v>1.13381</v>
      </c>
      <c r="E2933">
        <v>1.1353200000000001</v>
      </c>
      <c r="F2933">
        <v>18747</v>
      </c>
      <c r="H2933">
        <f t="shared" si="962"/>
        <v>2.5000000000008349E-4</v>
      </c>
      <c r="I2933">
        <f t="shared" si="960"/>
        <v>77.213302539558356</v>
      </c>
      <c r="J2933">
        <f t="shared" si="961"/>
        <v>10.746530944582105</v>
      </c>
      <c r="K2933">
        <f t="shared" si="976"/>
        <v>0</v>
      </c>
      <c r="L2933">
        <f t="shared" si="978"/>
        <v>0</v>
      </c>
      <c r="M2933">
        <f t="shared" si="963"/>
        <v>0</v>
      </c>
      <c r="O2933">
        <f t="shared" si="964"/>
        <v>0.04</v>
      </c>
      <c r="P2933">
        <f t="shared" si="965"/>
        <v>6.3999999999997392E-4</v>
      </c>
      <c r="Q2933">
        <f t="shared" si="966"/>
        <v>1.2600000000000389E-3</v>
      </c>
      <c r="R2933">
        <f t="shared" si="967"/>
        <v>99.356499999999954</v>
      </c>
      <c r="S2933">
        <f t="shared" si="968"/>
        <v>1</v>
      </c>
      <c r="T2933">
        <f t="shared" si="969"/>
        <v>0</v>
      </c>
      <c r="Y2933">
        <f t="shared" si="972"/>
        <v>1.13588</v>
      </c>
      <c r="Z2933">
        <f t="shared" si="973"/>
        <v>1.13028</v>
      </c>
      <c r="AA2933">
        <f t="shared" si="979"/>
        <v>90.000000000001975</v>
      </c>
      <c r="AB2933">
        <f t="shared" si="977"/>
        <v>81.120865564768792</v>
      </c>
      <c r="AD2933">
        <f t="shared" si="970"/>
        <v>1.13588</v>
      </c>
      <c r="AE2933">
        <f t="shared" si="971"/>
        <v>1.1314299999999999</v>
      </c>
      <c r="AF2933">
        <f t="shared" si="974"/>
        <v>87.415730337081214</v>
      </c>
      <c r="AG2933">
        <f t="shared" si="975"/>
        <v>77.199063301051481</v>
      </c>
    </row>
    <row r="2934" spans="1:33">
      <c r="A2934" s="1">
        <v>42479.666666666664</v>
      </c>
      <c r="B2934">
        <v>1.13533</v>
      </c>
      <c r="C2934">
        <v>1.1380300000000001</v>
      </c>
      <c r="D2934">
        <v>1.1352899999999999</v>
      </c>
      <c r="E2934">
        <v>1.1377200000000001</v>
      </c>
      <c r="F2934">
        <v>21647</v>
      </c>
      <c r="H2934">
        <f t="shared" si="962"/>
        <v>4.0000000000040004E-5</v>
      </c>
      <c r="I2934">
        <f t="shared" si="960"/>
        <v>81.120865564768792</v>
      </c>
      <c r="J2934">
        <f t="shared" si="961"/>
        <v>3.9218022637173107</v>
      </c>
      <c r="K2934">
        <f t="shared" si="976"/>
        <v>0</v>
      </c>
      <c r="L2934">
        <f t="shared" si="978"/>
        <v>0</v>
      </c>
      <c r="M2934">
        <f t="shared" si="963"/>
        <v>0</v>
      </c>
      <c r="O2934">
        <f t="shared" si="964"/>
        <v>0.04</v>
      </c>
      <c r="P2934">
        <f t="shared" si="965"/>
        <v>2.5000000000008349E-4</v>
      </c>
      <c r="Q2934">
        <f t="shared" si="966"/>
        <v>2.3900000000001143E-3</v>
      </c>
      <c r="R2934">
        <f t="shared" si="967"/>
        <v>99.356499999999954</v>
      </c>
      <c r="S2934">
        <f t="shared" si="968"/>
        <v>1</v>
      </c>
      <c r="T2934">
        <f t="shared" si="969"/>
        <v>0</v>
      </c>
      <c r="Y2934">
        <f t="shared" si="972"/>
        <v>1.1380300000000001</v>
      </c>
      <c r="Z2934">
        <f t="shared" si="973"/>
        <v>1.13028</v>
      </c>
      <c r="AA2934">
        <f t="shared" si="979"/>
        <v>95.999999999999659</v>
      </c>
      <c r="AB2934">
        <f t="shared" si="977"/>
        <v>87.106159682415907</v>
      </c>
      <c r="AD2934">
        <f t="shared" si="970"/>
        <v>1.1380300000000001</v>
      </c>
      <c r="AE2934">
        <f t="shared" si="971"/>
        <v>1.1314299999999999</v>
      </c>
      <c r="AF2934">
        <f t="shared" si="974"/>
        <v>95.303030303029928</v>
      </c>
      <c r="AG2934">
        <f t="shared" si="975"/>
        <v>86.7445178465059</v>
      </c>
    </row>
    <row r="2935" spans="1:33">
      <c r="A2935" s="1">
        <v>42479.708333333336</v>
      </c>
      <c r="B2935">
        <v>1.13771</v>
      </c>
      <c r="C2935">
        <v>1.1382099999999999</v>
      </c>
      <c r="D2935">
        <v>1.1359399999999999</v>
      </c>
      <c r="E2935">
        <v>1.1376200000000001</v>
      </c>
      <c r="F2935">
        <v>22671</v>
      </c>
      <c r="H2935">
        <f t="shared" si="962"/>
        <v>1.6800000000001258E-3</v>
      </c>
      <c r="I2935">
        <f t="shared" si="960"/>
        <v>87.106159682415907</v>
      </c>
      <c r="J2935">
        <f t="shared" si="961"/>
        <v>0.36164183591000665</v>
      </c>
      <c r="K2935">
        <f t="shared" si="976"/>
        <v>0</v>
      </c>
      <c r="L2935">
        <f t="shared" si="978"/>
        <v>0</v>
      </c>
      <c r="M2935">
        <f t="shared" si="963"/>
        <v>0</v>
      </c>
      <c r="O2935">
        <f t="shared" si="964"/>
        <v>0.04</v>
      </c>
      <c r="P2935">
        <f t="shared" si="965"/>
        <v>4.0000000000040004E-5</v>
      </c>
      <c r="Q2935">
        <f t="shared" si="966"/>
        <v>-8.9999999999923475E-5</v>
      </c>
      <c r="R2935">
        <f t="shared" si="967"/>
        <v>99.356499999999954</v>
      </c>
      <c r="S2935">
        <f t="shared" si="968"/>
        <v>-1</v>
      </c>
      <c r="T2935">
        <f t="shared" si="969"/>
        <v>0</v>
      </c>
      <c r="Y2935">
        <f t="shared" si="972"/>
        <v>1.1382099999999999</v>
      </c>
      <c r="Z2935">
        <f t="shared" si="973"/>
        <v>1.13028</v>
      </c>
      <c r="AA2935">
        <f t="shared" si="979"/>
        <v>92.559899117277823</v>
      </c>
      <c r="AB2935">
        <f t="shared" si="977"/>
        <v>90.44571429366826</v>
      </c>
      <c r="AD2935">
        <f t="shared" si="970"/>
        <v>1.1382099999999999</v>
      </c>
      <c r="AE2935">
        <f t="shared" si="971"/>
        <v>1.1314299999999999</v>
      </c>
      <c r="AF2935">
        <f t="shared" si="974"/>
        <v>91.297935103246786</v>
      </c>
      <c r="AG2935">
        <f t="shared" si="975"/>
        <v>91.338898581119324</v>
      </c>
    </row>
    <row r="2936" spans="1:33">
      <c r="A2936" s="1">
        <v>42479.75</v>
      </c>
      <c r="B2936">
        <v>1.13761</v>
      </c>
      <c r="C2936">
        <v>1.13842</v>
      </c>
      <c r="D2936">
        <v>1.13686</v>
      </c>
      <c r="E2936">
        <v>1.13747</v>
      </c>
      <c r="F2936">
        <v>20285</v>
      </c>
      <c r="H2936">
        <f t="shared" si="962"/>
        <v>6.0999999999999943E-4</v>
      </c>
      <c r="I2936">
        <f t="shared" si="960"/>
        <v>90.44571429366826</v>
      </c>
      <c r="J2936">
        <f t="shared" si="961"/>
        <v>-0.8931842874510636</v>
      </c>
      <c r="K2936">
        <f t="shared" si="976"/>
        <v>2</v>
      </c>
      <c r="L2936">
        <f t="shared" si="978"/>
        <v>0</v>
      </c>
      <c r="M2936">
        <f t="shared" si="963"/>
        <v>1</v>
      </c>
      <c r="O2936">
        <f t="shared" si="964"/>
        <v>0.04</v>
      </c>
      <c r="P2936">
        <f t="shared" si="965"/>
        <v>1.6800000000001258E-3</v>
      </c>
      <c r="Q2936">
        <f t="shared" si="966"/>
        <v>-1.4000000000002899E-4</v>
      </c>
      <c r="R2936">
        <f t="shared" si="967"/>
        <v>99.356499999999954</v>
      </c>
      <c r="S2936">
        <f t="shared" si="968"/>
        <v>-1</v>
      </c>
      <c r="T2936">
        <f t="shared" si="969"/>
        <v>0</v>
      </c>
      <c r="Y2936">
        <f t="shared" si="972"/>
        <v>1.13842</v>
      </c>
      <c r="Z2936">
        <f t="shared" si="973"/>
        <v>1.13028</v>
      </c>
      <c r="AA2936">
        <f t="shared" si="979"/>
        <v>88.329238329238308</v>
      </c>
      <c r="AB2936">
        <f t="shared" si="977"/>
        <v>91.722284361629448</v>
      </c>
      <c r="AD2936">
        <f t="shared" si="970"/>
        <v>1.13842</v>
      </c>
      <c r="AE2936">
        <f t="shared" si="971"/>
        <v>1.1325099999999999</v>
      </c>
      <c r="AF2936">
        <f t="shared" si="974"/>
        <v>83.925549915397752</v>
      </c>
      <c r="AG2936">
        <f t="shared" si="975"/>
        <v>90.175505107224822</v>
      </c>
    </row>
    <row r="2937" spans="1:33">
      <c r="A2937" s="1">
        <v>42479.791666666664</v>
      </c>
      <c r="B2937">
        <v>1.13747</v>
      </c>
      <c r="C2937">
        <v>1.1375500000000001</v>
      </c>
      <c r="D2937">
        <v>1.1367799999999999</v>
      </c>
      <c r="E2937">
        <v>1.13754</v>
      </c>
      <c r="F2937">
        <v>15542</v>
      </c>
      <c r="H2937">
        <f t="shared" si="962"/>
        <v>6.9000000000007944E-4</v>
      </c>
      <c r="I2937">
        <f t="shared" si="960"/>
        <v>91.722284361629448</v>
      </c>
      <c r="J2937">
        <f t="shared" si="961"/>
        <v>1.5467792544046262</v>
      </c>
      <c r="K2937">
        <f t="shared" si="976"/>
        <v>1</v>
      </c>
      <c r="L2937">
        <f t="shared" si="978"/>
        <v>0</v>
      </c>
      <c r="M2937">
        <f t="shared" si="963"/>
        <v>1</v>
      </c>
      <c r="O2937">
        <f t="shared" si="964"/>
        <v>0.04</v>
      </c>
      <c r="P2937">
        <f t="shared" si="965"/>
        <v>6.0999999999999943E-4</v>
      </c>
      <c r="Q2937">
        <f t="shared" si="966"/>
        <v>7.0000000000014495E-5</v>
      </c>
      <c r="R2937">
        <f t="shared" si="967"/>
        <v>99.356499999999954</v>
      </c>
      <c r="S2937">
        <f t="shared" si="968"/>
        <v>1</v>
      </c>
      <c r="T2937">
        <f t="shared" si="969"/>
        <v>0</v>
      </c>
      <c r="Y2937">
        <f t="shared" si="972"/>
        <v>1.13842</v>
      </c>
      <c r="Z2937">
        <f t="shared" si="973"/>
        <v>1.13028</v>
      </c>
      <c r="AA2937">
        <f t="shared" si="979"/>
        <v>89.189189189189335</v>
      </c>
      <c r="AB2937">
        <f t="shared" si="977"/>
        <v>91.519581658926285</v>
      </c>
      <c r="AD2937">
        <f t="shared" si="970"/>
        <v>1.13842</v>
      </c>
      <c r="AE2937">
        <f t="shared" si="971"/>
        <v>1.13269</v>
      </c>
      <c r="AF2937">
        <f t="shared" si="974"/>
        <v>84.642233856893725</v>
      </c>
      <c r="AG2937">
        <f t="shared" si="975"/>
        <v>86.621906291846088</v>
      </c>
    </row>
    <row r="2938" spans="1:33">
      <c r="A2938" s="1">
        <v>42479.833333333336</v>
      </c>
      <c r="B2938">
        <v>1.1375299999999999</v>
      </c>
      <c r="C2938">
        <v>1.1382300000000001</v>
      </c>
      <c r="D2938">
        <v>1.1375299999999999</v>
      </c>
      <c r="E2938">
        <v>1.13781</v>
      </c>
      <c r="F2938">
        <v>14956</v>
      </c>
      <c r="H2938">
        <f t="shared" si="962"/>
        <v>0</v>
      </c>
      <c r="I2938">
        <f t="shared" si="960"/>
        <v>91.519581658926285</v>
      </c>
      <c r="J2938">
        <f t="shared" si="961"/>
        <v>4.8976753670801969</v>
      </c>
      <c r="K2938">
        <f t="shared" si="976"/>
        <v>1</v>
      </c>
      <c r="L2938">
        <f t="shared" si="978"/>
        <v>0</v>
      </c>
      <c r="M2938">
        <f t="shared" si="963"/>
        <v>1</v>
      </c>
      <c r="O2938">
        <f t="shared" si="964"/>
        <v>0.04</v>
      </c>
      <c r="P2938">
        <f t="shared" si="965"/>
        <v>6.9000000000007944E-4</v>
      </c>
      <c r="Q2938">
        <f t="shared" si="966"/>
        <v>2.8000000000005798E-4</v>
      </c>
      <c r="R2938">
        <f t="shared" si="967"/>
        <v>99.356499999999954</v>
      </c>
      <c r="S2938">
        <f t="shared" si="968"/>
        <v>1</v>
      </c>
      <c r="T2938">
        <f t="shared" si="969"/>
        <v>0</v>
      </c>
      <c r="Y2938">
        <f t="shared" si="972"/>
        <v>1.13842</v>
      </c>
      <c r="Z2938">
        <f t="shared" si="973"/>
        <v>1.13028</v>
      </c>
      <c r="AA2938">
        <f t="shared" si="979"/>
        <v>92.506142506142538</v>
      </c>
      <c r="AB2938">
        <f t="shared" si="977"/>
        <v>90.646117285461997</v>
      </c>
      <c r="AD2938">
        <f t="shared" si="970"/>
        <v>1.13842</v>
      </c>
      <c r="AE2938">
        <f t="shared" si="971"/>
        <v>1.1327499999999999</v>
      </c>
      <c r="AF2938">
        <f t="shared" si="974"/>
        <v>89.24162257495604</v>
      </c>
      <c r="AG2938">
        <f t="shared" si="975"/>
        <v>85.936468782415844</v>
      </c>
    </row>
    <row r="2939" spans="1:33">
      <c r="A2939" s="1">
        <v>42479.875</v>
      </c>
      <c r="B2939">
        <v>1.1377999999999999</v>
      </c>
      <c r="C2939">
        <v>1.1380999999999999</v>
      </c>
      <c r="D2939">
        <v>1.1373500000000001</v>
      </c>
      <c r="E2939">
        <v>1.13751</v>
      </c>
      <c r="F2939">
        <v>15060</v>
      </c>
      <c r="H2939">
        <f t="shared" si="962"/>
        <v>1.5999999999993797E-4</v>
      </c>
      <c r="I2939">
        <f t="shared" si="960"/>
        <v>90.646117285461997</v>
      </c>
      <c r="J2939">
        <f t="shared" si="961"/>
        <v>4.7096485030461537</v>
      </c>
      <c r="K2939">
        <f t="shared" si="976"/>
        <v>0</v>
      </c>
      <c r="L2939">
        <f t="shared" si="978"/>
        <v>0</v>
      </c>
      <c r="M2939">
        <f t="shared" si="963"/>
        <v>0</v>
      </c>
      <c r="O2939">
        <f t="shared" si="964"/>
        <v>0.04</v>
      </c>
      <c r="P2939">
        <f t="shared" si="965"/>
        <v>0</v>
      </c>
      <c r="Q2939">
        <f t="shared" si="966"/>
        <v>-2.8999999999990145E-4</v>
      </c>
      <c r="R2939">
        <f t="shared" si="967"/>
        <v>99.356499999999954</v>
      </c>
      <c r="S2939">
        <f t="shared" si="968"/>
        <v>-1</v>
      </c>
      <c r="T2939">
        <f t="shared" si="969"/>
        <v>0</v>
      </c>
      <c r="Y2939">
        <f t="shared" si="972"/>
        <v>1.13842</v>
      </c>
      <c r="Z2939">
        <f t="shared" si="973"/>
        <v>1.13028</v>
      </c>
      <c r="AA2939">
        <f t="shared" si="979"/>
        <v>88.820638820639289</v>
      </c>
      <c r="AB2939">
        <f t="shared" si="977"/>
        <v>89.711302211302353</v>
      </c>
      <c r="AD2939">
        <f t="shared" si="970"/>
        <v>1.13842</v>
      </c>
      <c r="AE2939">
        <f t="shared" si="971"/>
        <v>1.13381</v>
      </c>
      <c r="AF2939">
        <f t="shared" si="974"/>
        <v>80.260303687636309</v>
      </c>
      <c r="AG2939">
        <f t="shared" si="975"/>
        <v>84.714720039828691</v>
      </c>
    </row>
    <row r="2940" spans="1:33">
      <c r="A2940" s="1">
        <v>42479.916666666664</v>
      </c>
      <c r="B2940">
        <v>1.13754</v>
      </c>
      <c r="C2940">
        <v>1.13784</v>
      </c>
      <c r="D2940">
        <v>1.1360600000000001</v>
      </c>
      <c r="E2940">
        <v>1.1362000000000001</v>
      </c>
      <c r="F2940">
        <v>15141</v>
      </c>
      <c r="H2940">
        <f t="shared" si="962"/>
        <v>1.4000000000002899E-4</v>
      </c>
      <c r="I2940">
        <f t="shared" si="960"/>
        <v>89.711302211302353</v>
      </c>
      <c r="J2940">
        <f t="shared" si="961"/>
        <v>4.996582171473662</v>
      </c>
      <c r="K2940">
        <f t="shared" si="976"/>
        <v>4</v>
      </c>
      <c r="L2940">
        <f t="shared" si="978"/>
        <v>0</v>
      </c>
      <c r="M2940">
        <f t="shared" si="963"/>
        <v>1</v>
      </c>
      <c r="O2940">
        <f t="shared" si="964"/>
        <v>0.04</v>
      </c>
      <c r="P2940">
        <f t="shared" si="965"/>
        <v>1.5999999999993797E-4</v>
      </c>
      <c r="Q2940">
        <f t="shared" si="966"/>
        <v>-1.3399999999998968E-3</v>
      </c>
      <c r="R2940">
        <f t="shared" si="967"/>
        <v>99.356499999999954</v>
      </c>
      <c r="S2940">
        <f t="shared" si="968"/>
        <v>-1</v>
      </c>
      <c r="T2940">
        <f t="shared" si="969"/>
        <v>0</v>
      </c>
      <c r="Y2940">
        <f t="shared" si="972"/>
        <v>1.13842</v>
      </c>
      <c r="Z2940">
        <f t="shared" si="973"/>
        <v>1.13028</v>
      </c>
      <c r="AA2940">
        <f t="shared" si="979"/>
        <v>72.727272727274212</v>
      </c>
      <c r="AB2940">
        <f t="shared" si="977"/>
        <v>85.810810810811347</v>
      </c>
      <c r="AD2940">
        <f t="shared" si="970"/>
        <v>1.13842</v>
      </c>
      <c r="AE2940">
        <f t="shared" si="971"/>
        <v>1.1352899999999999</v>
      </c>
      <c r="AF2940">
        <f t="shared" si="974"/>
        <v>29.073482428120318</v>
      </c>
      <c r="AG2940">
        <f t="shared" si="975"/>
        <v>66.191802896904221</v>
      </c>
    </row>
    <row r="2941" spans="1:33">
      <c r="A2941" s="1">
        <v>42479.958333333336</v>
      </c>
      <c r="B2941">
        <v>1.1362099999999999</v>
      </c>
      <c r="C2941">
        <v>1.13635</v>
      </c>
      <c r="D2941">
        <v>1.13557</v>
      </c>
      <c r="E2941">
        <v>1.1357200000000001</v>
      </c>
      <c r="F2941">
        <v>14225</v>
      </c>
      <c r="H2941">
        <f t="shared" si="962"/>
        <v>1.500000000000945E-4</v>
      </c>
      <c r="I2941">
        <f t="shared" si="960"/>
        <v>85.810810810811347</v>
      </c>
      <c r="J2941">
        <f t="shared" si="961"/>
        <v>19.619007913907126</v>
      </c>
      <c r="K2941">
        <f t="shared" si="976"/>
        <v>3</v>
      </c>
      <c r="L2941">
        <f t="shared" si="978"/>
        <v>0</v>
      </c>
      <c r="M2941">
        <f t="shared" si="963"/>
        <v>1</v>
      </c>
      <c r="O2941">
        <f t="shared" si="964"/>
        <v>0.04</v>
      </c>
      <c r="P2941">
        <f t="shared" si="965"/>
        <v>1.4000000000002899E-4</v>
      </c>
      <c r="Q2941">
        <f t="shared" si="966"/>
        <v>-4.8999999999987942E-4</v>
      </c>
      <c r="R2941">
        <f t="shared" si="967"/>
        <v>99.356499999999954</v>
      </c>
      <c r="S2941">
        <f t="shared" si="968"/>
        <v>-1</v>
      </c>
      <c r="T2941">
        <f t="shared" si="969"/>
        <v>0</v>
      </c>
      <c r="Y2941">
        <f t="shared" si="972"/>
        <v>1.13842</v>
      </c>
      <c r="Z2941">
        <f t="shared" si="973"/>
        <v>1.13028</v>
      </c>
      <c r="AA2941">
        <f t="shared" si="979"/>
        <v>66.830466830467898</v>
      </c>
      <c r="AB2941">
        <f t="shared" si="977"/>
        <v>80.221130221130991</v>
      </c>
      <c r="AD2941">
        <f t="shared" si="970"/>
        <v>1.13842</v>
      </c>
      <c r="AE2941">
        <f t="shared" si="971"/>
        <v>1.13557</v>
      </c>
      <c r="AF2941">
        <f t="shared" si="974"/>
        <v>5.2631578947401225</v>
      </c>
      <c r="AG2941">
        <f t="shared" si="975"/>
        <v>38.198981336832247</v>
      </c>
    </row>
    <row r="2942" spans="1:33">
      <c r="A2942" s="1">
        <v>42480</v>
      </c>
      <c r="B2942">
        <v>1.1357299999999999</v>
      </c>
      <c r="C2942">
        <v>1.13612</v>
      </c>
      <c r="D2942">
        <v>1.1353200000000001</v>
      </c>
      <c r="E2942">
        <v>1.1353200000000001</v>
      </c>
      <c r="F2942">
        <v>10879</v>
      </c>
      <c r="H2942">
        <f t="shared" si="962"/>
        <v>0</v>
      </c>
      <c r="I2942">
        <f t="shared" si="960"/>
        <v>80.221130221130991</v>
      </c>
      <c r="J2942">
        <f t="shared" si="961"/>
        <v>42.022148884298744</v>
      </c>
      <c r="K2942">
        <f t="shared" si="976"/>
        <v>2</v>
      </c>
      <c r="L2942">
        <f t="shared" si="978"/>
        <v>0</v>
      </c>
      <c r="M2942">
        <f t="shared" si="963"/>
        <v>1</v>
      </c>
      <c r="O2942">
        <f t="shared" si="964"/>
        <v>0.04</v>
      </c>
      <c r="P2942">
        <f t="shared" si="965"/>
        <v>1.500000000000945E-4</v>
      </c>
      <c r="Q2942">
        <f t="shared" si="966"/>
        <v>-4.0999999999979941E-4</v>
      </c>
      <c r="R2942">
        <f t="shared" si="967"/>
        <v>99.356499999999954</v>
      </c>
      <c r="S2942">
        <f t="shared" si="968"/>
        <v>-1</v>
      </c>
      <c r="T2942">
        <f t="shared" si="969"/>
        <v>0</v>
      </c>
      <c r="Y2942">
        <f t="shared" si="972"/>
        <v>1.13842</v>
      </c>
      <c r="Z2942">
        <f t="shared" si="973"/>
        <v>1.13028</v>
      </c>
      <c r="AA2942">
        <f t="shared" si="979"/>
        <v>61.916461916463547</v>
      </c>
      <c r="AB2942">
        <f t="shared" si="977"/>
        <v>72.57371007371124</v>
      </c>
      <c r="AD2942">
        <f t="shared" si="970"/>
        <v>1.13842</v>
      </c>
      <c r="AE2942">
        <f t="shared" si="971"/>
        <v>1.1353200000000001</v>
      </c>
      <c r="AF2942">
        <f t="shared" si="974"/>
        <v>0</v>
      </c>
      <c r="AG2942">
        <f t="shared" si="975"/>
        <v>11.445546774286813</v>
      </c>
    </row>
    <row r="2943" spans="1:33">
      <c r="A2943" s="1">
        <v>42480.041666666664</v>
      </c>
      <c r="B2943">
        <v>1.1353800000000001</v>
      </c>
      <c r="C2943">
        <v>1.1359699999999999</v>
      </c>
      <c r="D2943">
        <v>1.13524</v>
      </c>
      <c r="E2943">
        <v>1.13564</v>
      </c>
      <c r="F2943">
        <v>7770</v>
      </c>
      <c r="H2943">
        <f t="shared" si="962"/>
        <v>1.4000000000002899E-4</v>
      </c>
      <c r="I2943">
        <f t="shared" si="960"/>
        <v>72.57371007371124</v>
      </c>
      <c r="J2943">
        <f t="shared" si="961"/>
        <v>61.128163299424429</v>
      </c>
      <c r="K2943">
        <f t="shared" si="976"/>
        <v>1</v>
      </c>
      <c r="L2943">
        <f t="shared" si="978"/>
        <v>0</v>
      </c>
      <c r="M2943">
        <f t="shared" si="963"/>
        <v>1</v>
      </c>
      <c r="O2943">
        <f t="shared" si="964"/>
        <v>0.04</v>
      </c>
      <c r="P2943">
        <f t="shared" si="965"/>
        <v>0</v>
      </c>
      <c r="Q2943">
        <f t="shared" si="966"/>
        <v>2.5999999999992696E-4</v>
      </c>
      <c r="R2943">
        <f t="shared" si="967"/>
        <v>99.356499999999954</v>
      </c>
      <c r="S2943">
        <f t="shared" si="968"/>
        <v>1</v>
      </c>
      <c r="T2943">
        <f t="shared" si="969"/>
        <v>0</v>
      </c>
      <c r="Y2943">
        <f t="shared" si="972"/>
        <v>1.13842</v>
      </c>
      <c r="Z2943">
        <f t="shared" si="973"/>
        <v>1.1309800000000001</v>
      </c>
      <c r="AA2943">
        <f t="shared" si="979"/>
        <v>62.634408602149925</v>
      </c>
      <c r="AB2943">
        <f t="shared" si="977"/>
        <v>66.027152519088887</v>
      </c>
      <c r="AD2943">
        <f t="shared" si="970"/>
        <v>1.1382300000000001</v>
      </c>
      <c r="AE2943">
        <f t="shared" si="971"/>
        <v>1.13524</v>
      </c>
      <c r="AF2943">
        <f t="shared" si="974"/>
        <v>13.377926421402995</v>
      </c>
      <c r="AG2943">
        <f t="shared" si="975"/>
        <v>6.213694772047706</v>
      </c>
    </row>
    <row r="2944" spans="1:33">
      <c r="A2944" s="1">
        <v>42480.083333333336</v>
      </c>
      <c r="B2944">
        <v>1.1356299999999999</v>
      </c>
      <c r="C2944">
        <v>1.1359900000000001</v>
      </c>
      <c r="D2944">
        <v>1.1354599999999999</v>
      </c>
      <c r="E2944">
        <v>1.1357699999999999</v>
      </c>
      <c r="F2944">
        <v>7865</v>
      </c>
      <c r="H2944">
        <f t="shared" si="962"/>
        <v>1.7000000000000348E-4</v>
      </c>
      <c r="I2944">
        <f t="shared" si="960"/>
        <v>66.027152519088887</v>
      </c>
      <c r="J2944">
        <f t="shared" si="961"/>
        <v>59.813457747041184</v>
      </c>
      <c r="K2944">
        <f t="shared" si="976"/>
        <v>0</v>
      </c>
      <c r="L2944">
        <f t="shared" si="978"/>
        <v>0</v>
      </c>
      <c r="M2944">
        <f t="shared" si="963"/>
        <v>0</v>
      </c>
      <c r="O2944">
        <f t="shared" si="964"/>
        <v>0.04</v>
      </c>
      <c r="P2944">
        <f t="shared" si="965"/>
        <v>1.4000000000002899E-4</v>
      </c>
      <c r="Q2944">
        <f t="shared" si="966"/>
        <v>1.4000000000002899E-4</v>
      </c>
      <c r="R2944">
        <f t="shared" si="967"/>
        <v>99.356499999999954</v>
      </c>
      <c r="S2944">
        <f t="shared" si="968"/>
        <v>1</v>
      </c>
      <c r="T2944">
        <f t="shared" si="969"/>
        <v>0</v>
      </c>
      <c r="Y2944">
        <f t="shared" si="972"/>
        <v>1.13842</v>
      </c>
      <c r="Z2944">
        <f t="shared" si="973"/>
        <v>1.1313899999999999</v>
      </c>
      <c r="AA2944">
        <f t="shared" si="979"/>
        <v>62.30440967283063</v>
      </c>
      <c r="AB2944">
        <f t="shared" si="977"/>
        <v>63.421436755477998</v>
      </c>
      <c r="AD2944">
        <f t="shared" si="970"/>
        <v>1.1382300000000001</v>
      </c>
      <c r="AE2944">
        <f t="shared" si="971"/>
        <v>1.13524</v>
      </c>
      <c r="AF2944">
        <f t="shared" si="974"/>
        <v>17.725752508358223</v>
      </c>
      <c r="AG2944">
        <f t="shared" si="975"/>
        <v>10.367892976587072</v>
      </c>
    </row>
    <row r="2945" spans="1:33">
      <c r="A2945" s="1">
        <v>42480.125</v>
      </c>
      <c r="B2945">
        <v>1.13578</v>
      </c>
      <c r="C2945">
        <v>1.1362099999999999</v>
      </c>
      <c r="D2945">
        <v>1.1356599999999999</v>
      </c>
      <c r="E2945">
        <v>1.1356999999999999</v>
      </c>
      <c r="F2945">
        <v>12223</v>
      </c>
      <c r="H2945">
        <f t="shared" si="962"/>
        <v>4.0000000000040004E-5</v>
      </c>
      <c r="I2945">
        <f t="shared" si="960"/>
        <v>63.421436755477998</v>
      </c>
      <c r="J2945">
        <f t="shared" si="961"/>
        <v>53.053543778890926</v>
      </c>
      <c r="K2945">
        <f t="shared" si="976"/>
        <v>0</v>
      </c>
      <c r="L2945">
        <f t="shared" si="978"/>
        <v>0</v>
      </c>
      <c r="M2945">
        <f t="shared" si="963"/>
        <v>0</v>
      </c>
      <c r="O2945">
        <f t="shared" si="964"/>
        <v>0.04</v>
      </c>
      <c r="P2945">
        <f t="shared" si="965"/>
        <v>1.7000000000000348E-4</v>
      </c>
      <c r="Q2945">
        <f t="shared" si="966"/>
        <v>-8.0000000000080007E-5</v>
      </c>
      <c r="R2945">
        <f t="shared" si="967"/>
        <v>99.356499999999954</v>
      </c>
      <c r="S2945">
        <f t="shared" si="968"/>
        <v>-1</v>
      </c>
      <c r="T2945">
        <f t="shared" si="969"/>
        <v>0</v>
      </c>
      <c r="Y2945">
        <f t="shared" si="972"/>
        <v>1.13842</v>
      </c>
      <c r="Z2945">
        <f t="shared" si="973"/>
        <v>1.1314299999999999</v>
      </c>
      <c r="AA2945">
        <f t="shared" si="979"/>
        <v>61.087267525035259</v>
      </c>
      <c r="AB2945">
        <f t="shared" si="977"/>
        <v>61.985636929119835</v>
      </c>
      <c r="AD2945">
        <f t="shared" si="970"/>
        <v>1.1380999999999999</v>
      </c>
      <c r="AE2945">
        <f t="shared" si="971"/>
        <v>1.13524</v>
      </c>
      <c r="AF2945">
        <f t="shared" si="974"/>
        <v>16.083916083913532</v>
      </c>
      <c r="AG2945">
        <f t="shared" si="975"/>
        <v>15.729198337891583</v>
      </c>
    </row>
    <row r="2946" spans="1:33">
      <c r="A2946" s="1">
        <v>42480.166666666664</v>
      </c>
      <c r="B2946">
        <v>1.13571</v>
      </c>
      <c r="C2946">
        <v>1.1369</v>
      </c>
      <c r="D2946">
        <v>1.13568</v>
      </c>
      <c r="E2946">
        <v>1.1366499999999999</v>
      </c>
      <c r="F2946">
        <v>12934</v>
      </c>
      <c r="H2946">
        <f t="shared" si="962"/>
        <v>2.9999999999974492E-5</v>
      </c>
      <c r="I2946">
        <f t="shared" ref="I2946:I3009" si="980">AB2945</f>
        <v>61.985636929119835</v>
      </c>
      <c r="J2946">
        <f t="shared" si="961"/>
        <v>46.256438591228253</v>
      </c>
      <c r="K2946">
        <f t="shared" si="976"/>
        <v>1</v>
      </c>
      <c r="L2946">
        <f t="shared" si="978"/>
        <v>9.3999999999994088E-4</v>
      </c>
      <c r="M2946">
        <f t="shared" si="963"/>
        <v>1</v>
      </c>
      <c r="O2946">
        <f t="shared" si="964"/>
        <v>0.04</v>
      </c>
      <c r="P2946">
        <f t="shared" si="965"/>
        <v>4.0000000000040004E-5</v>
      </c>
      <c r="Q2946">
        <f t="shared" si="966"/>
        <v>9.3999999999994088E-4</v>
      </c>
      <c r="R2946">
        <f t="shared" si="967"/>
        <v>99.316899999999961</v>
      </c>
      <c r="S2946">
        <f t="shared" si="968"/>
        <v>1</v>
      </c>
      <c r="T2946">
        <f t="shared" si="969"/>
        <v>-3.9599999999997637E-2</v>
      </c>
      <c r="Y2946">
        <f t="shared" si="972"/>
        <v>1.13842</v>
      </c>
      <c r="Z2946">
        <f t="shared" si="973"/>
        <v>1.1314299999999999</v>
      </c>
      <c r="AA2946">
        <f t="shared" si="979"/>
        <v>74.678111587982315</v>
      </c>
      <c r="AB2946">
        <f t="shared" si="977"/>
        <v>65.176049346999534</v>
      </c>
      <c r="AD2946">
        <f t="shared" si="970"/>
        <v>1.13784</v>
      </c>
      <c r="AE2946">
        <f t="shared" si="971"/>
        <v>1.13524</v>
      </c>
      <c r="AF2946">
        <f t="shared" si="974"/>
        <v>54.230769230767159</v>
      </c>
      <c r="AG2946">
        <f t="shared" si="975"/>
        <v>29.346812607679638</v>
      </c>
    </row>
    <row r="2947" spans="1:33">
      <c r="A2947" s="1">
        <v>42480.208333333336</v>
      </c>
      <c r="B2947">
        <v>1.1366499999999999</v>
      </c>
      <c r="C2947">
        <v>1.1369899999999999</v>
      </c>
      <c r="D2947">
        <v>1.1362399999999999</v>
      </c>
      <c r="E2947">
        <v>1.1369800000000001</v>
      </c>
      <c r="F2947">
        <v>13248</v>
      </c>
      <c r="H2947">
        <f t="shared" si="962"/>
        <v>4.1000000000002146E-4</v>
      </c>
      <c r="I2947">
        <f t="shared" si="980"/>
        <v>65.176049346999534</v>
      </c>
      <c r="J2947">
        <f t="shared" ref="J2947:J3010" si="981">AB2946 - AG2946</f>
        <v>35.829236739319896</v>
      </c>
      <c r="K2947">
        <f t="shared" si="976"/>
        <v>0</v>
      </c>
      <c r="L2947">
        <f t="shared" si="978"/>
        <v>0</v>
      </c>
      <c r="M2947">
        <f t="shared" si="963"/>
        <v>0</v>
      </c>
      <c r="O2947">
        <f t="shared" si="964"/>
        <v>0.04</v>
      </c>
      <c r="P2947">
        <f t="shared" si="965"/>
        <v>2.9999999999974492E-5</v>
      </c>
      <c r="Q2947">
        <f t="shared" si="966"/>
        <v>3.300000000001635E-4</v>
      </c>
      <c r="R2947">
        <f t="shared" si="967"/>
        <v>99.316899999999961</v>
      </c>
      <c r="S2947">
        <f t="shared" si="968"/>
        <v>1</v>
      </c>
      <c r="T2947">
        <f t="shared" si="969"/>
        <v>0</v>
      </c>
      <c r="Y2947">
        <f t="shared" si="972"/>
        <v>1.13842</v>
      </c>
      <c r="Z2947">
        <f t="shared" si="973"/>
        <v>1.1314299999999999</v>
      </c>
      <c r="AA2947">
        <f t="shared" si="979"/>
        <v>79.399141630903074</v>
      </c>
      <c r="AB2947">
        <f t="shared" si="977"/>
        <v>69.367232604187819</v>
      </c>
      <c r="AD2947">
        <f t="shared" si="970"/>
        <v>1.1369899999999999</v>
      </c>
      <c r="AE2947">
        <f t="shared" si="971"/>
        <v>1.13524</v>
      </c>
      <c r="AF2947">
        <f t="shared" si="974"/>
        <v>99.428571428580341</v>
      </c>
      <c r="AG2947">
        <f t="shared" si="975"/>
        <v>56.581085581087017</v>
      </c>
    </row>
    <row r="2948" spans="1:33">
      <c r="A2948" s="1">
        <v>42480.25</v>
      </c>
      <c r="B2948">
        <v>1.1370100000000001</v>
      </c>
      <c r="C2948">
        <v>1.13731</v>
      </c>
      <c r="D2948">
        <v>1.1356599999999999</v>
      </c>
      <c r="E2948">
        <v>1.1362300000000001</v>
      </c>
      <c r="F2948">
        <v>13820</v>
      </c>
      <c r="H2948">
        <f t="shared" ref="H2948:H3011" si="982">MIN(E2948,B2948) - D2948</f>
        <v>5.7000000000018147E-4</v>
      </c>
      <c r="I2948">
        <f t="shared" si="980"/>
        <v>69.367232604187819</v>
      </c>
      <c r="J2948">
        <f t="shared" si="981"/>
        <v>12.786147023100803</v>
      </c>
      <c r="K2948">
        <f t="shared" si="976"/>
        <v>0</v>
      </c>
      <c r="L2948">
        <f t="shared" si="978"/>
        <v>0</v>
      </c>
      <c r="M2948">
        <f t="shared" ref="M2948:M3011" si="983">IF(H2947&gt;Q2947+$X$3,1,0)</f>
        <v>0</v>
      </c>
      <c r="O2948">
        <f t="shared" ref="O2948:O3011" si="984">ROUNDDOWN(R2947/2000,2)</f>
        <v>0.04</v>
      </c>
      <c r="P2948">
        <f t="shared" ref="P2948:P3011" si="985">MIN($B2947,$E2947)-$D2947</f>
        <v>4.1000000000002146E-4</v>
      </c>
      <c r="Q2948">
        <f t="shared" ref="Q2948:Q3011" si="986">(E2948-B2948)</f>
        <v>-7.8000000000000291E-4</v>
      </c>
      <c r="R2948">
        <f t="shared" ref="R2948:R3011" si="987">R2947+T2948</f>
        <v>99.316899999999961</v>
      </c>
      <c r="S2948">
        <f t="shared" ref="S2948:S3011" si="988">SIGN(Q2948)</f>
        <v>-1</v>
      </c>
      <c r="T2948">
        <f t="shared" ref="T2948:T3011" si="989">-L2948*$U$4*O2948+IF(L2948=0,0,$U$3)</f>
        <v>0</v>
      </c>
      <c r="Y2948">
        <f t="shared" si="972"/>
        <v>1.13842</v>
      </c>
      <c r="Z2948">
        <f t="shared" si="973"/>
        <v>1.1314299999999999</v>
      </c>
      <c r="AA2948">
        <f t="shared" si="979"/>
        <v>68.669527896997167</v>
      </c>
      <c r="AB2948">
        <f t="shared" si="977"/>
        <v>70.958512160229446</v>
      </c>
      <c r="AD2948">
        <f t="shared" si="970"/>
        <v>1.13731</v>
      </c>
      <c r="AE2948">
        <f t="shared" si="971"/>
        <v>1.13524</v>
      </c>
      <c r="AF2948">
        <f t="shared" si="974"/>
        <v>47.826086956523604</v>
      </c>
      <c r="AG2948">
        <f t="shared" si="975"/>
        <v>67.161809205290368</v>
      </c>
    </row>
    <row r="2949" spans="1:33">
      <c r="A2949" s="1">
        <v>42480.291666666664</v>
      </c>
      <c r="B2949">
        <v>1.13622</v>
      </c>
      <c r="C2949">
        <v>1.13649</v>
      </c>
      <c r="D2949">
        <v>1.1360399999999999</v>
      </c>
      <c r="E2949">
        <v>1.1360699999999999</v>
      </c>
      <c r="F2949">
        <v>14035</v>
      </c>
      <c r="H2949">
        <f t="shared" si="982"/>
        <v>2.9999999999974492E-5</v>
      </c>
      <c r="I2949">
        <f t="shared" si="980"/>
        <v>70.958512160229446</v>
      </c>
      <c r="J2949">
        <f t="shared" si="981"/>
        <v>3.7967029549390787</v>
      </c>
      <c r="K2949">
        <f t="shared" si="976"/>
        <v>3</v>
      </c>
      <c r="L2949">
        <f t="shared" si="978"/>
        <v>0</v>
      </c>
      <c r="M2949">
        <f t="shared" si="983"/>
        <v>1</v>
      </c>
      <c r="O2949">
        <f t="shared" si="984"/>
        <v>0.04</v>
      </c>
      <c r="P2949">
        <f t="shared" si="985"/>
        <v>5.7000000000018147E-4</v>
      </c>
      <c r="Q2949">
        <f t="shared" si="986"/>
        <v>-1.500000000000945E-4</v>
      </c>
      <c r="R2949">
        <f t="shared" si="987"/>
        <v>99.316899999999961</v>
      </c>
      <c r="S2949">
        <f t="shared" si="988"/>
        <v>-1</v>
      </c>
      <c r="T2949">
        <f t="shared" si="989"/>
        <v>0</v>
      </c>
      <c r="Y2949">
        <f t="shared" si="972"/>
        <v>1.13842</v>
      </c>
      <c r="Z2949">
        <f t="shared" si="973"/>
        <v>1.1314299999999999</v>
      </c>
      <c r="AA2949">
        <f t="shared" si="979"/>
        <v>66.380543633761704</v>
      </c>
      <c r="AB2949">
        <f t="shared" si="977"/>
        <v>72.281831187411072</v>
      </c>
      <c r="AD2949">
        <f t="shared" si="970"/>
        <v>1.13731</v>
      </c>
      <c r="AE2949">
        <f t="shared" si="971"/>
        <v>1.13524</v>
      </c>
      <c r="AF2949">
        <f t="shared" si="974"/>
        <v>40.096618357482114</v>
      </c>
      <c r="AG2949">
        <f t="shared" si="975"/>
        <v>62.45042558086201</v>
      </c>
    </row>
    <row r="2950" spans="1:33">
      <c r="A2950" s="1">
        <v>42480.333333333336</v>
      </c>
      <c r="B2950">
        <v>1.1360600000000001</v>
      </c>
      <c r="C2950">
        <v>1.1361399999999999</v>
      </c>
      <c r="D2950">
        <v>1.13527</v>
      </c>
      <c r="E2950">
        <v>1.1357200000000001</v>
      </c>
      <c r="F2950">
        <v>15705</v>
      </c>
      <c r="H2950">
        <f t="shared" si="982"/>
        <v>4.5000000000006146E-4</v>
      </c>
      <c r="I2950">
        <f t="shared" si="980"/>
        <v>72.281831187411072</v>
      </c>
      <c r="J2950">
        <f t="shared" si="981"/>
        <v>9.8314056065490618</v>
      </c>
      <c r="K2950">
        <f t="shared" si="976"/>
        <v>2</v>
      </c>
      <c r="L2950">
        <f t="shared" si="978"/>
        <v>0</v>
      </c>
      <c r="M2950">
        <f t="shared" si="983"/>
        <v>1</v>
      </c>
      <c r="O2950">
        <f t="shared" si="984"/>
        <v>0.04</v>
      </c>
      <c r="P2950">
        <f t="shared" si="985"/>
        <v>2.9999999999974492E-5</v>
      </c>
      <c r="Q2950">
        <f t="shared" si="986"/>
        <v>-3.4000000000000696E-4</v>
      </c>
      <c r="R2950">
        <f t="shared" si="987"/>
        <v>99.316899999999961</v>
      </c>
      <c r="S2950">
        <f t="shared" si="988"/>
        <v>-1</v>
      </c>
      <c r="T2950">
        <f t="shared" si="989"/>
        <v>0</v>
      </c>
      <c r="Y2950">
        <f t="shared" si="972"/>
        <v>1.13842</v>
      </c>
      <c r="Z2950">
        <f t="shared" si="973"/>
        <v>1.1314299999999999</v>
      </c>
      <c r="AA2950">
        <f t="shared" si="979"/>
        <v>61.373390557941278</v>
      </c>
      <c r="AB2950">
        <f t="shared" si="977"/>
        <v>68.955650929900798</v>
      </c>
      <c r="AD2950">
        <f t="shared" si="970"/>
        <v>1.13731</v>
      </c>
      <c r="AE2950">
        <f t="shared" si="971"/>
        <v>1.13527</v>
      </c>
      <c r="AF2950">
        <f t="shared" si="974"/>
        <v>22.058823529414326</v>
      </c>
      <c r="AG2950">
        <f t="shared" si="975"/>
        <v>36.660509614473348</v>
      </c>
    </row>
    <row r="2951" spans="1:33">
      <c r="A2951" s="1">
        <v>42480.375</v>
      </c>
      <c r="B2951">
        <v>1.1357299999999999</v>
      </c>
      <c r="C2951">
        <v>1.1367799999999999</v>
      </c>
      <c r="D2951">
        <v>1.1355900000000001</v>
      </c>
      <c r="E2951">
        <v>1.13608</v>
      </c>
      <c r="F2951">
        <v>17364</v>
      </c>
      <c r="H2951">
        <f t="shared" si="982"/>
        <v>1.3999999999980695E-4</v>
      </c>
      <c r="I2951">
        <f t="shared" si="980"/>
        <v>68.955650929900798</v>
      </c>
      <c r="J2951">
        <f t="shared" si="981"/>
        <v>32.29514131542745</v>
      </c>
      <c r="K2951">
        <f t="shared" si="976"/>
        <v>1</v>
      </c>
      <c r="L2951">
        <f t="shared" si="978"/>
        <v>0</v>
      </c>
      <c r="M2951">
        <f t="shared" si="983"/>
        <v>1</v>
      </c>
      <c r="O2951">
        <f t="shared" si="984"/>
        <v>0.04</v>
      </c>
      <c r="P2951">
        <f t="shared" si="985"/>
        <v>4.5000000000006146E-4</v>
      </c>
      <c r="Q2951">
        <f t="shared" si="986"/>
        <v>3.5000000000007248E-4</v>
      </c>
      <c r="R2951">
        <f t="shared" si="987"/>
        <v>99.316899999999961</v>
      </c>
      <c r="S2951">
        <f t="shared" si="988"/>
        <v>1</v>
      </c>
      <c r="T2951">
        <f t="shared" si="989"/>
        <v>0</v>
      </c>
      <c r="Y2951">
        <f t="shared" si="972"/>
        <v>1.13842</v>
      </c>
      <c r="Z2951">
        <f t="shared" si="973"/>
        <v>1.1325099999999999</v>
      </c>
      <c r="AA2951">
        <f t="shared" si="979"/>
        <v>60.406091370558777</v>
      </c>
      <c r="AB2951">
        <f t="shared" si="977"/>
        <v>64.207388364814733</v>
      </c>
      <c r="AD2951">
        <f t="shared" si="970"/>
        <v>1.13731</v>
      </c>
      <c r="AE2951">
        <f t="shared" si="971"/>
        <v>1.13527</v>
      </c>
      <c r="AF2951">
        <f t="shared" si="974"/>
        <v>39.705882352939255</v>
      </c>
      <c r="AG2951">
        <f t="shared" si="975"/>
        <v>33.953774746611899</v>
      </c>
    </row>
    <row r="2952" spans="1:33">
      <c r="A2952" s="1">
        <v>42480.416666666664</v>
      </c>
      <c r="B2952">
        <v>1.1360600000000001</v>
      </c>
      <c r="C2952">
        <v>1.13649</v>
      </c>
      <c r="D2952">
        <v>1.13483</v>
      </c>
      <c r="E2952">
        <v>1.13626</v>
      </c>
      <c r="F2952">
        <v>18480</v>
      </c>
      <c r="H2952">
        <f t="shared" si="982"/>
        <v>1.2300000000000644E-3</v>
      </c>
      <c r="I2952">
        <f t="shared" si="980"/>
        <v>64.207388364814733</v>
      </c>
      <c r="J2952">
        <f t="shared" si="981"/>
        <v>30.253613618202834</v>
      </c>
      <c r="K2952">
        <f t="shared" si="976"/>
        <v>0</v>
      </c>
      <c r="L2952">
        <f t="shared" si="978"/>
        <v>0</v>
      </c>
      <c r="M2952">
        <f t="shared" si="983"/>
        <v>0</v>
      </c>
      <c r="O2952">
        <f t="shared" si="984"/>
        <v>0.04</v>
      </c>
      <c r="P2952">
        <f t="shared" si="985"/>
        <v>1.3999999999980695E-4</v>
      </c>
      <c r="Q2952">
        <f t="shared" si="986"/>
        <v>1.9999999999997797E-4</v>
      </c>
      <c r="R2952">
        <f t="shared" si="987"/>
        <v>99.316899999999961</v>
      </c>
      <c r="S2952">
        <f t="shared" si="988"/>
        <v>1</v>
      </c>
      <c r="T2952">
        <f t="shared" si="989"/>
        <v>0</v>
      </c>
      <c r="Y2952">
        <f t="shared" si="972"/>
        <v>1.13842</v>
      </c>
      <c r="Z2952">
        <f t="shared" si="973"/>
        <v>1.13269</v>
      </c>
      <c r="AA2952">
        <f t="shared" si="979"/>
        <v>62.303664921467103</v>
      </c>
      <c r="AB2952">
        <f t="shared" si="977"/>
        <v>62.61592262093221</v>
      </c>
      <c r="AD2952">
        <f t="shared" si="970"/>
        <v>1.13731</v>
      </c>
      <c r="AE2952">
        <f t="shared" si="971"/>
        <v>1.13483</v>
      </c>
      <c r="AF2952">
        <f t="shared" si="974"/>
        <v>57.661290322581472</v>
      </c>
      <c r="AG2952">
        <f t="shared" si="975"/>
        <v>39.808665401645015</v>
      </c>
    </row>
    <row r="2953" spans="1:33">
      <c r="A2953" s="1">
        <v>42480.458333333336</v>
      </c>
      <c r="B2953">
        <v>1.1362699999999999</v>
      </c>
      <c r="C2953">
        <v>1.13659</v>
      </c>
      <c r="D2953">
        <v>1.13544</v>
      </c>
      <c r="E2953">
        <v>1.1365099999999999</v>
      </c>
      <c r="F2953">
        <v>17174</v>
      </c>
      <c r="H2953">
        <f t="shared" si="982"/>
        <v>8.2999999999988638E-4</v>
      </c>
      <c r="I2953">
        <f t="shared" si="980"/>
        <v>62.61592262093221</v>
      </c>
      <c r="J2953">
        <f t="shared" si="981"/>
        <v>22.807257219287195</v>
      </c>
      <c r="K2953">
        <f t="shared" si="976"/>
        <v>1</v>
      </c>
      <c r="L2953">
        <f t="shared" si="978"/>
        <v>0</v>
      </c>
      <c r="M2953">
        <f t="shared" si="983"/>
        <v>1</v>
      </c>
      <c r="O2953">
        <f t="shared" si="984"/>
        <v>0.04</v>
      </c>
      <c r="P2953">
        <f t="shared" si="985"/>
        <v>1.2300000000000644E-3</v>
      </c>
      <c r="Q2953">
        <f t="shared" si="986"/>
        <v>2.4000000000001798E-4</v>
      </c>
      <c r="R2953">
        <f t="shared" si="987"/>
        <v>99.316899999999961</v>
      </c>
      <c r="S2953">
        <f t="shared" si="988"/>
        <v>1</v>
      </c>
      <c r="T2953">
        <f t="shared" si="989"/>
        <v>0</v>
      </c>
      <c r="Y2953">
        <f t="shared" si="972"/>
        <v>1.13842</v>
      </c>
      <c r="Z2953">
        <f t="shared" si="973"/>
        <v>1.1327499999999999</v>
      </c>
      <c r="AA2953">
        <f t="shared" si="979"/>
        <v>66.313932980598651</v>
      </c>
      <c r="AB2953">
        <f t="shared" si="977"/>
        <v>62.599269957641447</v>
      </c>
      <c r="AD2953">
        <f t="shared" si="970"/>
        <v>1.13731</v>
      </c>
      <c r="AE2953">
        <f t="shared" si="971"/>
        <v>1.13483</v>
      </c>
      <c r="AF2953">
        <f t="shared" si="974"/>
        <v>67.741935483866058</v>
      </c>
      <c r="AG2953">
        <f t="shared" si="975"/>
        <v>55.036369386462262</v>
      </c>
    </row>
    <row r="2954" spans="1:33">
      <c r="A2954" s="1">
        <v>42480.5</v>
      </c>
      <c r="B2954">
        <v>1.1365099999999999</v>
      </c>
      <c r="C2954">
        <v>1.1378999999999999</v>
      </c>
      <c r="D2954">
        <v>1.1360300000000001</v>
      </c>
      <c r="E2954">
        <v>1.1371</v>
      </c>
      <c r="F2954">
        <v>17400</v>
      </c>
      <c r="H2954">
        <f t="shared" si="982"/>
        <v>4.7999999999981391E-4</v>
      </c>
      <c r="I2954">
        <f t="shared" si="980"/>
        <v>62.599269957641447</v>
      </c>
      <c r="J2954">
        <f t="shared" si="981"/>
        <v>7.5629005711791848</v>
      </c>
      <c r="K2954">
        <f t="shared" si="976"/>
        <v>1</v>
      </c>
      <c r="L2954">
        <f t="shared" si="978"/>
        <v>0</v>
      </c>
      <c r="M2954">
        <f t="shared" si="983"/>
        <v>1</v>
      </c>
      <c r="O2954">
        <f t="shared" si="984"/>
        <v>0.04</v>
      </c>
      <c r="P2954">
        <f t="shared" si="985"/>
        <v>8.2999999999988638E-4</v>
      </c>
      <c r="Q2954">
        <f t="shared" si="986"/>
        <v>5.9000000000009045E-4</v>
      </c>
      <c r="R2954">
        <f t="shared" si="987"/>
        <v>99.316899999999961</v>
      </c>
      <c r="S2954">
        <f t="shared" si="988"/>
        <v>1</v>
      </c>
      <c r="T2954">
        <f t="shared" si="989"/>
        <v>0</v>
      </c>
      <c r="Y2954">
        <f t="shared" si="972"/>
        <v>1.13842</v>
      </c>
      <c r="Z2954">
        <f t="shared" si="973"/>
        <v>1.13381</v>
      </c>
      <c r="AA2954">
        <f t="shared" si="979"/>
        <v>71.366594360087049</v>
      </c>
      <c r="AB2954">
        <f t="shared" si="977"/>
        <v>65.097570908177886</v>
      </c>
      <c r="AD2954">
        <f t="shared" si="970"/>
        <v>1.1378999999999999</v>
      </c>
      <c r="AE2954">
        <f t="shared" si="971"/>
        <v>1.13483</v>
      </c>
      <c r="AF2954">
        <f t="shared" si="974"/>
        <v>73.941368078177973</v>
      </c>
      <c r="AG2954">
        <f t="shared" si="975"/>
        <v>66.448197961541837</v>
      </c>
    </row>
    <row r="2955" spans="1:33">
      <c r="A2955" s="1">
        <v>42480.541666666664</v>
      </c>
      <c r="B2955">
        <v>1.1370899999999999</v>
      </c>
      <c r="C2955">
        <v>1.13733</v>
      </c>
      <c r="D2955">
        <v>1.13615</v>
      </c>
      <c r="E2955">
        <v>1.1367</v>
      </c>
      <c r="F2955">
        <v>17481</v>
      </c>
      <c r="H2955">
        <f t="shared" si="982"/>
        <v>5.5000000000005045E-4</v>
      </c>
      <c r="I2955">
        <f t="shared" si="980"/>
        <v>65.097570908177886</v>
      </c>
      <c r="J2955">
        <f t="shared" si="981"/>
        <v>-1.3506270533639508</v>
      </c>
      <c r="K2955">
        <f t="shared" si="976"/>
        <v>0</v>
      </c>
      <c r="L2955">
        <f t="shared" si="978"/>
        <v>0</v>
      </c>
      <c r="M2955">
        <f t="shared" si="983"/>
        <v>0</v>
      </c>
      <c r="O2955">
        <f t="shared" si="984"/>
        <v>0.04</v>
      </c>
      <c r="P2955">
        <f t="shared" si="985"/>
        <v>4.7999999999981391E-4</v>
      </c>
      <c r="Q2955">
        <f t="shared" si="986"/>
        <v>-3.8999999999989043E-4</v>
      </c>
      <c r="R2955">
        <f t="shared" si="987"/>
        <v>99.316899999999961</v>
      </c>
      <c r="S2955">
        <f t="shared" si="988"/>
        <v>-1</v>
      </c>
      <c r="T2955">
        <f t="shared" si="989"/>
        <v>0</v>
      </c>
      <c r="Y2955">
        <f t="shared" si="972"/>
        <v>1.13842</v>
      </c>
      <c r="Z2955">
        <f t="shared" si="973"/>
        <v>1.13483</v>
      </c>
      <c r="AA2955">
        <f t="shared" si="979"/>
        <v>52.089136490252017</v>
      </c>
      <c r="AB2955">
        <f t="shared" si="977"/>
        <v>63.018332188101212</v>
      </c>
      <c r="AD2955">
        <f t="shared" si="970"/>
        <v>1.1378999999999999</v>
      </c>
      <c r="AE2955">
        <f t="shared" si="971"/>
        <v>1.13483</v>
      </c>
      <c r="AF2955">
        <f t="shared" si="974"/>
        <v>60.91205211726696</v>
      </c>
      <c r="AG2955">
        <f t="shared" si="975"/>
        <v>67.531785226437009</v>
      </c>
    </row>
    <row r="2956" spans="1:33">
      <c r="A2956" s="1">
        <v>42480.583333333336</v>
      </c>
      <c r="B2956">
        <v>1.1367</v>
      </c>
      <c r="C2956">
        <v>1.13798</v>
      </c>
      <c r="D2956">
        <v>1.1363399999999999</v>
      </c>
      <c r="E2956">
        <v>1.13775</v>
      </c>
      <c r="F2956">
        <v>16381</v>
      </c>
      <c r="H2956">
        <f t="shared" si="982"/>
        <v>3.6000000000013799E-4</v>
      </c>
      <c r="I2956">
        <f t="shared" si="980"/>
        <v>63.018332188101212</v>
      </c>
      <c r="J2956">
        <f t="shared" si="981"/>
        <v>-4.5134530383357969</v>
      </c>
      <c r="K2956">
        <f t="shared" si="976"/>
        <v>1</v>
      </c>
      <c r="L2956">
        <f t="shared" si="978"/>
        <v>0</v>
      </c>
      <c r="M2956">
        <f t="shared" si="983"/>
        <v>1</v>
      </c>
      <c r="O2956">
        <f t="shared" si="984"/>
        <v>0.04</v>
      </c>
      <c r="P2956">
        <f t="shared" si="985"/>
        <v>5.5000000000005045E-4</v>
      </c>
      <c r="Q2956">
        <f t="shared" si="986"/>
        <v>1.0499999999999954E-3</v>
      </c>
      <c r="R2956">
        <f t="shared" si="987"/>
        <v>99.316899999999961</v>
      </c>
      <c r="S2956">
        <f t="shared" si="988"/>
        <v>1</v>
      </c>
      <c r="T2956">
        <f t="shared" si="989"/>
        <v>0</v>
      </c>
      <c r="Y2956">
        <f t="shared" si="972"/>
        <v>1.13842</v>
      </c>
      <c r="Z2956">
        <f t="shared" si="973"/>
        <v>1.13483</v>
      </c>
      <c r="AA2956">
        <f t="shared" si="979"/>
        <v>81.33704735376179</v>
      </c>
      <c r="AB2956">
        <f t="shared" si="977"/>
        <v>67.77667779617488</v>
      </c>
      <c r="AD2956">
        <f t="shared" si="970"/>
        <v>1.13798</v>
      </c>
      <c r="AE2956">
        <f t="shared" si="971"/>
        <v>1.13483</v>
      </c>
      <c r="AF2956">
        <f t="shared" si="974"/>
        <v>92.698412698414174</v>
      </c>
      <c r="AG2956">
        <f t="shared" si="975"/>
        <v>75.850610964619705</v>
      </c>
    </row>
    <row r="2957" spans="1:33">
      <c r="A2957" s="1">
        <v>42480.625</v>
      </c>
      <c r="B2957">
        <v>1.1377699999999999</v>
      </c>
      <c r="C2957">
        <v>1.1387400000000001</v>
      </c>
      <c r="D2957">
        <v>1.1363000000000001</v>
      </c>
      <c r="E2957">
        <v>1.13652</v>
      </c>
      <c r="F2957">
        <v>19542</v>
      </c>
      <c r="H2957">
        <f t="shared" si="982"/>
        <v>2.1999999999988695E-4</v>
      </c>
      <c r="I2957">
        <f t="shared" si="980"/>
        <v>67.77667779617488</v>
      </c>
      <c r="J2957">
        <f t="shared" si="981"/>
        <v>-8.0739331684448246</v>
      </c>
      <c r="K2957">
        <f t="shared" si="976"/>
        <v>0</v>
      </c>
      <c r="L2957">
        <f t="shared" si="978"/>
        <v>0</v>
      </c>
      <c r="M2957">
        <f t="shared" si="983"/>
        <v>0</v>
      </c>
      <c r="O2957">
        <f t="shared" si="984"/>
        <v>0.04</v>
      </c>
      <c r="P2957">
        <f t="shared" si="985"/>
        <v>3.6000000000013799E-4</v>
      </c>
      <c r="Q2957">
        <f t="shared" si="986"/>
        <v>-1.2499999999999734E-3</v>
      </c>
      <c r="R2957">
        <f t="shared" si="987"/>
        <v>99.316899999999961</v>
      </c>
      <c r="S2957">
        <f t="shared" si="988"/>
        <v>-1</v>
      </c>
      <c r="T2957">
        <f t="shared" si="989"/>
        <v>0</v>
      </c>
      <c r="Y2957">
        <f t="shared" si="972"/>
        <v>1.1387400000000001</v>
      </c>
      <c r="Z2957">
        <f t="shared" si="973"/>
        <v>1.13483</v>
      </c>
      <c r="AA2957">
        <f t="shared" si="979"/>
        <v>43.222506393860222</v>
      </c>
      <c r="AB2957">
        <f t="shared" si="977"/>
        <v>62.003821149490264</v>
      </c>
      <c r="AD2957">
        <f t="shared" si="970"/>
        <v>1.1387400000000001</v>
      </c>
      <c r="AE2957">
        <f t="shared" si="971"/>
        <v>1.13483</v>
      </c>
      <c r="AF2957">
        <f t="shared" si="974"/>
        <v>43.222506393860222</v>
      </c>
      <c r="AG2957">
        <f t="shared" si="975"/>
        <v>65.610990403180452</v>
      </c>
    </row>
    <row r="2958" spans="1:33">
      <c r="A2958" s="1">
        <v>42480.666666666664</v>
      </c>
      <c r="B2958">
        <v>1.13652</v>
      </c>
      <c r="C2958">
        <v>1.13672</v>
      </c>
      <c r="D2958">
        <v>1.13344</v>
      </c>
      <c r="E2958">
        <v>1.13391</v>
      </c>
      <c r="F2958">
        <v>21869</v>
      </c>
      <c r="H2958">
        <f t="shared" si="982"/>
        <v>4.6999999999997044E-4</v>
      </c>
      <c r="I2958">
        <f t="shared" si="980"/>
        <v>62.003821149490264</v>
      </c>
      <c r="J2958">
        <f t="shared" si="981"/>
        <v>-3.6071692536901878</v>
      </c>
      <c r="K2958">
        <f t="shared" si="976"/>
        <v>6</v>
      </c>
      <c r="L2958">
        <f t="shared" si="978"/>
        <v>0</v>
      </c>
      <c r="M2958">
        <f t="shared" si="983"/>
        <v>1</v>
      </c>
      <c r="O2958">
        <f t="shared" si="984"/>
        <v>0.04</v>
      </c>
      <c r="P2958">
        <f t="shared" si="985"/>
        <v>2.1999999999988695E-4</v>
      </c>
      <c r="Q2958">
        <f t="shared" si="986"/>
        <v>-2.6100000000000012E-3</v>
      </c>
      <c r="R2958">
        <f t="shared" si="987"/>
        <v>99.316899999999961</v>
      </c>
      <c r="S2958">
        <f t="shared" si="988"/>
        <v>-1</v>
      </c>
      <c r="T2958">
        <f t="shared" si="989"/>
        <v>0</v>
      </c>
      <c r="Y2958">
        <f t="shared" si="972"/>
        <v>1.1387400000000001</v>
      </c>
      <c r="Z2958">
        <f t="shared" si="973"/>
        <v>1.13344</v>
      </c>
      <c r="AA2958">
        <f t="shared" si="979"/>
        <v>8.8679245283011916</v>
      </c>
      <c r="AB2958">
        <f t="shared" si="977"/>
        <v>46.379153691543799</v>
      </c>
      <c r="AD2958">
        <f t="shared" si="970"/>
        <v>1.1387400000000001</v>
      </c>
      <c r="AE2958">
        <f t="shared" si="971"/>
        <v>1.13344</v>
      </c>
      <c r="AF2958">
        <f t="shared" si="974"/>
        <v>8.8679245283011916</v>
      </c>
      <c r="AG2958">
        <f t="shared" si="975"/>
        <v>48.262947873525199</v>
      </c>
    </row>
    <row r="2959" spans="1:33">
      <c r="A2959" s="1">
        <v>42480.708333333336</v>
      </c>
      <c r="B2959">
        <v>1.13391</v>
      </c>
      <c r="C2959">
        <v>1.1343799999999999</v>
      </c>
      <c r="D2959">
        <v>1.1317299999999999</v>
      </c>
      <c r="E2959">
        <v>1.1329100000000001</v>
      </c>
      <c r="F2959">
        <v>22631</v>
      </c>
      <c r="H2959">
        <f t="shared" si="982"/>
        <v>1.1800000000001809E-3</v>
      </c>
      <c r="I2959">
        <f t="shared" si="980"/>
        <v>46.379153691543799</v>
      </c>
      <c r="J2959">
        <f t="shared" si="981"/>
        <v>-1.8837941819814006</v>
      </c>
      <c r="K2959">
        <f t="shared" si="976"/>
        <v>6</v>
      </c>
      <c r="L2959">
        <f t="shared" si="978"/>
        <v>0</v>
      </c>
      <c r="M2959">
        <f t="shared" si="983"/>
        <v>1</v>
      </c>
      <c r="O2959">
        <f t="shared" si="984"/>
        <v>0.04</v>
      </c>
      <c r="P2959">
        <f t="shared" si="985"/>
        <v>4.6999999999997044E-4</v>
      </c>
      <c r="Q2959">
        <f t="shared" si="986"/>
        <v>-9.9999999999988987E-4</v>
      </c>
      <c r="R2959">
        <f t="shared" si="987"/>
        <v>99.316899999999961</v>
      </c>
      <c r="S2959">
        <f t="shared" si="988"/>
        <v>-1</v>
      </c>
      <c r="T2959">
        <f t="shared" si="989"/>
        <v>0</v>
      </c>
      <c r="Y2959">
        <f t="shared" si="972"/>
        <v>1.1387400000000001</v>
      </c>
      <c r="Z2959">
        <f t="shared" si="973"/>
        <v>1.1317299999999999</v>
      </c>
      <c r="AA2959">
        <f t="shared" si="979"/>
        <v>16.833095577748221</v>
      </c>
      <c r="AB2959">
        <f t="shared" si="977"/>
        <v>37.565143463417854</v>
      </c>
      <c r="AD2959">
        <f t="shared" si="970"/>
        <v>1.1387400000000001</v>
      </c>
      <c r="AE2959">
        <f t="shared" si="971"/>
        <v>1.1317299999999999</v>
      </c>
      <c r="AF2959">
        <f t="shared" si="974"/>
        <v>16.833095577748221</v>
      </c>
      <c r="AG2959">
        <f t="shared" si="975"/>
        <v>22.974508833303215</v>
      </c>
    </row>
    <row r="2960" spans="1:33">
      <c r="A2960" s="1">
        <v>42480.75</v>
      </c>
      <c r="B2960">
        <v>1.1329199999999999</v>
      </c>
      <c r="C2960">
        <v>1.1340600000000001</v>
      </c>
      <c r="D2960">
        <v>1.1319999999999999</v>
      </c>
      <c r="E2960">
        <v>1.1327799999999999</v>
      </c>
      <c r="F2960">
        <v>22818</v>
      </c>
      <c r="H2960">
        <f t="shared" si="982"/>
        <v>7.8000000000000291E-4</v>
      </c>
      <c r="I2960">
        <f t="shared" si="980"/>
        <v>37.565143463417854</v>
      </c>
      <c r="J2960">
        <f t="shared" si="981"/>
        <v>14.590634630114639</v>
      </c>
      <c r="K2960">
        <f t="shared" si="976"/>
        <v>6</v>
      </c>
      <c r="L2960">
        <f t="shared" si="978"/>
        <v>0</v>
      </c>
      <c r="M2960">
        <f t="shared" si="983"/>
        <v>1</v>
      </c>
      <c r="O2960">
        <f t="shared" si="984"/>
        <v>0.04</v>
      </c>
      <c r="P2960">
        <f t="shared" si="985"/>
        <v>1.1800000000001809E-3</v>
      </c>
      <c r="Q2960">
        <f t="shared" si="986"/>
        <v>-1.4000000000002899E-4</v>
      </c>
      <c r="R2960">
        <f t="shared" si="987"/>
        <v>99.316899999999961</v>
      </c>
      <c r="S2960">
        <f t="shared" si="988"/>
        <v>-1</v>
      </c>
      <c r="T2960">
        <f t="shared" si="989"/>
        <v>0</v>
      </c>
      <c r="Y2960">
        <f t="shared" si="972"/>
        <v>1.1387400000000001</v>
      </c>
      <c r="Z2960">
        <f t="shared" si="973"/>
        <v>1.1317299999999999</v>
      </c>
      <c r="AA2960">
        <f t="shared" si="979"/>
        <v>14.978601997146477</v>
      </c>
      <c r="AB2960">
        <f t="shared" si="977"/>
        <v>20.975532124264028</v>
      </c>
      <c r="AD2960">
        <f t="shared" si="970"/>
        <v>1.1387400000000001</v>
      </c>
      <c r="AE2960">
        <f t="shared" si="971"/>
        <v>1.1317299999999999</v>
      </c>
      <c r="AF2960">
        <f t="shared" si="974"/>
        <v>14.978601997146477</v>
      </c>
      <c r="AG2960">
        <f t="shared" si="975"/>
        <v>13.55987403439863</v>
      </c>
    </row>
    <row r="2961" spans="1:33">
      <c r="A2961" s="1">
        <v>42480.791666666664</v>
      </c>
      <c r="B2961">
        <v>1.13279</v>
      </c>
      <c r="C2961">
        <v>1.1332899999999999</v>
      </c>
      <c r="D2961">
        <v>1.1323399999999999</v>
      </c>
      <c r="E2961">
        <v>1.13266</v>
      </c>
      <c r="F2961">
        <v>17647</v>
      </c>
      <c r="H2961">
        <f t="shared" si="982"/>
        <v>3.2000000000009798E-4</v>
      </c>
      <c r="I2961">
        <f t="shared" si="980"/>
        <v>20.975532124264028</v>
      </c>
      <c r="J2961">
        <f t="shared" si="981"/>
        <v>7.4156580898653974</v>
      </c>
      <c r="K2961">
        <f t="shared" si="976"/>
        <v>5</v>
      </c>
      <c r="L2961">
        <f t="shared" si="978"/>
        <v>0</v>
      </c>
      <c r="M2961">
        <f t="shared" si="983"/>
        <v>1</v>
      </c>
      <c r="O2961">
        <f t="shared" si="984"/>
        <v>0.04</v>
      </c>
      <c r="P2961">
        <f t="shared" si="985"/>
        <v>7.8000000000000291E-4</v>
      </c>
      <c r="Q2961">
        <f t="shared" si="986"/>
        <v>-1.2999999999996348E-4</v>
      </c>
      <c r="R2961">
        <f t="shared" si="987"/>
        <v>99.316899999999961</v>
      </c>
      <c r="S2961">
        <f t="shared" si="988"/>
        <v>-1</v>
      </c>
      <c r="T2961">
        <f t="shared" si="989"/>
        <v>0</v>
      </c>
      <c r="Y2961">
        <f t="shared" si="972"/>
        <v>1.1387400000000001</v>
      </c>
      <c r="Z2961">
        <f t="shared" si="973"/>
        <v>1.1317299999999999</v>
      </c>
      <c r="AA2961">
        <f t="shared" si="979"/>
        <v>13.266761768902613</v>
      </c>
      <c r="AB2961">
        <f t="shared" si="977"/>
        <v>13.486595968024625</v>
      </c>
      <c r="AD2961">
        <f t="shared" si="970"/>
        <v>1.1387400000000001</v>
      </c>
      <c r="AE2961">
        <f t="shared" si="971"/>
        <v>1.1317299999999999</v>
      </c>
      <c r="AF2961">
        <f t="shared" si="974"/>
        <v>13.266761768902613</v>
      </c>
      <c r="AG2961">
        <f t="shared" si="975"/>
        <v>15.026153114599104</v>
      </c>
    </row>
    <row r="2962" spans="1:33">
      <c r="A2962" s="1">
        <v>42480.833333333336</v>
      </c>
      <c r="B2962">
        <v>1.1326700000000001</v>
      </c>
      <c r="C2962">
        <v>1.1327</v>
      </c>
      <c r="D2962">
        <v>1.1301000000000001</v>
      </c>
      <c r="E2962">
        <v>1.13127</v>
      </c>
      <c r="F2962">
        <v>19233</v>
      </c>
      <c r="H2962">
        <f t="shared" si="982"/>
        <v>1.1699999999998933E-3</v>
      </c>
      <c r="I2962">
        <f t="shared" si="980"/>
        <v>13.486595968024625</v>
      </c>
      <c r="J2962">
        <f t="shared" si="981"/>
        <v>-1.5395571465744791</v>
      </c>
      <c r="K2962">
        <f t="shared" si="976"/>
        <v>4</v>
      </c>
      <c r="L2962">
        <f t="shared" si="978"/>
        <v>0</v>
      </c>
      <c r="M2962">
        <f t="shared" si="983"/>
        <v>1</v>
      </c>
      <c r="O2962">
        <f t="shared" si="984"/>
        <v>0.04</v>
      </c>
      <c r="P2962">
        <f t="shared" si="985"/>
        <v>3.2000000000009798E-4</v>
      </c>
      <c r="Q2962">
        <f t="shared" si="986"/>
        <v>-1.4000000000000679E-3</v>
      </c>
      <c r="R2962">
        <f t="shared" si="987"/>
        <v>99.316899999999961</v>
      </c>
      <c r="S2962">
        <f t="shared" si="988"/>
        <v>-1</v>
      </c>
      <c r="T2962">
        <f t="shared" si="989"/>
        <v>0</v>
      </c>
      <c r="Y2962">
        <f t="shared" si="972"/>
        <v>1.1387400000000001</v>
      </c>
      <c r="Z2962">
        <f t="shared" si="973"/>
        <v>1.1301000000000001</v>
      </c>
      <c r="AA2962">
        <f t="shared" si="979"/>
        <v>13.541666666665462</v>
      </c>
      <c r="AB2962">
        <f t="shared" si="977"/>
        <v>14.655031502615694</v>
      </c>
      <c r="AD2962">
        <f t="shared" si="970"/>
        <v>1.1387400000000001</v>
      </c>
      <c r="AE2962">
        <f t="shared" si="971"/>
        <v>1.1301000000000001</v>
      </c>
      <c r="AF2962">
        <f t="shared" si="974"/>
        <v>13.541666666665462</v>
      </c>
      <c r="AG2962">
        <f t="shared" si="975"/>
        <v>13.929010144238184</v>
      </c>
    </row>
    <row r="2963" spans="1:33">
      <c r="A2963" s="1">
        <v>42480.875</v>
      </c>
      <c r="B2963">
        <v>1.1312800000000001</v>
      </c>
      <c r="C2963">
        <v>1.13137</v>
      </c>
      <c r="D2963">
        <v>1.12992</v>
      </c>
      <c r="E2963">
        <v>1.13015</v>
      </c>
      <c r="F2963">
        <v>17015</v>
      </c>
      <c r="H2963">
        <f t="shared" si="982"/>
        <v>2.2999999999995246E-4</v>
      </c>
      <c r="I2963">
        <f t="shared" si="980"/>
        <v>14.655031502615694</v>
      </c>
      <c r="J2963">
        <f t="shared" si="981"/>
        <v>0.72602135837751014</v>
      </c>
      <c r="K2963">
        <f t="shared" si="976"/>
        <v>3</v>
      </c>
      <c r="L2963">
        <f t="shared" si="978"/>
        <v>0</v>
      </c>
      <c r="M2963">
        <f t="shared" si="983"/>
        <v>1</v>
      </c>
      <c r="O2963">
        <f t="shared" si="984"/>
        <v>0.04</v>
      </c>
      <c r="P2963">
        <f t="shared" si="985"/>
        <v>1.1699999999998933E-3</v>
      </c>
      <c r="Q2963">
        <f t="shared" si="986"/>
        <v>-1.1300000000000754E-3</v>
      </c>
      <c r="R2963">
        <f t="shared" si="987"/>
        <v>99.316899999999961</v>
      </c>
      <c r="S2963">
        <f t="shared" si="988"/>
        <v>-1</v>
      </c>
      <c r="T2963">
        <f t="shared" si="989"/>
        <v>0</v>
      </c>
      <c r="Y2963">
        <f t="shared" si="972"/>
        <v>1.1387400000000001</v>
      </c>
      <c r="Z2963">
        <f t="shared" si="973"/>
        <v>1.12992</v>
      </c>
      <c r="AA2963">
        <f t="shared" si="979"/>
        <v>2.6077097505663396</v>
      </c>
      <c r="AB2963">
        <f t="shared" si="977"/>
        <v>11.098685045820222</v>
      </c>
      <c r="AD2963">
        <f t="shared" ref="AD2963:AD3026" si="990">MAX($C2957:$C2963)</f>
        <v>1.1387400000000001</v>
      </c>
      <c r="AE2963">
        <f t="shared" ref="AE2963:AE3026" si="991">MIN($D2957:$D2963)</f>
        <v>1.12992</v>
      </c>
      <c r="AF2963">
        <f t="shared" si="974"/>
        <v>2.6077097505663396</v>
      </c>
      <c r="AG2963">
        <f t="shared" si="975"/>
        <v>9.8053793953781376</v>
      </c>
    </row>
    <row r="2964" spans="1:33">
      <c r="A2964" s="1">
        <v>42480.916666666664</v>
      </c>
      <c r="B2964">
        <v>1.1301600000000001</v>
      </c>
      <c r="C2964">
        <v>1.1303099999999999</v>
      </c>
      <c r="D2964">
        <v>1.1289899999999999</v>
      </c>
      <c r="E2964">
        <v>1.12913</v>
      </c>
      <c r="F2964">
        <v>15697</v>
      </c>
      <c r="H2964">
        <f t="shared" si="982"/>
        <v>1.4000000000002899E-4</v>
      </c>
      <c r="I2964">
        <f t="shared" si="980"/>
        <v>11.098685045820222</v>
      </c>
      <c r="J2964">
        <f t="shared" si="981"/>
        <v>1.2933056504420843</v>
      </c>
      <c r="K2964">
        <f t="shared" si="976"/>
        <v>2</v>
      </c>
      <c r="L2964">
        <f t="shared" si="978"/>
        <v>0</v>
      </c>
      <c r="M2964">
        <f t="shared" si="983"/>
        <v>1</v>
      </c>
      <c r="O2964">
        <f t="shared" si="984"/>
        <v>0.04</v>
      </c>
      <c r="P2964">
        <f t="shared" si="985"/>
        <v>2.2999999999995246E-4</v>
      </c>
      <c r="Q2964">
        <f t="shared" si="986"/>
        <v>-1.0300000000000864E-3</v>
      </c>
      <c r="R2964">
        <f t="shared" si="987"/>
        <v>99.316899999999961</v>
      </c>
      <c r="S2964">
        <f t="shared" si="988"/>
        <v>-1</v>
      </c>
      <c r="T2964">
        <f t="shared" si="989"/>
        <v>0</v>
      </c>
      <c r="Y2964">
        <f t="shared" si="972"/>
        <v>1.1387400000000001</v>
      </c>
      <c r="Z2964">
        <f t="shared" si="973"/>
        <v>1.1289899999999999</v>
      </c>
      <c r="AA2964">
        <f t="shared" si="979"/>
        <v>1.4358974358977115</v>
      </c>
      <c r="AB2964">
        <f t="shared" si="977"/>
        <v>7.7130089055080315</v>
      </c>
      <c r="AD2964">
        <f t="shared" si="990"/>
        <v>1.13672</v>
      </c>
      <c r="AE2964">
        <f t="shared" si="991"/>
        <v>1.1289899999999999</v>
      </c>
      <c r="AF2964">
        <f t="shared" si="974"/>
        <v>1.8111254851232697</v>
      </c>
      <c r="AG2964">
        <f t="shared" si="975"/>
        <v>5.9868339674516902</v>
      </c>
    </row>
    <row r="2965" spans="1:33">
      <c r="A2965" s="1">
        <v>42480.958333333336</v>
      </c>
      <c r="B2965">
        <v>1.1291500000000001</v>
      </c>
      <c r="C2965">
        <v>1.1298900000000001</v>
      </c>
      <c r="D2965">
        <v>1.12903</v>
      </c>
      <c r="E2965">
        <v>1.12957</v>
      </c>
      <c r="F2965">
        <v>13956</v>
      </c>
      <c r="H2965">
        <f t="shared" si="982"/>
        <v>1.2000000000012001E-4</v>
      </c>
      <c r="I2965">
        <f t="shared" si="980"/>
        <v>7.7130089055080315</v>
      </c>
      <c r="J2965">
        <f t="shared" si="981"/>
        <v>1.7261749380563414</v>
      </c>
      <c r="K2965">
        <f t="shared" si="976"/>
        <v>1</v>
      </c>
      <c r="L2965">
        <f t="shared" si="978"/>
        <v>0</v>
      </c>
      <c r="M2965">
        <f t="shared" si="983"/>
        <v>1</v>
      </c>
      <c r="O2965">
        <f t="shared" si="984"/>
        <v>0.04</v>
      </c>
      <c r="P2965">
        <f t="shared" si="985"/>
        <v>1.4000000000002899E-4</v>
      </c>
      <c r="Q2965">
        <f t="shared" si="986"/>
        <v>4.1999999999986493E-4</v>
      </c>
      <c r="R2965">
        <f t="shared" si="987"/>
        <v>99.316899999999961</v>
      </c>
      <c r="S2965">
        <f t="shared" si="988"/>
        <v>1</v>
      </c>
      <c r="T2965">
        <f t="shared" si="989"/>
        <v>0</v>
      </c>
      <c r="Y2965">
        <f t="shared" si="972"/>
        <v>1.1387400000000001</v>
      </c>
      <c r="Z2965">
        <f t="shared" si="973"/>
        <v>1.1289899999999999</v>
      </c>
      <c r="AA2965">
        <f t="shared" si="979"/>
        <v>5.9487179487181141</v>
      </c>
      <c r="AB2965">
        <f t="shared" si="977"/>
        <v>5.8834979504619067</v>
      </c>
      <c r="AD2965">
        <f t="shared" si="990"/>
        <v>1.1343799999999999</v>
      </c>
      <c r="AE2965">
        <f t="shared" si="991"/>
        <v>1.1289899999999999</v>
      </c>
      <c r="AF2965">
        <f t="shared" si="974"/>
        <v>10.760667903525498</v>
      </c>
      <c r="AG2965">
        <f t="shared" si="975"/>
        <v>5.0598343797383691</v>
      </c>
    </row>
    <row r="2966" spans="1:33">
      <c r="A2966" s="1">
        <v>42481</v>
      </c>
      <c r="B2966">
        <v>1.12957</v>
      </c>
      <c r="C2966">
        <v>1.1300399999999999</v>
      </c>
      <c r="D2966">
        <v>1.1293</v>
      </c>
      <c r="E2966">
        <v>1.1297299999999999</v>
      </c>
      <c r="F2966">
        <v>11152</v>
      </c>
      <c r="H2966">
        <f t="shared" si="982"/>
        <v>2.6999999999999247E-4</v>
      </c>
      <c r="I2966">
        <f t="shared" si="980"/>
        <v>5.8834979504619067</v>
      </c>
      <c r="J2966">
        <f t="shared" si="981"/>
        <v>0.82366357072353757</v>
      </c>
      <c r="K2966">
        <f t="shared" si="976"/>
        <v>0</v>
      </c>
      <c r="L2966">
        <f t="shared" si="978"/>
        <v>0</v>
      </c>
      <c r="M2966">
        <f t="shared" si="983"/>
        <v>0</v>
      </c>
      <c r="O2966">
        <f t="shared" si="984"/>
        <v>0.04</v>
      </c>
      <c r="P2966">
        <f t="shared" si="985"/>
        <v>1.2000000000012001E-4</v>
      </c>
      <c r="Q2966">
        <f t="shared" si="986"/>
        <v>1.5999999999993797E-4</v>
      </c>
      <c r="R2966">
        <f t="shared" si="987"/>
        <v>99.316899999999961</v>
      </c>
      <c r="S2966">
        <f t="shared" si="988"/>
        <v>1</v>
      </c>
      <c r="T2966">
        <f t="shared" si="989"/>
        <v>0</v>
      </c>
      <c r="Y2966">
        <f t="shared" ref="Y2966:Y3029" si="992">MAX($C2945:$C2966)</f>
        <v>1.1387400000000001</v>
      </c>
      <c r="Z2966">
        <f t="shared" ref="Z2966:Z3029" si="993">MIN($D2945:$D2966)</f>
        <v>1.1289899999999999</v>
      </c>
      <c r="AA2966">
        <f t="shared" si="979"/>
        <v>7.5897435897430947</v>
      </c>
      <c r="AB2966">
        <f t="shared" si="977"/>
        <v>4.3955171812313152</v>
      </c>
      <c r="AD2966">
        <f t="shared" si="990"/>
        <v>1.1340600000000001</v>
      </c>
      <c r="AE2966">
        <f t="shared" si="991"/>
        <v>1.1289899999999999</v>
      </c>
      <c r="AF2966">
        <f t="shared" si="974"/>
        <v>14.595660749505798</v>
      </c>
      <c r="AG2966">
        <f t="shared" si="975"/>
        <v>9.0558180460515221</v>
      </c>
    </row>
    <row r="2967" spans="1:33">
      <c r="A2967" s="1">
        <v>42481.041666666664</v>
      </c>
      <c r="B2967">
        <v>1.1297200000000001</v>
      </c>
      <c r="C2967">
        <v>1.1301399999999999</v>
      </c>
      <c r="D2967">
        <v>1.1294999999999999</v>
      </c>
      <c r="E2967">
        <v>1.13008</v>
      </c>
      <c r="F2967">
        <v>9611</v>
      </c>
      <c r="H2967">
        <f t="shared" si="982"/>
        <v>2.20000000000109E-4</v>
      </c>
      <c r="I2967">
        <f t="shared" si="980"/>
        <v>4.3955171812313152</v>
      </c>
      <c r="J2967">
        <f t="shared" si="981"/>
        <v>-4.6603008648202069</v>
      </c>
      <c r="K2967">
        <f t="shared" si="976"/>
        <v>1</v>
      </c>
      <c r="L2967">
        <f t="shared" si="978"/>
        <v>0</v>
      </c>
      <c r="M2967">
        <f t="shared" si="983"/>
        <v>1</v>
      </c>
      <c r="O2967">
        <f t="shared" si="984"/>
        <v>0.04</v>
      </c>
      <c r="P2967">
        <f t="shared" si="985"/>
        <v>2.6999999999999247E-4</v>
      </c>
      <c r="Q2967">
        <f t="shared" si="986"/>
        <v>3.5999999999991594E-4</v>
      </c>
      <c r="R2967">
        <f t="shared" si="987"/>
        <v>99.316899999999961</v>
      </c>
      <c r="S2967">
        <f t="shared" si="988"/>
        <v>1</v>
      </c>
      <c r="T2967">
        <f t="shared" si="989"/>
        <v>0</v>
      </c>
      <c r="Y2967">
        <f t="shared" si="992"/>
        <v>1.1387400000000001</v>
      </c>
      <c r="Z2967">
        <f t="shared" si="993"/>
        <v>1.1289899999999999</v>
      </c>
      <c r="AA2967">
        <f t="shared" si="979"/>
        <v>11.179487179487374</v>
      </c>
      <c r="AB2967">
        <f t="shared" si="977"/>
        <v>6.5384615384615739</v>
      </c>
      <c r="AD2967">
        <f t="shared" si="990"/>
        <v>1.1332899999999999</v>
      </c>
      <c r="AE2967">
        <f t="shared" si="991"/>
        <v>1.1289899999999999</v>
      </c>
      <c r="AF2967">
        <f t="shared" ref="AF2967:AF3030" si="994">($E2967-$AE2967)/($AD2967-$AE2967)*100</f>
        <v>25.348837209303319</v>
      </c>
      <c r="AG2967">
        <f t="shared" si="975"/>
        <v>16.90172195411154</v>
      </c>
    </row>
    <row r="2968" spans="1:33">
      <c r="A2968" s="1">
        <v>42481.083333333336</v>
      </c>
      <c r="B2968">
        <v>1.13008</v>
      </c>
      <c r="C2968">
        <v>1.1305700000000001</v>
      </c>
      <c r="D2968">
        <v>1.1296999999999999</v>
      </c>
      <c r="E2968">
        <v>1.13019</v>
      </c>
      <c r="F2968">
        <v>10166</v>
      </c>
      <c r="H2968">
        <f t="shared" si="982"/>
        <v>3.8000000000004697E-4</v>
      </c>
      <c r="I2968">
        <f t="shared" si="980"/>
        <v>6.5384615384615739</v>
      </c>
      <c r="J2968">
        <f t="shared" si="981"/>
        <v>-10.363260415649966</v>
      </c>
      <c r="K2968">
        <f t="shared" si="976"/>
        <v>0</v>
      </c>
      <c r="L2968">
        <f t="shared" si="978"/>
        <v>0</v>
      </c>
      <c r="M2968">
        <f t="shared" si="983"/>
        <v>0</v>
      </c>
      <c r="O2968">
        <f t="shared" si="984"/>
        <v>0.04</v>
      </c>
      <c r="P2968">
        <f t="shared" si="985"/>
        <v>2.20000000000109E-4</v>
      </c>
      <c r="Q2968">
        <f t="shared" si="986"/>
        <v>1.100000000000545E-4</v>
      </c>
      <c r="R2968">
        <f t="shared" si="987"/>
        <v>99.316899999999961</v>
      </c>
      <c r="S2968">
        <f t="shared" si="988"/>
        <v>1</v>
      </c>
      <c r="T2968">
        <f t="shared" si="989"/>
        <v>0</v>
      </c>
      <c r="Y2968">
        <f t="shared" si="992"/>
        <v>1.1387400000000001</v>
      </c>
      <c r="Z2968">
        <f t="shared" si="993"/>
        <v>1.1289899999999999</v>
      </c>
      <c r="AA2968">
        <f t="shared" si="979"/>
        <v>12.307692307693044</v>
      </c>
      <c r="AB2968">
        <f t="shared" si="977"/>
        <v>9.2564102564104065</v>
      </c>
      <c r="AD2968">
        <f t="shared" si="990"/>
        <v>1.1327</v>
      </c>
      <c r="AE2968">
        <f t="shared" si="991"/>
        <v>1.1289899999999999</v>
      </c>
      <c r="AF2968">
        <f t="shared" si="994"/>
        <v>32.345013477090482</v>
      </c>
      <c r="AG2968">
        <f t="shared" si="975"/>
        <v>24.096503811966532</v>
      </c>
    </row>
    <row r="2969" spans="1:33">
      <c r="A2969" s="1">
        <v>42481.125</v>
      </c>
      <c r="B2969">
        <v>1.13018</v>
      </c>
      <c r="C2969">
        <v>1.1303300000000001</v>
      </c>
      <c r="D2969">
        <v>1.1295999999999999</v>
      </c>
      <c r="E2969">
        <v>1.12982</v>
      </c>
      <c r="F2969">
        <v>14072</v>
      </c>
      <c r="H2969">
        <f t="shared" si="982"/>
        <v>2.20000000000109E-4</v>
      </c>
      <c r="I2969">
        <f t="shared" si="980"/>
        <v>9.2564102564104065</v>
      </c>
      <c r="J2969">
        <f t="shared" si="981"/>
        <v>-14.840093555556125</v>
      </c>
      <c r="K2969">
        <f t="shared" si="976"/>
        <v>3</v>
      </c>
      <c r="L2969">
        <f t="shared" si="978"/>
        <v>0</v>
      </c>
      <c r="M2969">
        <f t="shared" si="983"/>
        <v>1</v>
      </c>
      <c r="O2969">
        <f t="shared" si="984"/>
        <v>0.04</v>
      </c>
      <c r="P2969">
        <f t="shared" si="985"/>
        <v>3.8000000000004697E-4</v>
      </c>
      <c r="Q2969">
        <f t="shared" si="986"/>
        <v>-3.5999999999991594E-4</v>
      </c>
      <c r="R2969">
        <f t="shared" si="987"/>
        <v>99.316899999999961</v>
      </c>
      <c r="S2969">
        <f t="shared" si="988"/>
        <v>-1</v>
      </c>
      <c r="T2969">
        <f t="shared" si="989"/>
        <v>0</v>
      </c>
      <c r="Y2969">
        <f t="shared" si="992"/>
        <v>1.1387400000000001</v>
      </c>
      <c r="Z2969">
        <f t="shared" si="993"/>
        <v>1.1289899999999999</v>
      </c>
      <c r="AA2969">
        <f t="shared" si="979"/>
        <v>8.5128205128214969</v>
      </c>
      <c r="AB2969">
        <f t="shared" si="977"/>
        <v>9.8974358974362531</v>
      </c>
      <c r="AD2969">
        <f t="shared" si="990"/>
        <v>1.13137</v>
      </c>
      <c r="AE2969">
        <f t="shared" si="991"/>
        <v>1.1289899999999999</v>
      </c>
      <c r="AF2969">
        <f t="shared" si="994"/>
        <v>34.873949579835774</v>
      </c>
      <c r="AG2969">
        <f t="shared" ref="AG2969:AG3032" si="995">AVERAGE($AF2967:$AF2969)</f>
        <v>30.855933422076522</v>
      </c>
    </row>
    <row r="2970" spans="1:33">
      <c r="A2970" s="1">
        <v>42481.166666666664</v>
      </c>
      <c r="B2970">
        <v>1.12981</v>
      </c>
      <c r="C2970">
        <v>1.1304099999999999</v>
      </c>
      <c r="D2970">
        <v>1.12863</v>
      </c>
      <c r="E2970">
        <v>1.1296900000000001</v>
      </c>
      <c r="F2970">
        <v>12672</v>
      </c>
      <c r="H2970">
        <f t="shared" si="982"/>
        <v>1.0600000000000609E-3</v>
      </c>
      <c r="I2970">
        <f t="shared" si="980"/>
        <v>9.8974358974362531</v>
      </c>
      <c r="J2970">
        <f t="shared" si="981"/>
        <v>-20.958497524640268</v>
      </c>
      <c r="K2970">
        <f t="shared" ref="K2970:K3033" si="996">IF($M2970=1,IF($Q2970&lt;0,IF($Q2971&lt;0,IF($Q2972&lt;0,IF($Q2973&lt;0,IF($Q2974&lt;0,6,5),4),3),2),1),0)</f>
        <v>2</v>
      </c>
      <c r="L2970">
        <f t="shared" si="978"/>
        <v>0</v>
      </c>
      <c r="M2970">
        <f t="shared" si="983"/>
        <v>1</v>
      </c>
      <c r="O2970">
        <f t="shared" si="984"/>
        <v>0.04</v>
      </c>
      <c r="P2970">
        <f t="shared" si="985"/>
        <v>2.20000000000109E-4</v>
      </c>
      <c r="Q2970">
        <f t="shared" si="986"/>
        <v>-1.1999999999989797E-4</v>
      </c>
      <c r="R2970">
        <f t="shared" si="987"/>
        <v>99.316899999999961</v>
      </c>
      <c r="S2970">
        <f t="shared" si="988"/>
        <v>-1</v>
      </c>
      <c r="T2970">
        <f t="shared" si="989"/>
        <v>0</v>
      </c>
      <c r="Y2970">
        <f t="shared" si="992"/>
        <v>1.1387400000000001</v>
      </c>
      <c r="Z2970">
        <f t="shared" si="993"/>
        <v>1.12863</v>
      </c>
      <c r="AA2970">
        <f t="shared" si="979"/>
        <v>10.48466864490657</v>
      </c>
      <c r="AB2970">
        <f t="shared" ref="AB2970:AB3033" si="997">AVERAGE(AA2967:AA2970)</f>
        <v>10.621167161227122</v>
      </c>
      <c r="AD2970">
        <f t="shared" si="990"/>
        <v>1.1305700000000001</v>
      </c>
      <c r="AE2970">
        <f t="shared" si="991"/>
        <v>1.12863</v>
      </c>
      <c r="AF2970">
        <f t="shared" si="994"/>
        <v>54.639175257733605</v>
      </c>
      <c r="AG2970">
        <f t="shared" si="995"/>
        <v>40.619379438219958</v>
      </c>
    </row>
    <row r="2971" spans="1:33">
      <c r="A2971" s="1">
        <v>42481.208333333336</v>
      </c>
      <c r="B2971">
        <v>1.1296999999999999</v>
      </c>
      <c r="C2971">
        <v>1.1301099999999999</v>
      </c>
      <c r="D2971">
        <v>1.12958</v>
      </c>
      <c r="E2971">
        <v>1.12981</v>
      </c>
      <c r="F2971">
        <v>11814</v>
      </c>
      <c r="H2971">
        <f t="shared" si="982"/>
        <v>1.1999999999989797E-4</v>
      </c>
      <c r="I2971">
        <f t="shared" si="980"/>
        <v>10.621167161227122</v>
      </c>
      <c r="J2971">
        <f t="shared" si="981"/>
        <v>-29.998212276992838</v>
      </c>
      <c r="K2971">
        <f t="shared" si="996"/>
        <v>1</v>
      </c>
      <c r="L2971">
        <f t="shared" si="978"/>
        <v>0</v>
      </c>
      <c r="M2971">
        <f t="shared" si="983"/>
        <v>1</v>
      </c>
      <c r="O2971">
        <f t="shared" si="984"/>
        <v>0.04</v>
      </c>
      <c r="P2971">
        <f t="shared" si="985"/>
        <v>1.0600000000000609E-3</v>
      </c>
      <c r="Q2971">
        <f t="shared" si="986"/>
        <v>1.100000000000545E-4</v>
      </c>
      <c r="R2971">
        <f t="shared" si="987"/>
        <v>99.316899999999961</v>
      </c>
      <c r="S2971">
        <f t="shared" si="988"/>
        <v>1</v>
      </c>
      <c r="T2971">
        <f t="shared" si="989"/>
        <v>0</v>
      </c>
      <c r="Y2971">
        <f t="shared" si="992"/>
        <v>1.1387400000000001</v>
      </c>
      <c r="Z2971">
        <f t="shared" si="993"/>
        <v>1.12863</v>
      </c>
      <c r="AA2971">
        <f t="shared" si="979"/>
        <v>11.671612265083594</v>
      </c>
      <c r="AB2971">
        <f t="shared" si="997"/>
        <v>10.744198432626176</v>
      </c>
      <c r="AD2971">
        <f t="shared" si="990"/>
        <v>1.1305700000000001</v>
      </c>
      <c r="AE2971">
        <f t="shared" si="991"/>
        <v>1.12863</v>
      </c>
      <c r="AF2971">
        <f t="shared" si="994"/>
        <v>60.824742268037454</v>
      </c>
      <c r="AG2971">
        <f t="shared" si="995"/>
        <v>50.112622368535618</v>
      </c>
    </row>
    <row r="2972" spans="1:33">
      <c r="A2972" s="1">
        <v>42481.25</v>
      </c>
      <c r="B2972">
        <v>1.12981</v>
      </c>
      <c r="C2972">
        <v>1.1299699999999999</v>
      </c>
      <c r="D2972">
        <v>1.1294599999999999</v>
      </c>
      <c r="E2972">
        <v>1.1294599999999999</v>
      </c>
      <c r="F2972">
        <v>12172</v>
      </c>
      <c r="H2972">
        <f t="shared" si="982"/>
        <v>0</v>
      </c>
      <c r="I2972">
        <f t="shared" si="980"/>
        <v>10.744198432626176</v>
      </c>
      <c r="J2972">
        <f t="shared" si="981"/>
        <v>-39.368423935909441</v>
      </c>
      <c r="K2972">
        <f t="shared" si="996"/>
        <v>0</v>
      </c>
      <c r="L2972">
        <f t="shared" si="978"/>
        <v>0</v>
      </c>
      <c r="M2972">
        <f t="shared" si="983"/>
        <v>0</v>
      </c>
      <c r="O2972">
        <f t="shared" si="984"/>
        <v>0.04</v>
      </c>
      <c r="P2972">
        <f t="shared" si="985"/>
        <v>1.1999999999989797E-4</v>
      </c>
      <c r="Q2972">
        <f t="shared" si="986"/>
        <v>-3.5000000000007248E-4</v>
      </c>
      <c r="R2972">
        <f t="shared" si="987"/>
        <v>99.316899999999961</v>
      </c>
      <c r="S2972">
        <f t="shared" si="988"/>
        <v>-1</v>
      </c>
      <c r="T2972">
        <f t="shared" si="989"/>
        <v>0</v>
      </c>
      <c r="Y2972">
        <f t="shared" si="992"/>
        <v>1.1387400000000001</v>
      </c>
      <c r="Z2972">
        <f t="shared" si="993"/>
        <v>1.12863</v>
      </c>
      <c r="AA2972">
        <f t="shared" si="979"/>
        <v>8.209693372896945</v>
      </c>
      <c r="AB2972">
        <f t="shared" si="997"/>
        <v>9.7196986989271519</v>
      </c>
      <c r="AD2972">
        <f t="shared" si="990"/>
        <v>1.1305700000000001</v>
      </c>
      <c r="AE2972">
        <f t="shared" si="991"/>
        <v>1.12863</v>
      </c>
      <c r="AF2972">
        <f t="shared" si="994"/>
        <v>42.783505154632159</v>
      </c>
      <c r="AG2972">
        <f t="shared" si="995"/>
        <v>52.749140893467739</v>
      </c>
    </row>
    <row r="2973" spans="1:33">
      <c r="A2973" s="1">
        <v>42481.291666666664</v>
      </c>
      <c r="B2973">
        <v>1.12944</v>
      </c>
      <c r="C2973">
        <v>1.1295999999999999</v>
      </c>
      <c r="D2973">
        <v>1.1289899999999999</v>
      </c>
      <c r="E2973">
        <v>1.1292</v>
      </c>
      <c r="F2973">
        <v>12812</v>
      </c>
      <c r="H2973">
        <f t="shared" si="982"/>
        <v>2.1000000000004349E-4</v>
      </c>
      <c r="I2973">
        <f t="shared" si="980"/>
        <v>9.7196986989271519</v>
      </c>
      <c r="J2973">
        <f t="shared" si="981"/>
        <v>-43.029442194540586</v>
      </c>
      <c r="K2973">
        <f t="shared" si="996"/>
        <v>2</v>
      </c>
      <c r="L2973">
        <f t="shared" ref="L2973:L3036" si="998">IF(AND($M2973=1,$K2972=0,J2972&gt;40),IF($Q2973&lt;0,IF($Q2974&lt;0,IF($Q2975&lt;0,IF($Q2976&lt;0,IF($Q2977&lt;0,$Q2973+$Q2974+$Q2975+$Q2976+$Q2977+$Q2978,$Q2973+$Q2974+$Q2975+$Q2976+$Q2977),$Q2973+$Q2974+$Q2975+$Q2976),$Q2973+$Q2974+$Q2975),$Q2973+$Q2974),$Q2973),0)</f>
        <v>0</v>
      </c>
      <c r="M2973">
        <f t="shared" si="983"/>
        <v>1</v>
      </c>
      <c r="O2973">
        <f t="shared" si="984"/>
        <v>0.04</v>
      </c>
      <c r="P2973">
        <f t="shared" si="985"/>
        <v>0</v>
      </c>
      <c r="Q2973">
        <f t="shared" si="986"/>
        <v>-2.4000000000001798E-4</v>
      </c>
      <c r="R2973">
        <f t="shared" si="987"/>
        <v>99.316899999999961</v>
      </c>
      <c r="S2973">
        <f t="shared" si="988"/>
        <v>-1</v>
      </c>
      <c r="T2973">
        <f t="shared" si="989"/>
        <v>0</v>
      </c>
      <c r="Y2973">
        <f t="shared" si="992"/>
        <v>1.1387400000000001</v>
      </c>
      <c r="Z2973">
        <f t="shared" si="993"/>
        <v>1.12863</v>
      </c>
      <c r="AA2973">
        <f t="shared" si="979"/>
        <v>5.6379821958452609</v>
      </c>
      <c r="AB2973">
        <f t="shared" si="997"/>
        <v>9.0009891196830925</v>
      </c>
      <c r="AD2973">
        <f t="shared" si="990"/>
        <v>1.1305700000000001</v>
      </c>
      <c r="AE2973">
        <f t="shared" si="991"/>
        <v>1.12863</v>
      </c>
      <c r="AF2973">
        <f t="shared" si="994"/>
        <v>29.381443298966182</v>
      </c>
      <c r="AG2973">
        <f t="shared" si="995"/>
        <v>44.329896907211939</v>
      </c>
    </row>
    <row r="2974" spans="1:33">
      <c r="A2974" s="1">
        <v>42481.333333333336</v>
      </c>
      <c r="B2974">
        <v>1.12921</v>
      </c>
      <c r="C2974">
        <v>1.1297900000000001</v>
      </c>
      <c r="D2974">
        <v>1.1288800000000001</v>
      </c>
      <c r="E2974">
        <v>1.1296299999999999</v>
      </c>
      <c r="F2974">
        <v>15735</v>
      </c>
      <c r="H2974">
        <f t="shared" si="982"/>
        <v>3.2999999999994145E-4</v>
      </c>
      <c r="I2974">
        <f t="shared" si="980"/>
        <v>9.0009891196830925</v>
      </c>
      <c r="J2974">
        <f t="shared" si="981"/>
        <v>-35.328907787528848</v>
      </c>
      <c r="K2974">
        <f t="shared" si="996"/>
        <v>1</v>
      </c>
      <c r="L2974">
        <f t="shared" si="998"/>
        <v>0</v>
      </c>
      <c r="M2974">
        <f t="shared" si="983"/>
        <v>1</v>
      </c>
      <c r="O2974">
        <f t="shared" si="984"/>
        <v>0.04</v>
      </c>
      <c r="P2974">
        <f t="shared" si="985"/>
        <v>2.1000000000004349E-4</v>
      </c>
      <c r="Q2974">
        <f t="shared" si="986"/>
        <v>4.1999999999986493E-4</v>
      </c>
      <c r="R2974">
        <f t="shared" si="987"/>
        <v>99.316899999999961</v>
      </c>
      <c r="S2974">
        <f t="shared" si="988"/>
        <v>1</v>
      </c>
      <c r="T2974">
        <f t="shared" si="989"/>
        <v>0</v>
      </c>
      <c r="Y2974">
        <f t="shared" si="992"/>
        <v>1.1387400000000001</v>
      </c>
      <c r="Z2974">
        <f t="shared" si="993"/>
        <v>1.12863</v>
      </c>
      <c r="AA2974">
        <f t="shared" si="979"/>
        <v>9.8911968348158616</v>
      </c>
      <c r="AB2974">
        <f t="shared" si="997"/>
        <v>8.8526211671604145</v>
      </c>
      <c r="AD2974">
        <f t="shared" si="990"/>
        <v>1.1305700000000001</v>
      </c>
      <c r="AE2974">
        <f t="shared" si="991"/>
        <v>1.12863</v>
      </c>
      <c r="AF2974">
        <f t="shared" si="994"/>
        <v>51.546391752570244</v>
      </c>
      <c r="AG2974">
        <f t="shared" si="995"/>
        <v>41.237113402056195</v>
      </c>
    </row>
    <row r="2975" spans="1:33">
      <c r="A2975" s="1">
        <v>42481.375</v>
      </c>
      <c r="B2975">
        <v>1.1296200000000001</v>
      </c>
      <c r="C2975">
        <v>1.1303300000000001</v>
      </c>
      <c r="D2975">
        <v>1.1290100000000001</v>
      </c>
      <c r="E2975">
        <v>1.12974</v>
      </c>
      <c r="F2975">
        <v>18783</v>
      </c>
      <c r="H2975">
        <f t="shared" si="982"/>
        <v>6.0999999999999943E-4</v>
      </c>
      <c r="I2975">
        <f t="shared" si="980"/>
        <v>8.8526211671604145</v>
      </c>
      <c r="J2975">
        <f t="shared" si="981"/>
        <v>-32.384492234895781</v>
      </c>
      <c r="K2975">
        <f t="shared" si="996"/>
        <v>0</v>
      </c>
      <c r="L2975">
        <f t="shared" si="998"/>
        <v>0</v>
      </c>
      <c r="M2975">
        <f t="shared" si="983"/>
        <v>0</v>
      </c>
      <c r="O2975">
        <f t="shared" si="984"/>
        <v>0.04</v>
      </c>
      <c r="P2975">
        <f t="shared" si="985"/>
        <v>3.2999999999994145E-4</v>
      </c>
      <c r="Q2975">
        <f t="shared" si="986"/>
        <v>1.1999999999989797E-4</v>
      </c>
      <c r="R2975">
        <f t="shared" si="987"/>
        <v>99.316899999999961</v>
      </c>
      <c r="S2975">
        <f t="shared" si="988"/>
        <v>1</v>
      </c>
      <c r="T2975">
        <f t="shared" si="989"/>
        <v>0</v>
      </c>
      <c r="Y2975">
        <f t="shared" si="992"/>
        <v>1.1387400000000001</v>
      </c>
      <c r="Z2975">
        <f t="shared" si="993"/>
        <v>1.12863</v>
      </c>
      <c r="AA2975">
        <f t="shared" si="979"/>
        <v>10.979228486646265</v>
      </c>
      <c r="AB2975">
        <f t="shared" si="997"/>
        <v>8.6795252225510833</v>
      </c>
      <c r="AD2975">
        <f t="shared" si="990"/>
        <v>1.1304099999999999</v>
      </c>
      <c r="AE2975">
        <f t="shared" si="991"/>
        <v>1.12863</v>
      </c>
      <c r="AF2975">
        <f t="shared" si="994"/>
        <v>62.359550561798386</v>
      </c>
      <c r="AG2975">
        <f t="shared" si="995"/>
        <v>47.762461871111604</v>
      </c>
    </row>
    <row r="2976" spans="1:33">
      <c r="A2976" s="1">
        <v>42481.416666666664</v>
      </c>
      <c r="B2976">
        <v>1.1297299999999999</v>
      </c>
      <c r="C2976">
        <v>1.1310100000000001</v>
      </c>
      <c r="D2976">
        <v>1.1288100000000001</v>
      </c>
      <c r="E2976">
        <v>1.1291800000000001</v>
      </c>
      <c r="F2976">
        <v>20850</v>
      </c>
      <c r="H2976">
        <f t="shared" si="982"/>
        <v>3.6999999999998145E-4</v>
      </c>
      <c r="I2976">
        <f t="shared" si="980"/>
        <v>8.6795252225510833</v>
      </c>
      <c r="J2976">
        <f t="shared" si="981"/>
        <v>-39.082936648560519</v>
      </c>
      <c r="K2976">
        <f t="shared" si="996"/>
        <v>2</v>
      </c>
      <c r="L2976">
        <f t="shared" si="998"/>
        <v>0</v>
      </c>
      <c r="M2976">
        <f t="shared" si="983"/>
        <v>1</v>
      </c>
      <c r="O2976">
        <f t="shared" si="984"/>
        <v>0.04</v>
      </c>
      <c r="P2976">
        <f t="shared" si="985"/>
        <v>6.0999999999999943E-4</v>
      </c>
      <c r="Q2976">
        <f t="shared" si="986"/>
        <v>-5.499999999998284E-4</v>
      </c>
      <c r="R2976">
        <f t="shared" si="987"/>
        <v>99.316899999999961</v>
      </c>
      <c r="S2976">
        <f t="shared" si="988"/>
        <v>-1</v>
      </c>
      <c r="T2976">
        <f t="shared" si="989"/>
        <v>0</v>
      </c>
      <c r="Y2976">
        <f t="shared" si="992"/>
        <v>1.1387400000000001</v>
      </c>
      <c r="Z2976">
        <f t="shared" si="993"/>
        <v>1.12863</v>
      </c>
      <c r="AA2976">
        <f t="shared" si="979"/>
        <v>5.4401582591498219</v>
      </c>
      <c r="AB2976">
        <f t="shared" si="997"/>
        <v>7.9871414441143029</v>
      </c>
      <c r="AD2976">
        <f t="shared" si="990"/>
        <v>1.1310100000000001</v>
      </c>
      <c r="AE2976">
        <f t="shared" si="991"/>
        <v>1.12863</v>
      </c>
      <c r="AF2976">
        <f t="shared" si="994"/>
        <v>23.10924369748064</v>
      </c>
      <c r="AG2976">
        <f t="shared" si="995"/>
        <v>45.671728670616424</v>
      </c>
    </row>
    <row r="2977" spans="1:33">
      <c r="A2977" s="1">
        <v>42481.458333333336</v>
      </c>
      <c r="B2977">
        <v>1.12917</v>
      </c>
      <c r="C2977">
        <v>1.1297299999999999</v>
      </c>
      <c r="D2977">
        <v>1.1282399999999999</v>
      </c>
      <c r="E2977">
        <v>1.1292500000000001</v>
      </c>
      <c r="F2977">
        <v>19156</v>
      </c>
      <c r="H2977">
        <f t="shared" si="982"/>
        <v>9.3000000000009742E-4</v>
      </c>
      <c r="I2977">
        <f t="shared" si="980"/>
        <v>7.9871414441143029</v>
      </c>
      <c r="J2977">
        <f t="shared" si="981"/>
        <v>-37.684587226502124</v>
      </c>
      <c r="K2977">
        <f t="shared" si="996"/>
        <v>1</v>
      </c>
      <c r="L2977">
        <f t="shared" si="998"/>
        <v>0</v>
      </c>
      <c r="M2977">
        <f t="shared" si="983"/>
        <v>1</v>
      </c>
      <c r="O2977">
        <f t="shared" si="984"/>
        <v>0.04</v>
      </c>
      <c r="P2977">
        <f t="shared" si="985"/>
        <v>3.6999999999998145E-4</v>
      </c>
      <c r="Q2977">
        <f t="shared" si="986"/>
        <v>8.0000000000080007E-5</v>
      </c>
      <c r="R2977">
        <f t="shared" si="987"/>
        <v>99.316899999999961</v>
      </c>
      <c r="S2977">
        <f t="shared" si="988"/>
        <v>1</v>
      </c>
      <c r="T2977">
        <f t="shared" si="989"/>
        <v>0</v>
      </c>
      <c r="Y2977">
        <f t="shared" si="992"/>
        <v>1.1387400000000001</v>
      </c>
      <c r="Z2977">
        <f t="shared" si="993"/>
        <v>1.1282399999999999</v>
      </c>
      <c r="AA2977">
        <f t="shared" si="979"/>
        <v>9.6190476190491481</v>
      </c>
      <c r="AB2977">
        <f t="shared" si="997"/>
        <v>8.9824077999152756</v>
      </c>
      <c r="AD2977">
        <f t="shared" si="990"/>
        <v>1.1310100000000001</v>
      </c>
      <c r="AE2977">
        <f t="shared" si="991"/>
        <v>1.1282399999999999</v>
      </c>
      <c r="AF2977">
        <f t="shared" si="994"/>
        <v>36.462093862820169</v>
      </c>
      <c r="AG2977">
        <f t="shared" si="995"/>
        <v>40.643629374033061</v>
      </c>
    </row>
    <row r="2978" spans="1:33">
      <c r="A2978" s="1">
        <v>42481.5</v>
      </c>
      <c r="B2978">
        <v>1.12924</v>
      </c>
      <c r="C2978">
        <v>1.13045</v>
      </c>
      <c r="D2978">
        <v>1.12846</v>
      </c>
      <c r="E2978">
        <v>1.1303000000000001</v>
      </c>
      <c r="F2978">
        <v>17988</v>
      </c>
      <c r="H2978">
        <f t="shared" si="982"/>
        <v>7.8000000000000291E-4</v>
      </c>
      <c r="I2978">
        <f t="shared" si="980"/>
        <v>8.9824077999152756</v>
      </c>
      <c r="J2978">
        <f t="shared" si="981"/>
        <v>-31.661221574117786</v>
      </c>
      <c r="K2978">
        <f t="shared" si="996"/>
        <v>1</v>
      </c>
      <c r="L2978">
        <f t="shared" si="998"/>
        <v>0</v>
      </c>
      <c r="M2978">
        <f t="shared" si="983"/>
        <v>1</v>
      </c>
      <c r="O2978">
        <f t="shared" si="984"/>
        <v>0.04</v>
      </c>
      <c r="P2978">
        <f t="shared" si="985"/>
        <v>9.3000000000009742E-4</v>
      </c>
      <c r="Q2978">
        <f t="shared" si="986"/>
        <v>1.0600000000000609E-3</v>
      </c>
      <c r="R2978">
        <f t="shared" si="987"/>
        <v>99.316899999999961</v>
      </c>
      <c r="S2978">
        <f t="shared" si="988"/>
        <v>1</v>
      </c>
      <c r="T2978">
        <f t="shared" si="989"/>
        <v>0</v>
      </c>
      <c r="Y2978">
        <f t="shared" si="992"/>
        <v>1.1387400000000001</v>
      </c>
      <c r="Z2978">
        <f t="shared" si="993"/>
        <v>1.1282399999999999</v>
      </c>
      <c r="AA2978">
        <f t="shared" si="979"/>
        <v>19.619047619048935</v>
      </c>
      <c r="AB2978">
        <f t="shared" si="997"/>
        <v>11.414370495973543</v>
      </c>
      <c r="AD2978">
        <f t="shared" si="990"/>
        <v>1.1310100000000001</v>
      </c>
      <c r="AE2978">
        <f t="shared" si="991"/>
        <v>1.1282399999999999</v>
      </c>
      <c r="AF2978">
        <f t="shared" si="994"/>
        <v>74.368231046933317</v>
      </c>
      <c r="AG2978">
        <f t="shared" si="995"/>
        <v>44.646522869078041</v>
      </c>
    </row>
    <row r="2979" spans="1:33">
      <c r="A2979" s="1">
        <v>42481.541666666664</v>
      </c>
      <c r="B2979">
        <v>1.1303000000000001</v>
      </c>
      <c r="C2979">
        <v>1.13124</v>
      </c>
      <c r="D2979">
        <v>1.1298999999999999</v>
      </c>
      <c r="E2979">
        <v>1.1310100000000001</v>
      </c>
      <c r="F2979">
        <v>18517</v>
      </c>
      <c r="H2979">
        <f t="shared" si="982"/>
        <v>4.0000000000017799E-4</v>
      </c>
      <c r="I2979">
        <f t="shared" si="980"/>
        <v>11.414370495973543</v>
      </c>
      <c r="J2979">
        <f t="shared" si="981"/>
        <v>-33.232152373104498</v>
      </c>
      <c r="K2979">
        <f t="shared" si="996"/>
        <v>0</v>
      </c>
      <c r="L2979">
        <f t="shared" si="998"/>
        <v>0</v>
      </c>
      <c r="M2979">
        <f t="shared" si="983"/>
        <v>0</v>
      </c>
      <c r="O2979">
        <f t="shared" si="984"/>
        <v>0.04</v>
      </c>
      <c r="P2979">
        <f t="shared" si="985"/>
        <v>7.8000000000000291E-4</v>
      </c>
      <c r="Q2979">
        <f t="shared" si="986"/>
        <v>7.0999999999998842E-4</v>
      </c>
      <c r="R2979">
        <f t="shared" si="987"/>
        <v>99.316899999999961</v>
      </c>
      <c r="S2979">
        <f t="shared" si="988"/>
        <v>1</v>
      </c>
      <c r="T2979">
        <f t="shared" si="989"/>
        <v>0</v>
      </c>
      <c r="Y2979">
        <f t="shared" si="992"/>
        <v>1.13672</v>
      </c>
      <c r="Z2979">
        <f t="shared" si="993"/>
        <v>1.1282399999999999</v>
      </c>
      <c r="AA2979">
        <f t="shared" si="979"/>
        <v>32.665094339624382</v>
      </c>
      <c r="AB2979">
        <f t="shared" si="997"/>
        <v>16.835836959218071</v>
      </c>
      <c r="AD2979">
        <f t="shared" si="990"/>
        <v>1.13124</v>
      </c>
      <c r="AE2979">
        <f t="shared" si="991"/>
        <v>1.1282399999999999</v>
      </c>
      <c r="AF2979">
        <f t="shared" si="994"/>
        <v>92.333333333335204</v>
      </c>
      <c r="AG2979">
        <f t="shared" si="995"/>
        <v>67.721219414362892</v>
      </c>
    </row>
    <row r="2980" spans="1:33">
      <c r="A2980" s="1">
        <v>42481.583333333336</v>
      </c>
      <c r="B2980">
        <v>1.13103</v>
      </c>
      <c r="C2980">
        <v>1.13337</v>
      </c>
      <c r="D2980">
        <v>1.1306499999999999</v>
      </c>
      <c r="E2980">
        <v>1.1327700000000001</v>
      </c>
      <c r="F2980">
        <v>19395</v>
      </c>
      <c r="H2980">
        <f t="shared" si="982"/>
        <v>3.8000000000004697E-4</v>
      </c>
      <c r="I2980">
        <f t="shared" si="980"/>
        <v>16.835836959218071</v>
      </c>
      <c r="J2980">
        <f t="shared" si="981"/>
        <v>-50.885382455144821</v>
      </c>
      <c r="K2980">
        <f t="shared" si="996"/>
        <v>0</v>
      </c>
      <c r="L2980">
        <f t="shared" si="998"/>
        <v>0</v>
      </c>
      <c r="M2980">
        <f t="shared" si="983"/>
        <v>0</v>
      </c>
      <c r="O2980">
        <f t="shared" si="984"/>
        <v>0.04</v>
      </c>
      <c r="P2980">
        <f t="shared" si="985"/>
        <v>4.0000000000017799E-4</v>
      </c>
      <c r="Q2980">
        <f t="shared" si="986"/>
        <v>1.7400000000000748E-3</v>
      </c>
      <c r="R2980">
        <f t="shared" si="987"/>
        <v>99.316899999999961</v>
      </c>
      <c r="S2980">
        <f t="shared" si="988"/>
        <v>1</v>
      </c>
      <c r="T2980">
        <f t="shared" si="989"/>
        <v>0</v>
      </c>
      <c r="Y2980">
        <f t="shared" si="992"/>
        <v>1.1343799999999999</v>
      </c>
      <c r="Z2980">
        <f t="shared" si="993"/>
        <v>1.1282399999999999</v>
      </c>
      <c r="AA2980">
        <f t="shared" si="979"/>
        <v>73.778501628666447</v>
      </c>
      <c r="AB2980">
        <f t="shared" si="997"/>
        <v>33.920422801597226</v>
      </c>
      <c r="AD2980">
        <f t="shared" si="990"/>
        <v>1.13337</v>
      </c>
      <c r="AE2980">
        <f t="shared" si="991"/>
        <v>1.1282399999999999</v>
      </c>
      <c r="AF2980">
        <f t="shared" si="994"/>
        <v>88.304093567252934</v>
      </c>
      <c r="AG2980">
        <f t="shared" si="995"/>
        <v>85.001885982507147</v>
      </c>
    </row>
    <row r="2981" spans="1:33">
      <c r="A2981" s="1">
        <v>42481.625</v>
      </c>
      <c r="B2981">
        <v>1.13276</v>
      </c>
      <c r="C2981">
        <v>1.13978</v>
      </c>
      <c r="D2981">
        <v>1.1325099999999999</v>
      </c>
      <c r="E2981">
        <v>1.13757</v>
      </c>
      <c r="F2981">
        <v>28915</v>
      </c>
      <c r="H2981">
        <f t="shared" si="982"/>
        <v>2.5000000000008349E-4</v>
      </c>
      <c r="I2981">
        <f t="shared" si="980"/>
        <v>33.920422801597226</v>
      </c>
      <c r="J2981">
        <f t="shared" si="981"/>
        <v>-51.081463180909921</v>
      </c>
      <c r="K2981">
        <f t="shared" si="996"/>
        <v>0</v>
      </c>
      <c r="L2981">
        <f t="shared" si="998"/>
        <v>0</v>
      </c>
      <c r="M2981">
        <f t="shared" si="983"/>
        <v>0</v>
      </c>
      <c r="O2981">
        <f t="shared" si="984"/>
        <v>0.04</v>
      </c>
      <c r="P2981">
        <f t="shared" si="985"/>
        <v>3.8000000000004697E-4</v>
      </c>
      <c r="Q2981">
        <f t="shared" si="986"/>
        <v>4.809999999999981E-3</v>
      </c>
      <c r="R2981">
        <f t="shared" si="987"/>
        <v>99.316899999999961</v>
      </c>
      <c r="S2981">
        <f t="shared" si="988"/>
        <v>1</v>
      </c>
      <c r="T2981">
        <f t="shared" si="989"/>
        <v>0</v>
      </c>
      <c r="Y2981">
        <f t="shared" si="992"/>
        <v>1.13978</v>
      </c>
      <c r="Z2981">
        <f t="shared" si="993"/>
        <v>1.1282399999999999</v>
      </c>
      <c r="AA2981">
        <f t="shared" si="979"/>
        <v>80.849220103985914</v>
      </c>
      <c r="AB2981">
        <f t="shared" si="997"/>
        <v>51.727965922831416</v>
      </c>
      <c r="AD2981">
        <f t="shared" si="990"/>
        <v>1.13978</v>
      </c>
      <c r="AE2981">
        <f t="shared" si="991"/>
        <v>1.1282399999999999</v>
      </c>
      <c r="AF2981">
        <f t="shared" si="994"/>
        <v>80.849220103985914</v>
      </c>
      <c r="AG2981">
        <f t="shared" si="995"/>
        <v>87.162215668191337</v>
      </c>
    </row>
    <row r="2982" spans="1:33">
      <c r="A2982" s="1">
        <v>42481.666666666664</v>
      </c>
      <c r="B2982">
        <v>1.1375599999999999</v>
      </c>
      <c r="C2982">
        <v>1.1390100000000001</v>
      </c>
      <c r="D2982">
        <v>1.12754</v>
      </c>
      <c r="E2982">
        <v>1.1295299999999999</v>
      </c>
      <c r="F2982">
        <v>30933</v>
      </c>
      <c r="H2982">
        <f t="shared" si="982"/>
        <v>1.9899999999999363E-3</v>
      </c>
      <c r="I2982">
        <f t="shared" si="980"/>
        <v>51.727965922831416</v>
      </c>
      <c r="J2982">
        <f t="shared" si="981"/>
        <v>-35.434249745359921</v>
      </c>
      <c r="K2982">
        <f t="shared" si="996"/>
        <v>0</v>
      </c>
      <c r="L2982">
        <f t="shared" si="998"/>
        <v>0</v>
      </c>
      <c r="M2982">
        <f t="shared" si="983"/>
        <v>0</v>
      </c>
      <c r="O2982">
        <f t="shared" si="984"/>
        <v>0.04</v>
      </c>
      <c r="P2982">
        <f t="shared" si="985"/>
        <v>2.5000000000008349E-4</v>
      </c>
      <c r="Q2982">
        <f t="shared" si="986"/>
        <v>-8.0299999999999816E-3</v>
      </c>
      <c r="R2982">
        <f t="shared" si="987"/>
        <v>99.316899999999961</v>
      </c>
      <c r="S2982">
        <f t="shared" si="988"/>
        <v>-1</v>
      </c>
      <c r="T2982">
        <f t="shared" si="989"/>
        <v>0</v>
      </c>
      <c r="Y2982">
        <f t="shared" si="992"/>
        <v>1.13978</v>
      </c>
      <c r="Z2982">
        <f t="shared" si="993"/>
        <v>1.12754</v>
      </c>
      <c r="AA2982">
        <f t="shared" ref="AA2982:AA3045" si="999">(E2982-Z2982)/(Y2982-Z2982)*100</f>
        <v>16.258169934639962</v>
      </c>
      <c r="AB2982">
        <f t="shared" si="997"/>
        <v>50.887746501729175</v>
      </c>
      <c r="AD2982">
        <f t="shared" si="990"/>
        <v>1.13978</v>
      </c>
      <c r="AE2982">
        <f t="shared" si="991"/>
        <v>1.12754</v>
      </c>
      <c r="AF2982">
        <f t="shared" si="994"/>
        <v>16.258169934639962</v>
      </c>
      <c r="AG2982">
        <f t="shared" si="995"/>
        <v>61.803827868626264</v>
      </c>
    </row>
    <row r="2983" spans="1:33">
      <c r="A2983" s="1">
        <v>42481.708333333336</v>
      </c>
      <c r="B2983">
        <v>1.1295200000000001</v>
      </c>
      <c r="C2983">
        <v>1.1305000000000001</v>
      </c>
      <c r="D2983">
        <v>1.1269400000000001</v>
      </c>
      <c r="E2983">
        <v>1.12886</v>
      </c>
      <c r="F2983">
        <v>25654</v>
      </c>
      <c r="H2983">
        <f t="shared" si="982"/>
        <v>1.9199999999999218E-3</v>
      </c>
      <c r="I2983">
        <f t="shared" si="980"/>
        <v>50.887746501729175</v>
      </c>
      <c r="J2983">
        <f t="shared" si="981"/>
        <v>-10.916081366897089</v>
      </c>
      <c r="K2983">
        <f t="shared" si="996"/>
        <v>2</v>
      </c>
      <c r="L2983">
        <f t="shared" si="998"/>
        <v>0</v>
      </c>
      <c r="M2983">
        <f t="shared" si="983"/>
        <v>1</v>
      </c>
      <c r="O2983">
        <f t="shared" si="984"/>
        <v>0.04</v>
      </c>
      <c r="P2983">
        <f t="shared" si="985"/>
        <v>1.9899999999999363E-3</v>
      </c>
      <c r="Q2983">
        <f t="shared" si="986"/>
        <v>-6.6000000000010495E-4</v>
      </c>
      <c r="R2983">
        <f t="shared" si="987"/>
        <v>99.316899999999961</v>
      </c>
      <c r="S2983">
        <f t="shared" si="988"/>
        <v>-1</v>
      </c>
      <c r="T2983">
        <f t="shared" si="989"/>
        <v>0</v>
      </c>
      <c r="Y2983">
        <f t="shared" si="992"/>
        <v>1.13978</v>
      </c>
      <c r="Z2983">
        <f t="shared" si="993"/>
        <v>1.1269400000000001</v>
      </c>
      <c r="AA2983">
        <f t="shared" si="999"/>
        <v>14.953271028036818</v>
      </c>
      <c r="AB2983">
        <f t="shared" si="997"/>
        <v>46.459790673832288</v>
      </c>
      <c r="AD2983">
        <f t="shared" si="990"/>
        <v>1.13978</v>
      </c>
      <c r="AE2983">
        <f t="shared" si="991"/>
        <v>1.1269400000000001</v>
      </c>
      <c r="AF2983">
        <f t="shared" si="994"/>
        <v>14.953271028036818</v>
      </c>
      <c r="AG2983">
        <f t="shared" si="995"/>
        <v>37.353553688887565</v>
      </c>
    </row>
    <row r="2984" spans="1:33">
      <c r="A2984" s="1">
        <v>42481.75</v>
      </c>
      <c r="B2984">
        <v>1.1288800000000001</v>
      </c>
      <c r="C2984">
        <v>1.13026</v>
      </c>
      <c r="D2984">
        <v>1.1283799999999999</v>
      </c>
      <c r="E2984">
        <v>1.1298999999999999</v>
      </c>
      <c r="F2984">
        <v>20231</v>
      </c>
      <c r="H2984">
        <f t="shared" si="982"/>
        <v>5.0000000000016698E-4</v>
      </c>
      <c r="I2984">
        <f t="shared" si="980"/>
        <v>46.459790673832288</v>
      </c>
      <c r="J2984">
        <f t="shared" si="981"/>
        <v>9.1062369849447222</v>
      </c>
      <c r="K2984">
        <f t="shared" si="996"/>
        <v>1</v>
      </c>
      <c r="L2984">
        <f t="shared" si="998"/>
        <v>0</v>
      </c>
      <c r="M2984">
        <f t="shared" si="983"/>
        <v>1</v>
      </c>
      <c r="O2984">
        <f t="shared" si="984"/>
        <v>0.04</v>
      </c>
      <c r="P2984">
        <f t="shared" si="985"/>
        <v>1.9199999999999218E-3</v>
      </c>
      <c r="Q2984">
        <f t="shared" si="986"/>
        <v>1.0199999999997988E-3</v>
      </c>
      <c r="R2984">
        <f t="shared" si="987"/>
        <v>99.316899999999961</v>
      </c>
      <c r="S2984">
        <f t="shared" si="988"/>
        <v>1</v>
      </c>
      <c r="T2984">
        <f t="shared" si="989"/>
        <v>0</v>
      </c>
      <c r="Y2984">
        <f t="shared" si="992"/>
        <v>1.13978</v>
      </c>
      <c r="Z2984">
        <f t="shared" si="993"/>
        <v>1.1269400000000001</v>
      </c>
      <c r="AA2984">
        <f t="shared" si="999"/>
        <v>23.052959501556543</v>
      </c>
      <c r="AB2984">
        <f t="shared" si="997"/>
        <v>33.778405142054808</v>
      </c>
      <c r="AD2984">
        <f t="shared" si="990"/>
        <v>1.13978</v>
      </c>
      <c r="AE2984">
        <f t="shared" si="991"/>
        <v>1.1269400000000001</v>
      </c>
      <c r="AF2984">
        <f t="shared" si="994"/>
        <v>23.052959501556543</v>
      </c>
      <c r="AG2984">
        <f t="shared" si="995"/>
        <v>18.088133488077776</v>
      </c>
    </row>
    <row r="2985" spans="1:33">
      <c r="A2985" s="1">
        <v>42481.791666666664</v>
      </c>
      <c r="B2985">
        <v>1.12992</v>
      </c>
      <c r="C2985">
        <v>1.13097</v>
      </c>
      <c r="D2985">
        <v>1.1290800000000001</v>
      </c>
      <c r="E2985">
        <v>1.1297299999999999</v>
      </c>
      <c r="F2985">
        <v>17700</v>
      </c>
      <c r="H2985">
        <f t="shared" si="982"/>
        <v>6.4999999999981739E-4</v>
      </c>
      <c r="I2985">
        <f t="shared" si="980"/>
        <v>33.778405142054808</v>
      </c>
      <c r="J2985">
        <f t="shared" si="981"/>
        <v>15.690271653977032</v>
      </c>
      <c r="K2985">
        <f t="shared" si="996"/>
        <v>0</v>
      </c>
      <c r="L2985">
        <f t="shared" si="998"/>
        <v>0</v>
      </c>
      <c r="M2985">
        <f t="shared" si="983"/>
        <v>0</v>
      </c>
      <c r="O2985">
        <f t="shared" si="984"/>
        <v>0.04</v>
      </c>
      <c r="P2985">
        <f t="shared" si="985"/>
        <v>5.0000000000016698E-4</v>
      </c>
      <c r="Q2985">
        <f t="shared" si="986"/>
        <v>-1.9000000000013451E-4</v>
      </c>
      <c r="R2985">
        <f t="shared" si="987"/>
        <v>99.316899999999961</v>
      </c>
      <c r="S2985">
        <f t="shared" si="988"/>
        <v>-1</v>
      </c>
      <c r="T2985">
        <f t="shared" si="989"/>
        <v>0</v>
      </c>
      <c r="Y2985">
        <f t="shared" si="992"/>
        <v>1.13978</v>
      </c>
      <c r="Z2985">
        <f t="shared" si="993"/>
        <v>1.1269400000000001</v>
      </c>
      <c r="AA2985">
        <f t="shared" si="999"/>
        <v>21.728971962615702</v>
      </c>
      <c r="AB2985">
        <f t="shared" si="997"/>
        <v>18.998343106712255</v>
      </c>
      <c r="AD2985">
        <f t="shared" si="990"/>
        <v>1.13978</v>
      </c>
      <c r="AE2985">
        <f t="shared" si="991"/>
        <v>1.1269400000000001</v>
      </c>
      <c r="AF2985">
        <f t="shared" si="994"/>
        <v>21.728971962615702</v>
      </c>
      <c r="AG2985">
        <f t="shared" si="995"/>
        <v>19.911734164069689</v>
      </c>
    </row>
    <row r="2986" spans="1:33">
      <c r="A2986" s="1">
        <v>42481.833333333336</v>
      </c>
      <c r="B2986">
        <v>1.1297200000000001</v>
      </c>
      <c r="C2986">
        <v>1.13009</v>
      </c>
      <c r="D2986">
        <v>1.1290500000000001</v>
      </c>
      <c r="E2986">
        <v>1.12906</v>
      </c>
      <c r="F2986">
        <v>16134</v>
      </c>
      <c r="H2986">
        <f t="shared" si="982"/>
        <v>9.9999999998434674E-6</v>
      </c>
      <c r="I2986">
        <f t="shared" si="980"/>
        <v>18.998343106712255</v>
      </c>
      <c r="J2986">
        <f t="shared" si="981"/>
        <v>-0.91339105735743331</v>
      </c>
      <c r="K2986">
        <f t="shared" si="996"/>
        <v>2</v>
      </c>
      <c r="L2986">
        <f t="shared" si="998"/>
        <v>0</v>
      </c>
      <c r="M2986">
        <f t="shared" si="983"/>
        <v>1</v>
      </c>
      <c r="O2986">
        <f t="shared" si="984"/>
        <v>0.04</v>
      </c>
      <c r="P2986">
        <f t="shared" si="985"/>
        <v>6.4999999999981739E-4</v>
      </c>
      <c r="Q2986">
        <f t="shared" si="986"/>
        <v>-6.6000000000010495E-4</v>
      </c>
      <c r="R2986">
        <f t="shared" si="987"/>
        <v>99.316899999999961</v>
      </c>
      <c r="S2986">
        <f t="shared" si="988"/>
        <v>-1</v>
      </c>
      <c r="T2986">
        <f t="shared" si="989"/>
        <v>0</v>
      </c>
      <c r="Y2986">
        <f t="shared" si="992"/>
        <v>1.13978</v>
      </c>
      <c r="Z2986">
        <f t="shared" si="993"/>
        <v>1.1269400000000001</v>
      </c>
      <c r="AA2986">
        <f t="shared" si="999"/>
        <v>16.510903426790545</v>
      </c>
      <c r="AB2986">
        <f t="shared" si="997"/>
        <v>19.061526479749901</v>
      </c>
      <c r="AD2986">
        <f t="shared" si="990"/>
        <v>1.13978</v>
      </c>
      <c r="AE2986">
        <f t="shared" si="991"/>
        <v>1.1269400000000001</v>
      </c>
      <c r="AF2986">
        <f t="shared" si="994"/>
        <v>16.510903426790545</v>
      </c>
      <c r="AG2986">
        <f t="shared" si="995"/>
        <v>20.430944963654266</v>
      </c>
    </row>
    <row r="2987" spans="1:33">
      <c r="A2987" s="1">
        <v>42481.875</v>
      </c>
      <c r="B2987">
        <v>1.12907</v>
      </c>
      <c r="C2987">
        <v>1.1294999999999999</v>
      </c>
      <c r="D2987">
        <v>1.12859</v>
      </c>
      <c r="E2987">
        <v>1.1294</v>
      </c>
      <c r="F2987">
        <v>15500</v>
      </c>
      <c r="H2987">
        <f t="shared" si="982"/>
        <v>4.8000000000003595E-4</v>
      </c>
      <c r="I2987">
        <f t="shared" si="980"/>
        <v>19.061526479749901</v>
      </c>
      <c r="J2987">
        <f t="shared" si="981"/>
        <v>-1.369418483904365</v>
      </c>
      <c r="K2987">
        <f t="shared" si="996"/>
        <v>1</v>
      </c>
      <c r="L2987">
        <f t="shared" si="998"/>
        <v>0</v>
      </c>
      <c r="M2987">
        <f t="shared" si="983"/>
        <v>1</v>
      </c>
      <c r="O2987">
        <f t="shared" si="984"/>
        <v>0.04</v>
      </c>
      <c r="P2987">
        <f t="shared" si="985"/>
        <v>9.9999999998434674E-6</v>
      </c>
      <c r="Q2987">
        <f t="shared" si="986"/>
        <v>3.2999999999994145E-4</v>
      </c>
      <c r="R2987">
        <f t="shared" si="987"/>
        <v>99.316899999999961</v>
      </c>
      <c r="S2987">
        <f t="shared" si="988"/>
        <v>1</v>
      </c>
      <c r="T2987">
        <f t="shared" si="989"/>
        <v>0</v>
      </c>
      <c r="Y2987">
        <f t="shared" si="992"/>
        <v>1.13978</v>
      </c>
      <c r="Z2987">
        <f t="shared" si="993"/>
        <v>1.1269400000000001</v>
      </c>
      <c r="AA2987">
        <f t="shared" si="999"/>
        <v>19.158878504672227</v>
      </c>
      <c r="AB2987">
        <f t="shared" si="997"/>
        <v>20.112928348908756</v>
      </c>
      <c r="AD2987">
        <f t="shared" si="990"/>
        <v>1.13978</v>
      </c>
      <c r="AE2987">
        <f t="shared" si="991"/>
        <v>1.1269400000000001</v>
      </c>
      <c r="AF2987">
        <f t="shared" si="994"/>
        <v>19.158878504672227</v>
      </c>
      <c r="AG2987">
        <f t="shared" si="995"/>
        <v>19.132917964692826</v>
      </c>
    </row>
    <row r="2988" spans="1:33">
      <c r="A2988" s="1">
        <v>42481.916666666664</v>
      </c>
      <c r="B2988">
        <v>1.1294</v>
      </c>
      <c r="C2988">
        <v>1.1296299999999999</v>
      </c>
      <c r="D2988">
        <v>1.12876</v>
      </c>
      <c r="E2988">
        <v>1.1289199999999999</v>
      </c>
      <c r="F2988">
        <v>15171</v>
      </c>
      <c r="H2988">
        <f t="shared" si="982"/>
        <v>1.5999999999993797E-4</v>
      </c>
      <c r="I2988">
        <f t="shared" si="980"/>
        <v>20.112928348908756</v>
      </c>
      <c r="J2988">
        <f t="shared" si="981"/>
        <v>0.98001038421593023</v>
      </c>
      <c r="K2988">
        <f t="shared" si="996"/>
        <v>4</v>
      </c>
      <c r="L2988">
        <f t="shared" si="998"/>
        <v>0</v>
      </c>
      <c r="M2988">
        <f t="shared" si="983"/>
        <v>1</v>
      </c>
      <c r="O2988">
        <f t="shared" si="984"/>
        <v>0.04</v>
      </c>
      <c r="P2988">
        <f t="shared" si="985"/>
        <v>4.8000000000003595E-4</v>
      </c>
      <c r="Q2988">
        <f t="shared" si="986"/>
        <v>-4.8000000000003595E-4</v>
      </c>
      <c r="R2988">
        <f t="shared" si="987"/>
        <v>99.316899999999961</v>
      </c>
      <c r="S2988">
        <f t="shared" si="988"/>
        <v>-1</v>
      </c>
      <c r="T2988">
        <f t="shared" si="989"/>
        <v>0</v>
      </c>
      <c r="Y2988">
        <f t="shared" si="992"/>
        <v>1.13978</v>
      </c>
      <c r="Z2988">
        <f t="shared" si="993"/>
        <v>1.1269400000000001</v>
      </c>
      <c r="AA2988">
        <f t="shared" si="999"/>
        <v>15.42056074766259</v>
      </c>
      <c r="AB2988">
        <f t="shared" si="997"/>
        <v>18.204828660435268</v>
      </c>
      <c r="AD2988">
        <f t="shared" si="990"/>
        <v>1.1390100000000001</v>
      </c>
      <c r="AE2988">
        <f t="shared" si="991"/>
        <v>1.1269400000000001</v>
      </c>
      <c r="AF2988">
        <f t="shared" si="994"/>
        <v>16.404308202152997</v>
      </c>
      <c r="AG2988">
        <f t="shared" si="995"/>
        <v>17.358030044538591</v>
      </c>
    </row>
    <row r="2989" spans="1:33">
      <c r="A2989" s="1">
        <v>42481.958333333336</v>
      </c>
      <c r="B2989">
        <v>1.1289100000000001</v>
      </c>
      <c r="C2989">
        <v>1.12906</v>
      </c>
      <c r="D2989">
        <v>1.12835</v>
      </c>
      <c r="E2989">
        <v>1.1286799999999999</v>
      </c>
      <c r="F2989">
        <v>14139</v>
      </c>
      <c r="H2989">
        <f t="shared" si="982"/>
        <v>3.2999999999994145E-4</v>
      </c>
      <c r="I2989">
        <f t="shared" si="980"/>
        <v>18.204828660435268</v>
      </c>
      <c r="J2989">
        <f t="shared" si="981"/>
        <v>0.84679861589667738</v>
      </c>
      <c r="K2989">
        <f t="shared" si="996"/>
        <v>3</v>
      </c>
      <c r="L2989">
        <f t="shared" si="998"/>
        <v>0</v>
      </c>
      <c r="M2989">
        <f t="shared" si="983"/>
        <v>1</v>
      </c>
      <c r="O2989">
        <f t="shared" si="984"/>
        <v>0.04</v>
      </c>
      <c r="P2989">
        <f t="shared" si="985"/>
        <v>1.5999999999993797E-4</v>
      </c>
      <c r="Q2989">
        <f t="shared" si="986"/>
        <v>-2.3000000000017451E-4</v>
      </c>
      <c r="R2989">
        <f t="shared" si="987"/>
        <v>99.316899999999961</v>
      </c>
      <c r="S2989">
        <f t="shared" si="988"/>
        <v>-1</v>
      </c>
      <c r="T2989">
        <f t="shared" si="989"/>
        <v>0</v>
      </c>
      <c r="Y2989">
        <f t="shared" si="992"/>
        <v>1.13978</v>
      </c>
      <c r="Z2989">
        <f t="shared" si="993"/>
        <v>1.1269400000000001</v>
      </c>
      <c r="AA2989">
        <f t="shared" si="999"/>
        <v>13.551401869157772</v>
      </c>
      <c r="AB2989">
        <f t="shared" si="997"/>
        <v>16.160436137070782</v>
      </c>
      <c r="AD2989">
        <f t="shared" si="990"/>
        <v>1.13097</v>
      </c>
      <c r="AE2989">
        <f t="shared" si="991"/>
        <v>1.1269400000000001</v>
      </c>
      <c r="AF2989">
        <f t="shared" si="994"/>
        <v>43.176178660046212</v>
      </c>
      <c r="AG2989">
        <f t="shared" si="995"/>
        <v>26.246455122290474</v>
      </c>
    </row>
    <row r="2990" spans="1:33">
      <c r="A2990" s="1">
        <v>42482</v>
      </c>
      <c r="B2990">
        <v>1.1286799999999999</v>
      </c>
      <c r="C2990">
        <v>1.1290199999999999</v>
      </c>
      <c r="D2990">
        <v>1.1281099999999999</v>
      </c>
      <c r="E2990">
        <v>1.12826</v>
      </c>
      <c r="F2990">
        <v>10645</v>
      </c>
      <c r="H2990">
        <f t="shared" si="982"/>
        <v>1.500000000000945E-4</v>
      </c>
      <c r="I2990">
        <f t="shared" si="980"/>
        <v>16.160436137070782</v>
      </c>
      <c r="J2990">
        <f t="shared" si="981"/>
        <v>-10.086018985219692</v>
      </c>
      <c r="K2990">
        <f t="shared" si="996"/>
        <v>2</v>
      </c>
      <c r="L2990">
        <f t="shared" si="998"/>
        <v>0</v>
      </c>
      <c r="M2990">
        <f t="shared" si="983"/>
        <v>1</v>
      </c>
      <c r="O2990">
        <f t="shared" si="984"/>
        <v>0.04</v>
      </c>
      <c r="P2990">
        <f t="shared" si="985"/>
        <v>3.2999999999994145E-4</v>
      </c>
      <c r="Q2990">
        <f t="shared" si="986"/>
        <v>-4.1999999999986493E-4</v>
      </c>
      <c r="R2990">
        <f t="shared" si="987"/>
        <v>99.316899999999961</v>
      </c>
      <c r="S2990">
        <f t="shared" si="988"/>
        <v>-1</v>
      </c>
      <c r="T2990">
        <f t="shared" si="989"/>
        <v>0</v>
      </c>
      <c r="Y2990">
        <f t="shared" si="992"/>
        <v>1.13978</v>
      </c>
      <c r="Z2990">
        <f t="shared" si="993"/>
        <v>1.1269400000000001</v>
      </c>
      <c r="AA2990">
        <f t="shared" si="999"/>
        <v>10.280373831775638</v>
      </c>
      <c r="AB2990">
        <f t="shared" si="997"/>
        <v>14.602803738317057</v>
      </c>
      <c r="AD2990">
        <f t="shared" si="990"/>
        <v>1.13097</v>
      </c>
      <c r="AE2990">
        <f t="shared" si="991"/>
        <v>1.1281099999999999</v>
      </c>
      <c r="AF2990">
        <f t="shared" si="994"/>
        <v>5.2447552447583936</v>
      </c>
      <c r="AG2990">
        <f t="shared" si="995"/>
        <v>21.608414035652533</v>
      </c>
    </row>
    <row r="2991" spans="1:33">
      <c r="A2991" s="1">
        <v>42482.041666666664</v>
      </c>
      <c r="B2991">
        <v>1.1282700000000001</v>
      </c>
      <c r="C2991">
        <v>1.1290800000000001</v>
      </c>
      <c r="D2991">
        <v>1.12825</v>
      </c>
      <c r="E2991">
        <v>1.1287799999999999</v>
      </c>
      <c r="F2991">
        <v>8653</v>
      </c>
      <c r="H2991">
        <f t="shared" si="982"/>
        <v>2.0000000000131024E-5</v>
      </c>
      <c r="I2991">
        <f t="shared" si="980"/>
        <v>14.602803738317057</v>
      </c>
      <c r="J2991">
        <f t="shared" si="981"/>
        <v>-7.0056102973354761</v>
      </c>
      <c r="K2991">
        <f t="shared" si="996"/>
        <v>1</v>
      </c>
      <c r="L2991">
        <f t="shared" si="998"/>
        <v>0</v>
      </c>
      <c r="M2991">
        <f t="shared" si="983"/>
        <v>1</v>
      </c>
      <c r="O2991">
        <f t="shared" si="984"/>
        <v>0.04</v>
      </c>
      <c r="P2991">
        <f t="shared" si="985"/>
        <v>1.500000000000945E-4</v>
      </c>
      <c r="Q2991">
        <f t="shared" si="986"/>
        <v>5.099999999997884E-4</v>
      </c>
      <c r="R2991">
        <f t="shared" si="987"/>
        <v>99.316899999999961</v>
      </c>
      <c r="S2991">
        <f t="shared" si="988"/>
        <v>1</v>
      </c>
      <c r="T2991">
        <f t="shared" si="989"/>
        <v>0</v>
      </c>
      <c r="Y2991">
        <f t="shared" si="992"/>
        <v>1.13978</v>
      </c>
      <c r="Z2991">
        <f t="shared" si="993"/>
        <v>1.1269400000000001</v>
      </c>
      <c r="AA2991">
        <f t="shared" si="999"/>
        <v>14.330218068534634</v>
      </c>
      <c r="AB2991">
        <f t="shared" si="997"/>
        <v>13.395638629282658</v>
      </c>
      <c r="AD2991">
        <f t="shared" si="990"/>
        <v>1.13097</v>
      </c>
      <c r="AE2991">
        <f t="shared" si="991"/>
        <v>1.1281099999999999</v>
      </c>
      <c r="AF2991">
        <f t="shared" si="994"/>
        <v>23.426573426570929</v>
      </c>
      <c r="AG2991">
        <f t="shared" si="995"/>
        <v>23.949169110458513</v>
      </c>
    </row>
    <row r="2992" spans="1:33">
      <c r="A2992" s="1">
        <v>42482.083333333336</v>
      </c>
      <c r="B2992">
        <v>1.1287700000000001</v>
      </c>
      <c r="C2992">
        <v>1.12921</v>
      </c>
      <c r="D2992">
        <v>1.12876</v>
      </c>
      <c r="E2992">
        <v>1.12896</v>
      </c>
      <c r="F2992">
        <v>9253</v>
      </c>
      <c r="H2992">
        <f t="shared" si="982"/>
        <v>1.0000000000065512E-5</v>
      </c>
      <c r="I2992">
        <f t="shared" si="980"/>
        <v>13.395638629282658</v>
      </c>
      <c r="J2992">
        <f t="shared" si="981"/>
        <v>-10.553530481175855</v>
      </c>
      <c r="K2992">
        <f t="shared" si="996"/>
        <v>0</v>
      </c>
      <c r="L2992">
        <f t="shared" si="998"/>
        <v>0</v>
      </c>
      <c r="M2992">
        <f t="shared" si="983"/>
        <v>0</v>
      </c>
      <c r="O2992">
        <f t="shared" si="984"/>
        <v>0.04</v>
      </c>
      <c r="P2992">
        <f t="shared" si="985"/>
        <v>2.0000000000131024E-5</v>
      </c>
      <c r="Q2992">
        <f t="shared" si="986"/>
        <v>1.8999999999991246E-4</v>
      </c>
      <c r="R2992">
        <f t="shared" si="987"/>
        <v>99.316899999999961</v>
      </c>
      <c r="S2992">
        <f t="shared" si="988"/>
        <v>1</v>
      </c>
      <c r="T2992">
        <f t="shared" si="989"/>
        <v>0</v>
      </c>
      <c r="Y2992">
        <f t="shared" si="992"/>
        <v>1.13978</v>
      </c>
      <c r="Z2992">
        <f t="shared" si="993"/>
        <v>1.1269400000000001</v>
      </c>
      <c r="AA2992">
        <f t="shared" si="999"/>
        <v>15.732087227413679</v>
      </c>
      <c r="AB2992">
        <f t="shared" si="997"/>
        <v>13.47352024922043</v>
      </c>
      <c r="AD2992">
        <f t="shared" si="990"/>
        <v>1.13009</v>
      </c>
      <c r="AE2992">
        <f t="shared" si="991"/>
        <v>1.1281099999999999</v>
      </c>
      <c r="AF2992">
        <f t="shared" si="994"/>
        <v>42.929292929291798</v>
      </c>
      <c r="AG2992">
        <f t="shared" si="995"/>
        <v>23.866873866873707</v>
      </c>
    </row>
    <row r="2993" spans="1:33">
      <c r="A2993" s="1">
        <v>42482.125</v>
      </c>
      <c r="B2993">
        <v>1.12897</v>
      </c>
      <c r="C2993">
        <v>1.12985</v>
      </c>
      <c r="D2993">
        <v>1.1288800000000001</v>
      </c>
      <c r="E2993">
        <v>1.1296999999999999</v>
      </c>
      <c r="F2993">
        <v>13040</v>
      </c>
      <c r="H2993">
        <f t="shared" si="982"/>
        <v>8.9999999999923475E-5</v>
      </c>
      <c r="I2993">
        <f t="shared" si="980"/>
        <v>13.47352024922043</v>
      </c>
      <c r="J2993">
        <f t="shared" si="981"/>
        <v>-10.393353617653277</v>
      </c>
      <c r="K2993">
        <f t="shared" si="996"/>
        <v>0</v>
      </c>
      <c r="L2993">
        <f t="shared" si="998"/>
        <v>0</v>
      </c>
      <c r="M2993">
        <f t="shared" si="983"/>
        <v>0</v>
      </c>
      <c r="O2993">
        <f t="shared" si="984"/>
        <v>0.04</v>
      </c>
      <c r="P2993">
        <f t="shared" si="985"/>
        <v>1.0000000000065512E-5</v>
      </c>
      <c r="Q2993">
        <f t="shared" si="986"/>
        <v>7.299999999998974E-4</v>
      </c>
      <c r="R2993">
        <f t="shared" si="987"/>
        <v>99.316899999999961</v>
      </c>
      <c r="S2993">
        <f t="shared" si="988"/>
        <v>1</v>
      </c>
      <c r="T2993">
        <f t="shared" si="989"/>
        <v>0</v>
      </c>
      <c r="Y2993">
        <f t="shared" si="992"/>
        <v>1.13978</v>
      </c>
      <c r="Z2993">
        <f t="shared" si="993"/>
        <v>1.1269400000000001</v>
      </c>
      <c r="AA2993">
        <f t="shared" si="999"/>
        <v>21.495327102802815</v>
      </c>
      <c r="AB2993">
        <f t="shared" si="997"/>
        <v>15.459501557631693</v>
      </c>
      <c r="AD2993">
        <f t="shared" si="990"/>
        <v>1.12985</v>
      </c>
      <c r="AE2993">
        <f t="shared" si="991"/>
        <v>1.1281099999999999</v>
      </c>
      <c r="AF2993">
        <f t="shared" si="994"/>
        <v>91.379310344822528</v>
      </c>
      <c r="AG2993">
        <f t="shared" si="995"/>
        <v>52.57839223356175</v>
      </c>
    </row>
    <row r="2994" spans="1:33">
      <c r="A2994" s="1">
        <v>42482.166666666664</v>
      </c>
      <c r="B2994">
        <v>1.12971</v>
      </c>
      <c r="C2994">
        <v>1.13029</v>
      </c>
      <c r="D2994">
        <v>1.1296999999999999</v>
      </c>
      <c r="E2994">
        <v>1.13002</v>
      </c>
      <c r="F2994">
        <v>14403</v>
      </c>
      <c r="H2994">
        <f t="shared" si="982"/>
        <v>1.0000000000065512E-5</v>
      </c>
      <c r="I2994">
        <f t="shared" si="980"/>
        <v>15.459501557631693</v>
      </c>
      <c r="J2994">
        <f t="shared" si="981"/>
        <v>-37.118890675930061</v>
      </c>
      <c r="K2994">
        <f t="shared" si="996"/>
        <v>0</v>
      </c>
      <c r="L2994">
        <f t="shared" si="998"/>
        <v>0</v>
      </c>
      <c r="M2994">
        <f t="shared" si="983"/>
        <v>0</v>
      </c>
      <c r="O2994">
        <f t="shared" si="984"/>
        <v>0.04</v>
      </c>
      <c r="P2994">
        <f t="shared" si="985"/>
        <v>8.9999999999923475E-5</v>
      </c>
      <c r="Q2994">
        <f t="shared" si="986"/>
        <v>3.1000000000003247E-4</v>
      </c>
      <c r="R2994">
        <f t="shared" si="987"/>
        <v>99.316899999999961</v>
      </c>
      <c r="S2994">
        <f t="shared" si="988"/>
        <v>1</v>
      </c>
      <c r="T2994">
        <f t="shared" si="989"/>
        <v>0</v>
      </c>
      <c r="Y2994">
        <f t="shared" si="992"/>
        <v>1.13978</v>
      </c>
      <c r="Z2994">
        <f t="shared" si="993"/>
        <v>1.1269400000000001</v>
      </c>
      <c r="AA2994">
        <f t="shared" si="999"/>
        <v>23.98753894080982</v>
      </c>
      <c r="AB2994">
        <f t="shared" si="997"/>
        <v>18.886292834890234</v>
      </c>
      <c r="AD2994">
        <f t="shared" si="990"/>
        <v>1.13029</v>
      </c>
      <c r="AE2994">
        <f t="shared" si="991"/>
        <v>1.1281099999999999</v>
      </c>
      <c r="AF2994">
        <f t="shared" si="994"/>
        <v>87.614678899083316</v>
      </c>
      <c r="AG2994">
        <f t="shared" si="995"/>
        <v>73.974427391065873</v>
      </c>
    </row>
    <row r="2995" spans="1:33">
      <c r="A2995" s="1">
        <v>42482.208333333336</v>
      </c>
      <c r="B2995">
        <v>1.1300300000000001</v>
      </c>
      <c r="C2995">
        <v>1.1308199999999999</v>
      </c>
      <c r="D2995">
        <v>1.13001</v>
      </c>
      <c r="E2995">
        <v>1.1300600000000001</v>
      </c>
      <c r="F2995">
        <v>14021</v>
      </c>
      <c r="H2995">
        <f t="shared" si="982"/>
        <v>2.0000000000131024E-5</v>
      </c>
      <c r="I2995">
        <f t="shared" si="980"/>
        <v>18.886292834890234</v>
      </c>
      <c r="J2995">
        <f t="shared" si="981"/>
        <v>-55.088134556175639</v>
      </c>
      <c r="K2995">
        <f t="shared" si="996"/>
        <v>0</v>
      </c>
      <c r="L2995">
        <f t="shared" si="998"/>
        <v>0</v>
      </c>
      <c r="M2995">
        <f t="shared" si="983"/>
        <v>0</v>
      </c>
      <c r="O2995">
        <f t="shared" si="984"/>
        <v>0.04</v>
      </c>
      <c r="P2995">
        <f t="shared" si="985"/>
        <v>1.0000000000065512E-5</v>
      </c>
      <c r="Q2995">
        <f t="shared" si="986"/>
        <v>2.9999999999974492E-5</v>
      </c>
      <c r="R2995">
        <f t="shared" si="987"/>
        <v>99.316899999999961</v>
      </c>
      <c r="S2995">
        <f t="shared" si="988"/>
        <v>1</v>
      </c>
      <c r="T2995">
        <f t="shared" si="989"/>
        <v>0</v>
      </c>
      <c r="Y2995">
        <f t="shared" si="992"/>
        <v>1.13978</v>
      </c>
      <c r="Z2995">
        <f t="shared" si="993"/>
        <v>1.1269400000000001</v>
      </c>
      <c r="AA2995">
        <f t="shared" si="999"/>
        <v>24.299065420560908</v>
      </c>
      <c r="AB2995">
        <f t="shared" si="997"/>
        <v>21.378504672896803</v>
      </c>
      <c r="AD2995">
        <f t="shared" si="990"/>
        <v>1.1308199999999999</v>
      </c>
      <c r="AE2995">
        <f t="shared" si="991"/>
        <v>1.1281099999999999</v>
      </c>
      <c r="AF2995">
        <f t="shared" si="994"/>
        <v>71.955719557200197</v>
      </c>
      <c r="AG2995">
        <f t="shared" si="995"/>
        <v>83.649902933702023</v>
      </c>
    </row>
    <row r="2996" spans="1:33">
      <c r="A2996" s="1">
        <v>42482.25</v>
      </c>
      <c r="B2996">
        <v>1.1300600000000001</v>
      </c>
      <c r="C2996">
        <v>1.13039</v>
      </c>
      <c r="D2996">
        <v>1.1299600000000001</v>
      </c>
      <c r="E2996">
        <v>1.13002</v>
      </c>
      <c r="F2996">
        <v>13644</v>
      </c>
      <c r="H2996">
        <f t="shared" si="982"/>
        <v>5.9999999999948983E-5</v>
      </c>
      <c r="I2996">
        <f t="shared" si="980"/>
        <v>21.378504672896803</v>
      </c>
      <c r="J2996">
        <f t="shared" si="981"/>
        <v>-62.271398260805221</v>
      </c>
      <c r="K2996">
        <f t="shared" si="996"/>
        <v>0</v>
      </c>
      <c r="L2996">
        <f t="shared" si="998"/>
        <v>0</v>
      </c>
      <c r="M2996">
        <f t="shared" si="983"/>
        <v>0</v>
      </c>
      <c r="O2996">
        <f t="shared" si="984"/>
        <v>0.04</v>
      </c>
      <c r="P2996">
        <f t="shared" si="985"/>
        <v>2.0000000000131024E-5</v>
      </c>
      <c r="Q2996">
        <f t="shared" si="986"/>
        <v>-4.0000000000040004E-5</v>
      </c>
      <c r="R2996">
        <f t="shared" si="987"/>
        <v>99.316899999999961</v>
      </c>
      <c r="S2996">
        <f t="shared" si="988"/>
        <v>-1</v>
      </c>
      <c r="T2996">
        <f t="shared" si="989"/>
        <v>0</v>
      </c>
      <c r="Y2996">
        <f t="shared" si="992"/>
        <v>1.13978</v>
      </c>
      <c r="Z2996">
        <f t="shared" si="993"/>
        <v>1.1269400000000001</v>
      </c>
      <c r="AA2996">
        <f t="shared" si="999"/>
        <v>23.98753894080982</v>
      </c>
      <c r="AB2996">
        <f t="shared" si="997"/>
        <v>23.442367601245842</v>
      </c>
      <c r="AD2996">
        <f t="shared" si="990"/>
        <v>1.1308199999999999</v>
      </c>
      <c r="AE2996">
        <f t="shared" si="991"/>
        <v>1.1281099999999999</v>
      </c>
      <c r="AF2996">
        <f t="shared" si="994"/>
        <v>70.479704797051113</v>
      </c>
      <c r="AG2996">
        <f t="shared" si="995"/>
        <v>76.683367751111533</v>
      </c>
    </row>
    <row r="2997" spans="1:33">
      <c r="A2997" s="1">
        <v>42482.291666666664</v>
      </c>
      <c r="B2997">
        <v>1.1300300000000001</v>
      </c>
      <c r="C2997">
        <v>1.13009</v>
      </c>
      <c r="D2997">
        <v>1.1291</v>
      </c>
      <c r="E2997">
        <v>1.1293800000000001</v>
      </c>
      <c r="F2997">
        <v>16809</v>
      </c>
      <c r="H2997">
        <f t="shared" si="982"/>
        <v>2.8000000000005798E-4</v>
      </c>
      <c r="I2997">
        <f t="shared" si="980"/>
        <v>23.442367601245842</v>
      </c>
      <c r="J2997">
        <f t="shared" si="981"/>
        <v>-53.241000149865691</v>
      </c>
      <c r="K2997">
        <f t="shared" si="996"/>
        <v>0</v>
      </c>
      <c r="L2997">
        <f t="shared" si="998"/>
        <v>0</v>
      </c>
      <c r="M2997">
        <f t="shared" si="983"/>
        <v>0</v>
      </c>
      <c r="O2997">
        <f t="shared" si="984"/>
        <v>0.04</v>
      </c>
      <c r="P2997">
        <f t="shared" si="985"/>
        <v>5.9999999999948983E-5</v>
      </c>
      <c r="Q2997">
        <f t="shared" si="986"/>
        <v>-6.5000000000003944E-4</v>
      </c>
      <c r="R2997">
        <f t="shared" si="987"/>
        <v>99.316899999999961</v>
      </c>
      <c r="S2997">
        <f t="shared" si="988"/>
        <v>-1</v>
      </c>
      <c r="T2997">
        <f t="shared" si="989"/>
        <v>0</v>
      </c>
      <c r="Y2997">
        <f t="shared" si="992"/>
        <v>1.13978</v>
      </c>
      <c r="Z2997">
        <f t="shared" si="993"/>
        <v>1.1269400000000001</v>
      </c>
      <c r="AA2997">
        <f t="shared" si="999"/>
        <v>19.003115264797547</v>
      </c>
      <c r="AB2997">
        <f t="shared" si="997"/>
        <v>22.819314641744523</v>
      </c>
      <c r="AD2997">
        <f t="shared" si="990"/>
        <v>1.1308199999999999</v>
      </c>
      <c r="AE2997">
        <f t="shared" si="991"/>
        <v>1.12825</v>
      </c>
      <c r="AF2997">
        <f t="shared" si="994"/>
        <v>43.968871595334335</v>
      </c>
      <c r="AG2997">
        <f t="shared" si="995"/>
        <v>62.134765316528558</v>
      </c>
    </row>
    <row r="2998" spans="1:33">
      <c r="A2998" s="1">
        <v>42482.333333333336</v>
      </c>
      <c r="B2998">
        <v>1.1293899999999999</v>
      </c>
      <c r="C2998">
        <v>1.1305000000000001</v>
      </c>
      <c r="D2998">
        <v>1.1293599999999999</v>
      </c>
      <c r="E2998">
        <v>1.12964</v>
      </c>
      <c r="F2998">
        <v>16128</v>
      </c>
      <c r="H2998">
        <f t="shared" si="982"/>
        <v>2.9999999999974492E-5</v>
      </c>
      <c r="I2998">
        <f t="shared" si="980"/>
        <v>22.819314641744523</v>
      </c>
      <c r="J2998">
        <f t="shared" si="981"/>
        <v>-39.315450674784032</v>
      </c>
      <c r="K2998">
        <f t="shared" si="996"/>
        <v>1</v>
      </c>
      <c r="L2998">
        <f t="shared" si="998"/>
        <v>0</v>
      </c>
      <c r="M2998">
        <f t="shared" si="983"/>
        <v>1</v>
      </c>
      <c r="O2998">
        <f t="shared" si="984"/>
        <v>0.04</v>
      </c>
      <c r="P2998">
        <f t="shared" si="985"/>
        <v>2.8000000000005798E-4</v>
      </c>
      <c r="Q2998">
        <f t="shared" si="986"/>
        <v>2.5000000000008349E-4</v>
      </c>
      <c r="R2998">
        <f t="shared" si="987"/>
        <v>99.316899999999961</v>
      </c>
      <c r="S2998">
        <f t="shared" si="988"/>
        <v>1</v>
      </c>
      <c r="T2998">
        <f t="shared" si="989"/>
        <v>0</v>
      </c>
      <c r="Y2998">
        <f t="shared" si="992"/>
        <v>1.13978</v>
      </c>
      <c r="Z2998">
        <f t="shared" si="993"/>
        <v>1.1269400000000001</v>
      </c>
      <c r="AA2998">
        <f t="shared" si="999"/>
        <v>21.028037383177043</v>
      </c>
      <c r="AB2998">
        <f t="shared" si="997"/>
        <v>22.079439252336329</v>
      </c>
      <c r="AD2998">
        <f t="shared" si="990"/>
        <v>1.1308199999999999</v>
      </c>
      <c r="AE2998">
        <f t="shared" si="991"/>
        <v>1.12876</v>
      </c>
      <c r="AF2998">
        <f t="shared" si="994"/>
        <v>42.718446601942375</v>
      </c>
      <c r="AG2998">
        <f t="shared" si="995"/>
        <v>52.389007664775939</v>
      </c>
    </row>
    <row r="2999" spans="1:33">
      <c r="A2999" s="1">
        <v>42482.375</v>
      </c>
      <c r="B2999">
        <v>1.1296299999999999</v>
      </c>
      <c r="C2999">
        <v>1.1302300000000001</v>
      </c>
      <c r="D2999">
        <v>1.1286099999999999</v>
      </c>
      <c r="E2999">
        <v>1.12937</v>
      </c>
      <c r="F2999">
        <v>19447</v>
      </c>
      <c r="H2999">
        <f t="shared" si="982"/>
        <v>7.6000000000009393E-4</v>
      </c>
      <c r="I2999">
        <f t="shared" si="980"/>
        <v>22.079439252336329</v>
      </c>
      <c r="J2999">
        <f t="shared" si="981"/>
        <v>-30.30956841243961</v>
      </c>
      <c r="K2999">
        <f t="shared" si="996"/>
        <v>0</v>
      </c>
      <c r="L2999">
        <f t="shared" si="998"/>
        <v>0</v>
      </c>
      <c r="M2999">
        <f t="shared" si="983"/>
        <v>0</v>
      </c>
      <c r="O2999">
        <f t="shared" si="984"/>
        <v>0.04</v>
      </c>
      <c r="P2999">
        <f t="shared" si="985"/>
        <v>2.9999999999974492E-5</v>
      </c>
      <c r="Q2999">
        <f t="shared" si="986"/>
        <v>-2.5999999999992696E-4</v>
      </c>
      <c r="R2999">
        <f t="shared" si="987"/>
        <v>99.316899999999961</v>
      </c>
      <c r="S2999">
        <f t="shared" si="988"/>
        <v>-1</v>
      </c>
      <c r="T2999">
        <f t="shared" si="989"/>
        <v>0</v>
      </c>
      <c r="Y2999">
        <f t="shared" si="992"/>
        <v>1.13978</v>
      </c>
      <c r="Z2999">
        <f t="shared" si="993"/>
        <v>1.1269400000000001</v>
      </c>
      <c r="AA2999">
        <f t="shared" si="999"/>
        <v>18.92523364485934</v>
      </c>
      <c r="AB2999">
        <f t="shared" si="997"/>
        <v>20.735981308410935</v>
      </c>
      <c r="AD2999">
        <f t="shared" si="990"/>
        <v>1.1308199999999999</v>
      </c>
      <c r="AE2999">
        <f t="shared" si="991"/>
        <v>1.1286099999999999</v>
      </c>
      <c r="AF2999">
        <f t="shared" si="994"/>
        <v>34.389140271496757</v>
      </c>
      <c r="AG2999">
        <f t="shared" si="995"/>
        <v>40.358819489591156</v>
      </c>
    </row>
    <row r="3000" spans="1:33">
      <c r="A3000" s="1">
        <v>42482.416666666664</v>
      </c>
      <c r="B3000">
        <v>1.1293800000000001</v>
      </c>
      <c r="C3000">
        <v>1.1293899999999999</v>
      </c>
      <c r="D3000">
        <v>1.1264099999999999</v>
      </c>
      <c r="E3000">
        <v>1.1279399999999999</v>
      </c>
      <c r="F3000">
        <v>22206</v>
      </c>
      <c r="H3000">
        <f t="shared" si="982"/>
        <v>1.5300000000000313E-3</v>
      </c>
      <c r="I3000">
        <f t="shared" si="980"/>
        <v>20.735981308410935</v>
      </c>
      <c r="J3000">
        <f t="shared" si="981"/>
        <v>-19.622838181180221</v>
      </c>
      <c r="K3000">
        <f t="shared" si="996"/>
        <v>3</v>
      </c>
      <c r="L3000">
        <f t="shared" si="998"/>
        <v>0</v>
      </c>
      <c r="M3000">
        <f t="shared" si="983"/>
        <v>1</v>
      </c>
      <c r="O3000">
        <f t="shared" si="984"/>
        <v>0.04</v>
      </c>
      <c r="P3000">
        <f t="shared" si="985"/>
        <v>7.6000000000009393E-4</v>
      </c>
      <c r="Q3000">
        <f t="shared" si="986"/>
        <v>-1.4400000000001079E-3</v>
      </c>
      <c r="R3000">
        <f t="shared" si="987"/>
        <v>99.316899999999961</v>
      </c>
      <c r="S3000">
        <f t="shared" si="988"/>
        <v>-1</v>
      </c>
      <c r="T3000">
        <f t="shared" si="989"/>
        <v>0</v>
      </c>
      <c r="Y3000">
        <f t="shared" si="992"/>
        <v>1.13978</v>
      </c>
      <c r="Z3000">
        <f t="shared" si="993"/>
        <v>1.1264099999999999</v>
      </c>
      <c r="AA3000">
        <f t="shared" si="999"/>
        <v>11.443530291697975</v>
      </c>
      <c r="AB3000">
        <f t="shared" si="997"/>
        <v>17.599979146132977</v>
      </c>
      <c r="AD3000">
        <f t="shared" si="990"/>
        <v>1.1308199999999999</v>
      </c>
      <c r="AE3000">
        <f t="shared" si="991"/>
        <v>1.1264099999999999</v>
      </c>
      <c r="AF3000">
        <f t="shared" si="994"/>
        <v>34.693877551020925</v>
      </c>
      <c r="AG3000">
        <f t="shared" si="995"/>
        <v>37.26715480815335</v>
      </c>
    </row>
    <row r="3001" spans="1:33">
      <c r="A3001" s="1">
        <v>42482.458333333336</v>
      </c>
      <c r="B3001">
        <v>1.12795</v>
      </c>
      <c r="C3001">
        <v>1.1291100000000001</v>
      </c>
      <c r="D3001">
        <v>1.12706</v>
      </c>
      <c r="E3001">
        <v>1.1272599999999999</v>
      </c>
      <c r="F3001">
        <v>18954</v>
      </c>
      <c r="H3001">
        <f t="shared" si="982"/>
        <v>1.9999999999997797E-4</v>
      </c>
      <c r="I3001">
        <f t="shared" si="980"/>
        <v>17.599979146132977</v>
      </c>
      <c r="J3001">
        <f t="shared" si="981"/>
        <v>-19.667175662020373</v>
      </c>
      <c r="K3001">
        <f t="shared" si="996"/>
        <v>2</v>
      </c>
      <c r="L3001">
        <f t="shared" si="998"/>
        <v>0</v>
      </c>
      <c r="M3001">
        <f t="shared" si="983"/>
        <v>1</v>
      </c>
      <c r="O3001">
        <f t="shared" si="984"/>
        <v>0.04</v>
      </c>
      <c r="P3001">
        <f t="shared" si="985"/>
        <v>1.5300000000000313E-3</v>
      </c>
      <c r="Q3001">
        <f t="shared" si="986"/>
        <v>-6.9000000000007944E-4</v>
      </c>
      <c r="R3001">
        <f t="shared" si="987"/>
        <v>99.316899999999961</v>
      </c>
      <c r="S3001">
        <f t="shared" si="988"/>
        <v>-1</v>
      </c>
      <c r="T3001">
        <f t="shared" si="989"/>
        <v>0</v>
      </c>
      <c r="Y3001">
        <f t="shared" si="992"/>
        <v>1.13978</v>
      </c>
      <c r="Z3001">
        <f t="shared" si="993"/>
        <v>1.1264099999999999</v>
      </c>
      <c r="AA3001">
        <f t="shared" si="999"/>
        <v>6.3575168287210975</v>
      </c>
      <c r="AB3001">
        <f t="shared" si="997"/>
        <v>14.438579537113863</v>
      </c>
      <c r="AD3001">
        <f t="shared" si="990"/>
        <v>1.1308199999999999</v>
      </c>
      <c r="AE3001">
        <f t="shared" si="991"/>
        <v>1.1264099999999999</v>
      </c>
      <c r="AF3001">
        <f t="shared" si="994"/>
        <v>19.274376417233846</v>
      </c>
      <c r="AG3001">
        <f t="shared" si="995"/>
        <v>29.452464746583843</v>
      </c>
    </row>
    <row r="3002" spans="1:33">
      <c r="A3002" s="1">
        <v>42482.5</v>
      </c>
      <c r="B3002">
        <v>1.1272599999999999</v>
      </c>
      <c r="C3002">
        <v>1.1282799999999999</v>
      </c>
      <c r="D3002">
        <v>1.1267799999999999</v>
      </c>
      <c r="E3002">
        <v>1.1278600000000001</v>
      </c>
      <c r="F3002">
        <v>18391</v>
      </c>
      <c r="H3002">
        <f t="shared" si="982"/>
        <v>4.8000000000003595E-4</v>
      </c>
      <c r="I3002">
        <f t="shared" si="980"/>
        <v>14.438579537113863</v>
      </c>
      <c r="J3002">
        <f t="shared" si="981"/>
        <v>-15.013885209469979</v>
      </c>
      <c r="K3002">
        <f t="shared" si="996"/>
        <v>1</v>
      </c>
      <c r="L3002">
        <f t="shared" si="998"/>
        <v>0</v>
      </c>
      <c r="M3002">
        <f t="shared" si="983"/>
        <v>1</v>
      </c>
      <c r="O3002">
        <f t="shared" si="984"/>
        <v>0.04</v>
      </c>
      <c r="P3002">
        <f t="shared" si="985"/>
        <v>1.9999999999997797E-4</v>
      </c>
      <c r="Q3002">
        <f t="shared" si="986"/>
        <v>6.0000000000015596E-4</v>
      </c>
      <c r="R3002">
        <f t="shared" si="987"/>
        <v>99.316899999999961</v>
      </c>
      <c r="S3002">
        <f t="shared" si="988"/>
        <v>1</v>
      </c>
      <c r="T3002">
        <f t="shared" si="989"/>
        <v>0</v>
      </c>
      <c r="Y3002">
        <f t="shared" si="992"/>
        <v>1.13978</v>
      </c>
      <c r="Z3002">
        <f t="shared" si="993"/>
        <v>1.1264099999999999</v>
      </c>
      <c r="AA3002">
        <f t="shared" si="999"/>
        <v>10.845175766642948</v>
      </c>
      <c r="AB3002">
        <f t="shared" si="997"/>
        <v>11.892864132980339</v>
      </c>
      <c r="AD3002">
        <f t="shared" si="990"/>
        <v>1.1305000000000001</v>
      </c>
      <c r="AE3002">
        <f t="shared" si="991"/>
        <v>1.1264099999999999</v>
      </c>
      <c r="AF3002">
        <f t="shared" si="994"/>
        <v>35.452322738389256</v>
      </c>
      <c r="AG3002">
        <f t="shared" si="995"/>
        <v>29.806858902214675</v>
      </c>
    </row>
    <row r="3003" spans="1:33">
      <c r="A3003" s="1">
        <v>42482.541666666664</v>
      </c>
      <c r="B3003">
        <v>1.12785</v>
      </c>
      <c r="C3003">
        <v>1.1281399999999999</v>
      </c>
      <c r="D3003">
        <v>1.1255200000000001</v>
      </c>
      <c r="E3003">
        <v>1.1268400000000001</v>
      </c>
      <c r="F3003">
        <v>19457</v>
      </c>
      <c r="H3003">
        <f t="shared" si="982"/>
        <v>1.3199999999999878E-3</v>
      </c>
      <c r="I3003">
        <f t="shared" si="980"/>
        <v>11.892864132980339</v>
      </c>
      <c r="J3003">
        <f t="shared" si="981"/>
        <v>-17.913994769234336</v>
      </c>
      <c r="K3003">
        <f t="shared" si="996"/>
        <v>0</v>
      </c>
      <c r="L3003">
        <f t="shared" si="998"/>
        <v>0</v>
      </c>
      <c r="M3003">
        <f t="shared" si="983"/>
        <v>0</v>
      </c>
      <c r="O3003">
        <f t="shared" si="984"/>
        <v>0.04</v>
      </c>
      <c r="P3003">
        <f t="shared" si="985"/>
        <v>4.8000000000003595E-4</v>
      </c>
      <c r="Q3003">
        <f t="shared" si="986"/>
        <v>-1.0099999999999554E-3</v>
      </c>
      <c r="R3003">
        <f t="shared" si="987"/>
        <v>99.316899999999961</v>
      </c>
      <c r="S3003">
        <f t="shared" si="988"/>
        <v>-1</v>
      </c>
      <c r="T3003">
        <f t="shared" si="989"/>
        <v>0</v>
      </c>
      <c r="Y3003">
        <f t="shared" si="992"/>
        <v>1.1390100000000001</v>
      </c>
      <c r="Z3003">
        <f t="shared" si="993"/>
        <v>1.1255200000000001</v>
      </c>
      <c r="AA3003">
        <f t="shared" si="999"/>
        <v>9.7850259451444597</v>
      </c>
      <c r="AB3003">
        <f t="shared" si="997"/>
        <v>9.6078122080516195</v>
      </c>
      <c r="AD3003">
        <f t="shared" si="990"/>
        <v>1.1305000000000001</v>
      </c>
      <c r="AE3003">
        <f t="shared" si="991"/>
        <v>1.1255200000000001</v>
      </c>
      <c r="AF3003">
        <f t="shared" si="994"/>
        <v>26.506024096385381</v>
      </c>
      <c r="AG3003">
        <f t="shared" si="995"/>
        <v>27.077574417336162</v>
      </c>
    </row>
    <row r="3004" spans="1:33">
      <c r="A3004" s="1">
        <v>42482.583333333336</v>
      </c>
      <c r="B3004">
        <v>1.1268400000000001</v>
      </c>
      <c r="C3004">
        <v>1.1280600000000001</v>
      </c>
      <c r="D3004">
        <v>1.1261699999999999</v>
      </c>
      <c r="E3004">
        <v>1.12639</v>
      </c>
      <c r="F3004">
        <v>18078</v>
      </c>
      <c r="H3004">
        <f t="shared" si="982"/>
        <v>2.20000000000109E-4</v>
      </c>
      <c r="I3004">
        <f t="shared" si="980"/>
        <v>9.6078122080516195</v>
      </c>
      <c r="J3004">
        <f t="shared" si="981"/>
        <v>-17.469762209284543</v>
      </c>
      <c r="K3004">
        <f t="shared" si="996"/>
        <v>6</v>
      </c>
      <c r="L3004">
        <f t="shared" si="998"/>
        <v>0</v>
      </c>
      <c r="M3004">
        <f t="shared" si="983"/>
        <v>1</v>
      </c>
      <c r="O3004">
        <f t="shared" si="984"/>
        <v>0.04</v>
      </c>
      <c r="P3004">
        <f t="shared" si="985"/>
        <v>1.3199999999999878E-3</v>
      </c>
      <c r="Q3004">
        <f t="shared" si="986"/>
        <v>-4.5000000000006146E-4</v>
      </c>
      <c r="R3004">
        <f t="shared" si="987"/>
        <v>99.316899999999961</v>
      </c>
      <c r="S3004">
        <f t="shared" si="988"/>
        <v>-1</v>
      </c>
      <c r="T3004">
        <f t="shared" si="989"/>
        <v>0</v>
      </c>
      <c r="Y3004">
        <f t="shared" si="992"/>
        <v>1.13097</v>
      </c>
      <c r="Z3004">
        <f t="shared" si="993"/>
        <v>1.1255200000000001</v>
      </c>
      <c r="AA3004">
        <f t="shared" si="999"/>
        <v>15.963302752292361</v>
      </c>
      <c r="AB3004">
        <f t="shared" si="997"/>
        <v>10.737755323200215</v>
      </c>
      <c r="AD3004">
        <f t="shared" si="990"/>
        <v>1.1305000000000001</v>
      </c>
      <c r="AE3004">
        <f t="shared" si="991"/>
        <v>1.1255200000000001</v>
      </c>
      <c r="AF3004">
        <f t="shared" si="994"/>
        <v>17.469879518070865</v>
      </c>
      <c r="AG3004">
        <f t="shared" si="995"/>
        <v>26.4760754509485</v>
      </c>
    </row>
    <row r="3005" spans="1:33">
      <c r="A3005" s="1">
        <v>42482.625</v>
      </c>
      <c r="B3005">
        <v>1.1263799999999999</v>
      </c>
      <c r="C3005">
        <v>1.1266700000000001</v>
      </c>
      <c r="D3005">
        <v>1.12486</v>
      </c>
      <c r="E3005">
        <v>1.1255599999999999</v>
      </c>
      <c r="F3005">
        <v>19871</v>
      </c>
      <c r="H3005">
        <f t="shared" si="982"/>
        <v>6.9999999999992291E-4</v>
      </c>
      <c r="I3005">
        <f t="shared" si="980"/>
        <v>10.737755323200215</v>
      </c>
      <c r="J3005">
        <f t="shared" si="981"/>
        <v>-15.738320127748285</v>
      </c>
      <c r="K3005">
        <f t="shared" si="996"/>
        <v>6</v>
      </c>
      <c r="L3005">
        <f t="shared" si="998"/>
        <v>0</v>
      </c>
      <c r="M3005">
        <f t="shared" si="983"/>
        <v>1</v>
      </c>
      <c r="O3005">
        <f t="shared" si="984"/>
        <v>0.04</v>
      </c>
      <c r="P3005">
        <f t="shared" si="985"/>
        <v>2.20000000000109E-4</v>
      </c>
      <c r="Q3005">
        <f t="shared" si="986"/>
        <v>-8.2000000000004292E-4</v>
      </c>
      <c r="R3005">
        <f t="shared" si="987"/>
        <v>99.316899999999961</v>
      </c>
      <c r="S3005">
        <f t="shared" si="988"/>
        <v>-1</v>
      </c>
      <c r="T3005">
        <f t="shared" si="989"/>
        <v>0</v>
      </c>
      <c r="Y3005">
        <f t="shared" si="992"/>
        <v>1.13097</v>
      </c>
      <c r="Z3005">
        <f t="shared" si="993"/>
        <v>1.12486</v>
      </c>
      <c r="AA3005">
        <f t="shared" si="999"/>
        <v>11.456628477903699</v>
      </c>
      <c r="AB3005">
        <f t="shared" si="997"/>
        <v>12.012533235495868</v>
      </c>
      <c r="AD3005">
        <f t="shared" si="990"/>
        <v>1.1302300000000001</v>
      </c>
      <c r="AE3005">
        <f t="shared" si="991"/>
        <v>1.12486</v>
      </c>
      <c r="AF3005">
        <f t="shared" si="994"/>
        <v>13.035381750463879</v>
      </c>
      <c r="AG3005">
        <f t="shared" si="995"/>
        <v>19.003761788306708</v>
      </c>
    </row>
    <row r="3006" spans="1:33">
      <c r="A3006" s="1">
        <v>42482.666666666664</v>
      </c>
      <c r="B3006">
        <v>1.12557</v>
      </c>
      <c r="C3006">
        <v>1.12626</v>
      </c>
      <c r="D3006">
        <v>1.1244799999999999</v>
      </c>
      <c r="E3006">
        <v>1.12513</v>
      </c>
      <c r="F3006">
        <v>24247</v>
      </c>
      <c r="H3006">
        <f t="shared" si="982"/>
        <v>6.5000000000003944E-4</v>
      </c>
      <c r="I3006">
        <f t="shared" si="980"/>
        <v>12.012533235495868</v>
      </c>
      <c r="J3006">
        <f t="shared" si="981"/>
        <v>-6.9912285528108402</v>
      </c>
      <c r="K3006">
        <f t="shared" si="996"/>
        <v>6</v>
      </c>
      <c r="L3006">
        <f t="shared" si="998"/>
        <v>0</v>
      </c>
      <c r="M3006">
        <f t="shared" si="983"/>
        <v>1</v>
      </c>
      <c r="O3006">
        <f t="shared" si="984"/>
        <v>0.04</v>
      </c>
      <c r="P3006">
        <f t="shared" si="985"/>
        <v>6.9999999999992291E-4</v>
      </c>
      <c r="Q3006">
        <f t="shared" si="986"/>
        <v>-4.3999999999999595E-4</v>
      </c>
      <c r="R3006">
        <f t="shared" si="987"/>
        <v>99.316899999999961</v>
      </c>
      <c r="S3006">
        <f t="shared" si="988"/>
        <v>-1</v>
      </c>
      <c r="T3006">
        <f t="shared" si="989"/>
        <v>0</v>
      </c>
      <c r="Y3006">
        <f t="shared" si="992"/>
        <v>1.13097</v>
      </c>
      <c r="Z3006">
        <f t="shared" si="993"/>
        <v>1.1244799999999999</v>
      </c>
      <c r="AA3006">
        <f t="shared" si="999"/>
        <v>10.015408320493508</v>
      </c>
      <c r="AB3006">
        <f t="shared" si="997"/>
        <v>11.805091373958506</v>
      </c>
      <c r="AD3006">
        <f t="shared" si="990"/>
        <v>1.1293899999999999</v>
      </c>
      <c r="AE3006">
        <f t="shared" si="991"/>
        <v>1.1244799999999999</v>
      </c>
      <c r="AF3006">
        <f t="shared" si="994"/>
        <v>13.238289205703532</v>
      </c>
      <c r="AG3006">
        <f t="shared" si="995"/>
        <v>14.581183491412759</v>
      </c>
    </row>
    <row r="3007" spans="1:33">
      <c r="A3007" s="1">
        <v>42482.708333333336</v>
      </c>
      <c r="B3007">
        <v>1.12514</v>
      </c>
      <c r="C3007">
        <v>1.1269800000000001</v>
      </c>
      <c r="D3007">
        <v>1.1238600000000001</v>
      </c>
      <c r="E3007">
        <v>1.1239399999999999</v>
      </c>
      <c r="F3007">
        <v>23699</v>
      </c>
      <c r="H3007">
        <f t="shared" si="982"/>
        <v>7.9999999999857963E-5</v>
      </c>
      <c r="I3007">
        <f t="shared" si="980"/>
        <v>11.805091373958506</v>
      </c>
      <c r="J3007">
        <f t="shared" si="981"/>
        <v>-2.7760921174542528</v>
      </c>
      <c r="K3007">
        <f t="shared" si="996"/>
        <v>5</v>
      </c>
      <c r="L3007">
        <f t="shared" si="998"/>
        <v>0</v>
      </c>
      <c r="M3007">
        <f t="shared" si="983"/>
        <v>1</v>
      </c>
      <c r="O3007">
        <f t="shared" si="984"/>
        <v>0.04</v>
      </c>
      <c r="P3007">
        <f t="shared" si="985"/>
        <v>6.5000000000003944E-4</v>
      </c>
      <c r="Q3007">
        <f t="shared" si="986"/>
        <v>-1.2000000000000899E-3</v>
      </c>
      <c r="R3007">
        <f t="shared" si="987"/>
        <v>99.316899999999961</v>
      </c>
      <c r="S3007">
        <f t="shared" si="988"/>
        <v>-1</v>
      </c>
      <c r="T3007">
        <f t="shared" si="989"/>
        <v>0</v>
      </c>
      <c r="Y3007">
        <f t="shared" si="992"/>
        <v>1.1308199999999999</v>
      </c>
      <c r="Z3007">
        <f t="shared" si="993"/>
        <v>1.1238600000000001</v>
      </c>
      <c r="AA3007">
        <f t="shared" si="999"/>
        <v>1.1494252873543049</v>
      </c>
      <c r="AB3007">
        <f t="shared" si="997"/>
        <v>9.6461912095109685</v>
      </c>
      <c r="AD3007">
        <f t="shared" si="990"/>
        <v>1.1291100000000001</v>
      </c>
      <c r="AE3007">
        <f t="shared" si="991"/>
        <v>1.1238600000000001</v>
      </c>
      <c r="AF3007">
        <f t="shared" si="994"/>
        <v>1.523809523806825</v>
      </c>
      <c r="AG3007">
        <f t="shared" si="995"/>
        <v>9.2658268266580794</v>
      </c>
    </row>
    <row r="3008" spans="1:33">
      <c r="A3008" s="1">
        <v>42482.75</v>
      </c>
      <c r="B3008">
        <v>1.12395</v>
      </c>
      <c r="C3008">
        <v>1.12476</v>
      </c>
      <c r="D3008">
        <v>1.12368</v>
      </c>
      <c r="E3008">
        <v>1.12381</v>
      </c>
      <c r="F3008">
        <v>21433</v>
      </c>
      <c r="H3008">
        <f t="shared" si="982"/>
        <v>1.2999999999996348E-4</v>
      </c>
      <c r="I3008">
        <f t="shared" si="980"/>
        <v>9.6461912095109685</v>
      </c>
      <c r="J3008">
        <f t="shared" si="981"/>
        <v>0.38036438285288909</v>
      </c>
      <c r="K3008">
        <f t="shared" si="996"/>
        <v>4</v>
      </c>
      <c r="L3008">
        <f t="shared" si="998"/>
        <v>0</v>
      </c>
      <c r="M3008">
        <f t="shared" si="983"/>
        <v>1</v>
      </c>
      <c r="O3008">
        <f t="shared" si="984"/>
        <v>0.04</v>
      </c>
      <c r="P3008">
        <f t="shared" si="985"/>
        <v>7.9999999999857963E-5</v>
      </c>
      <c r="Q3008">
        <f t="shared" si="986"/>
        <v>-1.4000000000002899E-4</v>
      </c>
      <c r="R3008">
        <f t="shared" si="987"/>
        <v>99.316899999999961</v>
      </c>
      <c r="S3008">
        <f t="shared" si="988"/>
        <v>-1</v>
      </c>
      <c r="T3008">
        <f t="shared" si="989"/>
        <v>0</v>
      </c>
      <c r="Y3008">
        <f t="shared" si="992"/>
        <v>1.1308199999999999</v>
      </c>
      <c r="Z3008">
        <f t="shared" si="993"/>
        <v>1.12368</v>
      </c>
      <c r="AA3008">
        <f t="shared" si="999"/>
        <v>1.8207282913160343</v>
      </c>
      <c r="AB3008">
        <f t="shared" si="997"/>
        <v>6.1105475942668859</v>
      </c>
      <c r="AD3008">
        <f t="shared" si="990"/>
        <v>1.1282799999999999</v>
      </c>
      <c r="AE3008">
        <f t="shared" si="991"/>
        <v>1.12368</v>
      </c>
      <c r="AF3008">
        <f t="shared" si="994"/>
        <v>2.8260869565209834</v>
      </c>
      <c r="AG3008">
        <f t="shared" si="995"/>
        <v>5.8627285620104468</v>
      </c>
    </row>
    <row r="3009" spans="1:33">
      <c r="A3009" s="1">
        <v>42482.791666666664</v>
      </c>
      <c r="B3009">
        <v>1.1237999999999999</v>
      </c>
      <c r="C3009">
        <v>1.1239699999999999</v>
      </c>
      <c r="D3009">
        <v>1.12212</v>
      </c>
      <c r="E3009">
        <v>1.1222399999999999</v>
      </c>
      <c r="F3009">
        <v>19271</v>
      </c>
      <c r="H3009">
        <f t="shared" si="982"/>
        <v>1.1999999999989797E-4</v>
      </c>
      <c r="I3009">
        <f t="shared" si="980"/>
        <v>6.1105475942668859</v>
      </c>
      <c r="J3009">
        <f t="shared" si="981"/>
        <v>0.24781903225643909</v>
      </c>
      <c r="K3009">
        <f t="shared" si="996"/>
        <v>3</v>
      </c>
      <c r="L3009">
        <f t="shared" si="998"/>
        <v>0</v>
      </c>
      <c r="M3009">
        <f t="shared" si="983"/>
        <v>1</v>
      </c>
      <c r="O3009">
        <f t="shared" si="984"/>
        <v>0.04</v>
      </c>
      <c r="P3009">
        <f t="shared" si="985"/>
        <v>1.2999999999996348E-4</v>
      </c>
      <c r="Q3009">
        <f t="shared" si="986"/>
        <v>-1.5600000000000058E-3</v>
      </c>
      <c r="R3009">
        <f t="shared" si="987"/>
        <v>99.316899999999961</v>
      </c>
      <c r="S3009">
        <f t="shared" si="988"/>
        <v>-1</v>
      </c>
      <c r="T3009">
        <f t="shared" si="989"/>
        <v>0</v>
      </c>
      <c r="Y3009">
        <f t="shared" si="992"/>
        <v>1.1308199999999999</v>
      </c>
      <c r="Z3009">
        <f t="shared" si="993"/>
        <v>1.12212</v>
      </c>
      <c r="AA3009">
        <f t="shared" si="999"/>
        <v>1.3793103448264243</v>
      </c>
      <c r="AB3009">
        <f t="shared" si="997"/>
        <v>3.5912180609975679</v>
      </c>
      <c r="AD3009">
        <f t="shared" si="990"/>
        <v>1.1281399999999999</v>
      </c>
      <c r="AE3009">
        <f t="shared" si="991"/>
        <v>1.12212</v>
      </c>
      <c r="AF3009">
        <f t="shared" si="994"/>
        <v>1.9933554817259083</v>
      </c>
      <c r="AG3009">
        <f t="shared" si="995"/>
        <v>2.1144173206845722</v>
      </c>
    </row>
    <row r="3010" spans="1:33">
      <c r="A3010" s="1">
        <v>42482.833333333336</v>
      </c>
      <c r="B3010">
        <v>1.1222300000000001</v>
      </c>
      <c r="C3010">
        <v>1.12263</v>
      </c>
      <c r="D3010">
        <v>1.12175</v>
      </c>
      <c r="E3010">
        <v>1.12198</v>
      </c>
      <c r="F3010">
        <v>17076</v>
      </c>
      <c r="H3010">
        <f t="shared" si="982"/>
        <v>2.2999999999995246E-4</v>
      </c>
      <c r="I3010">
        <f t="shared" ref="I3010:I3073" si="1000">AB3009</f>
        <v>3.5912180609975679</v>
      </c>
      <c r="J3010">
        <f t="shared" si="981"/>
        <v>1.4768007403129957</v>
      </c>
      <c r="K3010">
        <f t="shared" si="996"/>
        <v>2</v>
      </c>
      <c r="L3010">
        <f t="shared" si="998"/>
        <v>0</v>
      </c>
      <c r="M3010">
        <f t="shared" si="983"/>
        <v>1</v>
      </c>
      <c r="O3010">
        <f t="shared" si="984"/>
        <v>0.04</v>
      </c>
      <c r="P3010">
        <f t="shared" si="985"/>
        <v>1.1999999999989797E-4</v>
      </c>
      <c r="Q3010">
        <f t="shared" si="986"/>
        <v>-2.5000000000008349E-4</v>
      </c>
      <c r="R3010">
        <f t="shared" si="987"/>
        <v>99.316899999999961</v>
      </c>
      <c r="S3010">
        <f t="shared" si="988"/>
        <v>-1</v>
      </c>
      <c r="T3010">
        <f t="shared" si="989"/>
        <v>0</v>
      </c>
      <c r="Y3010">
        <f t="shared" si="992"/>
        <v>1.1308199999999999</v>
      </c>
      <c r="Z3010">
        <f t="shared" si="993"/>
        <v>1.12175</v>
      </c>
      <c r="AA3010">
        <f t="shared" si="999"/>
        <v>2.5358324145529734</v>
      </c>
      <c r="AB3010">
        <f t="shared" si="997"/>
        <v>1.7213240845124342</v>
      </c>
      <c r="AD3010">
        <f t="shared" si="990"/>
        <v>1.1280600000000001</v>
      </c>
      <c r="AE3010">
        <f t="shared" si="991"/>
        <v>1.12175</v>
      </c>
      <c r="AF3010">
        <f t="shared" si="994"/>
        <v>3.6450079239294944</v>
      </c>
      <c r="AG3010">
        <f t="shared" si="995"/>
        <v>2.8214834540587952</v>
      </c>
    </row>
    <row r="3011" spans="1:33">
      <c r="A3011" s="1">
        <v>42482.875</v>
      </c>
      <c r="B3011">
        <v>1.12199</v>
      </c>
      <c r="C3011">
        <v>1.1233500000000001</v>
      </c>
      <c r="D3011">
        <v>1.1218699999999999</v>
      </c>
      <c r="E3011">
        <v>1.12277</v>
      </c>
      <c r="F3011">
        <v>16432</v>
      </c>
      <c r="H3011">
        <f t="shared" si="982"/>
        <v>1.2000000000012001E-4</v>
      </c>
      <c r="I3011">
        <f t="shared" si="1000"/>
        <v>1.7213240845124342</v>
      </c>
      <c r="J3011">
        <f t="shared" ref="J3011:J3074" si="1001">AB3010 - AG3010</f>
        <v>-1.100159369546361</v>
      </c>
      <c r="K3011">
        <f t="shared" si="996"/>
        <v>1</v>
      </c>
      <c r="L3011">
        <f t="shared" si="998"/>
        <v>0</v>
      </c>
      <c r="M3011">
        <f t="shared" si="983"/>
        <v>1</v>
      </c>
      <c r="O3011">
        <f t="shared" si="984"/>
        <v>0.04</v>
      </c>
      <c r="P3011">
        <f t="shared" si="985"/>
        <v>2.2999999999995246E-4</v>
      </c>
      <c r="Q3011">
        <f t="shared" si="986"/>
        <v>7.8000000000000291E-4</v>
      </c>
      <c r="R3011">
        <f t="shared" si="987"/>
        <v>99.316899999999961</v>
      </c>
      <c r="S3011">
        <f t="shared" si="988"/>
        <v>1</v>
      </c>
      <c r="T3011">
        <f t="shared" si="989"/>
        <v>0</v>
      </c>
      <c r="Y3011">
        <f t="shared" si="992"/>
        <v>1.1308199999999999</v>
      </c>
      <c r="Z3011">
        <f t="shared" si="993"/>
        <v>1.12175</v>
      </c>
      <c r="AA3011">
        <f t="shared" si="999"/>
        <v>11.245865490628786</v>
      </c>
      <c r="AB3011">
        <f t="shared" si="997"/>
        <v>4.2454341353310543</v>
      </c>
      <c r="AD3011">
        <f t="shared" si="990"/>
        <v>1.1269800000000001</v>
      </c>
      <c r="AE3011">
        <f t="shared" si="991"/>
        <v>1.12175</v>
      </c>
      <c r="AF3011">
        <f t="shared" si="994"/>
        <v>19.502868068833799</v>
      </c>
      <c r="AG3011">
        <f t="shared" si="995"/>
        <v>8.3804104914964004</v>
      </c>
    </row>
    <row r="3012" spans="1:33">
      <c r="A3012" s="1">
        <v>42482.916666666664</v>
      </c>
      <c r="B3012">
        <v>1.12276</v>
      </c>
      <c r="C3012">
        <v>1.1237200000000001</v>
      </c>
      <c r="D3012">
        <v>1.1221099999999999</v>
      </c>
      <c r="E3012">
        <v>1.1221099999999999</v>
      </c>
      <c r="F3012">
        <v>15689</v>
      </c>
      <c r="H3012">
        <f t="shared" ref="H3012:H3075" si="1002">MIN(E3012,B3012) - D3012</f>
        <v>0</v>
      </c>
      <c r="I3012">
        <f t="shared" si="1000"/>
        <v>4.2454341353310543</v>
      </c>
      <c r="J3012">
        <f t="shared" si="1001"/>
        <v>-4.1349763561653461</v>
      </c>
      <c r="K3012">
        <f t="shared" si="996"/>
        <v>0</v>
      </c>
      <c r="L3012">
        <f t="shared" si="998"/>
        <v>0</v>
      </c>
      <c r="M3012">
        <f t="shared" ref="M3012:M3075" si="1003">IF(H3011&gt;Q3011+$X$3,1,0)</f>
        <v>0</v>
      </c>
      <c r="O3012">
        <f t="shared" ref="O3012:O3075" si="1004">ROUNDDOWN(R3011/2000,2)</f>
        <v>0.04</v>
      </c>
      <c r="P3012">
        <f t="shared" ref="P3012:P3075" si="1005">MIN($B3011,$E3011)-$D3011</f>
        <v>1.2000000000012001E-4</v>
      </c>
      <c r="Q3012">
        <f t="shared" ref="Q3012:Q3075" si="1006">(E3012-B3012)</f>
        <v>-6.5000000000003944E-4</v>
      </c>
      <c r="R3012">
        <f t="shared" ref="R3012:R3075" si="1007">R3011+T3012</f>
        <v>99.316899999999961</v>
      </c>
      <c r="S3012">
        <f t="shared" ref="S3012:S3075" si="1008">SIGN(Q3012)</f>
        <v>-1</v>
      </c>
      <c r="T3012">
        <f t="shared" ref="T3012:T3075" si="1009">-L3012*$U$4*O3012+IF(L3012=0,0,$U$3)</f>
        <v>0</v>
      </c>
      <c r="Y3012">
        <f t="shared" si="992"/>
        <v>1.1308199999999999</v>
      </c>
      <c r="Z3012">
        <f t="shared" si="993"/>
        <v>1.12175</v>
      </c>
      <c r="AA3012">
        <f t="shared" si="999"/>
        <v>3.9691289966915044</v>
      </c>
      <c r="AB3012">
        <f t="shared" si="997"/>
        <v>4.7825343116749224</v>
      </c>
      <c r="AD3012">
        <f t="shared" si="990"/>
        <v>1.1269800000000001</v>
      </c>
      <c r="AE3012">
        <f t="shared" si="991"/>
        <v>1.12175</v>
      </c>
      <c r="AF3012">
        <f t="shared" si="994"/>
        <v>6.8833652007631221</v>
      </c>
      <c r="AG3012">
        <f t="shared" si="995"/>
        <v>10.010413731175472</v>
      </c>
    </row>
    <row r="3013" spans="1:33">
      <c r="A3013" s="1">
        <v>42482.958333333336</v>
      </c>
      <c r="B3013">
        <v>1.12212</v>
      </c>
      <c r="C3013">
        <v>1.1235900000000001</v>
      </c>
      <c r="D3013">
        <v>1.1217600000000001</v>
      </c>
      <c r="E3013">
        <v>1.1221300000000001</v>
      </c>
      <c r="F3013">
        <v>14169</v>
      </c>
      <c r="H3013">
        <f t="shared" si="1002"/>
        <v>3.5999999999991594E-4</v>
      </c>
      <c r="I3013">
        <f t="shared" si="1000"/>
        <v>4.7825343116749224</v>
      </c>
      <c r="J3013">
        <f t="shared" si="1001"/>
        <v>-5.2278794195005496</v>
      </c>
      <c r="K3013">
        <f t="shared" si="996"/>
        <v>1</v>
      </c>
      <c r="L3013">
        <f t="shared" si="998"/>
        <v>0</v>
      </c>
      <c r="M3013">
        <f t="shared" si="1003"/>
        <v>1</v>
      </c>
      <c r="O3013">
        <f t="shared" si="1004"/>
        <v>0.04</v>
      </c>
      <c r="P3013">
        <f t="shared" si="1005"/>
        <v>0</v>
      </c>
      <c r="Q3013">
        <f t="shared" si="1006"/>
        <v>1.0000000000065512E-5</v>
      </c>
      <c r="R3013">
        <f t="shared" si="1007"/>
        <v>99.316899999999961</v>
      </c>
      <c r="S3013">
        <f t="shared" si="1008"/>
        <v>1</v>
      </c>
      <c r="T3013">
        <f t="shared" si="1009"/>
        <v>0</v>
      </c>
      <c r="Y3013">
        <f t="shared" si="992"/>
        <v>1.1308199999999999</v>
      </c>
      <c r="Z3013">
        <f t="shared" si="993"/>
        <v>1.12175</v>
      </c>
      <c r="AA3013">
        <f t="shared" si="999"/>
        <v>4.1896361631758614</v>
      </c>
      <c r="AB3013">
        <f t="shared" si="997"/>
        <v>5.4851157662622816</v>
      </c>
      <c r="AD3013">
        <f t="shared" si="990"/>
        <v>1.1269800000000001</v>
      </c>
      <c r="AE3013">
        <f t="shared" si="991"/>
        <v>1.12175</v>
      </c>
      <c r="AF3013">
        <f t="shared" si="994"/>
        <v>7.2657743785858901</v>
      </c>
      <c r="AG3013">
        <f t="shared" si="995"/>
        <v>11.217335882727603</v>
      </c>
    </row>
    <row r="3014" spans="1:33">
      <c r="A3014" s="1">
        <v>42484.958333333336</v>
      </c>
      <c r="B3014">
        <v>1.12222</v>
      </c>
      <c r="C3014">
        <v>1.1225799999999999</v>
      </c>
      <c r="D3014">
        <v>1.12144</v>
      </c>
      <c r="E3014">
        <v>1.1217200000000001</v>
      </c>
      <c r="F3014">
        <v>8762</v>
      </c>
      <c r="H3014">
        <f t="shared" si="1002"/>
        <v>2.8000000000005798E-4</v>
      </c>
      <c r="I3014">
        <f t="shared" si="1000"/>
        <v>5.4851157662622816</v>
      </c>
      <c r="J3014">
        <f t="shared" si="1001"/>
        <v>-5.7322201164653217</v>
      </c>
      <c r="K3014">
        <f t="shared" si="996"/>
        <v>2</v>
      </c>
      <c r="L3014">
        <f t="shared" si="998"/>
        <v>0</v>
      </c>
      <c r="M3014">
        <f t="shared" si="1003"/>
        <v>1</v>
      </c>
      <c r="O3014">
        <f t="shared" si="1004"/>
        <v>0.04</v>
      </c>
      <c r="P3014">
        <f t="shared" si="1005"/>
        <v>3.5999999999991594E-4</v>
      </c>
      <c r="Q3014">
        <f t="shared" si="1006"/>
        <v>-4.9999999999994493E-4</v>
      </c>
      <c r="R3014">
        <f t="shared" si="1007"/>
        <v>99.316899999999961</v>
      </c>
      <c r="S3014">
        <f t="shared" si="1008"/>
        <v>-1</v>
      </c>
      <c r="T3014">
        <f t="shared" si="1009"/>
        <v>0</v>
      </c>
      <c r="Y3014">
        <f t="shared" si="992"/>
        <v>1.1308199999999999</v>
      </c>
      <c r="Z3014">
        <f t="shared" si="993"/>
        <v>1.12144</v>
      </c>
      <c r="AA3014">
        <f t="shared" si="999"/>
        <v>2.9850746268663073</v>
      </c>
      <c r="AB3014">
        <f t="shared" si="997"/>
        <v>5.5974263193406149</v>
      </c>
      <c r="AD3014">
        <f t="shared" si="990"/>
        <v>1.12476</v>
      </c>
      <c r="AE3014">
        <f t="shared" si="991"/>
        <v>1.12144</v>
      </c>
      <c r="AF3014">
        <f t="shared" si="994"/>
        <v>8.433734939760809</v>
      </c>
      <c r="AG3014">
        <f t="shared" si="995"/>
        <v>7.5276248397032743</v>
      </c>
    </row>
    <row r="3015" spans="1:33">
      <c r="A3015" s="1">
        <v>42485</v>
      </c>
      <c r="B3015">
        <v>1.1215900000000001</v>
      </c>
      <c r="C3015">
        <v>1.12243</v>
      </c>
      <c r="D3015">
        <v>1.1215299999999999</v>
      </c>
      <c r="E3015">
        <v>1.1219600000000001</v>
      </c>
      <c r="F3015">
        <v>7996</v>
      </c>
      <c r="H3015">
        <f t="shared" si="1002"/>
        <v>6.0000000000171028E-5</v>
      </c>
      <c r="I3015">
        <f t="shared" si="1000"/>
        <v>5.5974263193406149</v>
      </c>
      <c r="J3015">
        <f t="shared" si="1001"/>
        <v>-1.9301985203626595</v>
      </c>
      <c r="K3015">
        <f t="shared" si="996"/>
        <v>1</v>
      </c>
      <c r="L3015">
        <f t="shared" si="998"/>
        <v>0</v>
      </c>
      <c r="M3015">
        <f t="shared" si="1003"/>
        <v>1</v>
      </c>
      <c r="O3015">
        <f t="shared" si="1004"/>
        <v>0.04</v>
      </c>
      <c r="P3015">
        <f t="shared" si="1005"/>
        <v>2.8000000000005798E-4</v>
      </c>
      <c r="Q3015">
        <f t="shared" si="1006"/>
        <v>3.6999999999998145E-4</v>
      </c>
      <c r="R3015">
        <f t="shared" si="1007"/>
        <v>99.316899999999961</v>
      </c>
      <c r="S3015">
        <f t="shared" si="1008"/>
        <v>1</v>
      </c>
      <c r="T3015">
        <f t="shared" si="1009"/>
        <v>0</v>
      </c>
      <c r="Y3015">
        <f t="shared" si="992"/>
        <v>1.1308199999999999</v>
      </c>
      <c r="Z3015">
        <f t="shared" si="993"/>
        <v>1.12144</v>
      </c>
      <c r="AA3015">
        <f t="shared" si="999"/>
        <v>5.5437100213228039</v>
      </c>
      <c r="AB3015">
        <f t="shared" si="997"/>
        <v>4.1718874520141194</v>
      </c>
      <c r="AD3015">
        <f t="shared" si="990"/>
        <v>1.1239699999999999</v>
      </c>
      <c r="AE3015">
        <f t="shared" si="991"/>
        <v>1.12144</v>
      </c>
      <c r="AF3015">
        <f t="shared" si="994"/>
        <v>20.55335968379811</v>
      </c>
      <c r="AG3015">
        <f t="shared" si="995"/>
        <v>12.084289667381602</v>
      </c>
    </row>
    <row r="3016" spans="1:33">
      <c r="A3016" s="1">
        <v>42485.041666666664</v>
      </c>
      <c r="B3016">
        <v>1.12199</v>
      </c>
      <c r="C3016">
        <v>1.1233599999999999</v>
      </c>
      <c r="D3016">
        <v>1.12199</v>
      </c>
      <c r="E3016">
        <v>1.1230500000000001</v>
      </c>
      <c r="F3016">
        <v>13130</v>
      </c>
      <c r="H3016">
        <f t="shared" si="1002"/>
        <v>0</v>
      </c>
      <c r="I3016">
        <f t="shared" si="1000"/>
        <v>4.1718874520141194</v>
      </c>
      <c r="J3016">
        <f t="shared" si="1001"/>
        <v>-7.9124022153674831</v>
      </c>
      <c r="K3016">
        <f t="shared" si="996"/>
        <v>0</v>
      </c>
      <c r="L3016">
        <f t="shared" si="998"/>
        <v>0</v>
      </c>
      <c r="M3016">
        <f t="shared" si="1003"/>
        <v>0</v>
      </c>
      <c r="O3016">
        <f t="shared" si="1004"/>
        <v>0.04</v>
      </c>
      <c r="P3016">
        <f t="shared" si="1005"/>
        <v>6.0000000000171028E-5</v>
      </c>
      <c r="Q3016">
        <f t="shared" si="1006"/>
        <v>1.0600000000000609E-3</v>
      </c>
      <c r="R3016">
        <f t="shared" si="1007"/>
        <v>99.316899999999961</v>
      </c>
      <c r="S3016">
        <f t="shared" si="1008"/>
        <v>1</v>
      </c>
      <c r="T3016">
        <f t="shared" si="1009"/>
        <v>0</v>
      </c>
      <c r="Y3016">
        <f t="shared" si="992"/>
        <v>1.1308199999999999</v>
      </c>
      <c r="Z3016">
        <f t="shared" si="993"/>
        <v>1.12144</v>
      </c>
      <c r="AA3016">
        <f t="shared" si="999"/>
        <v>17.164179104478901</v>
      </c>
      <c r="AB3016">
        <f t="shared" si="997"/>
        <v>7.4706499789609682</v>
      </c>
      <c r="AD3016">
        <f t="shared" si="990"/>
        <v>1.1237200000000001</v>
      </c>
      <c r="AE3016">
        <f t="shared" si="991"/>
        <v>1.12144</v>
      </c>
      <c r="AF3016">
        <f t="shared" si="994"/>
        <v>70.614035087722328</v>
      </c>
      <c r="AG3016">
        <f t="shared" si="995"/>
        <v>33.200376570427082</v>
      </c>
    </row>
    <row r="3017" spans="1:33">
      <c r="A3017" s="1">
        <v>42485.083333333336</v>
      </c>
      <c r="B3017">
        <v>1.1230599999999999</v>
      </c>
      <c r="C3017">
        <v>1.1233299999999999</v>
      </c>
      <c r="D3017">
        <v>1.12294</v>
      </c>
      <c r="E3017">
        <v>1.1230899999999999</v>
      </c>
      <c r="F3017">
        <v>13636</v>
      </c>
      <c r="H3017">
        <f t="shared" si="1002"/>
        <v>1.1999999999989797E-4</v>
      </c>
      <c r="I3017">
        <f t="shared" si="1000"/>
        <v>7.4706499789609682</v>
      </c>
      <c r="J3017">
        <f t="shared" si="1001"/>
        <v>-25.729726591466115</v>
      </c>
      <c r="K3017">
        <f t="shared" si="996"/>
        <v>0</v>
      </c>
      <c r="L3017">
        <f t="shared" si="998"/>
        <v>0</v>
      </c>
      <c r="M3017">
        <f t="shared" si="1003"/>
        <v>0</v>
      </c>
      <c r="O3017">
        <f t="shared" si="1004"/>
        <v>0.04</v>
      </c>
      <c r="P3017">
        <f t="shared" si="1005"/>
        <v>0</v>
      </c>
      <c r="Q3017">
        <f t="shared" si="1006"/>
        <v>2.9999999999974492E-5</v>
      </c>
      <c r="R3017">
        <f t="shared" si="1007"/>
        <v>99.316899999999961</v>
      </c>
      <c r="S3017">
        <f t="shared" si="1008"/>
        <v>1</v>
      </c>
      <c r="T3017">
        <f t="shared" si="1009"/>
        <v>0</v>
      </c>
      <c r="Y3017">
        <f t="shared" si="992"/>
        <v>1.1305000000000001</v>
      </c>
      <c r="Z3017">
        <f t="shared" si="993"/>
        <v>1.12144</v>
      </c>
      <c r="AA3017">
        <f t="shared" si="999"/>
        <v>18.211920529800409</v>
      </c>
      <c r="AB3017">
        <f t="shared" si="997"/>
        <v>10.976221070617106</v>
      </c>
      <c r="AD3017">
        <f t="shared" si="990"/>
        <v>1.1237200000000001</v>
      </c>
      <c r="AE3017">
        <f t="shared" si="991"/>
        <v>1.12144</v>
      </c>
      <c r="AF3017">
        <f t="shared" si="994"/>
        <v>72.368421052626587</v>
      </c>
      <c r="AG3017">
        <f t="shared" si="995"/>
        <v>54.511938608049007</v>
      </c>
    </row>
    <row r="3018" spans="1:33">
      <c r="A3018" s="1">
        <v>42485.125</v>
      </c>
      <c r="B3018">
        <v>1.1230800000000001</v>
      </c>
      <c r="C3018">
        <v>1.12374</v>
      </c>
      <c r="D3018">
        <v>1.1222799999999999</v>
      </c>
      <c r="E3018">
        <v>1.1226400000000001</v>
      </c>
      <c r="F3018">
        <v>16233</v>
      </c>
      <c r="H3018">
        <f t="shared" si="1002"/>
        <v>3.6000000000013799E-4</v>
      </c>
      <c r="I3018">
        <f t="shared" si="1000"/>
        <v>10.976221070617106</v>
      </c>
      <c r="J3018">
        <f t="shared" si="1001"/>
        <v>-43.5357175374319</v>
      </c>
      <c r="K3018">
        <f t="shared" si="996"/>
        <v>0</v>
      </c>
      <c r="L3018">
        <f t="shared" si="998"/>
        <v>0</v>
      </c>
      <c r="M3018">
        <f t="shared" si="1003"/>
        <v>0</v>
      </c>
      <c r="O3018">
        <f t="shared" si="1004"/>
        <v>0.04</v>
      </c>
      <c r="P3018">
        <f t="shared" si="1005"/>
        <v>1.1999999999989797E-4</v>
      </c>
      <c r="Q3018">
        <f t="shared" si="1006"/>
        <v>-4.3999999999999595E-4</v>
      </c>
      <c r="R3018">
        <f t="shared" si="1007"/>
        <v>99.316899999999961</v>
      </c>
      <c r="S3018">
        <f t="shared" si="1008"/>
        <v>-1</v>
      </c>
      <c r="T3018">
        <f t="shared" si="1009"/>
        <v>0</v>
      </c>
      <c r="Y3018">
        <f t="shared" si="992"/>
        <v>1.1305000000000001</v>
      </c>
      <c r="Z3018">
        <f t="shared" si="993"/>
        <v>1.12144</v>
      </c>
      <c r="AA3018">
        <f t="shared" si="999"/>
        <v>13.245033112583673</v>
      </c>
      <c r="AB3018">
        <f t="shared" si="997"/>
        <v>13.541210692046448</v>
      </c>
      <c r="AD3018">
        <f t="shared" si="990"/>
        <v>1.12374</v>
      </c>
      <c r="AE3018">
        <f t="shared" si="991"/>
        <v>1.12144</v>
      </c>
      <c r="AF3018">
        <f t="shared" si="994"/>
        <v>52.173913043482877</v>
      </c>
      <c r="AG3018">
        <f t="shared" si="995"/>
        <v>65.052123061277271</v>
      </c>
    </row>
    <row r="3019" spans="1:33">
      <c r="A3019" s="1">
        <v>42485.166666666664</v>
      </c>
      <c r="B3019">
        <v>1.1226499999999999</v>
      </c>
      <c r="C3019">
        <v>1.1240699999999999</v>
      </c>
      <c r="D3019">
        <v>1.1226</v>
      </c>
      <c r="E3019">
        <v>1.1238699999999999</v>
      </c>
      <c r="F3019">
        <v>15566</v>
      </c>
      <c r="H3019">
        <f t="shared" si="1002"/>
        <v>4.9999999999883471E-5</v>
      </c>
      <c r="I3019">
        <f t="shared" si="1000"/>
        <v>13.541210692046448</v>
      </c>
      <c r="J3019">
        <f t="shared" si="1001"/>
        <v>-51.510912369230823</v>
      </c>
      <c r="K3019">
        <f t="shared" si="996"/>
        <v>1</v>
      </c>
      <c r="L3019">
        <f t="shared" si="998"/>
        <v>0</v>
      </c>
      <c r="M3019">
        <f t="shared" si="1003"/>
        <v>1</v>
      </c>
      <c r="O3019">
        <f t="shared" si="1004"/>
        <v>0.04</v>
      </c>
      <c r="P3019">
        <f t="shared" si="1005"/>
        <v>3.6000000000013799E-4</v>
      </c>
      <c r="Q3019">
        <f t="shared" si="1006"/>
        <v>1.2199999999999989E-3</v>
      </c>
      <c r="R3019">
        <f t="shared" si="1007"/>
        <v>99.316899999999961</v>
      </c>
      <c r="S3019">
        <f t="shared" si="1008"/>
        <v>1</v>
      </c>
      <c r="T3019">
        <f t="shared" si="1009"/>
        <v>0</v>
      </c>
      <c r="Y3019">
        <f t="shared" si="992"/>
        <v>1.1305000000000001</v>
      </c>
      <c r="Z3019">
        <f t="shared" si="993"/>
        <v>1.12144</v>
      </c>
      <c r="AA3019">
        <f t="shared" si="999"/>
        <v>26.821192052979182</v>
      </c>
      <c r="AB3019">
        <f t="shared" si="997"/>
        <v>18.860581199960542</v>
      </c>
      <c r="AD3019">
        <f t="shared" si="990"/>
        <v>1.1240699999999999</v>
      </c>
      <c r="AE3019">
        <f t="shared" si="991"/>
        <v>1.12144</v>
      </c>
      <c r="AF3019">
        <f t="shared" si="994"/>
        <v>92.395437262357987</v>
      </c>
      <c r="AG3019">
        <f t="shared" si="995"/>
        <v>72.312590452822477</v>
      </c>
    </row>
    <row r="3020" spans="1:33">
      <c r="A3020" s="1">
        <v>42485.208333333336</v>
      </c>
      <c r="B3020">
        <v>1.12388</v>
      </c>
      <c r="C3020">
        <v>1.12466</v>
      </c>
      <c r="D3020">
        <v>1.1234</v>
      </c>
      <c r="E3020">
        <v>1.1244400000000001</v>
      </c>
      <c r="F3020">
        <v>14990</v>
      </c>
      <c r="H3020">
        <f t="shared" si="1002"/>
        <v>4.8000000000003595E-4</v>
      </c>
      <c r="I3020">
        <f t="shared" si="1000"/>
        <v>18.860581199960542</v>
      </c>
      <c r="J3020">
        <f t="shared" si="1001"/>
        <v>-53.452009252861934</v>
      </c>
      <c r="K3020">
        <f t="shared" si="996"/>
        <v>0</v>
      </c>
      <c r="L3020">
        <f t="shared" si="998"/>
        <v>0</v>
      </c>
      <c r="M3020">
        <f t="shared" si="1003"/>
        <v>0</v>
      </c>
      <c r="O3020">
        <f t="shared" si="1004"/>
        <v>0.04</v>
      </c>
      <c r="P3020">
        <f t="shared" si="1005"/>
        <v>4.9999999999883471E-5</v>
      </c>
      <c r="Q3020">
        <f t="shared" si="1006"/>
        <v>5.6000000000011596E-4</v>
      </c>
      <c r="R3020">
        <f t="shared" si="1007"/>
        <v>99.316899999999961</v>
      </c>
      <c r="S3020">
        <f t="shared" si="1008"/>
        <v>1</v>
      </c>
      <c r="T3020">
        <f t="shared" si="1009"/>
        <v>0</v>
      </c>
      <c r="Y3020">
        <f t="shared" si="992"/>
        <v>1.1302300000000001</v>
      </c>
      <c r="Z3020">
        <f t="shared" si="993"/>
        <v>1.12144</v>
      </c>
      <c r="AA3020">
        <f t="shared" si="999"/>
        <v>34.129692832765507</v>
      </c>
      <c r="AB3020">
        <f t="shared" si="997"/>
        <v>23.101959632032191</v>
      </c>
      <c r="AD3020">
        <f t="shared" si="990"/>
        <v>1.12466</v>
      </c>
      <c r="AE3020">
        <f t="shared" si="991"/>
        <v>1.12144</v>
      </c>
      <c r="AF3020">
        <f t="shared" si="994"/>
        <v>93.16770186335755</v>
      </c>
      <c r="AG3020">
        <f t="shared" si="995"/>
        <v>79.245684056399469</v>
      </c>
    </row>
    <row r="3021" spans="1:33">
      <c r="A3021" s="1">
        <v>42485.25</v>
      </c>
      <c r="B3021">
        <v>1.1244499999999999</v>
      </c>
      <c r="C3021">
        <v>1.1244799999999999</v>
      </c>
      <c r="D3021">
        <v>1.1240399999999999</v>
      </c>
      <c r="E3021">
        <v>1.12435</v>
      </c>
      <c r="F3021">
        <v>14289</v>
      </c>
      <c r="H3021">
        <f t="shared" si="1002"/>
        <v>3.1000000000003247E-4</v>
      </c>
      <c r="I3021">
        <f t="shared" si="1000"/>
        <v>23.101959632032191</v>
      </c>
      <c r="J3021">
        <f t="shared" si="1001"/>
        <v>-56.143724424367278</v>
      </c>
      <c r="K3021">
        <f t="shared" si="996"/>
        <v>0</v>
      </c>
      <c r="L3021">
        <f t="shared" si="998"/>
        <v>0</v>
      </c>
      <c r="M3021">
        <f t="shared" si="1003"/>
        <v>0</v>
      </c>
      <c r="O3021">
        <f t="shared" si="1004"/>
        <v>0.04</v>
      </c>
      <c r="P3021">
        <f t="shared" si="1005"/>
        <v>4.8000000000003595E-4</v>
      </c>
      <c r="Q3021">
        <f t="shared" si="1006"/>
        <v>-9.9999999999988987E-5</v>
      </c>
      <c r="R3021">
        <f t="shared" si="1007"/>
        <v>99.316899999999961</v>
      </c>
      <c r="S3021">
        <f t="shared" si="1008"/>
        <v>-1</v>
      </c>
      <c r="T3021">
        <f t="shared" si="1009"/>
        <v>0</v>
      </c>
      <c r="Y3021">
        <f t="shared" si="992"/>
        <v>1.1293899999999999</v>
      </c>
      <c r="Z3021">
        <f t="shared" si="993"/>
        <v>1.12144</v>
      </c>
      <c r="AA3021">
        <f t="shared" si="999"/>
        <v>36.60377358490571</v>
      </c>
      <c r="AB3021">
        <f t="shared" si="997"/>
        <v>27.699922895808516</v>
      </c>
      <c r="AD3021">
        <f t="shared" si="990"/>
        <v>1.12466</v>
      </c>
      <c r="AE3021">
        <f t="shared" si="991"/>
        <v>1.1215299999999999</v>
      </c>
      <c r="AF3021">
        <f t="shared" si="994"/>
        <v>90.09584664536662</v>
      </c>
      <c r="AG3021">
        <f t="shared" si="995"/>
        <v>91.886328590360719</v>
      </c>
    </row>
    <row r="3022" spans="1:33">
      <c r="A3022" s="1">
        <v>42485.291666666664</v>
      </c>
      <c r="B3022">
        <v>1.12435</v>
      </c>
      <c r="C3022">
        <v>1.12443</v>
      </c>
      <c r="D3022">
        <v>1.1240000000000001</v>
      </c>
      <c r="E3022">
        <v>1.1240600000000001</v>
      </c>
      <c r="F3022">
        <v>14027</v>
      </c>
      <c r="H3022">
        <f t="shared" si="1002"/>
        <v>5.9999999999948983E-5</v>
      </c>
      <c r="I3022">
        <f t="shared" si="1000"/>
        <v>27.699922895808516</v>
      </c>
      <c r="J3022">
        <f t="shared" si="1001"/>
        <v>-64.186405694552207</v>
      </c>
      <c r="K3022">
        <f t="shared" si="996"/>
        <v>3</v>
      </c>
      <c r="L3022">
        <f t="shared" si="998"/>
        <v>0</v>
      </c>
      <c r="M3022">
        <f t="shared" si="1003"/>
        <v>1</v>
      </c>
      <c r="O3022">
        <f t="shared" si="1004"/>
        <v>0.04</v>
      </c>
      <c r="P3022">
        <f t="shared" si="1005"/>
        <v>3.1000000000003247E-4</v>
      </c>
      <c r="Q3022">
        <f t="shared" si="1006"/>
        <v>-2.8999999999990145E-4</v>
      </c>
      <c r="R3022">
        <f t="shared" si="1007"/>
        <v>99.316899999999961</v>
      </c>
      <c r="S3022">
        <f t="shared" si="1008"/>
        <v>-1</v>
      </c>
      <c r="T3022">
        <f t="shared" si="1009"/>
        <v>0</v>
      </c>
      <c r="Y3022">
        <f t="shared" si="992"/>
        <v>1.1291100000000001</v>
      </c>
      <c r="Z3022">
        <f t="shared" si="993"/>
        <v>1.12144</v>
      </c>
      <c r="AA3022">
        <f t="shared" si="999"/>
        <v>34.159061277705923</v>
      </c>
      <c r="AB3022">
        <f t="shared" si="997"/>
        <v>32.928429937089078</v>
      </c>
      <c r="AD3022">
        <f t="shared" si="990"/>
        <v>1.12466</v>
      </c>
      <c r="AE3022">
        <f t="shared" si="991"/>
        <v>1.12199</v>
      </c>
      <c r="AF3022">
        <f t="shared" si="994"/>
        <v>77.528089887642508</v>
      </c>
      <c r="AG3022">
        <f t="shared" si="995"/>
        <v>86.930546132122231</v>
      </c>
    </row>
    <row r="3023" spans="1:33">
      <c r="A3023" s="1">
        <v>42485.333333333336</v>
      </c>
      <c r="B3023">
        <v>1.1240600000000001</v>
      </c>
      <c r="C3023">
        <v>1.1248800000000001</v>
      </c>
      <c r="D3023">
        <v>1.1237600000000001</v>
      </c>
      <c r="E3023">
        <v>1.12388</v>
      </c>
      <c r="F3023">
        <v>14761</v>
      </c>
      <c r="H3023">
        <f t="shared" si="1002"/>
        <v>1.1999999999989797E-4</v>
      </c>
      <c r="I3023">
        <f t="shared" si="1000"/>
        <v>32.928429937089078</v>
      </c>
      <c r="J3023">
        <f t="shared" si="1001"/>
        <v>-54.002116195033153</v>
      </c>
      <c r="K3023">
        <f t="shared" si="996"/>
        <v>2</v>
      </c>
      <c r="L3023">
        <f t="shared" si="998"/>
        <v>0</v>
      </c>
      <c r="M3023">
        <f t="shared" si="1003"/>
        <v>1</v>
      </c>
      <c r="O3023">
        <f t="shared" si="1004"/>
        <v>0.04</v>
      </c>
      <c r="P3023">
        <f t="shared" si="1005"/>
        <v>5.9999999999948983E-5</v>
      </c>
      <c r="Q3023">
        <f t="shared" si="1006"/>
        <v>-1.8000000000006899E-4</v>
      </c>
      <c r="R3023">
        <f t="shared" si="1007"/>
        <v>99.316899999999961</v>
      </c>
      <c r="S3023">
        <f t="shared" si="1008"/>
        <v>-1</v>
      </c>
      <c r="T3023">
        <f t="shared" si="1009"/>
        <v>0</v>
      </c>
      <c r="Y3023">
        <f t="shared" si="992"/>
        <v>1.1282799999999999</v>
      </c>
      <c r="Z3023">
        <f t="shared" si="993"/>
        <v>1.12144</v>
      </c>
      <c r="AA3023">
        <f t="shared" si="999"/>
        <v>35.672514619883231</v>
      </c>
      <c r="AB3023">
        <f t="shared" si="997"/>
        <v>35.141260578815093</v>
      </c>
      <c r="AD3023">
        <f t="shared" si="990"/>
        <v>1.1248800000000001</v>
      </c>
      <c r="AE3023">
        <f t="shared" si="991"/>
        <v>1.1222799999999999</v>
      </c>
      <c r="AF3023">
        <f t="shared" si="994"/>
        <v>61.538461538459565</v>
      </c>
      <c r="AG3023">
        <f t="shared" si="995"/>
        <v>76.387466023822896</v>
      </c>
    </row>
    <row r="3024" spans="1:33">
      <c r="A3024" s="1">
        <v>42485.375</v>
      </c>
      <c r="B3024">
        <v>1.1238900000000001</v>
      </c>
      <c r="C3024">
        <v>1.12462</v>
      </c>
      <c r="D3024">
        <v>1.1232800000000001</v>
      </c>
      <c r="E3024">
        <v>1.12391</v>
      </c>
      <c r="F3024">
        <v>17561</v>
      </c>
      <c r="H3024">
        <f t="shared" si="1002"/>
        <v>6.0999999999999943E-4</v>
      </c>
      <c r="I3024">
        <f t="shared" si="1000"/>
        <v>35.141260578815093</v>
      </c>
      <c r="J3024">
        <f t="shared" si="1001"/>
        <v>-41.246205445007803</v>
      </c>
      <c r="K3024">
        <f t="shared" si="996"/>
        <v>1</v>
      </c>
      <c r="L3024">
        <f t="shared" si="998"/>
        <v>0</v>
      </c>
      <c r="M3024">
        <f t="shared" si="1003"/>
        <v>1</v>
      </c>
      <c r="O3024">
        <f t="shared" si="1004"/>
        <v>0.04</v>
      </c>
      <c r="P3024">
        <f t="shared" si="1005"/>
        <v>1.1999999999989797E-4</v>
      </c>
      <c r="Q3024">
        <f t="shared" si="1006"/>
        <v>1.9999999999908979E-5</v>
      </c>
      <c r="R3024">
        <f t="shared" si="1007"/>
        <v>99.316899999999961</v>
      </c>
      <c r="S3024">
        <f t="shared" si="1008"/>
        <v>1</v>
      </c>
      <c r="T3024">
        <f t="shared" si="1009"/>
        <v>0</v>
      </c>
      <c r="Y3024">
        <f t="shared" si="992"/>
        <v>1.1281399999999999</v>
      </c>
      <c r="Z3024">
        <f t="shared" si="993"/>
        <v>1.12144</v>
      </c>
      <c r="AA3024">
        <f t="shared" si="999"/>
        <v>36.865671641791025</v>
      </c>
      <c r="AB3024">
        <f t="shared" si="997"/>
        <v>35.825255281071477</v>
      </c>
      <c r="AD3024">
        <f t="shared" si="990"/>
        <v>1.1248800000000001</v>
      </c>
      <c r="AE3024">
        <f t="shared" si="991"/>
        <v>1.1222799999999999</v>
      </c>
      <c r="AF3024">
        <f t="shared" si="994"/>
        <v>62.692307692304674</v>
      </c>
      <c r="AG3024">
        <f t="shared" si="995"/>
        <v>67.25295303946892</v>
      </c>
    </row>
    <row r="3025" spans="1:33">
      <c r="A3025" s="1">
        <v>42485.416666666664</v>
      </c>
      <c r="B3025">
        <v>1.1238999999999999</v>
      </c>
      <c r="C3025">
        <v>1.12582</v>
      </c>
      <c r="D3025">
        <v>1.1230500000000001</v>
      </c>
      <c r="E3025">
        <v>1.1254</v>
      </c>
      <c r="F3025">
        <v>20245</v>
      </c>
      <c r="H3025">
        <f t="shared" si="1002"/>
        <v>8.4999999999979536E-4</v>
      </c>
      <c r="I3025">
        <f t="shared" si="1000"/>
        <v>35.825255281071477</v>
      </c>
      <c r="J3025">
        <f t="shared" si="1001"/>
        <v>-31.427697758397443</v>
      </c>
      <c r="K3025">
        <f t="shared" si="996"/>
        <v>1</v>
      </c>
      <c r="L3025">
        <f t="shared" si="998"/>
        <v>0</v>
      </c>
      <c r="M3025">
        <f t="shared" si="1003"/>
        <v>1</v>
      </c>
      <c r="O3025">
        <f t="shared" si="1004"/>
        <v>0.04</v>
      </c>
      <c r="P3025">
        <f t="shared" si="1005"/>
        <v>6.0999999999999943E-4</v>
      </c>
      <c r="Q3025">
        <f t="shared" si="1006"/>
        <v>1.5000000000000568E-3</v>
      </c>
      <c r="R3025">
        <f t="shared" si="1007"/>
        <v>99.316899999999961</v>
      </c>
      <c r="S3025">
        <f t="shared" si="1008"/>
        <v>1</v>
      </c>
      <c r="T3025">
        <f t="shared" si="1009"/>
        <v>0</v>
      </c>
      <c r="Y3025">
        <f t="shared" si="992"/>
        <v>1.1280600000000001</v>
      </c>
      <c r="Z3025">
        <f t="shared" si="993"/>
        <v>1.12144</v>
      </c>
      <c r="AA3025">
        <f t="shared" si="999"/>
        <v>59.818731117823589</v>
      </c>
      <c r="AB3025">
        <f t="shared" si="997"/>
        <v>41.62899466430094</v>
      </c>
      <c r="AD3025">
        <f t="shared" si="990"/>
        <v>1.12582</v>
      </c>
      <c r="AE3025">
        <f t="shared" si="991"/>
        <v>1.1226</v>
      </c>
      <c r="AF3025">
        <f t="shared" si="994"/>
        <v>86.956521739127737</v>
      </c>
      <c r="AG3025">
        <f t="shared" si="995"/>
        <v>70.395763656630663</v>
      </c>
    </row>
    <row r="3026" spans="1:33">
      <c r="A3026" s="1">
        <v>42485.458333333336</v>
      </c>
      <c r="B3026">
        <v>1.1254</v>
      </c>
      <c r="C3026">
        <v>1.1262399999999999</v>
      </c>
      <c r="D3026">
        <v>1.1248100000000001</v>
      </c>
      <c r="E3026">
        <v>1.12554</v>
      </c>
      <c r="F3026">
        <v>19614</v>
      </c>
      <c r="H3026">
        <f t="shared" si="1002"/>
        <v>5.8999999999986841E-4</v>
      </c>
      <c r="I3026">
        <f t="shared" si="1000"/>
        <v>41.62899466430094</v>
      </c>
      <c r="J3026">
        <f t="shared" si="1001"/>
        <v>-28.766768992329723</v>
      </c>
      <c r="K3026">
        <f t="shared" si="996"/>
        <v>0</v>
      </c>
      <c r="L3026">
        <f t="shared" si="998"/>
        <v>0</v>
      </c>
      <c r="M3026">
        <f t="shared" si="1003"/>
        <v>0</v>
      </c>
      <c r="O3026">
        <f t="shared" si="1004"/>
        <v>0.04</v>
      </c>
      <c r="P3026">
        <f t="shared" si="1005"/>
        <v>8.4999999999979536E-4</v>
      </c>
      <c r="Q3026">
        <f t="shared" si="1006"/>
        <v>1.4000000000002899E-4</v>
      </c>
      <c r="R3026">
        <f t="shared" si="1007"/>
        <v>99.316899999999961</v>
      </c>
      <c r="S3026">
        <f t="shared" si="1008"/>
        <v>1</v>
      </c>
      <c r="T3026">
        <f t="shared" si="1009"/>
        <v>0</v>
      </c>
      <c r="Y3026">
        <f t="shared" si="992"/>
        <v>1.1269800000000001</v>
      </c>
      <c r="Z3026">
        <f t="shared" si="993"/>
        <v>1.12144</v>
      </c>
      <c r="AA3026">
        <f t="shared" si="999"/>
        <v>74.00722021660502</v>
      </c>
      <c r="AB3026">
        <f t="shared" si="997"/>
        <v>51.591034399025716</v>
      </c>
      <c r="AD3026">
        <f t="shared" si="990"/>
        <v>1.1262399999999999</v>
      </c>
      <c r="AE3026">
        <f t="shared" si="991"/>
        <v>1.1230500000000001</v>
      </c>
      <c r="AF3026">
        <f t="shared" si="994"/>
        <v>78.056426332289476</v>
      </c>
      <c r="AG3026">
        <f t="shared" si="995"/>
        <v>75.901751921240631</v>
      </c>
    </row>
    <row r="3027" spans="1:33">
      <c r="A3027" s="1">
        <v>42485.5</v>
      </c>
      <c r="B3027">
        <v>1.1255299999999999</v>
      </c>
      <c r="C3027">
        <v>1.12582</v>
      </c>
      <c r="D3027">
        <v>1.1242700000000001</v>
      </c>
      <c r="E3027">
        <v>1.1254299999999999</v>
      </c>
      <c r="F3027">
        <v>18291</v>
      </c>
      <c r="H3027">
        <f t="shared" si="1002"/>
        <v>1.1599999999998278E-3</v>
      </c>
      <c r="I3027">
        <f t="shared" si="1000"/>
        <v>51.591034399025716</v>
      </c>
      <c r="J3027">
        <f t="shared" si="1001"/>
        <v>-24.310717522214915</v>
      </c>
      <c r="K3027">
        <f t="shared" si="996"/>
        <v>2</v>
      </c>
      <c r="L3027">
        <f t="shared" si="998"/>
        <v>0</v>
      </c>
      <c r="M3027">
        <f t="shared" si="1003"/>
        <v>1</v>
      </c>
      <c r="O3027">
        <f t="shared" si="1004"/>
        <v>0.04</v>
      </c>
      <c r="P3027">
        <f t="shared" si="1005"/>
        <v>5.8999999999986841E-4</v>
      </c>
      <c r="Q3027">
        <f t="shared" si="1006"/>
        <v>-9.9999999999988987E-5</v>
      </c>
      <c r="R3027">
        <f t="shared" si="1007"/>
        <v>99.316899999999961</v>
      </c>
      <c r="S3027">
        <f t="shared" si="1008"/>
        <v>-1</v>
      </c>
      <c r="T3027">
        <f t="shared" si="1009"/>
        <v>0</v>
      </c>
      <c r="Y3027">
        <f t="shared" si="992"/>
        <v>1.1269800000000001</v>
      </c>
      <c r="Z3027">
        <f t="shared" si="993"/>
        <v>1.12144</v>
      </c>
      <c r="AA3027">
        <f t="shared" si="999"/>
        <v>72.021660649817079</v>
      </c>
      <c r="AB3027">
        <f t="shared" si="997"/>
        <v>60.678320906509178</v>
      </c>
      <c r="AD3027">
        <f t="shared" ref="AD3027:AD3090" si="1010">MAX($C3021:$C3027)</f>
        <v>1.1262399999999999</v>
      </c>
      <c r="AE3027">
        <f t="shared" ref="AE3027:AE3090" si="1011">MIN($D3021:$D3027)</f>
        <v>1.1230500000000001</v>
      </c>
      <c r="AF3027">
        <f t="shared" si="994"/>
        <v>74.608150470218575</v>
      </c>
      <c r="AG3027">
        <f t="shared" si="995"/>
        <v>79.873699513878591</v>
      </c>
    </row>
    <row r="3028" spans="1:33">
      <c r="A3028" s="1">
        <v>42485.541666666664</v>
      </c>
      <c r="B3028">
        <v>1.1254200000000001</v>
      </c>
      <c r="C3028">
        <v>1.1258999999999999</v>
      </c>
      <c r="D3028">
        <v>1.1245400000000001</v>
      </c>
      <c r="E3028">
        <v>1.1254299999999999</v>
      </c>
      <c r="F3028">
        <v>18555</v>
      </c>
      <c r="H3028">
        <f t="shared" si="1002"/>
        <v>8.799999999999919E-4</v>
      </c>
      <c r="I3028">
        <f t="shared" si="1000"/>
        <v>60.678320906509178</v>
      </c>
      <c r="J3028">
        <f t="shared" si="1001"/>
        <v>-19.195378607369413</v>
      </c>
      <c r="K3028">
        <f t="shared" si="996"/>
        <v>1</v>
      </c>
      <c r="L3028">
        <f t="shared" si="998"/>
        <v>0</v>
      </c>
      <c r="M3028">
        <f t="shared" si="1003"/>
        <v>1</v>
      </c>
      <c r="O3028">
        <f t="shared" si="1004"/>
        <v>0.04</v>
      </c>
      <c r="P3028">
        <f t="shared" si="1005"/>
        <v>1.1599999999998278E-3</v>
      </c>
      <c r="Q3028">
        <f t="shared" si="1006"/>
        <v>9.9999999998434674E-6</v>
      </c>
      <c r="R3028">
        <f t="shared" si="1007"/>
        <v>99.316899999999961</v>
      </c>
      <c r="S3028">
        <f t="shared" si="1008"/>
        <v>1</v>
      </c>
      <c r="T3028">
        <f t="shared" si="1009"/>
        <v>0</v>
      </c>
      <c r="Y3028">
        <f t="shared" si="992"/>
        <v>1.1269800000000001</v>
      </c>
      <c r="Z3028">
        <f t="shared" si="993"/>
        <v>1.12144</v>
      </c>
      <c r="AA3028">
        <f t="shared" si="999"/>
        <v>72.021660649817079</v>
      </c>
      <c r="AB3028">
        <f t="shared" si="997"/>
        <v>69.467318158515695</v>
      </c>
      <c r="AD3028">
        <f t="shared" si="1010"/>
        <v>1.1262399999999999</v>
      </c>
      <c r="AE3028">
        <f t="shared" si="1011"/>
        <v>1.1230500000000001</v>
      </c>
      <c r="AF3028">
        <f t="shared" si="994"/>
        <v>74.608150470218575</v>
      </c>
      <c r="AG3028">
        <f t="shared" si="995"/>
        <v>75.757575757575538</v>
      </c>
    </row>
    <row r="3029" spans="1:33">
      <c r="A3029" s="1">
        <v>42485.583333333336</v>
      </c>
      <c r="B3029">
        <v>1.1254200000000001</v>
      </c>
      <c r="C3029">
        <v>1.1261699999999999</v>
      </c>
      <c r="D3029">
        <v>1.1250199999999999</v>
      </c>
      <c r="E3029">
        <v>1.1256600000000001</v>
      </c>
      <c r="F3029">
        <v>18162</v>
      </c>
      <c r="H3029">
        <f t="shared" si="1002"/>
        <v>4.0000000000017799E-4</v>
      </c>
      <c r="I3029">
        <f t="shared" si="1000"/>
        <v>69.467318158515695</v>
      </c>
      <c r="J3029">
        <f t="shared" si="1001"/>
        <v>-6.2902575990598422</v>
      </c>
      <c r="K3029">
        <f t="shared" si="996"/>
        <v>1</v>
      </c>
      <c r="L3029">
        <f t="shared" si="998"/>
        <v>0</v>
      </c>
      <c r="M3029">
        <f t="shared" si="1003"/>
        <v>1</v>
      </c>
      <c r="O3029">
        <f t="shared" si="1004"/>
        <v>0.04</v>
      </c>
      <c r="P3029">
        <f t="shared" si="1005"/>
        <v>8.799999999999919E-4</v>
      </c>
      <c r="Q3029">
        <f t="shared" si="1006"/>
        <v>2.4000000000001798E-4</v>
      </c>
      <c r="R3029">
        <f t="shared" si="1007"/>
        <v>99.316899999999961</v>
      </c>
      <c r="S3029">
        <f t="shared" si="1008"/>
        <v>1</v>
      </c>
      <c r="T3029">
        <f t="shared" si="1009"/>
        <v>0</v>
      </c>
      <c r="Y3029">
        <f t="shared" si="992"/>
        <v>1.1262399999999999</v>
      </c>
      <c r="Z3029">
        <f t="shared" si="993"/>
        <v>1.12144</v>
      </c>
      <c r="AA3029">
        <f t="shared" si="999"/>
        <v>87.916666666670565</v>
      </c>
      <c r="AB3029">
        <f t="shared" si="997"/>
        <v>76.491802045727439</v>
      </c>
      <c r="AD3029">
        <f t="shared" si="1010"/>
        <v>1.1262399999999999</v>
      </c>
      <c r="AE3029">
        <f t="shared" si="1011"/>
        <v>1.1230500000000001</v>
      </c>
      <c r="AF3029">
        <f t="shared" si="994"/>
        <v>81.818181818186886</v>
      </c>
      <c r="AG3029">
        <f t="shared" si="995"/>
        <v>77.011494252874684</v>
      </c>
    </row>
    <row r="3030" spans="1:33">
      <c r="A3030" s="1">
        <v>42485.625</v>
      </c>
      <c r="B3030">
        <v>1.1256699999999999</v>
      </c>
      <c r="C3030">
        <v>1.1267</v>
      </c>
      <c r="D3030">
        <v>1.1248</v>
      </c>
      <c r="E3030">
        <v>1.1249800000000001</v>
      </c>
      <c r="F3030">
        <v>19474</v>
      </c>
      <c r="H3030">
        <f t="shared" si="1002"/>
        <v>1.8000000000006899E-4</v>
      </c>
      <c r="I3030">
        <f t="shared" si="1000"/>
        <v>76.491802045727439</v>
      </c>
      <c r="J3030">
        <f t="shared" si="1001"/>
        <v>-0.51969220714724429</v>
      </c>
      <c r="K3030">
        <f t="shared" si="996"/>
        <v>2</v>
      </c>
      <c r="L3030">
        <f t="shared" si="998"/>
        <v>0</v>
      </c>
      <c r="M3030">
        <f t="shared" si="1003"/>
        <v>1</v>
      </c>
      <c r="O3030">
        <f t="shared" si="1004"/>
        <v>0.04</v>
      </c>
      <c r="P3030">
        <f t="shared" si="1005"/>
        <v>4.0000000000017799E-4</v>
      </c>
      <c r="Q3030">
        <f t="shared" si="1006"/>
        <v>-6.8999999999985739E-4</v>
      </c>
      <c r="R3030">
        <f t="shared" si="1007"/>
        <v>99.316899999999961</v>
      </c>
      <c r="S3030">
        <f t="shared" si="1008"/>
        <v>-1</v>
      </c>
      <c r="T3030">
        <f t="shared" si="1009"/>
        <v>0</v>
      </c>
      <c r="Y3030">
        <f t="shared" ref="Y3030:Y3093" si="1012">MAX($C3009:$C3030)</f>
        <v>1.1267</v>
      </c>
      <c r="Z3030">
        <f t="shared" ref="Z3030:Z3093" si="1013">MIN($D3009:$D3030)</f>
        <v>1.12144</v>
      </c>
      <c r="AA3030">
        <f t="shared" si="999"/>
        <v>67.300380228138209</v>
      </c>
      <c r="AB3030">
        <f t="shared" si="997"/>
        <v>74.815092048610722</v>
      </c>
      <c r="AD3030">
        <f t="shared" si="1010"/>
        <v>1.1267</v>
      </c>
      <c r="AE3030">
        <f t="shared" si="1011"/>
        <v>1.1230500000000001</v>
      </c>
      <c r="AF3030">
        <f t="shared" si="994"/>
        <v>52.876712328767773</v>
      </c>
      <c r="AG3030">
        <f t="shared" si="995"/>
        <v>69.767681539057747</v>
      </c>
    </row>
    <row r="3031" spans="1:33">
      <c r="A3031" s="1">
        <v>42485.666666666664</v>
      </c>
      <c r="B3031">
        <v>1.1249499999999999</v>
      </c>
      <c r="C3031">
        <v>1.12636</v>
      </c>
      <c r="D3031">
        <v>1.1243300000000001</v>
      </c>
      <c r="E3031">
        <v>1.1256699999999999</v>
      </c>
      <c r="F3031">
        <v>20482</v>
      </c>
      <c r="H3031">
        <f t="shared" si="1002"/>
        <v>6.199999999998429E-4</v>
      </c>
      <c r="I3031">
        <f t="shared" si="1000"/>
        <v>74.815092048610722</v>
      </c>
      <c r="J3031">
        <f t="shared" si="1001"/>
        <v>5.0474105095529751</v>
      </c>
      <c r="K3031">
        <f t="shared" si="996"/>
        <v>1</v>
      </c>
      <c r="L3031">
        <f t="shared" si="998"/>
        <v>0</v>
      </c>
      <c r="M3031">
        <f t="shared" si="1003"/>
        <v>1</v>
      </c>
      <c r="O3031">
        <f t="shared" si="1004"/>
        <v>0.04</v>
      </c>
      <c r="P3031">
        <f t="shared" si="1005"/>
        <v>1.8000000000006899E-4</v>
      </c>
      <c r="Q3031">
        <f t="shared" si="1006"/>
        <v>7.2000000000005393E-4</v>
      </c>
      <c r="R3031">
        <f t="shared" si="1007"/>
        <v>99.316899999999961</v>
      </c>
      <c r="S3031">
        <f t="shared" si="1008"/>
        <v>1</v>
      </c>
      <c r="T3031">
        <f t="shared" si="1009"/>
        <v>0</v>
      </c>
      <c r="Y3031">
        <f t="shared" si="1012"/>
        <v>1.1267</v>
      </c>
      <c r="Z3031">
        <f t="shared" si="1013"/>
        <v>1.12144</v>
      </c>
      <c r="AA3031">
        <f t="shared" si="999"/>
        <v>80.418250950568861</v>
      </c>
      <c r="AB3031">
        <f t="shared" si="997"/>
        <v>76.914239623798679</v>
      </c>
      <c r="AD3031">
        <f t="shared" si="1010"/>
        <v>1.1267</v>
      </c>
      <c r="AE3031">
        <f t="shared" si="1011"/>
        <v>1.1230500000000001</v>
      </c>
      <c r="AF3031">
        <f t="shared" ref="AF3031:AF3094" si="1014">($E3031-$AE3031)/($AD3031-$AE3031)*100</f>
        <v>71.780821917805312</v>
      </c>
      <c r="AG3031">
        <f t="shared" si="995"/>
        <v>68.825238688253322</v>
      </c>
    </row>
    <row r="3032" spans="1:33">
      <c r="A3032" s="1">
        <v>42485.708333333336</v>
      </c>
      <c r="B3032">
        <v>1.1256600000000001</v>
      </c>
      <c r="C3032">
        <v>1.1268199999999999</v>
      </c>
      <c r="D3032">
        <v>1.1254599999999999</v>
      </c>
      <c r="E3032">
        <v>1.1267</v>
      </c>
      <c r="F3032">
        <v>20661</v>
      </c>
      <c r="H3032">
        <f t="shared" si="1002"/>
        <v>2.0000000000020002E-4</v>
      </c>
      <c r="I3032">
        <f t="shared" si="1000"/>
        <v>76.914239623798679</v>
      </c>
      <c r="J3032">
        <f t="shared" si="1001"/>
        <v>8.0890009355453572</v>
      </c>
      <c r="K3032">
        <f t="shared" si="996"/>
        <v>0</v>
      </c>
      <c r="L3032">
        <f t="shared" si="998"/>
        <v>0</v>
      </c>
      <c r="M3032">
        <f t="shared" si="1003"/>
        <v>0</v>
      </c>
      <c r="O3032">
        <f t="shared" si="1004"/>
        <v>0.04</v>
      </c>
      <c r="P3032">
        <f t="shared" si="1005"/>
        <v>6.199999999998429E-4</v>
      </c>
      <c r="Q3032">
        <f t="shared" si="1006"/>
        <v>1.0399999999999299E-3</v>
      </c>
      <c r="R3032">
        <f t="shared" si="1007"/>
        <v>99.316899999999961</v>
      </c>
      <c r="S3032">
        <f t="shared" si="1008"/>
        <v>1</v>
      </c>
      <c r="T3032">
        <f t="shared" si="1009"/>
        <v>0</v>
      </c>
      <c r="Y3032">
        <f t="shared" si="1012"/>
        <v>1.1268199999999999</v>
      </c>
      <c r="Z3032">
        <f t="shared" si="1013"/>
        <v>1.12144</v>
      </c>
      <c r="AA3032">
        <f t="shared" si="999"/>
        <v>97.7695167286264</v>
      </c>
      <c r="AB3032">
        <f t="shared" si="997"/>
        <v>83.351203643501009</v>
      </c>
      <c r="AD3032">
        <f t="shared" si="1010"/>
        <v>1.1268199999999999</v>
      </c>
      <c r="AE3032">
        <f t="shared" si="1011"/>
        <v>1.1242700000000001</v>
      </c>
      <c r="AF3032">
        <f t="shared" si="1014"/>
        <v>95.294117647062521</v>
      </c>
      <c r="AG3032">
        <f t="shared" si="995"/>
        <v>73.317217297878528</v>
      </c>
    </row>
    <row r="3033" spans="1:33">
      <c r="A3033" s="1">
        <v>42485.75</v>
      </c>
      <c r="B3033">
        <v>1.1267100000000001</v>
      </c>
      <c r="C3033">
        <v>1.1277699999999999</v>
      </c>
      <c r="D3033">
        <v>1.1265799999999999</v>
      </c>
      <c r="E3033">
        <v>1.1272200000000001</v>
      </c>
      <c r="F3033">
        <v>19792</v>
      </c>
      <c r="H3033">
        <f t="shared" si="1002"/>
        <v>1.3000000000018552E-4</v>
      </c>
      <c r="I3033">
        <f t="shared" si="1000"/>
        <v>83.351203643501009</v>
      </c>
      <c r="J3033">
        <f t="shared" si="1001"/>
        <v>10.03398634562248</v>
      </c>
      <c r="K3033">
        <f t="shared" si="996"/>
        <v>0</v>
      </c>
      <c r="L3033">
        <f t="shared" si="998"/>
        <v>0</v>
      </c>
      <c r="M3033">
        <f t="shared" si="1003"/>
        <v>0</v>
      </c>
      <c r="O3033">
        <f t="shared" si="1004"/>
        <v>0.04</v>
      </c>
      <c r="P3033">
        <f t="shared" si="1005"/>
        <v>2.0000000000020002E-4</v>
      </c>
      <c r="Q3033">
        <f t="shared" si="1006"/>
        <v>5.1000000000001044E-4</v>
      </c>
      <c r="R3033">
        <f t="shared" si="1007"/>
        <v>99.316899999999961</v>
      </c>
      <c r="S3033">
        <f t="shared" si="1008"/>
        <v>1</v>
      </c>
      <c r="T3033">
        <f t="shared" si="1009"/>
        <v>0</v>
      </c>
      <c r="Y3033">
        <f t="shared" si="1012"/>
        <v>1.1277699999999999</v>
      </c>
      <c r="Z3033">
        <f t="shared" si="1013"/>
        <v>1.12144</v>
      </c>
      <c r="AA3033">
        <f t="shared" si="999"/>
        <v>91.311216429702483</v>
      </c>
      <c r="AB3033">
        <f t="shared" si="997"/>
        <v>84.199841084258992</v>
      </c>
      <c r="AD3033">
        <f t="shared" si="1010"/>
        <v>1.1277699999999999</v>
      </c>
      <c r="AE3033">
        <f t="shared" si="1011"/>
        <v>1.1242700000000001</v>
      </c>
      <c r="AF3033">
        <f t="shared" si="1014"/>
        <v>84.285714285718456</v>
      </c>
      <c r="AG3033">
        <f t="shared" ref="AG3033:AG3096" si="1015">AVERAGE($AF3031:$AF3033)</f>
        <v>83.786884616862096</v>
      </c>
    </row>
    <row r="3034" spans="1:33">
      <c r="A3034" s="1">
        <v>42485.791666666664</v>
      </c>
      <c r="B3034">
        <v>1.1272200000000001</v>
      </c>
      <c r="C3034">
        <v>1.1276299999999999</v>
      </c>
      <c r="D3034">
        <v>1.1263099999999999</v>
      </c>
      <c r="E3034">
        <v>1.12653</v>
      </c>
      <c r="F3034">
        <v>16631</v>
      </c>
      <c r="H3034">
        <f t="shared" si="1002"/>
        <v>2.20000000000109E-4</v>
      </c>
      <c r="I3034">
        <f t="shared" si="1000"/>
        <v>84.199841084258992</v>
      </c>
      <c r="J3034">
        <f t="shared" si="1001"/>
        <v>0.41295646739689573</v>
      </c>
      <c r="K3034">
        <f t="shared" ref="K3034:K3097" si="1016">IF($M3034=1,IF($Q3034&lt;0,IF($Q3035&lt;0,IF($Q3036&lt;0,IF($Q3037&lt;0,IF($Q3038&lt;0,6,5),4),3),2),1),0)</f>
        <v>0</v>
      </c>
      <c r="L3034">
        <f t="shared" si="998"/>
        <v>0</v>
      </c>
      <c r="M3034">
        <f t="shared" si="1003"/>
        <v>0</v>
      </c>
      <c r="O3034">
        <f t="shared" si="1004"/>
        <v>0.04</v>
      </c>
      <c r="P3034">
        <f t="shared" si="1005"/>
        <v>1.3000000000018552E-4</v>
      </c>
      <c r="Q3034">
        <f t="shared" si="1006"/>
        <v>-6.9000000000007944E-4</v>
      </c>
      <c r="R3034">
        <f t="shared" si="1007"/>
        <v>99.316899999999961</v>
      </c>
      <c r="S3034">
        <f t="shared" si="1008"/>
        <v>-1</v>
      </c>
      <c r="T3034">
        <f t="shared" si="1009"/>
        <v>0</v>
      </c>
      <c r="Y3034">
        <f t="shared" si="1012"/>
        <v>1.1277699999999999</v>
      </c>
      <c r="Z3034">
        <f t="shared" si="1013"/>
        <v>1.12144</v>
      </c>
      <c r="AA3034">
        <f t="shared" si="999"/>
        <v>80.410742496051853</v>
      </c>
      <c r="AB3034">
        <f t="shared" ref="AB3034:AB3097" si="1017">AVERAGE(AA3031:AA3034)</f>
        <v>87.477431651237396</v>
      </c>
      <c r="AD3034">
        <f t="shared" si="1010"/>
        <v>1.1277699999999999</v>
      </c>
      <c r="AE3034">
        <f t="shared" si="1011"/>
        <v>1.1243300000000001</v>
      </c>
      <c r="AF3034">
        <f t="shared" si="1014"/>
        <v>63.953488372094526</v>
      </c>
      <c r="AG3034">
        <f t="shared" si="1015"/>
        <v>81.177773434958496</v>
      </c>
    </row>
    <row r="3035" spans="1:33">
      <c r="A3035" s="1">
        <v>42485.833333333336</v>
      </c>
      <c r="B3035">
        <v>1.1265400000000001</v>
      </c>
      <c r="C3035">
        <v>1.12775</v>
      </c>
      <c r="D3035">
        <v>1.12653</v>
      </c>
      <c r="E3035">
        <v>1.1273899999999999</v>
      </c>
      <c r="F3035">
        <v>16285</v>
      </c>
      <c r="H3035">
        <f t="shared" si="1002"/>
        <v>1.0000000000065512E-5</v>
      </c>
      <c r="I3035">
        <f t="shared" si="1000"/>
        <v>87.477431651237396</v>
      </c>
      <c r="J3035">
        <f t="shared" si="1001"/>
        <v>6.2996582162788997</v>
      </c>
      <c r="K3035">
        <f t="shared" si="1016"/>
        <v>1</v>
      </c>
      <c r="L3035">
        <f t="shared" si="998"/>
        <v>0</v>
      </c>
      <c r="M3035">
        <f t="shared" si="1003"/>
        <v>1</v>
      </c>
      <c r="O3035">
        <f t="shared" si="1004"/>
        <v>0.04</v>
      </c>
      <c r="P3035">
        <f t="shared" si="1005"/>
        <v>2.20000000000109E-4</v>
      </c>
      <c r="Q3035">
        <f t="shared" si="1006"/>
        <v>8.4999999999979536E-4</v>
      </c>
      <c r="R3035">
        <f t="shared" si="1007"/>
        <v>99.316899999999961</v>
      </c>
      <c r="S3035">
        <f t="shared" si="1008"/>
        <v>1</v>
      </c>
      <c r="T3035">
        <f t="shared" si="1009"/>
        <v>0</v>
      </c>
      <c r="Y3035">
        <f t="shared" si="1012"/>
        <v>1.1277699999999999</v>
      </c>
      <c r="Z3035">
        <f t="shared" si="1013"/>
        <v>1.12144</v>
      </c>
      <c r="AA3035">
        <f t="shared" si="999"/>
        <v>93.996840442337287</v>
      </c>
      <c r="AB3035">
        <f t="shared" si="1017"/>
        <v>90.872079024179499</v>
      </c>
      <c r="AD3035">
        <f t="shared" si="1010"/>
        <v>1.1277699999999999</v>
      </c>
      <c r="AE3035">
        <f t="shared" si="1011"/>
        <v>1.1243300000000001</v>
      </c>
      <c r="AF3035">
        <f t="shared" si="1014"/>
        <v>88.9534883720913</v>
      </c>
      <c r="AG3035">
        <f t="shared" si="1015"/>
        <v>79.064230343301432</v>
      </c>
    </row>
    <row r="3036" spans="1:33">
      <c r="A3036" s="1">
        <v>42485.875</v>
      </c>
      <c r="B3036">
        <v>1.12737</v>
      </c>
      <c r="C3036">
        <v>1.12754</v>
      </c>
      <c r="D3036">
        <v>1.1258600000000001</v>
      </c>
      <c r="E3036">
        <v>1.1259699999999999</v>
      </c>
      <c r="F3036">
        <v>15269</v>
      </c>
      <c r="H3036">
        <f t="shared" si="1002"/>
        <v>1.0999999999983245E-4</v>
      </c>
      <c r="I3036">
        <f t="shared" si="1000"/>
        <v>90.872079024179499</v>
      </c>
      <c r="J3036">
        <f t="shared" si="1001"/>
        <v>11.807848680878067</v>
      </c>
      <c r="K3036">
        <f t="shared" si="1016"/>
        <v>0</v>
      </c>
      <c r="L3036">
        <f t="shared" si="998"/>
        <v>0</v>
      </c>
      <c r="M3036">
        <f t="shared" si="1003"/>
        <v>0</v>
      </c>
      <c r="O3036">
        <f t="shared" si="1004"/>
        <v>0.04</v>
      </c>
      <c r="P3036">
        <f t="shared" si="1005"/>
        <v>1.0000000000065512E-5</v>
      </c>
      <c r="Q3036">
        <f t="shared" si="1006"/>
        <v>-1.4000000000000679E-3</v>
      </c>
      <c r="R3036">
        <f t="shared" si="1007"/>
        <v>99.316899999999961</v>
      </c>
      <c r="S3036">
        <f t="shared" si="1008"/>
        <v>-1</v>
      </c>
      <c r="T3036">
        <f t="shared" si="1009"/>
        <v>0</v>
      </c>
      <c r="Y3036">
        <f t="shared" si="1012"/>
        <v>1.1277699999999999</v>
      </c>
      <c r="Z3036">
        <f t="shared" si="1013"/>
        <v>1.1215299999999999</v>
      </c>
      <c r="AA3036">
        <f t="shared" si="999"/>
        <v>71.153846153845876</v>
      </c>
      <c r="AB3036">
        <f t="shared" si="1017"/>
        <v>84.218161380484361</v>
      </c>
      <c r="AD3036">
        <f t="shared" si="1010"/>
        <v>1.1277699999999999</v>
      </c>
      <c r="AE3036">
        <f t="shared" si="1011"/>
        <v>1.1243300000000001</v>
      </c>
      <c r="AF3036">
        <f t="shared" si="1014"/>
        <v>47.674418604648764</v>
      </c>
      <c r="AG3036">
        <f t="shared" si="1015"/>
        <v>66.860465116278206</v>
      </c>
    </row>
    <row r="3037" spans="1:33">
      <c r="A3037" s="1">
        <v>42485.916666666664</v>
      </c>
      <c r="B3037">
        <v>1.12598</v>
      </c>
      <c r="C3037">
        <v>1.12662</v>
      </c>
      <c r="D3037">
        <v>1.12578</v>
      </c>
      <c r="E3037">
        <v>1.1258600000000001</v>
      </c>
      <c r="F3037">
        <v>13921</v>
      </c>
      <c r="H3037">
        <f t="shared" si="1002"/>
        <v>8.0000000000080007E-5</v>
      </c>
      <c r="I3037">
        <f t="shared" si="1000"/>
        <v>84.218161380484361</v>
      </c>
      <c r="J3037">
        <f t="shared" si="1001"/>
        <v>17.357696264206155</v>
      </c>
      <c r="K3037">
        <f t="shared" si="1016"/>
        <v>2</v>
      </c>
      <c r="L3037">
        <f t="shared" ref="L3037:L3100" si="1018">IF(AND($M3037=1,$K3036=0,J3036&gt;40),IF($Q3037&lt;0,IF($Q3038&lt;0,IF($Q3039&lt;0,IF($Q3040&lt;0,IF($Q3041&lt;0,$Q3037+$Q3038+$Q3039+$Q3040+$Q3041+$Q3042,$Q3037+$Q3038+$Q3039+$Q3040+$Q3041),$Q3037+$Q3038+$Q3039+$Q3040),$Q3037+$Q3038+$Q3039),$Q3037+$Q3038),$Q3037),0)</f>
        <v>0</v>
      </c>
      <c r="M3037">
        <f t="shared" si="1003"/>
        <v>1</v>
      </c>
      <c r="O3037">
        <f t="shared" si="1004"/>
        <v>0.04</v>
      </c>
      <c r="P3037">
        <f t="shared" si="1005"/>
        <v>1.0999999999983245E-4</v>
      </c>
      <c r="Q3037">
        <f t="shared" si="1006"/>
        <v>-1.1999999999989797E-4</v>
      </c>
      <c r="R3037">
        <f t="shared" si="1007"/>
        <v>99.316899999999961</v>
      </c>
      <c r="S3037">
        <f t="shared" si="1008"/>
        <v>-1</v>
      </c>
      <c r="T3037">
        <f t="shared" si="1009"/>
        <v>0</v>
      </c>
      <c r="Y3037">
        <f t="shared" si="1012"/>
        <v>1.1277699999999999</v>
      </c>
      <c r="Z3037">
        <f t="shared" si="1013"/>
        <v>1.12199</v>
      </c>
      <c r="AA3037">
        <f t="shared" si="999"/>
        <v>66.955017301039959</v>
      </c>
      <c r="AB3037">
        <f t="shared" si="1017"/>
        <v>78.129111598318744</v>
      </c>
      <c r="AD3037">
        <f t="shared" si="1010"/>
        <v>1.1277699999999999</v>
      </c>
      <c r="AE3037">
        <f t="shared" si="1011"/>
        <v>1.1243300000000001</v>
      </c>
      <c r="AF3037">
        <f t="shared" si="1014"/>
        <v>44.476744186048876</v>
      </c>
      <c r="AG3037">
        <f t="shared" si="1015"/>
        <v>60.368217054262978</v>
      </c>
    </row>
    <row r="3038" spans="1:33">
      <c r="A3038" s="1">
        <v>42485.958333333336</v>
      </c>
      <c r="B3038">
        <v>1.1258699999999999</v>
      </c>
      <c r="C3038">
        <v>1.1270800000000001</v>
      </c>
      <c r="D3038">
        <v>1.1258600000000001</v>
      </c>
      <c r="E3038">
        <v>1.12669</v>
      </c>
      <c r="F3038">
        <v>13032</v>
      </c>
      <c r="H3038">
        <f t="shared" si="1002"/>
        <v>9.9999999998434674E-6</v>
      </c>
      <c r="I3038">
        <f t="shared" si="1000"/>
        <v>78.129111598318744</v>
      </c>
      <c r="J3038">
        <f t="shared" si="1001"/>
        <v>17.760894544055766</v>
      </c>
      <c r="K3038">
        <f t="shared" si="1016"/>
        <v>1</v>
      </c>
      <c r="L3038">
        <f t="shared" si="1018"/>
        <v>0</v>
      </c>
      <c r="M3038">
        <f t="shared" si="1003"/>
        <v>1</v>
      </c>
      <c r="O3038">
        <f t="shared" si="1004"/>
        <v>0.04</v>
      </c>
      <c r="P3038">
        <f t="shared" si="1005"/>
        <v>8.0000000000080007E-5</v>
      </c>
      <c r="Q3038">
        <f t="shared" si="1006"/>
        <v>8.2000000000004292E-4</v>
      </c>
      <c r="R3038">
        <f t="shared" si="1007"/>
        <v>99.316899999999961</v>
      </c>
      <c r="S3038">
        <f t="shared" si="1008"/>
        <v>1</v>
      </c>
      <c r="T3038">
        <f t="shared" si="1009"/>
        <v>0</v>
      </c>
      <c r="Y3038">
        <f t="shared" si="1012"/>
        <v>1.1277699999999999</v>
      </c>
      <c r="Z3038">
        <f t="shared" si="1013"/>
        <v>1.1222799999999999</v>
      </c>
      <c r="AA3038">
        <f t="shared" si="999"/>
        <v>80.327868852459545</v>
      </c>
      <c r="AB3038">
        <f t="shared" si="1017"/>
        <v>78.10839318742066</v>
      </c>
      <c r="AD3038">
        <f t="shared" si="1010"/>
        <v>1.1277699999999999</v>
      </c>
      <c r="AE3038">
        <f t="shared" si="1011"/>
        <v>1.1254599999999999</v>
      </c>
      <c r="AF3038">
        <f t="shared" si="1014"/>
        <v>53.24675324675524</v>
      </c>
      <c r="AG3038">
        <f t="shared" si="1015"/>
        <v>48.465972012484293</v>
      </c>
    </row>
    <row r="3039" spans="1:33">
      <c r="A3039" s="1">
        <v>42486</v>
      </c>
      <c r="B3039">
        <v>1.12659</v>
      </c>
      <c r="C3039">
        <v>1.12731</v>
      </c>
      <c r="D3039">
        <v>1.12625</v>
      </c>
      <c r="E3039">
        <v>1.12652</v>
      </c>
      <c r="F3039">
        <v>11031</v>
      </c>
      <c r="H3039">
        <f t="shared" si="1002"/>
        <v>2.6999999999999247E-4</v>
      </c>
      <c r="I3039">
        <f t="shared" si="1000"/>
        <v>78.10839318742066</v>
      </c>
      <c r="J3039">
        <f t="shared" si="1001"/>
        <v>29.642421174936366</v>
      </c>
      <c r="K3039">
        <f t="shared" si="1016"/>
        <v>0</v>
      </c>
      <c r="L3039">
        <f t="shared" si="1018"/>
        <v>0</v>
      </c>
      <c r="M3039">
        <f t="shared" si="1003"/>
        <v>0</v>
      </c>
      <c r="O3039">
        <f t="shared" si="1004"/>
        <v>0.04</v>
      </c>
      <c r="P3039">
        <f t="shared" si="1005"/>
        <v>9.9999999998434674E-6</v>
      </c>
      <c r="Q3039">
        <f t="shared" si="1006"/>
        <v>-7.0000000000014495E-5</v>
      </c>
      <c r="R3039">
        <f t="shared" si="1007"/>
        <v>99.316899999999961</v>
      </c>
      <c r="S3039">
        <f t="shared" si="1008"/>
        <v>-1</v>
      </c>
      <c r="T3039">
        <f t="shared" si="1009"/>
        <v>0</v>
      </c>
      <c r="Y3039">
        <f t="shared" si="1012"/>
        <v>1.1277699999999999</v>
      </c>
      <c r="Z3039">
        <f t="shared" si="1013"/>
        <v>1.1222799999999999</v>
      </c>
      <c r="AA3039">
        <f t="shared" si="999"/>
        <v>77.231329690346556</v>
      </c>
      <c r="AB3039">
        <f t="shared" si="1017"/>
        <v>73.917015499422988</v>
      </c>
      <c r="AD3039">
        <f t="shared" si="1010"/>
        <v>1.1277699999999999</v>
      </c>
      <c r="AE3039">
        <f t="shared" si="1011"/>
        <v>1.12578</v>
      </c>
      <c r="AF3039">
        <f t="shared" si="1014"/>
        <v>37.185929648240531</v>
      </c>
      <c r="AG3039">
        <f t="shared" si="1015"/>
        <v>44.96980902701489</v>
      </c>
    </row>
    <row r="3040" spans="1:33">
      <c r="A3040" s="1">
        <v>42486.041666666664</v>
      </c>
      <c r="B3040">
        <v>1.1265099999999999</v>
      </c>
      <c r="C3040">
        <v>1.1269499999999999</v>
      </c>
      <c r="D3040">
        <v>1.12632</v>
      </c>
      <c r="E3040">
        <v>1.1266799999999999</v>
      </c>
      <c r="F3040">
        <v>9836</v>
      </c>
      <c r="H3040">
        <f t="shared" si="1002"/>
        <v>1.8999999999991246E-4</v>
      </c>
      <c r="I3040">
        <f t="shared" si="1000"/>
        <v>73.917015499422988</v>
      </c>
      <c r="J3040">
        <f t="shared" si="1001"/>
        <v>28.947206472408098</v>
      </c>
      <c r="K3040">
        <f t="shared" si="1016"/>
        <v>1</v>
      </c>
      <c r="L3040">
        <f t="shared" si="1018"/>
        <v>0</v>
      </c>
      <c r="M3040">
        <f t="shared" si="1003"/>
        <v>1</v>
      </c>
      <c r="O3040">
        <f t="shared" si="1004"/>
        <v>0.04</v>
      </c>
      <c r="P3040">
        <f t="shared" si="1005"/>
        <v>2.6999999999999247E-4</v>
      </c>
      <c r="Q3040">
        <f t="shared" si="1006"/>
        <v>1.7000000000000348E-4</v>
      </c>
      <c r="R3040">
        <f t="shared" si="1007"/>
        <v>99.316899999999961</v>
      </c>
      <c r="S3040">
        <f t="shared" si="1008"/>
        <v>1</v>
      </c>
      <c r="T3040">
        <f t="shared" si="1009"/>
        <v>0</v>
      </c>
      <c r="Y3040">
        <f t="shared" si="1012"/>
        <v>1.1277699999999999</v>
      </c>
      <c r="Z3040">
        <f t="shared" si="1013"/>
        <v>1.1226</v>
      </c>
      <c r="AA3040">
        <f t="shared" si="999"/>
        <v>78.91682785299696</v>
      </c>
      <c r="AB3040">
        <f t="shared" si="1017"/>
        <v>75.857760924210751</v>
      </c>
      <c r="AD3040">
        <f t="shared" si="1010"/>
        <v>1.12775</v>
      </c>
      <c r="AE3040">
        <f t="shared" si="1011"/>
        <v>1.12578</v>
      </c>
      <c r="AF3040">
        <f t="shared" si="1014"/>
        <v>45.685279187811595</v>
      </c>
      <c r="AG3040">
        <f t="shared" si="1015"/>
        <v>45.372654027602458</v>
      </c>
    </row>
    <row r="3041" spans="1:33">
      <c r="A3041" s="1">
        <v>42486.083333333336</v>
      </c>
      <c r="B3041">
        <v>1.1266799999999999</v>
      </c>
      <c r="C3041">
        <v>1.12707</v>
      </c>
      <c r="D3041">
        <v>1.1264000000000001</v>
      </c>
      <c r="E3041">
        <v>1.1265799999999999</v>
      </c>
      <c r="F3041">
        <v>10962</v>
      </c>
      <c r="H3041">
        <f t="shared" si="1002"/>
        <v>1.7999999999984695E-4</v>
      </c>
      <c r="I3041">
        <f t="shared" si="1000"/>
        <v>75.857760924210751</v>
      </c>
      <c r="J3041">
        <f t="shared" si="1001"/>
        <v>30.485106896608293</v>
      </c>
      <c r="K3041">
        <f t="shared" si="1016"/>
        <v>0</v>
      </c>
      <c r="L3041">
        <f t="shared" si="1018"/>
        <v>0</v>
      </c>
      <c r="M3041">
        <f t="shared" si="1003"/>
        <v>0</v>
      </c>
      <c r="O3041">
        <f t="shared" si="1004"/>
        <v>0.04</v>
      </c>
      <c r="P3041">
        <f t="shared" si="1005"/>
        <v>1.8999999999991246E-4</v>
      </c>
      <c r="Q3041">
        <f t="shared" si="1006"/>
        <v>-9.9999999999988987E-5</v>
      </c>
      <c r="R3041">
        <f t="shared" si="1007"/>
        <v>99.316899999999961</v>
      </c>
      <c r="S3041">
        <f t="shared" si="1008"/>
        <v>-1</v>
      </c>
      <c r="T3041">
        <f t="shared" si="1009"/>
        <v>0</v>
      </c>
      <c r="Y3041">
        <f t="shared" si="1012"/>
        <v>1.1277699999999999</v>
      </c>
      <c r="Z3041">
        <f t="shared" si="1013"/>
        <v>1.1230500000000001</v>
      </c>
      <c r="AA3041">
        <f t="shared" si="999"/>
        <v>74.788135593218939</v>
      </c>
      <c r="AB3041">
        <f t="shared" si="1017"/>
        <v>77.8160404972555</v>
      </c>
      <c r="AD3041">
        <f t="shared" si="1010"/>
        <v>1.12775</v>
      </c>
      <c r="AE3041">
        <f t="shared" si="1011"/>
        <v>1.12578</v>
      </c>
      <c r="AF3041">
        <f t="shared" si="1014"/>
        <v>40.609137055832527</v>
      </c>
      <c r="AG3041">
        <f t="shared" si="1015"/>
        <v>41.16011529729488</v>
      </c>
    </row>
    <row r="3042" spans="1:33">
      <c r="A3042" s="1">
        <v>42486.125</v>
      </c>
      <c r="B3042">
        <v>1.1265499999999999</v>
      </c>
      <c r="C3042">
        <v>1.1272800000000001</v>
      </c>
      <c r="D3042">
        <v>1.1264000000000001</v>
      </c>
      <c r="E3042">
        <v>1.1264700000000001</v>
      </c>
      <c r="F3042">
        <v>13362</v>
      </c>
      <c r="H3042">
        <f t="shared" si="1002"/>
        <v>7.0000000000014495E-5</v>
      </c>
      <c r="I3042">
        <f t="shared" si="1000"/>
        <v>77.8160404972555</v>
      </c>
      <c r="J3042">
        <f t="shared" si="1001"/>
        <v>36.65592519996062</v>
      </c>
      <c r="K3042">
        <f t="shared" si="1016"/>
        <v>2</v>
      </c>
      <c r="L3042">
        <f t="shared" si="1018"/>
        <v>0</v>
      </c>
      <c r="M3042">
        <f t="shared" si="1003"/>
        <v>1</v>
      </c>
      <c r="O3042">
        <f t="shared" si="1004"/>
        <v>0.04</v>
      </c>
      <c r="P3042">
        <f t="shared" si="1005"/>
        <v>1.7999999999984695E-4</v>
      </c>
      <c r="Q3042">
        <f t="shared" si="1006"/>
        <v>-7.9999999999857963E-5</v>
      </c>
      <c r="R3042">
        <f t="shared" si="1007"/>
        <v>99.316899999999961</v>
      </c>
      <c r="S3042">
        <f t="shared" si="1008"/>
        <v>-1</v>
      </c>
      <c r="T3042">
        <f t="shared" si="1009"/>
        <v>0</v>
      </c>
      <c r="Y3042">
        <f t="shared" si="1012"/>
        <v>1.1277699999999999</v>
      </c>
      <c r="Z3042">
        <f t="shared" si="1013"/>
        <v>1.1230500000000001</v>
      </c>
      <c r="AA3042">
        <f t="shared" si="999"/>
        <v>72.457627118646144</v>
      </c>
      <c r="AB3042">
        <f t="shared" si="1017"/>
        <v>75.848480063802157</v>
      </c>
      <c r="AD3042">
        <f t="shared" si="1010"/>
        <v>1.12754</v>
      </c>
      <c r="AE3042">
        <f t="shared" si="1011"/>
        <v>1.12578</v>
      </c>
      <c r="AF3042">
        <f t="shared" si="1014"/>
        <v>39.204545454550328</v>
      </c>
      <c r="AG3042">
        <f t="shared" si="1015"/>
        <v>41.832987232731483</v>
      </c>
    </row>
    <row r="3043" spans="1:33">
      <c r="A3043" s="1">
        <v>42486.166666666664</v>
      </c>
      <c r="B3043">
        <v>1.1264799999999999</v>
      </c>
      <c r="C3043">
        <v>1.1268499999999999</v>
      </c>
      <c r="D3043">
        <v>1.1262399999999999</v>
      </c>
      <c r="E3043">
        <v>1.1266799999999999</v>
      </c>
      <c r="F3043">
        <v>13441</v>
      </c>
      <c r="H3043">
        <f t="shared" si="1002"/>
        <v>2.4000000000001798E-4</v>
      </c>
      <c r="I3043">
        <f t="shared" si="1000"/>
        <v>75.848480063802157</v>
      </c>
      <c r="J3043">
        <f t="shared" si="1001"/>
        <v>34.015492831070674</v>
      </c>
      <c r="K3043">
        <f t="shared" si="1016"/>
        <v>1</v>
      </c>
      <c r="L3043">
        <f t="shared" si="1018"/>
        <v>0</v>
      </c>
      <c r="M3043">
        <f t="shared" si="1003"/>
        <v>1</v>
      </c>
      <c r="O3043">
        <f t="shared" si="1004"/>
        <v>0.04</v>
      </c>
      <c r="P3043">
        <f t="shared" si="1005"/>
        <v>7.0000000000014495E-5</v>
      </c>
      <c r="Q3043">
        <f t="shared" si="1006"/>
        <v>1.9999999999997797E-4</v>
      </c>
      <c r="R3043">
        <f t="shared" si="1007"/>
        <v>99.316899999999961</v>
      </c>
      <c r="S3043">
        <f t="shared" si="1008"/>
        <v>1</v>
      </c>
      <c r="T3043">
        <f t="shared" si="1009"/>
        <v>0</v>
      </c>
      <c r="Y3043">
        <f t="shared" si="1012"/>
        <v>1.1277699999999999</v>
      </c>
      <c r="Z3043">
        <f t="shared" si="1013"/>
        <v>1.1230500000000001</v>
      </c>
      <c r="AA3043">
        <f t="shared" si="999"/>
        <v>76.906779661015392</v>
      </c>
      <c r="AB3043">
        <f t="shared" si="1017"/>
        <v>75.767342556469359</v>
      </c>
      <c r="AD3043">
        <f t="shared" si="1010"/>
        <v>1.12731</v>
      </c>
      <c r="AE3043">
        <f t="shared" si="1011"/>
        <v>1.12578</v>
      </c>
      <c r="AF3043">
        <f t="shared" si="1014"/>
        <v>58.823529411757022</v>
      </c>
      <c r="AG3043">
        <f t="shared" si="1015"/>
        <v>46.212403974046623</v>
      </c>
    </row>
    <row r="3044" spans="1:33">
      <c r="A3044" s="1">
        <v>42486.208333333336</v>
      </c>
      <c r="B3044">
        <v>1.12669</v>
      </c>
      <c r="C3044">
        <v>1.12751</v>
      </c>
      <c r="D3044">
        <v>1.1265499999999999</v>
      </c>
      <c r="E3044">
        <v>1.12696</v>
      </c>
      <c r="F3044">
        <v>14896</v>
      </c>
      <c r="H3044">
        <f t="shared" si="1002"/>
        <v>1.4000000000002899E-4</v>
      </c>
      <c r="I3044">
        <f t="shared" si="1000"/>
        <v>75.767342556469359</v>
      </c>
      <c r="J3044">
        <f t="shared" si="1001"/>
        <v>29.554938582422736</v>
      </c>
      <c r="K3044">
        <f t="shared" si="1016"/>
        <v>0</v>
      </c>
      <c r="L3044">
        <f t="shared" si="1018"/>
        <v>0</v>
      </c>
      <c r="M3044">
        <f t="shared" si="1003"/>
        <v>0</v>
      </c>
      <c r="O3044">
        <f t="shared" si="1004"/>
        <v>0.04</v>
      </c>
      <c r="P3044">
        <f t="shared" si="1005"/>
        <v>2.4000000000001798E-4</v>
      </c>
      <c r="Q3044">
        <f t="shared" si="1006"/>
        <v>2.6999999999999247E-4</v>
      </c>
      <c r="R3044">
        <f t="shared" si="1007"/>
        <v>99.316899999999961</v>
      </c>
      <c r="S3044">
        <f t="shared" si="1008"/>
        <v>1</v>
      </c>
      <c r="T3044">
        <f t="shared" si="1009"/>
        <v>0</v>
      </c>
      <c r="Y3044">
        <f t="shared" si="1012"/>
        <v>1.1277699999999999</v>
      </c>
      <c r="Z3044">
        <f t="shared" si="1013"/>
        <v>1.1230500000000001</v>
      </c>
      <c r="AA3044">
        <f t="shared" si="999"/>
        <v>82.838983050847332</v>
      </c>
      <c r="AB3044">
        <f t="shared" si="1017"/>
        <v>76.747881355931952</v>
      </c>
      <c r="AD3044">
        <f t="shared" si="1010"/>
        <v>1.12751</v>
      </c>
      <c r="AE3044">
        <f t="shared" si="1011"/>
        <v>1.1258600000000001</v>
      </c>
      <c r="AF3044">
        <f t="shared" si="1014"/>
        <v>66.666666666662181</v>
      </c>
      <c r="AG3044">
        <f t="shared" si="1015"/>
        <v>54.898247177656515</v>
      </c>
    </row>
    <row r="3045" spans="1:33">
      <c r="A3045" s="1">
        <v>42486.25</v>
      </c>
      <c r="B3045">
        <v>1.1269800000000001</v>
      </c>
      <c r="C3045">
        <v>1.1272500000000001</v>
      </c>
      <c r="D3045">
        <v>1.1266400000000001</v>
      </c>
      <c r="E3045">
        <v>1.1269499999999999</v>
      </c>
      <c r="F3045">
        <v>14440</v>
      </c>
      <c r="H3045">
        <f t="shared" si="1002"/>
        <v>3.0999999999981043E-4</v>
      </c>
      <c r="I3045">
        <f t="shared" si="1000"/>
        <v>76.747881355931952</v>
      </c>
      <c r="J3045">
        <f t="shared" si="1001"/>
        <v>21.849634178275437</v>
      </c>
      <c r="K3045">
        <f t="shared" si="1016"/>
        <v>0</v>
      </c>
      <c r="L3045">
        <f t="shared" si="1018"/>
        <v>0</v>
      </c>
      <c r="M3045">
        <f t="shared" si="1003"/>
        <v>0</v>
      </c>
      <c r="O3045">
        <f t="shared" si="1004"/>
        <v>0.04</v>
      </c>
      <c r="P3045">
        <f t="shared" si="1005"/>
        <v>1.4000000000002899E-4</v>
      </c>
      <c r="Q3045">
        <f t="shared" si="1006"/>
        <v>-3.0000000000196536E-5</v>
      </c>
      <c r="R3045">
        <f t="shared" si="1007"/>
        <v>99.316899999999961</v>
      </c>
      <c r="S3045">
        <f t="shared" si="1008"/>
        <v>-1</v>
      </c>
      <c r="T3045">
        <f t="shared" si="1009"/>
        <v>0</v>
      </c>
      <c r="Y3045">
        <f t="shared" si="1012"/>
        <v>1.1277699999999999</v>
      </c>
      <c r="Z3045">
        <f t="shared" si="1013"/>
        <v>1.1230500000000001</v>
      </c>
      <c r="AA3045">
        <f t="shared" si="999"/>
        <v>82.627118644066272</v>
      </c>
      <c r="AB3045">
        <f t="shared" si="1017"/>
        <v>78.707627118643785</v>
      </c>
      <c r="AD3045">
        <f t="shared" si="1010"/>
        <v>1.12751</v>
      </c>
      <c r="AE3045">
        <f t="shared" si="1011"/>
        <v>1.1262399999999999</v>
      </c>
      <c r="AF3045">
        <f t="shared" si="1014"/>
        <v>55.905511811018116</v>
      </c>
      <c r="AG3045">
        <f t="shared" si="1015"/>
        <v>60.465235963145773</v>
      </c>
    </row>
    <row r="3046" spans="1:33">
      <c r="A3046" s="1">
        <v>42486.291666666664</v>
      </c>
      <c r="B3046">
        <v>1.1269400000000001</v>
      </c>
      <c r="C3046">
        <v>1.1269499999999999</v>
      </c>
      <c r="D3046">
        <v>1.12599</v>
      </c>
      <c r="E3046">
        <v>1.1262000000000001</v>
      </c>
      <c r="F3046">
        <v>15058</v>
      </c>
      <c r="H3046">
        <f t="shared" si="1002"/>
        <v>2.1000000000004349E-4</v>
      </c>
      <c r="I3046">
        <f t="shared" si="1000"/>
        <v>78.707627118643785</v>
      </c>
      <c r="J3046">
        <f t="shared" si="1001"/>
        <v>18.242391155498012</v>
      </c>
      <c r="K3046">
        <f t="shared" si="1016"/>
        <v>2</v>
      </c>
      <c r="L3046">
        <f t="shared" si="1018"/>
        <v>0</v>
      </c>
      <c r="M3046">
        <f t="shared" si="1003"/>
        <v>1</v>
      </c>
      <c r="O3046">
        <f t="shared" si="1004"/>
        <v>0.04</v>
      </c>
      <c r="P3046">
        <f t="shared" si="1005"/>
        <v>3.0999999999981043E-4</v>
      </c>
      <c r="Q3046">
        <f t="shared" si="1006"/>
        <v>-7.3999999999996291E-4</v>
      </c>
      <c r="R3046">
        <f t="shared" si="1007"/>
        <v>99.316899999999961</v>
      </c>
      <c r="S3046">
        <f t="shared" si="1008"/>
        <v>-1</v>
      </c>
      <c r="T3046">
        <f t="shared" si="1009"/>
        <v>0</v>
      </c>
      <c r="Y3046">
        <f t="shared" si="1012"/>
        <v>1.1277699999999999</v>
      </c>
      <c r="Z3046">
        <f t="shared" si="1013"/>
        <v>1.1230500000000001</v>
      </c>
      <c r="AA3046">
        <f t="shared" ref="AA3046:AA3109" si="1019">(E3046-Z3046)/(Y3046-Z3046)*100</f>
        <v>66.73728813559525</v>
      </c>
      <c r="AB3046">
        <f t="shared" si="1017"/>
        <v>77.277542372881058</v>
      </c>
      <c r="AD3046">
        <f t="shared" si="1010"/>
        <v>1.12751</v>
      </c>
      <c r="AE3046">
        <f t="shared" si="1011"/>
        <v>1.12599</v>
      </c>
      <c r="AF3046">
        <f t="shared" si="1014"/>
        <v>13.815789473687381</v>
      </c>
      <c r="AG3046">
        <f t="shared" si="1015"/>
        <v>45.462655983789226</v>
      </c>
    </row>
    <row r="3047" spans="1:33">
      <c r="A3047" s="1">
        <v>42486.333333333336</v>
      </c>
      <c r="B3047">
        <v>1.1262000000000001</v>
      </c>
      <c r="C3047">
        <v>1.12662</v>
      </c>
      <c r="D3047">
        <v>1.1255900000000001</v>
      </c>
      <c r="E3047">
        <v>1.12659</v>
      </c>
      <c r="F3047">
        <v>15677</v>
      </c>
      <c r="H3047">
        <f t="shared" si="1002"/>
        <v>6.0999999999999943E-4</v>
      </c>
      <c r="I3047">
        <f t="shared" si="1000"/>
        <v>77.277542372881058</v>
      </c>
      <c r="J3047">
        <f t="shared" si="1001"/>
        <v>31.814886389091832</v>
      </c>
      <c r="K3047">
        <f t="shared" si="1016"/>
        <v>1</v>
      </c>
      <c r="L3047">
        <f t="shared" si="1018"/>
        <v>0</v>
      </c>
      <c r="M3047">
        <f t="shared" si="1003"/>
        <v>1</v>
      </c>
      <c r="O3047">
        <f t="shared" si="1004"/>
        <v>0.04</v>
      </c>
      <c r="P3047">
        <f t="shared" si="1005"/>
        <v>2.1000000000004349E-4</v>
      </c>
      <c r="Q3047">
        <f t="shared" si="1006"/>
        <v>3.8999999999989043E-4</v>
      </c>
      <c r="R3047">
        <f t="shared" si="1007"/>
        <v>99.316899999999961</v>
      </c>
      <c r="S3047">
        <f t="shared" si="1008"/>
        <v>1</v>
      </c>
      <c r="T3047">
        <f t="shared" si="1009"/>
        <v>0</v>
      </c>
      <c r="Y3047">
        <f t="shared" si="1012"/>
        <v>1.1277699999999999</v>
      </c>
      <c r="Z3047">
        <f t="shared" si="1013"/>
        <v>1.1242700000000001</v>
      </c>
      <c r="AA3047">
        <f t="shared" si="1019"/>
        <v>66.28571428571388</v>
      </c>
      <c r="AB3047">
        <f t="shared" si="1017"/>
        <v>74.622276029055683</v>
      </c>
      <c r="AD3047">
        <f t="shared" si="1010"/>
        <v>1.12751</v>
      </c>
      <c r="AE3047">
        <f t="shared" si="1011"/>
        <v>1.1255900000000001</v>
      </c>
      <c r="AF3047">
        <f t="shared" si="1014"/>
        <v>52.083333333329719</v>
      </c>
      <c r="AG3047">
        <f t="shared" si="1015"/>
        <v>40.60154487267841</v>
      </c>
    </row>
    <row r="3048" spans="1:33">
      <c r="A3048" s="1">
        <v>42486.375</v>
      </c>
      <c r="B3048">
        <v>1.1266</v>
      </c>
      <c r="C3048">
        <v>1.1273299999999999</v>
      </c>
      <c r="D3048">
        <v>1.12601</v>
      </c>
      <c r="E3048">
        <v>1.1261099999999999</v>
      </c>
      <c r="F3048">
        <v>17864</v>
      </c>
      <c r="H3048">
        <f t="shared" si="1002"/>
        <v>9.9999999999988987E-5</v>
      </c>
      <c r="I3048">
        <f t="shared" si="1000"/>
        <v>74.622276029055683</v>
      </c>
      <c r="J3048">
        <f t="shared" si="1001"/>
        <v>34.020731156377273</v>
      </c>
      <c r="K3048">
        <f t="shared" si="1016"/>
        <v>2</v>
      </c>
      <c r="L3048">
        <f t="shared" si="1018"/>
        <v>0</v>
      </c>
      <c r="M3048">
        <f t="shared" si="1003"/>
        <v>1</v>
      </c>
      <c r="O3048">
        <f t="shared" si="1004"/>
        <v>0.04</v>
      </c>
      <c r="P3048">
        <f t="shared" si="1005"/>
        <v>6.0999999999999943E-4</v>
      </c>
      <c r="Q3048">
        <f t="shared" si="1006"/>
        <v>-4.9000000000010147E-4</v>
      </c>
      <c r="R3048">
        <f t="shared" si="1007"/>
        <v>99.316899999999961</v>
      </c>
      <c r="S3048">
        <f t="shared" si="1008"/>
        <v>-1</v>
      </c>
      <c r="T3048">
        <f t="shared" si="1009"/>
        <v>0</v>
      </c>
      <c r="Y3048">
        <f t="shared" si="1012"/>
        <v>1.1277699999999999</v>
      </c>
      <c r="Z3048">
        <f t="shared" si="1013"/>
        <v>1.1242700000000001</v>
      </c>
      <c r="AA3048">
        <f t="shared" si="1019"/>
        <v>52.571428571426502</v>
      </c>
      <c r="AB3048">
        <f t="shared" si="1017"/>
        <v>67.055387409200478</v>
      </c>
      <c r="AD3048">
        <f t="shared" si="1010"/>
        <v>1.12751</v>
      </c>
      <c r="AE3048">
        <f t="shared" si="1011"/>
        <v>1.1255900000000001</v>
      </c>
      <c r="AF3048">
        <f t="shared" si="1014"/>
        <v>27.083333333326827</v>
      </c>
      <c r="AG3048">
        <f t="shared" si="1015"/>
        <v>30.994152046781313</v>
      </c>
    </row>
    <row r="3049" spans="1:33">
      <c r="A3049" s="1">
        <v>42486.416666666664</v>
      </c>
      <c r="B3049">
        <v>1.1260699999999999</v>
      </c>
      <c r="C3049">
        <v>1.1284400000000001</v>
      </c>
      <c r="D3049">
        <v>1.12558</v>
      </c>
      <c r="E3049">
        <v>1.1281600000000001</v>
      </c>
      <c r="F3049">
        <v>20785</v>
      </c>
      <c r="H3049">
        <f t="shared" si="1002"/>
        <v>4.8999999999987942E-4</v>
      </c>
      <c r="I3049">
        <f t="shared" si="1000"/>
        <v>67.055387409200478</v>
      </c>
      <c r="J3049">
        <f t="shared" si="1001"/>
        <v>36.061235362419168</v>
      </c>
      <c r="K3049">
        <f t="shared" si="1016"/>
        <v>1</v>
      </c>
      <c r="L3049">
        <f t="shared" si="1018"/>
        <v>0</v>
      </c>
      <c r="M3049">
        <f t="shared" si="1003"/>
        <v>1</v>
      </c>
      <c r="O3049">
        <f t="shared" si="1004"/>
        <v>0.04</v>
      </c>
      <c r="P3049">
        <f t="shared" si="1005"/>
        <v>9.9999999999988987E-5</v>
      </c>
      <c r="Q3049">
        <f t="shared" si="1006"/>
        <v>2.0900000000001473E-3</v>
      </c>
      <c r="R3049">
        <f t="shared" si="1007"/>
        <v>99.316899999999961</v>
      </c>
      <c r="S3049">
        <f t="shared" si="1008"/>
        <v>1</v>
      </c>
      <c r="T3049">
        <f t="shared" si="1009"/>
        <v>0</v>
      </c>
      <c r="Y3049">
        <f t="shared" si="1012"/>
        <v>1.1284400000000001</v>
      </c>
      <c r="Z3049">
        <f t="shared" si="1013"/>
        <v>1.1243300000000001</v>
      </c>
      <c r="AA3049">
        <f t="shared" si="1019"/>
        <v>93.187347931872168</v>
      </c>
      <c r="AB3049">
        <f t="shared" si="1017"/>
        <v>69.695444731151952</v>
      </c>
      <c r="AD3049">
        <f t="shared" si="1010"/>
        <v>1.1284400000000001</v>
      </c>
      <c r="AE3049">
        <f t="shared" si="1011"/>
        <v>1.12558</v>
      </c>
      <c r="AF3049">
        <f t="shared" si="1014"/>
        <v>90.20979020978848</v>
      </c>
      <c r="AG3049">
        <f t="shared" si="1015"/>
        <v>56.458818958815009</v>
      </c>
    </row>
    <row r="3050" spans="1:33">
      <c r="A3050" s="1">
        <v>42486.458333333336</v>
      </c>
      <c r="B3050">
        <v>1.12818</v>
      </c>
      <c r="C3050">
        <v>1.1299399999999999</v>
      </c>
      <c r="D3050">
        <v>1.1276200000000001</v>
      </c>
      <c r="E3050">
        <v>1.1292</v>
      </c>
      <c r="F3050">
        <v>19524</v>
      </c>
      <c r="H3050">
        <f t="shared" si="1002"/>
        <v>5.5999999999989392E-4</v>
      </c>
      <c r="I3050">
        <f t="shared" si="1000"/>
        <v>69.695444731151952</v>
      </c>
      <c r="J3050">
        <f t="shared" si="1001"/>
        <v>13.236625772336943</v>
      </c>
      <c r="K3050">
        <f t="shared" si="1016"/>
        <v>0</v>
      </c>
      <c r="L3050">
        <f t="shared" si="1018"/>
        <v>0</v>
      </c>
      <c r="M3050">
        <f t="shared" si="1003"/>
        <v>0</v>
      </c>
      <c r="O3050">
        <f t="shared" si="1004"/>
        <v>0.04</v>
      </c>
      <c r="P3050">
        <f t="shared" si="1005"/>
        <v>4.8999999999987942E-4</v>
      </c>
      <c r="Q3050">
        <f t="shared" si="1006"/>
        <v>1.0200000000000209E-3</v>
      </c>
      <c r="R3050">
        <f t="shared" si="1007"/>
        <v>99.316899999999961</v>
      </c>
      <c r="S3050">
        <f t="shared" si="1008"/>
        <v>1</v>
      </c>
      <c r="T3050">
        <f t="shared" si="1009"/>
        <v>0</v>
      </c>
      <c r="Y3050">
        <f t="shared" si="1012"/>
        <v>1.1299399999999999</v>
      </c>
      <c r="Z3050">
        <f t="shared" si="1013"/>
        <v>1.1243300000000001</v>
      </c>
      <c r="AA3050">
        <f t="shared" si="1019"/>
        <v>86.80926916221074</v>
      </c>
      <c r="AB3050">
        <f t="shared" si="1017"/>
        <v>74.713439987805828</v>
      </c>
      <c r="AD3050">
        <f t="shared" si="1010"/>
        <v>1.1299399999999999</v>
      </c>
      <c r="AE3050">
        <f t="shared" si="1011"/>
        <v>1.12558</v>
      </c>
      <c r="AF3050">
        <f t="shared" si="1014"/>
        <v>83.027522935780354</v>
      </c>
      <c r="AG3050">
        <f t="shared" si="1015"/>
        <v>66.773548826298551</v>
      </c>
    </row>
    <row r="3051" spans="1:33">
      <c r="A3051" s="1">
        <v>42486.5</v>
      </c>
      <c r="B3051">
        <v>1.12921</v>
      </c>
      <c r="C3051">
        <v>1.1298999999999999</v>
      </c>
      <c r="D3051">
        <v>1.1281099999999999</v>
      </c>
      <c r="E3051">
        <v>1.12845</v>
      </c>
      <c r="F3051">
        <v>18955</v>
      </c>
      <c r="H3051">
        <f t="shared" si="1002"/>
        <v>3.4000000000000696E-4</v>
      </c>
      <c r="I3051">
        <f t="shared" si="1000"/>
        <v>74.713439987805828</v>
      </c>
      <c r="J3051">
        <f t="shared" si="1001"/>
        <v>7.9398911615072763</v>
      </c>
      <c r="K3051">
        <f t="shared" si="1016"/>
        <v>0</v>
      </c>
      <c r="L3051">
        <f t="shared" si="1018"/>
        <v>0</v>
      </c>
      <c r="M3051">
        <f t="shared" si="1003"/>
        <v>0</v>
      </c>
      <c r="O3051">
        <f t="shared" si="1004"/>
        <v>0.04</v>
      </c>
      <c r="P3051">
        <f t="shared" si="1005"/>
        <v>5.5999999999989392E-4</v>
      </c>
      <c r="Q3051">
        <f t="shared" si="1006"/>
        <v>-7.6000000000009393E-4</v>
      </c>
      <c r="R3051">
        <f t="shared" si="1007"/>
        <v>99.316899999999961</v>
      </c>
      <c r="S3051">
        <f t="shared" si="1008"/>
        <v>-1</v>
      </c>
      <c r="T3051">
        <f t="shared" si="1009"/>
        <v>0</v>
      </c>
      <c r="Y3051">
        <f t="shared" si="1012"/>
        <v>1.1299399999999999</v>
      </c>
      <c r="Z3051">
        <f t="shared" si="1013"/>
        <v>1.1243300000000001</v>
      </c>
      <c r="AA3051">
        <f t="shared" si="1019"/>
        <v>73.44028520499073</v>
      </c>
      <c r="AB3051">
        <f t="shared" si="1017"/>
        <v>76.502082717625029</v>
      </c>
      <c r="AD3051">
        <f t="shared" si="1010"/>
        <v>1.1299399999999999</v>
      </c>
      <c r="AE3051">
        <f t="shared" si="1011"/>
        <v>1.12558</v>
      </c>
      <c r="AF3051">
        <f t="shared" si="1014"/>
        <v>65.825688073394062</v>
      </c>
      <c r="AG3051">
        <f t="shared" si="1015"/>
        <v>79.687667072987622</v>
      </c>
    </row>
    <row r="3052" spans="1:33">
      <c r="A3052" s="1">
        <v>42486.541666666664</v>
      </c>
      <c r="B3052">
        <v>1.12845</v>
      </c>
      <c r="C3052">
        <v>1.129</v>
      </c>
      <c r="D3052">
        <v>1.1277299999999999</v>
      </c>
      <c r="E3052">
        <v>1.1283700000000001</v>
      </c>
      <c r="F3052">
        <v>17921</v>
      </c>
      <c r="H3052">
        <f t="shared" si="1002"/>
        <v>6.4000000000019597E-4</v>
      </c>
      <c r="I3052">
        <f t="shared" si="1000"/>
        <v>76.502082717625029</v>
      </c>
      <c r="J3052">
        <f t="shared" si="1001"/>
        <v>-3.1855843553625931</v>
      </c>
      <c r="K3052">
        <f t="shared" si="1016"/>
        <v>3</v>
      </c>
      <c r="L3052">
        <f t="shared" si="1018"/>
        <v>0</v>
      </c>
      <c r="M3052">
        <f t="shared" si="1003"/>
        <v>1</v>
      </c>
      <c r="O3052">
        <f t="shared" si="1004"/>
        <v>0.04</v>
      </c>
      <c r="P3052">
        <f t="shared" si="1005"/>
        <v>3.4000000000000696E-4</v>
      </c>
      <c r="Q3052">
        <f t="shared" si="1006"/>
        <v>-7.9999999999857963E-5</v>
      </c>
      <c r="R3052">
        <f t="shared" si="1007"/>
        <v>99.316899999999961</v>
      </c>
      <c r="S3052">
        <f t="shared" si="1008"/>
        <v>-1</v>
      </c>
      <c r="T3052">
        <f t="shared" si="1009"/>
        <v>0</v>
      </c>
      <c r="Y3052">
        <f t="shared" si="1012"/>
        <v>1.1299399999999999</v>
      </c>
      <c r="Z3052">
        <f t="shared" si="1013"/>
        <v>1.1243300000000001</v>
      </c>
      <c r="AA3052">
        <f t="shared" si="1019"/>
        <v>72.014260249556514</v>
      </c>
      <c r="AB3052">
        <f t="shared" si="1017"/>
        <v>81.362790637157545</v>
      </c>
      <c r="AD3052">
        <f t="shared" si="1010"/>
        <v>1.1299399999999999</v>
      </c>
      <c r="AE3052">
        <f t="shared" si="1011"/>
        <v>1.12558</v>
      </c>
      <c r="AF3052">
        <f t="shared" si="1014"/>
        <v>63.990825688076193</v>
      </c>
      <c r="AG3052">
        <f t="shared" si="1015"/>
        <v>70.948012232416872</v>
      </c>
    </row>
    <row r="3053" spans="1:33">
      <c r="A3053" s="1">
        <v>42486.583333333336</v>
      </c>
      <c r="B3053">
        <v>1.12836</v>
      </c>
      <c r="C3053">
        <v>1.1284799999999999</v>
      </c>
      <c r="D3053">
        <v>1.1270100000000001</v>
      </c>
      <c r="E3053">
        <v>1.12737</v>
      </c>
      <c r="F3053">
        <v>16594</v>
      </c>
      <c r="H3053">
        <f t="shared" si="1002"/>
        <v>3.5999999999991594E-4</v>
      </c>
      <c r="I3053">
        <f t="shared" si="1000"/>
        <v>81.362790637157545</v>
      </c>
      <c r="J3053">
        <f t="shared" si="1001"/>
        <v>10.414778404740673</v>
      </c>
      <c r="K3053">
        <f t="shared" si="1016"/>
        <v>2</v>
      </c>
      <c r="L3053">
        <f t="shared" si="1018"/>
        <v>0</v>
      </c>
      <c r="M3053">
        <f t="shared" si="1003"/>
        <v>1</v>
      </c>
      <c r="O3053">
        <f t="shared" si="1004"/>
        <v>0.04</v>
      </c>
      <c r="P3053">
        <f t="shared" si="1005"/>
        <v>6.4000000000019597E-4</v>
      </c>
      <c r="Q3053">
        <f t="shared" si="1006"/>
        <v>-9.900000000000464E-4</v>
      </c>
      <c r="R3053">
        <f t="shared" si="1007"/>
        <v>99.316899999999961</v>
      </c>
      <c r="S3053">
        <f t="shared" si="1008"/>
        <v>-1</v>
      </c>
      <c r="T3053">
        <f t="shared" si="1009"/>
        <v>0</v>
      </c>
      <c r="Y3053">
        <f t="shared" si="1012"/>
        <v>1.1299399999999999</v>
      </c>
      <c r="Z3053">
        <f t="shared" si="1013"/>
        <v>1.1254599999999999</v>
      </c>
      <c r="AA3053">
        <f t="shared" si="1019"/>
        <v>42.633928571429941</v>
      </c>
      <c r="AB3053">
        <f t="shared" si="1017"/>
        <v>68.724435797046979</v>
      </c>
      <c r="AD3053">
        <f t="shared" si="1010"/>
        <v>1.1299399999999999</v>
      </c>
      <c r="AE3053">
        <f t="shared" si="1011"/>
        <v>1.12558</v>
      </c>
      <c r="AF3053">
        <f t="shared" si="1014"/>
        <v>41.055045871559436</v>
      </c>
      <c r="AG3053">
        <f t="shared" si="1015"/>
        <v>56.957186544343223</v>
      </c>
    </row>
    <row r="3054" spans="1:33">
      <c r="A3054" s="1">
        <v>42486.625</v>
      </c>
      <c r="B3054">
        <v>1.12738</v>
      </c>
      <c r="C3054">
        <v>1.1318600000000001</v>
      </c>
      <c r="D3054">
        <v>1.1273</v>
      </c>
      <c r="E3054">
        <v>1.1306700000000001</v>
      </c>
      <c r="F3054">
        <v>22983</v>
      </c>
      <c r="H3054">
        <f t="shared" si="1002"/>
        <v>8.0000000000080007E-5</v>
      </c>
      <c r="I3054">
        <f t="shared" si="1000"/>
        <v>68.724435797046979</v>
      </c>
      <c r="J3054">
        <f t="shared" si="1001"/>
        <v>11.767249252703756</v>
      </c>
      <c r="K3054">
        <f t="shared" si="1016"/>
        <v>1</v>
      </c>
      <c r="L3054">
        <f t="shared" si="1018"/>
        <v>0</v>
      </c>
      <c r="M3054">
        <f t="shared" si="1003"/>
        <v>1</v>
      </c>
      <c r="O3054">
        <f t="shared" si="1004"/>
        <v>0.04</v>
      </c>
      <c r="P3054">
        <f t="shared" si="1005"/>
        <v>3.5999999999991594E-4</v>
      </c>
      <c r="Q3054">
        <f t="shared" si="1006"/>
        <v>3.2900000000000151E-3</v>
      </c>
      <c r="R3054">
        <f t="shared" si="1007"/>
        <v>99.316899999999961</v>
      </c>
      <c r="S3054">
        <f t="shared" si="1008"/>
        <v>1</v>
      </c>
      <c r="T3054">
        <f t="shared" si="1009"/>
        <v>0</v>
      </c>
      <c r="Y3054">
        <f t="shared" si="1012"/>
        <v>1.1318600000000001</v>
      </c>
      <c r="Z3054">
        <f t="shared" si="1013"/>
        <v>1.12558</v>
      </c>
      <c r="AA3054">
        <f t="shared" si="1019"/>
        <v>81.050955414012535</v>
      </c>
      <c r="AB3054">
        <f t="shared" si="1017"/>
        <v>67.284857359997432</v>
      </c>
      <c r="AD3054">
        <f t="shared" si="1010"/>
        <v>1.1318600000000001</v>
      </c>
      <c r="AE3054">
        <f t="shared" si="1011"/>
        <v>1.12558</v>
      </c>
      <c r="AF3054">
        <f t="shared" si="1014"/>
        <v>81.050955414012535</v>
      </c>
      <c r="AG3054">
        <f t="shared" si="1015"/>
        <v>62.032275657882714</v>
      </c>
    </row>
    <row r="3055" spans="1:33">
      <c r="A3055" s="1">
        <v>42486.666666666664</v>
      </c>
      <c r="B3055">
        <v>1.13069</v>
      </c>
      <c r="C3055">
        <v>1.13391</v>
      </c>
      <c r="D3055">
        <v>1.1303099999999999</v>
      </c>
      <c r="E3055">
        <v>1.1328100000000001</v>
      </c>
      <c r="F3055">
        <v>23893</v>
      </c>
      <c r="H3055">
        <f t="shared" si="1002"/>
        <v>3.8000000000004697E-4</v>
      </c>
      <c r="I3055">
        <f t="shared" si="1000"/>
        <v>67.284857359997432</v>
      </c>
      <c r="J3055">
        <f t="shared" si="1001"/>
        <v>5.2525817021147176</v>
      </c>
      <c r="K3055">
        <f t="shared" si="1016"/>
        <v>0</v>
      </c>
      <c r="L3055">
        <f t="shared" si="1018"/>
        <v>0</v>
      </c>
      <c r="M3055">
        <f t="shared" si="1003"/>
        <v>0</v>
      </c>
      <c r="O3055">
        <f t="shared" si="1004"/>
        <v>0.04</v>
      </c>
      <c r="P3055">
        <f t="shared" si="1005"/>
        <v>8.0000000000080007E-5</v>
      </c>
      <c r="Q3055">
        <f t="shared" si="1006"/>
        <v>2.1200000000001218E-3</v>
      </c>
      <c r="R3055">
        <f t="shared" si="1007"/>
        <v>99.316899999999961</v>
      </c>
      <c r="S3055">
        <f t="shared" si="1008"/>
        <v>1</v>
      </c>
      <c r="T3055">
        <f t="shared" si="1009"/>
        <v>0</v>
      </c>
      <c r="Y3055">
        <f t="shared" si="1012"/>
        <v>1.13391</v>
      </c>
      <c r="Z3055">
        <f t="shared" si="1013"/>
        <v>1.12558</v>
      </c>
      <c r="AA3055">
        <f t="shared" si="1019"/>
        <v>86.794717887156239</v>
      </c>
      <c r="AB3055">
        <f t="shared" si="1017"/>
        <v>70.623465530538809</v>
      </c>
      <c r="AD3055">
        <f t="shared" si="1010"/>
        <v>1.13391</v>
      </c>
      <c r="AE3055">
        <f t="shared" si="1011"/>
        <v>1.12558</v>
      </c>
      <c r="AF3055">
        <f t="shared" si="1014"/>
        <v>86.794717887156239</v>
      </c>
      <c r="AG3055">
        <f t="shared" si="1015"/>
        <v>69.633573057576072</v>
      </c>
    </row>
    <row r="3056" spans="1:33">
      <c r="A3056" s="1">
        <v>42486.708333333336</v>
      </c>
      <c r="B3056">
        <v>1.13279</v>
      </c>
      <c r="C3056">
        <v>1.13371</v>
      </c>
      <c r="D3056">
        <v>1.1304399999999999</v>
      </c>
      <c r="E3056">
        <v>1.1304700000000001</v>
      </c>
      <c r="F3056">
        <v>22830</v>
      </c>
      <c r="H3056">
        <f t="shared" si="1002"/>
        <v>3.0000000000196536E-5</v>
      </c>
      <c r="I3056">
        <f t="shared" si="1000"/>
        <v>70.623465530538809</v>
      </c>
      <c r="J3056">
        <f t="shared" si="1001"/>
        <v>0.98989247296273675</v>
      </c>
      <c r="K3056">
        <f t="shared" si="1016"/>
        <v>0</v>
      </c>
      <c r="L3056">
        <f t="shared" si="1018"/>
        <v>0</v>
      </c>
      <c r="M3056">
        <f t="shared" si="1003"/>
        <v>0</v>
      </c>
      <c r="O3056">
        <f t="shared" si="1004"/>
        <v>0.04</v>
      </c>
      <c r="P3056">
        <f t="shared" si="1005"/>
        <v>3.8000000000004697E-4</v>
      </c>
      <c r="Q3056">
        <f t="shared" si="1006"/>
        <v>-2.3199999999998777E-3</v>
      </c>
      <c r="R3056">
        <f t="shared" si="1007"/>
        <v>99.316899999999961</v>
      </c>
      <c r="S3056">
        <f t="shared" si="1008"/>
        <v>-1</v>
      </c>
      <c r="T3056">
        <f t="shared" si="1009"/>
        <v>0</v>
      </c>
      <c r="Y3056">
        <f t="shared" si="1012"/>
        <v>1.13391</v>
      </c>
      <c r="Z3056">
        <f t="shared" si="1013"/>
        <v>1.12558</v>
      </c>
      <c r="AA3056">
        <f t="shared" si="1019"/>
        <v>58.703481392558118</v>
      </c>
      <c r="AB3056">
        <f t="shared" si="1017"/>
        <v>67.295770816289206</v>
      </c>
      <c r="AD3056">
        <f t="shared" si="1010"/>
        <v>1.13391</v>
      </c>
      <c r="AE3056">
        <f t="shared" si="1011"/>
        <v>1.1270100000000001</v>
      </c>
      <c r="AF3056">
        <f t="shared" si="1014"/>
        <v>50.144927536232828</v>
      </c>
      <c r="AG3056">
        <f t="shared" si="1015"/>
        <v>72.663533612467191</v>
      </c>
    </row>
    <row r="3057" spans="1:33">
      <c r="A3057" s="1">
        <v>42486.75</v>
      </c>
      <c r="B3057">
        <v>1.13045</v>
      </c>
      <c r="C3057">
        <v>1.13192</v>
      </c>
      <c r="D3057">
        <v>1.1297200000000001</v>
      </c>
      <c r="E3057">
        <v>1.1316600000000001</v>
      </c>
      <c r="F3057">
        <v>20418</v>
      </c>
      <c r="H3057">
        <f t="shared" si="1002"/>
        <v>7.299999999998974E-4</v>
      </c>
      <c r="I3057">
        <f t="shared" si="1000"/>
        <v>67.295770816289206</v>
      </c>
      <c r="J3057">
        <f t="shared" si="1001"/>
        <v>-5.3677627961779848</v>
      </c>
      <c r="K3057">
        <f t="shared" si="1016"/>
        <v>1</v>
      </c>
      <c r="L3057">
        <f t="shared" si="1018"/>
        <v>0</v>
      </c>
      <c r="M3057">
        <f t="shared" si="1003"/>
        <v>1</v>
      </c>
      <c r="O3057">
        <f t="shared" si="1004"/>
        <v>0.04</v>
      </c>
      <c r="P3057">
        <f t="shared" si="1005"/>
        <v>3.0000000000196536E-5</v>
      </c>
      <c r="Q3057">
        <f t="shared" si="1006"/>
        <v>1.2100000000001554E-3</v>
      </c>
      <c r="R3057">
        <f t="shared" si="1007"/>
        <v>99.316899999999961</v>
      </c>
      <c r="S3057">
        <f t="shared" si="1008"/>
        <v>1</v>
      </c>
      <c r="T3057">
        <f t="shared" si="1009"/>
        <v>0</v>
      </c>
      <c r="Y3057">
        <f t="shared" si="1012"/>
        <v>1.13391</v>
      </c>
      <c r="Z3057">
        <f t="shared" si="1013"/>
        <v>1.12558</v>
      </c>
      <c r="AA3057">
        <f t="shared" si="1019"/>
        <v>72.989195678272793</v>
      </c>
      <c r="AB3057">
        <f t="shared" si="1017"/>
        <v>74.884587592999921</v>
      </c>
      <c r="AD3057">
        <f t="shared" si="1010"/>
        <v>1.13391</v>
      </c>
      <c r="AE3057">
        <f t="shared" si="1011"/>
        <v>1.1270100000000001</v>
      </c>
      <c r="AF3057">
        <f t="shared" si="1014"/>
        <v>67.391304347827628</v>
      </c>
      <c r="AG3057">
        <f t="shared" si="1015"/>
        <v>68.11031659040556</v>
      </c>
    </row>
    <row r="3058" spans="1:33">
      <c r="A3058" s="1">
        <v>42486.791666666664</v>
      </c>
      <c r="B3058">
        <v>1.1316299999999999</v>
      </c>
      <c r="C3058">
        <v>1.1318699999999999</v>
      </c>
      <c r="D3058">
        <v>1.1292500000000001</v>
      </c>
      <c r="E3058">
        <v>1.1294500000000001</v>
      </c>
      <c r="F3058">
        <v>17258</v>
      </c>
      <c r="H3058">
        <f t="shared" si="1002"/>
        <v>1.9999999999997797E-4</v>
      </c>
      <c r="I3058">
        <f t="shared" si="1000"/>
        <v>74.884587592999921</v>
      </c>
      <c r="J3058">
        <f t="shared" si="1001"/>
        <v>6.7742710025943609</v>
      </c>
      <c r="K3058">
        <f t="shared" si="1016"/>
        <v>0</v>
      </c>
      <c r="L3058">
        <f t="shared" si="1018"/>
        <v>0</v>
      </c>
      <c r="M3058">
        <f t="shared" si="1003"/>
        <v>0</v>
      </c>
      <c r="O3058">
        <f t="shared" si="1004"/>
        <v>0.04</v>
      </c>
      <c r="P3058">
        <f t="shared" si="1005"/>
        <v>7.299999999998974E-4</v>
      </c>
      <c r="Q3058">
        <f t="shared" si="1006"/>
        <v>-2.1799999999998487E-3</v>
      </c>
      <c r="R3058">
        <f t="shared" si="1007"/>
        <v>99.316899999999961</v>
      </c>
      <c r="S3058">
        <f t="shared" si="1008"/>
        <v>-1</v>
      </c>
      <c r="T3058">
        <f t="shared" si="1009"/>
        <v>0</v>
      </c>
      <c r="Y3058">
        <f t="shared" si="1012"/>
        <v>1.13391</v>
      </c>
      <c r="Z3058">
        <f t="shared" si="1013"/>
        <v>1.12558</v>
      </c>
      <c r="AA3058">
        <f t="shared" si="1019"/>
        <v>46.458583433374116</v>
      </c>
      <c r="AB3058">
        <f t="shared" si="1017"/>
        <v>66.236494597840306</v>
      </c>
      <c r="AD3058">
        <f t="shared" si="1010"/>
        <v>1.13391</v>
      </c>
      <c r="AE3058">
        <f t="shared" si="1011"/>
        <v>1.1270100000000001</v>
      </c>
      <c r="AF3058">
        <f t="shared" si="1014"/>
        <v>35.362318840580159</v>
      </c>
      <c r="AG3058">
        <f t="shared" si="1015"/>
        <v>50.966183574880205</v>
      </c>
    </row>
    <row r="3059" spans="1:33">
      <c r="A3059" s="1">
        <v>42486.833333333336</v>
      </c>
      <c r="B3059">
        <v>1.1294500000000001</v>
      </c>
      <c r="C3059">
        <v>1.1296999999999999</v>
      </c>
      <c r="D3059">
        <v>1.1283399999999999</v>
      </c>
      <c r="E3059">
        <v>1.12924</v>
      </c>
      <c r="F3059">
        <v>15040</v>
      </c>
      <c r="H3059">
        <f t="shared" si="1002"/>
        <v>9.0000000000012292E-4</v>
      </c>
      <c r="I3059">
        <f t="shared" si="1000"/>
        <v>66.236494597840306</v>
      </c>
      <c r="J3059">
        <f t="shared" si="1001"/>
        <v>15.270311022960101</v>
      </c>
      <c r="K3059">
        <f t="shared" si="1016"/>
        <v>4</v>
      </c>
      <c r="L3059">
        <f t="shared" si="1018"/>
        <v>0</v>
      </c>
      <c r="M3059">
        <f t="shared" si="1003"/>
        <v>1</v>
      </c>
      <c r="O3059">
        <f t="shared" si="1004"/>
        <v>0.04</v>
      </c>
      <c r="P3059">
        <f t="shared" si="1005"/>
        <v>1.9999999999997797E-4</v>
      </c>
      <c r="Q3059">
        <f t="shared" si="1006"/>
        <v>-2.1000000000004349E-4</v>
      </c>
      <c r="R3059">
        <f t="shared" si="1007"/>
        <v>99.316899999999961</v>
      </c>
      <c r="S3059">
        <f t="shared" si="1008"/>
        <v>-1</v>
      </c>
      <c r="T3059">
        <f t="shared" si="1009"/>
        <v>0</v>
      </c>
      <c r="Y3059">
        <f t="shared" si="1012"/>
        <v>1.13391</v>
      </c>
      <c r="Z3059">
        <f t="shared" si="1013"/>
        <v>1.12558</v>
      </c>
      <c r="AA3059">
        <f t="shared" si="1019"/>
        <v>43.937575030012233</v>
      </c>
      <c r="AB3059">
        <f t="shared" si="1017"/>
        <v>55.522208883554313</v>
      </c>
      <c r="AD3059">
        <f t="shared" si="1010"/>
        <v>1.13391</v>
      </c>
      <c r="AE3059">
        <f t="shared" si="1011"/>
        <v>1.1270100000000001</v>
      </c>
      <c r="AF3059">
        <f t="shared" si="1014"/>
        <v>32.318840579709921</v>
      </c>
      <c r="AG3059">
        <f t="shared" si="1015"/>
        <v>45.024154589372564</v>
      </c>
    </row>
    <row r="3060" spans="1:33">
      <c r="A3060" s="1">
        <v>42486.875</v>
      </c>
      <c r="B3060">
        <v>1.1292500000000001</v>
      </c>
      <c r="C3060">
        <v>1.1294200000000001</v>
      </c>
      <c r="D3060">
        <v>1.1282799999999999</v>
      </c>
      <c r="E3060">
        <v>1.1289499999999999</v>
      </c>
      <c r="F3060">
        <v>14067</v>
      </c>
      <c r="H3060">
        <f t="shared" si="1002"/>
        <v>6.6999999999994841E-4</v>
      </c>
      <c r="I3060">
        <f t="shared" si="1000"/>
        <v>55.522208883554313</v>
      </c>
      <c r="J3060">
        <f t="shared" si="1001"/>
        <v>10.498054294181749</v>
      </c>
      <c r="K3060">
        <f t="shared" si="1016"/>
        <v>3</v>
      </c>
      <c r="L3060">
        <f t="shared" si="1018"/>
        <v>0</v>
      </c>
      <c r="M3060">
        <f t="shared" si="1003"/>
        <v>1</v>
      </c>
      <c r="O3060">
        <f t="shared" si="1004"/>
        <v>0.04</v>
      </c>
      <c r="P3060">
        <f t="shared" si="1005"/>
        <v>9.0000000000012292E-4</v>
      </c>
      <c r="Q3060">
        <f t="shared" si="1006"/>
        <v>-3.00000000000189E-4</v>
      </c>
      <c r="R3060">
        <f t="shared" si="1007"/>
        <v>99.316899999999961</v>
      </c>
      <c r="S3060">
        <f t="shared" si="1008"/>
        <v>-1</v>
      </c>
      <c r="T3060">
        <f t="shared" si="1009"/>
        <v>0</v>
      </c>
      <c r="Y3060">
        <f t="shared" si="1012"/>
        <v>1.13391</v>
      </c>
      <c r="Z3060">
        <f t="shared" si="1013"/>
        <v>1.12558</v>
      </c>
      <c r="AA3060">
        <f t="shared" si="1019"/>
        <v>40.456182472987919</v>
      </c>
      <c r="AB3060">
        <f t="shared" si="1017"/>
        <v>50.960384153661764</v>
      </c>
      <c r="AD3060">
        <f t="shared" si="1010"/>
        <v>1.13391</v>
      </c>
      <c r="AE3060">
        <f t="shared" si="1011"/>
        <v>1.1273</v>
      </c>
      <c r="AF3060">
        <f t="shared" si="1014"/>
        <v>24.962178517396794</v>
      </c>
      <c r="AG3060">
        <f t="shared" si="1015"/>
        <v>30.881112645895623</v>
      </c>
    </row>
    <row r="3061" spans="1:33">
      <c r="A3061" s="1">
        <v>42486.916666666664</v>
      </c>
      <c r="B3061">
        <v>1.12896</v>
      </c>
      <c r="C3061">
        <v>1.1293200000000001</v>
      </c>
      <c r="D3061">
        <v>1.1279399999999999</v>
      </c>
      <c r="E3061">
        <v>1.1287100000000001</v>
      </c>
      <c r="F3061">
        <v>13606</v>
      </c>
      <c r="H3061">
        <f t="shared" si="1002"/>
        <v>7.7000000000015945E-4</v>
      </c>
      <c r="I3061">
        <f t="shared" si="1000"/>
        <v>50.960384153661764</v>
      </c>
      <c r="J3061">
        <f t="shared" si="1001"/>
        <v>20.079271507766141</v>
      </c>
      <c r="K3061">
        <f t="shared" si="1016"/>
        <v>2</v>
      </c>
      <c r="L3061">
        <f t="shared" si="1018"/>
        <v>0</v>
      </c>
      <c r="M3061">
        <f t="shared" si="1003"/>
        <v>1</v>
      </c>
      <c r="O3061">
        <f t="shared" si="1004"/>
        <v>0.04</v>
      </c>
      <c r="P3061">
        <f t="shared" si="1005"/>
        <v>6.6999999999994841E-4</v>
      </c>
      <c r="Q3061">
        <f t="shared" si="1006"/>
        <v>-2.4999999999986144E-4</v>
      </c>
      <c r="R3061">
        <f t="shared" si="1007"/>
        <v>99.316899999999961</v>
      </c>
      <c r="S3061">
        <f t="shared" si="1008"/>
        <v>-1</v>
      </c>
      <c r="T3061">
        <f t="shared" si="1009"/>
        <v>0</v>
      </c>
      <c r="Y3061">
        <f t="shared" si="1012"/>
        <v>1.13391</v>
      </c>
      <c r="Z3061">
        <f t="shared" si="1013"/>
        <v>1.12558</v>
      </c>
      <c r="AA3061">
        <f t="shared" si="1019"/>
        <v>37.575030012005961</v>
      </c>
      <c r="AB3061">
        <f t="shared" si="1017"/>
        <v>42.106842737095057</v>
      </c>
      <c r="AD3061">
        <f t="shared" si="1010"/>
        <v>1.13391</v>
      </c>
      <c r="AE3061">
        <f t="shared" si="1011"/>
        <v>1.1279399999999999</v>
      </c>
      <c r="AF3061">
        <f t="shared" si="1014"/>
        <v>12.897822445563742</v>
      </c>
      <c r="AG3061">
        <f t="shared" si="1015"/>
        <v>23.39294718089015</v>
      </c>
    </row>
    <row r="3062" spans="1:33">
      <c r="A3062" s="1">
        <v>42486.958333333336</v>
      </c>
      <c r="B3062">
        <v>1.1287</v>
      </c>
      <c r="C3062">
        <v>1.1302399999999999</v>
      </c>
      <c r="D3062">
        <v>1.1285799999999999</v>
      </c>
      <c r="E3062">
        <v>1.12964</v>
      </c>
      <c r="F3062">
        <v>14317</v>
      </c>
      <c r="H3062">
        <f t="shared" si="1002"/>
        <v>1.2000000000012001E-4</v>
      </c>
      <c r="I3062">
        <f t="shared" si="1000"/>
        <v>42.106842737095057</v>
      </c>
      <c r="J3062">
        <f t="shared" si="1001"/>
        <v>18.713895556204907</v>
      </c>
      <c r="K3062">
        <f t="shared" si="1016"/>
        <v>1</v>
      </c>
      <c r="L3062">
        <f t="shared" si="1018"/>
        <v>0</v>
      </c>
      <c r="M3062">
        <f t="shared" si="1003"/>
        <v>1</v>
      </c>
      <c r="O3062">
        <f t="shared" si="1004"/>
        <v>0.04</v>
      </c>
      <c r="P3062">
        <f t="shared" si="1005"/>
        <v>7.7000000000015945E-4</v>
      </c>
      <c r="Q3062">
        <f t="shared" si="1006"/>
        <v>9.3999999999994088E-4</v>
      </c>
      <c r="R3062">
        <f t="shared" si="1007"/>
        <v>99.316899999999961</v>
      </c>
      <c r="S3062">
        <f t="shared" si="1008"/>
        <v>1</v>
      </c>
      <c r="T3062">
        <f t="shared" si="1009"/>
        <v>0</v>
      </c>
      <c r="Y3062">
        <f t="shared" si="1012"/>
        <v>1.13391</v>
      </c>
      <c r="Z3062">
        <f t="shared" si="1013"/>
        <v>1.12558</v>
      </c>
      <c r="AA3062">
        <f t="shared" si="1019"/>
        <v>48.739495798319062</v>
      </c>
      <c r="AB3062">
        <f t="shared" si="1017"/>
        <v>42.677070828331296</v>
      </c>
      <c r="AD3062">
        <f t="shared" si="1010"/>
        <v>1.13371</v>
      </c>
      <c r="AE3062">
        <f t="shared" si="1011"/>
        <v>1.1279399999999999</v>
      </c>
      <c r="AF3062">
        <f t="shared" si="1014"/>
        <v>29.462738301560126</v>
      </c>
      <c r="AG3062">
        <f t="shared" si="1015"/>
        <v>22.440913088173556</v>
      </c>
    </row>
    <row r="3063" spans="1:33">
      <c r="A3063" s="1">
        <v>42487</v>
      </c>
      <c r="B3063">
        <v>1.1295200000000001</v>
      </c>
      <c r="C3063">
        <v>1.13005</v>
      </c>
      <c r="D3063">
        <v>1.1294200000000001</v>
      </c>
      <c r="E3063">
        <v>1.1294900000000001</v>
      </c>
      <c r="F3063">
        <v>8319</v>
      </c>
      <c r="H3063">
        <f t="shared" si="1002"/>
        <v>7.0000000000014495E-5</v>
      </c>
      <c r="I3063">
        <f t="shared" si="1000"/>
        <v>42.677070828331296</v>
      </c>
      <c r="J3063">
        <f t="shared" si="1001"/>
        <v>20.23615774015774</v>
      </c>
      <c r="K3063">
        <f t="shared" si="1016"/>
        <v>0</v>
      </c>
      <c r="L3063">
        <f t="shared" si="1018"/>
        <v>0</v>
      </c>
      <c r="M3063">
        <f t="shared" si="1003"/>
        <v>0</v>
      </c>
      <c r="O3063">
        <f t="shared" si="1004"/>
        <v>0.04</v>
      </c>
      <c r="P3063">
        <f t="shared" si="1005"/>
        <v>1.2000000000012001E-4</v>
      </c>
      <c r="Q3063">
        <f t="shared" si="1006"/>
        <v>-2.9999999999974492E-5</v>
      </c>
      <c r="R3063">
        <f t="shared" si="1007"/>
        <v>99.316899999999961</v>
      </c>
      <c r="S3063">
        <f t="shared" si="1008"/>
        <v>-1</v>
      </c>
      <c r="T3063">
        <f t="shared" si="1009"/>
        <v>0</v>
      </c>
      <c r="Y3063">
        <f t="shared" si="1012"/>
        <v>1.13391</v>
      </c>
      <c r="Z3063">
        <f t="shared" si="1013"/>
        <v>1.12558</v>
      </c>
      <c r="AA3063">
        <f t="shared" si="1019"/>
        <v>46.938775510205332</v>
      </c>
      <c r="AB3063">
        <f t="shared" si="1017"/>
        <v>43.427370948379576</v>
      </c>
      <c r="AD3063">
        <f t="shared" si="1010"/>
        <v>1.13192</v>
      </c>
      <c r="AE3063">
        <f t="shared" si="1011"/>
        <v>1.1279399999999999</v>
      </c>
      <c r="AF3063">
        <f t="shared" si="1014"/>
        <v>38.944723618093605</v>
      </c>
      <c r="AG3063">
        <f t="shared" si="1015"/>
        <v>27.101761455072491</v>
      </c>
    </row>
    <row r="3064" spans="1:33">
      <c r="A3064" s="1">
        <v>42487.041666666664</v>
      </c>
      <c r="B3064">
        <v>1.12948</v>
      </c>
      <c r="C3064">
        <v>1.1299699999999999</v>
      </c>
      <c r="D3064">
        <v>1.1294500000000001</v>
      </c>
      <c r="E3064">
        <v>1.1298999999999999</v>
      </c>
      <c r="F3064">
        <v>8709</v>
      </c>
      <c r="H3064">
        <f t="shared" si="1002"/>
        <v>2.9999999999974492E-5</v>
      </c>
      <c r="I3064">
        <f t="shared" si="1000"/>
        <v>43.427370948379576</v>
      </c>
      <c r="J3064">
        <f t="shared" si="1001"/>
        <v>16.325609493307084</v>
      </c>
      <c r="K3064">
        <f t="shared" si="1016"/>
        <v>0</v>
      </c>
      <c r="L3064">
        <f t="shared" si="1018"/>
        <v>0</v>
      </c>
      <c r="M3064">
        <f t="shared" si="1003"/>
        <v>0</v>
      </c>
      <c r="O3064">
        <f t="shared" si="1004"/>
        <v>0.04</v>
      </c>
      <c r="P3064">
        <f t="shared" si="1005"/>
        <v>7.0000000000014495E-5</v>
      </c>
      <c r="Q3064">
        <f t="shared" si="1006"/>
        <v>4.1999999999986493E-4</v>
      </c>
      <c r="R3064">
        <f t="shared" si="1007"/>
        <v>99.316899999999961</v>
      </c>
      <c r="S3064">
        <f t="shared" si="1008"/>
        <v>1</v>
      </c>
      <c r="T3064">
        <f t="shared" si="1009"/>
        <v>0</v>
      </c>
      <c r="Y3064">
        <f t="shared" si="1012"/>
        <v>1.13391</v>
      </c>
      <c r="Z3064">
        <f t="shared" si="1013"/>
        <v>1.12558</v>
      </c>
      <c r="AA3064">
        <f t="shared" si="1019"/>
        <v>51.860744297717964</v>
      </c>
      <c r="AB3064">
        <f t="shared" si="1017"/>
        <v>46.278511404562074</v>
      </c>
      <c r="AD3064">
        <f t="shared" si="1010"/>
        <v>1.1318699999999999</v>
      </c>
      <c r="AE3064">
        <f t="shared" si="1011"/>
        <v>1.1279399999999999</v>
      </c>
      <c r="AF3064">
        <f t="shared" si="1014"/>
        <v>49.87277353689484</v>
      </c>
      <c r="AG3064">
        <f t="shared" si="1015"/>
        <v>39.426745152182853</v>
      </c>
    </row>
    <row r="3065" spans="1:33">
      <c r="A3065" s="1">
        <v>42487.083333333336</v>
      </c>
      <c r="B3065">
        <v>1.12988</v>
      </c>
      <c r="C3065">
        <v>1.12991</v>
      </c>
      <c r="D3065">
        <v>1.1293299999999999</v>
      </c>
      <c r="E3065">
        <v>1.1295500000000001</v>
      </c>
      <c r="F3065">
        <v>10084</v>
      </c>
      <c r="H3065">
        <f t="shared" si="1002"/>
        <v>2.20000000000109E-4</v>
      </c>
      <c r="I3065">
        <f t="shared" si="1000"/>
        <v>46.278511404562074</v>
      </c>
      <c r="J3065">
        <f t="shared" si="1001"/>
        <v>6.8517662523792211</v>
      </c>
      <c r="K3065">
        <f t="shared" si="1016"/>
        <v>0</v>
      </c>
      <c r="L3065">
        <f t="shared" si="1018"/>
        <v>0</v>
      </c>
      <c r="M3065">
        <f t="shared" si="1003"/>
        <v>0</v>
      </c>
      <c r="O3065">
        <f t="shared" si="1004"/>
        <v>0.04</v>
      </c>
      <c r="P3065">
        <f t="shared" si="1005"/>
        <v>2.9999999999974492E-5</v>
      </c>
      <c r="Q3065">
        <f t="shared" si="1006"/>
        <v>-3.2999999999994145E-4</v>
      </c>
      <c r="R3065">
        <f t="shared" si="1007"/>
        <v>99.316899999999961</v>
      </c>
      <c r="S3065">
        <f t="shared" si="1008"/>
        <v>-1</v>
      </c>
      <c r="T3065">
        <f t="shared" si="1009"/>
        <v>0</v>
      </c>
      <c r="Y3065">
        <f t="shared" si="1012"/>
        <v>1.13391</v>
      </c>
      <c r="Z3065">
        <f t="shared" si="1013"/>
        <v>1.12558</v>
      </c>
      <c r="AA3065">
        <f t="shared" si="1019"/>
        <v>47.659063625450827</v>
      </c>
      <c r="AB3065">
        <f t="shared" si="1017"/>
        <v>48.799519807923289</v>
      </c>
      <c r="AD3065">
        <f t="shared" si="1010"/>
        <v>1.1302399999999999</v>
      </c>
      <c r="AE3065">
        <f t="shared" si="1011"/>
        <v>1.1279399999999999</v>
      </c>
      <c r="AF3065">
        <f t="shared" si="1014"/>
        <v>70.000000000005798</v>
      </c>
      <c r="AG3065">
        <f t="shared" si="1015"/>
        <v>52.939165718331417</v>
      </c>
    </row>
    <row r="3066" spans="1:33">
      <c r="A3066" s="1">
        <v>42487.125</v>
      </c>
      <c r="B3066">
        <v>1.12954</v>
      </c>
      <c r="C3066">
        <v>1.1305400000000001</v>
      </c>
      <c r="D3066">
        <v>1.12951</v>
      </c>
      <c r="E3066">
        <v>1.1302700000000001</v>
      </c>
      <c r="F3066">
        <v>13523</v>
      </c>
      <c r="H3066">
        <f t="shared" si="1002"/>
        <v>2.9999999999974492E-5</v>
      </c>
      <c r="I3066">
        <f t="shared" si="1000"/>
        <v>48.799519807923289</v>
      </c>
      <c r="J3066">
        <f t="shared" si="1001"/>
        <v>-4.1396459104081273</v>
      </c>
      <c r="K3066">
        <f t="shared" si="1016"/>
        <v>1</v>
      </c>
      <c r="L3066">
        <f t="shared" si="1018"/>
        <v>0</v>
      </c>
      <c r="M3066">
        <f t="shared" si="1003"/>
        <v>1</v>
      </c>
      <c r="O3066">
        <f t="shared" si="1004"/>
        <v>0.04</v>
      </c>
      <c r="P3066">
        <f t="shared" si="1005"/>
        <v>2.20000000000109E-4</v>
      </c>
      <c r="Q3066">
        <f t="shared" si="1006"/>
        <v>7.3000000000011944E-4</v>
      </c>
      <c r="R3066">
        <f t="shared" si="1007"/>
        <v>99.316899999999961</v>
      </c>
      <c r="S3066">
        <f t="shared" si="1008"/>
        <v>1</v>
      </c>
      <c r="T3066">
        <f t="shared" si="1009"/>
        <v>0</v>
      </c>
      <c r="Y3066">
        <f t="shared" si="1012"/>
        <v>1.13391</v>
      </c>
      <c r="Z3066">
        <f t="shared" si="1013"/>
        <v>1.12558</v>
      </c>
      <c r="AA3066">
        <f t="shared" si="1019"/>
        <v>56.302521008404703</v>
      </c>
      <c r="AB3066">
        <f t="shared" si="1017"/>
        <v>50.690276110444714</v>
      </c>
      <c r="AD3066">
        <f t="shared" si="1010"/>
        <v>1.1305400000000001</v>
      </c>
      <c r="AE3066">
        <f t="shared" si="1011"/>
        <v>1.1279399999999999</v>
      </c>
      <c r="AF3066">
        <f t="shared" si="1014"/>
        <v>89.615384615385537</v>
      </c>
      <c r="AG3066">
        <f t="shared" si="1015"/>
        <v>69.829386050762068</v>
      </c>
    </row>
    <row r="3067" spans="1:33">
      <c r="A3067" s="1">
        <v>42487.166666666664</v>
      </c>
      <c r="B3067">
        <v>1.13028</v>
      </c>
      <c r="C3067">
        <v>1.1309199999999999</v>
      </c>
      <c r="D3067">
        <v>1.1298999999999999</v>
      </c>
      <c r="E3067">
        <v>1.1300399999999999</v>
      </c>
      <c r="F3067">
        <v>12492</v>
      </c>
      <c r="H3067">
        <f t="shared" si="1002"/>
        <v>1.4000000000002899E-4</v>
      </c>
      <c r="I3067">
        <f t="shared" si="1000"/>
        <v>50.690276110444714</v>
      </c>
      <c r="J3067">
        <f t="shared" si="1001"/>
        <v>-19.139109940317354</v>
      </c>
      <c r="K3067">
        <f t="shared" si="1016"/>
        <v>0</v>
      </c>
      <c r="L3067">
        <f t="shared" si="1018"/>
        <v>0</v>
      </c>
      <c r="M3067">
        <f t="shared" si="1003"/>
        <v>0</v>
      </c>
      <c r="O3067">
        <f t="shared" si="1004"/>
        <v>0.04</v>
      </c>
      <c r="P3067">
        <f t="shared" si="1005"/>
        <v>2.9999999999974492E-5</v>
      </c>
      <c r="Q3067">
        <f t="shared" si="1006"/>
        <v>-2.4000000000001798E-4</v>
      </c>
      <c r="R3067">
        <f t="shared" si="1007"/>
        <v>99.316899999999961</v>
      </c>
      <c r="S3067">
        <f t="shared" si="1008"/>
        <v>-1</v>
      </c>
      <c r="T3067">
        <f t="shared" si="1009"/>
        <v>0</v>
      </c>
      <c r="Y3067">
        <f t="shared" si="1012"/>
        <v>1.13391</v>
      </c>
      <c r="Z3067">
        <f t="shared" si="1013"/>
        <v>1.12558</v>
      </c>
      <c r="AA3067">
        <f t="shared" si="1019"/>
        <v>53.541416566625891</v>
      </c>
      <c r="AB3067">
        <f t="shared" si="1017"/>
        <v>52.340936374549848</v>
      </c>
      <c r="AD3067">
        <f t="shared" si="1010"/>
        <v>1.1309199999999999</v>
      </c>
      <c r="AE3067">
        <f t="shared" si="1011"/>
        <v>1.1279399999999999</v>
      </c>
      <c r="AF3067">
        <f t="shared" si="1014"/>
        <v>70.469798657718215</v>
      </c>
      <c r="AG3067">
        <f t="shared" si="1015"/>
        <v>76.695061091036521</v>
      </c>
    </row>
    <row r="3068" spans="1:33">
      <c r="A3068" s="1">
        <v>42487.208333333336</v>
      </c>
      <c r="B3068">
        <v>1.1300600000000001</v>
      </c>
      <c r="C3068">
        <v>1.13113</v>
      </c>
      <c r="D3068">
        <v>1.1300600000000001</v>
      </c>
      <c r="E3068">
        <v>1.13026</v>
      </c>
      <c r="F3068">
        <v>13299</v>
      </c>
      <c r="H3068">
        <f t="shared" si="1002"/>
        <v>0</v>
      </c>
      <c r="I3068">
        <f t="shared" si="1000"/>
        <v>52.340936374549848</v>
      </c>
      <c r="J3068">
        <f t="shared" si="1001"/>
        <v>-24.354124716486673</v>
      </c>
      <c r="K3068">
        <f t="shared" si="1016"/>
        <v>1</v>
      </c>
      <c r="L3068">
        <f t="shared" si="1018"/>
        <v>0</v>
      </c>
      <c r="M3068">
        <f t="shared" si="1003"/>
        <v>1</v>
      </c>
      <c r="O3068">
        <f t="shared" si="1004"/>
        <v>0.04</v>
      </c>
      <c r="P3068">
        <f t="shared" si="1005"/>
        <v>1.4000000000002899E-4</v>
      </c>
      <c r="Q3068">
        <f t="shared" si="1006"/>
        <v>1.9999999999997797E-4</v>
      </c>
      <c r="R3068">
        <f t="shared" si="1007"/>
        <v>99.316899999999961</v>
      </c>
      <c r="S3068">
        <f t="shared" si="1008"/>
        <v>1</v>
      </c>
      <c r="T3068">
        <f t="shared" si="1009"/>
        <v>0</v>
      </c>
      <c r="Y3068">
        <f t="shared" si="1012"/>
        <v>1.13391</v>
      </c>
      <c r="Z3068">
        <f t="shared" si="1013"/>
        <v>1.12558</v>
      </c>
      <c r="AA3068">
        <f t="shared" si="1019"/>
        <v>56.182472989196228</v>
      </c>
      <c r="AB3068">
        <f t="shared" si="1017"/>
        <v>53.421368547419405</v>
      </c>
      <c r="AD3068">
        <f t="shared" si="1010"/>
        <v>1.13113</v>
      </c>
      <c r="AE3068">
        <f t="shared" si="1011"/>
        <v>1.1285799999999999</v>
      </c>
      <c r="AF3068">
        <f t="shared" si="1014"/>
        <v>65.882352941180059</v>
      </c>
      <c r="AG3068">
        <f t="shared" si="1015"/>
        <v>75.322512071427937</v>
      </c>
    </row>
    <row r="3069" spans="1:33">
      <c r="A3069" s="1">
        <v>42487.25</v>
      </c>
      <c r="B3069">
        <v>1.13025</v>
      </c>
      <c r="C3069">
        <v>1.13059</v>
      </c>
      <c r="D3069">
        <v>1.1301000000000001</v>
      </c>
      <c r="E3069">
        <v>1.1304000000000001</v>
      </c>
      <c r="F3069">
        <v>13314</v>
      </c>
      <c r="H3069">
        <f t="shared" si="1002"/>
        <v>1.4999999999987246E-4</v>
      </c>
      <c r="I3069">
        <f t="shared" si="1000"/>
        <v>53.421368547419405</v>
      </c>
      <c r="J3069">
        <f t="shared" si="1001"/>
        <v>-21.901143524008532</v>
      </c>
      <c r="K3069">
        <f t="shared" si="1016"/>
        <v>0</v>
      </c>
      <c r="L3069">
        <f t="shared" si="1018"/>
        <v>0</v>
      </c>
      <c r="M3069">
        <f t="shared" si="1003"/>
        <v>0</v>
      </c>
      <c r="O3069">
        <f t="shared" si="1004"/>
        <v>0.04</v>
      </c>
      <c r="P3069">
        <f t="shared" si="1005"/>
        <v>0</v>
      </c>
      <c r="Q3069">
        <f t="shared" si="1006"/>
        <v>1.500000000000945E-4</v>
      </c>
      <c r="R3069">
        <f t="shared" si="1007"/>
        <v>99.316899999999961</v>
      </c>
      <c r="S3069">
        <f t="shared" si="1008"/>
        <v>1</v>
      </c>
      <c r="T3069">
        <f t="shared" si="1009"/>
        <v>0</v>
      </c>
      <c r="Y3069">
        <f t="shared" si="1012"/>
        <v>1.13391</v>
      </c>
      <c r="Z3069">
        <f t="shared" si="1013"/>
        <v>1.12558</v>
      </c>
      <c r="AA3069">
        <f t="shared" si="1019"/>
        <v>57.863145258104154</v>
      </c>
      <c r="AB3069">
        <f t="shared" si="1017"/>
        <v>55.972388955582744</v>
      </c>
      <c r="AD3069">
        <f t="shared" si="1010"/>
        <v>1.13113</v>
      </c>
      <c r="AE3069">
        <f t="shared" si="1011"/>
        <v>1.1293299999999999</v>
      </c>
      <c r="AF3069">
        <f t="shared" si="1014"/>
        <v>59.444444444450681</v>
      </c>
      <c r="AG3069">
        <f t="shared" si="1015"/>
        <v>65.265532014449647</v>
      </c>
    </row>
    <row r="3070" spans="1:33">
      <c r="A3070" s="1">
        <v>42487.291666666664</v>
      </c>
      <c r="B3070">
        <v>1.13042</v>
      </c>
      <c r="C3070">
        <v>1.1304700000000001</v>
      </c>
      <c r="D3070">
        <v>1.1294</v>
      </c>
      <c r="E3070">
        <v>1.1296200000000001</v>
      </c>
      <c r="F3070">
        <v>12706</v>
      </c>
      <c r="H3070">
        <f t="shared" si="1002"/>
        <v>2.20000000000109E-4</v>
      </c>
      <c r="I3070">
        <f t="shared" si="1000"/>
        <v>55.972388955582744</v>
      </c>
      <c r="J3070">
        <f t="shared" si="1001"/>
        <v>-9.2931430588669031</v>
      </c>
      <c r="K3070">
        <f t="shared" si="1016"/>
        <v>0</v>
      </c>
      <c r="L3070">
        <f t="shared" si="1018"/>
        <v>0</v>
      </c>
      <c r="M3070">
        <f t="shared" si="1003"/>
        <v>0</v>
      </c>
      <c r="O3070">
        <f t="shared" si="1004"/>
        <v>0.04</v>
      </c>
      <c r="P3070">
        <f t="shared" si="1005"/>
        <v>1.4999999999987246E-4</v>
      </c>
      <c r="Q3070">
        <f t="shared" si="1006"/>
        <v>-7.9999999999991189E-4</v>
      </c>
      <c r="R3070">
        <f t="shared" si="1007"/>
        <v>99.316899999999961</v>
      </c>
      <c r="S3070">
        <f t="shared" si="1008"/>
        <v>-1</v>
      </c>
      <c r="T3070">
        <f t="shared" si="1009"/>
        <v>0</v>
      </c>
      <c r="Y3070">
        <f t="shared" si="1012"/>
        <v>1.13391</v>
      </c>
      <c r="Z3070">
        <f t="shared" si="1013"/>
        <v>1.12558</v>
      </c>
      <c r="AA3070">
        <f t="shared" si="1019"/>
        <v>48.499399759904783</v>
      </c>
      <c r="AB3070">
        <f t="shared" si="1017"/>
        <v>54.02160864345776</v>
      </c>
      <c r="AD3070">
        <f t="shared" si="1010"/>
        <v>1.13113</v>
      </c>
      <c r="AE3070">
        <f t="shared" si="1011"/>
        <v>1.1293299999999999</v>
      </c>
      <c r="AF3070">
        <f t="shared" si="1014"/>
        <v>16.111111111117758</v>
      </c>
      <c r="AG3070">
        <f t="shared" si="1015"/>
        <v>47.145969498916166</v>
      </c>
    </row>
    <row r="3071" spans="1:33">
      <c r="A3071" s="1">
        <v>42487.333333333336</v>
      </c>
      <c r="B3071">
        <v>1.1296299999999999</v>
      </c>
      <c r="C3071">
        <v>1.13025</v>
      </c>
      <c r="D3071">
        <v>1.1292800000000001</v>
      </c>
      <c r="E3071">
        <v>1.1296200000000001</v>
      </c>
      <c r="F3071">
        <v>13471</v>
      </c>
      <c r="H3071">
        <f t="shared" si="1002"/>
        <v>3.4000000000000696E-4</v>
      </c>
      <c r="I3071">
        <f t="shared" si="1000"/>
        <v>54.02160864345776</v>
      </c>
      <c r="J3071">
        <f t="shared" si="1001"/>
        <v>6.8756391445415943</v>
      </c>
      <c r="K3071">
        <f t="shared" si="1016"/>
        <v>2</v>
      </c>
      <c r="L3071">
        <f t="shared" si="1018"/>
        <v>0</v>
      </c>
      <c r="M3071">
        <f t="shared" si="1003"/>
        <v>1</v>
      </c>
      <c r="O3071">
        <f t="shared" si="1004"/>
        <v>0.04</v>
      </c>
      <c r="P3071">
        <f t="shared" si="1005"/>
        <v>2.20000000000109E-4</v>
      </c>
      <c r="Q3071">
        <f t="shared" si="1006"/>
        <v>-9.9999999998434674E-6</v>
      </c>
      <c r="R3071">
        <f t="shared" si="1007"/>
        <v>99.316899999999961</v>
      </c>
      <c r="S3071">
        <f t="shared" si="1008"/>
        <v>-1</v>
      </c>
      <c r="T3071">
        <f t="shared" si="1009"/>
        <v>0</v>
      </c>
      <c r="Y3071">
        <f t="shared" si="1012"/>
        <v>1.13391</v>
      </c>
      <c r="Z3071">
        <f t="shared" si="1013"/>
        <v>1.1270100000000001</v>
      </c>
      <c r="AA3071">
        <f t="shared" si="1019"/>
        <v>37.826086956522268</v>
      </c>
      <c r="AB3071">
        <f t="shared" si="1017"/>
        <v>50.092776240931855</v>
      </c>
      <c r="AD3071">
        <f t="shared" si="1010"/>
        <v>1.13113</v>
      </c>
      <c r="AE3071">
        <f t="shared" si="1011"/>
        <v>1.1292800000000001</v>
      </c>
      <c r="AF3071">
        <f t="shared" si="1014"/>
        <v>18.378378378379676</v>
      </c>
      <c r="AG3071">
        <f t="shared" si="1015"/>
        <v>31.311311311316043</v>
      </c>
    </row>
    <row r="3072" spans="1:33">
      <c r="A3072" s="1">
        <v>42487.375</v>
      </c>
      <c r="B3072">
        <v>1.1296299999999999</v>
      </c>
      <c r="C3072">
        <v>1.1325499999999999</v>
      </c>
      <c r="D3072">
        <v>1.1290899999999999</v>
      </c>
      <c r="E3072">
        <v>1.13249</v>
      </c>
      <c r="F3072">
        <v>17230</v>
      </c>
      <c r="H3072">
        <f t="shared" si="1002"/>
        <v>5.3999999999998494E-4</v>
      </c>
      <c r="I3072">
        <f t="shared" si="1000"/>
        <v>50.092776240931855</v>
      </c>
      <c r="J3072">
        <f t="shared" si="1001"/>
        <v>18.781464929615812</v>
      </c>
      <c r="K3072">
        <f t="shared" si="1016"/>
        <v>1</v>
      </c>
      <c r="L3072">
        <f t="shared" si="1018"/>
        <v>0</v>
      </c>
      <c r="M3072">
        <f t="shared" si="1003"/>
        <v>1</v>
      </c>
      <c r="O3072">
        <f t="shared" si="1004"/>
        <v>0.04</v>
      </c>
      <c r="P3072">
        <f t="shared" si="1005"/>
        <v>3.4000000000000696E-4</v>
      </c>
      <c r="Q3072">
        <f t="shared" si="1006"/>
        <v>2.8600000000000847E-3</v>
      </c>
      <c r="R3072">
        <f t="shared" si="1007"/>
        <v>99.316899999999961</v>
      </c>
      <c r="S3072">
        <f t="shared" si="1008"/>
        <v>1</v>
      </c>
      <c r="T3072">
        <f t="shared" si="1009"/>
        <v>0</v>
      </c>
      <c r="Y3072">
        <f t="shared" si="1012"/>
        <v>1.13391</v>
      </c>
      <c r="Z3072">
        <f t="shared" si="1013"/>
        <v>1.1270100000000001</v>
      </c>
      <c r="AA3072">
        <f t="shared" si="1019"/>
        <v>79.420289855072525</v>
      </c>
      <c r="AB3072">
        <f t="shared" si="1017"/>
        <v>55.902230457400933</v>
      </c>
      <c r="AD3072">
        <f t="shared" si="1010"/>
        <v>1.1325499999999999</v>
      </c>
      <c r="AE3072">
        <f t="shared" si="1011"/>
        <v>1.1290899999999999</v>
      </c>
      <c r="AF3072">
        <f t="shared" si="1014"/>
        <v>98.265895953758715</v>
      </c>
      <c r="AG3072">
        <f t="shared" si="1015"/>
        <v>44.251795147752055</v>
      </c>
    </row>
    <row r="3073" spans="1:33">
      <c r="A3073" s="1">
        <v>42487.416666666664</v>
      </c>
      <c r="B3073">
        <v>1.13245</v>
      </c>
      <c r="C3073">
        <v>1.1333</v>
      </c>
      <c r="D3073">
        <v>1.1317999999999999</v>
      </c>
      <c r="E3073">
        <v>1.1329800000000001</v>
      </c>
      <c r="F3073">
        <v>19266</v>
      </c>
      <c r="H3073">
        <f t="shared" si="1002"/>
        <v>6.5000000000003944E-4</v>
      </c>
      <c r="I3073">
        <f t="shared" si="1000"/>
        <v>55.902230457400933</v>
      </c>
      <c r="J3073">
        <f t="shared" si="1001"/>
        <v>11.650435309648877</v>
      </c>
      <c r="K3073">
        <f t="shared" si="1016"/>
        <v>0</v>
      </c>
      <c r="L3073">
        <f t="shared" si="1018"/>
        <v>0</v>
      </c>
      <c r="M3073">
        <f t="shared" si="1003"/>
        <v>0</v>
      </c>
      <c r="O3073">
        <f t="shared" si="1004"/>
        <v>0.04</v>
      </c>
      <c r="P3073">
        <f t="shared" si="1005"/>
        <v>5.3999999999998494E-4</v>
      </c>
      <c r="Q3073">
        <f t="shared" si="1006"/>
        <v>5.3000000000014147E-4</v>
      </c>
      <c r="R3073">
        <f t="shared" si="1007"/>
        <v>99.316899999999961</v>
      </c>
      <c r="S3073">
        <f t="shared" si="1008"/>
        <v>1</v>
      </c>
      <c r="T3073">
        <f t="shared" si="1009"/>
        <v>0</v>
      </c>
      <c r="Y3073">
        <f t="shared" si="1012"/>
        <v>1.13391</v>
      </c>
      <c r="Z3073">
        <f t="shared" si="1013"/>
        <v>1.1270100000000001</v>
      </c>
      <c r="AA3073">
        <f t="shared" si="1019"/>
        <v>86.521739130436401</v>
      </c>
      <c r="AB3073">
        <f t="shared" si="1017"/>
        <v>63.066878925483991</v>
      </c>
      <c r="AD3073">
        <f t="shared" si="1010"/>
        <v>1.1333</v>
      </c>
      <c r="AE3073">
        <f t="shared" si="1011"/>
        <v>1.1290899999999999</v>
      </c>
      <c r="AF3073">
        <f t="shared" si="1014"/>
        <v>92.399049881238184</v>
      </c>
      <c r="AG3073">
        <f t="shared" si="1015"/>
        <v>69.681108071125536</v>
      </c>
    </row>
    <row r="3074" spans="1:33">
      <c r="A3074" s="1">
        <v>42487.458333333336</v>
      </c>
      <c r="B3074">
        <v>1.1329499999999999</v>
      </c>
      <c r="C3074">
        <v>1.1331899999999999</v>
      </c>
      <c r="D3074">
        <v>1.13134</v>
      </c>
      <c r="E3074">
        <v>1.13212</v>
      </c>
      <c r="F3074">
        <v>18879</v>
      </c>
      <c r="H3074">
        <f t="shared" si="1002"/>
        <v>7.8000000000000291E-4</v>
      </c>
      <c r="I3074">
        <f t="shared" ref="I3074:I3137" si="1020">AB3073</f>
        <v>63.066878925483991</v>
      </c>
      <c r="J3074">
        <f t="shared" si="1001"/>
        <v>-6.614229145641545</v>
      </c>
      <c r="K3074">
        <f t="shared" si="1016"/>
        <v>5</v>
      </c>
      <c r="L3074">
        <f t="shared" si="1018"/>
        <v>0</v>
      </c>
      <c r="M3074">
        <f t="shared" si="1003"/>
        <v>1</v>
      </c>
      <c r="O3074">
        <f t="shared" si="1004"/>
        <v>0.04</v>
      </c>
      <c r="P3074">
        <f t="shared" si="1005"/>
        <v>6.5000000000003944E-4</v>
      </c>
      <c r="Q3074">
        <f t="shared" si="1006"/>
        <v>-8.2999999999988638E-4</v>
      </c>
      <c r="R3074">
        <f t="shared" si="1007"/>
        <v>99.316899999999961</v>
      </c>
      <c r="S3074">
        <f t="shared" si="1008"/>
        <v>-1</v>
      </c>
      <c r="T3074">
        <f t="shared" si="1009"/>
        <v>0</v>
      </c>
      <c r="Y3074">
        <f t="shared" si="1012"/>
        <v>1.13391</v>
      </c>
      <c r="Z3074">
        <f t="shared" si="1013"/>
        <v>1.1270100000000001</v>
      </c>
      <c r="AA3074">
        <f t="shared" si="1019"/>
        <v>74.057971014493006</v>
      </c>
      <c r="AB3074">
        <f t="shared" si="1017"/>
        <v>69.456521739131048</v>
      </c>
      <c r="AD3074">
        <f t="shared" si="1010"/>
        <v>1.1333</v>
      </c>
      <c r="AE3074">
        <f t="shared" si="1011"/>
        <v>1.1290899999999999</v>
      </c>
      <c r="AF3074">
        <f t="shared" si="1014"/>
        <v>71.971496437055933</v>
      </c>
      <c r="AG3074">
        <f t="shared" si="1015"/>
        <v>87.545480757350944</v>
      </c>
    </row>
    <row r="3075" spans="1:33">
      <c r="A3075" s="1">
        <v>42487.5</v>
      </c>
      <c r="B3075">
        <v>1.1321300000000001</v>
      </c>
      <c r="C3075">
        <v>1.1321300000000001</v>
      </c>
      <c r="D3075">
        <v>1.13012</v>
      </c>
      <c r="E3075">
        <v>1.1308100000000001</v>
      </c>
      <c r="F3075">
        <v>18734</v>
      </c>
      <c r="H3075">
        <f t="shared" si="1002"/>
        <v>6.9000000000007944E-4</v>
      </c>
      <c r="I3075">
        <f t="shared" si="1020"/>
        <v>69.456521739131048</v>
      </c>
      <c r="J3075">
        <f t="shared" ref="J3075:J3138" si="1021">AB3074 - AG3074</f>
        <v>-18.088959018219896</v>
      </c>
      <c r="K3075">
        <f t="shared" si="1016"/>
        <v>4</v>
      </c>
      <c r="L3075">
        <f t="shared" si="1018"/>
        <v>0</v>
      </c>
      <c r="M3075">
        <f t="shared" si="1003"/>
        <v>1</v>
      </c>
      <c r="O3075">
        <f t="shared" si="1004"/>
        <v>0.04</v>
      </c>
      <c r="P3075">
        <f t="shared" si="1005"/>
        <v>7.8000000000000291E-4</v>
      </c>
      <c r="Q3075">
        <f t="shared" si="1006"/>
        <v>-1.3199999999999878E-3</v>
      </c>
      <c r="R3075">
        <f t="shared" si="1007"/>
        <v>99.316899999999961</v>
      </c>
      <c r="S3075">
        <f t="shared" si="1008"/>
        <v>-1</v>
      </c>
      <c r="T3075">
        <f t="shared" si="1009"/>
        <v>0</v>
      </c>
      <c r="Y3075">
        <f t="shared" si="1012"/>
        <v>1.13391</v>
      </c>
      <c r="Z3075">
        <f t="shared" si="1013"/>
        <v>1.1273</v>
      </c>
      <c r="AA3075">
        <f t="shared" si="1019"/>
        <v>53.101361573375513</v>
      </c>
      <c r="AB3075">
        <f t="shared" si="1017"/>
        <v>73.275340393344365</v>
      </c>
      <c r="AD3075">
        <f t="shared" si="1010"/>
        <v>1.1333</v>
      </c>
      <c r="AE3075">
        <f t="shared" si="1011"/>
        <v>1.1290899999999999</v>
      </c>
      <c r="AF3075">
        <f t="shared" si="1014"/>
        <v>40.855106888364531</v>
      </c>
      <c r="AG3075">
        <f t="shared" si="1015"/>
        <v>68.408551068886212</v>
      </c>
    </row>
    <row r="3076" spans="1:33">
      <c r="A3076" s="1">
        <v>42487.541666666664</v>
      </c>
      <c r="B3076">
        <v>1.1308199999999999</v>
      </c>
      <c r="C3076">
        <v>1.13167</v>
      </c>
      <c r="D3076">
        <v>1.1305099999999999</v>
      </c>
      <c r="E3076">
        <v>1.1307700000000001</v>
      </c>
      <c r="F3076">
        <v>16390</v>
      </c>
      <c r="H3076">
        <f t="shared" ref="H3076:H3139" si="1022">MIN(E3076,B3076) - D3076</f>
        <v>2.60000000000149E-4</v>
      </c>
      <c r="I3076">
        <f t="shared" si="1020"/>
        <v>73.275340393344365</v>
      </c>
      <c r="J3076">
        <f t="shared" si="1021"/>
        <v>4.8667893244581535</v>
      </c>
      <c r="K3076">
        <f t="shared" si="1016"/>
        <v>3</v>
      </c>
      <c r="L3076">
        <f t="shared" si="1018"/>
        <v>0</v>
      </c>
      <c r="M3076">
        <f t="shared" ref="M3076:M3139" si="1023">IF(H3075&gt;Q3075+$X$3,1,0)</f>
        <v>1</v>
      </c>
      <c r="O3076">
        <f t="shared" ref="O3076:O3139" si="1024">ROUNDDOWN(R3075/2000,2)</f>
        <v>0.04</v>
      </c>
      <c r="P3076">
        <f t="shared" ref="P3076:P3139" si="1025">MIN($B3075,$E3075)-$D3075</f>
        <v>6.9000000000007944E-4</v>
      </c>
      <c r="Q3076">
        <f t="shared" ref="Q3076:Q3139" si="1026">(E3076-B3076)</f>
        <v>-4.9999999999883471E-5</v>
      </c>
      <c r="R3076">
        <f t="shared" ref="R3076:R3139" si="1027">R3075+T3076</f>
        <v>99.316899999999961</v>
      </c>
      <c r="S3076">
        <f t="shared" ref="S3076:S3139" si="1028">SIGN(Q3076)</f>
        <v>-1</v>
      </c>
      <c r="T3076">
        <f t="shared" ref="T3076:T3139" si="1029">-L3076*$U$4*O3076+IF(L3076=0,0,$U$3)</f>
        <v>0</v>
      </c>
      <c r="Y3076">
        <f t="shared" si="1012"/>
        <v>1.13391</v>
      </c>
      <c r="Z3076">
        <f t="shared" si="1013"/>
        <v>1.1279399999999999</v>
      </c>
      <c r="AA3076">
        <f t="shared" si="1019"/>
        <v>47.403685092128903</v>
      </c>
      <c r="AB3076">
        <f t="shared" si="1017"/>
        <v>65.271189202608454</v>
      </c>
      <c r="AD3076">
        <f t="shared" si="1010"/>
        <v>1.1333</v>
      </c>
      <c r="AE3076">
        <f t="shared" si="1011"/>
        <v>1.1290899999999999</v>
      </c>
      <c r="AF3076">
        <f t="shared" si="1014"/>
        <v>39.904988123517981</v>
      </c>
      <c r="AG3076">
        <f t="shared" si="1015"/>
        <v>50.910530482979482</v>
      </c>
    </row>
    <row r="3077" spans="1:33">
      <c r="A3077" s="1">
        <v>42487.583333333336</v>
      </c>
      <c r="B3077">
        <v>1.1307499999999999</v>
      </c>
      <c r="C3077">
        <v>1.1314500000000001</v>
      </c>
      <c r="D3077">
        <v>1.1300699999999999</v>
      </c>
      <c r="E3077">
        <v>1.1301300000000001</v>
      </c>
      <c r="F3077">
        <v>16046</v>
      </c>
      <c r="H3077">
        <f t="shared" si="1022"/>
        <v>6.0000000000171028E-5</v>
      </c>
      <c r="I3077">
        <f t="shared" si="1020"/>
        <v>65.271189202608454</v>
      </c>
      <c r="J3077">
        <f t="shared" si="1021"/>
        <v>14.360658719628972</v>
      </c>
      <c r="K3077">
        <f t="shared" si="1016"/>
        <v>2</v>
      </c>
      <c r="L3077">
        <f t="shared" si="1018"/>
        <v>0</v>
      </c>
      <c r="M3077">
        <f t="shared" si="1023"/>
        <v>1</v>
      </c>
      <c r="O3077">
        <f t="shared" si="1024"/>
        <v>0.04</v>
      </c>
      <c r="P3077">
        <f t="shared" si="1025"/>
        <v>2.60000000000149E-4</v>
      </c>
      <c r="Q3077">
        <f t="shared" si="1026"/>
        <v>-6.199999999998429E-4</v>
      </c>
      <c r="R3077">
        <f t="shared" si="1027"/>
        <v>99.316899999999961</v>
      </c>
      <c r="S3077">
        <f t="shared" si="1028"/>
        <v>-1</v>
      </c>
      <c r="T3077">
        <f t="shared" si="1029"/>
        <v>0</v>
      </c>
      <c r="Y3077">
        <f t="shared" si="1012"/>
        <v>1.13371</v>
      </c>
      <c r="Z3077">
        <f t="shared" si="1013"/>
        <v>1.1279399999999999</v>
      </c>
      <c r="AA3077">
        <f t="shared" si="1019"/>
        <v>37.954939341423163</v>
      </c>
      <c r="AB3077">
        <f t="shared" si="1017"/>
        <v>53.129489255355146</v>
      </c>
      <c r="AD3077">
        <f t="shared" si="1010"/>
        <v>1.1333</v>
      </c>
      <c r="AE3077">
        <f t="shared" si="1011"/>
        <v>1.1290899999999999</v>
      </c>
      <c r="AF3077">
        <f t="shared" si="1014"/>
        <v>24.703087885989081</v>
      </c>
      <c r="AG3077">
        <f t="shared" si="1015"/>
        <v>35.15439429929053</v>
      </c>
    </row>
    <row r="3078" spans="1:33">
      <c r="A3078" s="1">
        <v>42487.625</v>
      </c>
      <c r="B3078">
        <v>1.1301399999999999</v>
      </c>
      <c r="C3078">
        <v>1.13215</v>
      </c>
      <c r="D3078">
        <v>1.1292500000000001</v>
      </c>
      <c r="E3078">
        <v>1.1315200000000001</v>
      </c>
      <c r="F3078">
        <v>20922</v>
      </c>
      <c r="H3078">
        <f t="shared" si="1022"/>
        <v>8.8999999999983537E-4</v>
      </c>
      <c r="I3078">
        <f t="shared" si="1020"/>
        <v>53.129489255355146</v>
      </c>
      <c r="J3078">
        <f t="shared" si="1021"/>
        <v>17.975094956064616</v>
      </c>
      <c r="K3078">
        <f t="shared" si="1016"/>
        <v>1</v>
      </c>
      <c r="L3078">
        <f t="shared" si="1018"/>
        <v>0</v>
      </c>
      <c r="M3078">
        <f t="shared" si="1023"/>
        <v>1</v>
      </c>
      <c r="O3078">
        <f t="shared" si="1024"/>
        <v>0.04</v>
      </c>
      <c r="P3078">
        <f t="shared" si="1025"/>
        <v>6.0000000000171028E-5</v>
      </c>
      <c r="Q3078">
        <f t="shared" si="1026"/>
        <v>1.3800000000001589E-3</v>
      </c>
      <c r="R3078">
        <f t="shared" si="1027"/>
        <v>99.316899999999961</v>
      </c>
      <c r="S3078">
        <f t="shared" si="1028"/>
        <v>1</v>
      </c>
      <c r="T3078">
        <f t="shared" si="1029"/>
        <v>0</v>
      </c>
      <c r="Y3078">
        <f t="shared" si="1012"/>
        <v>1.1333</v>
      </c>
      <c r="Z3078">
        <f t="shared" si="1013"/>
        <v>1.1279399999999999</v>
      </c>
      <c r="AA3078">
        <f t="shared" si="1019"/>
        <v>66.791044776121595</v>
      </c>
      <c r="AB3078">
        <f t="shared" si="1017"/>
        <v>51.312757695762294</v>
      </c>
      <c r="AD3078">
        <f t="shared" si="1010"/>
        <v>1.1333</v>
      </c>
      <c r="AE3078">
        <f t="shared" si="1011"/>
        <v>1.1290899999999999</v>
      </c>
      <c r="AF3078">
        <f t="shared" si="1014"/>
        <v>57.719714964373573</v>
      </c>
      <c r="AG3078">
        <f t="shared" si="1015"/>
        <v>40.775930324626877</v>
      </c>
    </row>
    <row r="3079" spans="1:33">
      <c r="A3079" s="1">
        <v>42487.666666666664</v>
      </c>
      <c r="B3079">
        <v>1.1315200000000001</v>
      </c>
      <c r="C3079">
        <v>1.1328499999999999</v>
      </c>
      <c r="D3079">
        <v>1.13086</v>
      </c>
      <c r="E3079">
        <v>1.13198</v>
      </c>
      <c r="F3079">
        <v>21328</v>
      </c>
      <c r="H3079">
        <f t="shared" si="1022"/>
        <v>6.6000000000010495E-4</v>
      </c>
      <c r="I3079">
        <f t="shared" si="1020"/>
        <v>51.312757695762294</v>
      </c>
      <c r="J3079">
        <f t="shared" si="1021"/>
        <v>10.536827371135416</v>
      </c>
      <c r="K3079">
        <f t="shared" si="1016"/>
        <v>0</v>
      </c>
      <c r="L3079">
        <f t="shared" si="1018"/>
        <v>0</v>
      </c>
      <c r="M3079">
        <f t="shared" si="1023"/>
        <v>0</v>
      </c>
      <c r="O3079">
        <f t="shared" si="1024"/>
        <v>0.04</v>
      </c>
      <c r="P3079">
        <f t="shared" si="1025"/>
        <v>8.8999999999983537E-4</v>
      </c>
      <c r="Q3079">
        <f t="shared" si="1026"/>
        <v>4.5999999999990493E-4</v>
      </c>
      <c r="R3079">
        <f t="shared" si="1027"/>
        <v>99.316899999999961</v>
      </c>
      <c r="S3079">
        <f t="shared" si="1028"/>
        <v>1</v>
      </c>
      <c r="T3079">
        <f t="shared" si="1029"/>
        <v>0</v>
      </c>
      <c r="Y3079">
        <f t="shared" si="1012"/>
        <v>1.1333</v>
      </c>
      <c r="Z3079">
        <f t="shared" si="1013"/>
        <v>1.1279399999999999</v>
      </c>
      <c r="AA3079">
        <f t="shared" si="1019"/>
        <v>75.373134328358589</v>
      </c>
      <c r="AB3079">
        <f t="shared" si="1017"/>
        <v>56.880700884508066</v>
      </c>
      <c r="AD3079">
        <f t="shared" si="1010"/>
        <v>1.1333</v>
      </c>
      <c r="AE3079">
        <f t="shared" si="1011"/>
        <v>1.1292500000000001</v>
      </c>
      <c r="AF3079">
        <f t="shared" si="1014"/>
        <v>67.407407407406794</v>
      </c>
      <c r="AG3079">
        <f t="shared" si="1015"/>
        <v>49.943403419256491</v>
      </c>
    </row>
    <row r="3080" spans="1:33">
      <c r="A3080" s="1">
        <v>42487.708333333336</v>
      </c>
      <c r="B3080">
        <v>1.1319699999999999</v>
      </c>
      <c r="C3080">
        <v>1.1327799999999999</v>
      </c>
      <c r="D3080">
        <v>1.1306799999999999</v>
      </c>
      <c r="E3080">
        <v>1.1307100000000001</v>
      </c>
      <c r="F3080">
        <v>21941</v>
      </c>
      <c r="H3080">
        <f t="shared" si="1022"/>
        <v>3.0000000000196536E-5</v>
      </c>
      <c r="I3080">
        <f t="shared" si="1020"/>
        <v>56.880700884508066</v>
      </c>
      <c r="J3080">
        <f t="shared" si="1021"/>
        <v>6.9372974652515751</v>
      </c>
      <c r="K3080">
        <f t="shared" si="1016"/>
        <v>2</v>
      </c>
      <c r="L3080">
        <f t="shared" si="1018"/>
        <v>0</v>
      </c>
      <c r="M3080">
        <f t="shared" si="1023"/>
        <v>1</v>
      </c>
      <c r="O3080">
        <f t="shared" si="1024"/>
        <v>0.04</v>
      </c>
      <c r="P3080">
        <f t="shared" si="1025"/>
        <v>6.6000000000010495E-4</v>
      </c>
      <c r="Q3080">
        <f t="shared" si="1026"/>
        <v>-1.2599999999998168E-3</v>
      </c>
      <c r="R3080">
        <f t="shared" si="1027"/>
        <v>99.316899999999961</v>
      </c>
      <c r="S3080">
        <f t="shared" si="1028"/>
        <v>-1</v>
      </c>
      <c r="T3080">
        <f t="shared" si="1029"/>
        <v>0</v>
      </c>
      <c r="Y3080">
        <f t="shared" si="1012"/>
        <v>1.1333</v>
      </c>
      <c r="Z3080">
        <f t="shared" si="1013"/>
        <v>1.1279399999999999</v>
      </c>
      <c r="AA3080">
        <f t="shared" si="1019"/>
        <v>51.679104477614644</v>
      </c>
      <c r="AB3080">
        <f t="shared" si="1017"/>
        <v>57.949555730879496</v>
      </c>
      <c r="AD3080">
        <f t="shared" si="1010"/>
        <v>1.1331899999999999</v>
      </c>
      <c r="AE3080">
        <f t="shared" si="1011"/>
        <v>1.1292500000000001</v>
      </c>
      <c r="AF3080">
        <f t="shared" si="1014"/>
        <v>37.055837563453778</v>
      </c>
      <c r="AG3080">
        <f t="shared" si="1015"/>
        <v>54.060986645078039</v>
      </c>
    </row>
    <row r="3081" spans="1:33">
      <c r="A3081" s="1">
        <v>42487.75</v>
      </c>
      <c r="B3081">
        <v>1.1307100000000001</v>
      </c>
      <c r="C3081">
        <v>1.13239</v>
      </c>
      <c r="D3081">
        <v>1.1301399999999999</v>
      </c>
      <c r="E3081">
        <v>1.13218</v>
      </c>
      <c r="F3081">
        <v>20857</v>
      </c>
      <c r="H3081">
        <f t="shared" si="1022"/>
        <v>5.7000000000018147E-4</v>
      </c>
      <c r="I3081">
        <f t="shared" si="1020"/>
        <v>57.949555730879496</v>
      </c>
      <c r="J3081">
        <f t="shared" si="1021"/>
        <v>3.888569085801457</v>
      </c>
      <c r="K3081">
        <f t="shared" si="1016"/>
        <v>1</v>
      </c>
      <c r="L3081">
        <f t="shared" si="1018"/>
        <v>0</v>
      </c>
      <c r="M3081">
        <f t="shared" si="1023"/>
        <v>1</v>
      </c>
      <c r="O3081">
        <f t="shared" si="1024"/>
        <v>0.04</v>
      </c>
      <c r="P3081">
        <f t="shared" si="1025"/>
        <v>3.0000000000196536E-5</v>
      </c>
      <c r="Q3081">
        <f t="shared" si="1026"/>
        <v>1.4699999999998603E-3</v>
      </c>
      <c r="R3081">
        <f t="shared" si="1027"/>
        <v>99.316899999999961</v>
      </c>
      <c r="S3081">
        <f t="shared" si="1028"/>
        <v>1</v>
      </c>
      <c r="T3081">
        <f t="shared" si="1029"/>
        <v>0</v>
      </c>
      <c r="Y3081">
        <f t="shared" si="1012"/>
        <v>1.1333</v>
      </c>
      <c r="Z3081">
        <f t="shared" si="1013"/>
        <v>1.1279399999999999</v>
      </c>
      <c r="AA3081">
        <f t="shared" si="1019"/>
        <v>79.10447761194024</v>
      </c>
      <c r="AB3081">
        <f t="shared" si="1017"/>
        <v>68.23694029850877</v>
      </c>
      <c r="AD3081">
        <f t="shared" si="1010"/>
        <v>1.1328499999999999</v>
      </c>
      <c r="AE3081">
        <f t="shared" si="1011"/>
        <v>1.1292500000000001</v>
      </c>
      <c r="AF3081">
        <f t="shared" si="1014"/>
        <v>81.388888888889426</v>
      </c>
      <c r="AG3081">
        <f t="shared" si="1015"/>
        <v>61.950711286583328</v>
      </c>
    </row>
    <row r="3082" spans="1:33">
      <c r="A3082" s="1">
        <v>42487.791666666664</v>
      </c>
      <c r="B3082">
        <v>1.1321699999999999</v>
      </c>
      <c r="C3082">
        <v>1.13256</v>
      </c>
      <c r="D3082">
        <v>1.13174</v>
      </c>
      <c r="E3082">
        <v>1.13235</v>
      </c>
      <c r="F3082">
        <v>16952</v>
      </c>
      <c r="H3082">
        <f t="shared" si="1022"/>
        <v>4.2999999999993044E-4</v>
      </c>
      <c r="I3082">
        <f t="shared" si="1020"/>
        <v>68.23694029850877</v>
      </c>
      <c r="J3082">
        <f t="shared" si="1021"/>
        <v>6.2862290119254425</v>
      </c>
      <c r="K3082">
        <f t="shared" si="1016"/>
        <v>0</v>
      </c>
      <c r="L3082">
        <f t="shared" si="1018"/>
        <v>0</v>
      </c>
      <c r="M3082">
        <f t="shared" si="1023"/>
        <v>0</v>
      </c>
      <c r="O3082">
        <f t="shared" si="1024"/>
        <v>0.04</v>
      </c>
      <c r="P3082">
        <f t="shared" si="1025"/>
        <v>5.7000000000018147E-4</v>
      </c>
      <c r="Q3082">
        <f t="shared" si="1026"/>
        <v>1.8000000000006899E-4</v>
      </c>
      <c r="R3082">
        <f t="shared" si="1027"/>
        <v>99.316899999999961</v>
      </c>
      <c r="S3082">
        <f t="shared" si="1028"/>
        <v>1</v>
      </c>
      <c r="T3082">
        <f t="shared" si="1029"/>
        <v>0</v>
      </c>
      <c r="Y3082">
        <f t="shared" si="1012"/>
        <v>1.1333</v>
      </c>
      <c r="Z3082">
        <f t="shared" si="1013"/>
        <v>1.1279399999999999</v>
      </c>
      <c r="AA3082">
        <f t="shared" si="1019"/>
        <v>82.27611940298506</v>
      </c>
      <c r="AB3082">
        <f t="shared" si="1017"/>
        <v>72.108208955224626</v>
      </c>
      <c r="AD3082">
        <f t="shared" si="1010"/>
        <v>1.1328499999999999</v>
      </c>
      <c r="AE3082">
        <f t="shared" si="1011"/>
        <v>1.1292500000000001</v>
      </c>
      <c r="AF3082">
        <f t="shared" si="1014"/>
        <v>86.111111111111967</v>
      </c>
      <c r="AG3082">
        <f t="shared" si="1015"/>
        <v>68.185279187818381</v>
      </c>
    </row>
    <row r="3083" spans="1:33">
      <c r="A3083" s="1">
        <v>42487.833333333336</v>
      </c>
      <c r="B3083">
        <v>1.13235</v>
      </c>
      <c r="C3083">
        <v>1.1343700000000001</v>
      </c>
      <c r="D3083">
        <v>1.13167</v>
      </c>
      <c r="E3083">
        <v>1.1332100000000001</v>
      </c>
      <c r="F3083">
        <v>17409</v>
      </c>
      <c r="H3083">
        <f t="shared" si="1022"/>
        <v>6.8000000000001393E-4</v>
      </c>
      <c r="I3083">
        <f t="shared" si="1020"/>
        <v>72.108208955224626</v>
      </c>
      <c r="J3083">
        <f t="shared" si="1021"/>
        <v>3.9229297674062451</v>
      </c>
      <c r="K3083">
        <f t="shared" si="1016"/>
        <v>1</v>
      </c>
      <c r="L3083">
        <f t="shared" si="1018"/>
        <v>0</v>
      </c>
      <c r="M3083">
        <f t="shared" si="1023"/>
        <v>1</v>
      </c>
      <c r="O3083">
        <f t="shared" si="1024"/>
        <v>0.04</v>
      </c>
      <c r="P3083">
        <f t="shared" si="1025"/>
        <v>4.2999999999993044E-4</v>
      </c>
      <c r="Q3083">
        <f t="shared" si="1026"/>
        <v>8.6000000000008292E-4</v>
      </c>
      <c r="R3083">
        <f t="shared" si="1027"/>
        <v>99.316899999999961</v>
      </c>
      <c r="S3083">
        <f t="shared" si="1028"/>
        <v>1</v>
      </c>
      <c r="T3083">
        <f t="shared" si="1029"/>
        <v>0</v>
      </c>
      <c r="Y3083">
        <f t="shared" si="1012"/>
        <v>1.1343700000000001</v>
      </c>
      <c r="Z3083">
        <f t="shared" si="1013"/>
        <v>1.1285799999999999</v>
      </c>
      <c r="AA3083">
        <f t="shared" si="1019"/>
        <v>79.965457685664703</v>
      </c>
      <c r="AB3083">
        <f t="shared" si="1017"/>
        <v>73.256289794551165</v>
      </c>
      <c r="AD3083">
        <f t="shared" si="1010"/>
        <v>1.1343700000000001</v>
      </c>
      <c r="AE3083">
        <f t="shared" si="1011"/>
        <v>1.1292500000000001</v>
      </c>
      <c r="AF3083">
        <f t="shared" si="1014"/>
        <v>77.343749999999091</v>
      </c>
      <c r="AG3083">
        <f t="shared" si="1015"/>
        <v>81.614583333333499</v>
      </c>
    </row>
    <row r="3084" spans="1:33">
      <c r="A3084" s="1">
        <v>42487.875</v>
      </c>
      <c r="B3084">
        <v>1.13327</v>
      </c>
      <c r="C3084">
        <v>1.1361000000000001</v>
      </c>
      <c r="D3084">
        <v>1.12714</v>
      </c>
      <c r="E3084">
        <v>1.1326700000000001</v>
      </c>
      <c r="F3084">
        <v>27947</v>
      </c>
      <c r="H3084">
        <f t="shared" si="1022"/>
        <v>5.5300000000000349E-3</v>
      </c>
      <c r="I3084">
        <f t="shared" si="1020"/>
        <v>73.256289794551165</v>
      </c>
      <c r="J3084">
        <f t="shared" si="1021"/>
        <v>-8.3582935387823341</v>
      </c>
      <c r="K3084">
        <f t="shared" si="1016"/>
        <v>0</v>
      </c>
      <c r="L3084">
        <f t="shared" si="1018"/>
        <v>0</v>
      </c>
      <c r="M3084">
        <f t="shared" si="1023"/>
        <v>0</v>
      </c>
      <c r="O3084">
        <f t="shared" si="1024"/>
        <v>0.04</v>
      </c>
      <c r="P3084">
        <f t="shared" si="1025"/>
        <v>6.8000000000001393E-4</v>
      </c>
      <c r="Q3084">
        <f t="shared" si="1026"/>
        <v>-5.9999999999993392E-4</v>
      </c>
      <c r="R3084">
        <f t="shared" si="1027"/>
        <v>99.316899999999961</v>
      </c>
      <c r="S3084">
        <f t="shared" si="1028"/>
        <v>-1</v>
      </c>
      <c r="T3084">
        <f t="shared" si="1029"/>
        <v>0</v>
      </c>
      <c r="Y3084">
        <f t="shared" si="1012"/>
        <v>1.1361000000000001</v>
      </c>
      <c r="Z3084">
        <f t="shared" si="1013"/>
        <v>1.12714</v>
      </c>
      <c r="AA3084">
        <f t="shared" si="1019"/>
        <v>61.718749999999844</v>
      </c>
      <c r="AB3084">
        <f t="shared" si="1017"/>
        <v>75.766201175147458</v>
      </c>
      <c r="AD3084">
        <f t="shared" si="1010"/>
        <v>1.1361000000000001</v>
      </c>
      <c r="AE3084">
        <f t="shared" si="1011"/>
        <v>1.12714</v>
      </c>
      <c r="AF3084">
        <f t="shared" si="1014"/>
        <v>61.718749999999844</v>
      </c>
      <c r="AG3084">
        <f t="shared" si="1015"/>
        <v>75.05787037037031</v>
      </c>
    </row>
    <row r="3085" spans="1:33">
      <c r="A3085" s="1">
        <v>42487.916666666664</v>
      </c>
      <c r="B3085">
        <v>1.1326799999999999</v>
      </c>
      <c r="C3085">
        <v>1.1326799999999999</v>
      </c>
      <c r="D3085">
        <v>1.13059</v>
      </c>
      <c r="E3085">
        <v>1.1312</v>
      </c>
      <c r="F3085">
        <v>18354</v>
      </c>
      <c r="H3085">
        <f t="shared" si="1022"/>
        <v>6.0999999999999943E-4</v>
      </c>
      <c r="I3085">
        <f t="shared" si="1020"/>
        <v>75.766201175147458</v>
      </c>
      <c r="J3085">
        <f t="shared" si="1021"/>
        <v>0.70833080477714816</v>
      </c>
      <c r="K3085">
        <f t="shared" si="1016"/>
        <v>2</v>
      </c>
      <c r="L3085">
        <f t="shared" si="1018"/>
        <v>0</v>
      </c>
      <c r="M3085">
        <f t="shared" si="1023"/>
        <v>1</v>
      </c>
      <c r="O3085">
        <f t="shared" si="1024"/>
        <v>0.04</v>
      </c>
      <c r="P3085">
        <f t="shared" si="1025"/>
        <v>5.5300000000000349E-3</v>
      </c>
      <c r="Q3085">
        <f t="shared" si="1026"/>
        <v>-1.4799999999999258E-3</v>
      </c>
      <c r="R3085">
        <f t="shared" si="1027"/>
        <v>99.316899999999961</v>
      </c>
      <c r="S3085">
        <f t="shared" si="1028"/>
        <v>-1</v>
      </c>
      <c r="T3085">
        <f t="shared" si="1029"/>
        <v>0</v>
      </c>
      <c r="Y3085">
        <f t="shared" si="1012"/>
        <v>1.1361000000000001</v>
      </c>
      <c r="Z3085">
        <f t="shared" si="1013"/>
        <v>1.12714</v>
      </c>
      <c r="AA3085">
        <f t="shared" si="1019"/>
        <v>45.312499999999076</v>
      </c>
      <c r="AB3085">
        <f t="shared" si="1017"/>
        <v>67.318206772162171</v>
      </c>
      <c r="AD3085">
        <f t="shared" si="1010"/>
        <v>1.1361000000000001</v>
      </c>
      <c r="AE3085">
        <f t="shared" si="1011"/>
        <v>1.12714</v>
      </c>
      <c r="AF3085">
        <f t="shared" si="1014"/>
        <v>45.312499999999076</v>
      </c>
      <c r="AG3085">
        <f t="shared" si="1015"/>
        <v>61.458333333332668</v>
      </c>
    </row>
    <row r="3086" spans="1:33">
      <c r="A3086" s="1">
        <v>42487.958333333336</v>
      </c>
      <c r="B3086">
        <v>1.13121</v>
      </c>
      <c r="C3086">
        <v>1.1323399999999999</v>
      </c>
      <c r="D3086">
        <v>1.1308400000000001</v>
      </c>
      <c r="E3086">
        <v>1.13212</v>
      </c>
      <c r="F3086">
        <v>14669</v>
      </c>
      <c r="H3086">
        <f t="shared" si="1022"/>
        <v>3.6999999999998145E-4</v>
      </c>
      <c r="I3086">
        <f t="shared" si="1020"/>
        <v>67.318206772162171</v>
      </c>
      <c r="J3086">
        <f t="shared" si="1021"/>
        <v>5.8598734388295028</v>
      </c>
      <c r="K3086">
        <f t="shared" si="1016"/>
        <v>1</v>
      </c>
      <c r="L3086">
        <f t="shared" si="1018"/>
        <v>0</v>
      </c>
      <c r="M3086">
        <f t="shared" si="1023"/>
        <v>1</v>
      </c>
      <c r="O3086">
        <f t="shared" si="1024"/>
        <v>0.04</v>
      </c>
      <c r="P3086">
        <f t="shared" si="1025"/>
        <v>6.0999999999999943E-4</v>
      </c>
      <c r="Q3086">
        <f t="shared" si="1026"/>
        <v>9.0999999999996639E-4</v>
      </c>
      <c r="R3086">
        <f t="shared" si="1027"/>
        <v>99.316899999999961</v>
      </c>
      <c r="S3086">
        <f t="shared" si="1028"/>
        <v>1</v>
      </c>
      <c r="T3086">
        <f t="shared" si="1029"/>
        <v>0</v>
      </c>
      <c r="Y3086">
        <f t="shared" si="1012"/>
        <v>1.1361000000000001</v>
      </c>
      <c r="Z3086">
        <f t="shared" si="1013"/>
        <v>1.12714</v>
      </c>
      <c r="AA3086">
        <f t="shared" si="1019"/>
        <v>55.580357142856471</v>
      </c>
      <c r="AB3086">
        <f t="shared" si="1017"/>
        <v>60.64426620713003</v>
      </c>
      <c r="AD3086">
        <f t="shared" si="1010"/>
        <v>1.1361000000000001</v>
      </c>
      <c r="AE3086">
        <f t="shared" si="1011"/>
        <v>1.12714</v>
      </c>
      <c r="AF3086">
        <f t="shared" si="1014"/>
        <v>55.580357142856471</v>
      </c>
      <c r="AG3086">
        <f t="shared" si="1015"/>
        <v>54.203869047618468</v>
      </c>
    </row>
    <row r="3087" spans="1:33">
      <c r="A3087" s="1">
        <v>42488</v>
      </c>
      <c r="B3087">
        <v>1.1320399999999999</v>
      </c>
      <c r="C3087">
        <v>1.1326499999999999</v>
      </c>
      <c r="D3087">
        <v>1.1320300000000001</v>
      </c>
      <c r="E3087">
        <v>1.1322000000000001</v>
      </c>
      <c r="F3087">
        <v>9755</v>
      </c>
      <c r="H3087">
        <f t="shared" si="1022"/>
        <v>9.9999999998434674E-6</v>
      </c>
      <c r="I3087">
        <f t="shared" si="1020"/>
        <v>60.64426620713003</v>
      </c>
      <c r="J3087">
        <f t="shared" si="1021"/>
        <v>6.4403971595115621</v>
      </c>
      <c r="K3087">
        <f t="shared" si="1016"/>
        <v>0</v>
      </c>
      <c r="L3087">
        <f t="shared" si="1018"/>
        <v>0</v>
      </c>
      <c r="M3087">
        <f t="shared" si="1023"/>
        <v>0</v>
      </c>
      <c r="O3087">
        <f t="shared" si="1024"/>
        <v>0.04</v>
      </c>
      <c r="P3087">
        <f t="shared" si="1025"/>
        <v>3.6999999999998145E-4</v>
      </c>
      <c r="Q3087">
        <f t="shared" si="1026"/>
        <v>1.6000000000016001E-4</v>
      </c>
      <c r="R3087">
        <f t="shared" si="1027"/>
        <v>99.316899999999961</v>
      </c>
      <c r="S3087">
        <f t="shared" si="1028"/>
        <v>1</v>
      </c>
      <c r="T3087">
        <f t="shared" si="1029"/>
        <v>0</v>
      </c>
      <c r="Y3087">
        <f t="shared" si="1012"/>
        <v>1.1361000000000001</v>
      </c>
      <c r="Z3087">
        <f t="shared" si="1013"/>
        <v>1.12714</v>
      </c>
      <c r="AA3087">
        <f t="shared" si="1019"/>
        <v>56.473214285714512</v>
      </c>
      <c r="AB3087">
        <f t="shared" si="1017"/>
        <v>54.771205357142478</v>
      </c>
      <c r="AD3087">
        <f t="shared" si="1010"/>
        <v>1.1361000000000001</v>
      </c>
      <c r="AE3087">
        <f t="shared" si="1011"/>
        <v>1.12714</v>
      </c>
      <c r="AF3087">
        <f t="shared" si="1014"/>
        <v>56.473214285714512</v>
      </c>
      <c r="AG3087">
        <f t="shared" si="1015"/>
        <v>52.455357142856684</v>
      </c>
    </row>
    <row r="3088" spans="1:33">
      <c r="A3088" s="1">
        <v>42488.041666666664</v>
      </c>
      <c r="B3088">
        <v>1.1322099999999999</v>
      </c>
      <c r="C3088">
        <v>1.1328499999999999</v>
      </c>
      <c r="D3088">
        <v>1.1321699999999999</v>
      </c>
      <c r="E3088">
        <v>1.13263</v>
      </c>
      <c r="F3088">
        <v>13093</v>
      </c>
      <c r="H3088">
        <f t="shared" si="1022"/>
        <v>4.0000000000040004E-5</v>
      </c>
      <c r="I3088">
        <f t="shared" si="1020"/>
        <v>54.771205357142478</v>
      </c>
      <c r="J3088">
        <f t="shared" si="1021"/>
        <v>2.3158482142857935</v>
      </c>
      <c r="K3088">
        <f t="shared" si="1016"/>
        <v>0</v>
      </c>
      <c r="L3088">
        <f t="shared" si="1018"/>
        <v>0</v>
      </c>
      <c r="M3088">
        <f t="shared" si="1023"/>
        <v>0</v>
      </c>
      <c r="O3088">
        <f t="shared" si="1024"/>
        <v>0.04</v>
      </c>
      <c r="P3088">
        <f t="shared" si="1025"/>
        <v>9.9999999998434674E-6</v>
      </c>
      <c r="Q3088">
        <f t="shared" si="1026"/>
        <v>4.2000000000008697E-4</v>
      </c>
      <c r="R3088">
        <f t="shared" si="1027"/>
        <v>99.316899999999961</v>
      </c>
      <c r="S3088">
        <f t="shared" si="1028"/>
        <v>1</v>
      </c>
      <c r="T3088">
        <f t="shared" si="1029"/>
        <v>0</v>
      </c>
      <c r="Y3088">
        <f t="shared" si="1012"/>
        <v>1.1361000000000001</v>
      </c>
      <c r="Z3088">
        <f t="shared" si="1013"/>
        <v>1.12714</v>
      </c>
      <c r="AA3088">
        <f t="shared" si="1019"/>
        <v>61.272321428570834</v>
      </c>
      <c r="AB3088">
        <f t="shared" si="1017"/>
        <v>54.659598214285225</v>
      </c>
      <c r="AD3088">
        <f t="shared" si="1010"/>
        <v>1.1361000000000001</v>
      </c>
      <c r="AE3088">
        <f t="shared" si="1011"/>
        <v>1.12714</v>
      </c>
      <c r="AF3088">
        <f t="shared" si="1014"/>
        <v>61.272321428570834</v>
      </c>
      <c r="AG3088">
        <f t="shared" si="1015"/>
        <v>57.775297619047272</v>
      </c>
    </row>
    <row r="3089" spans="1:33">
      <c r="A3089" s="1">
        <v>42488.083333333336</v>
      </c>
      <c r="B3089">
        <v>1.13262</v>
      </c>
      <c r="C3089">
        <v>1.1327700000000001</v>
      </c>
      <c r="D3089">
        <v>1.13235</v>
      </c>
      <c r="E3089">
        <v>1.1325799999999999</v>
      </c>
      <c r="F3089">
        <v>9657</v>
      </c>
      <c r="H3089">
        <f t="shared" si="1022"/>
        <v>2.2999999999995246E-4</v>
      </c>
      <c r="I3089">
        <f t="shared" si="1020"/>
        <v>54.659598214285225</v>
      </c>
      <c r="J3089">
        <f t="shared" si="1021"/>
        <v>-3.1156994047620472</v>
      </c>
      <c r="K3089">
        <f t="shared" si="1016"/>
        <v>0</v>
      </c>
      <c r="L3089">
        <f t="shared" si="1018"/>
        <v>0</v>
      </c>
      <c r="M3089">
        <f t="shared" si="1023"/>
        <v>0</v>
      </c>
      <c r="O3089">
        <f t="shared" si="1024"/>
        <v>0.04</v>
      </c>
      <c r="P3089">
        <f t="shared" si="1025"/>
        <v>4.0000000000040004E-5</v>
      </c>
      <c r="Q3089">
        <f t="shared" si="1026"/>
        <v>-4.0000000000040004E-5</v>
      </c>
      <c r="R3089">
        <f t="shared" si="1027"/>
        <v>99.316899999999961</v>
      </c>
      <c r="S3089">
        <f t="shared" si="1028"/>
        <v>-1</v>
      </c>
      <c r="T3089">
        <f t="shared" si="1029"/>
        <v>0</v>
      </c>
      <c r="Y3089">
        <f t="shared" si="1012"/>
        <v>1.1361000000000001</v>
      </c>
      <c r="Z3089">
        <f t="shared" si="1013"/>
        <v>1.12714</v>
      </c>
      <c r="AA3089">
        <f t="shared" si="1019"/>
        <v>60.714285714283946</v>
      </c>
      <c r="AB3089">
        <f t="shared" si="1017"/>
        <v>58.510044642856442</v>
      </c>
      <c r="AD3089">
        <f t="shared" si="1010"/>
        <v>1.1361000000000001</v>
      </c>
      <c r="AE3089">
        <f t="shared" si="1011"/>
        <v>1.12714</v>
      </c>
      <c r="AF3089">
        <f t="shared" si="1014"/>
        <v>60.714285714283946</v>
      </c>
      <c r="AG3089">
        <f t="shared" si="1015"/>
        <v>59.486607142856428</v>
      </c>
    </row>
    <row r="3090" spans="1:33">
      <c r="A3090" s="1">
        <v>42488.125</v>
      </c>
      <c r="B3090">
        <v>1.13259</v>
      </c>
      <c r="C3090">
        <v>1.1326700000000001</v>
      </c>
      <c r="D3090">
        <v>1.13087</v>
      </c>
      <c r="E3090">
        <v>1.1309800000000001</v>
      </c>
      <c r="F3090">
        <v>13129</v>
      </c>
      <c r="H3090">
        <f t="shared" si="1022"/>
        <v>1.100000000000545E-4</v>
      </c>
      <c r="I3090">
        <f t="shared" si="1020"/>
        <v>58.510044642856442</v>
      </c>
      <c r="J3090">
        <f t="shared" si="1021"/>
        <v>-0.97656249999998579</v>
      </c>
      <c r="K3090">
        <f t="shared" si="1016"/>
        <v>4</v>
      </c>
      <c r="L3090">
        <f t="shared" si="1018"/>
        <v>0</v>
      </c>
      <c r="M3090">
        <f t="shared" si="1023"/>
        <v>1</v>
      </c>
      <c r="O3090">
        <f t="shared" si="1024"/>
        <v>0.04</v>
      </c>
      <c r="P3090">
        <f t="shared" si="1025"/>
        <v>2.2999999999995246E-4</v>
      </c>
      <c r="Q3090">
        <f t="shared" si="1026"/>
        <v>-1.6099999999998893E-3</v>
      </c>
      <c r="R3090">
        <f t="shared" si="1027"/>
        <v>99.316899999999961</v>
      </c>
      <c r="S3090">
        <f t="shared" si="1028"/>
        <v>-1</v>
      </c>
      <c r="T3090">
        <f t="shared" si="1029"/>
        <v>0</v>
      </c>
      <c r="Y3090">
        <f t="shared" si="1012"/>
        <v>1.1361000000000001</v>
      </c>
      <c r="Z3090">
        <f t="shared" si="1013"/>
        <v>1.12714</v>
      </c>
      <c r="AA3090">
        <f t="shared" si="1019"/>
        <v>42.857142857143209</v>
      </c>
      <c r="AB3090">
        <f t="shared" si="1017"/>
        <v>55.329241071428122</v>
      </c>
      <c r="AD3090">
        <f t="shared" si="1010"/>
        <v>1.1361000000000001</v>
      </c>
      <c r="AE3090">
        <f t="shared" si="1011"/>
        <v>1.12714</v>
      </c>
      <c r="AF3090">
        <f t="shared" si="1014"/>
        <v>42.857142857143209</v>
      </c>
      <c r="AG3090">
        <f t="shared" si="1015"/>
        <v>54.947916666665996</v>
      </c>
    </row>
    <row r="3091" spans="1:33">
      <c r="A3091" s="1">
        <v>42488.166666666664</v>
      </c>
      <c r="B3091">
        <v>1.1309899999999999</v>
      </c>
      <c r="C3091">
        <v>1.1309899999999999</v>
      </c>
      <c r="D3091">
        <v>1.1299999999999999</v>
      </c>
      <c r="E3091">
        <v>1.1303799999999999</v>
      </c>
      <c r="F3091">
        <v>16196</v>
      </c>
      <c r="H3091">
        <f t="shared" si="1022"/>
        <v>3.8000000000004697E-4</v>
      </c>
      <c r="I3091">
        <f t="shared" si="1020"/>
        <v>55.329241071428122</v>
      </c>
      <c r="J3091">
        <f t="shared" si="1021"/>
        <v>0.38132440476212537</v>
      </c>
      <c r="K3091">
        <f t="shared" si="1016"/>
        <v>3</v>
      </c>
      <c r="L3091">
        <f t="shared" si="1018"/>
        <v>0</v>
      </c>
      <c r="M3091">
        <f t="shared" si="1023"/>
        <v>1</v>
      </c>
      <c r="O3091">
        <f t="shared" si="1024"/>
        <v>0.04</v>
      </c>
      <c r="P3091">
        <f t="shared" si="1025"/>
        <v>1.100000000000545E-4</v>
      </c>
      <c r="Q3091">
        <f t="shared" si="1026"/>
        <v>-6.0999999999999943E-4</v>
      </c>
      <c r="R3091">
        <f t="shared" si="1027"/>
        <v>99.316899999999961</v>
      </c>
      <c r="S3091">
        <f t="shared" si="1028"/>
        <v>-1</v>
      </c>
      <c r="T3091">
        <f t="shared" si="1029"/>
        <v>0</v>
      </c>
      <c r="Y3091">
        <f t="shared" si="1012"/>
        <v>1.1361000000000001</v>
      </c>
      <c r="Z3091">
        <f t="shared" si="1013"/>
        <v>1.12714</v>
      </c>
      <c r="AA3091">
        <f t="shared" si="1019"/>
        <v>36.160714285712956</v>
      </c>
      <c r="AB3091">
        <f t="shared" si="1017"/>
        <v>50.251116071427731</v>
      </c>
      <c r="AD3091">
        <f t="shared" ref="AD3091:AD3154" si="1030">MAX($C3085:$C3091)</f>
        <v>1.1328499999999999</v>
      </c>
      <c r="AE3091">
        <f t="shared" ref="AE3091:AE3154" si="1031">MIN($D3085:$D3091)</f>
        <v>1.1299999999999999</v>
      </c>
      <c r="AF3091">
        <f t="shared" si="1014"/>
        <v>13.33333333333489</v>
      </c>
      <c r="AG3091">
        <f t="shared" si="1015"/>
        <v>38.968253968254018</v>
      </c>
    </row>
    <row r="3092" spans="1:33">
      <c r="A3092" s="1">
        <v>42488.208333333336</v>
      </c>
      <c r="B3092">
        <v>1.1303799999999999</v>
      </c>
      <c r="C3092">
        <v>1.1308499999999999</v>
      </c>
      <c r="D3092">
        <v>1.1295299999999999</v>
      </c>
      <c r="E3092">
        <v>1.13015</v>
      </c>
      <c r="F3092">
        <v>10904</v>
      </c>
      <c r="H3092">
        <f t="shared" si="1022"/>
        <v>6.2000000000006494E-4</v>
      </c>
      <c r="I3092">
        <f t="shared" si="1020"/>
        <v>50.251116071427731</v>
      </c>
      <c r="J3092">
        <f t="shared" si="1021"/>
        <v>11.282862103173713</v>
      </c>
      <c r="K3092">
        <f t="shared" si="1016"/>
        <v>2</v>
      </c>
      <c r="L3092">
        <f t="shared" si="1018"/>
        <v>0</v>
      </c>
      <c r="M3092">
        <f t="shared" si="1023"/>
        <v>1</v>
      </c>
      <c r="O3092">
        <f t="shared" si="1024"/>
        <v>0.04</v>
      </c>
      <c r="P3092">
        <f t="shared" si="1025"/>
        <v>3.8000000000004697E-4</v>
      </c>
      <c r="Q3092">
        <f t="shared" si="1026"/>
        <v>-2.2999999999995246E-4</v>
      </c>
      <c r="R3092">
        <f t="shared" si="1027"/>
        <v>99.316899999999961</v>
      </c>
      <c r="S3092">
        <f t="shared" si="1028"/>
        <v>-1</v>
      </c>
      <c r="T3092">
        <f t="shared" si="1029"/>
        <v>0</v>
      </c>
      <c r="Y3092">
        <f t="shared" si="1012"/>
        <v>1.1361000000000001</v>
      </c>
      <c r="Z3092">
        <f t="shared" si="1013"/>
        <v>1.12714</v>
      </c>
      <c r="AA3092">
        <f t="shared" si="1019"/>
        <v>33.593749999999226</v>
      </c>
      <c r="AB3092">
        <f t="shared" si="1017"/>
        <v>43.331473214284834</v>
      </c>
      <c r="AD3092">
        <f t="shared" si="1030"/>
        <v>1.1328499999999999</v>
      </c>
      <c r="AE3092">
        <f t="shared" si="1031"/>
        <v>1.1295299999999999</v>
      </c>
      <c r="AF3092">
        <f t="shared" si="1014"/>
        <v>18.674698795182739</v>
      </c>
      <c r="AG3092">
        <f t="shared" si="1015"/>
        <v>24.955058328553616</v>
      </c>
    </row>
    <row r="3093" spans="1:33">
      <c r="A3093" s="1">
        <v>42488.25</v>
      </c>
      <c r="B3093">
        <v>1.1301600000000001</v>
      </c>
      <c r="C3093">
        <v>1.1343799999999999</v>
      </c>
      <c r="D3093">
        <v>1.1301300000000001</v>
      </c>
      <c r="E3093">
        <v>1.1327700000000001</v>
      </c>
      <c r="F3093">
        <v>21971</v>
      </c>
      <c r="H3093">
        <f t="shared" si="1022"/>
        <v>2.9999999999974492E-5</v>
      </c>
      <c r="I3093">
        <f t="shared" si="1020"/>
        <v>43.331473214284834</v>
      </c>
      <c r="J3093">
        <f t="shared" si="1021"/>
        <v>18.376414885731219</v>
      </c>
      <c r="K3093">
        <f t="shared" si="1016"/>
        <v>1</v>
      </c>
      <c r="L3093">
        <f t="shared" si="1018"/>
        <v>0</v>
      </c>
      <c r="M3093">
        <f t="shared" si="1023"/>
        <v>1</v>
      </c>
      <c r="O3093">
        <f t="shared" si="1024"/>
        <v>0.04</v>
      </c>
      <c r="P3093">
        <f t="shared" si="1025"/>
        <v>6.2000000000006494E-4</v>
      </c>
      <c r="Q3093">
        <f t="shared" si="1026"/>
        <v>2.6100000000000012E-3</v>
      </c>
      <c r="R3093">
        <f t="shared" si="1027"/>
        <v>99.316899999999961</v>
      </c>
      <c r="S3093">
        <f t="shared" si="1028"/>
        <v>1</v>
      </c>
      <c r="T3093">
        <f t="shared" si="1029"/>
        <v>0</v>
      </c>
      <c r="Y3093">
        <f t="shared" si="1012"/>
        <v>1.1361000000000001</v>
      </c>
      <c r="Z3093">
        <f t="shared" si="1013"/>
        <v>1.12714</v>
      </c>
      <c r="AA3093">
        <f t="shared" si="1019"/>
        <v>62.834821428571139</v>
      </c>
      <c r="AB3093">
        <f t="shared" si="1017"/>
        <v>43.861607142856634</v>
      </c>
      <c r="AD3093">
        <f t="shared" si="1030"/>
        <v>1.1343799999999999</v>
      </c>
      <c r="AE3093">
        <f t="shared" si="1031"/>
        <v>1.1295299999999999</v>
      </c>
      <c r="AF3093">
        <f t="shared" si="1014"/>
        <v>66.80412371134264</v>
      </c>
      <c r="AG3093">
        <f t="shared" si="1015"/>
        <v>32.937385279953425</v>
      </c>
    </row>
    <row r="3094" spans="1:33">
      <c r="A3094" s="1">
        <v>42488.291666666664</v>
      </c>
      <c r="B3094">
        <v>1.1327700000000001</v>
      </c>
      <c r="C3094">
        <v>1.1337900000000001</v>
      </c>
      <c r="D3094">
        <v>1.1326799999999999</v>
      </c>
      <c r="E3094">
        <v>1.1335299999999999</v>
      </c>
      <c r="F3094">
        <v>17023</v>
      </c>
      <c r="H3094">
        <f t="shared" si="1022"/>
        <v>9.0000000000145519E-5</v>
      </c>
      <c r="I3094">
        <f t="shared" si="1020"/>
        <v>43.861607142856634</v>
      </c>
      <c r="J3094">
        <f t="shared" si="1021"/>
        <v>10.92422186290321</v>
      </c>
      <c r="K3094">
        <f t="shared" si="1016"/>
        <v>0</v>
      </c>
      <c r="L3094">
        <f t="shared" si="1018"/>
        <v>0</v>
      </c>
      <c r="M3094">
        <f t="shared" si="1023"/>
        <v>0</v>
      </c>
      <c r="O3094">
        <f t="shared" si="1024"/>
        <v>0.04</v>
      </c>
      <c r="P3094">
        <f t="shared" si="1025"/>
        <v>2.9999999999974492E-5</v>
      </c>
      <c r="Q3094">
        <f t="shared" si="1026"/>
        <v>7.5999999999987189E-4</v>
      </c>
      <c r="R3094">
        <f t="shared" si="1027"/>
        <v>99.316899999999961</v>
      </c>
      <c r="S3094">
        <f t="shared" si="1028"/>
        <v>1</v>
      </c>
      <c r="T3094">
        <f t="shared" si="1029"/>
        <v>0</v>
      </c>
      <c r="Y3094">
        <f t="shared" ref="Y3094:Y3157" si="1032">MAX($C3073:$C3094)</f>
        <v>1.1361000000000001</v>
      </c>
      <c r="Z3094">
        <f t="shared" ref="Z3094:Z3157" si="1033">MIN($D3073:$D3094)</f>
        <v>1.12714</v>
      </c>
      <c r="AA3094">
        <f t="shared" si="1019"/>
        <v>71.316964285712487</v>
      </c>
      <c r="AB3094">
        <f t="shared" si="1017"/>
        <v>50.976562499998948</v>
      </c>
      <c r="AD3094">
        <f t="shared" si="1030"/>
        <v>1.1343799999999999</v>
      </c>
      <c r="AE3094">
        <f t="shared" si="1031"/>
        <v>1.1295299999999999</v>
      </c>
      <c r="AF3094">
        <f t="shared" si="1014"/>
        <v>82.474226804123433</v>
      </c>
      <c r="AG3094">
        <f t="shared" si="1015"/>
        <v>55.984349770216262</v>
      </c>
    </row>
    <row r="3095" spans="1:33">
      <c r="A3095" s="1">
        <v>42488.333333333336</v>
      </c>
      <c r="B3095">
        <v>1.1335500000000001</v>
      </c>
      <c r="C3095">
        <v>1.1338699999999999</v>
      </c>
      <c r="D3095">
        <v>1.1327</v>
      </c>
      <c r="E3095">
        <v>1.13347</v>
      </c>
      <c r="F3095">
        <v>18844</v>
      </c>
      <c r="H3095">
        <f t="shared" si="1022"/>
        <v>7.699999999999374E-4</v>
      </c>
      <c r="I3095">
        <f t="shared" si="1020"/>
        <v>50.976562499998948</v>
      </c>
      <c r="J3095">
        <f t="shared" si="1021"/>
        <v>-5.0077872702173138</v>
      </c>
      <c r="K3095">
        <f t="shared" si="1016"/>
        <v>0</v>
      </c>
      <c r="L3095">
        <f t="shared" si="1018"/>
        <v>0</v>
      </c>
      <c r="M3095">
        <f t="shared" si="1023"/>
        <v>0</v>
      </c>
      <c r="O3095">
        <f t="shared" si="1024"/>
        <v>0.04</v>
      </c>
      <c r="P3095">
        <f t="shared" si="1025"/>
        <v>9.0000000000145519E-5</v>
      </c>
      <c r="Q3095">
        <f t="shared" si="1026"/>
        <v>-8.0000000000080007E-5</v>
      </c>
      <c r="R3095">
        <f t="shared" si="1027"/>
        <v>99.316899999999961</v>
      </c>
      <c r="S3095">
        <f t="shared" si="1028"/>
        <v>-1</v>
      </c>
      <c r="T3095">
        <f t="shared" si="1029"/>
        <v>0</v>
      </c>
      <c r="Y3095">
        <f t="shared" si="1032"/>
        <v>1.1361000000000001</v>
      </c>
      <c r="Z3095">
        <f t="shared" si="1033"/>
        <v>1.12714</v>
      </c>
      <c r="AA3095">
        <f t="shared" si="1019"/>
        <v>70.647321428570208</v>
      </c>
      <c r="AB3095">
        <f t="shared" si="1017"/>
        <v>59.598214285713269</v>
      </c>
      <c r="AD3095">
        <f t="shared" si="1030"/>
        <v>1.1343799999999999</v>
      </c>
      <c r="AE3095">
        <f t="shared" si="1031"/>
        <v>1.1295299999999999</v>
      </c>
      <c r="AF3095">
        <f t="shared" ref="AF3095:AF3158" si="1034">($E3095-$AE3095)/($AD3095-$AE3095)*100</f>
        <v>81.237113402062633</v>
      </c>
      <c r="AG3095">
        <f t="shared" si="1015"/>
        <v>76.838487972509554</v>
      </c>
    </row>
    <row r="3096" spans="1:33">
      <c r="A3096" s="1">
        <v>42488.375</v>
      </c>
      <c r="B3096">
        <v>1.1334900000000001</v>
      </c>
      <c r="C3096">
        <v>1.1365099999999999</v>
      </c>
      <c r="D3096">
        <v>1.13347</v>
      </c>
      <c r="E3096">
        <v>1.1341399999999999</v>
      </c>
      <c r="F3096">
        <v>23024</v>
      </c>
      <c r="H3096">
        <f t="shared" si="1022"/>
        <v>2.0000000000131024E-5</v>
      </c>
      <c r="I3096">
        <f t="shared" si="1020"/>
        <v>59.598214285713269</v>
      </c>
      <c r="J3096">
        <f t="shared" si="1021"/>
        <v>-17.240273686796286</v>
      </c>
      <c r="K3096">
        <f t="shared" si="1016"/>
        <v>1</v>
      </c>
      <c r="L3096">
        <f t="shared" si="1018"/>
        <v>0</v>
      </c>
      <c r="M3096">
        <f t="shared" si="1023"/>
        <v>1</v>
      </c>
      <c r="O3096">
        <f t="shared" si="1024"/>
        <v>0.04</v>
      </c>
      <c r="P3096">
        <f t="shared" si="1025"/>
        <v>7.699999999999374E-4</v>
      </c>
      <c r="Q3096">
        <f t="shared" si="1026"/>
        <v>6.4999999999981739E-4</v>
      </c>
      <c r="R3096">
        <f t="shared" si="1027"/>
        <v>99.316899999999961</v>
      </c>
      <c r="S3096">
        <f t="shared" si="1028"/>
        <v>1</v>
      </c>
      <c r="T3096">
        <f t="shared" si="1029"/>
        <v>0</v>
      </c>
      <c r="Y3096">
        <f t="shared" si="1032"/>
        <v>1.1365099999999999</v>
      </c>
      <c r="Z3096">
        <f t="shared" si="1033"/>
        <v>1.12714</v>
      </c>
      <c r="AA3096">
        <f t="shared" si="1019"/>
        <v>74.706510138740512</v>
      </c>
      <c r="AB3096">
        <f t="shared" si="1017"/>
        <v>69.876404320398578</v>
      </c>
      <c r="AD3096">
        <f t="shared" si="1030"/>
        <v>1.1365099999999999</v>
      </c>
      <c r="AE3096">
        <f t="shared" si="1031"/>
        <v>1.1295299999999999</v>
      </c>
      <c r="AF3096">
        <f t="shared" si="1034"/>
        <v>66.045845272206478</v>
      </c>
      <c r="AG3096">
        <f t="shared" si="1015"/>
        <v>76.585728492797514</v>
      </c>
    </row>
    <row r="3097" spans="1:33">
      <c r="A3097" s="1">
        <v>42488.416666666664</v>
      </c>
      <c r="B3097">
        <v>1.1341300000000001</v>
      </c>
      <c r="C3097">
        <v>1.1367499999999999</v>
      </c>
      <c r="D3097">
        <v>1.1335</v>
      </c>
      <c r="E3097">
        <v>1.13459</v>
      </c>
      <c r="F3097">
        <v>22744</v>
      </c>
      <c r="H3097">
        <f t="shared" si="1022"/>
        <v>6.3000000000013046E-4</v>
      </c>
      <c r="I3097">
        <f t="shared" si="1020"/>
        <v>69.876404320398578</v>
      </c>
      <c r="J3097">
        <f t="shared" si="1021"/>
        <v>-6.7093241723989365</v>
      </c>
      <c r="K3097">
        <f t="shared" si="1016"/>
        <v>0</v>
      </c>
      <c r="L3097">
        <f t="shared" si="1018"/>
        <v>0</v>
      </c>
      <c r="M3097">
        <f t="shared" si="1023"/>
        <v>0</v>
      </c>
      <c r="O3097">
        <f t="shared" si="1024"/>
        <v>0.04</v>
      </c>
      <c r="P3097">
        <f t="shared" si="1025"/>
        <v>2.0000000000131024E-5</v>
      </c>
      <c r="Q3097">
        <f t="shared" si="1026"/>
        <v>4.5999999999990493E-4</v>
      </c>
      <c r="R3097">
        <f t="shared" si="1027"/>
        <v>99.316899999999961</v>
      </c>
      <c r="S3097">
        <f t="shared" si="1028"/>
        <v>1</v>
      </c>
      <c r="T3097">
        <f t="shared" si="1029"/>
        <v>0</v>
      </c>
      <c r="Y3097">
        <f t="shared" si="1032"/>
        <v>1.1367499999999999</v>
      </c>
      <c r="Z3097">
        <f t="shared" si="1033"/>
        <v>1.12714</v>
      </c>
      <c r="AA3097">
        <f t="shared" si="1019"/>
        <v>77.523413111342734</v>
      </c>
      <c r="AB3097">
        <f t="shared" si="1017"/>
        <v>73.548552241091485</v>
      </c>
      <c r="AD3097">
        <f t="shared" si="1030"/>
        <v>1.1367499999999999</v>
      </c>
      <c r="AE3097">
        <f t="shared" si="1031"/>
        <v>1.1295299999999999</v>
      </c>
      <c r="AF3097">
        <f t="shared" si="1034"/>
        <v>70.083102493075643</v>
      </c>
      <c r="AG3097">
        <f t="shared" ref="AG3097:AG3160" si="1035">AVERAGE($AF3095:$AF3097)</f>
        <v>72.455353722448251</v>
      </c>
    </row>
    <row r="3098" spans="1:33">
      <c r="A3098" s="1">
        <v>42488.458333333336</v>
      </c>
      <c r="B3098">
        <v>1.1345799999999999</v>
      </c>
      <c r="C3098">
        <v>1.13629</v>
      </c>
      <c r="D3098">
        <v>1.13364</v>
      </c>
      <c r="E3098">
        <v>1.1357900000000001</v>
      </c>
      <c r="F3098">
        <v>22508</v>
      </c>
      <c r="H3098">
        <f t="shared" si="1022"/>
        <v>9.3999999999994088E-4</v>
      </c>
      <c r="I3098">
        <f t="shared" si="1020"/>
        <v>73.548552241091485</v>
      </c>
      <c r="J3098">
        <f t="shared" si="1021"/>
        <v>1.0931985186432343</v>
      </c>
      <c r="K3098">
        <f t="shared" ref="K3098:K3161" si="1036">IF($M3098=1,IF($Q3098&lt;0,IF($Q3099&lt;0,IF($Q3100&lt;0,IF($Q3101&lt;0,IF($Q3102&lt;0,6,5),4),3),2),1),0)</f>
        <v>1</v>
      </c>
      <c r="L3098">
        <f t="shared" si="1018"/>
        <v>0</v>
      </c>
      <c r="M3098">
        <f t="shared" si="1023"/>
        <v>1</v>
      </c>
      <c r="O3098">
        <f t="shared" si="1024"/>
        <v>0.04</v>
      </c>
      <c r="P3098">
        <f t="shared" si="1025"/>
        <v>6.3000000000013046E-4</v>
      </c>
      <c r="Q3098">
        <f t="shared" si="1026"/>
        <v>1.2100000000001554E-3</v>
      </c>
      <c r="R3098">
        <f t="shared" si="1027"/>
        <v>99.316899999999961</v>
      </c>
      <c r="S3098">
        <f t="shared" si="1028"/>
        <v>1</v>
      </c>
      <c r="T3098">
        <f t="shared" si="1029"/>
        <v>0</v>
      </c>
      <c r="Y3098">
        <f t="shared" si="1032"/>
        <v>1.1367499999999999</v>
      </c>
      <c r="Z3098">
        <f t="shared" si="1033"/>
        <v>1.12714</v>
      </c>
      <c r="AA3098">
        <f t="shared" si="1019"/>
        <v>90.010405827264719</v>
      </c>
      <c r="AB3098">
        <f t="shared" ref="AB3098:AB3161" si="1037">AVERAGE(AA3095:AA3098)</f>
        <v>78.221912626479536</v>
      </c>
      <c r="AD3098">
        <f t="shared" si="1030"/>
        <v>1.1367499999999999</v>
      </c>
      <c r="AE3098">
        <f t="shared" si="1031"/>
        <v>1.1295299999999999</v>
      </c>
      <c r="AF3098">
        <f t="shared" si="1034"/>
        <v>86.703601108035329</v>
      </c>
      <c r="AG3098">
        <f t="shared" si="1035"/>
        <v>74.277516291105826</v>
      </c>
    </row>
    <row r="3099" spans="1:33">
      <c r="A3099" s="1">
        <v>42488.5</v>
      </c>
      <c r="B3099">
        <v>1.1357999999999999</v>
      </c>
      <c r="C3099">
        <v>1.13628</v>
      </c>
      <c r="D3099">
        <v>1.1349199999999999</v>
      </c>
      <c r="E3099">
        <v>1.1355900000000001</v>
      </c>
      <c r="F3099">
        <v>18970</v>
      </c>
      <c r="H3099">
        <f t="shared" si="1022"/>
        <v>6.7000000000017046E-4</v>
      </c>
      <c r="I3099">
        <f t="shared" si="1020"/>
        <v>78.221912626479536</v>
      </c>
      <c r="J3099">
        <f t="shared" si="1021"/>
        <v>3.9443963353737104</v>
      </c>
      <c r="K3099">
        <f t="shared" si="1036"/>
        <v>0</v>
      </c>
      <c r="L3099">
        <f t="shared" si="1018"/>
        <v>0</v>
      </c>
      <c r="M3099">
        <f t="shared" si="1023"/>
        <v>0</v>
      </c>
      <c r="O3099">
        <f t="shared" si="1024"/>
        <v>0.04</v>
      </c>
      <c r="P3099">
        <f t="shared" si="1025"/>
        <v>9.3999999999994088E-4</v>
      </c>
      <c r="Q3099">
        <f t="shared" si="1026"/>
        <v>-2.0999999999982144E-4</v>
      </c>
      <c r="R3099">
        <f t="shared" si="1027"/>
        <v>99.316899999999961</v>
      </c>
      <c r="S3099">
        <f t="shared" si="1028"/>
        <v>-1</v>
      </c>
      <c r="T3099">
        <f t="shared" si="1029"/>
        <v>0</v>
      </c>
      <c r="Y3099">
        <f t="shared" si="1032"/>
        <v>1.1367499999999999</v>
      </c>
      <c r="Z3099">
        <f t="shared" si="1033"/>
        <v>1.12714</v>
      </c>
      <c r="AA3099">
        <f t="shared" si="1019"/>
        <v>87.929240374611439</v>
      </c>
      <c r="AB3099">
        <f t="shared" si="1037"/>
        <v>82.542392362989844</v>
      </c>
      <c r="AD3099">
        <f t="shared" si="1030"/>
        <v>1.1367499999999999</v>
      </c>
      <c r="AE3099">
        <f t="shared" si="1031"/>
        <v>1.1301300000000001</v>
      </c>
      <c r="AF3099">
        <f t="shared" si="1034"/>
        <v>82.477341389730299</v>
      </c>
      <c r="AG3099">
        <f t="shared" si="1035"/>
        <v>79.754681663613752</v>
      </c>
    </row>
    <row r="3100" spans="1:33">
      <c r="A3100" s="1">
        <v>42488.541666666664</v>
      </c>
      <c r="B3100">
        <v>1.1355900000000001</v>
      </c>
      <c r="C3100">
        <v>1.1364799999999999</v>
      </c>
      <c r="D3100">
        <v>1.1343099999999999</v>
      </c>
      <c r="E3100">
        <v>1.13466</v>
      </c>
      <c r="F3100">
        <v>18883</v>
      </c>
      <c r="H3100">
        <f t="shared" si="1022"/>
        <v>3.5000000000007248E-4</v>
      </c>
      <c r="I3100">
        <f t="shared" si="1020"/>
        <v>82.542392362989844</v>
      </c>
      <c r="J3100">
        <f t="shared" si="1021"/>
        <v>2.7877106993760918</v>
      </c>
      <c r="K3100">
        <f t="shared" si="1036"/>
        <v>6</v>
      </c>
      <c r="L3100">
        <f t="shared" si="1018"/>
        <v>0</v>
      </c>
      <c r="M3100">
        <f t="shared" si="1023"/>
        <v>1</v>
      </c>
      <c r="O3100">
        <f t="shared" si="1024"/>
        <v>0.04</v>
      </c>
      <c r="P3100">
        <f t="shared" si="1025"/>
        <v>6.7000000000017046E-4</v>
      </c>
      <c r="Q3100">
        <f t="shared" si="1026"/>
        <v>-9.3000000000009742E-4</v>
      </c>
      <c r="R3100">
        <f t="shared" si="1027"/>
        <v>99.316899999999961</v>
      </c>
      <c r="S3100">
        <f t="shared" si="1028"/>
        <v>-1</v>
      </c>
      <c r="T3100">
        <f t="shared" si="1029"/>
        <v>0</v>
      </c>
      <c r="Y3100">
        <f t="shared" si="1032"/>
        <v>1.1367499999999999</v>
      </c>
      <c r="Z3100">
        <f t="shared" si="1033"/>
        <v>1.12714</v>
      </c>
      <c r="AA3100">
        <f t="shared" si="1019"/>
        <v>78.251821019771612</v>
      </c>
      <c r="AB3100">
        <f t="shared" si="1037"/>
        <v>83.428720083247626</v>
      </c>
      <c r="AD3100">
        <f t="shared" si="1030"/>
        <v>1.1367499999999999</v>
      </c>
      <c r="AE3100">
        <f t="shared" si="1031"/>
        <v>1.1326799999999999</v>
      </c>
      <c r="AF3100">
        <f t="shared" si="1034"/>
        <v>48.648648648650713</v>
      </c>
      <c r="AG3100">
        <f t="shared" si="1035"/>
        <v>72.609863715472116</v>
      </c>
    </row>
    <row r="3101" spans="1:33">
      <c r="A3101" s="1">
        <v>42488.583333333336</v>
      </c>
      <c r="B3101">
        <v>1.1346700000000001</v>
      </c>
      <c r="C3101">
        <v>1.1352899999999999</v>
      </c>
      <c r="D3101">
        <v>1.13381</v>
      </c>
      <c r="E3101">
        <v>1.1345000000000001</v>
      </c>
      <c r="F3101">
        <v>16044</v>
      </c>
      <c r="H3101">
        <f t="shared" si="1022"/>
        <v>6.9000000000007944E-4</v>
      </c>
      <c r="I3101">
        <f t="shared" si="1020"/>
        <v>83.428720083247626</v>
      </c>
      <c r="J3101">
        <f t="shared" si="1021"/>
        <v>10.81885636777551</v>
      </c>
      <c r="K3101">
        <f t="shared" si="1036"/>
        <v>5</v>
      </c>
      <c r="L3101">
        <f t="shared" ref="L3101:L3164" si="1038">IF(AND($M3101=1,$K3100=0,J3100&gt;40),IF($Q3101&lt;0,IF($Q3102&lt;0,IF($Q3103&lt;0,IF($Q3104&lt;0,IF($Q3105&lt;0,$Q3101+$Q3102+$Q3103+$Q3104+$Q3105+$Q3106,$Q3101+$Q3102+$Q3103+$Q3104+$Q3105),$Q3101+$Q3102+$Q3103+$Q3104),$Q3101+$Q3102+$Q3103),$Q3101+$Q3102),$Q3101),0)</f>
        <v>0</v>
      </c>
      <c r="M3101">
        <f t="shared" si="1023"/>
        <v>1</v>
      </c>
      <c r="O3101">
        <f t="shared" si="1024"/>
        <v>0.04</v>
      </c>
      <c r="P3101">
        <f t="shared" si="1025"/>
        <v>3.5000000000007248E-4</v>
      </c>
      <c r="Q3101">
        <f t="shared" si="1026"/>
        <v>-1.7000000000000348E-4</v>
      </c>
      <c r="R3101">
        <f t="shared" si="1027"/>
        <v>99.316899999999961</v>
      </c>
      <c r="S3101">
        <f t="shared" si="1028"/>
        <v>-1</v>
      </c>
      <c r="T3101">
        <f t="shared" si="1029"/>
        <v>0</v>
      </c>
      <c r="Y3101">
        <f t="shared" si="1032"/>
        <v>1.1367499999999999</v>
      </c>
      <c r="Z3101">
        <f t="shared" si="1033"/>
        <v>1.12714</v>
      </c>
      <c r="AA3101">
        <f t="shared" si="1019"/>
        <v>76.586888657649453</v>
      </c>
      <c r="AB3101">
        <f t="shared" si="1037"/>
        <v>83.194588969824309</v>
      </c>
      <c r="AD3101">
        <f t="shared" si="1030"/>
        <v>1.1367499999999999</v>
      </c>
      <c r="AE3101">
        <f t="shared" si="1031"/>
        <v>1.1327</v>
      </c>
      <c r="AF3101">
        <f t="shared" si="1034"/>
        <v>44.444444444446276</v>
      </c>
      <c r="AG3101">
        <f t="shared" si="1035"/>
        <v>58.523478160942432</v>
      </c>
    </row>
    <row r="3102" spans="1:33">
      <c r="A3102" s="1">
        <v>42488.625</v>
      </c>
      <c r="B3102">
        <v>1.1345000000000001</v>
      </c>
      <c r="C3102">
        <v>1.1358600000000001</v>
      </c>
      <c r="D3102">
        <v>1.13361</v>
      </c>
      <c r="E3102">
        <v>1.13449</v>
      </c>
      <c r="F3102">
        <v>23035</v>
      </c>
      <c r="H3102">
        <f t="shared" si="1022"/>
        <v>8.799999999999919E-4</v>
      </c>
      <c r="I3102">
        <f t="shared" si="1020"/>
        <v>83.194588969824309</v>
      </c>
      <c r="J3102">
        <f t="shared" si="1021"/>
        <v>24.671110808881878</v>
      </c>
      <c r="K3102">
        <f t="shared" si="1036"/>
        <v>4</v>
      </c>
      <c r="L3102">
        <f t="shared" si="1038"/>
        <v>0</v>
      </c>
      <c r="M3102">
        <f t="shared" si="1023"/>
        <v>1</v>
      </c>
      <c r="O3102">
        <f t="shared" si="1024"/>
        <v>0.04</v>
      </c>
      <c r="P3102">
        <f t="shared" si="1025"/>
        <v>6.9000000000007944E-4</v>
      </c>
      <c r="Q3102">
        <f t="shared" si="1026"/>
        <v>-1.0000000000065512E-5</v>
      </c>
      <c r="R3102">
        <f t="shared" si="1027"/>
        <v>99.316899999999961</v>
      </c>
      <c r="S3102">
        <f t="shared" si="1028"/>
        <v>-1</v>
      </c>
      <c r="T3102">
        <f t="shared" si="1029"/>
        <v>0</v>
      </c>
      <c r="Y3102">
        <f t="shared" si="1032"/>
        <v>1.1367499999999999</v>
      </c>
      <c r="Z3102">
        <f t="shared" si="1033"/>
        <v>1.12714</v>
      </c>
      <c r="AA3102">
        <f t="shared" si="1019"/>
        <v>76.482830385016101</v>
      </c>
      <c r="AB3102">
        <f t="shared" si="1037"/>
        <v>79.812695109262151</v>
      </c>
      <c r="AD3102">
        <f t="shared" si="1030"/>
        <v>1.1367499999999999</v>
      </c>
      <c r="AE3102">
        <f t="shared" si="1031"/>
        <v>1.13347</v>
      </c>
      <c r="AF3102">
        <f t="shared" si="1034"/>
        <v>31.097560975610872</v>
      </c>
      <c r="AG3102">
        <f t="shared" si="1035"/>
        <v>41.396884689569291</v>
      </c>
    </row>
    <row r="3103" spans="1:33">
      <c r="A3103" s="1">
        <v>42488.666666666664</v>
      </c>
      <c r="B3103">
        <v>1.1345000000000001</v>
      </c>
      <c r="C3103">
        <v>1.1349100000000001</v>
      </c>
      <c r="D3103">
        <v>1.13245</v>
      </c>
      <c r="E3103">
        <v>1.13331</v>
      </c>
      <c r="F3103">
        <v>23638</v>
      </c>
      <c r="H3103">
        <f t="shared" si="1022"/>
        <v>8.6000000000008292E-4</v>
      </c>
      <c r="I3103">
        <f t="shared" si="1020"/>
        <v>79.812695109262151</v>
      </c>
      <c r="J3103">
        <f t="shared" si="1021"/>
        <v>38.41581041969286</v>
      </c>
      <c r="K3103">
        <f t="shared" si="1036"/>
        <v>3</v>
      </c>
      <c r="L3103">
        <f t="shared" si="1038"/>
        <v>0</v>
      </c>
      <c r="M3103">
        <f t="shared" si="1023"/>
        <v>1</v>
      </c>
      <c r="O3103">
        <f t="shared" si="1024"/>
        <v>0.04</v>
      </c>
      <c r="P3103">
        <f t="shared" si="1025"/>
        <v>8.799999999999919E-4</v>
      </c>
      <c r="Q3103">
        <f t="shared" si="1026"/>
        <v>-1.1900000000000244E-3</v>
      </c>
      <c r="R3103">
        <f t="shared" si="1027"/>
        <v>99.316899999999961</v>
      </c>
      <c r="S3103">
        <f t="shared" si="1028"/>
        <v>-1</v>
      </c>
      <c r="T3103">
        <f t="shared" si="1029"/>
        <v>0</v>
      </c>
      <c r="Y3103">
        <f t="shared" si="1032"/>
        <v>1.1367499999999999</v>
      </c>
      <c r="Z3103">
        <f t="shared" si="1033"/>
        <v>1.12714</v>
      </c>
      <c r="AA3103">
        <f t="shared" si="1019"/>
        <v>64.20395421436082</v>
      </c>
      <c r="AB3103">
        <f t="shared" si="1037"/>
        <v>73.881373569199496</v>
      </c>
      <c r="AD3103">
        <f t="shared" si="1030"/>
        <v>1.1367499999999999</v>
      </c>
      <c r="AE3103">
        <f t="shared" si="1031"/>
        <v>1.13245</v>
      </c>
      <c r="AF3103">
        <f t="shared" si="1034"/>
        <v>20.000000000002068</v>
      </c>
      <c r="AG3103">
        <f t="shared" si="1035"/>
        <v>31.847335140019737</v>
      </c>
    </row>
    <row r="3104" spans="1:33">
      <c r="A3104" s="1">
        <v>42488.708333333336</v>
      </c>
      <c r="B3104">
        <v>1.1333200000000001</v>
      </c>
      <c r="C3104">
        <v>1.13391</v>
      </c>
      <c r="D3104">
        <v>1.1310899999999999</v>
      </c>
      <c r="E3104">
        <v>1.1314299999999999</v>
      </c>
      <c r="F3104">
        <v>23475</v>
      </c>
      <c r="H3104">
        <f t="shared" si="1022"/>
        <v>3.4000000000000696E-4</v>
      </c>
      <c r="I3104">
        <f t="shared" si="1020"/>
        <v>73.881373569199496</v>
      </c>
      <c r="J3104">
        <f t="shared" si="1021"/>
        <v>42.034038429179759</v>
      </c>
      <c r="K3104">
        <f t="shared" si="1036"/>
        <v>2</v>
      </c>
      <c r="L3104">
        <f t="shared" si="1038"/>
        <v>0</v>
      </c>
      <c r="M3104">
        <f t="shared" si="1023"/>
        <v>1</v>
      </c>
      <c r="O3104">
        <f t="shared" si="1024"/>
        <v>0.04</v>
      </c>
      <c r="P3104">
        <f t="shared" si="1025"/>
        <v>8.6000000000008292E-4</v>
      </c>
      <c r="Q3104">
        <f t="shared" si="1026"/>
        <v>-1.8900000000001693E-3</v>
      </c>
      <c r="R3104">
        <f t="shared" si="1027"/>
        <v>99.316899999999961</v>
      </c>
      <c r="S3104">
        <f t="shared" si="1028"/>
        <v>-1</v>
      </c>
      <c r="T3104">
        <f t="shared" si="1029"/>
        <v>0</v>
      </c>
      <c r="Y3104">
        <f t="shared" si="1032"/>
        <v>1.1367499999999999</v>
      </c>
      <c r="Z3104">
        <f t="shared" si="1033"/>
        <v>1.12714</v>
      </c>
      <c r="AA3104">
        <f t="shared" si="1019"/>
        <v>44.64099895941677</v>
      </c>
      <c r="AB3104">
        <f t="shared" si="1037"/>
        <v>65.478668054110784</v>
      </c>
      <c r="AD3104">
        <f t="shared" si="1030"/>
        <v>1.1364799999999999</v>
      </c>
      <c r="AE3104">
        <f t="shared" si="1031"/>
        <v>1.1310899999999999</v>
      </c>
      <c r="AF3104">
        <f t="shared" si="1034"/>
        <v>6.3079777365492875</v>
      </c>
      <c r="AG3104">
        <f t="shared" si="1035"/>
        <v>19.135179570720741</v>
      </c>
    </row>
    <row r="3105" spans="1:33">
      <c r="A3105" s="1">
        <v>42488.75</v>
      </c>
      <c r="B3105">
        <v>1.1314200000000001</v>
      </c>
      <c r="C3105">
        <v>1.1329800000000001</v>
      </c>
      <c r="D3105">
        <v>1.13097</v>
      </c>
      <c r="E3105">
        <v>1.1323700000000001</v>
      </c>
      <c r="F3105">
        <v>19669</v>
      </c>
      <c r="H3105">
        <f t="shared" si="1022"/>
        <v>4.5000000000006146E-4</v>
      </c>
      <c r="I3105">
        <f t="shared" si="1020"/>
        <v>65.478668054110784</v>
      </c>
      <c r="J3105">
        <f t="shared" si="1021"/>
        <v>46.343488483390047</v>
      </c>
      <c r="K3105">
        <f t="shared" si="1036"/>
        <v>1</v>
      </c>
      <c r="L3105">
        <f t="shared" si="1038"/>
        <v>0</v>
      </c>
      <c r="M3105">
        <f t="shared" si="1023"/>
        <v>1</v>
      </c>
      <c r="O3105">
        <f t="shared" si="1024"/>
        <v>0.04</v>
      </c>
      <c r="P3105">
        <f t="shared" si="1025"/>
        <v>3.4000000000000696E-4</v>
      </c>
      <c r="Q3105">
        <f t="shared" si="1026"/>
        <v>9.5000000000000639E-4</v>
      </c>
      <c r="R3105">
        <f t="shared" si="1027"/>
        <v>99.316899999999961</v>
      </c>
      <c r="S3105">
        <f t="shared" si="1028"/>
        <v>1</v>
      </c>
      <c r="T3105">
        <f t="shared" si="1029"/>
        <v>0</v>
      </c>
      <c r="Y3105">
        <f t="shared" si="1032"/>
        <v>1.1367499999999999</v>
      </c>
      <c r="Z3105">
        <f t="shared" si="1033"/>
        <v>1.12714</v>
      </c>
      <c r="AA3105">
        <f t="shared" si="1019"/>
        <v>54.422476586889957</v>
      </c>
      <c r="AB3105">
        <f t="shared" si="1037"/>
        <v>59.937565036420914</v>
      </c>
      <c r="AD3105">
        <f t="shared" si="1030"/>
        <v>1.1364799999999999</v>
      </c>
      <c r="AE3105">
        <f t="shared" si="1031"/>
        <v>1.13097</v>
      </c>
      <c r="AF3105">
        <f t="shared" si="1034"/>
        <v>25.408348457351948</v>
      </c>
      <c r="AG3105">
        <f t="shared" si="1035"/>
        <v>17.238775397967768</v>
      </c>
    </row>
    <row r="3106" spans="1:33">
      <c r="A3106" s="1">
        <v>42488.791666666664</v>
      </c>
      <c r="B3106">
        <v>1.1323700000000001</v>
      </c>
      <c r="C3106">
        <v>1.1337600000000001</v>
      </c>
      <c r="D3106">
        <v>1.1322700000000001</v>
      </c>
      <c r="E3106">
        <v>1.13364</v>
      </c>
      <c r="F3106">
        <v>16727</v>
      </c>
      <c r="H3106">
        <f t="shared" si="1022"/>
        <v>9.9999999999988987E-5</v>
      </c>
      <c r="I3106">
        <f t="shared" si="1020"/>
        <v>59.937565036420914</v>
      </c>
      <c r="J3106">
        <f t="shared" si="1021"/>
        <v>42.69878963845315</v>
      </c>
      <c r="K3106">
        <f t="shared" si="1036"/>
        <v>0</v>
      </c>
      <c r="L3106">
        <f t="shared" si="1038"/>
        <v>0</v>
      </c>
      <c r="M3106">
        <f t="shared" si="1023"/>
        <v>0</v>
      </c>
      <c r="O3106">
        <f t="shared" si="1024"/>
        <v>0.04</v>
      </c>
      <c r="P3106">
        <f t="shared" si="1025"/>
        <v>4.5000000000006146E-4</v>
      </c>
      <c r="Q3106">
        <f t="shared" si="1026"/>
        <v>1.2699999999998823E-3</v>
      </c>
      <c r="R3106">
        <f t="shared" si="1027"/>
        <v>99.316899999999961</v>
      </c>
      <c r="S3106">
        <f t="shared" si="1028"/>
        <v>1</v>
      </c>
      <c r="T3106">
        <f t="shared" si="1029"/>
        <v>0</v>
      </c>
      <c r="Y3106">
        <f t="shared" si="1032"/>
        <v>1.1367499999999999</v>
      </c>
      <c r="Z3106">
        <f t="shared" si="1033"/>
        <v>1.1295299999999999</v>
      </c>
      <c r="AA3106">
        <f t="shared" si="1019"/>
        <v>56.925207756233455</v>
      </c>
      <c r="AB3106">
        <f t="shared" si="1037"/>
        <v>55.048159379225247</v>
      </c>
      <c r="AD3106">
        <f t="shared" si="1030"/>
        <v>1.1364799999999999</v>
      </c>
      <c r="AE3106">
        <f t="shared" si="1031"/>
        <v>1.13097</v>
      </c>
      <c r="AF3106">
        <f t="shared" si="1034"/>
        <v>48.457350272232247</v>
      </c>
      <c r="AG3106">
        <f t="shared" si="1035"/>
        <v>26.724558822044497</v>
      </c>
    </row>
    <row r="3107" spans="1:33">
      <c r="A3107" s="1">
        <v>42488.833333333336</v>
      </c>
      <c r="B3107">
        <v>1.13365</v>
      </c>
      <c r="C3107">
        <v>1.1349800000000001</v>
      </c>
      <c r="D3107">
        <v>1.13357</v>
      </c>
      <c r="E3107">
        <v>1.13489</v>
      </c>
      <c r="F3107">
        <v>17918</v>
      </c>
      <c r="H3107">
        <f t="shared" si="1022"/>
        <v>8.0000000000080007E-5</v>
      </c>
      <c r="I3107">
        <f t="shared" si="1020"/>
        <v>55.048159379225247</v>
      </c>
      <c r="J3107">
        <f t="shared" si="1021"/>
        <v>28.32360055718075</v>
      </c>
      <c r="K3107">
        <f t="shared" si="1036"/>
        <v>0</v>
      </c>
      <c r="L3107">
        <f t="shared" si="1038"/>
        <v>0</v>
      </c>
      <c r="M3107">
        <f t="shared" si="1023"/>
        <v>0</v>
      </c>
      <c r="O3107">
        <f t="shared" si="1024"/>
        <v>0.04</v>
      </c>
      <c r="P3107">
        <f t="shared" si="1025"/>
        <v>9.9999999999988987E-5</v>
      </c>
      <c r="Q3107">
        <f t="shared" si="1026"/>
        <v>1.2399999999999078E-3</v>
      </c>
      <c r="R3107">
        <f t="shared" si="1027"/>
        <v>99.316899999999961</v>
      </c>
      <c r="S3107">
        <f t="shared" si="1028"/>
        <v>1</v>
      </c>
      <c r="T3107">
        <f t="shared" si="1029"/>
        <v>0</v>
      </c>
      <c r="Y3107">
        <f t="shared" si="1032"/>
        <v>1.1367499999999999</v>
      </c>
      <c r="Z3107">
        <f t="shared" si="1033"/>
        <v>1.1295299999999999</v>
      </c>
      <c r="AA3107">
        <f t="shared" si="1019"/>
        <v>74.238227146814793</v>
      </c>
      <c r="AB3107">
        <f t="shared" si="1037"/>
        <v>57.556727612338747</v>
      </c>
      <c r="AD3107">
        <f t="shared" si="1030"/>
        <v>1.1358600000000001</v>
      </c>
      <c r="AE3107">
        <f t="shared" si="1031"/>
        <v>1.13097</v>
      </c>
      <c r="AF3107">
        <f t="shared" si="1034"/>
        <v>80.163599182001533</v>
      </c>
      <c r="AG3107">
        <f t="shared" si="1035"/>
        <v>51.343099303861912</v>
      </c>
    </row>
    <row r="3108" spans="1:33">
      <c r="A3108" s="1">
        <v>42488.875</v>
      </c>
      <c r="B3108">
        <v>1.13489</v>
      </c>
      <c r="C3108">
        <v>1.13523</v>
      </c>
      <c r="D3108">
        <v>1.1340600000000001</v>
      </c>
      <c r="E3108">
        <v>1.1348199999999999</v>
      </c>
      <c r="F3108">
        <v>16393</v>
      </c>
      <c r="H3108">
        <f t="shared" si="1022"/>
        <v>7.5999999999987189E-4</v>
      </c>
      <c r="I3108">
        <f t="shared" si="1020"/>
        <v>57.556727612338747</v>
      </c>
      <c r="J3108">
        <f t="shared" si="1021"/>
        <v>6.2136283084768351</v>
      </c>
      <c r="K3108">
        <f t="shared" si="1036"/>
        <v>0</v>
      </c>
      <c r="L3108">
        <f t="shared" si="1038"/>
        <v>0</v>
      </c>
      <c r="M3108">
        <f t="shared" si="1023"/>
        <v>0</v>
      </c>
      <c r="O3108">
        <f t="shared" si="1024"/>
        <v>0.04</v>
      </c>
      <c r="P3108">
        <f t="shared" si="1025"/>
        <v>8.0000000000080007E-5</v>
      </c>
      <c r="Q3108">
        <f t="shared" si="1026"/>
        <v>-7.0000000000014495E-5</v>
      </c>
      <c r="R3108">
        <f t="shared" si="1027"/>
        <v>99.316899999999961</v>
      </c>
      <c r="S3108">
        <f t="shared" si="1028"/>
        <v>-1</v>
      </c>
      <c r="T3108">
        <f t="shared" si="1029"/>
        <v>0</v>
      </c>
      <c r="Y3108">
        <f t="shared" si="1032"/>
        <v>1.1367499999999999</v>
      </c>
      <c r="Z3108">
        <f t="shared" si="1033"/>
        <v>1.1295299999999999</v>
      </c>
      <c r="AA3108">
        <f t="shared" si="1019"/>
        <v>73.268698060942015</v>
      </c>
      <c r="AB3108">
        <f t="shared" si="1037"/>
        <v>64.71365238772006</v>
      </c>
      <c r="AD3108">
        <f t="shared" si="1030"/>
        <v>1.1358600000000001</v>
      </c>
      <c r="AE3108">
        <f t="shared" si="1031"/>
        <v>1.13097</v>
      </c>
      <c r="AF3108">
        <f t="shared" si="1034"/>
        <v>78.73210633946546</v>
      </c>
      <c r="AG3108">
        <f t="shared" si="1035"/>
        <v>69.117685264566418</v>
      </c>
    </row>
    <row r="3109" spans="1:33">
      <c r="A3109" s="1">
        <v>42488.916666666664</v>
      </c>
      <c r="B3109">
        <v>1.1348</v>
      </c>
      <c r="C3109">
        <v>1.1361399999999999</v>
      </c>
      <c r="D3109">
        <v>1.1347700000000001</v>
      </c>
      <c r="E3109">
        <v>1.1354</v>
      </c>
      <c r="F3109">
        <v>17347</v>
      </c>
      <c r="H3109">
        <f t="shared" si="1022"/>
        <v>2.9999999999974492E-5</v>
      </c>
      <c r="I3109">
        <f t="shared" si="1020"/>
        <v>64.71365238772006</v>
      </c>
      <c r="J3109">
        <f t="shared" si="1021"/>
        <v>-4.4040328768463581</v>
      </c>
      <c r="K3109">
        <f t="shared" si="1036"/>
        <v>1</v>
      </c>
      <c r="L3109">
        <f t="shared" si="1038"/>
        <v>0</v>
      </c>
      <c r="M3109">
        <f t="shared" si="1023"/>
        <v>1</v>
      </c>
      <c r="O3109">
        <f t="shared" si="1024"/>
        <v>0.04</v>
      </c>
      <c r="P3109">
        <f t="shared" si="1025"/>
        <v>7.5999999999987189E-4</v>
      </c>
      <c r="Q3109">
        <f t="shared" si="1026"/>
        <v>5.9999999999993392E-4</v>
      </c>
      <c r="R3109">
        <f t="shared" si="1027"/>
        <v>99.316899999999961</v>
      </c>
      <c r="S3109">
        <f t="shared" si="1028"/>
        <v>1</v>
      </c>
      <c r="T3109">
        <f t="shared" si="1029"/>
        <v>0</v>
      </c>
      <c r="Y3109">
        <f t="shared" si="1032"/>
        <v>1.1367499999999999</v>
      </c>
      <c r="Z3109">
        <f t="shared" si="1033"/>
        <v>1.1295299999999999</v>
      </c>
      <c r="AA3109">
        <f t="shared" si="1019"/>
        <v>81.30193905817228</v>
      </c>
      <c r="AB3109">
        <f t="shared" si="1037"/>
        <v>71.433518005540634</v>
      </c>
      <c r="AD3109">
        <f t="shared" si="1030"/>
        <v>1.1361399999999999</v>
      </c>
      <c r="AE3109">
        <f t="shared" si="1031"/>
        <v>1.13097</v>
      </c>
      <c r="AF3109">
        <f t="shared" si="1034"/>
        <v>85.686653771760589</v>
      </c>
      <c r="AG3109">
        <f t="shared" si="1035"/>
        <v>81.527453097742523</v>
      </c>
    </row>
    <row r="3110" spans="1:33">
      <c r="A3110" s="1">
        <v>42488.958333333336</v>
      </c>
      <c r="B3110">
        <v>1.1353800000000001</v>
      </c>
      <c r="C3110">
        <v>1.1358999999999999</v>
      </c>
      <c r="D3110">
        <v>1.1348100000000001</v>
      </c>
      <c r="E3110">
        <v>1.13514</v>
      </c>
      <c r="F3110">
        <v>14670</v>
      </c>
      <c r="H3110">
        <f t="shared" si="1022"/>
        <v>3.2999999999994145E-4</v>
      </c>
      <c r="I3110">
        <f t="shared" si="1020"/>
        <v>71.433518005540634</v>
      </c>
      <c r="J3110">
        <f t="shared" si="1021"/>
        <v>-10.093935092201889</v>
      </c>
      <c r="K3110">
        <f t="shared" si="1036"/>
        <v>0</v>
      </c>
      <c r="L3110">
        <f t="shared" si="1038"/>
        <v>0</v>
      </c>
      <c r="M3110">
        <f t="shared" si="1023"/>
        <v>0</v>
      </c>
      <c r="O3110">
        <f t="shared" si="1024"/>
        <v>0.04</v>
      </c>
      <c r="P3110">
        <f t="shared" si="1025"/>
        <v>2.9999999999974492E-5</v>
      </c>
      <c r="Q3110">
        <f t="shared" si="1026"/>
        <v>-2.4000000000001798E-4</v>
      </c>
      <c r="R3110">
        <f t="shared" si="1027"/>
        <v>99.316899999999961</v>
      </c>
      <c r="S3110">
        <f t="shared" si="1028"/>
        <v>-1</v>
      </c>
      <c r="T3110">
        <f t="shared" si="1029"/>
        <v>0</v>
      </c>
      <c r="Y3110">
        <f t="shared" si="1032"/>
        <v>1.1367499999999999</v>
      </c>
      <c r="Z3110">
        <f t="shared" si="1033"/>
        <v>1.1295299999999999</v>
      </c>
      <c r="AA3110">
        <f t="shared" ref="AA3110:AA3173" si="1039">(E3110-Z3110)/(Y3110-Z3110)*100</f>
        <v>77.700831024932299</v>
      </c>
      <c r="AB3110">
        <f t="shared" si="1037"/>
        <v>76.627423822715343</v>
      </c>
      <c r="AD3110">
        <f t="shared" si="1030"/>
        <v>1.1361399999999999</v>
      </c>
      <c r="AE3110">
        <f t="shared" si="1031"/>
        <v>1.13097</v>
      </c>
      <c r="AF3110">
        <f t="shared" si="1034"/>
        <v>80.657640232110055</v>
      </c>
      <c r="AG3110">
        <f t="shared" si="1035"/>
        <v>81.692133447778701</v>
      </c>
    </row>
    <row r="3111" spans="1:33">
      <c r="A3111" s="1">
        <v>42489</v>
      </c>
      <c r="B3111">
        <v>1.1347700000000001</v>
      </c>
      <c r="C3111">
        <v>1.1356900000000001</v>
      </c>
      <c r="D3111">
        <v>1.1345700000000001</v>
      </c>
      <c r="E3111">
        <v>1.1350199999999999</v>
      </c>
      <c r="F3111">
        <v>10649</v>
      </c>
      <c r="H3111">
        <f t="shared" si="1022"/>
        <v>1.9999999999997797E-4</v>
      </c>
      <c r="I3111">
        <f t="shared" si="1020"/>
        <v>76.627423822715343</v>
      </c>
      <c r="J3111">
        <f t="shared" si="1021"/>
        <v>-5.0647096250633581</v>
      </c>
      <c r="K3111">
        <f t="shared" si="1036"/>
        <v>1</v>
      </c>
      <c r="L3111">
        <f t="shared" si="1038"/>
        <v>0</v>
      </c>
      <c r="M3111">
        <f t="shared" si="1023"/>
        <v>1</v>
      </c>
      <c r="O3111">
        <f t="shared" si="1024"/>
        <v>0.04</v>
      </c>
      <c r="P3111">
        <f t="shared" si="1025"/>
        <v>3.2999999999994145E-4</v>
      </c>
      <c r="Q3111">
        <f t="shared" si="1026"/>
        <v>2.4999999999986144E-4</v>
      </c>
      <c r="R3111">
        <f t="shared" si="1027"/>
        <v>99.316899999999961</v>
      </c>
      <c r="S3111">
        <f t="shared" si="1028"/>
        <v>1</v>
      </c>
      <c r="T3111">
        <f t="shared" si="1029"/>
        <v>0</v>
      </c>
      <c r="Y3111">
        <f t="shared" si="1032"/>
        <v>1.1367499999999999</v>
      </c>
      <c r="Z3111">
        <f t="shared" si="1033"/>
        <v>1.1295299999999999</v>
      </c>
      <c r="AA3111">
        <f t="shared" si="1039"/>
        <v>76.038781163434791</v>
      </c>
      <c r="AB3111">
        <f t="shared" si="1037"/>
        <v>77.07756232687035</v>
      </c>
      <c r="AD3111">
        <f t="shared" si="1030"/>
        <v>1.1361399999999999</v>
      </c>
      <c r="AE3111">
        <f t="shared" si="1031"/>
        <v>1.13097</v>
      </c>
      <c r="AF3111">
        <f t="shared" si="1034"/>
        <v>78.336557059960683</v>
      </c>
      <c r="AG3111">
        <f t="shared" si="1035"/>
        <v>81.560283687943766</v>
      </c>
    </row>
    <row r="3112" spans="1:33">
      <c r="A3112" s="1">
        <v>42489.041666666664</v>
      </c>
      <c r="B3112">
        <v>1.135</v>
      </c>
      <c r="C3112">
        <v>1.1354299999999999</v>
      </c>
      <c r="D3112">
        <v>1.1346499999999999</v>
      </c>
      <c r="E3112">
        <v>1.1352199999999999</v>
      </c>
      <c r="F3112">
        <v>10047</v>
      </c>
      <c r="H3112">
        <f t="shared" si="1022"/>
        <v>3.5000000000007248E-4</v>
      </c>
      <c r="I3112">
        <f t="shared" si="1020"/>
        <v>77.07756232687035</v>
      </c>
      <c r="J3112">
        <f t="shared" si="1021"/>
        <v>-4.4827213610734162</v>
      </c>
      <c r="K3112">
        <f t="shared" si="1036"/>
        <v>0</v>
      </c>
      <c r="L3112">
        <f t="shared" si="1038"/>
        <v>0</v>
      </c>
      <c r="M3112">
        <f t="shared" si="1023"/>
        <v>0</v>
      </c>
      <c r="O3112">
        <f t="shared" si="1024"/>
        <v>0.04</v>
      </c>
      <c r="P3112">
        <f t="shared" si="1025"/>
        <v>1.9999999999997797E-4</v>
      </c>
      <c r="Q3112">
        <f t="shared" si="1026"/>
        <v>2.1999999999988695E-4</v>
      </c>
      <c r="R3112">
        <f t="shared" si="1027"/>
        <v>99.316899999999961</v>
      </c>
      <c r="S3112">
        <f t="shared" si="1028"/>
        <v>1</v>
      </c>
      <c r="T3112">
        <f t="shared" si="1029"/>
        <v>0</v>
      </c>
      <c r="Y3112">
        <f t="shared" si="1032"/>
        <v>1.1367499999999999</v>
      </c>
      <c r="Z3112">
        <f t="shared" si="1033"/>
        <v>1.1295299999999999</v>
      </c>
      <c r="AA3112">
        <f t="shared" si="1039"/>
        <v>78.808864265927554</v>
      </c>
      <c r="AB3112">
        <f t="shared" si="1037"/>
        <v>78.462603878116738</v>
      </c>
      <c r="AD3112">
        <f t="shared" si="1030"/>
        <v>1.1361399999999999</v>
      </c>
      <c r="AE3112">
        <f t="shared" si="1031"/>
        <v>1.1322700000000001</v>
      </c>
      <c r="AF3112">
        <f t="shared" si="1034"/>
        <v>76.227390180876611</v>
      </c>
      <c r="AG3112">
        <f t="shared" si="1035"/>
        <v>78.407195824315792</v>
      </c>
    </row>
    <row r="3113" spans="1:33">
      <c r="A3113" s="1">
        <v>42489.083333333336</v>
      </c>
      <c r="B3113">
        <v>1.1352199999999999</v>
      </c>
      <c r="C3113">
        <v>1.13578</v>
      </c>
      <c r="D3113">
        <v>1.1350899999999999</v>
      </c>
      <c r="E3113">
        <v>1.13567</v>
      </c>
      <c r="F3113">
        <v>10355</v>
      </c>
      <c r="H3113">
        <f t="shared" si="1022"/>
        <v>1.2999999999996348E-4</v>
      </c>
      <c r="I3113">
        <f t="shared" si="1020"/>
        <v>78.462603878116738</v>
      </c>
      <c r="J3113">
        <f t="shared" si="1021"/>
        <v>5.5408053800945822E-2</v>
      </c>
      <c r="K3113">
        <f t="shared" si="1036"/>
        <v>1</v>
      </c>
      <c r="L3113">
        <f t="shared" si="1038"/>
        <v>0</v>
      </c>
      <c r="M3113">
        <f t="shared" si="1023"/>
        <v>1</v>
      </c>
      <c r="O3113">
        <f t="shared" si="1024"/>
        <v>0.04</v>
      </c>
      <c r="P3113">
        <f t="shared" si="1025"/>
        <v>3.5000000000007248E-4</v>
      </c>
      <c r="Q3113">
        <f t="shared" si="1026"/>
        <v>4.5000000000006146E-4</v>
      </c>
      <c r="R3113">
        <f t="shared" si="1027"/>
        <v>99.316899999999961</v>
      </c>
      <c r="S3113">
        <f t="shared" si="1028"/>
        <v>1</v>
      </c>
      <c r="T3113">
        <f t="shared" si="1029"/>
        <v>0</v>
      </c>
      <c r="Y3113">
        <f t="shared" si="1032"/>
        <v>1.1367499999999999</v>
      </c>
      <c r="Z3113">
        <f t="shared" si="1033"/>
        <v>1.1295299999999999</v>
      </c>
      <c r="AA3113">
        <f t="shared" si="1039"/>
        <v>85.041551246537821</v>
      </c>
      <c r="AB3113">
        <f t="shared" si="1037"/>
        <v>79.39750692520812</v>
      </c>
      <c r="AD3113">
        <f t="shared" si="1030"/>
        <v>1.1361399999999999</v>
      </c>
      <c r="AE3113">
        <f t="shared" si="1031"/>
        <v>1.13357</v>
      </c>
      <c r="AF3113">
        <f t="shared" si="1034"/>
        <v>81.712062256810214</v>
      </c>
      <c r="AG3113">
        <f t="shared" si="1035"/>
        <v>78.758669832549174</v>
      </c>
    </row>
    <row r="3114" spans="1:33">
      <c r="A3114" s="1">
        <v>42489.125</v>
      </c>
      <c r="B3114">
        <v>1.1356599999999999</v>
      </c>
      <c r="C3114">
        <v>1.1365499999999999</v>
      </c>
      <c r="D3114">
        <v>1.13557</v>
      </c>
      <c r="E3114">
        <v>1.1362699999999999</v>
      </c>
      <c r="F3114">
        <v>13041</v>
      </c>
      <c r="H3114">
        <f t="shared" si="1022"/>
        <v>8.9999999999923475E-5</v>
      </c>
      <c r="I3114">
        <f t="shared" si="1020"/>
        <v>79.39750692520812</v>
      </c>
      <c r="J3114">
        <f t="shared" si="1021"/>
        <v>0.63883709265894595</v>
      </c>
      <c r="K3114">
        <f t="shared" si="1036"/>
        <v>0</v>
      </c>
      <c r="L3114">
        <f t="shared" si="1038"/>
        <v>0</v>
      </c>
      <c r="M3114">
        <f t="shared" si="1023"/>
        <v>0</v>
      </c>
      <c r="O3114">
        <f t="shared" si="1024"/>
        <v>0.04</v>
      </c>
      <c r="P3114">
        <f t="shared" si="1025"/>
        <v>1.2999999999996348E-4</v>
      </c>
      <c r="Q3114">
        <f t="shared" si="1026"/>
        <v>6.0999999999999943E-4</v>
      </c>
      <c r="R3114">
        <f t="shared" si="1027"/>
        <v>99.316899999999961</v>
      </c>
      <c r="S3114">
        <f t="shared" si="1028"/>
        <v>1</v>
      </c>
      <c r="T3114">
        <f t="shared" si="1029"/>
        <v>0</v>
      </c>
      <c r="Y3114">
        <f t="shared" si="1032"/>
        <v>1.1367499999999999</v>
      </c>
      <c r="Z3114">
        <f t="shared" si="1033"/>
        <v>1.1301300000000001</v>
      </c>
      <c r="AA3114">
        <f t="shared" si="1039"/>
        <v>92.749244712990233</v>
      </c>
      <c r="AB3114">
        <f t="shared" si="1037"/>
        <v>83.159610347222596</v>
      </c>
      <c r="AD3114">
        <f t="shared" si="1030"/>
        <v>1.1365499999999999</v>
      </c>
      <c r="AE3114">
        <f t="shared" si="1031"/>
        <v>1.1340600000000001</v>
      </c>
      <c r="AF3114">
        <f t="shared" si="1034"/>
        <v>88.755020080318431</v>
      </c>
      <c r="AG3114">
        <f t="shared" si="1035"/>
        <v>82.231490839335095</v>
      </c>
    </row>
    <row r="3115" spans="1:33">
      <c r="A3115" s="1">
        <v>42489.166666666664</v>
      </c>
      <c r="B3115">
        <v>1.13629</v>
      </c>
      <c r="C3115">
        <v>1.1385799999999999</v>
      </c>
      <c r="D3115">
        <v>1.1362000000000001</v>
      </c>
      <c r="E3115">
        <v>1.1382099999999999</v>
      </c>
      <c r="F3115">
        <v>13767</v>
      </c>
      <c r="H3115">
        <f t="shared" si="1022"/>
        <v>8.9999999999923475E-5</v>
      </c>
      <c r="I3115">
        <f t="shared" si="1020"/>
        <v>83.159610347222596</v>
      </c>
      <c r="J3115">
        <f t="shared" si="1021"/>
        <v>0.92811950788750153</v>
      </c>
      <c r="K3115">
        <f t="shared" si="1036"/>
        <v>0</v>
      </c>
      <c r="L3115">
        <f t="shared" si="1038"/>
        <v>0</v>
      </c>
      <c r="M3115">
        <f t="shared" si="1023"/>
        <v>0</v>
      </c>
      <c r="O3115">
        <f t="shared" si="1024"/>
        <v>0.04</v>
      </c>
      <c r="P3115">
        <f t="shared" si="1025"/>
        <v>8.9999999999923475E-5</v>
      </c>
      <c r="Q3115">
        <f t="shared" si="1026"/>
        <v>1.9199999999999218E-3</v>
      </c>
      <c r="R3115">
        <f t="shared" si="1027"/>
        <v>99.316899999999961</v>
      </c>
      <c r="S3115">
        <f t="shared" si="1028"/>
        <v>1</v>
      </c>
      <c r="T3115">
        <f t="shared" si="1029"/>
        <v>0</v>
      </c>
      <c r="Y3115">
        <f t="shared" si="1032"/>
        <v>1.1385799999999999</v>
      </c>
      <c r="Z3115">
        <f t="shared" si="1033"/>
        <v>1.13097</v>
      </c>
      <c r="AA3115">
        <f t="shared" si="1039"/>
        <v>95.13797634691214</v>
      </c>
      <c r="AB3115">
        <f t="shared" si="1037"/>
        <v>87.934409143091926</v>
      </c>
      <c r="AD3115">
        <f t="shared" si="1030"/>
        <v>1.1385799999999999</v>
      </c>
      <c r="AE3115">
        <f t="shared" si="1031"/>
        <v>1.1345700000000001</v>
      </c>
      <c r="AF3115">
        <f t="shared" si="1034"/>
        <v>90.77306733167093</v>
      </c>
      <c r="AG3115">
        <f t="shared" si="1035"/>
        <v>87.080049889599863</v>
      </c>
    </row>
    <row r="3116" spans="1:33">
      <c r="A3116" s="1">
        <v>42489.208333333336</v>
      </c>
      <c r="B3116">
        <v>1.1382000000000001</v>
      </c>
      <c r="C3116">
        <v>1.1386099999999999</v>
      </c>
      <c r="D3116">
        <v>1.1378900000000001</v>
      </c>
      <c r="E3116">
        <v>1.1379300000000001</v>
      </c>
      <c r="F3116">
        <v>13202</v>
      </c>
      <c r="H3116">
        <f t="shared" si="1022"/>
        <v>4.0000000000040004E-5</v>
      </c>
      <c r="I3116">
        <f t="shared" si="1020"/>
        <v>87.934409143091926</v>
      </c>
      <c r="J3116">
        <f t="shared" si="1021"/>
        <v>0.85435925349206343</v>
      </c>
      <c r="K3116">
        <f t="shared" si="1036"/>
        <v>0</v>
      </c>
      <c r="L3116">
        <f t="shared" si="1038"/>
        <v>0</v>
      </c>
      <c r="M3116">
        <f t="shared" si="1023"/>
        <v>0</v>
      </c>
      <c r="O3116">
        <f t="shared" si="1024"/>
        <v>0.04</v>
      </c>
      <c r="P3116">
        <f t="shared" si="1025"/>
        <v>8.9999999999923475E-5</v>
      </c>
      <c r="Q3116">
        <f t="shared" si="1026"/>
        <v>-2.6999999999999247E-4</v>
      </c>
      <c r="R3116">
        <f t="shared" si="1027"/>
        <v>99.316899999999961</v>
      </c>
      <c r="S3116">
        <f t="shared" si="1028"/>
        <v>-1</v>
      </c>
      <c r="T3116">
        <f t="shared" si="1029"/>
        <v>0</v>
      </c>
      <c r="Y3116">
        <f t="shared" si="1032"/>
        <v>1.1386099999999999</v>
      </c>
      <c r="Z3116">
        <f t="shared" si="1033"/>
        <v>1.13097</v>
      </c>
      <c r="AA3116">
        <f t="shared" si="1039"/>
        <v>91.09947643979315</v>
      </c>
      <c r="AB3116">
        <f t="shared" si="1037"/>
        <v>91.007062186558329</v>
      </c>
      <c r="AD3116">
        <f t="shared" si="1030"/>
        <v>1.1386099999999999</v>
      </c>
      <c r="AE3116">
        <f t="shared" si="1031"/>
        <v>1.1345700000000001</v>
      </c>
      <c r="AF3116">
        <f t="shared" si="1034"/>
        <v>83.168316831687576</v>
      </c>
      <c r="AG3116">
        <f t="shared" si="1035"/>
        <v>87.56546808122566</v>
      </c>
    </row>
    <row r="3117" spans="1:33">
      <c r="A3117" s="1">
        <v>42489.25</v>
      </c>
      <c r="B3117">
        <v>1.13794</v>
      </c>
      <c r="C3117">
        <v>1.13886</v>
      </c>
      <c r="D3117">
        <v>1.1377900000000001</v>
      </c>
      <c r="E3117">
        <v>1.1383300000000001</v>
      </c>
      <c r="F3117">
        <v>13123</v>
      </c>
      <c r="H3117">
        <f t="shared" si="1022"/>
        <v>1.4999999999987246E-4</v>
      </c>
      <c r="I3117">
        <f t="shared" si="1020"/>
        <v>91.007062186558329</v>
      </c>
      <c r="J3117">
        <f t="shared" si="1021"/>
        <v>3.4415941053326691</v>
      </c>
      <c r="K3117">
        <f t="shared" si="1036"/>
        <v>1</v>
      </c>
      <c r="L3117">
        <f t="shared" si="1038"/>
        <v>0</v>
      </c>
      <c r="M3117">
        <f t="shared" si="1023"/>
        <v>1</v>
      </c>
      <c r="O3117">
        <f t="shared" si="1024"/>
        <v>0.04</v>
      </c>
      <c r="P3117">
        <f t="shared" si="1025"/>
        <v>4.0000000000040004E-5</v>
      </c>
      <c r="Q3117">
        <f t="shared" si="1026"/>
        <v>3.9000000000011248E-4</v>
      </c>
      <c r="R3117">
        <f t="shared" si="1027"/>
        <v>99.316899999999961</v>
      </c>
      <c r="S3117">
        <f t="shared" si="1028"/>
        <v>1</v>
      </c>
      <c r="T3117">
        <f t="shared" si="1029"/>
        <v>0</v>
      </c>
      <c r="Y3117">
        <f t="shared" si="1032"/>
        <v>1.13886</v>
      </c>
      <c r="Z3117">
        <f t="shared" si="1033"/>
        <v>1.13097</v>
      </c>
      <c r="AA3117">
        <f t="shared" si="1039"/>
        <v>93.282636248416694</v>
      </c>
      <c r="AB3117">
        <f t="shared" si="1037"/>
        <v>93.067333437028054</v>
      </c>
      <c r="AD3117">
        <f t="shared" si="1030"/>
        <v>1.13886</v>
      </c>
      <c r="AE3117">
        <f t="shared" si="1031"/>
        <v>1.1345700000000001</v>
      </c>
      <c r="AF3117">
        <f t="shared" si="1034"/>
        <v>87.64568764568925</v>
      </c>
      <c r="AG3117">
        <f t="shared" si="1035"/>
        <v>87.195690603015919</v>
      </c>
    </row>
    <row r="3118" spans="1:33">
      <c r="A3118" s="1">
        <v>42489.291666666664</v>
      </c>
      <c r="B3118">
        <v>1.13832</v>
      </c>
      <c r="C3118">
        <v>1.1394200000000001</v>
      </c>
      <c r="D3118">
        <v>1.13832</v>
      </c>
      <c r="E3118">
        <v>1.1393599999999999</v>
      </c>
      <c r="F3118">
        <v>13910</v>
      </c>
      <c r="H3118">
        <f t="shared" si="1022"/>
        <v>0</v>
      </c>
      <c r="I3118">
        <f t="shared" si="1020"/>
        <v>93.067333437028054</v>
      </c>
      <c r="J3118">
        <f t="shared" si="1021"/>
        <v>5.8716428340121354</v>
      </c>
      <c r="K3118">
        <f t="shared" si="1036"/>
        <v>0</v>
      </c>
      <c r="L3118">
        <f t="shared" si="1038"/>
        <v>0</v>
      </c>
      <c r="M3118">
        <f t="shared" si="1023"/>
        <v>0</v>
      </c>
      <c r="O3118">
        <f t="shared" si="1024"/>
        <v>0.04</v>
      </c>
      <c r="P3118">
        <f t="shared" si="1025"/>
        <v>1.4999999999987246E-4</v>
      </c>
      <c r="Q3118">
        <f t="shared" si="1026"/>
        <v>1.0399999999999299E-3</v>
      </c>
      <c r="R3118">
        <f t="shared" si="1027"/>
        <v>99.316899999999961</v>
      </c>
      <c r="S3118">
        <f t="shared" si="1028"/>
        <v>1</v>
      </c>
      <c r="T3118">
        <f t="shared" si="1029"/>
        <v>0</v>
      </c>
      <c r="Y3118">
        <f t="shared" si="1032"/>
        <v>1.1394200000000001</v>
      </c>
      <c r="Z3118">
        <f t="shared" si="1033"/>
        <v>1.13097</v>
      </c>
      <c r="AA3118">
        <f t="shared" si="1039"/>
        <v>99.289940828400347</v>
      </c>
      <c r="AB3118">
        <f t="shared" si="1037"/>
        <v>94.702507465880586</v>
      </c>
      <c r="AD3118">
        <f t="shared" si="1030"/>
        <v>1.1394200000000001</v>
      </c>
      <c r="AE3118">
        <f t="shared" si="1031"/>
        <v>1.1346499999999999</v>
      </c>
      <c r="AF3118">
        <f t="shared" si="1034"/>
        <v>98.742138364776338</v>
      </c>
      <c r="AG3118">
        <f t="shared" si="1035"/>
        <v>89.85204761405106</v>
      </c>
    </row>
    <row r="3119" spans="1:33">
      <c r="A3119" s="1">
        <v>42489.333333333336</v>
      </c>
      <c r="B3119">
        <v>1.13937</v>
      </c>
      <c r="C3119">
        <v>1.1396900000000001</v>
      </c>
      <c r="D3119">
        <v>1.1387</v>
      </c>
      <c r="E3119">
        <v>1.1389800000000001</v>
      </c>
      <c r="F3119">
        <v>15259</v>
      </c>
      <c r="H3119">
        <f t="shared" si="1022"/>
        <v>2.8000000000005798E-4</v>
      </c>
      <c r="I3119">
        <f t="shared" si="1020"/>
        <v>94.702507465880586</v>
      </c>
      <c r="J3119">
        <f t="shared" si="1021"/>
        <v>4.8504598518295268</v>
      </c>
      <c r="K3119">
        <f t="shared" si="1036"/>
        <v>0</v>
      </c>
      <c r="L3119">
        <f t="shared" si="1038"/>
        <v>0</v>
      </c>
      <c r="M3119">
        <f t="shared" si="1023"/>
        <v>0</v>
      </c>
      <c r="O3119">
        <f t="shared" si="1024"/>
        <v>0.04</v>
      </c>
      <c r="P3119">
        <f t="shared" si="1025"/>
        <v>0</v>
      </c>
      <c r="Q3119">
        <f t="shared" si="1026"/>
        <v>-3.8999999999989043E-4</v>
      </c>
      <c r="R3119">
        <f t="shared" si="1027"/>
        <v>99.316899999999961</v>
      </c>
      <c r="S3119">
        <f t="shared" si="1028"/>
        <v>-1</v>
      </c>
      <c r="T3119">
        <f t="shared" si="1029"/>
        <v>0</v>
      </c>
      <c r="Y3119">
        <f t="shared" si="1032"/>
        <v>1.1396900000000001</v>
      </c>
      <c r="Z3119">
        <f t="shared" si="1033"/>
        <v>1.13097</v>
      </c>
      <c r="AA3119">
        <f t="shared" si="1039"/>
        <v>91.857798165137808</v>
      </c>
      <c r="AB3119">
        <f t="shared" si="1037"/>
        <v>93.882462920436993</v>
      </c>
      <c r="AD3119">
        <f t="shared" si="1030"/>
        <v>1.1396900000000001</v>
      </c>
      <c r="AE3119">
        <f t="shared" si="1031"/>
        <v>1.1350899999999999</v>
      </c>
      <c r="AF3119">
        <f t="shared" si="1034"/>
        <v>84.56521739130514</v>
      </c>
      <c r="AG3119">
        <f t="shared" si="1035"/>
        <v>90.317681133923585</v>
      </c>
    </row>
    <row r="3120" spans="1:33">
      <c r="A3120" s="1">
        <v>42489.375</v>
      </c>
      <c r="B3120">
        <v>1.1389400000000001</v>
      </c>
      <c r="C3120">
        <v>1.1393800000000001</v>
      </c>
      <c r="D3120">
        <v>1.1380399999999999</v>
      </c>
      <c r="E3120">
        <v>1.1387400000000001</v>
      </c>
      <c r="F3120">
        <v>17448</v>
      </c>
      <c r="H3120">
        <f t="shared" si="1022"/>
        <v>7.0000000000014495E-4</v>
      </c>
      <c r="I3120">
        <f t="shared" si="1020"/>
        <v>93.882462920436993</v>
      </c>
      <c r="J3120">
        <f t="shared" si="1021"/>
        <v>3.5647817865134073</v>
      </c>
      <c r="K3120">
        <f t="shared" si="1036"/>
        <v>4</v>
      </c>
      <c r="L3120">
        <f t="shared" si="1038"/>
        <v>0</v>
      </c>
      <c r="M3120">
        <f t="shared" si="1023"/>
        <v>1</v>
      </c>
      <c r="O3120">
        <f t="shared" si="1024"/>
        <v>0.04</v>
      </c>
      <c r="P3120">
        <f t="shared" si="1025"/>
        <v>2.8000000000005798E-4</v>
      </c>
      <c r="Q3120">
        <f t="shared" si="1026"/>
        <v>-1.9999999999997797E-4</v>
      </c>
      <c r="R3120">
        <f t="shared" si="1027"/>
        <v>99.316899999999961</v>
      </c>
      <c r="S3120">
        <f t="shared" si="1028"/>
        <v>-1</v>
      </c>
      <c r="T3120">
        <f t="shared" si="1029"/>
        <v>0</v>
      </c>
      <c r="Y3120">
        <f t="shared" si="1032"/>
        <v>1.1396900000000001</v>
      </c>
      <c r="Z3120">
        <f t="shared" si="1033"/>
        <v>1.13097</v>
      </c>
      <c r="AA3120">
        <f t="shared" si="1039"/>
        <v>89.105504587155977</v>
      </c>
      <c r="AB3120">
        <f t="shared" si="1037"/>
        <v>93.383969957277699</v>
      </c>
      <c r="AD3120">
        <f t="shared" si="1030"/>
        <v>1.1396900000000001</v>
      </c>
      <c r="AE3120">
        <f t="shared" si="1031"/>
        <v>1.13557</v>
      </c>
      <c r="AF3120">
        <f t="shared" si="1034"/>
        <v>76.94174757281607</v>
      </c>
      <c r="AG3120">
        <f t="shared" si="1035"/>
        <v>86.749701109632511</v>
      </c>
    </row>
    <row r="3121" spans="1:33">
      <c r="A3121" s="1">
        <v>42489.416666666664</v>
      </c>
      <c r="B3121">
        <v>1.13873</v>
      </c>
      <c r="C3121">
        <v>1.1413800000000001</v>
      </c>
      <c r="D3121">
        <v>1.1377600000000001</v>
      </c>
      <c r="E3121">
        <v>1.13785</v>
      </c>
      <c r="F3121">
        <v>24002</v>
      </c>
      <c r="H3121">
        <f t="shared" si="1022"/>
        <v>8.9999999999923475E-5</v>
      </c>
      <c r="I3121">
        <f t="shared" si="1020"/>
        <v>93.383969957277699</v>
      </c>
      <c r="J3121">
        <f t="shared" si="1021"/>
        <v>6.6342688476451883</v>
      </c>
      <c r="K3121">
        <f t="shared" si="1036"/>
        <v>3</v>
      </c>
      <c r="L3121">
        <f t="shared" si="1038"/>
        <v>0</v>
      </c>
      <c r="M3121">
        <f t="shared" si="1023"/>
        <v>1</v>
      </c>
      <c r="O3121">
        <f t="shared" si="1024"/>
        <v>0.04</v>
      </c>
      <c r="P3121">
        <f t="shared" si="1025"/>
        <v>7.0000000000014495E-4</v>
      </c>
      <c r="Q3121">
        <f t="shared" si="1026"/>
        <v>-8.799999999999919E-4</v>
      </c>
      <c r="R3121">
        <f t="shared" si="1027"/>
        <v>99.316899999999961</v>
      </c>
      <c r="S3121">
        <f t="shared" si="1028"/>
        <v>-1</v>
      </c>
      <c r="T3121">
        <f t="shared" si="1029"/>
        <v>0</v>
      </c>
      <c r="Y3121">
        <f t="shared" si="1032"/>
        <v>1.1413800000000001</v>
      </c>
      <c r="Z3121">
        <f t="shared" si="1033"/>
        <v>1.13097</v>
      </c>
      <c r="AA3121">
        <f t="shared" si="1039"/>
        <v>66.090297790585751</v>
      </c>
      <c r="AB3121">
        <f t="shared" si="1037"/>
        <v>86.585885342819964</v>
      </c>
      <c r="AD3121">
        <f t="shared" si="1030"/>
        <v>1.1413800000000001</v>
      </c>
      <c r="AE3121">
        <f t="shared" si="1031"/>
        <v>1.1362000000000001</v>
      </c>
      <c r="AF3121">
        <f t="shared" si="1034"/>
        <v>31.85328185328072</v>
      </c>
      <c r="AG3121">
        <f t="shared" si="1035"/>
        <v>64.453415605800643</v>
      </c>
    </row>
    <row r="3122" spans="1:33">
      <c r="A3122" s="1">
        <v>42489.458333333336</v>
      </c>
      <c r="B3122">
        <v>1.13785</v>
      </c>
      <c r="C3122">
        <v>1.1387799999999999</v>
      </c>
      <c r="D3122">
        <v>1.1369400000000001</v>
      </c>
      <c r="E3122">
        <v>1.13774</v>
      </c>
      <c r="F3122">
        <v>19858</v>
      </c>
      <c r="H3122">
        <f t="shared" si="1022"/>
        <v>7.9999999999991189E-4</v>
      </c>
      <c r="I3122">
        <f t="shared" si="1020"/>
        <v>86.585885342819964</v>
      </c>
      <c r="J3122">
        <f t="shared" si="1021"/>
        <v>22.132469737019321</v>
      </c>
      <c r="K3122">
        <f t="shared" si="1036"/>
        <v>2</v>
      </c>
      <c r="L3122">
        <f t="shared" si="1038"/>
        <v>0</v>
      </c>
      <c r="M3122">
        <f t="shared" si="1023"/>
        <v>1</v>
      </c>
      <c r="O3122">
        <f t="shared" si="1024"/>
        <v>0.04</v>
      </c>
      <c r="P3122">
        <f t="shared" si="1025"/>
        <v>8.9999999999923475E-5</v>
      </c>
      <c r="Q3122">
        <f t="shared" si="1026"/>
        <v>-1.100000000000545E-4</v>
      </c>
      <c r="R3122">
        <f t="shared" si="1027"/>
        <v>99.316899999999961</v>
      </c>
      <c r="S3122">
        <f t="shared" si="1028"/>
        <v>-1</v>
      </c>
      <c r="T3122">
        <f t="shared" si="1029"/>
        <v>0</v>
      </c>
      <c r="Y3122">
        <f t="shared" si="1032"/>
        <v>1.1413800000000001</v>
      </c>
      <c r="Z3122">
        <f t="shared" si="1033"/>
        <v>1.13097</v>
      </c>
      <c r="AA3122">
        <f t="shared" si="1039"/>
        <v>65.033621517770641</v>
      </c>
      <c r="AB3122">
        <f t="shared" si="1037"/>
        <v>78.021805515162541</v>
      </c>
      <c r="AD3122">
        <f t="shared" si="1030"/>
        <v>1.1413800000000001</v>
      </c>
      <c r="AE3122">
        <f t="shared" si="1031"/>
        <v>1.1369400000000001</v>
      </c>
      <c r="AF3122">
        <f t="shared" si="1034"/>
        <v>18.018018018016036</v>
      </c>
      <c r="AG3122">
        <f t="shared" si="1035"/>
        <v>42.271015814704278</v>
      </c>
    </row>
    <row r="3123" spans="1:33">
      <c r="A3123" s="1">
        <v>42489.5</v>
      </c>
      <c r="B3123">
        <v>1.13771</v>
      </c>
      <c r="C3123">
        <v>1.1387499999999999</v>
      </c>
      <c r="D3123">
        <v>1.13761</v>
      </c>
      <c r="E3123">
        <v>1.13835</v>
      </c>
      <c r="F3123">
        <v>19186</v>
      </c>
      <c r="H3123">
        <f t="shared" si="1022"/>
        <v>9.9999999999988987E-5</v>
      </c>
      <c r="I3123">
        <f t="shared" si="1020"/>
        <v>78.021805515162541</v>
      </c>
      <c r="J3123">
        <f t="shared" si="1021"/>
        <v>35.750789700458263</v>
      </c>
      <c r="K3123">
        <f t="shared" si="1036"/>
        <v>1</v>
      </c>
      <c r="L3123">
        <f t="shared" si="1038"/>
        <v>0</v>
      </c>
      <c r="M3123">
        <f t="shared" si="1023"/>
        <v>1</v>
      </c>
      <c r="O3123">
        <f t="shared" si="1024"/>
        <v>0.04</v>
      </c>
      <c r="P3123">
        <f t="shared" si="1025"/>
        <v>7.9999999999991189E-4</v>
      </c>
      <c r="Q3123">
        <f t="shared" si="1026"/>
        <v>6.3999999999997392E-4</v>
      </c>
      <c r="R3123">
        <f t="shared" si="1027"/>
        <v>99.316899999999961</v>
      </c>
      <c r="S3123">
        <f t="shared" si="1028"/>
        <v>1</v>
      </c>
      <c r="T3123">
        <f t="shared" si="1029"/>
        <v>0</v>
      </c>
      <c r="Y3123">
        <f t="shared" si="1032"/>
        <v>1.1413800000000001</v>
      </c>
      <c r="Z3123">
        <f t="shared" si="1033"/>
        <v>1.13097</v>
      </c>
      <c r="AA3123">
        <f t="shared" si="1039"/>
        <v>70.893371757924299</v>
      </c>
      <c r="AB3123">
        <f t="shared" si="1037"/>
        <v>72.78069891335916</v>
      </c>
      <c r="AD3123">
        <f t="shared" si="1030"/>
        <v>1.1413800000000001</v>
      </c>
      <c r="AE3123">
        <f t="shared" si="1031"/>
        <v>1.1369400000000001</v>
      </c>
      <c r="AF3123">
        <f t="shared" si="1034"/>
        <v>31.756756756754761</v>
      </c>
      <c r="AG3123">
        <f t="shared" si="1035"/>
        <v>27.209352209350509</v>
      </c>
    </row>
    <row r="3124" spans="1:33">
      <c r="A3124" s="1">
        <v>42489.541666666664</v>
      </c>
      <c r="B3124">
        <v>1.13836</v>
      </c>
      <c r="C3124">
        <v>1.13991</v>
      </c>
      <c r="D3124">
        <v>1.1381399999999999</v>
      </c>
      <c r="E3124">
        <v>1.1395</v>
      </c>
      <c r="F3124">
        <v>18995</v>
      </c>
      <c r="H3124">
        <f t="shared" si="1022"/>
        <v>2.20000000000109E-4</v>
      </c>
      <c r="I3124">
        <f t="shared" si="1020"/>
        <v>72.78069891335916</v>
      </c>
      <c r="J3124">
        <f t="shared" si="1021"/>
        <v>45.571346704008647</v>
      </c>
      <c r="K3124">
        <f t="shared" si="1036"/>
        <v>0</v>
      </c>
      <c r="L3124">
        <f t="shared" si="1038"/>
        <v>0</v>
      </c>
      <c r="M3124">
        <f t="shared" si="1023"/>
        <v>0</v>
      </c>
      <c r="O3124">
        <f t="shared" si="1024"/>
        <v>0.04</v>
      </c>
      <c r="P3124">
        <f t="shared" si="1025"/>
        <v>9.9999999999988987E-5</v>
      </c>
      <c r="Q3124">
        <f t="shared" si="1026"/>
        <v>1.1399999999999189E-3</v>
      </c>
      <c r="R3124">
        <f t="shared" si="1027"/>
        <v>99.316899999999961</v>
      </c>
      <c r="S3124">
        <f t="shared" si="1028"/>
        <v>1</v>
      </c>
      <c r="T3124">
        <f t="shared" si="1029"/>
        <v>0</v>
      </c>
      <c r="Y3124">
        <f t="shared" si="1032"/>
        <v>1.1413800000000001</v>
      </c>
      <c r="Z3124">
        <f t="shared" si="1033"/>
        <v>1.13097</v>
      </c>
      <c r="AA3124">
        <f t="shared" si="1039"/>
        <v>81.940441882804052</v>
      </c>
      <c r="AB3124">
        <f t="shared" si="1037"/>
        <v>70.989433237271186</v>
      </c>
      <c r="AD3124">
        <f t="shared" si="1030"/>
        <v>1.1413800000000001</v>
      </c>
      <c r="AE3124">
        <f t="shared" si="1031"/>
        <v>1.1369400000000001</v>
      </c>
      <c r="AF3124">
        <f t="shared" si="1034"/>
        <v>57.657657657655314</v>
      </c>
      <c r="AG3124">
        <f t="shared" si="1035"/>
        <v>35.810810810808704</v>
      </c>
    </row>
    <row r="3125" spans="1:33">
      <c r="A3125" s="1">
        <v>42489.583333333336</v>
      </c>
      <c r="B3125">
        <v>1.1395200000000001</v>
      </c>
      <c r="C3125">
        <v>1.1406400000000001</v>
      </c>
      <c r="D3125">
        <v>1.1381699999999999</v>
      </c>
      <c r="E3125">
        <v>1.14036</v>
      </c>
      <c r="F3125">
        <v>18523</v>
      </c>
      <c r="H3125">
        <f t="shared" si="1022"/>
        <v>1.3500000000001844E-3</v>
      </c>
      <c r="I3125">
        <f t="shared" si="1020"/>
        <v>70.989433237271186</v>
      </c>
      <c r="J3125">
        <f t="shared" si="1021"/>
        <v>35.178622426462482</v>
      </c>
      <c r="K3125">
        <f t="shared" si="1036"/>
        <v>0</v>
      </c>
      <c r="L3125">
        <f t="shared" si="1038"/>
        <v>0</v>
      </c>
      <c r="M3125">
        <f t="shared" si="1023"/>
        <v>0</v>
      </c>
      <c r="O3125">
        <f t="shared" si="1024"/>
        <v>0.04</v>
      </c>
      <c r="P3125">
        <f t="shared" si="1025"/>
        <v>2.20000000000109E-4</v>
      </c>
      <c r="Q3125">
        <f t="shared" si="1026"/>
        <v>8.399999999999519E-4</v>
      </c>
      <c r="R3125">
        <f t="shared" si="1027"/>
        <v>99.316899999999961</v>
      </c>
      <c r="S3125">
        <f t="shared" si="1028"/>
        <v>1</v>
      </c>
      <c r="T3125">
        <f t="shared" si="1029"/>
        <v>0</v>
      </c>
      <c r="Y3125">
        <f t="shared" si="1032"/>
        <v>1.1413800000000001</v>
      </c>
      <c r="Z3125">
        <f t="shared" si="1033"/>
        <v>1.13097</v>
      </c>
      <c r="AA3125">
        <f t="shared" si="1039"/>
        <v>90.201729106628065</v>
      </c>
      <c r="AB3125">
        <f t="shared" si="1037"/>
        <v>77.017291066281771</v>
      </c>
      <c r="AD3125">
        <f t="shared" si="1030"/>
        <v>1.1413800000000001</v>
      </c>
      <c r="AE3125">
        <f t="shared" si="1031"/>
        <v>1.1369400000000001</v>
      </c>
      <c r="AF3125">
        <f t="shared" si="1034"/>
        <v>77.027027027026548</v>
      </c>
      <c r="AG3125">
        <f t="shared" si="1035"/>
        <v>55.480480480478867</v>
      </c>
    </row>
    <row r="3126" spans="1:33">
      <c r="A3126" s="1">
        <v>42489.625</v>
      </c>
      <c r="B3126">
        <v>1.1403799999999999</v>
      </c>
      <c r="C3126">
        <v>1.1431500000000001</v>
      </c>
      <c r="D3126">
        <v>1.13961</v>
      </c>
      <c r="E3126">
        <v>1.1414200000000001</v>
      </c>
      <c r="F3126">
        <v>24974</v>
      </c>
      <c r="H3126">
        <f t="shared" si="1022"/>
        <v>7.699999999999374E-4</v>
      </c>
      <c r="I3126">
        <f t="shared" si="1020"/>
        <v>77.017291066281771</v>
      </c>
      <c r="J3126">
        <f t="shared" si="1021"/>
        <v>21.536810585802904</v>
      </c>
      <c r="K3126">
        <f t="shared" si="1036"/>
        <v>1</v>
      </c>
      <c r="L3126">
        <f t="shared" si="1038"/>
        <v>0</v>
      </c>
      <c r="M3126">
        <f t="shared" si="1023"/>
        <v>1</v>
      </c>
      <c r="O3126">
        <f t="shared" si="1024"/>
        <v>0.04</v>
      </c>
      <c r="P3126">
        <f t="shared" si="1025"/>
        <v>1.3500000000001844E-3</v>
      </c>
      <c r="Q3126">
        <f t="shared" si="1026"/>
        <v>1.0400000000001519E-3</v>
      </c>
      <c r="R3126">
        <f t="shared" si="1027"/>
        <v>99.316899999999961</v>
      </c>
      <c r="S3126">
        <f t="shared" si="1028"/>
        <v>1</v>
      </c>
      <c r="T3126">
        <f t="shared" si="1029"/>
        <v>0</v>
      </c>
      <c r="Y3126">
        <f t="shared" si="1032"/>
        <v>1.1431500000000001</v>
      </c>
      <c r="Z3126">
        <f t="shared" si="1033"/>
        <v>1.13097</v>
      </c>
      <c r="AA3126">
        <f t="shared" si="1039"/>
        <v>85.796387520525457</v>
      </c>
      <c r="AB3126">
        <f t="shared" si="1037"/>
        <v>82.207982566970472</v>
      </c>
      <c r="AD3126">
        <f t="shared" si="1030"/>
        <v>1.1431500000000001</v>
      </c>
      <c r="AE3126">
        <f t="shared" si="1031"/>
        <v>1.1369400000000001</v>
      </c>
      <c r="AF3126">
        <f t="shared" si="1034"/>
        <v>72.141706924315685</v>
      </c>
      <c r="AG3126">
        <f t="shared" si="1035"/>
        <v>68.942130536332513</v>
      </c>
    </row>
    <row r="3127" spans="1:33">
      <c r="A3127" s="1">
        <v>42489.666666666664</v>
      </c>
      <c r="B3127">
        <v>1.1414299999999999</v>
      </c>
      <c r="C3127">
        <v>1.1444399999999999</v>
      </c>
      <c r="D3127">
        <v>1.14116</v>
      </c>
      <c r="E3127">
        <v>1.14385</v>
      </c>
      <c r="F3127">
        <v>23468</v>
      </c>
      <c r="H3127">
        <f t="shared" si="1022"/>
        <v>2.6999999999999247E-4</v>
      </c>
      <c r="I3127">
        <f t="shared" si="1020"/>
        <v>82.207982566970472</v>
      </c>
      <c r="J3127">
        <f t="shared" si="1021"/>
        <v>13.265852030637959</v>
      </c>
      <c r="K3127">
        <f t="shared" si="1036"/>
        <v>0</v>
      </c>
      <c r="L3127">
        <f t="shared" si="1038"/>
        <v>0</v>
      </c>
      <c r="M3127">
        <f t="shared" si="1023"/>
        <v>0</v>
      </c>
      <c r="O3127">
        <f t="shared" si="1024"/>
        <v>0.04</v>
      </c>
      <c r="P3127">
        <f t="shared" si="1025"/>
        <v>7.699999999999374E-4</v>
      </c>
      <c r="Q3127">
        <f t="shared" si="1026"/>
        <v>2.4200000000000887E-3</v>
      </c>
      <c r="R3127">
        <f t="shared" si="1027"/>
        <v>99.316899999999961</v>
      </c>
      <c r="S3127">
        <f t="shared" si="1028"/>
        <v>1</v>
      </c>
      <c r="T3127">
        <f t="shared" si="1029"/>
        <v>0</v>
      </c>
      <c r="Y3127">
        <f t="shared" si="1032"/>
        <v>1.1444399999999999</v>
      </c>
      <c r="Z3127">
        <f t="shared" si="1033"/>
        <v>1.1322700000000001</v>
      </c>
      <c r="AA3127">
        <f t="shared" si="1039"/>
        <v>95.152013147083991</v>
      </c>
      <c r="AB3127">
        <f t="shared" si="1037"/>
        <v>88.272642914260402</v>
      </c>
      <c r="AD3127">
        <f t="shared" si="1030"/>
        <v>1.1444399999999999</v>
      </c>
      <c r="AE3127">
        <f t="shared" si="1031"/>
        <v>1.1369400000000001</v>
      </c>
      <c r="AF3127">
        <f t="shared" si="1034"/>
        <v>92.133333333334917</v>
      </c>
      <c r="AG3127">
        <f t="shared" si="1035"/>
        <v>80.434022428225717</v>
      </c>
    </row>
    <row r="3128" spans="1:33">
      <c r="A3128" s="1">
        <v>42489.708333333336</v>
      </c>
      <c r="B3128">
        <v>1.14384</v>
      </c>
      <c r="C3128">
        <v>1.14568</v>
      </c>
      <c r="D3128">
        <v>1.1431800000000001</v>
      </c>
      <c r="E3128">
        <v>1.14514</v>
      </c>
      <c r="F3128">
        <v>25551</v>
      </c>
      <c r="H3128">
        <f t="shared" si="1022"/>
        <v>6.599999999998829E-4</v>
      </c>
      <c r="I3128">
        <f t="shared" si="1020"/>
        <v>88.272642914260402</v>
      </c>
      <c r="J3128">
        <f t="shared" si="1021"/>
        <v>7.8386204860346851</v>
      </c>
      <c r="K3128">
        <f t="shared" si="1036"/>
        <v>0</v>
      </c>
      <c r="L3128">
        <f t="shared" si="1038"/>
        <v>0</v>
      </c>
      <c r="M3128">
        <f t="shared" si="1023"/>
        <v>0</v>
      </c>
      <c r="O3128">
        <f t="shared" si="1024"/>
        <v>0.04</v>
      </c>
      <c r="P3128">
        <f t="shared" si="1025"/>
        <v>2.6999999999999247E-4</v>
      </c>
      <c r="Q3128">
        <f t="shared" si="1026"/>
        <v>1.3000000000000789E-3</v>
      </c>
      <c r="R3128">
        <f t="shared" si="1027"/>
        <v>99.316899999999961</v>
      </c>
      <c r="S3128">
        <f t="shared" si="1028"/>
        <v>1</v>
      </c>
      <c r="T3128">
        <f t="shared" si="1029"/>
        <v>0</v>
      </c>
      <c r="Y3128">
        <f t="shared" si="1032"/>
        <v>1.14568</v>
      </c>
      <c r="Z3128">
        <f t="shared" si="1033"/>
        <v>1.13357</v>
      </c>
      <c r="AA3128">
        <f t="shared" si="1039"/>
        <v>95.540875309661587</v>
      </c>
      <c r="AB3128">
        <f t="shared" si="1037"/>
        <v>91.672751270974786</v>
      </c>
      <c r="AD3128">
        <f t="shared" si="1030"/>
        <v>1.14568</v>
      </c>
      <c r="AE3128">
        <f t="shared" si="1031"/>
        <v>1.1369400000000001</v>
      </c>
      <c r="AF3128">
        <f t="shared" si="1034"/>
        <v>93.821510297482988</v>
      </c>
      <c r="AG3128">
        <f t="shared" si="1035"/>
        <v>86.032183518377863</v>
      </c>
    </row>
    <row r="3129" spans="1:33">
      <c r="A3129" s="1">
        <v>42489.75</v>
      </c>
      <c r="B3129">
        <v>1.14513</v>
      </c>
      <c r="C3129">
        <v>1.14588</v>
      </c>
      <c r="D3129">
        <v>1.1438299999999999</v>
      </c>
      <c r="E3129">
        <v>1.14398</v>
      </c>
      <c r="F3129">
        <v>23392</v>
      </c>
      <c r="H3129">
        <f t="shared" si="1022"/>
        <v>1.500000000000945E-4</v>
      </c>
      <c r="I3129">
        <f t="shared" si="1020"/>
        <v>91.672751270974786</v>
      </c>
      <c r="J3129">
        <f t="shared" si="1021"/>
        <v>5.6405677525969224</v>
      </c>
      <c r="K3129">
        <f t="shared" si="1036"/>
        <v>0</v>
      </c>
      <c r="L3129">
        <f t="shared" si="1038"/>
        <v>0</v>
      </c>
      <c r="M3129">
        <f t="shared" si="1023"/>
        <v>0</v>
      </c>
      <c r="O3129">
        <f t="shared" si="1024"/>
        <v>0.04</v>
      </c>
      <c r="P3129">
        <f t="shared" si="1025"/>
        <v>6.599999999998829E-4</v>
      </c>
      <c r="Q3129">
        <f t="shared" si="1026"/>
        <v>-1.1499999999999844E-3</v>
      </c>
      <c r="R3129">
        <f t="shared" si="1027"/>
        <v>99.316899999999961</v>
      </c>
      <c r="S3129">
        <f t="shared" si="1028"/>
        <v>-1</v>
      </c>
      <c r="T3129">
        <f t="shared" si="1029"/>
        <v>0</v>
      </c>
      <c r="Y3129">
        <f t="shared" si="1032"/>
        <v>1.14588</v>
      </c>
      <c r="Z3129">
        <f t="shared" si="1033"/>
        <v>1.1340600000000001</v>
      </c>
      <c r="AA3129">
        <f t="shared" si="1039"/>
        <v>83.92554991539744</v>
      </c>
      <c r="AB3129">
        <f t="shared" si="1037"/>
        <v>90.103706473167122</v>
      </c>
      <c r="AD3129">
        <f t="shared" si="1030"/>
        <v>1.14588</v>
      </c>
      <c r="AE3129">
        <f t="shared" si="1031"/>
        <v>1.13761</v>
      </c>
      <c r="AF3129">
        <f t="shared" si="1034"/>
        <v>77.025392986698762</v>
      </c>
      <c r="AG3129">
        <f t="shared" si="1035"/>
        <v>87.660078872505551</v>
      </c>
    </row>
    <row r="3130" spans="1:33">
      <c r="A3130" s="1">
        <v>42489.791666666664</v>
      </c>
      <c r="B3130">
        <v>1.1439900000000001</v>
      </c>
      <c r="C3130">
        <v>1.14432</v>
      </c>
      <c r="D3130">
        <v>1.1435</v>
      </c>
      <c r="E3130">
        <v>1.1439900000000001</v>
      </c>
      <c r="F3130">
        <v>17372</v>
      </c>
      <c r="H3130">
        <f t="shared" si="1022"/>
        <v>4.9000000000010147E-4</v>
      </c>
      <c r="I3130">
        <f t="shared" si="1020"/>
        <v>90.103706473167122</v>
      </c>
      <c r="J3130">
        <f t="shared" si="1021"/>
        <v>2.4436276006615714</v>
      </c>
      <c r="K3130">
        <f t="shared" si="1036"/>
        <v>1</v>
      </c>
      <c r="L3130">
        <f t="shared" si="1038"/>
        <v>0</v>
      </c>
      <c r="M3130">
        <f t="shared" si="1023"/>
        <v>1</v>
      </c>
      <c r="O3130">
        <f t="shared" si="1024"/>
        <v>0.04</v>
      </c>
      <c r="P3130">
        <f t="shared" si="1025"/>
        <v>1.500000000000945E-4</v>
      </c>
      <c r="Q3130">
        <f t="shared" si="1026"/>
        <v>0</v>
      </c>
      <c r="R3130">
        <f t="shared" si="1027"/>
        <v>99.316899999999961</v>
      </c>
      <c r="S3130">
        <f t="shared" si="1028"/>
        <v>0</v>
      </c>
      <c r="T3130">
        <f t="shared" si="1029"/>
        <v>0</v>
      </c>
      <c r="Y3130">
        <f t="shared" si="1032"/>
        <v>1.14588</v>
      </c>
      <c r="Z3130">
        <f t="shared" si="1033"/>
        <v>1.1345700000000001</v>
      </c>
      <c r="AA3130">
        <f t="shared" si="1039"/>
        <v>83.289124668435377</v>
      </c>
      <c r="AB3130">
        <f t="shared" si="1037"/>
        <v>89.476890760144599</v>
      </c>
      <c r="AD3130">
        <f t="shared" si="1030"/>
        <v>1.14588</v>
      </c>
      <c r="AE3130">
        <f t="shared" si="1031"/>
        <v>1.1381399999999999</v>
      </c>
      <c r="AF3130">
        <f t="shared" si="1034"/>
        <v>75.581395348838143</v>
      </c>
      <c r="AG3130">
        <f t="shared" si="1035"/>
        <v>82.142766211006631</v>
      </c>
    </row>
    <row r="3131" spans="1:33">
      <c r="A3131" s="1">
        <v>42489.833333333336</v>
      </c>
      <c r="B3131">
        <v>1.1439900000000001</v>
      </c>
      <c r="C3131">
        <v>1.1449400000000001</v>
      </c>
      <c r="D3131">
        <v>1.1432899999999999</v>
      </c>
      <c r="E3131">
        <v>1.1440999999999999</v>
      </c>
      <c r="F3131">
        <v>19347</v>
      </c>
      <c r="H3131">
        <f t="shared" si="1022"/>
        <v>7.0000000000014495E-4</v>
      </c>
      <c r="I3131">
        <f t="shared" si="1020"/>
        <v>89.476890760144599</v>
      </c>
      <c r="J3131">
        <f t="shared" si="1021"/>
        <v>7.3341245491379681</v>
      </c>
      <c r="K3131">
        <f t="shared" si="1036"/>
        <v>1</v>
      </c>
      <c r="L3131">
        <f t="shared" si="1038"/>
        <v>0</v>
      </c>
      <c r="M3131">
        <f t="shared" si="1023"/>
        <v>1</v>
      </c>
      <c r="O3131">
        <f t="shared" si="1024"/>
        <v>0.04</v>
      </c>
      <c r="P3131">
        <f t="shared" si="1025"/>
        <v>4.9000000000010147E-4</v>
      </c>
      <c r="Q3131">
        <f t="shared" si="1026"/>
        <v>1.0999999999983245E-4</v>
      </c>
      <c r="R3131">
        <f t="shared" si="1027"/>
        <v>99.316899999999961</v>
      </c>
      <c r="S3131">
        <f t="shared" si="1028"/>
        <v>1</v>
      </c>
      <c r="T3131">
        <f t="shared" si="1029"/>
        <v>0</v>
      </c>
      <c r="Y3131">
        <f t="shared" si="1032"/>
        <v>1.14588</v>
      </c>
      <c r="Z3131">
        <f t="shared" si="1033"/>
        <v>1.1345700000000001</v>
      </c>
      <c r="AA3131">
        <f t="shared" si="1039"/>
        <v>84.261715296196954</v>
      </c>
      <c r="AB3131">
        <f t="shared" si="1037"/>
        <v>86.754316297422832</v>
      </c>
      <c r="AD3131">
        <f t="shared" si="1030"/>
        <v>1.14588</v>
      </c>
      <c r="AE3131">
        <f t="shared" si="1031"/>
        <v>1.1381699999999999</v>
      </c>
      <c r="AF3131">
        <f t="shared" si="1034"/>
        <v>76.913099870297145</v>
      </c>
      <c r="AG3131">
        <f t="shared" si="1035"/>
        <v>76.506629401944693</v>
      </c>
    </row>
    <row r="3132" spans="1:33">
      <c r="A3132" s="1">
        <v>42489.875</v>
      </c>
      <c r="B3132">
        <v>1.14411</v>
      </c>
      <c r="C3132">
        <v>1.1455500000000001</v>
      </c>
      <c r="D3132">
        <v>1.1438600000000001</v>
      </c>
      <c r="E3132">
        <v>1.1450899999999999</v>
      </c>
      <c r="F3132">
        <v>17721</v>
      </c>
      <c r="H3132">
        <f t="shared" si="1022"/>
        <v>2.4999999999986144E-4</v>
      </c>
      <c r="I3132">
        <f t="shared" si="1020"/>
        <v>86.754316297422832</v>
      </c>
      <c r="J3132">
        <f t="shared" si="1021"/>
        <v>10.247686895478139</v>
      </c>
      <c r="K3132">
        <f t="shared" si="1036"/>
        <v>1</v>
      </c>
      <c r="L3132">
        <f t="shared" si="1038"/>
        <v>0</v>
      </c>
      <c r="M3132">
        <f t="shared" si="1023"/>
        <v>1</v>
      </c>
      <c r="O3132">
        <f t="shared" si="1024"/>
        <v>0.04</v>
      </c>
      <c r="P3132">
        <f t="shared" si="1025"/>
        <v>7.0000000000014495E-4</v>
      </c>
      <c r="Q3132">
        <f t="shared" si="1026"/>
        <v>9.7999999999998089E-4</v>
      </c>
      <c r="R3132">
        <f t="shared" si="1027"/>
        <v>99.316899999999961</v>
      </c>
      <c r="S3132">
        <f t="shared" si="1028"/>
        <v>1</v>
      </c>
      <c r="T3132">
        <f t="shared" si="1029"/>
        <v>0</v>
      </c>
      <c r="Y3132">
        <f t="shared" si="1032"/>
        <v>1.14588</v>
      </c>
      <c r="Z3132">
        <f t="shared" si="1033"/>
        <v>1.1345700000000001</v>
      </c>
      <c r="AA3132">
        <f t="shared" si="1039"/>
        <v>93.015030946064783</v>
      </c>
      <c r="AB3132">
        <f t="shared" si="1037"/>
        <v>86.122855206523639</v>
      </c>
      <c r="AD3132">
        <f t="shared" si="1030"/>
        <v>1.14588</v>
      </c>
      <c r="AE3132">
        <f t="shared" si="1031"/>
        <v>1.13961</v>
      </c>
      <c r="AF3132">
        <f t="shared" si="1034"/>
        <v>87.400318979265251</v>
      </c>
      <c r="AG3132">
        <f t="shared" si="1035"/>
        <v>79.964938066133513</v>
      </c>
    </row>
    <row r="3133" spans="1:33">
      <c r="A3133" s="1">
        <v>42489.916666666664</v>
      </c>
      <c r="B3133">
        <v>1.14514</v>
      </c>
      <c r="C3133">
        <v>1.14541</v>
      </c>
      <c r="D3133">
        <v>1.1442099999999999</v>
      </c>
      <c r="E3133">
        <v>1.1449400000000001</v>
      </c>
      <c r="F3133">
        <v>17203</v>
      </c>
      <c r="H3133">
        <f t="shared" si="1022"/>
        <v>7.3000000000011944E-4</v>
      </c>
      <c r="I3133">
        <f t="shared" si="1020"/>
        <v>86.122855206523639</v>
      </c>
      <c r="J3133">
        <f t="shared" si="1021"/>
        <v>6.1579171403901256</v>
      </c>
      <c r="K3133">
        <f t="shared" si="1036"/>
        <v>0</v>
      </c>
      <c r="L3133">
        <f t="shared" si="1038"/>
        <v>0</v>
      </c>
      <c r="M3133">
        <f t="shared" si="1023"/>
        <v>0</v>
      </c>
      <c r="O3133">
        <f t="shared" si="1024"/>
        <v>0.04</v>
      </c>
      <c r="P3133">
        <f t="shared" si="1025"/>
        <v>2.4999999999986144E-4</v>
      </c>
      <c r="Q3133">
        <f t="shared" si="1026"/>
        <v>-1.9999999999997797E-4</v>
      </c>
      <c r="R3133">
        <f t="shared" si="1027"/>
        <v>99.316899999999961</v>
      </c>
      <c r="S3133">
        <f t="shared" si="1028"/>
        <v>-1</v>
      </c>
      <c r="T3133">
        <f t="shared" si="1029"/>
        <v>0</v>
      </c>
      <c r="Y3133">
        <f t="shared" si="1032"/>
        <v>1.14588</v>
      </c>
      <c r="Z3133">
        <f t="shared" si="1033"/>
        <v>1.1346499999999999</v>
      </c>
      <c r="AA3133">
        <f t="shared" si="1039"/>
        <v>91.629563668745021</v>
      </c>
      <c r="AB3133">
        <f t="shared" si="1037"/>
        <v>88.04885864486053</v>
      </c>
      <c r="AD3133">
        <f t="shared" si="1030"/>
        <v>1.14588</v>
      </c>
      <c r="AE3133">
        <f t="shared" si="1031"/>
        <v>1.14116</v>
      </c>
      <c r="AF3133">
        <f t="shared" si="1034"/>
        <v>80.084745762713368</v>
      </c>
      <c r="AG3133">
        <f t="shared" si="1035"/>
        <v>81.466054870758583</v>
      </c>
    </row>
    <row r="3134" spans="1:33">
      <c r="A3134" s="1">
        <v>42489.958333333336</v>
      </c>
      <c r="B3134">
        <v>1.1449</v>
      </c>
      <c r="C3134">
        <v>1.14524</v>
      </c>
      <c r="D3134">
        <v>1.14419</v>
      </c>
      <c r="E3134">
        <v>1.1451499999999999</v>
      </c>
      <c r="F3134">
        <v>14595</v>
      </c>
      <c r="H3134">
        <f t="shared" si="1022"/>
        <v>7.0999999999998842E-4</v>
      </c>
      <c r="I3134">
        <f t="shared" si="1020"/>
        <v>88.04885864486053</v>
      </c>
      <c r="J3134">
        <f t="shared" si="1021"/>
        <v>6.5828037741019472</v>
      </c>
      <c r="K3134">
        <f t="shared" si="1036"/>
        <v>1</v>
      </c>
      <c r="L3134">
        <f t="shared" si="1038"/>
        <v>0</v>
      </c>
      <c r="M3134">
        <f t="shared" si="1023"/>
        <v>1</v>
      </c>
      <c r="O3134">
        <f t="shared" si="1024"/>
        <v>0.04</v>
      </c>
      <c r="P3134">
        <f t="shared" si="1025"/>
        <v>7.3000000000011944E-4</v>
      </c>
      <c r="Q3134">
        <f t="shared" si="1026"/>
        <v>2.4999999999986144E-4</v>
      </c>
      <c r="R3134">
        <f t="shared" si="1027"/>
        <v>99.316899999999961</v>
      </c>
      <c r="S3134">
        <f t="shared" si="1028"/>
        <v>1</v>
      </c>
      <c r="T3134">
        <f t="shared" si="1029"/>
        <v>0</v>
      </c>
      <c r="Y3134">
        <f t="shared" si="1032"/>
        <v>1.14588</v>
      </c>
      <c r="Z3134">
        <f t="shared" si="1033"/>
        <v>1.1350899999999999</v>
      </c>
      <c r="AA3134">
        <f t="shared" si="1039"/>
        <v>93.234476367005428</v>
      </c>
      <c r="AB3134">
        <f t="shared" si="1037"/>
        <v>90.535196569503043</v>
      </c>
      <c r="AD3134">
        <f t="shared" si="1030"/>
        <v>1.14588</v>
      </c>
      <c r="AE3134">
        <f t="shared" si="1031"/>
        <v>1.1431800000000001</v>
      </c>
      <c r="AF3134">
        <f t="shared" si="1034"/>
        <v>72.962962962957789</v>
      </c>
      <c r="AG3134">
        <f t="shared" si="1035"/>
        <v>80.149342568312136</v>
      </c>
    </row>
    <row r="3135" spans="1:33">
      <c r="A3135" s="1">
        <v>42491.958333333336</v>
      </c>
      <c r="B3135">
        <v>1.145</v>
      </c>
      <c r="C3135">
        <v>1.1462399999999999</v>
      </c>
      <c r="D3135">
        <v>1.1448700000000001</v>
      </c>
      <c r="E3135">
        <v>1.1460399999999999</v>
      </c>
      <c r="F3135">
        <v>7303</v>
      </c>
      <c r="H3135">
        <f t="shared" si="1022"/>
        <v>1.2999999999996348E-4</v>
      </c>
      <c r="I3135">
        <f t="shared" si="1020"/>
        <v>90.535196569503043</v>
      </c>
      <c r="J3135">
        <f t="shared" si="1021"/>
        <v>10.385854001190907</v>
      </c>
      <c r="K3135">
        <f t="shared" si="1036"/>
        <v>1</v>
      </c>
      <c r="L3135">
        <f t="shared" si="1038"/>
        <v>0</v>
      </c>
      <c r="M3135">
        <f t="shared" si="1023"/>
        <v>1</v>
      </c>
      <c r="O3135">
        <f t="shared" si="1024"/>
        <v>0.04</v>
      </c>
      <c r="P3135">
        <f t="shared" si="1025"/>
        <v>7.0999999999998842E-4</v>
      </c>
      <c r="Q3135">
        <f t="shared" si="1026"/>
        <v>1.0399999999999299E-3</v>
      </c>
      <c r="R3135">
        <f t="shared" si="1027"/>
        <v>99.316899999999961</v>
      </c>
      <c r="S3135">
        <f t="shared" si="1028"/>
        <v>1</v>
      </c>
      <c r="T3135">
        <f t="shared" si="1029"/>
        <v>0</v>
      </c>
      <c r="Y3135">
        <f t="shared" si="1032"/>
        <v>1.1462399999999999</v>
      </c>
      <c r="Z3135">
        <f t="shared" si="1033"/>
        <v>1.13557</v>
      </c>
      <c r="AA3135">
        <f t="shared" si="1039"/>
        <v>98.125585754451933</v>
      </c>
      <c r="AB3135">
        <f t="shared" si="1037"/>
        <v>94.001164184066795</v>
      </c>
      <c r="AD3135">
        <f t="shared" si="1030"/>
        <v>1.1462399999999999</v>
      </c>
      <c r="AE3135">
        <f t="shared" si="1031"/>
        <v>1.1432899999999999</v>
      </c>
      <c r="AF3135">
        <f t="shared" si="1034"/>
        <v>93.220338983051604</v>
      </c>
      <c r="AG3135">
        <f t="shared" si="1035"/>
        <v>82.089349236240921</v>
      </c>
    </row>
    <row r="3136" spans="1:33">
      <c r="A3136" s="1">
        <v>42492</v>
      </c>
      <c r="B3136">
        <v>1.1460399999999999</v>
      </c>
      <c r="C3136">
        <v>1.14632</v>
      </c>
      <c r="D3136">
        <v>1.1457200000000001</v>
      </c>
      <c r="E3136">
        <v>1.14588</v>
      </c>
      <c r="F3136">
        <v>6988</v>
      </c>
      <c r="H3136">
        <f t="shared" si="1022"/>
        <v>1.5999999999993797E-4</v>
      </c>
      <c r="I3136">
        <f t="shared" si="1020"/>
        <v>94.001164184066795</v>
      </c>
      <c r="J3136">
        <f t="shared" si="1021"/>
        <v>11.911814947825874</v>
      </c>
      <c r="K3136">
        <f t="shared" si="1036"/>
        <v>0</v>
      </c>
      <c r="L3136">
        <f t="shared" si="1038"/>
        <v>0</v>
      </c>
      <c r="M3136">
        <f t="shared" si="1023"/>
        <v>0</v>
      </c>
      <c r="O3136">
        <f t="shared" si="1024"/>
        <v>0.04</v>
      </c>
      <c r="P3136">
        <f t="shared" si="1025"/>
        <v>1.2999999999996348E-4</v>
      </c>
      <c r="Q3136">
        <f t="shared" si="1026"/>
        <v>-1.5999999999993797E-4</v>
      </c>
      <c r="R3136">
        <f t="shared" si="1027"/>
        <v>99.316899999999961</v>
      </c>
      <c r="S3136">
        <f t="shared" si="1028"/>
        <v>-1</v>
      </c>
      <c r="T3136">
        <f t="shared" si="1029"/>
        <v>0</v>
      </c>
      <c r="Y3136">
        <f t="shared" si="1032"/>
        <v>1.14632</v>
      </c>
      <c r="Z3136">
        <f t="shared" si="1033"/>
        <v>1.1362000000000001</v>
      </c>
      <c r="AA3136">
        <f t="shared" si="1039"/>
        <v>95.652173913043484</v>
      </c>
      <c r="AB3136">
        <f t="shared" si="1037"/>
        <v>94.660449925811477</v>
      </c>
      <c r="AD3136">
        <f t="shared" si="1030"/>
        <v>1.14632</v>
      </c>
      <c r="AE3136">
        <f t="shared" si="1031"/>
        <v>1.1432899999999999</v>
      </c>
      <c r="AF3136">
        <f t="shared" si="1034"/>
        <v>85.478547854786029</v>
      </c>
      <c r="AG3136">
        <f t="shared" si="1035"/>
        <v>83.887283266931817</v>
      </c>
    </row>
    <row r="3137" spans="1:33">
      <c r="A3137" s="1">
        <v>42492.041666666664</v>
      </c>
      <c r="B3137">
        <v>1.14591</v>
      </c>
      <c r="C3137">
        <v>1.1465700000000001</v>
      </c>
      <c r="D3137">
        <v>1.1452599999999999</v>
      </c>
      <c r="E3137">
        <v>1.14541</v>
      </c>
      <c r="F3137">
        <v>13401</v>
      </c>
      <c r="H3137">
        <f t="shared" si="1022"/>
        <v>1.500000000000945E-4</v>
      </c>
      <c r="I3137">
        <f t="shared" si="1020"/>
        <v>94.660449925811477</v>
      </c>
      <c r="J3137">
        <f t="shared" si="1021"/>
        <v>10.77316665887966</v>
      </c>
      <c r="K3137">
        <f t="shared" si="1036"/>
        <v>2</v>
      </c>
      <c r="L3137">
        <f t="shared" si="1038"/>
        <v>0</v>
      </c>
      <c r="M3137">
        <f t="shared" si="1023"/>
        <v>1</v>
      </c>
      <c r="O3137">
        <f t="shared" si="1024"/>
        <v>0.04</v>
      </c>
      <c r="P3137">
        <f t="shared" si="1025"/>
        <v>1.5999999999993797E-4</v>
      </c>
      <c r="Q3137">
        <f t="shared" si="1026"/>
        <v>-4.9999999999994493E-4</v>
      </c>
      <c r="R3137">
        <f t="shared" si="1027"/>
        <v>99.316899999999961</v>
      </c>
      <c r="S3137">
        <f t="shared" si="1028"/>
        <v>-1</v>
      </c>
      <c r="T3137">
        <f t="shared" si="1029"/>
        <v>0</v>
      </c>
      <c r="Y3137">
        <f t="shared" si="1032"/>
        <v>1.1465700000000001</v>
      </c>
      <c r="Z3137">
        <f t="shared" si="1033"/>
        <v>1.1369400000000001</v>
      </c>
      <c r="AA3137">
        <f t="shared" si="1039"/>
        <v>87.954309449636071</v>
      </c>
      <c r="AB3137">
        <f t="shared" si="1037"/>
        <v>93.741636371034232</v>
      </c>
      <c r="AD3137">
        <f t="shared" si="1030"/>
        <v>1.1465700000000001</v>
      </c>
      <c r="AE3137">
        <f t="shared" si="1031"/>
        <v>1.1432899999999999</v>
      </c>
      <c r="AF3137">
        <f t="shared" si="1034"/>
        <v>64.634146341463747</v>
      </c>
      <c r="AG3137">
        <f t="shared" si="1035"/>
        <v>81.111011059767122</v>
      </c>
    </row>
    <row r="3138" spans="1:33">
      <c r="A3138" s="1">
        <v>42492.083333333336</v>
      </c>
      <c r="B3138">
        <v>1.1454200000000001</v>
      </c>
      <c r="C3138">
        <v>1.1464099999999999</v>
      </c>
      <c r="D3138">
        <v>1.1453500000000001</v>
      </c>
      <c r="E3138">
        <v>1.1460399999999999</v>
      </c>
      <c r="F3138">
        <v>12951</v>
      </c>
      <c r="H3138">
        <f t="shared" si="1022"/>
        <v>7.0000000000014495E-5</v>
      </c>
      <c r="I3138">
        <f t="shared" ref="I3138:I3201" si="1040">AB3137</f>
        <v>93.741636371034232</v>
      </c>
      <c r="J3138">
        <f t="shared" si="1021"/>
        <v>12.63062531126711</v>
      </c>
      <c r="K3138">
        <f t="shared" si="1036"/>
        <v>1</v>
      </c>
      <c r="L3138">
        <f t="shared" si="1038"/>
        <v>0</v>
      </c>
      <c r="M3138">
        <f t="shared" si="1023"/>
        <v>1</v>
      </c>
      <c r="O3138">
        <f t="shared" si="1024"/>
        <v>0.04</v>
      </c>
      <c r="P3138">
        <f t="shared" si="1025"/>
        <v>1.500000000000945E-4</v>
      </c>
      <c r="Q3138">
        <f t="shared" si="1026"/>
        <v>6.199999999998429E-4</v>
      </c>
      <c r="R3138">
        <f t="shared" si="1027"/>
        <v>99.316899999999961</v>
      </c>
      <c r="S3138">
        <f t="shared" si="1028"/>
        <v>1</v>
      </c>
      <c r="T3138">
        <f t="shared" si="1029"/>
        <v>0</v>
      </c>
      <c r="Y3138">
        <f t="shared" si="1032"/>
        <v>1.1465700000000001</v>
      </c>
      <c r="Z3138">
        <f t="shared" si="1033"/>
        <v>1.1369400000000001</v>
      </c>
      <c r="AA3138">
        <f t="shared" si="1039"/>
        <v>94.496365524401455</v>
      </c>
      <c r="AB3138">
        <f t="shared" si="1037"/>
        <v>94.057108660383221</v>
      </c>
      <c r="AD3138">
        <f t="shared" si="1030"/>
        <v>1.1465700000000001</v>
      </c>
      <c r="AE3138">
        <f t="shared" si="1031"/>
        <v>1.1438600000000001</v>
      </c>
      <c r="AF3138">
        <f t="shared" si="1034"/>
        <v>80.442804428038997</v>
      </c>
      <c r="AG3138">
        <f t="shared" si="1035"/>
        <v>76.85183287476292</v>
      </c>
    </row>
    <row r="3139" spans="1:33">
      <c r="A3139" s="1">
        <v>42492.125</v>
      </c>
      <c r="B3139">
        <v>1.14601</v>
      </c>
      <c r="C3139">
        <v>1.14795</v>
      </c>
      <c r="D3139">
        <v>1.14554</v>
      </c>
      <c r="E3139">
        <v>1.1473899999999999</v>
      </c>
      <c r="F3139">
        <v>16524</v>
      </c>
      <c r="H3139">
        <f t="shared" si="1022"/>
        <v>4.6999999999997044E-4</v>
      </c>
      <c r="I3139">
        <f t="shared" si="1040"/>
        <v>94.057108660383221</v>
      </c>
      <c r="J3139">
        <f t="shared" ref="J3139:J3202" si="1041">AB3138 - AG3138</f>
        <v>17.205275785620302</v>
      </c>
      <c r="K3139">
        <f t="shared" si="1036"/>
        <v>0</v>
      </c>
      <c r="L3139">
        <f t="shared" si="1038"/>
        <v>0</v>
      </c>
      <c r="M3139">
        <f t="shared" si="1023"/>
        <v>0</v>
      </c>
      <c r="O3139">
        <f t="shared" si="1024"/>
        <v>0.04</v>
      </c>
      <c r="P3139">
        <f t="shared" si="1025"/>
        <v>7.0000000000014495E-5</v>
      </c>
      <c r="Q3139">
        <f t="shared" si="1026"/>
        <v>1.3799999999999368E-3</v>
      </c>
      <c r="R3139">
        <f t="shared" si="1027"/>
        <v>99.316899999999961</v>
      </c>
      <c r="S3139">
        <f t="shared" si="1028"/>
        <v>1</v>
      </c>
      <c r="T3139">
        <f t="shared" si="1029"/>
        <v>0</v>
      </c>
      <c r="Y3139">
        <f t="shared" si="1032"/>
        <v>1.14795</v>
      </c>
      <c r="Z3139">
        <f t="shared" si="1033"/>
        <v>1.1369400000000001</v>
      </c>
      <c r="AA3139">
        <f t="shared" si="1039"/>
        <v>94.913714804721906</v>
      </c>
      <c r="AB3139">
        <f t="shared" si="1037"/>
        <v>93.254140922950725</v>
      </c>
      <c r="AD3139">
        <f t="shared" si="1030"/>
        <v>1.14795</v>
      </c>
      <c r="AE3139">
        <f t="shared" si="1031"/>
        <v>1.14419</v>
      </c>
      <c r="AF3139">
        <f t="shared" si="1034"/>
        <v>85.106382978720262</v>
      </c>
      <c r="AG3139">
        <f t="shared" si="1035"/>
        <v>76.727777916074331</v>
      </c>
    </row>
    <row r="3140" spans="1:33">
      <c r="A3140" s="1">
        <v>42492.166666666664</v>
      </c>
      <c r="B3140">
        <v>1.1473800000000001</v>
      </c>
      <c r="C3140">
        <v>1.1480900000000001</v>
      </c>
      <c r="D3140">
        <v>1.1465399999999999</v>
      </c>
      <c r="E3140">
        <v>1.1474</v>
      </c>
      <c r="F3140">
        <v>14747</v>
      </c>
      <c r="H3140">
        <f t="shared" ref="H3140:H3203" si="1042">MIN(E3140,B3140) - D3140</f>
        <v>8.4000000000017394E-4</v>
      </c>
      <c r="I3140">
        <f t="shared" si="1040"/>
        <v>93.254140922950725</v>
      </c>
      <c r="J3140">
        <f t="shared" si="1041"/>
        <v>16.526363006876394</v>
      </c>
      <c r="K3140">
        <f t="shared" si="1036"/>
        <v>0</v>
      </c>
      <c r="L3140">
        <f t="shared" si="1038"/>
        <v>0</v>
      </c>
      <c r="M3140">
        <f t="shared" ref="M3140:M3203" si="1043">IF(H3139&gt;Q3139+$X$3,1,0)</f>
        <v>0</v>
      </c>
      <c r="O3140">
        <f t="shared" ref="O3140:O3203" si="1044">ROUNDDOWN(R3139/2000,2)</f>
        <v>0.04</v>
      </c>
      <c r="P3140">
        <f t="shared" ref="P3140:P3203" si="1045">MIN($B3139,$E3139)-$D3139</f>
        <v>4.6999999999997044E-4</v>
      </c>
      <c r="Q3140">
        <f t="shared" ref="Q3140:Q3203" si="1046">(E3140-B3140)</f>
        <v>1.9999999999908979E-5</v>
      </c>
      <c r="R3140">
        <f t="shared" ref="R3140:R3203" si="1047">R3139+T3140</f>
        <v>99.316899999999961</v>
      </c>
      <c r="S3140">
        <f t="shared" ref="S3140:S3203" si="1048">SIGN(Q3140)</f>
        <v>1</v>
      </c>
      <c r="T3140">
        <f t="shared" ref="T3140:T3203" si="1049">-L3140*$U$4*O3140+IF(L3140=0,0,$U$3)</f>
        <v>0</v>
      </c>
      <c r="Y3140">
        <f t="shared" si="1032"/>
        <v>1.1480900000000001</v>
      </c>
      <c r="Z3140">
        <f t="shared" si="1033"/>
        <v>1.1369400000000001</v>
      </c>
      <c r="AA3140">
        <f t="shared" si="1039"/>
        <v>93.811659192824393</v>
      </c>
      <c r="AB3140">
        <f t="shared" si="1037"/>
        <v>92.79401224289596</v>
      </c>
      <c r="AD3140">
        <f t="shared" si="1030"/>
        <v>1.1480900000000001</v>
      </c>
      <c r="AE3140">
        <f t="shared" si="1031"/>
        <v>1.14419</v>
      </c>
      <c r="AF3140">
        <f t="shared" si="1034"/>
        <v>82.307692307690346</v>
      </c>
      <c r="AG3140">
        <f t="shared" si="1035"/>
        <v>82.618959904816521</v>
      </c>
    </row>
    <row r="3141" spans="1:33">
      <c r="A3141" s="1">
        <v>42492.208333333336</v>
      </c>
      <c r="B3141">
        <v>1.14741</v>
      </c>
      <c r="C3141">
        <v>1.1475200000000001</v>
      </c>
      <c r="D3141">
        <v>1.1466499999999999</v>
      </c>
      <c r="E3141">
        <v>1.1467099999999999</v>
      </c>
      <c r="F3141">
        <v>13596</v>
      </c>
      <c r="H3141">
        <f t="shared" si="1042"/>
        <v>5.9999999999948983E-5</v>
      </c>
      <c r="I3141">
        <f t="shared" si="1040"/>
        <v>92.79401224289596</v>
      </c>
      <c r="J3141">
        <f t="shared" si="1041"/>
        <v>10.175052338079439</v>
      </c>
      <c r="K3141">
        <f t="shared" si="1036"/>
        <v>4</v>
      </c>
      <c r="L3141">
        <f t="shared" si="1038"/>
        <v>0</v>
      </c>
      <c r="M3141">
        <f t="shared" si="1043"/>
        <v>1</v>
      </c>
      <c r="O3141">
        <f t="shared" si="1044"/>
        <v>0.04</v>
      </c>
      <c r="P3141">
        <f t="shared" si="1045"/>
        <v>8.4000000000017394E-4</v>
      </c>
      <c r="Q3141">
        <f t="shared" si="1046"/>
        <v>-7.0000000000014495E-4</v>
      </c>
      <c r="R3141">
        <f t="shared" si="1047"/>
        <v>99.316899999999961</v>
      </c>
      <c r="S3141">
        <f t="shared" si="1048"/>
        <v>-1</v>
      </c>
      <c r="T3141">
        <f t="shared" si="1049"/>
        <v>0</v>
      </c>
      <c r="Y3141">
        <f t="shared" si="1032"/>
        <v>1.1480900000000001</v>
      </c>
      <c r="Z3141">
        <f t="shared" si="1033"/>
        <v>1.1369400000000001</v>
      </c>
      <c r="AA3141">
        <f t="shared" si="1039"/>
        <v>87.623318385648801</v>
      </c>
      <c r="AB3141">
        <f t="shared" si="1037"/>
        <v>92.711264476899146</v>
      </c>
      <c r="AD3141">
        <f t="shared" si="1030"/>
        <v>1.1480900000000001</v>
      </c>
      <c r="AE3141">
        <f t="shared" si="1031"/>
        <v>1.1448700000000001</v>
      </c>
      <c r="AF3141">
        <f t="shared" si="1034"/>
        <v>57.142857142852222</v>
      </c>
      <c r="AG3141">
        <f t="shared" si="1035"/>
        <v>74.852310809754272</v>
      </c>
    </row>
    <row r="3142" spans="1:33">
      <c r="A3142" s="1">
        <v>42492.25</v>
      </c>
      <c r="B3142">
        <v>1.1467000000000001</v>
      </c>
      <c r="C3142">
        <v>1.1468499999999999</v>
      </c>
      <c r="D3142">
        <v>1.1463000000000001</v>
      </c>
      <c r="E3142">
        <v>1.1466400000000001</v>
      </c>
      <c r="F3142">
        <v>13192</v>
      </c>
      <c r="H3142">
        <f t="shared" si="1042"/>
        <v>3.4000000000000696E-4</v>
      </c>
      <c r="I3142">
        <f t="shared" si="1040"/>
        <v>92.711264476899146</v>
      </c>
      <c r="J3142">
        <f t="shared" si="1041"/>
        <v>17.858953667144874</v>
      </c>
      <c r="K3142">
        <f t="shared" si="1036"/>
        <v>3</v>
      </c>
      <c r="L3142">
        <f t="shared" si="1038"/>
        <v>0</v>
      </c>
      <c r="M3142">
        <f t="shared" si="1043"/>
        <v>1</v>
      </c>
      <c r="O3142">
        <f t="shared" si="1044"/>
        <v>0.04</v>
      </c>
      <c r="P3142">
        <f t="shared" si="1045"/>
        <v>5.9999999999948983E-5</v>
      </c>
      <c r="Q3142">
        <f t="shared" si="1046"/>
        <v>-5.9999999999948983E-5</v>
      </c>
      <c r="R3142">
        <f t="shared" si="1047"/>
        <v>99.316899999999961</v>
      </c>
      <c r="S3142">
        <f t="shared" si="1048"/>
        <v>-1</v>
      </c>
      <c r="T3142">
        <f t="shared" si="1049"/>
        <v>0</v>
      </c>
      <c r="Y3142">
        <f t="shared" si="1032"/>
        <v>1.1480900000000001</v>
      </c>
      <c r="Z3142">
        <f t="shared" si="1033"/>
        <v>1.1369400000000001</v>
      </c>
      <c r="AA3142">
        <f t="shared" si="1039"/>
        <v>86.995515695067695</v>
      </c>
      <c r="AB3142">
        <f t="shared" si="1037"/>
        <v>90.836052019565699</v>
      </c>
      <c r="AD3142">
        <f t="shared" si="1030"/>
        <v>1.1480900000000001</v>
      </c>
      <c r="AE3142">
        <f t="shared" si="1031"/>
        <v>1.1452599999999999</v>
      </c>
      <c r="AF3142">
        <f t="shared" si="1034"/>
        <v>48.763250883395941</v>
      </c>
      <c r="AG3142">
        <f t="shared" si="1035"/>
        <v>62.73793344464616</v>
      </c>
    </row>
    <row r="3143" spans="1:33">
      <c r="A3143" s="1">
        <v>42492.291666666664</v>
      </c>
      <c r="B3143">
        <v>1.1466499999999999</v>
      </c>
      <c r="C3143">
        <v>1.14673</v>
      </c>
      <c r="D3143">
        <v>1.1464000000000001</v>
      </c>
      <c r="E3143">
        <v>1.1465799999999999</v>
      </c>
      <c r="F3143">
        <v>13910</v>
      </c>
      <c r="H3143">
        <f t="shared" si="1042"/>
        <v>1.7999999999984695E-4</v>
      </c>
      <c r="I3143">
        <f t="shared" si="1040"/>
        <v>90.836052019565699</v>
      </c>
      <c r="J3143">
        <f t="shared" si="1041"/>
        <v>28.098118574919539</v>
      </c>
      <c r="K3143">
        <f t="shared" si="1036"/>
        <v>2</v>
      </c>
      <c r="L3143">
        <f t="shared" si="1038"/>
        <v>0</v>
      </c>
      <c r="M3143">
        <f t="shared" si="1043"/>
        <v>1</v>
      </c>
      <c r="O3143">
        <f t="shared" si="1044"/>
        <v>0.04</v>
      </c>
      <c r="P3143">
        <f t="shared" si="1045"/>
        <v>3.4000000000000696E-4</v>
      </c>
      <c r="Q3143">
        <f t="shared" si="1046"/>
        <v>-7.0000000000014495E-5</v>
      </c>
      <c r="R3143">
        <f t="shared" si="1047"/>
        <v>99.316899999999961</v>
      </c>
      <c r="S3143">
        <f t="shared" si="1048"/>
        <v>-1</v>
      </c>
      <c r="T3143">
        <f t="shared" si="1049"/>
        <v>0</v>
      </c>
      <c r="Y3143">
        <f t="shared" si="1032"/>
        <v>1.1480900000000001</v>
      </c>
      <c r="Z3143">
        <f t="shared" si="1033"/>
        <v>1.1369400000000001</v>
      </c>
      <c r="AA3143">
        <f t="shared" si="1039"/>
        <v>86.457399103137917</v>
      </c>
      <c r="AB3143">
        <f t="shared" si="1037"/>
        <v>88.721973094169698</v>
      </c>
      <c r="AD3143">
        <f t="shared" si="1030"/>
        <v>1.1480900000000001</v>
      </c>
      <c r="AE3143">
        <f t="shared" si="1031"/>
        <v>1.1452599999999999</v>
      </c>
      <c r="AF3143">
        <f t="shared" si="1034"/>
        <v>46.643109540633802</v>
      </c>
      <c r="AG3143">
        <f t="shared" si="1035"/>
        <v>50.849739188960655</v>
      </c>
    </row>
    <row r="3144" spans="1:33">
      <c r="A3144" s="1">
        <v>42492.333333333336</v>
      </c>
      <c r="B3144">
        <v>1.14659</v>
      </c>
      <c r="C3144">
        <v>1.1468100000000001</v>
      </c>
      <c r="D3144">
        <v>1.14636</v>
      </c>
      <c r="E3144">
        <v>1.1467099999999999</v>
      </c>
      <c r="F3144">
        <v>14727</v>
      </c>
      <c r="H3144">
        <f t="shared" si="1042"/>
        <v>2.2999999999995246E-4</v>
      </c>
      <c r="I3144">
        <f t="shared" si="1040"/>
        <v>88.721973094169698</v>
      </c>
      <c r="J3144">
        <f t="shared" si="1041"/>
        <v>37.872233905209043</v>
      </c>
      <c r="K3144">
        <f t="shared" si="1036"/>
        <v>1</v>
      </c>
      <c r="L3144">
        <f t="shared" si="1038"/>
        <v>0</v>
      </c>
      <c r="M3144">
        <f t="shared" si="1043"/>
        <v>1</v>
      </c>
      <c r="O3144">
        <f t="shared" si="1044"/>
        <v>0.04</v>
      </c>
      <c r="P3144">
        <f t="shared" si="1045"/>
        <v>1.7999999999984695E-4</v>
      </c>
      <c r="Q3144">
        <f t="shared" si="1046"/>
        <v>1.1999999999989797E-4</v>
      </c>
      <c r="R3144">
        <f t="shared" si="1047"/>
        <v>99.316899999999961</v>
      </c>
      <c r="S3144">
        <f t="shared" si="1048"/>
        <v>1</v>
      </c>
      <c r="T3144">
        <f t="shared" si="1049"/>
        <v>0</v>
      </c>
      <c r="Y3144">
        <f t="shared" si="1032"/>
        <v>1.1480900000000001</v>
      </c>
      <c r="Z3144">
        <f t="shared" si="1033"/>
        <v>1.13761</v>
      </c>
      <c r="AA3144">
        <f t="shared" si="1039"/>
        <v>86.832061068700824</v>
      </c>
      <c r="AB3144">
        <f t="shared" si="1037"/>
        <v>86.977073563138816</v>
      </c>
      <c r="AD3144">
        <f t="shared" si="1030"/>
        <v>1.1480900000000001</v>
      </c>
      <c r="AE3144">
        <f t="shared" si="1031"/>
        <v>1.1453500000000001</v>
      </c>
      <c r="AF3144">
        <f t="shared" si="1034"/>
        <v>49.635036496343915</v>
      </c>
      <c r="AG3144">
        <f t="shared" si="1035"/>
        <v>48.347132306791217</v>
      </c>
    </row>
    <row r="3145" spans="1:33">
      <c r="A3145" s="1">
        <v>42492.375</v>
      </c>
      <c r="B3145">
        <v>1.1467099999999999</v>
      </c>
      <c r="C3145">
        <v>1.1468799999999999</v>
      </c>
      <c r="D3145">
        <v>1.1455200000000001</v>
      </c>
      <c r="E3145">
        <v>1.14594</v>
      </c>
      <c r="F3145">
        <v>16649</v>
      </c>
      <c r="H3145">
        <f t="shared" si="1042"/>
        <v>4.1999999999986493E-4</v>
      </c>
      <c r="I3145">
        <f t="shared" si="1040"/>
        <v>86.977073563138816</v>
      </c>
      <c r="J3145">
        <f t="shared" si="1041"/>
        <v>38.6299412563476</v>
      </c>
      <c r="K3145">
        <f t="shared" si="1036"/>
        <v>2</v>
      </c>
      <c r="L3145">
        <f t="shared" si="1038"/>
        <v>0</v>
      </c>
      <c r="M3145">
        <f t="shared" si="1043"/>
        <v>1</v>
      </c>
      <c r="O3145">
        <f t="shared" si="1044"/>
        <v>0.04</v>
      </c>
      <c r="P3145">
        <f t="shared" si="1045"/>
        <v>2.2999999999995246E-4</v>
      </c>
      <c r="Q3145">
        <f t="shared" si="1046"/>
        <v>-7.699999999999374E-4</v>
      </c>
      <c r="R3145">
        <f t="shared" si="1047"/>
        <v>99.316899999999961</v>
      </c>
      <c r="S3145">
        <f t="shared" si="1048"/>
        <v>-1</v>
      </c>
      <c r="T3145">
        <f t="shared" si="1049"/>
        <v>0</v>
      </c>
      <c r="Y3145">
        <f t="shared" si="1032"/>
        <v>1.1480900000000001</v>
      </c>
      <c r="Z3145">
        <f t="shared" si="1033"/>
        <v>1.1381399999999999</v>
      </c>
      <c r="AA3145">
        <f t="shared" si="1039"/>
        <v>78.391959798994279</v>
      </c>
      <c r="AB3145">
        <f t="shared" si="1037"/>
        <v>84.669233916475164</v>
      </c>
      <c r="AD3145">
        <f t="shared" si="1030"/>
        <v>1.1480900000000001</v>
      </c>
      <c r="AE3145">
        <f t="shared" si="1031"/>
        <v>1.1455200000000001</v>
      </c>
      <c r="AF3145">
        <f t="shared" si="1034"/>
        <v>16.342412451356857</v>
      </c>
      <c r="AG3145">
        <f t="shared" si="1035"/>
        <v>37.540186162778191</v>
      </c>
    </row>
    <row r="3146" spans="1:33">
      <c r="A3146" s="1">
        <v>42492.416666666664</v>
      </c>
      <c r="B3146">
        <v>1.14594</v>
      </c>
      <c r="C3146">
        <v>1.147</v>
      </c>
      <c r="D3146">
        <v>1.1447700000000001</v>
      </c>
      <c r="E3146">
        <v>1.14676</v>
      </c>
      <c r="F3146">
        <v>18435</v>
      </c>
      <c r="H3146">
        <f t="shared" si="1042"/>
        <v>1.1699999999998933E-3</v>
      </c>
      <c r="I3146">
        <f t="shared" si="1040"/>
        <v>84.669233916475164</v>
      </c>
      <c r="J3146">
        <f t="shared" si="1041"/>
        <v>47.129047753696973</v>
      </c>
      <c r="K3146">
        <f t="shared" si="1036"/>
        <v>1</v>
      </c>
      <c r="L3146">
        <f t="shared" si="1038"/>
        <v>0</v>
      </c>
      <c r="M3146">
        <f t="shared" si="1043"/>
        <v>1</v>
      </c>
      <c r="O3146">
        <f t="shared" si="1044"/>
        <v>0.04</v>
      </c>
      <c r="P3146">
        <f t="shared" si="1045"/>
        <v>4.1999999999986493E-4</v>
      </c>
      <c r="Q3146">
        <f t="shared" si="1046"/>
        <v>8.2000000000004292E-4</v>
      </c>
      <c r="R3146">
        <f t="shared" si="1047"/>
        <v>99.316899999999961</v>
      </c>
      <c r="S3146">
        <f t="shared" si="1048"/>
        <v>1</v>
      </c>
      <c r="T3146">
        <f t="shared" si="1049"/>
        <v>0</v>
      </c>
      <c r="Y3146">
        <f t="shared" si="1032"/>
        <v>1.1480900000000001</v>
      </c>
      <c r="Z3146">
        <f t="shared" si="1033"/>
        <v>1.1381699999999999</v>
      </c>
      <c r="AA3146">
        <f t="shared" si="1039"/>
        <v>86.592741935483545</v>
      </c>
      <c r="AB3146">
        <f t="shared" si="1037"/>
        <v>84.568540476579145</v>
      </c>
      <c r="AD3146">
        <f t="shared" si="1030"/>
        <v>1.1480900000000001</v>
      </c>
      <c r="AE3146">
        <f t="shared" si="1031"/>
        <v>1.1447700000000001</v>
      </c>
      <c r="AF3146">
        <f t="shared" si="1034"/>
        <v>59.939759036142846</v>
      </c>
      <c r="AG3146">
        <f t="shared" si="1035"/>
        <v>41.972402661281201</v>
      </c>
    </row>
    <row r="3147" spans="1:33">
      <c r="A3147" s="1">
        <v>42492.458333333336</v>
      </c>
      <c r="B3147">
        <v>1.1467700000000001</v>
      </c>
      <c r="C3147">
        <v>1.14836</v>
      </c>
      <c r="D3147">
        <v>1.14672</v>
      </c>
      <c r="E3147">
        <v>1.14784</v>
      </c>
      <c r="F3147">
        <v>17673</v>
      </c>
      <c r="H3147">
        <f t="shared" si="1042"/>
        <v>5.0000000000105516E-5</v>
      </c>
      <c r="I3147">
        <f t="shared" si="1040"/>
        <v>84.568540476579145</v>
      </c>
      <c r="J3147">
        <f t="shared" si="1041"/>
        <v>42.596137815297944</v>
      </c>
      <c r="K3147">
        <f t="shared" si="1036"/>
        <v>1</v>
      </c>
      <c r="L3147">
        <f t="shared" si="1038"/>
        <v>0</v>
      </c>
      <c r="M3147">
        <f t="shared" si="1043"/>
        <v>1</v>
      </c>
      <c r="O3147">
        <f t="shared" si="1044"/>
        <v>0.04</v>
      </c>
      <c r="P3147">
        <f t="shared" si="1045"/>
        <v>1.1699999999998933E-3</v>
      </c>
      <c r="Q3147">
        <f t="shared" si="1046"/>
        <v>1.0699999999999044E-3</v>
      </c>
      <c r="R3147">
        <f t="shared" si="1047"/>
        <v>99.316899999999961</v>
      </c>
      <c r="S3147">
        <f t="shared" si="1048"/>
        <v>1</v>
      </c>
      <c r="T3147">
        <f t="shared" si="1049"/>
        <v>0</v>
      </c>
      <c r="Y3147">
        <f t="shared" si="1032"/>
        <v>1.14836</v>
      </c>
      <c r="Z3147">
        <f t="shared" si="1033"/>
        <v>1.13961</v>
      </c>
      <c r="AA3147">
        <f t="shared" si="1039"/>
        <v>94.057142857142011</v>
      </c>
      <c r="AB3147">
        <f t="shared" si="1037"/>
        <v>86.468476415080175</v>
      </c>
      <c r="AD3147">
        <f t="shared" si="1030"/>
        <v>1.14836</v>
      </c>
      <c r="AE3147">
        <f t="shared" si="1031"/>
        <v>1.1447700000000001</v>
      </c>
      <c r="AF3147">
        <f t="shared" si="1034"/>
        <v>85.515320334259641</v>
      </c>
      <c r="AG3147">
        <f t="shared" si="1035"/>
        <v>53.932497273919786</v>
      </c>
    </row>
    <row r="3148" spans="1:33">
      <c r="A3148" s="1">
        <v>42492.5</v>
      </c>
      <c r="B3148">
        <v>1.1478299999999999</v>
      </c>
      <c r="C3148">
        <v>1.1491800000000001</v>
      </c>
      <c r="D3148">
        <v>1.1476500000000001</v>
      </c>
      <c r="E3148">
        <v>1.1485099999999999</v>
      </c>
      <c r="F3148">
        <v>17576</v>
      </c>
      <c r="H3148">
        <f t="shared" si="1042"/>
        <v>1.7999999999984695E-4</v>
      </c>
      <c r="I3148">
        <f t="shared" si="1040"/>
        <v>86.468476415080175</v>
      </c>
      <c r="J3148">
        <f t="shared" si="1041"/>
        <v>32.535979141160389</v>
      </c>
      <c r="K3148">
        <f t="shared" si="1036"/>
        <v>0</v>
      </c>
      <c r="L3148">
        <f t="shared" si="1038"/>
        <v>0</v>
      </c>
      <c r="M3148">
        <f t="shared" si="1043"/>
        <v>0</v>
      </c>
      <c r="O3148">
        <f t="shared" si="1044"/>
        <v>0.04</v>
      </c>
      <c r="P3148">
        <f t="shared" si="1045"/>
        <v>5.0000000000105516E-5</v>
      </c>
      <c r="Q3148">
        <f t="shared" si="1046"/>
        <v>6.8000000000001393E-4</v>
      </c>
      <c r="R3148">
        <f t="shared" si="1047"/>
        <v>99.316899999999961</v>
      </c>
      <c r="S3148">
        <f t="shared" si="1048"/>
        <v>1</v>
      </c>
      <c r="T3148">
        <f t="shared" si="1049"/>
        <v>0</v>
      </c>
      <c r="Y3148">
        <f t="shared" si="1032"/>
        <v>1.1491800000000001</v>
      </c>
      <c r="Z3148">
        <f t="shared" si="1033"/>
        <v>1.14116</v>
      </c>
      <c r="AA3148">
        <f t="shared" si="1039"/>
        <v>91.645885286781066</v>
      </c>
      <c r="AB3148">
        <f t="shared" si="1037"/>
        <v>87.671932469600222</v>
      </c>
      <c r="AD3148">
        <f t="shared" si="1030"/>
        <v>1.1491800000000001</v>
      </c>
      <c r="AE3148">
        <f t="shared" si="1031"/>
        <v>1.1447700000000001</v>
      </c>
      <c r="AF3148">
        <f t="shared" si="1034"/>
        <v>84.807256235823886</v>
      </c>
      <c r="AG3148">
        <f t="shared" si="1035"/>
        <v>76.754111868742129</v>
      </c>
    </row>
    <row r="3149" spans="1:33">
      <c r="A3149" s="1">
        <v>42492.541666666664</v>
      </c>
      <c r="B3149">
        <v>1.1485099999999999</v>
      </c>
      <c r="C3149">
        <v>1.1492199999999999</v>
      </c>
      <c r="D3149">
        <v>1.1476</v>
      </c>
      <c r="E3149">
        <v>1.1477999999999999</v>
      </c>
      <c r="F3149">
        <v>17862</v>
      </c>
      <c r="H3149">
        <f t="shared" si="1042"/>
        <v>1.9999999999997797E-4</v>
      </c>
      <c r="I3149">
        <f t="shared" si="1040"/>
        <v>87.671932469600222</v>
      </c>
      <c r="J3149">
        <f t="shared" si="1041"/>
        <v>10.917820600858093</v>
      </c>
      <c r="K3149">
        <f t="shared" si="1036"/>
        <v>0</v>
      </c>
      <c r="L3149">
        <f t="shared" si="1038"/>
        <v>0</v>
      </c>
      <c r="M3149">
        <f t="shared" si="1043"/>
        <v>0</v>
      </c>
      <c r="O3149">
        <f t="shared" si="1044"/>
        <v>0.04</v>
      </c>
      <c r="P3149">
        <f t="shared" si="1045"/>
        <v>1.7999999999984695E-4</v>
      </c>
      <c r="Q3149">
        <f t="shared" si="1046"/>
        <v>-7.0999999999998842E-4</v>
      </c>
      <c r="R3149">
        <f t="shared" si="1047"/>
        <v>99.316899999999961</v>
      </c>
      <c r="S3149">
        <f t="shared" si="1048"/>
        <v>-1</v>
      </c>
      <c r="T3149">
        <f t="shared" si="1049"/>
        <v>0</v>
      </c>
      <c r="Y3149">
        <f t="shared" si="1032"/>
        <v>1.1492199999999999</v>
      </c>
      <c r="Z3149">
        <f t="shared" si="1033"/>
        <v>1.1431800000000001</v>
      </c>
      <c r="AA3149">
        <f t="shared" si="1039"/>
        <v>76.490066225165251</v>
      </c>
      <c r="AB3149">
        <f t="shared" si="1037"/>
        <v>87.196459076142972</v>
      </c>
      <c r="AD3149">
        <f t="shared" si="1030"/>
        <v>1.1492199999999999</v>
      </c>
      <c r="AE3149">
        <f t="shared" si="1031"/>
        <v>1.1447700000000001</v>
      </c>
      <c r="AF3149">
        <f t="shared" si="1034"/>
        <v>68.089887640448836</v>
      </c>
      <c r="AG3149">
        <f t="shared" si="1035"/>
        <v>79.470821403510783</v>
      </c>
    </row>
    <row r="3150" spans="1:33">
      <c r="A3150" s="1">
        <v>42492.583333333336</v>
      </c>
      <c r="B3150">
        <v>1.1477999999999999</v>
      </c>
      <c r="C3150">
        <v>1.1483300000000001</v>
      </c>
      <c r="D3150">
        <v>1.1472</v>
      </c>
      <c r="E3150">
        <v>1.14774</v>
      </c>
      <c r="F3150">
        <v>15044</v>
      </c>
      <c r="H3150">
        <f t="shared" si="1042"/>
        <v>5.3999999999998494E-4</v>
      </c>
      <c r="I3150">
        <f t="shared" si="1040"/>
        <v>87.196459076142972</v>
      </c>
      <c r="J3150">
        <f t="shared" si="1041"/>
        <v>7.7256376726321889</v>
      </c>
      <c r="K3150">
        <f t="shared" si="1036"/>
        <v>2</v>
      </c>
      <c r="L3150">
        <f t="shared" si="1038"/>
        <v>0</v>
      </c>
      <c r="M3150">
        <f t="shared" si="1043"/>
        <v>1</v>
      </c>
      <c r="O3150">
        <f t="shared" si="1044"/>
        <v>0.04</v>
      </c>
      <c r="P3150">
        <f t="shared" si="1045"/>
        <v>1.9999999999997797E-4</v>
      </c>
      <c r="Q3150">
        <f t="shared" si="1046"/>
        <v>-5.9999999999948983E-5</v>
      </c>
      <c r="R3150">
        <f t="shared" si="1047"/>
        <v>99.316899999999961</v>
      </c>
      <c r="S3150">
        <f t="shared" si="1048"/>
        <v>-1</v>
      </c>
      <c r="T3150">
        <f t="shared" si="1049"/>
        <v>0</v>
      </c>
      <c r="Y3150">
        <f t="shared" si="1032"/>
        <v>1.1492199999999999</v>
      </c>
      <c r="Z3150">
        <f t="shared" si="1033"/>
        <v>1.1432899999999999</v>
      </c>
      <c r="AA3150">
        <f t="shared" si="1039"/>
        <v>75.042158516021445</v>
      </c>
      <c r="AB3150">
        <f t="shared" si="1037"/>
        <v>84.308813221277447</v>
      </c>
      <c r="AD3150">
        <f t="shared" si="1030"/>
        <v>1.1492199999999999</v>
      </c>
      <c r="AE3150">
        <f t="shared" si="1031"/>
        <v>1.1447700000000001</v>
      </c>
      <c r="AF3150">
        <f t="shared" si="1034"/>
        <v>66.741573033708363</v>
      </c>
      <c r="AG3150">
        <f t="shared" si="1035"/>
        <v>73.212905636660352</v>
      </c>
    </row>
    <row r="3151" spans="1:33">
      <c r="A3151" s="1">
        <v>42492.625</v>
      </c>
      <c r="B3151">
        <v>1.1477599999999999</v>
      </c>
      <c r="C3151">
        <v>1.1500699999999999</v>
      </c>
      <c r="D3151">
        <v>1.1475900000000001</v>
      </c>
      <c r="E3151">
        <v>1.1483099999999999</v>
      </c>
      <c r="F3151">
        <v>17841</v>
      </c>
      <c r="H3151">
        <f t="shared" si="1042"/>
        <v>1.6999999999978144E-4</v>
      </c>
      <c r="I3151">
        <f t="shared" si="1040"/>
        <v>84.308813221277447</v>
      </c>
      <c r="J3151">
        <f t="shared" si="1041"/>
        <v>11.095907584617095</v>
      </c>
      <c r="K3151">
        <f t="shared" si="1036"/>
        <v>1</v>
      </c>
      <c r="L3151">
        <f t="shared" si="1038"/>
        <v>0</v>
      </c>
      <c r="M3151">
        <f t="shared" si="1043"/>
        <v>1</v>
      </c>
      <c r="O3151">
        <f t="shared" si="1044"/>
        <v>0.04</v>
      </c>
      <c r="P3151">
        <f t="shared" si="1045"/>
        <v>5.3999999999998494E-4</v>
      </c>
      <c r="Q3151">
        <f t="shared" si="1046"/>
        <v>5.5000000000005045E-4</v>
      </c>
      <c r="R3151">
        <f t="shared" si="1047"/>
        <v>99.316899999999961</v>
      </c>
      <c r="S3151">
        <f t="shared" si="1048"/>
        <v>1</v>
      </c>
      <c r="T3151">
        <f t="shared" si="1049"/>
        <v>0</v>
      </c>
      <c r="Y3151">
        <f t="shared" si="1032"/>
        <v>1.1500699999999999</v>
      </c>
      <c r="Z3151">
        <f t="shared" si="1033"/>
        <v>1.1432899999999999</v>
      </c>
      <c r="AA3151">
        <f t="shared" si="1039"/>
        <v>74.041297935103515</v>
      </c>
      <c r="AB3151">
        <f t="shared" si="1037"/>
        <v>79.304851990767816</v>
      </c>
      <c r="AD3151">
        <f t="shared" si="1030"/>
        <v>1.1500699999999999</v>
      </c>
      <c r="AE3151">
        <f t="shared" si="1031"/>
        <v>1.1447700000000001</v>
      </c>
      <c r="AF3151">
        <f t="shared" si="1034"/>
        <v>66.792452830188111</v>
      </c>
      <c r="AG3151">
        <f t="shared" si="1035"/>
        <v>67.207971168115094</v>
      </c>
    </row>
    <row r="3152" spans="1:33">
      <c r="A3152" s="1">
        <v>42492.666666666664</v>
      </c>
      <c r="B3152">
        <v>1.1483300000000001</v>
      </c>
      <c r="C3152">
        <v>1.1524300000000001</v>
      </c>
      <c r="D3152">
        <v>1.1468400000000001</v>
      </c>
      <c r="E3152">
        <v>1.1521300000000001</v>
      </c>
      <c r="F3152">
        <v>19466</v>
      </c>
      <c r="H3152">
        <f t="shared" si="1042"/>
        <v>1.4899999999999913E-3</v>
      </c>
      <c r="I3152">
        <f t="shared" si="1040"/>
        <v>79.304851990767816</v>
      </c>
      <c r="J3152">
        <f t="shared" si="1041"/>
        <v>12.096880822652722</v>
      </c>
      <c r="K3152">
        <f t="shared" si="1036"/>
        <v>0</v>
      </c>
      <c r="L3152">
        <f t="shared" si="1038"/>
        <v>0</v>
      </c>
      <c r="M3152">
        <f t="shared" si="1043"/>
        <v>0</v>
      </c>
      <c r="O3152">
        <f t="shared" si="1044"/>
        <v>0.04</v>
      </c>
      <c r="P3152">
        <f t="shared" si="1045"/>
        <v>1.6999999999978144E-4</v>
      </c>
      <c r="Q3152">
        <f t="shared" si="1046"/>
        <v>3.8000000000000256E-3</v>
      </c>
      <c r="R3152">
        <f t="shared" si="1047"/>
        <v>99.316899999999961</v>
      </c>
      <c r="S3152">
        <f t="shared" si="1048"/>
        <v>1</v>
      </c>
      <c r="T3152">
        <f t="shared" si="1049"/>
        <v>0</v>
      </c>
      <c r="Y3152">
        <f t="shared" si="1032"/>
        <v>1.1524300000000001</v>
      </c>
      <c r="Z3152">
        <f t="shared" si="1033"/>
        <v>1.1432899999999999</v>
      </c>
      <c r="AA3152">
        <f t="shared" si="1039"/>
        <v>96.717724288840685</v>
      </c>
      <c r="AB3152">
        <f t="shared" si="1037"/>
        <v>80.57281174128272</v>
      </c>
      <c r="AD3152">
        <f t="shared" si="1030"/>
        <v>1.1524300000000001</v>
      </c>
      <c r="AE3152">
        <f t="shared" si="1031"/>
        <v>1.1447700000000001</v>
      </c>
      <c r="AF3152">
        <f t="shared" si="1034"/>
        <v>96.08355091383855</v>
      </c>
      <c r="AG3152">
        <f t="shared" si="1035"/>
        <v>76.539192259245013</v>
      </c>
    </row>
    <row r="3153" spans="1:33">
      <c r="A3153" s="1">
        <v>42492.708333333336</v>
      </c>
      <c r="B3153">
        <v>1.1521399999999999</v>
      </c>
      <c r="C3153">
        <v>1.15344</v>
      </c>
      <c r="D3153">
        <v>1.14899</v>
      </c>
      <c r="E3153">
        <v>1.1511199999999999</v>
      </c>
      <c r="F3153">
        <v>24236</v>
      </c>
      <c r="H3153">
        <f t="shared" si="1042"/>
        <v>2.1299999999999653E-3</v>
      </c>
      <c r="I3153">
        <f t="shared" si="1040"/>
        <v>80.57281174128272</v>
      </c>
      <c r="J3153">
        <f t="shared" si="1041"/>
        <v>4.0336194820377074</v>
      </c>
      <c r="K3153">
        <f t="shared" si="1036"/>
        <v>0</v>
      </c>
      <c r="L3153">
        <f t="shared" si="1038"/>
        <v>0</v>
      </c>
      <c r="M3153">
        <f t="shared" si="1043"/>
        <v>0</v>
      </c>
      <c r="O3153">
        <f t="shared" si="1044"/>
        <v>0.04</v>
      </c>
      <c r="P3153">
        <f t="shared" si="1045"/>
        <v>1.4899999999999913E-3</v>
      </c>
      <c r="Q3153">
        <f t="shared" si="1046"/>
        <v>-1.0200000000000209E-3</v>
      </c>
      <c r="R3153">
        <f t="shared" si="1047"/>
        <v>99.316899999999961</v>
      </c>
      <c r="S3153">
        <f t="shared" si="1048"/>
        <v>-1</v>
      </c>
      <c r="T3153">
        <f t="shared" si="1049"/>
        <v>0</v>
      </c>
      <c r="Y3153">
        <f t="shared" si="1032"/>
        <v>1.15344</v>
      </c>
      <c r="Z3153">
        <f t="shared" si="1033"/>
        <v>1.1438600000000001</v>
      </c>
      <c r="AA3153">
        <f t="shared" si="1039"/>
        <v>75.782881002086441</v>
      </c>
      <c r="AB3153">
        <f t="shared" si="1037"/>
        <v>80.396015435513021</v>
      </c>
      <c r="AD3153">
        <f t="shared" si="1030"/>
        <v>1.15344</v>
      </c>
      <c r="AE3153">
        <f t="shared" si="1031"/>
        <v>1.14672</v>
      </c>
      <c r="AF3153">
        <f t="shared" si="1034"/>
        <v>65.476190476189302</v>
      </c>
      <c r="AG3153">
        <f t="shared" si="1035"/>
        <v>76.117398073405312</v>
      </c>
    </row>
    <row r="3154" spans="1:33">
      <c r="A3154" s="1">
        <v>42492.75</v>
      </c>
      <c r="B3154">
        <v>1.1511100000000001</v>
      </c>
      <c r="C3154">
        <v>1.1518699999999999</v>
      </c>
      <c r="D3154">
        <v>1.15055</v>
      </c>
      <c r="E3154">
        <v>1.15147</v>
      </c>
      <c r="F3154">
        <v>20071</v>
      </c>
      <c r="H3154">
        <f t="shared" si="1042"/>
        <v>5.6000000000011596E-4</v>
      </c>
      <c r="I3154">
        <f t="shared" si="1040"/>
        <v>80.396015435513021</v>
      </c>
      <c r="J3154">
        <f t="shared" si="1041"/>
        <v>4.2786173621077097</v>
      </c>
      <c r="K3154">
        <f t="shared" si="1036"/>
        <v>1</v>
      </c>
      <c r="L3154">
        <f t="shared" si="1038"/>
        <v>0</v>
      </c>
      <c r="M3154">
        <f t="shared" si="1043"/>
        <v>1</v>
      </c>
      <c r="O3154">
        <f t="shared" si="1044"/>
        <v>0.04</v>
      </c>
      <c r="P3154">
        <f t="shared" si="1045"/>
        <v>2.1299999999999653E-3</v>
      </c>
      <c r="Q3154">
        <f t="shared" si="1046"/>
        <v>3.5999999999991594E-4</v>
      </c>
      <c r="R3154">
        <f t="shared" si="1047"/>
        <v>99.316899999999961</v>
      </c>
      <c r="S3154">
        <f t="shared" si="1048"/>
        <v>1</v>
      </c>
      <c r="T3154">
        <f t="shared" si="1049"/>
        <v>0</v>
      </c>
      <c r="Y3154">
        <f t="shared" si="1032"/>
        <v>1.15344</v>
      </c>
      <c r="Z3154">
        <f t="shared" si="1033"/>
        <v>1.14419</v>
      </c>
      <c r="AA3154">
        <f t="shared" si="1039"/>
        <v>78.702702702702368</v>
      </c>
      <c r="AB3154">
        <f t="shared" si="1037"/>
        <v>81.311151482183249</v>
      </c>
      <c r="AD3154">
        <f t="shared" si="1030"/>
        <v>1.15344</v>
      </c>
      <c r="AE3154">
        <f t="shared" si="1031"/>
        <v>1.1468400000000001</v>
      </c>
      <c r="AF3154">
        <f t="shared" si="1034"/>
        <v>70.151515151514459</v>
      </c>
      <c r="AG3154">
        <f t="shared" si="1035"/>
        <v>77.237085513847433</v>
      </c>
    </row>
    <row r="3155" spans="1:33">
      <c r="A3155" s="1">
        <v>42492.791666666664</v>
      </c>
      <c r="B3155">
        <v>1.1514800000000001</v>
      </c>
      <c r="C3155">
        <v>1.15323</v>
      </c>
      <c r="D3155">
        <v>1.15072</v>
      </c>
      <c r="E3155">
        <v>1.1523399999999999</v>
      </c>
      <c r="F3155">
        <v>19134</v>
      </c>
      <c r="H3155">
        <f t="shared" si="1042"/>
        <v>7.6000000000009393E-4</v>
      </c>
      <c r="I3155">
        <f t="shared" si="1040"/>
        <v>81.311151482183249</v>
      </c>
      <c r="J3155">
        <f t="shared" si="1041"/>
        <v>4.074065968335816</v>
      </c>
      <c r="K3155">
        <f t="shared" si="1036"/>
        <v>1</v>
      </c>
      <c r="L3155">
        <f t="shared" si="1038"/>
        <v>0</v>
      </c>
      <c r="M3155">
        <f t="shared" si="1043"/>
        <v>1</v>
      </c>
      <c r="O3155">
        <f t="shared" si="1044"/>
        <v>0.04</v>
      </c>
      <c r="P3155">
        <f t="shared" si="1045"/>
        <v>5.6000000000011596E-4</v>
      </c>
      <c r="Q3155">
        <f t="shared" si="1046"/>
        <v>8.5999999999986088E-4</v>
      </c>
      <c r="R3155">
        <f t="shared" si="1047"/>
        <v>99.316899999999961</v>
      </c>
      <c r="S3155">
        <f t="shared" si="1048"/>
        <v>1</v>
      </c>
      <c r="T3155">
        <f t="shared" si="1049"/>
        <v>0</v>
      </c>
      <c r="Y3155">
        <f t="shared" si="1032"/>
        <v>1.15344</v>
      </c>
      <c r="Z3155">
        <f t="shared" si="1033"/>
        <v>1.14419</v>
      </c>
      <c r="AA3155">
        <f t="shared" si="1039"/>
        <v>88.108108108107004</v>
      </c>
      <c r="AB3155">
        <f t="shared" si="1037"/>
        <v>84.827854025434121</v>
      </c>
      <c r="AD3155">
        <f t="shared" ref="AD3155:AD3218" si="1050">MAX($C3149:$C3155)</f>
        <v>1.15344</v>
      </c>
      <c r="AE3155">
        <f t="shared" ref="AE3155:AE3218" si="1051">MIN($D3149:$D3155)</f>
        <v>1.1468400000000001</v>
      </c>
      <c r="AF3155">
        <f t="shared" si="1034"/>
        <v>83.333333333331652</v>
      </c>
      <c r="AG3155">
        <f t="shared" si="1035"/>
        <v>72.987012987011795</v>
      </c>
    </row>
    <row r="3156" spans="1:33">
      <c r="A3156" s="1">
        <v>42492.833333333336</v>
      </c>
      <c r="B3156">
        <v>1.1523600000000001</v>
      </c>
      <c r="C3156">
        <v>1.1532199999999999</v>
      </c>
      <c r="D3156">
        <v>1.15161</v>
      </c>
      <c r="E3156">
        <v>1.1516900000000001</v>
      </c>
      <c r="F3156">
        <v>17069</v>
      </c>
      <c r="H3156">
        <f t="shared" si="1042"/>
        <v>8.0000000000080007E-5</v>
      </c>
      <c r="I3156">
        <f t="shared" si="1040"/>
        <v>84.827854025434121</v>
      </c>
      <c r="J3156">
        <f t="shared" si="1041"/>
        <v>11.840841038422326</v>
      </c>
      <c r="K3156">
        <f t="shared" si="1036"/>
        <v>0</v>
      </c>
      <c r="L3156">
        <f t="shared" si="1038"/>
        <v>0</v>
      </c>
      <c r="M3156">
        <f t="shared" si="1043"/>
        <v>0</v>
      </c>
      <c r="O3156">
        <f t="shared" si="1044"/>
        <v>0.04</v>
      </c>
      <c r="P3156">
        <f t="shared" si="1045"/>
        <v>7.6000000000009393E-4</v>
      </c>
      <c r="Q3156">
        <f t="shared" si="1046"/>
        <v>-6.6999999999994841E-4</v>
      </c>
      <c r="R3156">
        <f t="shared" si="1047"/>
        <v>99.316899999999961</v>
      </c>
      <c r="S3156">
        <f t="shared" si="1048"/>
        <v>-1</v>
      </c>
      <c r="T3156">
        <f t="shared" si="1049"/>
        <v>0</v>
      </c>
      <c r="Y3156">
        <f t="shared" si="1032"/>
        <v>1.15344</v>
      </c>
      <c r="Z3156">
        <f t="shared" si="1033"/>
        <v>1.1447700000000001</v>
      </c>
      <c r="AA3156">
        <f t="shared" si="1039"/>
        <v>79.815455594003154</v>
      </c>
      <c r="AB3156">
        <f t="shared" si="1037"/>
        <v>80.602286851724742</v>
      </c>
      <c r="AD3156">
        <f t="shared" si="1050"/>
        <v>1.15344</v>
      </c>
      <c r="AE3156">
        <f t="shared" si="1051"/>
        <v>1.1468400000000001</v>
      </c>
      <c r="AF3156">
        <f t="shared" si="1034"/>
        <v>73.484848484849479</v>
      </c>
      <c r="AG3156">
        <f t="shared" si="1035"/>
        <v>75.656565656565192</v>
      </c>
    </row>
    <row r="3157" spans="1:33">
      <c r="A3157" s="1">
        <v>42492.875</v>
      </c>
      <c r="B3157">
        <v>1.15168</v>
      </c>
      <c r="C3157">
        <v>1.15313</v>
      </c>
      <c r="D3157">
        <v>1.1513599999999999</v>
      </c>
      <c r="E3157">
        <v>1.15228</v>
      </c>
      <c r="F3157">
        <v>15950</v>
      </c>
      <c r="H3157">
        <f t="shared" si="1042"/>
        <v>3.2000000000009798E-4</v>
      </c>
      <c r="I3157">
        <f t="shared" si="1040"/>
        <v>80.602286851724742</v>
      </c>
      <c r="J3157">
        <f t="shared" si="1041"/>
        <v>4.9457211951595497</v>
      </c>
      <c r="K3157">
        <f t="shared" si="1036"/>
        <v>1</v>
      </c>
      <c r="L3157">
        <f t="shared" si="1038"/>
        <v>0</v>
      </c>
      <c r="M3157">
        <f t="shared" si="1043"/>
        <v>1</v>
      </c>
      <c r="O3157">
        <f t="shared" si="1044"/>
        <v>0.04</v>
      </c>
      <c r="P3157">
        <f t="shared" si="1045"/>
        <v>8.0000000000080007E-5</v>
      </c>
      <c r="Q3157">
        <f t="shared" si="1046"/>
        <v>5.9999999999993392E-4</v>
      </c>
      <c r="R3157">
        <f t="shared" si="1047"/>
        <v>99.316899999999961</v>
      </c>
      <c r="S3157">
        <f t="shared" si="1048"/>
        <v>1</v>
      </c>
      <c r="T3157">
        <f t="shared" si="1049"/>
        <v>0</v>
      </c>
      <c r="Y3157">
        <f t="shared" si="1032"/>
        <v>1.15344</v>
      </c>
      <c r="Z3157">
        <f t="shared" si="1033"/>
        <v>1.1447700000000001</v>
      </c>
      <c r="AA3157">
        <f t="shared" si="1039"/>
        <v>86.620530565166604</v>
      </c>
      <c r="AB3157">
        <f t="shared" si="1037"/>
        <v>83.311699242494768</v>
      </c>
      <c r="AD3157">
        <f t="shared" si="1050"/>
        <v>1.15344</v>
      </c>
      <c r="AE3157">
        <f t="shared" si="1051"/>
        <v>1.1468400000000001</v>
      </c>
      <c r="AF3157">
        <f t="shared" si="1034"/>
        <v>82.424242424241513</v>
      </c>
      <c r="AG3157">
        <f t="shared" si="1035"/>
        <v>79.747474747474214</v>
      </c>
    </row>
    <row r="3158" spans="1:33">
      <c r="A3158" s="1">
        <v>42492.916666666664</v>
      </c>
      <c r="B3158">
        <v>1.1522699999999999</v>
      </c>
      <c r="C3158">
        <v>1.15229</v>
      </c>
      <c r="D3158">
        <v>1.15143</v>
      </c>
      <c r="E3158">
        <v>1.15177</v>
      </c>
      <c r="F3158">
        <v>15180</v>
      </c>
      <c r="H3158">
        <f t="shared" si="1042"/>
        <v>3.4000000000000696E-4</v>
      </c>
      <c r="I3158">
        <f t="shared" si="1040"/>
        <v>83.311699242494768</v>
      </c>
      <c r="J3158">
        <f t="shared" si="1041"/>
        <v>3.5642244950205537</v>
      </c>
      <c r="K3158">
        <f t="shared" si="1036"/>
        <v>0</v>
      </c>
      <c r="L3158">
        <f t="shared" si="1038"/>
        <v>0</v>
      </c>
      <c r="M3158">
        <f t="shared" si="1043"/>
        <v>0</v>
      </c>
      <c r="O3158">
        <f t="shared" si="1044"/>
        <v>0.04</v>
      </c>
      <c r="P3158">
        <f t="shared" si="1045"/>
        <v>3.2000000000009798E-4</v>
      </c>
      <c r="Q3158">
        <f t="shared" si="1046"/>
        <v>-4.9999999999994493E-4</v>
      </c>
      <c r="R3158">
        <f t="shared" si="1047"/>
        <v>99.316899999999961</v>
      </c>
      <c r="S3158">
        <f t="shared" si="1048"/>
        <v>-1</v>
      </c>
      <c r="T3158">
        <f t="shared" si="1049"/>
        <v>0</v>
      </c>
      <c r="Y3158">
        <f t="shared" ref="Y3158:Y3221" si="1052">MAX($C3137:$C3158)</f>
        <v>1.15344</v>
      </c>
      <c r="Z3158">
        <f t="shared" ref="Z3158:Z3221" si="1053">MIN($D3137:$D3158)</f>
        <v>1.1447700000000001</v>
      </c>
      <c r="AA3158">
        <f t="shared" si="1039"/>
        <v>80.738177623989984</v>
      </c>
      <c r="AB3158">
        <f t="shared" si="1037"/>
        <v>83.82056797281669</v>
      </c>
      <c r="AD3158">
        <f t="shared" si="1050"/>
        <v>1.15344</v>
      </c>
      <c r="AE3158">
        <f t="shared" si="1051"/>
        <v>1.1468400000000001</v>
      </c>
      <c r="AF3158">
        <f t="shared" si="1034"/>
        <v>74.696969696968551</v>
      </c>
      <c r="AG3158">
        <f t="shared" si="1035"/>
        <v>76.86868686868651</v>
      </c>
    </row>
    <row r="3159" spans="1:33">
      <c r="A3159" s="1">
        <v>42492.958333333336</v>
      </c>
      <c r="B3159">
        <v>1.1517900000000001</v>
      </c>
      <c r="C3159">
        <v>1.1535500000000001</v>
      </c>
      <c r="D3159">
        <v>1.15178</v>
      </c>
      <c r="E3159">
        <v>1.15317</v>
      </c>
      <c r="F3159">
        <v>13556</v>
      </c>
      <c r="H3159">
        <f t="shared" si="1042"/>
        <v>1.0000000000065512E-5</v>
      </c>
      <c r="I3159">
        <f t="shared" si="1040"/>
        <v>83.82056797281669</v>
      </c>
      <c r="J3159">
        <f t="shared" si="1041"/>
        <v>6.9518811041301802</v>
      </c>
      <c r="K3159">
        <f t="shared" si="1036"/>
        <v>1</v>
      </c>
      <c r="L3159">
        <f t="shared" si="1038"/>
        <v>0</v>
      </c>
      <c r="M3159">
        <f t="shared" si="1043"/>
        <v>1</v>
      </c>
      <c r="O3159">
        <f t="shared" si="1044"/>
        <v>0.04</v>
      </c>
      <c r="P3159">
        <f t="shared" si="1045"/>
        <v>3.4000000000000696E-4</v>
      </c>
      <c r="Q3159">
        <f t="shared" si="1046"/>
        <v>1.3799999999999368E-3</v>
      </c>
      <c r="R3159">
        <f t="shared" si="1047"/>
        <v>99.316899999999961</v>
      </c>
      <c r="S3159">
        <f t="shared" si="1048"/>
        <v>1</v>
      </c>
      <c r="T3159">
        <f t="shared" si="1049"/>
        <v>0</v>
      </c>
      <c r="Y3159">
        <f t="shared" si="1052"/>
        <v>1.1535500000000001</v>
      </c>
      <c r="Z3159">
        <f t="shared" si="1053"/>
        <v>1.1447700000000001</v>
      </c>
      <c r="AA3159">
        <f t="shared" si="1039"/>
        <v>95.671981776764852</v>
      </c>
      <c r="AB3159">
        <f t="shared" si="1037"/>
        <v>85.711536389981148</v>
      </c>
      <c r="AD3159">
        <f t="shared" si="1050"/>
        <v>1.1535500000000001</v>
      </c>
      <c r="AE3159">
        <f t="shared" si="1051"/>
        <v>1.14899</v>
      </c>
      <c r="AF3159">
        <f t="shared" ref="AF3159:AF3222" si="1054">($E3159-$AE3159)/($AD3159-$AE3159)*100</f>
        <v>91.666666666665847</v>
      </c>
      <c r="AG3159">
        <f t="shared" si="1035"/>
        <v>82.929292929291975</v>
      </c>
    </row>
    <row r="3160" spans="1:33">
      <c r="A3160" s="1">
        <v>42493</v>
      </c>
      <c r="B3160">
        <v>1.1532100000000001</v>
      </c>
      <c r="C3160">
        <v>1.1533500000000001</v>
      </c>
      <c r="D3160">
        <v>1.1523399999999999</v>
      </c>
      <c r="E3160">
        <v>1.15255</v>
      </c>
      <c r="F3160">
        <v>8390</v>
      </c>
      <c r="H3160">
        <f t="shared" si="1042"/>
        <v>2.1000000000004349E-4</v>
      </c>
      <c r="I3160">
        <f t="shared" si="1040"/>
        <v>85.711536389981148</v>
      </c>
      <c r="J3160">
        <f t="shared" si="1041"/>
        <v>2.7822434606891733</v>
      </c>
      <c r="K3160">
        <f t="shared" si="1036"/>
        <v>0</v>
      </c>
      <c r="L3160">
        <f t="shared" si="1038"/>
        <v>0</v>
      </c>
      <c r="M3160">
        <f t="shared" si="1043"/>
        <v>0</v>
      </c>
      <c r="O3160">
        <f t="shared" si="1044"/>
        <v>0.04</v>
      </c>
      <c r="P3160">
        <f t="shared" si="1045"/>
        <v>1.0000000000065512E-5</v>
      </c>
      <c r="Q3160">
        <f t="shared" si="1046"/>
        <v>-6.6000000000010495E-4</v>
      </c>
      <c r="R3160">
        <f t="shared" si="1047"/>
        <v>99.316899999999961</v>
      </c>
      <c r="S3160">
        <f t="shared" si="1048"/>
        <v>-1</v>
      </c>
      <c r="T3160">
        <f t="shared" si="1049"/>
        <v>0</v>
      </c>
      <c r="Y3160">
        <f t="shared" si="1052"/>
        <v>1.1535500000000001</v>
      </c>
      <c r="Z3160">
        <f t="shared" si="1053"/>
        <v>1.1447700000000001</v>
      </c>
      <c r="AA3160">
        <f t="shared" si="1039"/>
        <v>88.610478359907617</v>
      </c>
      <c r="AB3160">
        <f t="shared" si="1037"/>
        <v>87.910292081457257</v>
      </c>
      <c r="AD3160">
        <f t="shared" si="1050"/>
        <v>1.1535500000000001</v>
      </c>
      <c r="AE3160">
        <f t="shared" si="1051"/>
        <v>1.15055</v>
      </c>
      <c r="AF3160">
        <f t="shared" si="1054"/>
        <v>66.666666666664199</v>
      </c>
      <c r="AG3160">
        <f t="shared" si="1035"/>
        <v>77.67676767676619</v>
      </c>
    </row>
    <row r="3161" spans="1:33">
      <c r="A3161" s="1">
        <v>42493.041666666664</v>
      </c>
      <c r="B3161">
        <v>1.15255</v>
      </c>
      <c r="C3161">
        <v>1.15283</v>
      </c>
      <c r="D3161">
        <v>1.15235</v>
      </c>
      <c r="E3161">
        <v>1.1525799999999999</v>
      </c>
      <c r="F3161">
        <v>11695</v>
      </c>
      <c r="H3161">
        <f t="shared" si="1042"/>
        <v>1.9999999999997797E-4</v>
      </c>
      <c r="I3161">
        <f t="shared" si="1040"/>
        <v>87.910292081457257</v>
      </c>
      <c r="J3161">
        <f t="shared" si="1041"/>
        <v>10.233524404691067</v>
      </c>
      <c r="K3161">
        <f t="shared" si="1036"/>
        <v>1</v>
      </c>
      <c r="L3161">
        <f t="shared" si="1038"/>
        <v>0</v>
      </c>
      <c r="M3161">
        <f t="shared" si="1043"/>
        <v>1</v>
      </c>
      <c r="O3161">
        <f t="shared" si="1044"/>
        <v>0.04</v>
      </c>
      <c r="P3161">
        <f t="shared" si="1045"/>
        <v>2.1000000000004349E-4</v>
      </c>
      <c r="Q3161">
        <f t="shared" si="1046"/>
        <v>2.9999999999974492E-5</v>
      </c>
      <c r="R3161">
        <f t="shared" si="1047"/>
        <v>99.316899999999961</v>
      </c>
      <c r="S3161">
        <f t="shared" si="1048"/>
        <v>1</v>
      </c>
      <c r="T3161">
        <f t="shared" si="1049"/>
        <v>0</v>
      </c>
      <c r="Y3161">
        <f t="shared" si="1052"/>
        <v>1.1535500000000001</v>
      </c>
      <c r="Z3161">
        <f t="shared" si="1053"/>
        <v>1.1447700000000001</v>
      </c>
      <c r="AA3161">
        <f t="shared" si="1039"/>
        <v>88.952164009110064</v>
      </c>
      <c r="AB3161">
        <f t="shared" si="1037"/>
        <v>88.493200442443126</v>
      </c>
      <c r="AD3161">
        <f t="shared" si="1050"/>
        <v>1.1535500000000001</v>
      </c>
      <c r="AE3161">
        <f t="shared" si="1051"/>
        <v>1.15072</v>
      </c>
      <c r="AF3161">
        <f t="shared" si="1054"/>
        <v>65.724381625438184</v>
      </c>
      <c r="AG3161">
        <f t="shared" ref="AG3161:AG3224" si="1055">AVERAGE($AF3159:$AF3161)</f>
        <v>74.685904986256077</v>
      </c>
    </row>
    <row r="3162" spans="1:33">
      <c r="A3162" s="1">
        <v>42493.083333333336</v>
      </c>
      <c r="B3162">
        <v>1.15256</v>
      </c>
      <c r="C3162">
        <v>1.15273</v>
      </c>
      <c r="D3162">
        <v>1.15202</v>
      </c>
      <c r="E3162">
        <v>1.15228</v>
      </c>
      <c r="F3162">
        <v>11029</v>
      </c>
      <c r="H3162">
        <f t="shared" si="1042"/>
        <v>2.5999999999992696E-4</v>
      </c>
      <c r="I3162">
        <f t="shared" si="1040"/>
        <v>88.493200442443126</v>
      </c>
      <c r="J3162">
        <f t="shared" si="1041"/>
        <v>13.807295456187049</v>
      </c>
      <c r="K3162">
        <f t="shared" ref="K3162:K3225" si="1056">IF($M3162=1,IF($Q3162&lt;0,IF($Q3163&lt;0,IF($Q3164&lt;0,IF($Q3165&lt;0,IF($Q3166&lt;0,6,5),4),3),2),1),0)</f>
        <v>2</v>
      </c>
      <c r="L3162">
        <f t="shared" si="1038"/>
        <v>0</v>
      </c>
      <c r="M3162">
        <f t="shared" si="1043"/>
        <v>1</v>
      </c>
      <c r="O3162">
        <f t="shared" si="1044"/>
        <v>0.04</v>
      </c>
      <c r="P3162">
        <f t="shared" si="1045"/>
        <v>1.9999999999997797E-4</v>
      </c>
      <c r="Q3162">
        <f t="shared" si="1046"/>
        <v>-2.8000000000005798E-4</v>
      </c>
      <c r="R3162">
        <f t="shared" si="1047"/>
        <v>99.316899999999961</v>
      </c>
      <c r="S3162">
        <f t="shared" si="1048"/>
        <v>-1</v>
      </c>
      <c r="T3162">
        <f t="shared" si="1049"/>
        <v>0</v>
      </c>
      <c r="Y3162">
        <f t="shared" si="1052"/>
        <v>1.1535500000000001</v>
      </c>
      <c r="Z3162">
        <f t="shared" si="1053"/>
        <v>1.1447700000000001</v>
      </c>
      <c r="AA3162">
        <f t="shared" si="1039"/>
        <v>85.535307517083112</v>
      </c>
      <c r="AB3162">
        <f t="shared" ref="AB3162:AB3225" si="1057">AVERAGE(AA3159:AA3162)</f>
        <v>89.692482915716397</v>
      </c>
      <c r="AD3162">
        <f t="shared" si="1050"/>
        <v>1.1535500000000001</v>
      </c>
      <c r="AE3162">
        <f t="shared" si="1051"/>
        <v>1.1513599999999999</v>
      </c>
      <c r="AF3162">
        <f t="shared" si="1054"/>
        <v>42.009132420090168</v>
      </c>
      <c r="AG3162">
        <f t="shared" si="1055"/>
        <v>58.133393570730846</v>
      </c>
    </row>
    <row r="3163" spans="1:33">
      <c r="A3163" s="1">
        <v>42493.125</v>
      </c>
      <c r="B3163">
        <v>1.1522699999999999</v>
      </c>
      <c r="C3163">
        <v>1.1538999999999999</v>
      </c>
      <c r="D3163">
        <v>1.15218</v>
      </c>
      <c r="E3163">
        <v>1.15333</v>
      </c>
      <c r="F3163">
        <v>14182</v>
      </c>
      <c r="H3163">
        <f t="shared" si="1042"/>
        <v>8.9999999999923475E-5</v>
      </c>
      <c r="I3163">
        <f t="shared" si="1040"/>
        <v>89.692482915716397</v>
      </c>
      <c r="J3163">
        <f t="shared" si="1041"/>
        <v>31.559089344985551</v>
      </c>
      <c r="K3163">
        <f t="shared" si="1056"/>
        <v>1</v>
      </c>
      <c r="L3163">
        <f t="shared" si="1038"/>
        <v>0</v>
      </c>
      <c r="M3163">
        <f t="shared" si="1043"/>
        <v>1</v>
      </c>
      <c r="O3163">
        <f t="shared" si="1044"/>
        <v>0.04</v>
      </c>
      <c r="P3163">
        <f t="shared" si="1045"/>
        <v>2.5999999999992696E-4</v>
      </c>
      <c r="Q3163">
        <f t="shared" si="1046"/>
        <v>1.0600000000000609E-3</v>
      </c>
      <c r="R3163">
        <f t="shared" si="1047"/>
        <v>99.316899999999961</v>
      </c>
      <c r="S3163">
        <f t="shared" si="1048"/>
        <v>1</v>
      </c>
      <c r="T3163">
        <f t="shared" si="1049"/>
        <v>0</v>
      </c>
      <c r="Y3163">
        <f t="shared" si="1052"/>
        <v>1.1538999999999999</v>
      </c>
      <c r="Z3163">
        <f t="shared" si="1053"/>
        <v>1.1447700000000001</v>
      </c>
      <c r="AA3163">
        <f t="shared" si="1039"/>
        <v>93.756845564074837</v>
      </c>
      <c r="AB3163">
        <f t="shared" si="1057"/>
        <v>89.213698862543907</v>
      </c>
      <c r="AD3163">
        <f t="shared" si="1050"/>
        <v>1.1538999999999999</v>
      </c>
      <c r="AE3163">
        <f t="shared" si="1051"/>
        <v>1.1513599999999999</v>
      </c>
      <c r="AF3163">
        <f t="shared" si="1054"/>
        <v>77.559055118111715</v>
      </c>
      <c r="AG3163">
        <f t="shared" si="1055"/>
        <v>61.764189721213349</v>
      </c>
    </row>
    <row r="3164" spans="1:33">
      <c r="A3164" s="1">
        <v>42493.166666666664</v>
      </c>
      <c r="B3164">
        <v>1.15334</v>
      </c>
      <c r="C3164">
        <v>1.1538999999999999</v>
      </c>
      <c r="D3164">
        <v>1.1530499999999999</v>
      </c>
      <c r="E3164">
        <v>1.1535299999999999</v>
      </c>
      <c r="F3164">
        <v>11909</v>
      </c>
      <c r="H3164">
        <f t="shared" si="1042"/>
        <v>2.9000000000012349E-4</v>
      </c>
      <c r="I3164">
        <f t="shared" si="1040"/>
        <v>89.213698862543907</v>
      </c>
      <c r="J3164">
        <f t="shared" si="1041"/>
        <v>27.449509141330559</v>
      </c>
      <c r="K3164">
        <f t="shared" si="1056"/>
        <v>0</v>
      </c>
      <c r="L3164">
        <f t="shared" si="1038"/>
        <v>0</v>
      </c>
      <c r="M3164">
        <f t="shared" si="1043"/>
        <v>0</v>
      </c>
      <c r="O3164">
        <f t="shared" si="1044"/>
        <v>0.04</v>
      </c>
      <c r="P3164">
        <f t="shared" si="1045"/>
        <v>8.9999999999923475E-5</v>
      </c>
      <c r="Q3164">
        <f t="shared" si="1046"/>
        <v>1.8999999999991246E-4</v>
      </c>
      <c r="R3164">
        <f t="shared" si="1047"/>
        <v>99.316899999999961</v>
      </c>
      <c r="S3164">
        <f t="shared" si="1048"/>
        <v>1</v>
      </c>
      <c r="T3164">
        <f t="shared" si="1049"/>
        <v>0</v>
      </c>
      <c r="Y3164">
        <f t="shared" si="1052"/>
        <v>1.1538999999999999</v>
      </c>
      <c r="Z3164">
        <f t="shared" si="1053"/>
        <v>1.1447700000000001</v>
      </c>
      <c r="AA3164">
        <f t="shared" si="1039"/>
        <v>95.94742606790814</v>
      </c>
      <c r="AB3164">
        <f t="shared" si="1057"/>
        <v>91.047935789544056</v>
      </c>
      <c r="AD3164">
        <f t="shared" si="1050"/>
        <v>1.1538999999999999</v>
      </c>
      <c r="AE3164">
        <f t="shared" si="1051"/>
        <v>1.15143</v>
      </c>
      <c r="AF3164">
        <f t="shared" si="1054"/>
        <v>85.020242914980344</v>
      </c>
      <c r="AG3164">
        <f t="shared" si="1055"/>
        <v>68.196143484394085</v>
      </c>
    </row>
    <row r="3165" spans="1:33">
      <c r="A3165" s="1">
        <v>42493.208333333336</v>
      </c>
      <c r="B3165">
        <v>1.1535200000000001</v>
      </c>
      <c r="C3165">
        <v>1.1541300000000001</v>
      </c>
      <c r="D3165">
        <v>1.15351</v>
      </c>
      <c r="E3165">
        <v>1.15357</v>
      </c>
      <c r="F3165">
        <v>11511</v>
      </c>
      <c r="H3165">
        <f t="shared" si="1042"/>
        <v>1.0000000000065512E-5</v>
      </c>
      <c r="I3165">
        <f t="shared" si="1040"/>
        <v>91.047935789544056</v>
      </c>
      <c r="J3165">
        <f t="shared" si="1041"/>
        <v>22.851792305149971</v>
      </c>
      <c r="K3165">
        <f t="shared" si="1056"/>
        <v>1</v>
      </c>
      <c r="L3165">
        <f t="shared" ref="L3165:L3228" si="1058">IF(AND($M3165=1,$K3164=0,J3164&gt;40),IF($Q3165&lt;0,IF($Q3166&lt;0,IF($Q3167&lt;0,IF($Q3168&lt;0,IF($Q3169&lt;0,$Q3165+$Q3166+$Q3167+$Q3168+$Q3169+$Q3170,$Q3165+$Q3166+$Q3167+$Q3168+$Q3169),$Q3165+$Q3166+$Q3167+$Q3168),$Q3165+$Q3166+$Q3167),$Q3165+$Q3166),$Q3165),0)</f>
        <v>0</v>
      </c>
      <c r="M3165">
        <f t="shared" si="1043"/>
        <v>1</v>
      </c>
      <c r="O3165">
        <f t="shared" si="1044"/>
        <v>0.04</v>
      </c>
      <c r="P3165">
        <f t="shared" si="1045"/>
        <v>2.9000000000012349E-4</v>
      </c>
      <c r="Q3165">
        <f t="shared" si="1046"/>
        <v>4.9999999999883471E-5</v>
      </c>
      <c r="R3165">
        <f t="shared" si="1047"/>
        <v>99.316899999999961</v>
      </c>
      <c r="S3165">
        <f t="shared" si="1048"/>
        <v>1</v>
      </c>
      <c r="T3165">
        <f t="shared" si="1049"/>
        <v>0</v>
      </c>
      <c r="Y3165">
        <f t="shared" si="1052"/>
        <v>1.1541300000000001</v>
      </c>
      <c r="Z3165">
        <f t="shared" si="1053"/>
        <v>1.1447700000000001</v>
      </c>
      <c r="AA3165">
        <f t="shared" si="1039"/>
        <v>94.017094017092802</v>
      </c>
      <c r="AB3165">
        <f t="shared" si="1057"/>
        <v>92.31416829153973</v>
      </c>
      <c r="AD3165">
        <f t="shared" si="1050"/>
        <v>1.1541300000000001</v>
      </c>
      <c r="AE3165">
        <f t="shared" si="1051"/>
        <v>1.15178</v>
      </c>
      <c r="AF3165">
        <f t="shared" si="1054"/>
        <v>76.170212765953266</v>
      </c>
      <c r="AG3165">
        <f t="shared" si="1055"/>
        <v>79.583170266348446</v>
      </c>
    </row>
    <row r="3166" spans="1:33">
      <c r="A3166" s="1">
        <v>42493.25</v>
      </c>
      <c r="B3166">
        <v>1.15358</v>
      </c>
      <c r="C3166">
        <v>1.15377</v>
      </c>
      <c r="D3166">
        <v>1.1528400000000001</v>
      </c>
      <c r="E3166">
        <v>1.1531199999999999</v>
      </c>
      <c r="F3166">
        <v>12282</v>
      </c>
      <c r="H3166">
        <f t="shared" si="1042"/>
        <v>2.7999999999983594E-4</v>
      </c>
      <c r="I3166">
        <f t="shared" si="1040"/>
        <v>92.31416829153973</v>
      </c>
      <c r="J3166">
        <f t="shared" si="1041"/>
        <v>12.730998025191283</v>
      </c>
      <c r="K3166">
        <f t="shared" si="1056"/>
        <v>0</v>
      </c>
      <c r="L3166">
        <f t="shared" si="1058"/>
        <v>0</v>
      </c>
      <c r="M3166">
        <f t="shared" si="1043"/>
        <v>0</v>
      </c>
      <c r="O3166">
        <f t="shared" si="1044"/>
        <v>0.04</v>
      </c>
      <c r="P3166">
        <f t="shared" si="1045"/>
        <v>1.0000000000065512E-5</v>
      </c>
      <c r="Q3166">
        <f t="shared" si="1046"/>
        <v>-4.6000000000012697E-4</v>
      </c>
      <c r="R3166">
        <f t="shared" si="1047"/>
        <v>99.316899999999961</v>
      </c>
      <c r="S3166">
        <f t="shared" si="1048"/>
        <v>-1</v>
      </c>
      <c r="T3166">
        <f t="shared" si="1049"/>
        <v>0</v>
      </c>
      <c r="Y3166">
        <f t="shared" si="1052"/>
        <v>1.1541300000000001</v>
      </c>
      <c r="Z3166">
        <f t="shared" si="1053"/>
        <v>1.1447700000000001</v>
      </c>
      <c r="AA3166">
        <f t="shared" si="1039"/>
        <v>89.209401709399856</v>
      </c>
      <c r="AB3166">
        <f t="shared" si="1057"/>
        <v>93.232691839618909</v>
      </c>
      <c r="AD3166">
        <f t="shared" si="1050"/>
        <v>1.1541300000000001</v>
      </c>
      <c r="AE3166">
        <f t="shared" si="1051"/>
        <v>1.15202</v>
      </c>
      <c r="AF3166">
        <f t="shared" si="1054"/>
        <v>52.132701421793811</v>
      </c>
      <c r="AG3166">
        <f t="shared" si="1055"/>
        <v>71.107719034242464</v>
      </c>
    </row>
    <row r="3167" spans="1:33">
      <c r="A3167" s="1">
        <v>42493.291666666664</v>
      </c>
      <c r="B3167">
        <v>1.1531199999999999</v>
      </c>
      <c r="C3167">
        <v>1.15384</v>
      </c>
      <c r="D3167">
        <v>1.1521600000000001</v>
      </c>
      <c r="E3167">
        <v>1.1532</v>
      </c>
      <c r="F3167">
        <v>13306</v>
      </c>
      <c r="H3167">
        <f t="shared" si="1042"/>
        <v>9.5999999999984986E-4</v>
      </c>
      <c r="I3167">
        <f t="shared" si="1040"/>
        <v>93.232691839618909</v>
      </c>
      <c r="J3167">
        <f t="shared" si="1041"/>
        <v>22.124972805376444</v>
      </c>
      <c r="K3167">
        <f t="shared" si="1056"/>
        <v>1</v>
      </c>
      <c r="L3167">
        <f t="shared" si="1058"/>
        <v>0</v>
      </c>
      <c r="M3167">
        <f t="shared" si="1043"/>
        <v>1</v>
      </c>
      <c r="O3167">
        <f t="shared" si="1044"/>
        <v>0.04</v>
      </c>
      <c r="P3167">
        <f t="shared" si="1045"/>
        <v>2.7999999999983594E-4</v>
      </c>
      <c r="Q3167">
        <f t="shared" si="1046"/>
        <v>8.0000000000080007E-5</v>
      </c>
      <c r="R3167">
        <f t="shared" si="1047"/>
        <v>99.316899999999961</v>
      </c>
      <c r="S3167">
        <f t="shared" si="1048"/>
        <v>1</v>
      </c>
      <c r="T3167">
        <f t="shared" si="1049"/>
        <v>0</v>
      </c>
      <c r="Y3167">
        <f t="shared" si="1052"/>
        <v>1.1541300000000001</v>
      </c>
      <c r="Z3167">
        <f t="shared" si="1053"/>
        <v>1.1447700000000001</v>
      </c>
      <c r="AA3167">
        <f t="shared" si="1039"/>
        <v>90.06410256410156</v>
      </c>
      <c r="AB3167">
        <f t="shared" si="1057"/>
        <v>92.3095060896256</v>
      </c>
      <c r="AD3167">
        <f t="shared" si="1050"/>
        <v>1.1541300000000001</v>
      </c>
      <c r="AE3167">
        <f t="shared" si="1051"/>
        <v>1.15202</v>
      </c>
      <c r="AF3167">
        <f t="shared" si="1054"/>
        <v>55.924170616110302</v>
      </c>
      <c r="AG3167">
        <f t="shared" si="1055"/>
        <v>61.409028267952465</v>
      </c>
    </row>
    <row r="3168" spans="1:33">
      <c r="A3168" s="1">
        <v>42493.333333333336</v>
      </c>
      <c r="B3168">
        <v>1.1532199999999999</v>
      </c>
      <c r="C3168">
        <v>1.1544700000000001</v>
      </c>
      <c r="D3168">
        <v>1.1526400000000001</v>
      </c>
      <c r="E3168">
        <v>1.1544300000000001</v>
      </c>
      <c r="F3168">
        <v>13342</v>
      </c>
      <c r="H3168">
        <f t="shared" si="1042"/>
        <v>5.799999999998029E-4</v>
      </c>
      <c r="I3168">
        <f t="shared" si="1040"/>
        <v>92.3095060896256</v>
      </c>
      <c r="J3168">
        <f t="shared" si="1041"/>
        <v>30.900477821673135</v>
      </c>
      <c r="K3168">
        <f t="shared" si="1056"/>
        <v>1</v>
      </c>
      <c r="L3168">
        <f t="shared" si="1058"/>
        <v>0</v>
      </c>
      <c r="M3168">
        <f t="shared" si="1043"/>
        <v>1</v>
      </c>
      <c r="O3168">
        <f t="shared" si="1044"/>
        <v>0.04</v>
      </c>
      <c r="P3168">
        <f t="shared" si="1045"/>
        <v>9.5999999999984986E-4</v>
      </c>
      <c r="Q3168">
        <f t="shared" si="1046"/>
        <v>1.2100000000001554E-3</v>
      </c>
      <c r="R3168">
        <f t="shared" si="1047"/>
        <v>99.316899999999961</v>
      </c>
      <c r="S3168">
        <f t="shared" si="1048"/>
        <v>1</v>
      </c>
      <c r="T3168">
        <f t="shared" si="1049"/>
        <v>0</v>
      </c>
      <c r="Y3168">
        <f t="shared" si="1052"/>
        <v>1.1544700000000001</v>
      </c>
      <c r="Z3168">
        <f t="shared" si="1053"/>
        <v>1.14672</v>
      </c>
      <c r="AA3168">
        <f t="shared" si="1039"/>
        <v>99.483870967741424</v>
      </c>
      <c r="AB3168">
        <f t="shared" si="1057"/>
        <v>93.193617314583918</v>
      </c>
      <c r="AD3168">
        <f t="shared" si="1050"/>
        <v>1.1544700000000001</v>
      </c>
      <c r="AE3168">
        <f t="shared" si="1051"/>
        <v>1.15202</v>
      </c>
      <c r="AF3168">
        <f t="shared" si="1054"/>
        <v>98.36734693877392</v>
      </c>
      <c r="AG3168">
        <f t="shared" si="1055"/>
        <v>68.808072992226016</v>
      </c>
    </row>
    <row r="3169" spans="1:33">
      <c r="A3169" s="1">
        <v>42493.375</v>
      </c>
      <c r="B3169">
        <v>1.1544399999999999</v>
      </c>
      <c r="C3169">
        <v>1.15656</v>
      </c>
      <c r="D3169">
        <v>1.15422</v>
      </c>
      <c r="E3169">
        <v>1.1564300000000001</v>
      </c>
      <c r="F3169">
        <v>19669</v>
      </c>
      <c r="H3169">
        <f t="shared" si="1042"/>
        <v>2.1999999999988695E-4</v>
      </c>
      <c r="I3169">
        <f t="shared" si="1040"/>
        <v>93.193617314583918</v>
      </c>
      <c r="J3169">
        <f t="shared" si="1041"/>
        <v>24.385544322357902</v>
      </c>
      <c r="K3169">
        <f t="shared" si="1056"/>
        <v>0</v>
      </c>
      <c r="L3169">
        <f t="shared" si="1058"/>
        <v>0</v>
      </c>
      <c r="M3169">
        <f t="shared" si="1043"/>
        <v>0</v>
      </c>
      <c r="O3169">
        <f t="shared" si="1044"/>
        <v>0.04</v>
      </c>
      <c r="P3169">
        <f t="shared" si="1045"/>
        <v>5.799999999998029E-4</v>
      </c>
      <c r="Q3169">
        <f t="shared" si="1046"/>
        <v>1.9900000000001583E-3</v>
      </c>
      <c r="R3169">
        <f t="shared" si="1047"/>
        <v>99.316899999999961</v>
      </c>
      <c r="S3169">
        <f t="shared" si="1048"/>
        <v>1</v>
      </c>
      <c r="T3169">
        <f t="shared" si="1049"/>
        <v>0</v>
      </c>
      <c r="Y3169">
        <f t="shared" si="1052"/>
        <v>1.15656</v>
      </c>
      <c r="Z3169">
        <f t="shared" si="1053"/>
        <v>1.1468400000000001</v>
      </c>
      <c r="AA3169">
        <f t="shared" si="1039"/>
        <v>98.66255144032958</v>
      </c>
      <c r="AB3169">
        <f t="shared" si="1057"/>
        <v>94.354981670393116</v>
      </c>
      <c r="AD3169">
        <f t="shared" si="1050"/>
        <v>1.15656</v>
      </c>
      <c r="AE3169">
        <f t="shared" si="1051"/>
        <v>1.1521600000000001</v>
      </c>
      <c r="AF3169">
        <f t="shared" si="1054"/>
        <v>97.045454545455343</v>
      </c>
      <c r="AG3169">
        <f t="shared" si="1055"/>
        <v>83.778990700113184</v>
      </c>
    </row>
    <row r="3170" spans="1:33">
      <c r="A3170" s="1">
        <v>42493.416666666664</v>
      </c>
      <c r="B3170">
        <v>1.1564399999999999</v>
      </c>
      <c r="C3170">
        <v>1.15968</v>
      </c>
      <c r="D3170">
        <v>1.1555899999999999</v>
      </c>
      <c r="E3170">
        <v>1.15923</v>
      </c>
      <c r="F3170">
        <v>22476</v>
      </c>
      <c r="H3170">
        <f t="shared" si="1042"/>
        <v>8.5000000000001741E-4</v>
      </c>
      <c r="I3170">
        <f t="shared" si="1040"/>
        <v>94.354981670393116</v>
      </c>
      <c r="J3170">
        <f t="shared" si="1041"/>
        <v>10.575990970279932</v>
      </c>
      <c r="K3170">
        <f t="shared" si="1056"/>
        <v>0</v>
      </c>
      <c r="L3170">
        <f t="shared" si="1058"/>
        <v>0</v>
      </c>
      <c r="M3170">
        <f t="shared" si="1043"/>
        <v>0</v>
      </c>
      <c r="O3170">
        <f t="shared" si="1044"/>
        <v>0.04</v>
      </c>
      <c r="P3170">
        <f t="shared" si="1045"/>
        <v>2.1999999999988695E-4</v>
      </c>
      <c r="Q3170">
        <f t="shared" si="1046"/>
        <v>2.7900000000000702E-3</v>
      </c>
      <c r="R3170">
        <f t="shared" si="1047"/>
        <v>99.316899999999961</v>
      </c>
      <c r="S3170">
        <f t="shared" si="1048"/>
        <v>1</v>
      </c>
      <c r="T3170">
        <f t="shared" si="1049"/>
        <v>0</v>
      </c>
      <c r="Y3170">
        <f t="shared" si="1052"/>
        <v>1.15968</v>
      </c>
      <c r="Z3170">
        <f t="shared" si="1053"/>
        <v>1.1468400000000001</v>
      </c>
      <c r="AA3170">
        <f t="shared" si="1039"/>
        <v>96.495327102803259</v>
      </c>
      <c r="AB3170">
        <f t="shared" si="1057"/>
        <v>96.176463018743959</v>
      </c>
      <c r="AD3170">
        <f t="shared" si="1050"/>
        <v>1.15968</v>
      </c>
      <c r="AE3170">
        <f t="shared" si="1051"/>
        <v>1.1521600000000001</v>
      </c>
      <c r="AF3170">
        <f t="shared" si="1054"/>
        <v>94.015957446807676</v>
      </c>
      <c r="AG3170">
        <f t="shared" si="1055"/>
        <v>96.476252977012294</v>
      </c>
    </row>
    <row r="3171" spans="1:33">
      <c r="A3171" s="1">
        <v>42493.458333333336</v>
      </c>
      <c r="B3171">
        <v>1.1592199999999999</v>
      </c>
      <c r="C3171">
        <v>1.16157</v>
      </c>
      <c r="D3171">
        <v>1.1587400000000001</v>
      </c>
      <c r="E3171">
        <v>1.15916</v>
      </c>
      <c r="F3171">
        <v>22126</v>
      </c>
      <c r="H3171">
        <f t="shared" si="1042"/>
        <v>4.1999999999986493E-4</v>
      </c>
      <c r="I3171">
        <f t="shared" si="1040"/>
        <v>96.176463018743959</v>
      </c>
      <c r="J3171">
        <f t="shared" si="1041"/>
        <v>-0.29978995826833454</v>
      </c>
      <c r="K3171">
        <f t="shared" si="1056"/>
        <v>0</v>
      </c>
      <c r="L3171">
        <f t="shared" si="1058"/>
        <v>0</v>
      </c>
      <c r="M3171">
        <f t="shared" si="1043"/>
        <v>0</v>
      </c>
      <c r="O3171">
        <f t="shared" si="1044"/>
        <v>0.04</v>
      </c>
      <c r="P3171">
        <f t="shared" si="1045"/>
        <v>8.5000000000001741E-4</v>
      </c>
      <c r="Q3171">
        <f t="shared" si="1046"/>
        <v>-5.9999999999948983E-5</v>
      </c>
      <c r="R3171">
        <f t="shared" si="1047"/>
        <v>99.316899999999961</v>
      </c>
      <c r="S3171">
        <f t="shared" si="1048"/>
        <v>-1</v>
      </c>
      <c r="T3171">
        <f t="shared" si="1049"/>
        <v>0</v>
      </c>
      <c r="Y3171">
        <f t="shared" si="1052"/>
        <v>1.16157</v>
      </c>
      <c r="Z3171">
        <f t="shared" si="1053"/>
        <v>1.1468400000000001</v>
      </c>
      <c r="AA3171">
        <f t="shared" si="1039"/>
        <v>83.638832315003143</v>
      </c>
      <c r="AB3171">
        <f t="shared" si="1057"/>
        <v>94.570145456469348</v>
      </c>
      <c r="AD3171">
        <f t="shared" si="1050"/>
        <v>1.16157</v>
      </c>
      <c r="AE3171">
        <f t="shared" si="1051"/>
        <v>1.1521600000000001</v>
      </c>
      <c r="AF3171">
        <f t="shared" si="1054"/>
        <v>74.388947927735984</v>
      </c>
      <c r="AG3171">
        <f t="shared" si="1055"/>
        <v>88.48345330666632</v>
      </c>
    </row>
    <row r="3172" spans="1:33">
      <c r="A3172" s="1">
        <v>42493.5</v>
      </c>
      <c r="B3172">
        <v>1.1591800000000001</v>
      </c>
      <c r="C3172">
        <v>1.1600299999999999</v>
      </c>
      <c r="D3172">
        <v>1.1585799999999999</v>
      </c>
      <c r="E3172">
        <v>1.1590199999999999</v>
      </c>
      <c r="F3172">
        <v>17638</v>
      </c>
      <c r="H3172">
        <f t="shared" si="1042"/>
        <v>4.3999999999999595E-4</v>
      </c>
      <c r="I3172">
        <f t="shared" si="1040"/>
        <v>94.570145456469348</v>
      </c>
      <c r="J3172">
        <f t="shared" si="1041"/>
        <v>6.086692149803028</v>
      </c>
      <c r="K3172">
        <f t="shared" si="1056"/>
        <v>6</v>
      </c>
      <c r="L3172">
        <f t="shared" si="1058"/>
        <v>0</v>
      </c>
      <c r="M3172">
        <f t="shared" si="1043"/>
        <v>1</v>
      </c>
      <c r="O3172">
        <f t="shared" si="1044"/>
        <v>0.04</v>
      </c>
      <c r="P3172">
        <f t="shared" si="1045"/>
        <v>4.1999999999986493E-4</v>
      </c>
      <c r="Q3172">
        <f t="shared" si="1046"/>
        <v>-1.6000000000016001E-4</v>
      </c>
      <c r="R3172">
        <f t="shared" si="1047"/>
        <v>99.316899999999961</v>
      </c>
      <c r="S3172">
        <f t="shared" si="1048"/>
        <v>-1</v>
      </c>
      <c r="T3172">
        <f t="shared" si="1049"/>
        <v>0</v>
      </c>
      <c r="Y3172">
        <f t="shared" si="1052"/>
        <v>1.16157</v>
      </c>
      <c r="Z3172">
        <f t="shared" si="1053"/>
        <v>1.1468400000000001</v>
      </c>
      <c r="AA3172">
        <f t="shared" si="1039"/>
        <v>82.688391038696068</v>
      </c>
      <c r="AB3172">
        <f t="shared" si="1057"/>
        <v>90.371275474208005</v>
      </c>
      <c r="AD3172">
        <f t="shared" si="1050"/>
        <v>1.16157</v>
      </c>
      <c r="AE3172">
        <f t="shared" si="1051"/>
        <v>1.1521600000000001</v>
      </c>
      <c r="AF3172">
        <f t="shared" si="1054"/>
        <v>72.901168969180929</v>
      </c>
      <c r="AG3172">
        <f t="shared" si="1055"/>
        <v>80.435358114574868</v>
      </c>
    </row>
    <row r="3173" spans="1:33">
      <c r="A3173" s="1">
        <v>42493.541666666664</v>
      </c>
      <c r="B3173">
        <v>1.1590400000000001</v>
      </c>
      <c r="C3173">
        <v>1.1590800000000001</v>
      </c>
      <c r="D3173">
        <v>1.1576299999999999</v>
      </c>
      <c r="E3173">
        <v>1.15801</v>
      </c>
      <c r="F3173">
        <v>16442</v>
      </c>
      <c r="H3173">
        <f t="shared" si="1042"/>
        <v>3.8000000000004697E-4</v>
      </c>
      <c r="I3173">
        <f t="shared" si="1040"/>
        <v>90.371275474208005</v>
      </c>
      <c r="J3173">
        <f t="shared" si="1041"/>
        <v>9.9359173596331374</v>
      </c>
      <c r="K3173">
        <f t="shared" si="1056"/>
        <v>6</v>
      </c>
      <c r="L3173">
        <f t="shared" si="1058"/>
        <v>0</v>
      </c>
      <c r="M3173">
        <f t="shared" si="1043"/>
        <v>1</v>
      </c>
      <c r="O3173">
        <f t="shared" si="1044"/>
        <v>0.04</v>
      </c>
      <c r="P3173">
        <f t="shared" si="1045"/>
        <v>4.3999999999999595E-4</v>
      </c>
      <c r="Q3173">
        <f t="shared" si="1046"/>
        <v>-1.0300000000000864E-3</v>
      </c>
      <c r="R3173">
        <f t="shared" si="1047"/>
        <v>99.316899999999961</v>
      </c>
      <c r="S3173">
        <f t="shared" si="1048"/>
        <v>-1</v>
      </c>
      <c r="T3173">
        <f t="shared" si="1049"/>
        <v>0</v>
      </c>
      <c r="Y3173">
        <f t="shared" si="1052"/>
        <v>1.16157</v>
      </c>
      <c r="Z3173">
        <f t="shared" si="1053"/>
        <v>1.1468400000000001</v>
      </c>
      <c r="AA3173">
        <f t="shared" si="1039"/>
        <v>75.831636116768294</v>
      </c>
      <c r="AB3173">
        <f t="shared" si="1057"/>
        <v>84.663546643317687</v>
      </c>
      <c r="AD3173">
        <f t="shared" si="1050"/>
        <v>1.16157</v>
      </c>
      <c r="AE3173">
        <f t="shared" si="1051"/>
        <v>1.1521600000000001</v>
      </c>
      <c r="AF3173">
        <f t="shared" si="1054"/>
        <v>62.16790648246505</v>
      </c>
      <c r="AG3173">
        <f t="shared" si="1055"/>
        <v>69.819341126460657</v>
      </c>
    </row>
    <row r="3174" spans="1:33">
      <c r="A3174" s="1">
        <v>42493.583333333336</v>
      </c>
      <c r="B3174">
        <v>1.1579900000000001</v>
      </c>
      <c r="C3174">
        <v>1.1583399999999999</v>
      </c>
      <c r="D3174">
        <v>1.1563600000000001</v>
      </c>
      <c r="E3174">
        <v>1.1565000000000001</v>
      </c>
      <c r="F3174">
        <v>17390</v>
      </c>
      <c r="H3174">
        <f t="shared" si="1042"/>
        <v>1.4000000000002899E-4</v>
      </c>
      <c r="I3174">
        <f t="shared" si="1040"/>
        <v>84.663546643317687</v>
      </c>
      <c r="J3174">
        <f t="shared" si="1041"/>
        <v>14.844205516857031</v>
      </c>
      <c r="K3174">
        <f t="shared" si="1056"/>
        <v>6</v>
      </c>
      <c r="L3174">
        <f t="shared" si="1058"/>
        <v>0</v>
      </c>
      <c r="M3174">
        <f t="shared" si="1043"/>
        <v>1</v>
      </c>
      <c r="O3174">
        <f t="shared" si="1044"/>
        <v>0.04</v>
      </c>
      <c r="P3174">
        <f t="shared" si="1045"/>
        <v>3.8000000000004697E-4</v>
      </c>
      <c r="Q3174">
        <f t="shared" si="1046"/>
        <v>-1.4899999999999913E-3</v>
      </c>
      <c r="R3174">
        <f t="shared" si="1047"/>
        <v>99.316899999999961</v>
      </c>
      <c r="S3174">
        <f t="shared" si="1048"/>
        <v>-1</v>
      </c>
      <c r="T3174">
        <f t="shared" si="1049"/>
        <v>0</v>
      </c>
      <c r="Y3174">
        <f t="shared" si="1052"/>
        <v>1.16157</v>
      </c>
      <c r="Z3174">
        <f t="shared" si="1053"/>
        <v>1.14899</v>
      </c>
      <c r="AA3174">
        <f t="shared" ref="AA3174:AA3237" si="1059">(E3174-Z3174)/(Y3174-Z3174)*100</f>
        <v>59.697933227345835</v>
      </c>
      <c r="AB3174">
        <f t="shared" si="1057"/>
        <v>75.46419817445333</v>
      </c>
      <c r="AD3174">
        <f t="shared" si="1050"/>
        <v>1.16157</v>
      </c>
      <c r="AE3174">
        <f t="shared" si="1051"/>
        <v>1.1526400000000001</v>
      </c>
      <c r="AF3174">
        <f t="shared" si="1054"/>
        <v>43.225083986562431</v>
      </c>
      <c r="AG3174">
        <f t="shared" si="1055"/>
        <v>59.431386479402796</v>
      </c>
    </row>
    <row r="3175" spans="1:33">
      <c r="A3175" s="1">
        <v>42493.625</v>
      </c>
      <c r="B3175">
        <v>1.1565000000000001</v>
      </c>
      <c r="C3175">
        <v>1.1570199999999999</v>
      </c>
      <c r="D3175">
        <v>1.15472</v>
      </c>
      <c r="E3175">
        <v>1.1552899999999999</v>
      </c>
      <c r="F3175">
        <v>22002</v>
      </c>
      <c r="H3175">
        <f t="shared" si="1042"/>
        <v>5.6999999999995943E-4</v>
      </c>
      <c r="I3175">
        <f t="shared" si="1040"/>
        <v>75.46419817445333</v>
      </c>
      <c r="J3175">
        <f t="shared" si="1041"/>
        <v>16.032811695050533</v>
      </c>
      <c r="K3175">
        <f t="shared" si="1056"/>
        <v>5</v>
      </c>
      <c r="L3175">
        <f t="shared" si="1058"/>
        <v>0</v>
      </c>
      <c r="M3175">
        <f t="shared" si="1043"/>
        <v>1</v>
      </c>
      <c r="O3175">
        <f t="shared" si="1044"/>
        <v>0.04</v>
      </c>
      <c r="P3175">
        <f t="shared" si="1045"/>
        <v>1.4000000000002899E-4</v>
      </c>
      <c r="Q3175">
        <f t="shared" si="1046"/>
        <v>-1.2100000000001554E-3</v>
      </c>
      <c r="R3175">
        <f t="shared" si="1047"/>
        <v>99.316899999999961</v>
      </c>
      <c r="S3175">
        <f t="shared" si="1048"/>
        <v>-1</v>
      </c>
      <c r="T3175">
        <f t="shared" si="1049"/>
        <v>0</v>
      </c>
      <c r="Y3175">
        <f t="shared" si="1052"/>
        <v>1.16157</v>
      </c>
      <c r="Z3175">
        <f t="shared" si="1053"/>
        <v>1.15055</v>
      </c>
      <c r="AA3175">
        <f t="shared" si="1059"/>
        <v>43.012704174228254</v>
      </c>
      <c r="AB3175">
        <f t="shared" si="1057"/>
        <v>65.307666139259609</v>
      </c>
      <c r="AD3175">
        <f t="shared" si="1050"/>
        <v>1.16157</v>
      </c>
      <c r="AE3175">
        <f t="shared" si="1051"/>
        <v>1.15422</v>
      </c>
      <c r="AF3175">
        <f t="shared" si="1054"/>
        <v>14.557823129250464</v>
      </c>
      <c r="AG3175">
        <f t="shared" si="1055"/>
        <v>39.983604532759315</v>
      </c>
    </row>
    <row r="3176" spans="1:33">
      <c r="A3176" s="1">
        <v>42493.666666666664</v>
      </c>
      <c r="B3176">
        <v>1.1552800000000001</v>
      </c>
      <c r="C3176">
        <v>1.1563300000000001</v>
      </c>
      <c r="D3176">
        <v>1.1536900000000001</v>
      </c>
      <c r="E3176">
        <v>1.1552500000000001</v>
      </c>
      <c r="F3176">
        <v>22607</v>
      </c>
      <c r="H3176">
        <f t="shared" si="1042"/>
        <v>1.5600000000000058E-3</v>
      </c>
      <c r="I3176">
        <f t="shared" si="1040"/>
        <v>65.307666139259609</v>
      </c>
      <c r="J3176">
        <f t="shared" si="1041"/>
        <v>25.324061606500294</v>
      </c>
      <c r="K3176">
        <f t="shared" si="1056"/>
        <v>4</v>
      </c>
      <c r="L3176">
        <f t="shared" si="1058"/>
        <v>0</v>
      </c>
      <c r="M3176">
        <f t="shared" si="1043"/>
        <v>1</v>
      </c>
      <c r="O3176">
        <f t="shared" si="1044"/>
        <v>0.04</v>
      </c>
      <c r="P3176">
        <f t="shared" si="1045"/>
        <v>5.6999999999995943E-4</v>
      </c>
      <c r="Q3176">
        <f t="shared" si="1046"/>
        <v>-2.9999999999974492E-5</v>
      </c>
      <c r="R3176">
        <f t="shared" si="1047"/>
        <v>99.316899999999961</v>
      </c>
      <c r="S3176">
        <f t="shared" si="1048"/>
        <v>-1</v>
      </c>
      <c r="T3176">
        <f t="shared" si="1049"/>
        <v>0</v>
      </c>
      <c r="Y3176">
        <f t="shared" si="1052"/>
        <v>1.16157</v>
      </c>
      <c r="Z3176">
        <f t="shared" si="1053"/>
        <v>1.15072</v>
      </c>
      <c r="AA3176">
        <f t="shared" si="1059"/>
        <v>41.751152073733955</v>
      </c>
      <c r="AB3176">
        <f t="shared" si="1057"/>
        <v>55.073356398019079</v>
      </c>
      <c r="AD3176">
        <f t="shared" si="1050"/>
        <v>1.16157</v>
      </c>
      <c r="AE3176">
        <f t="shared" si="1051"/>
        <v>1.1536900000000001</v>
      </c>
      <c r="AF3176">
        <f t="shared" si="1054"/>
        <v>19.79695431472117</v>
      </c>
      <c r="AG3176">
        <f t="shared" si="1055"/>
        <v>25.859953810178023</v>
      </c>
    </row>
    <row r="3177" spans="1:33">
      <c r="A3177" s="1">
        <v>42493.708333333336</v>
      </c>
      <c r="B3177">
        <v>1.15526</v>
      </c>
      <c r="C3177">
        <v>1.1562300000000001</v>
      </c>
      <c r="D3177">
        <v>1.1513899999999999</v>
      </c>
      <c r="E3177">
        <v>1.1515500000000001</v>
      </c>
      <c r="F3177">
        <v>23796</v>
      </c>
      <c r="H3177">
        <f t="shared" si="1042"/>
        <v>1.6000000000016001E-4</v>
      </c>
      <c r="I3177">
        <f t="shared" si="1040"/>
        <v>55.073356398019079</v>
      </c>
      <c r="J3177">
        <f t="shared" si="1041"/>
        <v>29.213402587841056</v>
      </c>
      <c r="K3177">
        <f t="shared" si="1056"/>
        <v>3</v>
      </c>
      <c r="L3177">
        <f t="shared" si="1058"/>
        <v>0</v>
      </c>
      <c r="M3177">
        <f t="shared" si="1043"/>
        <v>1</v>
      </c>
      <c r="O3177">
        <f t="shared" si="1044"/>
        <v>0.04</v>
      </c>
      <c r="P3177">
        <f t="shared" si="1045"/>
        <v>1.5600000000000058E-3</v>
      </c>
      <c r="Q3177">
        <f t="shared" si="1046"/>
        <v>-3.7099999999998801E-3</v>
      </c>
      <c r="R3177">
        <f t="shared" si="1047"/>
        <v>99.316899999999961</v>
      </c>
      <c r="S3177">
        <f t="shared" si="1048"/>
        <v>-1</v>
      </c>
      <c r="T3177">
        <f t="shared" si="1049"/>
        <v>0</v>
      </c>
      <c r="Y3177">
        <f t="shared" si="1052"/>
        <v>1.16157</v>
      </c>
      <c r="Z3177">
        <f t="shared" si="1053"/>
        <v>1.1513599999999999</v>
      </c>
      <c r="AA3177">
        <f t="shared" si="1059"/>
        <v>1.8609206660150197</v>
      </c>
      <c r="AB3177">
        <f t="shared" si="1057"/>
        <v>36.580677535330771</v>
      </c>
      <c r="AD3177">
        <f t="shared" si="1050"/>
        <v>1.16157</v>
      </c>
      <c r="AE3177">
        <f t="shared" si="1051"/>
        <v>1.1513899999999999</v>
      </c>
      <c r="AF3177">
        <f t="shared" si="1054"/>
        <v>1.5717092337933083</v>
      </c>
      <c r="AG3177">
        <f t="shared" si="1055"/>
        <v>11.975495559254981</v>
      </c>
    </row>
    <row r="3178" spans="1:33">
      <c r="A3178" s="1">
        <v>42493.75</v>
      </c>
      <c r="B3178">
        <v>1.1515899999999999</v>
      </c>
      <c r="C3178">
        <v>1.15201</v>
      </c>
      <c r="D3178">
        <v>1.15022</v>
      </c>
      <c r="E3178">
        <v>1.15062</v>
      </c>
      <c r="F3178">
        <v>21203</v>
      </c>
      <c r="H3178">
        <f t="shared" si="1042"/>
        <v>3.9999999999995595E-4</v>
      </c>
      <c r="I3178">
        <f t="shared" si="1040"/>
        <v>36.580677535330771</v>
      </c>
      <c r="J3178">
        <f t="shared" si="1041"/>
        <v>24.605181976075791</v>
      </c>
      <c r="K3178">
        <f t="shared" si="1056"/>
        <v>2</v>
      </c>
      <c r="L3178">
        <f t="shared" si="1058"/>
        <v>0</v>
      </c>
      <c r="M3178">
        <f t="shared" si="1043"/>
        <v>1</v>
      </c>
      <c r="O3178">
        <f t="shared" si="1044"/>
        <v>0.04</v>
      </c>
      <c r="P3178">
        <f t="shared" si="1045"/>
        <v>1.6000000000016001E-4</v>
      </c>
      <c r="Q3178">
        <f t="shared" si="1046"/>
        <v>-9.6999999999991537E-4</v>
      </c>
      <c r="R3178">
        <f t="shared" si="1047"/>
        <v>99.316899999999961</v>
      </c>
      <c r="S3178">
        <f t="shared" si="1048"/>
        <v>-1</v>
      </c>
      <c r="T3178">
        <f t="shared" si="1049"/>
        <v>0</v>
      </c>
      <c r="Y3178">
        <f t="shared" si="1052"/>
        <v>1.16157</v>
      </c>
      <c r="Z3178">
        <f t="shared" si="1053"/>
        <v>1.15022</v>
      </c>
      <c r="AA3178">
        <f t="shared" si="1059"/>
        <v>3.5242290748894884</v>
      </c>
      <c r="AB3178">
        <f t="shared" si="1057"/>
        <v>22.53725149721668</v>
      </c>
      <c r="AD3178">
        <f t="shared" si="1050"/>
        <v>1.1600299999999999</v>
      </c>
      <c r="AE3178">
        <f t="shared" si="1051"/>
        <v>1.15022</v>
      </c>
      <c r="AF3178">
        <f t="shared" si="1054"/>
        <v>4.0774719673798279</v>
      </c>
      <c r="AG3178">
        <f t="shared" si="1055"/>
        <v>8.4820451719647689</v>
      </c>
    </row>
    <row r="3179" spans="1:33">
      <c r="A3179" s="1">
        <v>42493.791666666664</v>
      </c>
      <c r="B3179">
        <v>1.1506099999999999</v>
      </c>
      <c r="C3179">
        <v>1.1527400000000001</v>
      </c>
      <c r="D3179">
        <v>1.15004</v>
      </c>
      <c r="E3179">
        <v>1.1526099999999999</v>
      </c>
      <c r="F3179">
        <v>18465</v>
      </c>
      <c r="H3179">
        <f t="shared" si="1042"/>
        <v>5.6999999999995943E-4</v>
      </c>
      <c r="I3179">
        <f t="shared" si="1040"/>
        <v>22.53725149721668</v>
      </c>
      <c r="J3179">
        <f t="shared" si="1041"/>
        <v>14.055206325251911</v>
      </c>
      <c r="K3179">
        <f t="shared" si="1056"/>
        <v>1</v>
      </c>
      <c r="L3179">
        <f t="shared" si="1058"/>
        <v>0</v>
      </c>
      <c r="M3179">
        <f t="shared" si="1043"/>
        <v>1</v>
      </c>
      <c r="O3179">
        <f t="shared" si="1044"/>
        <v>0.04</v>
      </c>
      <c r="P3179">
        <f t="shared" si="1045"/>
        <v>3.9999999999995595E-4</v>
      </c>
      <c r="Q3179">
        <f t="shared" si="1046"/>
        <v>2.0000000000000018E-3</v>
      </c>
      <c r="R3179">
        <f t="shared" si="1047"/>
        <v>99.316899999999961</v>
      </c>
      <c r="S3179">
        <f t="shared" si="1048"/>
        <v>1</v>
      </c>
      <c r="T3179">
        <f t="shared" si="1049"/>
        <v>0</v>
      </c>
      <c r="Y3179">
        <f t="shared" si="1052"/>
        <v>1.16157</v>
      </c>
      <c r="Z3179">
        <f t="shared" si="1053"/>
        <v>1.15004</v>
      </c>
      <c r="AA3179">
        <f t="shared" si="1059"/>
        <v>22.28967909800479</v>
      </c>
      <c r="AB3179">
        <f t="shared" si="1057"/>
        <v>17.356495228160814</v>
      </c>
      <c r="AD3179">
        <f t="shared" si="1050"/>
        <v>1.1590800000000001</v>
      </c>
      <c r="AE3179">
        <f t="shared" si="1051"/>
        <v>1.15004</v>
      </c>
      <c r="AF3179">
        <f t="shared" si="1054"/>
        <v>28.42920353982208</v>
      </c>
      <c r="AG3179">
        <f t="shared" si="1055"/>
        <v>11.35946158033174</v>
      </c>
    </row>
    <row r="3180" spans="1:33">
      <c r="A3180" s="1">
        <v>42493.833333333336</v>
      </c>
      <c r="B3180">
        <v>1.15262</v>
      </c>
      <c r="C3180">
        <v>1.1537999999999999</v>
      </c>
      <c r="D3180">
        <v>1.1523099999999999</v>
      </c>
      <c r="E3180">
        <v>1.1523699999999999</v>
      </c>
      <c r="F3180">
        <v>18025</v>
      </c>
      <c r="H3180">
        <f t="shared" si="1042"/>
        <v>5.9999999999948983E-5</v>
      </c>
      <c r="I3180">
        <f t="shared" si="1040"/>
        <v>17.356495228160814</v>
      </c>
      <c r="J3180">
        <f t="shared" si="1041"/>
        <v>5.997033647829074</v>
      </c>
      <c r="K3180">
        <f t="shared" si="1056"/>
        <v>0</v>
      </c>
      <c r="L3180">
        <f t="shared" si="1058"/>
        <v>0</v>
      </c>
      <c r="M3180">
        <f t="shared" si="1043"/>
        <v>0</v>
      </c>
      <c r="O3180">
        <f t="shared" si="1044"/>
        <v>0.04</v>
      </c>
      <c r="P3180">
        <f t="shared" si="1045"/>
        <v>5.6999999999995943E-4</v>
      </c>
      <c r="Q3180">
        <f t="shared" si="1046"/>
        <v>-2.5000000000008349E-4</v>
      </c>
      <c r="R3180">
        <f t="shared" si="1047"/>
        <v>99.316899999999961</v>
      </c>
      <c r="S3180">
        <f t="shared" si="1048"/>
        <v>-1</v>
      </c>
      <c r="T3180">
        <f t="shared" si="1049"/>
        <v>0</v>
      </c>
      <c r="Y3180">
        <f t="shared" si="1052"/>
        <v>1.16157</v>
      </c>
      <c r="Z3180">
        <f t="shared" si="1053"/>
        <v>1.15004</v>
      </c>
      <c r="AA3180">
        <f t="shared" si="1059"/>
        <v>20.208152645272637</v>
      </c>
      <c r="AB3180">
        <f t="shared" si="1057"/>
        <v>11.970745371045485</v>
      </c>
      <c r="AD3180">
        <f t="shared" si="1050"/>
        <v>1.1583399999999999</v>
      </c>
      <c r="AE3180">
        <f t="shared" si="1051"/>
        <v>1.15004</v>
      </c>
      <c r="AF3180">
        <f t="shared" si="1054"/>
        <v>28.072289156625914</v>
      </c>
      <c r="AG3180">
        <f t="shared" si="1055"/>
        <v>20.19298822127594</v>
      </c>
    </row>
    <row r="3181" spans="1:33">
      <c r="A3181" s="1">
        <v>42493.875</v>
      </c>
      <c r="B3181">
        <v>1.1523600000000001</v>
      </c>
      <c r="C3181">
        <v>1.15262</v>
      </c>
      <c r="D3181">
        <v>1.1504399999999999</v>
      </c>
      <c r="E3181">
        <v>1.1507000000000001</v>
      </c>
      <c r="F3181">
        <v>17872</v>
      </c>
      <c r="H3181">
        <f t="shared" si="1042"/>
        <v>2.60000000000149E-4</v>
      </c>
      <c r="I3181">
        <f t="shared" si="1040"/>
        <v>11.970745371045485</v>
      </c>
      <c r="J3181">
        <f t="shared" si="1041"/>
        <v>-8.2222428502304545</v>
      </c>
      <c r="K3181">
        <f t="shared" si="1056"/>
        <v>4</v>
      </c>
      <c r="L3181">
        <f t="shared" si="1058"/>
        <v>0</v>
      </c>
      <c r="M3181">
        <f t="shared" si="1043"/>
        <v>1</v>
      </c>
      <c r="O3181">
        <f t="shared" si="1044"/>
        <v>0.04</v>
      </c>
      <c r="P3181">
        <f t="shared" si="1045"/>
        <v>5.9999999999948983E-5</v>
      </c>
      <c r="Q3181">
        <f t="shared" si="1046"/>
        <v>-1.6599999999999948E-3</v>
      </c>
      <c r="R3181">
        <f t="shared" si="1047"/>
        <v>99.316899999999961</v>
      </c>
      <c r="S3181">
        <f t="shared" si="1048"/>
        <v>-1</v>
      </c>
      <c r="T3181">
        <f t="shared" si="1049"/>
        <v>0</v>
      </c>
      <c r="Y3181">
        <f t="shared" si="1052"/>
        <v>1.16157</v>
      </c>
      <c r="Z3181">
        <f t="shared" si="1053"/>
        <v>1.15004</v>
      </c>
      <c r="AA3181">
        <f t="shared" si="1059"/>
        <v>5.7241977450138997</v>
      </c>
      <c r="AB3181">
        <f t="shared" si="1057"/>
        <v>12.936564640795204</v>
      </c>
      <c r="AD3181">
        <f t="shared" si="1050"/>
        <v>1.1570199999999999</v>
      </c>
      <c r="AE3181">
        <f t="shared" si="1051"/>
        <v>1.15004</v>
      </c>
      <c r="AF3181">
        <f t="shared" si="1054"/>
        <v>9.4555873925516654</v>
      </c>
      <c r="AG3181">
        <f t="shared" si="1055"/>
        <v>21.985693362999886</v>
      </c>
    </row>
    <row r="3182" spans="1:33">
      <c r="A3182" s="1">
        <v>42493.916666666664</v>
      </c>
      <c r="B3182">
        <v>1.1507099999999999</v>
      </c>
      <c r="C3182">
        <v>1.1511899999999999</v>
      </c>
      <c r="D3182">
        <v>1.1502600000000001</v>
      </c>
      <c r="E3182">
        <v>1.15055</v>
      </c>
      <c r="F3182">
        <v>16010</v>
      </c>
      <c r="H3182">
        <f t="shared" si="1042"/>
        <v>2.8999999999990145E-4</v>
      </c>
      <c r="I3182">
        <f t="shared" si="1040"/>
        <v>12.936564640795204</v>
      </c>
      <c r="J3182">
        <f t="shared" si="1041"/>
        <v>-9.0491287222046815</v>
      </c>
      <c r="K3182">
        <f t="shared" si="1056"/>
        <v>3</v>
      </c>
      <c r="L3182">
        <f t="shared" si="1058"/>
        <v>0</v>
      </c>
      <c r="M3182">
        <f t="shared" si="1043"/>
        <v>1</v>
      </c>
      <c r="O3182">
        <f t="shared" si="1044"/>
        <v>0.04</v>
      </c>
      <c r="P3182">
        <f t="shared" si="1045"/>
        <v>2.60000000000149E-4</v>
      </c>
      <c r="Q3182">
        <f t="shared" si="1046"/>
        <v>-1.5999999999993797E-4</v>
      </c>
      <c r="R3182">
        <f t="shared" si="1047"/>
        <v>99.316899999999961</v>
      </c>
      <c r="S3182">
        <f t="shared" si="1048"/>
        <v>-1</v>
      </c>
      <c r="T3182">
        <f t="shared" si="1049"/>
        <v>0</v>
      </c>
      <c r="Y3182">
        <f t="shared" si="1052"/>
        <v>1.16157</v>
      </c>
      <c r="Z3182">
        <f t="shared" si="1053"/>
        <v>1.15004</v>
      </c>
      <c r="AA3182">
        <f t="shared" si="1059"/>
        <v>4.4232437120555828</v>
      </c>
      <c r="AB3182">
        <f t="shared" si="1057"/>
        <v>13.161318300086727</v>
      </c>
      <c r="AD3182">
        <f t="shared" si="1050"/>
        <v>1.1563300000000001</v>
      </c>
      <c r="AE3182">
        <f t="shared" si="1051"/>
        <v>1.15004</v>
      </c>
      <c r="AF3182">
        <f t="shared" si="1054"/>
        <v>8.1081081081081088</v>
      </c>
      <c r="AG3182">
        <f t="shared" si="1055"/>
        <v>15.211994885761897</v>
      </c>
    </row>
    <row r="3183" spans="1:33">
      <c r="A3183" s="1">
        <v>42493.958333333336</v>
      </c>
      <c r="B3183">
        <v>1.1505799999999999</v>
      </c>
      <c r="C3183">
        <v>1.15093</v>
      </c>
      <c r="D3183">
        <v>1.1493500000000001</v>
      </c>
      <c r="E3183">
        <v>1.1494200000000001</v>
      </c>
      <c r="F3183">
        <v>13614</v>
      </c>
      <c r="H3183">
        <f t="shared" si="1042"/>
        <v>7.0000000000014495E-5</v>
      </c>
      <c r="I3183">
        <f t="shared" si="1040"/>
        <v>13.161318300086727</v>
      </c>
      <c r="J3183">
        <f t="shared" si="1041"/>
        <v>-2.0506765856751699</v>
      </c>
      <c r="K3183">
        <f t="shared" si="1056"/>
        <v>2</v>
      </c>
      <c r="L3183">
        <f t="shared" si="1058"/>
        <v>0</v>
      </c>
      <c r="M3183">
        <f t="shared" si="1043"/>
        <v>1</v>
      </c>
      <c r="O3183">
        <f t="shared" si="1044"/>
        <v>0.04</v>
      </c>
      <c r="P3183">
        <f t="shared" si="1045"/>
        <v>2.8999999999990145E-4</v>
      </c>
      <c r="Q3183">
        <f t="shared" si="1046"/>
        <v>-1.1599999999998278E-3</v>
      </c>
      <c r="R3183">
        <f t="shared" si="1047"/>
        <v>99.316899999999961</v>
      </c>
      <c r="S3183">
        <f t="shared" si="1048"/>
        <v>-1</v>
      </c>
      <c r="T3183">
        <f t="shared" si="1049"/>
        <v>0</v>
      </c>
      <c r="Y3183">
        <f t="shared" si="1052"/>
        <v>1.16157</v>
      </c>
      <c r="Z3183">
        <f t="shared" si="1053"/>
        <v>1.1493500000000001</v>
      </c>
      <c r="AA3183">
        <f t="shared" si="1059"/>
        <v>0.57283142389537711</v>
      </c>
      <c r="AB3183">
        <f t="shared" si="1057"/>
        <v>7.7321063815593742</v>
      </c>
      <c r="AD3183">
        <f t="shared" si="1050"/>
        <v>1.1562300000000001</v>
      </c>
      <c r="AE3183">
        <f t="shared" si="1051"/>
        <v>1.1493500000000001</v>
      </c>
      <c r="AF3183">
        <f t="shared" si="1054"/>
        <v>1.0174418604653273</v>
      </c>
      <c r="AG3183">
        <f t="shared" si="1055"/>
        <v>6.1937124537083674</v>
      </c>
    </row>
    <row r="3184" spans="1:33">
      <c r="A3184" s="1">
        <v>42494</v>
      </c>
      <c r="B3184">
        <v>1.1493800000000001</v>
      </c>
      <c r="C3184">
        <v>1.1501600000000001</v>
      </c>
      <c r="D3184">
        <v>1.14923</v>
      </c>
      <c r="E3184">
        <v>1.1496</v>
      </c>
      <c r="F3184">
        <v>9128</v>
      </c>
      <c r="H3184">
        <f t="shared" si="1042"/>
        <v>1.500000000000945E-4</v>
      </c>
      <c r="I3184">
        <f t="shared" si="1040"/>
        <v>7.7321063815593742</v>
      </c>
      <c r="J3184">
        <f t="shared" si="1041"/>
        <v>1.5383939278510068</v>
      </c>
      <c r="K3184">
        <f t="shared" si="1056"/>
        <v>1</v>
      </c>
      <c r="L3184">
        <f t="shared" si="1058"/>
        <v>0</v>
      </c>
      <c r="M3184">
        <f t="shared" si="1043"/>
        <v>1</v>
      </c>
      <c r="O3184">
        <f t="shared" si="1044"/>
        <v>0.04</v>
      </c>
      <c r="P3184">
        <f t="shared" si="1045"/>
        <v>7.0000000000014495E-5</v>
      </c>
      <c r="Q3184">
        <f t="shared" si="1046"/>
        <v>2.1999999999988695E-4</v>
      </c>
      <c r="R3184">
        <f t="shared" si="1047"/>
        <v>99.316899999999961</v>
      </c>
      <c r="S3184">
        <f t="shared" si="1048"/>
        <v>1</v>
      </c>
      <c r="T3184">
        <f t="shared" si="1049"/>
        <v>0</v>
      </c>
      <c r="Y3184">
        <f t="shared" si="1052"/>
        <v>1.16157</v>
      </c>
      <c r="Z3184">
        <f t="shared" si="1053"/>
        <v>1.14923</v>
      </c>
      <c r="AA3184">
        <f t="shared" si="1059"/>
        <v>2.9983792544568959</v>
      </c>
      <c r="AB3184">
        <f t="shared" si="1057"/>
        <v>3.429663033855439</v>
      </c>
      <c r="AD3184">
        <f t="shared" si="1050"/>
        <v>1.1537999999999999</v>
      </c>
      <c r="AE3184">
        <f t="shared" si="1051"/>
        <v>1.14923</v>
      </c>
      <c r="AF3184">
        <f t="shared" si="1054"/>
        <v>8.0962800875270116</v>
      </c>
      <c r="AG3184">
        <f t="shared" si="1055"/>
        <v>5.7406100187001492</v>
      </c>
    </row>
    <row r="3185" spans="1:33">
      <c r="A3185" s="1">
        <v>42494.041666666664</v>
      </c>
      <c r="B3185">
        <v>1.14961</v>
      </c>
      <c r="C3185">
        <v>1.15018</v>
      </c>
      <c r="D3185">
        <v>1.1494599999999999</v>
      </c>
      <c r="E3185">
        <v>1.1498900000000001</v>
      </c>
      <c r="F3185">
        <v>10786</v>
      </c>
      <c r="H3185">
        <f t="shared" si="1042"/>
        <v>1.500000000000945E-4</v>
      </c>
      <c r="I3185">
        <f t="shared" si="1040"/>
        <v>3.429663033855439</v>
      </c>
      <c r="J3185">
        <f t="shared" si="1041"/>
        <v>-2.3109469848447102</v>
      </c>
      <c r="K3185">
        <f t="shared" si="1056"/>
        <v>0</v>
      </c>
      <c r="L3185">
        <f t="shared" si="1058"/>
        <v>0</v>
      </c>
      <c r="M3185">
        <f t="shared" si="1043"/>
        <v>0</v>
      </c>
      <c r="O3185">
        <f t="shared" si="1044"/>
        <v>0.04</v>
      </c>
      <c r="P3185">
        <f t="shared" si="1045"/>
        <v>1.500000000000945E-4</v>
      </c>
      <c r="Q3185">
        <f t="shared" si="1046"/>
        <v>2.8000000000005798E-4</v>
      </c>
      <c r="R3185">
        <f t="shared" si="1047"/>
        <v>99.316899999999961</v>
      </c>
      <c r="S3185">
        <f t="shared" si="1048"/>
        <v>1</v>
      </c>
      <c r="T3185">
        <f t="shared" si="1049"/>
        <v>0</v>
      </c>
      <c r="Y3185">
        <f t="shared" si="1052"/>
        <v>1.16157</v>
      </c>
      <c r="Z3185">
        <f t="shared" si="1053"/>
        <v>1.14923</v>
      </c>
      <c r="AA3185">
        <f t="shared" si="1059"/>
        <v>5.3484602917350399</v>
      </c>
      <c r="AB3185">
        <f t="shared" si="1057"/>
        <v>3.3357286705357243</v>
      </c>
      <c r="AD3185">
        <f t="shared" si="1050"/>
        <v>1.1537999999999999</v>
      </c>
      <c r="AE3185">
        <f t="shared" si="1051"/>
        <v>1.14923</v>
      </c>
      <c r="AF3185">
        <f t="shared" si="1054"/>
        <v>14.442013129105257</v>
      </c>
      <c r="AG3185">
        <f t="shared" si="1055"/>
        <v>7.8519116923658645</v>
      </c>
    </row>
    <row r="3186" spans="1:33">
      <c r="A3186" s="1">
        <v>42494.083333333336</v>
      </c>
      <c r="B3186">
        <v>1.1499299999999999</v>
      </c>
      <c r="C3186">
        <v>1.15038</v>
      </c>
      <c r="D3186">
        <v>1.14957</v>
      </c>
      <c r="E3186">
        <v>1.1500699999999999</v>
      </c>
      <c r="F3186">
        <v>10776</v>
      </c>
      <c r="H3186">
        <f t="shared" si="1042"/>
        <v>3.5999999999991594E-4</v>
      </c>
      <c r="I3186">
        <f t="shared" si="1040"/>
        <v>3.3357286705357243</v>
      </c>
      <c r="J3186">
        <f t="shared" si="1041"/>
        <v>-4.5161830218301402</v>
      </c>
      <c r="K3186">
        <f t="shared" si="1056"/>
        <v>0</v>
      </c>
      <c r="L3186">
        <f t="shared" si="1058"/>
        <v>0</v>
      </c>
      <c r="M3186">
        <f t="shared" si="1043"/>
        <v>0</v>
      </c>
      <c r="O3186">
        <f t="shared" si="1044"/>
        <v>0.04</v>
      </c>
      <c r="P3186">
        <f t="shared" si="1045"/>
        <v>1.500000000000945E-4</v>
      </c>
      <c r="Q3186">
        <f t="shared" si="1046"/>
        <v>1.4000000000002899E-4</v>
      </c>
      <c r="R3186">
        <f t="shared" si="1047"/>
        <v>99.316899999999961</v>
      </c>
      <c r="S3186">
        <f t="shared" si="1048"/>
        <v>1</v>
      </c>
      <c r="T3186">
        <f t="shared" si="1049"/>
        <v>0</v>
      </c>
      <c r="Y3186">
        <f t="shared" si="1052"/>
        <v>1.16157</v>
      </c>
      <c r="Z3186">
        <f t="shared" si="1053"/>
        <v>1.14923</v>
      </c>
      <c r="AA3186">
        <f t="shared" si="1059"/>
        <v>6.80713128038858</v>
      </c>
      <c r="AB3186">
        <f t="shared" si="1057"/>
        <v>3.9317005626189734</v>
      </c>
      <c r="AD3186">
        <f t="shared" si="1050"/>
        <v>1.1537999999999999</v>
      </c>
      <c r="AE3186">
        <f t="shared" si="1051"/>
        <v>1.14923</v>
      </c>
      <c r="AF3186">
        <f t="shared" si="1054"/>
        <v>18.380743982493623</v>
      </c>
      <c r="AG3186">
        <f t="shared" si="1055"/>
        <v>13.639679066375299</v>
      </c>
    </row>
    <row r="3187" spans="1:33">
      <c r="A3187" s="1">
        <v>42494.125</v>
      </c>
      <c r="B3187">
        <v>1.1500900000000001</v>
      </c>
      <c r="C3187">
        <v>1.1505399999999999</v>
      </c>
      <c r="D3187">
        <v>1.14995</v>
      </c>
      <c r="E3187">
        <v>1.1504700000000001</v>
      </c>
      <c r="F3187">
        <v>12197</v>
      </c>
      <c r="H3187">
        <f t="shared" si="1042"/>
        <v>1.4000000000002899E-4</v>
      </c>
      <c r="I3187">
        <f t="shared" si="1040"/>
        <v>3.9317005626189734</v>
      </c>
      <c r="J3187">
        <f t="shared" si="1041"/>
        <v>-9.7079785037563262</v>
      </c>
      <c r="K3187">
        <f t="shared" si="1056"/>
        <v>1</v>
      </c>
      <c r="L3187">
        <f t="shared" si="1058"/>
        <v>0</v>
      </c>
      <c r="M3187">
        <f t="shared" si="1043"/>
        <v>1</v>
      </c>
      <c r="O3187">
        <f t="shared" si="1044"/>
        <v>0.04</v>
      </c>
      <c r="P3187">
        <f t="shared" si="1045"/>
        <v>3.5999999999991594E-4</v>
      </c>
      <c r="Q3187">
        <f t="shared" si="1046"/>
        <v>3.8000000000004697E-4</v>
      </c>
      <c r="R3187">
        <f t="shared" si="1047"/>
        <v>99.316899999999961</v>
      </c>
      <c r="S3187">
        <f t="shared" si="1048"/>
        <v>1</v>
      </c>
      <c r="T3187">
        <f t="shared" si="1049"/>
        <v>0</v>
      </c>
      <c r="Y3187">
        <f t="shared" si="1052"/>
        <v>1.16157</v>
      </c>
      <c r="Z3187">
        <f t="shared" si="1053"/>
        <v>1.14923</v>
      </c>
      <c r="AA3187">
        <f t="shared" si="1059"/>
        <v>10.04862236628953</v>
      </c>
      <c r="AB3187">
        <f t="shared" si="1057"/>
        <v>6.3006482982175118</v>
      </c>
      <c r="AD3187">
        <f t="shared" si="1050"/>
        <v>1.15262</v>
      </c>
      <c r="AE3187">
        <f t="shared" si="1051"/>
        <v>1.14923</v>
      </c>
      <c r="AF3187">
        <f t="shared" si="1054"/>
        <v>36.578171091449214</v>
      </c>
      <c r="AG3187">
        <f t="shared" si="1055"/>
        <v>23.133642734349365</v>
      </c>
    </row>
    <row r="3188" spans="1:33">
      <c r="A3188" s="1">
        <v>42494.166666666664</v>
      </c>
      <c r="B3188">
        <v>1.15046</v>
      </c>
      <c r="C3188">
        <v>1.15082</v>
      </c>
      <c r="D3188">
        <v>1.14774</v>
      </c>
      <c r="E3188">
        <v>1.14869</v>
      </c>
      <c r="F3188">
        <v>15042</v>
      </c>
      <c r="H3188">
        <f t="shared" si="1042"/>
        <v>9.5000000000000639E-4</v>
      </c>
      <c r="I3188">
        <f t="shared" si="1040"/>
        <v>6.3006482982175118</v>
      </c>
      <c r="J3188">
        <f t="shared" si="1041"/>
        <v>-16.832994436131855</v>
      </c>
      <c r="K3188">
        <f t="shared" si="1056"/>
        <v>0</v>
      </c>
      <c r="L3188">
        <f t="shared" si="1058"/>
        <v>0</v>
      </c>
      <c r="M3188">
        <f t="shared" si="1043"/>
        <v>0</v>
      </c>
      <c r="O3188">
        <f t="shared" si="1044"/>
        <v>0.04</v>
      </c>
      <c r="P3188">
        <f t="shared" si="1045"/>
        <v>1.4000000000002899E-4</v>
      </c>
      <c r="Q3188">
        <f t="shared" si="1046"/>
        <v>-1.7700000000000493E-3</v>
      </c>
      <c r="R3188">
        <f t="shared" si="1047"/>
        <v>99.316899999999961</v>
      </c>
      <c r="S3188">
        <f t="shared" si="1048"/>
        <v>-1</v>
      </c>
      <c r="T3188">
        <f t="shared" si="1049"/>
        <v>0</v>
      </c>
      <c r="Y3188">
        <f t="shared" si="1052"/>
        <v>1.16157</v>
      </c>
      <c r="Z3188">
        <f t="shared" si="1053"/>
        <v>1.14774</v>
      </c>
      <c r="AA3188">
        <f t="shared" si="1059"/>
        <v>6.8691250903832675</v>
      </c>
      <c r="AB3188">
        <f t="shared" si="1057"/>
        <v>7.2683347571991037</v>
      </c>
      <c r="AD3188">
        <f t="shared" si="1050"/>
        <v>1.1511899999999999</v>
      </c>
      <c r="AE3188">
        <f t="shared" si="1051"/>
        <v>1.14774</v>
      </c>
      <c r="AF3188">
        <f t="shared" si="1054"/>
        <v>27.53623188405853</v>
      </c>
      <c r="AG3188">
        <f t="shared" si="1055"/>
        <v>27.498382319333786</v>
      </c>
    </row>
    <row r="3189" spans="1:33">
      <c r="A3189" s="1">
        <v>42494.208333333336</v>
      </c>
      <c r="B3189">
        <v>1.1487099999999999</v>
      </c>
      <c r="C3189">
        <v>1.1487400000000001</v>
      </c>
      <c r="D3189">
        <v>1.1475900000000001</v>
      </c>
      <c r="E3189">
        <v>1.1477599999999999</v>
      </c>
      <c r="F3189">
        <v>14768</v>
      </c>
      <c r="H3189">
        <f t="shared" si="1042"/>
        <v>1.6999999999978144E-4</v>
      </c>
      <c r="I3189">
        <f t="shared" si="1040"/>
        <v>7.2683347571991037</v>
      </c>
      <c r="J3189">
        <f t="shared" si="1041"/>
        <v>-20.230047562134683</v>
      </c>
      <c r="K3189">
        <f t="shared" si="1056"/>
        <v>2</v>
      </c>
      <c r="L3189">
        <f t="shared" si="1058"/>
        <v>0</v>
      </c>
      <c r="M3189">
        <f t="shared" si="1043"/>
        <v>1</v>
      </c>
      <c r="O3189">
        <f t="shared" si="1044"/>
        <v>0.04</v>
      </c>
      <c r="P3189">
        <f t="shared" si="1045"/>
        <v>9.5000000000000639E-4</v>
      </c>
      <c r="Q3189">
        <f t="shared" si="1046"/>
        <v>-9.5000000000000639E-4</v>
      </c>
      <c r="R3189">
        <f t="shared" si="1047"/>
        <v>99.316899999999961</v>
      </c>
      <c r="S3189">
        <f t="shared" si="1048"/>
        <v>-1</v>
      </c>
      <c r="T3189">
        <f t="shared" si="1049"/>
        <v>0</v>
      </c>
      <c r="Y3189">
        <f t="shared" si="1052"/>
        <v>1.16157</v>
      </c>
      <c r="Z3189">
        <f t="shared" si="1053"/>
        <v>1.1475900000000001</v>
      </c>
      <c r="AA3189">
        <f t="shared" si="1059"/>
        <v>1.2160228898410792</v>
      </c>
      <c r="AB3189">
        <f t="shared" si="1057"/>
        <v>6.2352254067256139</v>
      </c>
      <c r="AD3189">
        <f t="shared" si="1050"/>
        <v>1.15093</v>
      </c>
      <c r="AE3189">
        <f t="shared" si="1051"/>
        <v>1.1475900000000001</v>
      </c>
      <c r="AF3189">
        <f t="shared" si="1054"/>
        <v>5.0898203592750475</v>
      </c>
      <c r="AG3189">
        <f t="shared" si="1055"/>
        <v>23.0680744449276</v>
      </c>
    </row>
    <row r="3190" spans="1:33">
      <c r="A3190" s="1">
        <v>42494.25</v>
      </c>
      <c r="B3190">
        <v>1.14777</v>
      </c>
      <c r="C3190">
        <v>1.1486000000000001</v>
      </c>
      <c r="D3190">
        <v>1.1476900000000001</v>
      </c>
      <c r="E3190">
        <v>1.1479600000000001</v>
      </c>
      <c r="F3190">
        <v>14817</v>
      </c>
      <c r="H3190">
        <f t="shared" si="1042"/>
        <v>7.9999999999857963E-5</v>
      </c>
      <c r="I3190">
        <f t="shared" si="1040"/>
        <v>6.2352254067256139</v>
      </c>
      <c r="J3190">
        <f t="shared" si="1041"/>
        <v>-16.832849038201985</v>
      </c>
      <c r="K3190">
        <f t="shared" si="1056"/>
        <v>1</v>
      </c>
      <c r="L3190">
        <f t="shared" si="1058"/>
        <v>0</v>
      </c>
      <c r="M3190">
        <f t="shared" si="1043"/>
        <v>1</v>
      </c>
      <c r="O3190">
        <f t="shared" si="1044"/>
        <v>0.04</v>
      </c>
      <c r="P3190">
        <f t="shared" si="1045"/>
        <v>1.6999999999978144E-4</v>
      </c>
      <c r="Q3190">
        <f t="shared" si="1046"/>
        <v>1.9000000000013451E-4</v>
      </c>
      <c r="R3190">
        <f t="shared" si="1047"/>
        <v>99.316899999999961</v>
      </c>
      <c r="S3190">
        <f t="shared" si="1048"/>
        <v>1</v>
      </c>
      <c r="T3190">
        <f t="shared" si="1049"/>
        <v>0</v>
      </c>
      <c r="Y3190">
        <f t="shared" si="1052"/>
        <v>1.16157</v>
      </c>
      <c r="Z3190">
        <f t="shared" si="1053"/>
        <v>1.1475900000000001</v>
      </c>
      <c r="AA3190">
        <f t="shared" si="1059"/>
        <v>2.6466380543632662</v>
      </c>
      <c r="AB3190">
        <f t="shared" si="1057"/>
        <v>5.1951021002192856</v>
      </c>
      <c r="AD3190">
        <f t="shared" si="1050"/>
        <v>1.15082</v>
      </c>
      <c r="AE3190">
        <f t="shared" si="1051"/>
        <v>1.1475900000000001</v>
      </c>
      <c r="AF3190">
        <f t="shared" si="1054"/>
        <v>11.455108359133105</v>
      </c>
      <c r="AG3190">
        <f t="shared" si="1055"/>
        <v>14.693720200822227</v>
      </c>
    </row>
    <row r="3191" spans="1:33">
      <c r="A3191" s="1">
        <v>42494.291666666664</v>
      </c>
      <c r="B3191">
        <v>1.14795</v>
      </c>
      <c r="C3191">
        <v>1.14879</v>
      </c>
      <c r="D3191">
        <v>1.1479200000000001</v>
      </c>
      <c r="E3191">
        <v>1.1486700000000001</v>
      </c>
      <c r="F3191">
        <v>14966</v>
      </c>
      <c r="H3191">
        <f t="shared" si="1042"/>
        <v>2.9999999999974492E-5</v>
      </c>
      <c r="I3191">
        <f t="shared" si="1040"/>
        <v>5.1951021002192856</v>
      </c>
      <c r="J3191">
        <f t="shared" si="1041"/>
        <v>-9.4986181006029415</v>
      </c>
      <c r="K3191">
        <f t="shared" si="1056"/>
        <v>0</v>
      </c>
      <c r="L3191">
        <f t="shared" si="1058"/>
        <v>0</v>
      </c>
      <c r="M3191">
        <f t="shared" si="1043"/>
        <v>0</v>
      </c>
      <c r="O3191">
        <f t="shared" si="1044"/>
        <v>0.04</v>
      </c>
      <c r="P3191">
        <f t="shared" si="1045"/>
        <v>7.9999999999857963E-5</v>
      </c>
      <c r="Q3191">
        <f t="shared" si="1046"/>
        <v>7.2000000000005393E-4</v>
      </c>
      <c r="R3191">
        <f t="shared" si="1047"/>
        <v>99.316899999999961</v>
      </c>
      <c r="S3191">
        <f t="shared" si="1048"/>
        <v>1</v>
      </c>
      <c r="T3191">
        <f t="shared" si="1049"/>
        <v>0</v>
      </c>
      <c r="Y3191">
        <f t="shared" si="1052"/>
        <v>1.16157</v>
      </c>
      <c r="Z3191">
        <f t="shared" si="1053"/>
        <v>1.1475900000000001</v>
      </c>
      <c r="AA3191">
        <f t="shared" si="1059"/>
        <v>7.7253218884118668</v>
      </c>
      <c r="AB3191">
        <f t="shared" si="1057"/>
        <v>4.61427698074987</v>
      </c>
      <c r="AD3191">
        <f t="shared" si="1050"/>
        <v>1.15082</v>
      </c>
      <c r="AE3191">
        <f t="shared" si="1051"/>
        <v>1.1475900000000001</v>
      </c>
      <c r="AF3191">
        <f t="shared" si="1054"/>
        <v>33.436532507740615</v>
      </c>
      <c r="AG3191">
        <f t="shared" si="1055"/>
        <v>16.660487075382921</v>
      </c>
    </row>
    <row r="3192" spans="1:33">
      <c r="A3192" s="1">
        <v>42494.333333333336</v>
      </c>
      <c r="B3192">
        <v>1.1486799999999999</v>
      </c>
      <c r="C3192">
        <v>1.1492800000000001</v>
      </c>
      <c r="D3192">
        <v>1.14822</v>
      </c>
      <c r="E3192">
        <v>1.14846</v>
      </c>
      <c r="F3192">
        <v>13628</v>
      </c>
      <c r="H3192">
        <f t="shared" si="1042"/>
        <v>2.4000000000001798E-4</v>
      </c>
      <c r="I3192">
        <f t="shared" si="1040"/>
        <v>4.61427698074987</v>
      </c>
      <c r="J3192">
        <f t="shared" si="1041"/>
        <v>-12.04621009463305</v>
      </c>
      <c r="K3192">
        <f t="shared" si="1056"/>
        <v>0</v>
      </c>
      <c r="L3192">
        <f t="shared" si="1058"/>
        <v>0</v>
      </c>
      <c r="M3192">
        <f t="shared" si="1043"/>
        <v>0</v>
      </c>
      <c r="O3192">
        <f t="shared" si="1044"/>
        <v>0.04</v>
      </c>
      <c r="P3192">
        <f t="shared" si="1045"/>
        <v>2.9999999999974492E-5</v>
      </c>
      <c r="Q3192">
        <f t="shared" si="1046"/>
        <v>-2.1999999999988695E-4</v>
      </c>
      <c r="R3192">
        <f t="shared" si="1047"/>
        <v>99.316899999999961</v>
      </c>
      <c r="S3192">
        <f t="shared" si="1048"/>
        <v>-1</v>
      </c>
      <c r="T3192">
        <f t="shared" si="1049"/>
        <v>0</v>
      </c>
      <c r="Y3192">
        <f t="shared" si="1052"/>
        <v>1.16157</v>
      </c>
      <c r="Z3192">
        <f t="shared" si="1053"/>
        <v>1.1475900000000001</v>
      </c>
      <c r="AA3192">
        <f t="shared" si="1059"/>
        <v>6.2231759656647618</v>
      </c>
      <c r="AB3192">
        <f t="shared" si="1057"/>
        <v>4.4527896995702436</v>
      </c>
      <c r="AD3192">
        <f t="shared" si="1050"/>
        <v>1.15082</v>
      </c>
      <c r="AE3192">
        <f t="shared" si="1051"/>
        <v>1.1475900000000001</v>
      </c>
      <c r="AF3192">
        <f t="shared" si="1054"/>
        <v>26.93498452012286</v>
      </c>
      <c r="AG3192">
        <f t="shared" si="1055"/>
        <v>23.942208462332193</v>
      </c>
    </row>
    <row r="3193" spans="1:33">
      <c r="A3193" s="1">
        <v>42494.375</v>
      </c>
      <c r="B3193">
        <v>1.14845</v>
      </c>
      <c r="C3193">
        <v>1.1496599999999999</v>
      </c>
      <c r="D3193">
        <v>1.1478699999999999</v>
      </c>
      <c r="E3193">
        <v>1.14951</v>
      </c>
      <c r="F3193">
        <v>18349</v>
      </c>
      <c r="H3193">
        <f t="shared" si="1042"/>
        <v>5.8000000000002494E-4</v>
      </c>
      <c r="I3193">
        <f t="shared" si="1040"/>
        <v>4.4527896995702436</v>
      </c>
      <c r="J3193">
        <f t="shared" si="1041"/>
        <v>-19.48941876276195</v>
      </c>
      <c r="K3193">
        <f t="shared" si="1056"/>
        <v>1</v>
      </c>
      <c r="L3193">
        <f t="shared" si="1058"/>
        <v>0</v>
      </c>
      <c r="M3193">
        <f t="shared" si="1043"/>
        <v>1</v>
      </c>
      <c r="O3193">
        <f t="shared" si="1044"/>
        <v>0.04</v>
      </c>
      <c r="P3193">
        <f t="shared" si="1045"/>
        <v>2.4000000000001798E-4</v>
      </c>
      <c r="Q3193">
        <f t="shared" si="1046"/>
        <v>1.0600000000000609E-3</v>
      </c>
      <c r="R3193">
        <f t="shared" si="1047"/>
        <v>99.316899999999961</v>
      </c>
      <c r="S3193">
        <f t="shared" si="1048"/>
        <v>1</v>
      </c>
      <c r="T3193">
        <f t="shared" si="1049"/>
        <v>0</v>
      </c>
      <c r="Y3193">
        <f t="shared" si="1052"/>
        <v>1.1600299999999999</v>
      </c>
      <c r="Z3193">
        <f t="shared" si="1053"/>
        <v>1.1475900000000001</v>
      </c>
      <c r="AA3193">
        <f t="shared" si="1059"/>
        <v>15.434083601285812</v>
      </c>
      <c r="AB3193">
        <f t="shared" si="1057"/>
        <v>8.0073048774314266</v>
      </c>
      <c r="AD3193">
        <f t="shared" si="1050"/>
        <v>1.15082</v>
      </c>
      <c r="AE3193">
        <f t="shared" si="1051"/>
        <v>1.1475900000000001</v>
      </c>
      <c r="AF3193">
        <f t="shared" si="1054"/>
        <v>59.442724458204779</v>
      </c>
      <c r="AG3193">
        <f t="shared" si="1055"/>
        <v>39.938080495356083</v>
      </c>
    </row>
    <row r="3194" spans="1:33">
      <c r="A3194" s="1">
        <v>42494.416666666664</v>
      </c>
      <c r="B3194">
        <v>1.1494899999999999</v>
      </c>
      <c r="C3194">
        <v>1.15107</v>
      </c>
      <c r="D3194">
        <v>1.1489400000000001</v>
      </c>
      <c r="E3194">
        <v>1.14971</v>
      </c>
      <c r="F3194">
        <v>21071</v>
      </c>
      <c r="H3194">
        <f t="shared" si="1042"/>
        <v>5.499999999998284E-4</v>
      </c>
      <c r="I3194">
        <f t="shared" si="1040"/>
        <v>8.0073048774314266</v>
      </c>
      <c r="J3194">
        <f t="shared" si="1041"/>
        <v>-31.930775617924656</v>
      </c>
      <c r="K3194">
        <f t="shared" si="1056"/>
        <v>0</v>
      </c>
      <c r="L3194">
        <f t="shared" si="1058"/>
        <v>0</v>
      </c>
      <c r="M3194">
        <f t="shared" si="1043"/>
        <v>0</v>
      </c>
      <c r="O3194">
        <f t="shared" si="1044"/>
        <v>0.04</v>
      </c>
      <c r="P3194">
        <f t="shared" si="1045"/>
        <v>5.8000000000002494E-4</v>
      </c>
      <c r="Q3194">
        <f t="shared" si="1046"/>
        <v>2.20000000000109E-4</v>
      </c>
      <c r="R3194">
        <f t="shared" si="1047"/>
        <v>99.316899999999961</v>
      </c>
      <c r="S3194">
        <f t="shared" si="1048"/>
        <v>1</v>
      </c>
      <c r="T3194">
        <f t="shared" si="1049"/>
        <v>0</v>
      </c>
      <c r="Y3194">
        <f t="shared" si="1052"/>
        <v>1.1590800000000001</v>
      </c>
      <c r="Z3194">
        <f t="shared" si="1053"/>
        <v>1.1475900000000001</v>
      </c>
      <c r="AA3194">
        <f t="shared" si="1059"/>
        <v>18.450826805917316</v>
      </c>
      <c r="AB3194">
        <f t="shared" si="1057"/>
        <v>11.958352065319939</v>
      </c>
      <c r="AD3194">
        <f t="shared" si="1050"/>
        <v>1.15107</v>
      </c>
      <c r="AE3194">
        <f t="shared" si="1051"/>
        <v>1.1475900000000001</v>
      </c>
      <c r="AF3194">
        <f t="shared" si="1054"/>
        <v>60.919540229883438</v>
      </c>
      <c r="AG3194">
        <f t="shared" si="1055"/>
        <v>49.09908306940369</v>
      </c>
    </row>
    <row r="3195" spans="1:33">
      <c r="A3195" s="1">
        <v>42494.458333333336</v>
      </c>
      <c r="B3195">
        <v>1.1497299999999999</v>
      </c>
      <c r="C3195">
        <v>1.14978</v>
      </c>
      <c r="D3195">
        <v>1.1468799999999999</v>
      </c>
      <c r="E3195">
        <v>1.14882</v>
      </c>
      <c r="F3195">
        <v>21150</v>
      </c>
      <c r="H3195">
        <f t="shared" si="1042"/>
        <v>1.9400000000000528E-3</v>
      </c>
      <c r="I3195">
        <f t="shared" si="1040"/>
        <v>11.958352065319939</v>
      </c>
      <c r="J3195">
        <f t="shared" si="1041"/>
        <v>-37.140731004083747</v>
      </c>
      <c r="K3195">
        <f t="shared" si="1056"/>
        <v>3</v>
      </c>
      <c r="L3195">
        <f t="shared" si="1058"/>
        <v>0</v>
      </c>
      <c r="M3195">
        <f t="shared" si="1043"/>
        <v>1</v>
      </c>
      <c r="O3195">
        <f t="shared" si="1044"/>
        <v>0.04</v>
      </c>
      <c r="P3195">
        <f t="shared" si="1045"/>
        <v>5.499999999998284E-4</v>
      </c>
      <c r="Q3195">
        <f t="shared" si="1046"/>
        <v>-9.0999999999996639E-4</v>
      </c>
      <c r="R3195">
        <f t="shared" si="1047"/>
        <v>99.316899999999961</v>
      </c>
      <c r="S3195">
        <f t="shared" si="1048"/>
        <v>-1</v>
      </c>
      <c r="T3195">
        <f t="shared" si="1049"/>
        <v>0</v>
      </c>
      <c r="Y3195">
        <f t="shared" si="1052"/>
        <v>1.1583399999999999</v>
      </c>
      <c r="Z3195">
        <f t="shared" si="1053"/>
        <v>1.1468799999999999</v>
      </c>
      <c r="AA3195">
        <f t="shared" si="1059"/>
        <v>16.928446771379132</v>
      </c>
      <c r="AB3195">
        <f t="shared" si="1057"/>
        <v>14.259133286061754</v>
      </c>
      <c r="AD3195">
        <f t="shared" si="1050"/>
        <v>1.15107</v>
      </c>
      <c r="AE3195">
        <f t="shared" si="1051"/>
        <v>1.1468799999999999</v>
      </c>
      <c r="AF3195">
        <f t="shared" si="1054"/>
        <v>46.300715990453192</v>
      </c>
      <c r="AG3195">
        <f t="shared" si="1055"/>
        <v>55.554326892847136</v>
      </c>
    </row>
    <row r="3196" spans="1:33">
      <c r="A3196" s="1">
        <v>42494.5</v>
      </c>
      <c r="B3196">
        <v>1.1488100000000001</v>
      </c>
      <c r="C3196">
        <v>1.1499600000000001</v>
      </c>
      <c r="D3196">
        <v>1.1479600000000001</v>
      </c>
      <c r="E3196">
        <v>1.14822</v>
      </c>
      <c r="F3196">
        <v>20627</v>
      </c>
      <c r="H3196">
        <f t="shared" si="1042"/>
        <v>2.5999999999992696E-4</v>
      </c>
      <c r="I3196">
        <f t="shared" si="1040"/>
        <v>14.259133286061754</v>
      </c>
      <c r="J3196">
        <f t="shared" si="1041"/>
        <v>-41.295193606785382</v>
      </c>
      <c r="K3196">
        <f t="shared" si="1056"/>
        <v>2</v>
      </c>
      <c r="L3196">
        <f t="shared" si="1058"/>
        <v>0</v>
      </c>
      <c r="M3196">
        <f t="shared" si="1043"/>
        <v>1</v>
      </c>
      <c r="O3196">
        <f t="shared" si="1044"/>
        <v>0.04</v>
      </c>
      <c r="P3196">
        <f t="shared" si="1045"/>
        <v>1.9400000000000528E-3</v>
      </c>
      <c r="Q3196">
        <f t="shared" si="1046"/>
        <v>-5.9000000000009045E-4</v>
      </c>
      <c r="R3196">
        <f t="shared" si="1047"/>
        <v>99.316899999999961</v>
      </c>
      <c r="S3196">
        <f t="shared" si="1048"/>
        <v>-1</v>
      </c>
      <c r="T3196">
        <f t="shared" si="1049"/>
        <v>0</v>
      </c>
      <c r="Y3196">
        <f t="shared" si="1052"/>
        <v>1.1570199999999999</v>
      </c>
      <c r="Z3196">
        <f t="shared" si="1053"/>
        <v>1.1468799999999999</v>
      </c>
      <c r="AA3196">
        <f t="shared" si="1059"/>
        <v>13.214990138068183</v>
      </c>
      <c r="AB3196">
        <f t="shared" si="1057"/>
        <v>16.007086829162613</v>
      </c>
      <c r="AD3196">
        <f t="shared" si="1050"/>
        <v>1.15107</v>
      </c>
      <c r="AE3196">
        <f t="shared" si="1051"/>
        <v>1.1468799999999999</v>
      </c>
      <c r="AF3196">
        <f t="shared" si="1054"/>
        <v>31.980906921242834</v>
      </c>
      <c r="AG3196">
        <f t="shared" si="1055"/>
        <v>46.400387713859821</v>
      </c>
    </row>
    <row r="3197" spans="1:33">
      <c r="A3197" s="1">
        <v>42494.541666666664</v>
      </c>
      <c r="B3197">
        <v>1.14821</v>
      </c>
      <c r="C3197">
        <v>1.1484300000000001</v>
      </c>
      <c r="D3197">
        <v>1.14727</v>
      </c>
      <c r="E3197">
        <v>1.14836</v>
      </c>
      <c r="F3197">
        <v>18710</v>
      </c>
      <c r="H3197">
        <f t="shared" si="1042"/>
        <v>9.3999999999994088E-4</v>
      </c>
      <c r="I3197">
        <f t="shared" si="1040"/>
        <v>16.007086829162613</v>
      </c>
      <c r="J3197">
        <f t="shared" si="1041"/>
        <v>-30.393300884697208</v>
      </c>
      <c r="K3197">
        <f t="shared" si="1056"/>
        <v>1</v>
      </c>
      <c r="L3197">
        <f t="shared" si="1058"/>
        <v>0</v>
      </c>
      <c r="M3197">
        <f t="shared" si="1043"/>
        <v>1</v>
      </c>
      <c r="O3197">
        <f t="shared" si="1044"/>
        <v>0.04</v>
      </c>
      <c r="P3197">
        <f t="shared" si="1045"/>
        <v>2.5999999999992696E-4</v>
      </c>
      <c r="Q3197">
        <f t="shared" si="1046"/>
        <v>1.500000000000945E-4</v>
      </c>
      <c r="R3197">
        <f t="shared" si="1047"/>
        <v>99.316899999999961</v>
      </c>
      <c r="S3197">
        <f t="shared" si="1048"/>
        <v>1</v>
      </c>
      <c r="T3197">
        <f t="shared" si="1049"/>
        <v>0</v>
      </c>
      <c r="Y3197">
        <f t="shared" si="1052"/>
        <v>1.1563300000000001</v>
      </c>
      <c r="Z3197">
        <f t="shared" si="1053"/>
        <v>1.1468799999999999</v>
      </c>
      <c r="AA3197">
        <f t="shared" si="1059"/>
        <v>15.661375661376928</v>
      </c>
      <c r="AB3197">
        <f t="shared" si="1057"/>
        <v>16.063909844185389</v>
      </c>
      <c r="AD3197">
        <f t="shared" si="1050"/>
        <v>1.15107</v>
      </c>
      <c r="AE3197">
        <f t="shared" si="1051"/>
        <v>1.1468799999999999</v>
      </c>
      <c r="AF3197">
        <f t="shared" si="1054"/>
        <v>35.322195704059645</v>
      </c>
      <c r="AG3197">
        <f t="shared" si="1055"/>
        <v>37.867939538585226</v>
      </c>
    </row>
    <row r="3198" spans="1:33">
      <c r="A3198" s="1">
        <v>42494.583333333336</v>
      </c>
      <c r="B3198">
        <v>1.14835</v>
      </c>
      <c r="C3198">
        <v>1.15069</v>
      </c>
      <c r="D3198">
        <v>1.14825</v>
      </c>
      <c r="E3198">
        <v>1.1504700000000001</v>
      </c>
      <c r="F3198">
        <v>18952</v>
      </c>
      <c r="H3198">
        <f t="shared" si="1042"/>
        <v>9.9999999999988987E-5</v>
      </c>
      <c r="I3198">
        <f t="shared" si="1040"/>
        <v>16.063909844185389</v>
      </c>
      <c r="J3198">
        <f t="shared" si="1041"/>
        <v>-21.804029694399837</v>
      </c>
      <c r="K3198">
        <f t="shared" si="1056"/>
        <v>1</v>
      </c>
      <c r="L3198">
        <f t="shared" si="1058"/>
        <v>0</v>
      </c>
      <c r="M3198">
        <f t="shared" si="1043"/>
        <v>1</v>
      </c>
      <c r="O3198">
        <f t="shared" si="1044"/>
        <v>0.04</v>
      </c>
      <c r="P3198">
        <f t="shared" si="1045"/>
        <v>9.3999999999994088E-4</v>
      </c>
      <c r="Q3198">
        <f t="shared" si="1046"/>
        <v>2.1200000000001218E-3</v>
      </c>
      <c r="R3198">
        <f t="shared" si="1047"/>
        <v>99.316899999999961</v>
      </c>
      <c r="S3198">
        <f t="shared" si="1048"/>
        <v>1</v>
      </c>
      <c r="T3198">
        <f t="shared" si="1049"/>
        <v>0</v>
      </c>
      <c r="Y3198">
        <f t="shared" si="1052"/>
        <v>1.1562300000000001</v>
      </c>
      <c r="Z3198">
        <f t="shared" si="1053"/>
        <v>1.1468799999999999</v>
      </c>
      <c r="AA3198">
        <f t="shared" si="1059"/>
        <v>38.395721925135085</v>
      </c>
      <c r="AB3198">
        <f t="shared" si="1057"/>
        <v>21.050133623989833</v>
      </c>
      <c r="AD3198">
        <f t="shared" si="1050"/>
        <v>1.15107</v>
      </c>
      <c r="AE3198">
        <f t="shared" si="1051"/>
        <v>1.1468799999999999</v>
      </c>
      <c r="AF3198">
        <f t="shared" si="1054"/>
        <v>85.680190930789635</v>
      </c>
      <c r="AG3198">
        <f t="shared" si="1055"/>
        <v>50.994431185364043</v>
      </c>
    </row>
    <row r="3199" spans="1:33">
      <c r="A3199" s="1">
        <v>42494.625</v>
      </c>
      <c r="B3199">
        <v>1.15046</v>
      </c>
      <c r="C3199">
        <v>1.1529</v>
      </c>
      <c r="D3199">
        <v>1.1485799999999999</v>
      </c>
      <c r="E3199">
        <v>1.1492800000000001</v>
      </c>
      <c r="F3199">
        <v>25882</v>
      </c>
      <c r="H3199">
        <f t="shared" si="1042"/>
        <v>7.0000000000014495E-4</v>
      </c>
      <c r="I3199">
        <f t="shared" si="1040"/>
        <v>21.050133623989833</v>
      </c>
      <c r="J3199">
        <f t="shared" si="1041"/>
        <v>-29.94429756137421</v>
      </c>
      <c r="K3199">
        <f t="shared" si="1056"/>
        <v>0</v>
      </c>
      <c r="L3199">
        <f t="shared" si="1058"/>
        <v>0</v>
      </c>
      <c r="M3199">
        <f t="shared" si="1043"/>
        <v>0</v>
      </c>
      <c r="O3199">
        <f t="shared" si="1044"/>
        <v>0.04</v>
      </c>
      <c r="P3199">
        <f t="shared" si="1045"/>
        <v>9.9999999999988987E-5</v>
      </c>
      <c r="Q3199">
        <f t="shared" si="1046"/>
        <v>-1.1799999999999589E-3</v>
      </c>
      <c r="R3199">
        <f t="shared" si="1047"/>
        <v>99.316899999999961</v>
      </c>
      <c r="S3199">
        <f t="shared" si="1048"/>
        <v>-1</v>
      </c>
      <c r="T3199">
        <f t="shared" si="1049"/>
        <v>0</v>
      </c>
      <c r="Y3199">
        <f t="shared" si="1052"/>
        <v>1.1537999999999999</v>
      </c>
      <c r="Z3199">
        <f t="shared" si="1053"/>
        <v>1.1468799999999999</v>
      </c>
      <c r="AA3199">
        <f t="shared" si="1059"/>
        <v>34.6820809248579</v>
      </c>
      <c r="AB3199">
        <f t="shared" si="1057"/>
        <v>25.488542162359522</v>
      </c>
      <c r="AD3199">
        <f t="shared" si="1050"/>
        <v>1.1529</v>
      </c>
      <c r="AE3199">
        <f t="shared" si="1051"/>
        <v>1.1468799999999999</v>
      </c>
      <c r="AF3199">
        <f t="shared" si="1054"/>
        <v>39.867109634553579</v>
      </c>
      <c r="AG3199">
        <f t="shared" si="1055"/>
        <v>53.623165423134282</v>
      </c>
    </row>
    <row r="3200" spans="1:33">
      <c r="A3200" s="1">
        <v>42494.666666666664</v>
      </c>
      <c r="B3200">
        <v>1.1493</v>
      </c>
      <c r="C3200">
        <v>1.1517500000000001</v>
      </c>
      <c r="D3200">
        <v>1.1487099999999999</v>
      </c>
      <c r="E3200">
        <v>1.14975</v>
      </c>
      <c r="F3200">
        <v>23404</v>
      </c>
      <c r="H3200">
        <f t="shared" si="1042"/>
        <v>5.9000000000009045E-4</v>
      </c>
      <c r="I3200">
        <f t="shared" si="1040"/>
        <v>25.488542162359522</v>
      </c>
      <c r="J3200">
        <f t="shared" si="1041"/>
        <v>-28.13462326077476</v>
      </c>
      <c r="K3200">
        <f t="shared" si="1056"/>
        <v>1</v>
      </c>
      <c r="L3200">
        <f t="shared" si="1058"/>
        <v>0</v>
      </c>
      <c r="M3200">
        <f t="shared" si="1043"/>
        <v>1</v>
      </c>
      <c r="O3200">
        <f t="shared" si="1044"/>
        <v>0.04</v>
      </c>
      <c r="P3200">
        <f t="shared" si="1045"/>
        <v>7.0000000000014495E-4</v>
      </c>
      <c r="Q3200">
        <f t="shared" si="1046"/>
        <v>4.5000000000006146E-4</v>
      </c>
      <c r="R3200">
        <f t="shared" si="1047"/>
        <v>99.316899999999961</v>
      </c>
      <c r="S3200">
        <f t="shared" si="1048"/>
        <v>1</v>
      </c>
      <c r="T3200">
        <f t="shared" si="1049"/>
        <v>0</v>
      </c>
      <c r="Y3200">
        <f t="shared" si="1052"/>
        <v>1.1537999999999999</v>
      </c>
      <c r="Z3200">
        <f t="shared" si="1053"/>
        <v>1.1468799999999999</v>
      </c>
      <c r="AA3200">
        <f t="shared" si="1059"/>
        <v>41.473988439308307</v>
      </c>
      <c r="AB3200">
        <f t="shared" si="1057"/>
        <v>32.553291737669554</v>
      </c>
      <c r="AD3200">
        <f t="shared" si="1050"/>
        <v>1.1529</v>
      </c>
      <c r="AE3200">
        <f t="shared" si="1051"/>
        <v>1.1468799999999999</v>
      </c>
      <c r="AF3200">
        <f t="shared" si="1054"/>
        <v>47.67441860465258</v>
      </c>
      <c r="AG3200">
        <f t="shared" si="1055"/>
        <v>57.740573056665262</v>
      </c>
    </row>
    <row r="3201" spans="1:33">
      <c r="A3201" s="1">
        <v>42494.708333333336</v>
      </c>
      <c r="B3201">
        <v>1.1497299999999999</v>
      </c>
      <c r="C3201">
        <v>1.15055</v>
      </c>
      <c r="D3201">
        <v>1.1465799999999999</v>
      </c>
      <c r="E3201">
        <v>1.1491899999999999</v>
      </c>
      <c r="F3201">
        <v>27013</v>
      </c>
      <c r="H3201">
        <f t="shared" si="1042"/>
        <v>2.6100000000000012E-3</v>
      </c>
      <c r="I3201">
        <f t="shared" si="1040"/>
        <v>32.553291737669554</v>
      </c>
      <c r="J3201">
        <f t="shared" si="1041"/>
        <v>-25.187281318995709</v>
      </c>
      <c r="K3201">
        <f t="shared" si="1056"/>
        <v>3</v>
      </c>
      <c r="L3201">
        <f t="shared" si="1058"/>
        <v>0</v>
      </c>
      <c r="M3201">
        <f t="shared" si="1043"/>
        <v>1</v>
      </c>
      <c r="O3201">
        <f t="shared" si="1044"/>
        <v>0.04</v>
      </c>
      <c r="P3201">
        <f t="shared" si="1045"/>
        <v>5.9000000000009045E-4</v>
      </c>
      <c r="Q3201">
        <f t="shared" si="1046"/>
        <v>-5.3999999999998494E-4</v>
      </c>
      <c r="R3201">
        <f t="shared" si="1047"/>
        <v>99.316899999999961</v>
      </c>
      <c r="S3201">
        <f t="shared" si="1048"/>
        <v>-1</v>
      </c>
      <c r="T3201">
        <f t="shared" si="1049"/>
        <v>0</v>
      </c>
      <c r="Y3201">
        <f t="shared" si="1052"/>
        <v>1.1537999999999999</v>
      </c>
      <c r="Z3201">
        <f t="shared" si="1053"/>
        <v>1.1465799999999999</v>
      </c>
      <c r="AA3201">
        <f t="shared" si="1059"/>
        <v>36.149584487534618</v>
      </c>
      <c r="AB3201">
        <f t="shared" si="1057"/>
        <v>37.675343944208976</v>
      </c>
      <c r="AD3201">
        <f t="shared" si="1050"/>
        <v>1.1529</v>
      </c>
      <c r="AE3201">
        <f t="shared" si="1051"/>
        <v>1.1465799999999999</v>
      </c>
      <c r="AF3201">
        <f t="shared" si="1054"/>
        <v>41.297468354429725</v>
      </c>
      <c r="AG3201">
        <f t="shared" si="1055"/>
        <v>42.946332197878633</v>
      </c>
    </row>
    <row r="3202" spans="1:33">
      <c r="A3202" s="1">
        <v>42494.75</v>
      </c>
      <c r="B3202">
        <v>1.1492100000000001</v>
      </c>
      <c r="C3202">
        <v>1.15065</v>
      </c>
      <c r="D3202">
        <v>1.14842</v>
      </c>
      <c r="E3202">
        <v>1.14849</v>
      </c>
      <c r="F3202">
        <v>22227</v>
      </c>
      <c r="H3202">
        <f t="shared" si="1042"/>
        <v>7.0000000000014495E-5</v>
      </c>
      <c r="I3202">
        <f t="shared" ref="I3202:I3265" si="1060">AB3201</f>
        <v>37.675343944208976</v>
      </c>
      <c r="J3202">
        <f t="shared" si="1041"/>
        <v>-5.2709882536696568</v>
      </c>
      <c r="K3202">
        <f t="shared" si="1056"/>
        <v>2</v>
      </c>
      <c r="L3202">
        <f t="shared" si="1058"/>
        <v>0</v>
      </c>
      <c r="M3202">
        <f t="shared" si="1043"/>
        <v>1</v>
      </c>
      <c r="O3202">
        <f t="shared" si="1044"/>
        <v>0.04</v>
      </c>
      <c r="P3202">
        <f t="shared" si="1045"/>
        <v>2.6100000000000012E-3</v>
      </c>
      <c r="Q3202">
        <f t="shared" si="1046"/>
        <v>-7.2000000000005393E-4</v>
      </c>
      <c r="R3202">
        <f t="shared" si="1047"/>
        <v>99.316899999999961</v>
      </c>
      <c r="S3202">
        <f t="shared" si="1048"/>
        <v>-1</v>
      </c>
      <c r="T3202">
        <f t="shared" si="1049"/>
        <v>0</v>
      </c>
      <c r="Y3202">
        <f t="shared" si="1052"/>
        <v>1.1529</v>
      </c>
      <c r="Z3202">
        <f t="shared" si="1053"/>
        <v>1.1465799999999999</v>
      </c>
      <c r="AA3202">
        <f t="shared" si="1059"/>
        <v>30.221518987342517</v>
      </c>
      <c r="AB3202">
        <f t="shared" si="1057"/>
        <v>35.631793209760829</v>
      </c>
      <c r="AD3202">
        <f t="shared" si="1050"/>
        <v>1.1529</v>
      </c>
      <c r="AE3202">
        <f t="shared" si="1051"/>
        <v>1.1465799999999999</v>
      </c>
      <c r="AF3202">
        <f t="shared" si="1054"/>
        <v>30.221518987342517</v>
      </c>
      <c r="AG3202">
        <f t="shared" si="1055"/>
        <v>39.731135315474937</v>
      </c>
    </row>
    <row r="3203" spans="1:33">
      <c r="A3203" s="1">
        <v>42494.791666666664</v>
      </c>
      <c r="B3203">
        <v>1.1484799999999999</v>
      </c>
      <c r="C3203">
        <v>1.14988</v>
      </c>
      <c r="D3203">
        <v>1.1484799999999999</v>
      </c>
      <c r="E3203">
        <v>1.1496500000000001</v>
      </c>
      <c r="F3203">
        <v>18200</v>
      </c>
      <c r="H3203">
        <f t="shared" si="1042"/>
        <v>0</v>
      </c>
      <c r="I3203">
        <f t="shared" si="1060"/>
        <v>35.631793209760829</v>
      </c>
      <c r="J3203">
        <f t="shared" ref="J3203:J3266" si="1061">AB3202 - AG3202</f>
        <v>-4.0993421057141077</v>
      </c>
      <c r="K3203">
        <f t="shared" si="1056"/>
        <v>1</v>
      </c>
      <c r="L3203">
        <f t="shared" si="1058"/>
        <v>0</v>
      </c>
      <c r="M3203">
        <f t="shared" si="1043"/>
        <v>1</v>
      </c>
      <c r="O3203">
        <f t="shared" si="1044"/>
        <v>0.04</v>
      </c>
      <c r="P3203">
        <f t="shared" si="1045"/>
        <v>7.0000000000014495E-5</v>
      </c>
      <c r="Q3203">
        <f t="shared" si="1046"/>
        <v>1.1700000000001154E-3</v>
      </c>
      <c r="R3203">
        <f t="shared" si="1047"/>
        <v>99.316899999999961</v>
      </c>
      <c r="S3203">
        <f t="shared" si="1048"/>
        <v>1</v>
      </c>
      <c r="T3203">
        <f t="shared" si="1049"/>
        <v>0</v>
      </c>
      <c r="Y3203">
        <f t="shared" si="1052"/>
        <v>1.1529</v>
      </c>
      <c r="Z3203">
        <f t="shared" si="1053"/>
        <v>1.1465799999999999</v>
      </c>
      <c r="AA3203">
        <f t="shared" si="1059"/>
        <v>48.575949367089841</v>
      </c>
      <c r="AB3203">
        <f t="shared" si="1057"/>
        <v>39.10526032031882</v>
      </c>
      <c r="AD3203">
        <f t="shared" si="1050"/>
        <v>1.1529</v>
      </c>
      <c r="AE3203">
        <f t="shared" si="1051"/>
        <v>1.1465799999999999</v>
      </c>
      <c r="AF3203">
        <f t="shared" si="1054"/>
        <v>48.575949367089841</v>
      </c>
      <c r="AG3203">
        <f t="shared" si="1055"/>
        <v>40.0316455696207</v>
      </c>
    </row>
    <row r="3204" spans="1:33">
      <c r="A3204" s="1">
        <v>42494.833333333336</v>
      </c>
      <c r="B3204">
        <v>1.1496599999999999</v>
      </c>
      <c r="C3204">
        <v>1.14977</v>
      </c>
      <c r="D3204">
        <v>1.1483399999999999</v>
      </c>
      <c r="E3204">
        <v>1.1490499999999999</v>
      </c>
      <c r="F3204">
        <v>17096</v>
      </c>
      <c r="H3204">
        <f t="shared" ref="H3204:H3267" si="1062">MIN(E3204,B3204) - D3204</f>
        <v>7.0999999999998842E-4</v>
      </c>
      <c r="I3204">
        <f t="shared" si="1060"/>
        <v>39.10526032031882</v>
      </c>
      <c r="J3204">
        <f t="shared" si="1061"/>
        <v>-0.92638524930188026</v>
      </c>
      <c r="K3204">
        <f t="shared" si="1056"/>
        <v>0</v>
      </c>
      <c r="L3204">
        <f t="shared" si="1058"/>
        <v>0</v>
      </c>
      <c r="M3204">
        <f t="shared" ref="M3204:M3267" si="1063">IF(H3203&gt;Q3203+$X$3,1,0)</f>
        <v>0</v>
      </c>
      <c r="O3204">
        <f t="shared" ref="O3204:O3267" si="1064">ROUNDDOWN(R3203/2000,2)</f>
        <v>0.04</v>
      </c>
      <c r="P3204">
        <f t="shared" ref="P3204:P3267" si="1065">MIN($B3203,$E3203)-$D3203</f>
        <v>0</v>
      </c>
      <c r="Q3204">
        <f t="shared" ref="Q3204:Q3267" si="1066">(E3204-B3204)</f>
        <v>-6.0999999999999943E-4</v>
      </c>
      <c r="R3204">
        <f t="shared" ref="R3204:R3267" si="1067">R3203+T3204</f>
        <v>99.316899999999961</v>
      </c>
      <c r="S3204">
        <f t="shared" ref="S3204:S3267" si="1068">SIGN(Q3204)</f>
        <v>-1</v>
      </c>
      <c r="T3204">
        <f t="shared" ref="T3204:T3267" si="1069">-L3204*$U$4*O3204+IF(L3204=0,0,$U$3)</f>
        <v>0</v>
      </c>
      <c r="Y3204">
        <f t="shared" si="1052"/>
        <v>1.1529</v>
      </c>
      <c r="Z3204">
        <f t="shared" si="1053"/>
        <v>1.1465799999999999</v>
      </c>
      <c r="AA3204">
        <f t="shared" si="1059"/>
        <v>39.082278481011578</v>
      </c>
      <c r="AB3204">
        <f t="shared" si="1057"/>
        <v>38.507332830744637</v>
      </c>
      <c r="AD3204">
        <f t="shared" si="1050"/>
        <v>1.1529</v>
      </c>
      <c r="AE3204">
        <f t="shared" si="1051"/>
        <v>1.1465799999999999</v>
      </c>
      <c r="AF3204">
        <f t="shared" si="1054"/>
        <v>39.082278481011578</v>
      </c>
      <c r="AG3204">
        <f t="shared" si="1055"/>
        <v>39.29324894514798</v>
      </c>
    </row>
    <row r="3205" spans="1:33">
      <c r="A3205" s="1">
        <v>42494.875</v>
      </c>
      <c r="B3205">
        <v>1.14906</v>
      </c>
      <c r="C3205">
        <v>1.1502300000000001</v>
      </c>
      <c r="D3205">
        <v>1.14882</v>
      </c>
      <c r="E3205">
        <v>1.1499900000000001</v>
      </c>
      <c r="F3205">
        <v>16836</v>
      </c>
      <c r="H3205">
        <f t="shared" si="1062"/>
        <v>2.4000000000001798E-4</v>
      </c>
      <c r="I3205">
        <f t="shared" si="1060"/>
        <v>38.507332830744637</v>
      </c>
      <c r="J3205">
        <f t="shared" si="1061"/>
        <v>-0.78591611440334219</v>
      </c>
      <c r="K3205">
        <f t="shared" si="1056"/>
        <v>1</v>
      </c>
      <c r="L3205">
        <f t="shared" si="1058"/>
        <v>0</v>
      </c>
      <c r="M3205">
        <f t="shared" si="1063"/>
        <v>1</v>
      </c>
      <c r="O3205">
        <f t="shared" si="1064"/>
        <v>0.04</v>
      </c>
      <c r="P3205">
        <f t="shared" si="1065"/>
        <v>7.0999999999998842E-4</v>
      </c>
      <c r="Q3205">
        <f t="shared" si="1066"/>
        <v>9.3000000000009742E-4</v>
      </c>
      <c r="R3205">
        <f t="shared" si="1067"/>
        <v>99.316899999999961</v>
      </c>
      <c r="S3205">
        <f t="shared" si="1068"/>
        <v>1</v>
      </c>
      <c r="T3205">
        <f t="shared" si="1069"/>
        <v>0</v>
      </c>
      <c r="Y3205">
        <f t="shared" si="1052"/>
        <v>1.1529</v>
      </c>
      <c r="Z3205">
        <f t="shared" si="1053"/>
        <v>1.1465799999999999</v>
      </c>
      <c r="AA3205">
        <f t="shared" si="1059"/>
        <v>53.955696202532899</v>
      </c>
      <c r="AB3205">
        <f t="shared" si="1057"/>
        <v>42.958860759494208</v>
      </c>
      <c r="AD3205">
        <f t="shared" si="1050"/>
        <v>1.1529</v>
      </c>
      <c r="AE3205">
        <f t="shared" si="1051"/>
        <v>1.1465799999999999</v>
      </c>
      <c r="AF3205">
        <f t="shared" si="1054"/>
        <v>53.955696202532899</v>
      </c>
      <c r="AG3205">
        <f t="shared" si="1055"/>
        <v>47.204641350211439</v>
      </c>
    </row>
    <row r="3206" spans="1:33">
      <c r="A3206" s="1">
        <v>42494.916666666664</v>
      </c>
      <c r="B3206">
        <v>1.14998</v>
      </c>
      <c r="C3206">
        <v>1.15002</v>
      </c>
      <c r="D3206">
        <v>1.14897</v>
      </c>
      <c r="E3206">
        <v>1.1490199999999999</v>
      </c>
      <c r="F3206">
        <v>14524</v>
      </c>
      <c r="H3206">
        <f t="shared" si="1062"/>
        <v>4.9999999999883471E-5</v>
      </c>
      <c r="I3206">
        <f t="shared" si="1060"/>
        <v>42.958860759494208</v>
      </c>
      <c r="J3206">
        <f t="shared" si="1061"/>
        <v>-4.2457805907172315</v>
      </c>
      <c r="K3206">
        <f t="shared" si="1056"/>
        <v>0</v>
      </c>
      <c r="L3206">
        <f t="shared" si="1058"/>
        <v>0</v>
      </c>
      <c r="M3206">
        <f t="shared" si="1063"/>
        <v>0</v>
      </c>
      <c r="O3206">
        <f t="shared" si="1064"/>
        <v>0.04</v>
      </c>
      <c r="P3206">
        <f t="shared" si="1065"/>
        <v>2.4000000000001798E-4</v>
      </c>
      <c r="Q3206">
        <f t="shared" si="1066"/>
        <v>-9.6000000000007191E-4</v>
      </c>
      <c r="R3206">
        <f t="shared" si="1067"/>
        <v>99.316899999999961</v>
      </c>
      <c r="S3206">
        <f t="shared" si="1068"/>
        <v>-1</v>
      </c>
      <c r="T3206">
        <f t="shared" si="1069"/>
        <v>0</v>
      </c>
      <c r="Y3206">
        <f t="shared" si="1052"/>
        <v>1.1529</v>
      </c>
      <c r="Z3206">
        <f t="shared" si="1053"/>
        <v>1.1465799999999999</v>
      </c>
      <c r="AA3206">
        <f t="shared" si="1059"/>
        <v>38.607594936708196</v>
      </c>
      <c r="AB3206">
        <f t="shared" si="1057"/>
        <v>45.055379746835627</v>
      </c>
      <c r="AD3206">
        <f t="shared" si="1050"/>
        <v>1.1517500000000001</v>
      </c>
      <c r="AE3206">
        <f t="shared" si="1051"/>
        <v>1.1465799999999999</v>
      </c>
      <c r="AF3206">
        <f t="shared" si="1054"/>
        <v>47.195357833654576</v>
      </c>
      <c r="AG3206">
        <f t="shared" si="1055"/>
        <v>46.744444172399682</v>
      </c>
    </row>
    <row r="3207" spans="1:33">
      <c r="A3207" s="1">
        <v>42494.958333333336</v>
      </c>
      <c r="B3207">
        <v>1.14903</v>
      </c>
      <c r="C3207">
        <v>1.1493800000000001</v>
      </c>
      <c r="D3207">
        <v>1.14832</v>
      </c>
      <c r="E3207">
        <v>1.14859</v>
      </c>
      <c r="F3207">
        <v>15268</v>
      </c>
      <c r="H3207">
        <f t="shared" si="1062"/>
        <v>2.6999999999999247E-4</v>
      </c>
      <c r="I3207">
        <f t="shared" si="1060"/>
        <v>45.055379746835627</v>
      </c>
      <c r="J3207">
        <f t="shared" si="1061"/>
        <v>-1.6890644255640552</v>
      </c>
      <c r="K3207">
        <f t="shared" si="1056"/>
        <v>3</v>
      </c>
      <c r="L3207">
        <f t="shared" si="1058"/>
        <v>0</v>
      </c>
      <c r="M3207">
        <f t="shared" si="1063"/>
        <v>1</v>
      </c>
      <c r="O3207">
        <f t="shared" si="1064"/>
        <v>0.04</v>
      </c>
      <c r="P3207">
        <f t="shared" si="1065"/>
        <v>4.9999999999883471E-5</v>
      </c>
      <c r="Q3207">
        <f t="shared" si="1066"/>
        <v>-4.3999999999999595E-4</v>
      </c>
      <c r="R3207">
        <f t="shared" si="1067"/>
        <v>99.316899999999961</v>
      </c>
      <c r="S3207">
        <f t="shared" si="1068"/>
        <v>-1</v>
      </c>
      <c r="T3207">
        <f t="shared" si="1069"/>
        <v>0</v>
      </c>
      <c r="Y3207">
        <f t="shared" si="1052"/>
        <v>1.1529</v>
      </c>
      <c r="Z3207">
        <f t="shared" si="1053"/>
        <v>1.1465799999999999</v>
      </c>
      <c r="AA3207">
        <f t="shared" si="1059"/>
        <v>31.803797468354979</v>
      </c>
      <c r="AB3207">
        <f t="shared" si="1057"/>
        <v>40.862341772151915</v>
      </c>
      <c r="AD3207">
        <f t="shared" si="1050"/>
        <v>1.15065</v>
      </c>
      <c r="AE3207">
        <f t="shared" si="1051"/>
        <v>1.1465799999999999</v>
      </c>
      <c r="AF3207">
        <f t="shared" si="1054"/>
        <v>49.38574938575082</v>
      </c>
      <c r="AG3207">
        <f t="shared" si="1055"/>
        <v>50.178934473979432</v>
      </c>
    </row>
    <row r="3208" spans="1:33">
      <c r="A3208" s="1">
        <v>42495</v>
      </c>
      <c r="B3208">
        <v>1.1485700000000001</v>
      </c>
      <c r="C3208">
        <v>1.1492500000000001</v>
      </c>
      <c r="D3208">
        <v>1.1483300000000001</v>
      </c>
      <c r="E3208">
        <v>1.1483399999999999</v>
      </c>
      <c r="F3208">
        <v>10517</v>
      </c>
      <c r="H3208">
        <f t="shared" si="1062"/>
        <v>9.9999999998434674E-6</v>
      </c>
      <c r="I3208">
        <f t="shared" si="1060"/>
        <v>40.862341772151915</v>
      </c>
      <c r="J3208">
        <f t="shared" si="1061"/>
        <v>-9.316592701827517</v>
      </c>
      <c r="K3208">
        <f t="shared" si="1056"/>
        <v>2</v>
      </c>
      <c r="L3208">
        <f t="shared" si="1058"/>
        <v>0</v>
      </c>
      <c r="M3208">
        <f t="shared" si="1063"/>
        <v>1</v>
      </c>
      <c r="O3208">
        <f t="shared" si="1064"/>
        <v>0.04</v>
      </c>
      <c r="P3208">
        <f t="shared" si="1065"/>
        <v>2.6999999999999247E-4</v>
      </c>
      <c r="Q3208">
        <f t="shared" si="1066"/>
        <v>-2.3000000000017451E-4</v>
      </c>
      <c r="R3208">
        <f t="shared" si="1067"/>
        <v>99.316899999999961</v>
      </c>
      <c r="S3208">
        <f t="shared" si="1068"/>
        <v>-1</v>
      </c>
      <c r="T3208">
        <f t="shared" si="1069"/>
        <v>0</v>
      </c>
      <c r="Y3208">
        <f t="shared" si="1052"/>
        <v>1.1529</v>
      </c>
      <c r="Z3208">
        <f t="shared" si="1053"/>
        <v>1.1465799999999999</v>
      </c>
      <c r="AA3208">
        <f t="shared" si="1059"/>
        <v>27.848101265822073</v>
      </c>
      <c r="AB3208">
        <f t="shared" si="1057"/>
        <v>38.053797468354539</v>
      </c>
      <c r="AD3208">
        <f t="shared" si="1050"/>
        <v>1.15065</v>
      </c>
      <c r="AE3208">
        <f t="shared" si="1051"/>
        <v>1.14832</v>
      </c>
      <c r="AF3208">
        <f t="shared" si="1054"/>
        <v>0.85836909870856071</v>
      </c>
      <c r="AG3208">
        <f t="shared" si="1055"/>
        <v>32.479825439371318</v>
      </c>
    </row>
    <row r="3209" spans="1:33">
      <c r="A3209" s="1">
        <v>42495.041666666664</v>
      </c>
      <c r="B3209">
        <v>1.1483300000000001</v>
      </c>
      <c r="C3209">
        <v>1.14899</v>
      </c>
      <c r="D3209">
        <v>1.14821</v>
      </c>
      <c r="E3209">
        <v>1.1488499999999999</v>
      </c>
      <c r="F3209">
        <v>12699</v>
      </c>
      <c r="H3209">
        <f t="shared" si="1062"/>
        <v>1.2000000000012001E-4</v>
      </c>
      <c r="I3209">
        <f t="shared" si="1060"/>
        <v>38.053797468354539</v>
      </c>
      <c r="J3209">
        <f t="shared" si="1061"/>
        <v>5.5739720289832206</v>
      </c>
      <c r="K3209">
        <f t="shared" si="1056"/>
        <v>1</v>
      </c>
      <c r="L3209">
        <f t="shared" si="1058"/>
        <v>0</v>
      </c>
      <c r="M3209">
        <f t="shared" si="1063"/>
        <v>1</v>
      </c>
      <c r="O3209">
        <f t="shared" si="1064"/>
        <v>0.04</v>
      </c>
      <c r="P3209">
        <f t="shared" si="1065"/>
        <v>9.9999999998434674E-6</v>
      </c>
      <c r="Q3209">
        <f t="shared" si="1066"/>
        <v>5.1999999999985391E-4</v>
      </c>
      <c r="R3209">
        <f t="shared" si="1067"/>
        <v>99.316899999999961</v>
      </c>
      <c r="S3209">
        <f t="shared" si="1068"/>
        <v>1</v>
      </c>
      <c r="T3209">
        <f t="shared" si="1069"/>
        <v>0</v>
      </c>
      <c r="Y3209">
        <f t="shared" si="1052"/>
        <v>1.1529</v>
      </c>
      <c r="Z3209">
        <f t="shared" si="1053"/>
        <v>1.1465799999999999</v>
      </c>
      <c r="AA3209">
        <f t="shared" si="1059"/>
        <v>35.91772151898666</v>
      </c>
      <c r="AB3209">
        <f t="shared" si="1057"/>
        <v>33.544303797467975</v>
      </c>
      <c r="AD3209">
        <f t="shared" si="1050"/>
        <v>1.1502300000000001</v>
      </c>
      <c r="AE3209">
        <f t="shared" si="1051"/>
        <v>1.14821</v>
      </c>
      <c r="AF3209">
        <f t="shared" si="1054"/>
        <v>31.683168316828308</v>
      </c>
      <c r="AG3209">
        <f t="shared" si="1055"/>
        <v>27.309095600429231</v>
      </c>
    </row>
    <row r="3210" spans="1:33">
      <c r="A3210" s="1">
        <v>42495.083333333336</v>
      </c>
      <c r="B3210">
        <v>1.1488799999999999</v>
      </c>
      <c r="C3210">
        <v>1.1492500000000001</v>
      </c>
      <c r="D3210">
        <v>1.1488499999999999</v>
      </c>
      <c r="E3210">
        <v>1.1490400000000001</v>
      </c>
      <c r="F3210">
        <v>10533</v>
      </c>
      <c r="H3210">
        <f t="shared" si="1062"/>
        <v>2.9999999999974492E-5</v>
      </c>
      <c r="I3210">
        <f t="shared" si="1060"/>
        <v>33.544303797467975</v>
      </c>
      <c r="J3210">
        <f t="shared" si="1061"/>
        <v>6.2352081970387445</v>
      </c>
      <c r="K3210">
        <f t="shared" si="1056"/>
        <v>0</v>
      </c>
      <c r="L3210">
        <f t="shared" si="1058"/>
        <v>0</v>
      </c>
      <c r="M3210">
        <f t="shared" si="1063"/>
        <v>0</v>
      </c>
      <c r="O3210">
        <f t="shared" si="1064"/>
        <v>0.04</v>
      </c>
      <c r="P3210">
        <f t="shared" si="1065"/>
        <v>1.2000000000012001E-4</v>
      </c>
      <c r="Q3210">
        <f t="shared" si="1066"/>
        <v>1.6000000000016001E-4</v>
      </c>
      <c r="R3210">
        <f t="shared" si="1067"/>
        <v>99.316899999999961</v>
      </c>
      <c r="S3210">
        <f t="shared" si="1068"/>
        <v>1</v>
      </c>
      <c r="T3210">
        <f t="shared" si="1069"/>
        <v>0</v>
      </c>
      <c r="Y3210">
        <f t="shared" si="1052"/>
        <v>1.1529</v>
      </c>
      <c r="Z3210">
        <f t="shared" si="1053"/>
        <v>1.1465799999999999</v>
      </c>
      <c r="AA3210">
        <f t="shared" si="1059"/>
        <v>38.924050632912795</v>
      </c>
      <c r="AB3210">
        <f t="shared" si="1057"/>
        <v>33.623417721519132</v>
      </c>
      <c r="AD3210">
        <f t="shared" si="1050"/>
        <v>1.1502300000000001</v>
      </c>
      <c r="AE3210">
        <f t="shared" si="1051"/>
        <v>1.14821</v>
      </c>
      <c r="AF3210">
        <f t="shared" si="1054"/>
        <v>41.089108910893756</v>
      </c>
      <c r="AG3210">
        <f t="shared" si="1055"/>
        <v>24.543548775476875</v>
      </c>
    </row>
    <row r="3211" spans="1:33">
      <c r="A3211" s="1">
        <v>42495.125</v>
      </c>
      <c r="B3211">
        <v>1.14903</v>
      </c>
      <c r="C3211">
        <v>1.1492199999999999</v>
      </c>
      <c r="D3211">
        <v>1.1482399999999999</v>
      </c>
      <c r="E3211">
        <v>1.1484700000000001</v>
      </c>
      <c r="F3211">
        <v>13073</v>
      </c>
      <c r="H3211">
        <f t="shared" si="1062"/>
        <v>2.3000000000017451E-4</v>
      </c>
      <c r="I3211">
        <f t="shared" si="1060"/>
        <v>33.623417721519132</v>
      </c>
      <c r="J3211">
        <f t="shared" si="1061"/>
        <v>9.0798689460422572</v>
      </c>
      <c r="K3211">
        <f t="shared" si="1056"/>
        <v>0</v>
      </c>
      <c r="L3211">
        <f t="shared" si="1058"/>
        <v>0</v>
      </c>
      <c r="M3211">
        <f t="shared" si="1063"/>
        <v>0</v>
      </c>
      <c r="O3211">
        <f t="shared" si="1064"/>
        <v>0.04</v>
      </c>
      <c r="P3211">
        <f t="shared" si="1065"/>
        <v>2.9999999999974492E-5</v>
      </c>
      <c r="Q3211">
        <f t="shared" si="1066"/>
        <v>-5.5999999999989392E-4</v>
      </c>
      <c r="R3211">
        <f t="shared" si="1067"/>
        <v>99.316899999999961</v>
      </c>
      <c r="S3211">
        <f t="shared" si="1068"/>
        <v>-1</v>
      </c>
      <c r="T3211">
        <f t="shared" si="1069"/>
        <v>0</v>
      </c>
      <c r="Y3211">
        <f t="shared" si="1052"/>
        <v>1.1529</v>
      </c>
      <c r="Z3211">
        <f t="shared" si="1053"/>
        <v>1.1465799999999999</v>
      </c>
      <c r="AA3211">
        <f t="shared" si="1059"/>
        <v>29.905063291141431</v>
      </c>
      <c r="AB3211">
        <f t="shared" si="1057"/>
        <v>33.148734177215744</v>
      </c>
      <c r="AD3211">
        <f t="shared" si="1050"/>
        <v>1.1502300000000001</v>
      </c>
      <c r="AE3211">
        <f t="shared" si="1051"/>
        <v>1.14821</v>
      </c>
      <c r="AF3211">
        <f t="shared" si="1054"/>
        <v>12.871287128719402</v>
      </c>
      <c r="AG3211">
        <f t="shared" si="1055"/>
        <v>28.547854785480492</v>
      </c>
    </row>
    <row r="3212" spans="1:33">
      <c r="A3212" s="1">
        <v>42495.166666666664</v>
      </c>
      <c r="B3212">
        <v>1.1484700000000001</v>
      </c>
      <c r="C3212">
        <v>1.1493199999999999</v>
      </c>
      <c r="D3212">
        <v>1.14839</v>
      </c>
      <c r="E3212">
        <v>1.1485099999999999</v>
      </c>
      <c r="F3212">
        <v>14223</v>
      </c>
      <c r="H3212">
        <f t="shared" si="1062"/>
        <v>8.0000000000080007E-5</v>
      </c>
      <c r="I3212">
        <f t="shared" si="1060"/>
        <v>33.148734177215744</v>
      </c>
      <c r="J3212">
        <f t="shared" si="1061"/>
        <v>4.6008793917352513</v>
      </c>
      <c r="K3212">
        <f t="shared" si="1056"/>
        <v>1</v>
      </c>
      <c r="L3212">
        <f t="shared" si="1058"/>
        <v>0</v>
      </c>
      <c r="M3212">
        <f t="shared" si="1063"/>
        <v>1</v>
      </c>
      <c r="O3212">
        <f t="shared" si="1064"/>
        <v>0.04</v>
      </c>
      <c r="P3212">
        <f t="shared" si="1065"/>
        <v>2.3000000000017451E-4</v>
      </c>
      <c r="Q3212">
        <f t="shared" si="1066"/>
        <v>3.9999999999817959E-5</v>
      </c>
      <c r="R3212">
        <f t="shared" si="1067"/>
        <v>99.316899999999961</v>
      </c>
      <c r="S3212">
        <f t="shared" si="1068"/>
        <v>1</v>
      </c>
      <c r="T3212">
        <f t="shared" si="1069"/>
        <v>0</v>
      </c>
      <c r="Y3212">
        <f t="shared" si="1052"/>
        <v>1.1529</v>
      </c>
      <c r="Z3212">
        <f t="shared" si="1053"/>
        <v>1.1465799999999999</v>
      </c>
      <c r="AA3212">
        <f t="shared" si="1059"/>
        <v>30.537974683543606</v>
      </c>
      <c r="AB3212">
        <f t="shared" si="1057"/>
        <v>33.821202531646122</v>
      </c>
      <c r="AD3212">
        <f t="shared" si="1050"/>
        <v>1.15002</v>
      </c>
      <c r="AE3212">
        <f t="shared" si="1051"/>
        <v>1.14821</v>
      </c>
      <c r="AF3212">
        <f t="shared" si="1054"/>
        <v>16.574585635356474</v>
      </c>
      <c r="AG3212">
        <f t="shared" si="1055"/>
        <v>23.511660558323211</v>
      </c>
    </row>
    <row r="3213" spans="1:33">
      <c r="A3213" s="1">
        <v>42495.208333333336</v>
      </c>
      <c r="B3213">
        <v>1.1485099999999999</v>
      </c>
      <c r="C3213">
        <v>1.14883</v>
      </c>
      <c r="D3213">
        <v>1.1482600000000001</v>
      </c>
      <c r="E3213">
        <v>1.1487700000000001</v>
      </c>
      <c r="F3213">
        <v>14228</v>
      </c>
      <c r="H3213">
        <f t="shared" si="1062"/>
        <v>2.4999999999986144E-4</v>
      </c>
      <c r="I3213">
        <f t="shared" si="1060"/>
        <v>33.821202531646122</v>
      </c>
      <c r="J3213">
        <f t="shared" si="1061"/>
        <v>10.309541973322911</v>
      </c>
      <c r="K3213">
        <f t="shared" si="1056"/>
        <v>0</v>
      </c>
      <c r="L3213">
        <f t="shared" si="1058"/>
        <v>0</v>
      </c>
      <c r="M3213">
        <f t="shared" si="1063"/>
        <v>0</v>
      </c>
      <c r="O3213">
        <f t="shared" si="1064"/>
        <v>0.04</v>
      </c>
      <c r="P3213">
        <f t="shared" si="1065"/>
        <v>8.0000000000080007E-5</v>
      </c>
      <c r="Q3213">
        <f t="shared" si="1066"/>
        <v>2.60000000000149E-4</v>
      </c>
      <c r="R3213">
        <f t="shared" si="1067"/>
        <v>99.316899999999961</v>
      </c>
      <c r="S3213">
        <f t="shared" si="1068"/>
        <v>1</v>
      </c>
      <c r="T3213">
        <f t="shared" si="1069"/>
        <v>0</v>
      </c>
      <c r="Y3213">
        <f t="shared" si="1052"/>
        <v>1.1529</v>
      </c>
      <c r="Z3213">
        <f t="shared" si="1053"/>
        <v>1.1465799999999999</v>
      </c>
      <c r="AA3213">
        <f t="shared" si="1059"/>
        <v>34.651898734178808</v>
      </c>
      <c r="AB3213">
        <f t="shared" si="1057"/>
        <v>33.504746835444159</v>
      </c>
      <c r="AD3213">
        <f t="shared" si="1050"/>
        <v>1.1493800000000001</v>
      </c>
      <c r="AE3213">
        <f t="shared" si="1051"/>
        <v>1.14821</v>
      </c>
      <c r="AF3213">
        <f t="shared" si="1054"/>
        <v>47.863247863253058</v>
      </c>
      <c r="AG3213">
        <f t="shared" si="1055"/>
        <v>25.769706875776311</v>
      </c>
    </row>
    <row r="3214" spans="1:33">
      <c r="A3214" s="1">
        <v>42495.25</v>
      </c>
      <c r="B3214">
        <v>1.1487799999999999</v>
      </c>
      <c r="C3214">
        <v>1.1487799999999999</v>
      </c>
      <c r="D3214">
        <v>1.1484000000000001</v>
      </c>
      <c r="E3214">
        <v>1.1487400000000001</v>
      </c>
      <c r="F3214">
        <v>13992</v>
      </c>
      <c r="H3214">
        <f t="shared" si="1062"/>
        <v>3.4000000000000696E-4</v>
      </c>
      <c r="I3214">
        <f t="shared" si="1060"/>
        <v>33.504746835444159</v>
      </c>
      <c r="J3214">
        <f t="shared" si="1061"/>
        <v>7.7350399596678479</v>
      </c>
      <c r="K3214">
        <f t="shared" si="1056"/>
        <v>0</v>
      </c>
      <c r="L3214">
        <f t="shared" si="1058"/>
        <v>0</v>
      </c>
      <c r="M3214">
        <f t="shared" si="1063"/>
        <v>0</v>
      </c>
      <c r="O3214">
        <f t="shared" si="1064"/>
        <v>0.04</v>
      </c>
      <c r="P3214">
        <f t="shared" si="1065"/>
        <v>2.4999999999986144E-4</v>
      </c>
      <c r="Q3214">
        <f t="shared" si="1066"/>
        <v>-3.9999999999817959E-5</v>
      </c>
      <c r="R3214">
        <f t="shared" si="1067"/>
        <v>99.316899999999961</v>
      </c>
      <c r="S3214">
        <f t="shared" si="1068"/>
        <v>-1</v>
      </c>
      <c r="T3214">
        <f t="shared" si="1069"/>
        <v>0</v>
      </c>
      <c r="Y3214">
        <f t="shared" si="1052"/>
        <v>1.1529</v>
      </c>
      <c r="Z3214">
        <f t="shared" si="1053"/>
        <v>1.1465799999999999</v>
      </c>
      <c r="AA3214">
        <f t="shared" si="1059"/>
        <v>34.177215189875419</v>
      </c>
      <c r="AB3214">
        <f t="shared" si="1057"/>
        <v>32.31803797468482</v>
      </c>
      <c r="AD3214">
        <f t="shared" si="1050"/>
        <v>1.1493199999999999</v>
      </c>
      <c r="AE3214">
        <f t="shared" si="1051"/>
        <v>1.14821</v>
      </c>
      <c r="AF3214">
        <f t="shared" si="1054"/>
        <v>47.747747747762887</v>
      </c>
      <c r="AG3214">
        <f t="shared" si="1055"/>
        <v>37.39519374879081</v>
      </c>
    </row>
    <row r="3215" spans="1:33">
      <c r="A3215" s="1">
        <v>42495.291666666664</v>
      </c>
      <c r="B3215">
        <v>1.1487499999999999</v>
      </c>
      <c r="C3215">
        <v>1.1488100000000001</v>
      </c>
      <c r="D3215">
        <v>1.1481399999999999</v>
      </c>
      <c r="E3215">
        <v>1.1483699999999999</v>
      </c>
      <c r="F3215">
        <v>13596</v>
      </c>
      <c r="H3215">
        <f t="shared" si="1062"/>
        <v>2.2999999999995246E-4</v>
      </c>
      <c r="I3215">
        <f t="shared" si="1060"/>
        <v>32.31803797468482</v>
      </c>
      <c r="J3215">
        <f t="shared" si="1061"/>
        <v>-5.0771557741059894</v>
      </c>
      <c r="K3215">
        <f t="shared" si="1056"/>
        <v>2</v>
      </c>
      <c r="L3215">
        <f t="shared" si="1058"/>
        <v>0</v>
      </c>
      <c r="M3215">
        <f t="shared" si="1063"/>
        <v>1</v>
      </c>
      <c r="O3215">
        <f t="shared" si="1064"/>
        <v>0.04</v>
      </c>
      <c r="P3215">
        <f t="shared" si="1065"/>
        <v>3.4000000000000696E-4</v>
      </c>
      <c r="Q3215">
        <f t="shared" si="1066"/>
        <v>-3.8000000000004697E-4</v>
      </c>
      <c r="R3215">
        <f t="shared" si="1067"/>
        <v>99.316899999999961</v>
      </c>
      <c r="S3215">
        <f t="shared" si="1068"/>
        <v>-1</v>
      </c>
      <c r="T3215">
        <f t="shared" si="1069"/>
        <v>0</v>
      </c>
      <c r="Y3215">
        <f t="shared" si="1052"/>
        <v>1.1529</v>
      </c>
      <c r="Z3215">
        <f t="shared" si="1053"/>
        <v>1.1465799999999999</v>
      </c>
      <c r="AA3215">
        <f t="shared" si="1059"/>
        <v>28.322784810125462</v>
      </c>
      <c r="AB3215">
        <f t="shared" si="1057"/>
        <v>31.922468354430819</v>
      </c>
      <c r="AD3215">
        <f t="shared" si="1050"/>
        <v>1.1493199999999999</v>
      </c>
      <c r="AE3215">
        <f t="shared" si="1051"/>
        <v>1.1481399999999999</v>
      </c>
      <c r="AF3215">
        <f t="shared" si="1054"/>
        <v>19.491525423725463</v>
      </c>
      <c r="AG3215">
        <f t="shared" si="1055"/>
        <v>38.367507011580464</v>
      </c>
    </row>
    <row r="3216" spans="1:33">
      <c r="A3216" s="1">
        <v>42495.333333333336</v>
      </c>
      <c r="B3216">
        <v>1.14836</v>
      </c>
      <c r="C3216">
        <v>1.14934</v>
      </c>
      <c r="D3216">
        <v>1.14836</v>
      </c>
      <c r="E3216">
        <v>1.1489499999999999</v>
      </c>
      <c r="F3216">
        <v>13928</v>
      </c>
      <c r="H3216">
        <f t="shared" si="1062"/>
        <v>0</v>
      </c>
      <c r="I3216">
        <f t="shared" si="1060"/>
        <v>31.922468354430819</v>
      </c>
      <c r="J3216">
        <f t="shared" si="1061"/>
        <v>-6.4450386571496452</v>
      </c>
      <c r="K3216">
        <f t="shared" si="1056"/>
        <v>1</v>
      </c>
      <c r="L3216">
        <f t="shared" si="1058"/>
        <v>0</v>
      </c>
      <c r="M3216">
        <f t="shared" si="1063"/>
        <v>1</v>
      </c>
      <c r="O3216">
        <f t="shared" si="1064"/>
        <v>0.04</v>
      </c>
      <c r="P3216">
        <f t="shared" si="1065"/>
        <v>2.2999999999995246E-4</v>
      </c>
      <c r="Q3216">
        <f t="shared" si="1066"/>
        <v>5.8999999999986841E-4</v>
      </c>
      <c r="R3216">
        <f t="shared" si="1067"/>
        <v>99.316899999999961</v>
      </c>
      <c r="S3216">
        <f t="shared" si="1068"/>
        <v>1</v>
      </c>
      <c r="T3216">
        <f t="shared" si="1069"/>
        <v>0</v>
      </c>
      <c r="Y3216">
        <f t="shared" si="1052"/>
        <v>1.1529</v>
      </c>
      <c r="Z3216">
        <f t="shared" si="1053"/>
        <v>1.1465799999999999</v>
      </c>
      <c r="AA3216">
        <f t="shared" si="1059"/>
        <v>37.499999999999126</v>
      </c>
      <c r="AB3216">
        <f t="shared" si="1057"/>
        <v>33.662974683544704</v>
      </c>
      <c r="AD3216">
        <f t="shared" si="1050"/>
        <v>1.14934</v>
      </c>
      <c r="AE3216">
        <f t="shared" si="1051"/>
        <v>1.1481399999999999</v>
      </c>
      <c r="AF3216">
        <f t="shared" si="1054"/>
        <v>67.499999999993065</v>
      </c>
      <c r="AG3216">
        <f t="shared" si="1055"/>
        <v>44.913091057160472</v>
      </c>
    </row>
    <row r="3217" spans="1:33">
      <c r="A3217" s="1">
        <v>42495.375</v>
      </c>
      <c r="B3217">
        <v>1.1489400000000001</v>
      </c>
      <c r="C3217">
        <v>1.1491100000000001</v>
      </c>
      <c r="D3217">
        <v>1.14819</v>
      </c>
      <c r="E3217">
        <v>1.14876</v>
      </c>
      <c r="F3217">
        <v>16931</v>
      </c>
      <c r="H3217">
        <f t="shared" si="1062"/>
        <v>5.6999999999995943E-4</v>
      </c>
      <c r="I3217">
        <f t="shared" si="1060"/>
        <v>33.662974683544704</v>
      </c>
      <c r="J3217">
        <f t="shared" si="1061"/>
        <v>-11.250116373615768</v>
      </c>
      <c r="K3217">
        <f t="shared" si="1056"/>
        <v>0</v>
      </c>
      <c r="L3217">
        <f t="shared" si="1058"/>
        <v>0</v>
      </c>
      <c r="M3217">
        <f t="shared" si="1063"/>
        <v>0</v>
      </c>
      <c r="O3217">
        <f t="shared" si="1064"/>
        <v>0.04</v>
      </c>
      <c r="P3217">
        <f t="shared" si="1065"/>
        <v>0</v>
      </c>
      <c r="Q3217">
        <f t="shared" si="1066"/>
        <v>-1.8000000000006899E-4</v>
      </c>
      <c r="R3217">
        <f t="shared" si="1067"/>
        <v>99.316899999999961</v>
      </c>
      <c r="S3217">
        <f t="shared" si="1068"/>
        <v>-1</v>
      </c>
      <c r="T3217">
        <f t="shared" si="1069"/>
        <v>0</v>
      </c>
      <c r="Y3217">
        <f t="shared" si="1052"/>
        <v>1.1529</v>
      </c>
      <c r="Z3217">
        <f t="shared" si="1053"/>
        <v>1.1465799999999999</v>
      </c>
      <c r="AA3217">
        <f t="shared" si="1059"/>
        <v>34.493670886076508</v>
      </c>
      <c r="AB3217">
        <f t="shared" si="1057"/>
        <v>33.623417721519125</v>
      </c>
      <c r="AD3217">
        <f t="shared" si="1050"/>
        <v>1.14934</v>
      </c>
      <c r="AE3217">
        <f t="shared" si="1051"/>
        <v>1.1481399999999999</v>
      </c>
      <c r="AF3217">
        <f t="shared" si="1054"/>
        <v>51.666666666668206</v>
      </c>
      <c r="AG3217">
        <f t="shared" si="1055"/>
        <v>46.219397363462242</v>
      </c>
    </row>
    <row r="3218" spans="1:33">
      <c r="A3218" s="1">
        <v>42495.416666666664</v>
      </c>
      <c r="B3218">
        <v>1.1487499999999999</v>
      </c>
      <c r="C3218">
        <v>1.1487700000000001</v>
      </c>
      <c r="D3218">
        <v>1.14503</v>
      </c>
      <c r="E3218">
        <v>1.1454200000000001</v>
      </c>
      <c r="F3218">
        <v>20456</v>
      </c>
      <c r="H3218">
        <f t="shared" si="1062"/>
        <v>3.9000000000011248E-4</v>
      </c>
      <c r="I3218">
        <f t="shared" si="1060"/>
        <v>33.623417721519125</v>
      </c>
      <c r="J3218">
        <f t="shared" si="1061"/>
        <v>-12.595979641943117</v>
      </c>
      <c r="K3218">
        <f t="shared" si="1056"/>
        <v>5</v>
      </c>
      <c r="L3218">
        <f t="shared" si="1058"/>
        <v>0</v>
      </c>
      <c r="M3218">
        <f t="shared" si="1063"/>
        <v>1</v>
      </c>
      <c r="O3218">
        <f t="shared" si="1064"/>
        <v>0.04</v>
      </c>
      <c r="P3218">
        <f t="shared" si="1065"/>
        <v>5.6999999999995943E-4</v>
      </c>
      <c r="Q3218">
        <f t="shared" si="1066"/>
        <v>-3.3299999999998331E-3</v>
      </c>
      <c r="R3218">
        <f t="shared" si="1067"/>
        <v>99.316899999999961</v>
      </c>
      <c r="S3218">
        <f t="shared" si="1068"/>
        <v>-1</v>
      </c>
      <c r="T3218">
        <f t="shared" si="1069"/>
        <v>0</v>
      </c>
      <c r="Y3218">
        <f t="shared" si="1052"/>
        <v>1.1529</v>
      </c>
      <c r="Z3218">
        <f t="shared" si="1053"/>
        <v>1.14503</v>
      </c>
      <c r="AA3218">
        <f t="shared" si="1059"/>
        <v>4.9555273189340578</v>
      </c>
      <c r="AB3218">
        <f t="shared" si="1057"/>
        <v>26.317995753783791</v>
      </c>
      <c r="AD3218">
        <f t="shared" si="1050"/>
        <v>1.14934</v>
      </c>
      <c r="AE3218">
        <f t="shared" si="1051"/>
        <v>1.14503</v>
      </c>
      <c r="AF3218">
        <f t="shared" si="1054"/>
        <v>9.0487238979143658</v>
      </c>
      <c r="AG3218">
        <f t="shared" si="1055"/>
        <v>42.738463521525212</v>
      </c>
    </row>
    <row r="3219" spans="1:33">
      <c r="A3219" s="1">
        <v>42495.458333333336</v>
      </c>
      <c r="B3219">
        <v>1.1454299999999999</v>
      </c>
      <c r="C3219">
        <v>1.14567</v>
      </c>
      <c r="D3219">
        <v>1.1432199999999999</v>
      </c>
      <c r="E3219">
        <v>1.14374</v>
      </c>
      <c r="F3219">
        <v>17741</v>
      </c>
      <c r="H3219">
        <f t="shared" si="1062"/>
        <v>5.2000000000007596E-4</v>
      </c>
      <c r="I3219">
        <f t="shared" si="1060"/>
        <v>26.317995753783791</v>
      </c>
      <c r="J3219">
        <f t="shared" si="1061"/>
        <v>-16.420467767741421</v>
      </c>
      <c r="K3219">
        <f t="shared" si="1056"/>
        <v>4</v>
      </c>
      <c r="L3219">
        <f t="shared" si="1058"/>
        <v>0</v>
      </c>
      <c r="M3219">
        <f t="shared" si="1063"/>
        <v>1</v>
      </c>
      <c r="O3219">
        <f t="shared" si="1064"/>
        <v>0.04</v>
      </c>
      <c r="P3219">
        <f t="shared" si="1065"/>
        <v>3.9000000000011248E-4</v>
      </c>
      <c r="Q3219">
        <f t="shared" si="1066"/>
        <v>-1.6899999999999693E-3</v>
      </c>
      <c r="R3219">
        <f t="shared" si="1067"/>
        <v>99.316899999999961</v>
      </c>
      <c r="S3219">
        <f t="shared" si="1068"/>
        <v>-1</v>
      </c>
      <c r="T3219">
        <f t="shared" si="1069"/>
        <v>0</v>
      </c>
      <c r="Y3219">
        <f t="shared" si="1052"/>
        <v>1.1529</v>
      </c>
      <c r="Z3219">
        <f t="shared" si="1053"/>
        <v>1.1432199999999999</v>
      </c>
      <c r="AA3219">
        <f t="shared" si="1059"/>
        <v>5.3719008264469919</v>
      </c>
      <c r="AB3219">
        <f t="shared" si="1057"/>
        <v>20.580274757864171</v>
      </c>
      <c r="AD3219">
        <f t="shared" ref="AD3219:AD3282" si="1070">MAX($C3213:$C3219)</f>
        <v>1.14934</v>
      </c>
      <c r="AE3219">
        <f t="shared" ref="AE3219:AE3282" si="1071">MIN($D3213:$D3219)</f>
        <v>1.1432199999999999</v>
      </c>
      <c r="AF3219">
        <f t="shared" si="1054"/>
        <v>8.4967320261448585</v>
      </c>
      <c r="AG3219">
        <f t="shared" si="1055"/>
        <v>23.070707530242476</v>
      </c>
    </row>
    <row r="3220" spans="1:33">
      <c r="A3220" s="1">
        <v>42495.5</v>
      </c>
      <c r="B3220">
        <v>1.1437299999999999</v>
      </c>
      <c r="C3220">
        <v>1.1444300000000001</v>
      </c>
      <c r="D3220">
        <v>1.1434599999999999</v>
      </c>
      <c r="E3220">
        <v>1.1436200000000001</v>
      </c>
      <c r="F3220">
        <v>15216</v>
      </c>
      <c r="H3220">
        <f t="shared" si="1062"/>
        <v>1.6000000000016001E-4</v>
      </c>
      <c r="I3220">
        <f t="shared" si="1060"/>
        <v>20.580274757864171</v>
      </c>
      <c r="J3220">
        <f t="shared" si="1061"/>
        <v>-2.4904327723783055</v>
      </c>
      <c r="K3220">
        <f t="shared" si="1056"/>
        <v>3</v>
      </c>
      <c r="L3220">
        <f t="shared" si="1058"/>
        <v>0</v>
      </c>
      <c r="M3220">
        <f t="shared" si="1063"/>
        <v>1</v>
      </c>
      <c r="O3220">
        <f t="shared" si="1064"/>
        <v>0.04</v>
      </c>
      <c r="P3220">
        <f t="shared" si="1065"/>
        <v>5.2000000000007596E-4</v>
      </c>
      <c r="Q3220">
        <f t="shared" si="1066"/>
        <v>-1.0999999999983245E-4</v>
      </c>
      <c r="R3220">
        <f t="shared" si="1067"/>
        <v>99.316899999999961</v>
      </c>
      <c r="S3220">
        <f t="shared" si="1068"/>
        <v>-1</v>
      </c>
      <c r="T3220">
        <f t="shared" si="1069"/>
        <v>0</v>
      </c>
      <c r="Y3220">
        <f t="shared" si="1052"/>
        <v>1.1529</v>
      </c>
      <c r="Z3220">
        <f t="shared" si="1053"/>
        <v>1.1432199999999999</v>
      </c>
      <c r="AA3220">
        <f t="shared" si="1059"/>
        <v>4.1322314049604598</v>
      </c>
      <c r="AB3220">
        <f t="shared" si="1057"/>
        <v>12.238332609104503</v>
      </c>
      <c r="AD3220">
        <f t="shared" si="1070"/>
        <v>1.14934</v>
      </c>
      <c r="AE3220">
        <f t="shared" si="1071"/>
        <v>1.1432199999999999</v>
      </c>
      <c r="AF3220">
        <f t="shared" si="1054"/>
        <v>6.5359477124210752</v>
      </c>
      <c r="AG3220">
        <f t="shared" si="1055"/>
        <v>8.0271345454934337</v>
      </c>
    </row>
    <row r="3221" spans="1:33">
      <c r="A3221" s="1">
        <v>42495.541666666664</v>
      </c>
      <c r="B3221">
        <v>1.1436200000000001</v>
      </c>
      <c r="C3221">
        <v>1.14375</v>
      </c>
      <c r="D3221">
        <v>1.14195</v>
      </c>
      <c r="E3221">
        <v>1.14259</v>
      </c>
      <c r="F3221">
        <v>18581</v>
      </c>
      <c r="H3221">
        <f t="shared" si="1062"/>
        <v>6.3999999999997392E-4</v>
      </c>
      <c r="I3221">
        <f t="shared" si="1060"/>
        <v>12.238332609104503</v>
      </c>
      <c r="J3221">
        <f t="shared" si="1061"/>
        <v>4.2111980636110697</v>
      </c>
      <c r="K3221">
        <f t="shared" si="1056"/>
        <v>2</v>
      </c>
      <c r="L3221">
        <f t="shared" si="1058"/>
        <v>0</v>
      </c>
      <c r="M3221">
        <f t="shared" si="1063"/>
        <v>1</v>
      </c>
      <c r="O3221">
        <f t="shared" si="1064"/>
        <v>0.04</v>
      </c>
      <c r="P3221">
        <f t="shared" si="1065"/>
        <v>1.6000000000016001E-4</v>
      </c>
      <c r="Q3221">
        <f t="shared" si="1066"/>
        <v>-1.0300000000000864E-3</v>
      </c>
      <c r="R3221">
        <f t="shared" si="1067"/>
        <v>99.316899999999961</v>
      </c>
      <c r="S3221">
        <f t="shared" si="1068"/>
        <v>-1</v>
      </c>
      <c r="T3221">
        <f t="shared" si="1069"/>
        <v>0</v>
      </c>
      <c r="Y3221">
        <f t="shared" si="1052"/>
        <v>1.1517500000000001</v>
      </c>
      <c r="Z3221">
        <f t="shared" si="1053"/>
        <v>1.14195</v>
      </c>
      <c r="AA3221">
        <f t="shared" si="1059"/>
        <v>6.5306122448976724</v>
      </c>
      <c r="AB3221">
        <f t="shared" si="1057"/>
        <v>5.2475679488097953</v>
      </c>
      <c r="AD3221">
        <f t="shared" si="1070"/>
        <v>1.14934</v>
      </c>
      <c r="AE3221">
        <f t="shared" si="1071"/>
        <v>1.14195</v>
      </c>
      <c r="AF3221">
        <f t="shared" si="1054"/>
        <v>8.6603518267926027</v>
      </c>
      <c r="AG3221">
        <f t="shared" si="1055"/>
        <v>7.8976771884528461</v>
      </c>
    </row>
    <row r="3222" spans="1:33">
      <c r="A3222" s="1">
        <v>42495.583333333336</v>
      </c>
      <c r="B3222">
        <v>1.1426000000000001</v>
      </c>
      <c r="C3222">
        <v>1.1431800000000001</v>
      </c>
      <c r="D3222">
        <v>1.1417299999999999</v>
      </c>
      <c r="E3222">
        <v>1.14313</v>
      </c>
      <c r="F3222">
        <v>16820</v>
      </c>
      <c r="H3222">
        <f t="shared" si="1062"/>
        <v>8.7000000000014843E-4</v>
      </c>
      <c r="I3222">
        <f t="shared" si="1060"/>
        <v>5.2475679488097953</v>
      </c>
      <c r="J3222">
        <f t="shared" si="1061"/>
        <v>-2.6501092396430508</v>
      </c>
      <c r="K3222">
        <f t="shared" si="1056"/>
        <v>1</v>
      </c>
      <c r="L3222">
        <f t="shared" si="1058"/>
        <v>0</v>
      </c>
      <c r="M3222">
        <f t="shared" si="1063"/>
        <v>1</v>
      </c>
      <c r="O3222">
        <f t="shared" si="1064"/>
        <v>0.04</v>
      </c>
      <c r="P3222">
        <f t="shared" si="1065"/>
        <v>6.3999999999997392E-4</v>
      </c>
      <c r="Q3222">
        <f t="shared" si="1066"/>
        <v>5.2999999999991942E-4</v>
      </c>
      <c r="R3222">
        <f t="shared" si="1067"/>
        <v>99.316899999999961</v>
      </c>
      <c r="S3222">
        <f t="shared" si="1068"/>
        <v>1</v>
      </c>
      <c r="T3222">
        <f t="shared" si="1069"/>
        <v>0</v>
      </c>
      <c r="Y3222">
        <f t="shared" ref="Y3222:Y3285" si="1072">MAX($C3201:$C3222)</f>
        <v>1.15065</v>
      </c>
      <c r="Z3222">
        <f t="shared" ref="Z3222:Z3285" si="1073">MIN($D3201:$D3222)</f>
        <v>1.1417299999999999</v>
      </c>
      <c r="AA3222">
        <f t="shared" si="1059"/>
        <v>15.695067264574684</v>
      </c>
      <c r="AB3222">
        <f t="shared" si="1057"/>
        <v>7.9324529352199526</v>
      </c>
      <c r="AD3222">
        <f t="shared" si="1070"/>
        <v>1.14934</v>
      </c>
      <c r="AE3222">
        <f t="shared" si="1071"/>
        <v>1.1417299999999999</v>
      </c>
      <c r="AF3222">
        <f t="shared" si="1054"/>
        <v>18.396846254928338</v>
      </c>
      <c r="AG3222">
        <f t="shared" si="1055"/>
        <v>11.197715264714006</v>
      </c>
    </row>
    <row r="3223" spans="1:33">
      <c r="A3223" s="1">
        <v>42495.625</v>
      </c>
      <c r="B3223">
        <v>1.1431199999999999</v>
      </c>
      <c r="C3223">
        <v>1.14415</v>
      </c>
      <c r="D3223">
        <v>1.1421600000000001</v>
      </c>
      <c r="E3223">
        <v>1.14334</v>
      </c>
      <c r="F3223">
        <v>21343</v>
      </c>
      <c r="H3223">
        <f t="shared" si="1062"/>
        <v>9.5999999999984986E-4</v>
      </c>
      <c r="I3223">
        <f t="shared" si="1060"/>
        <v>7.9324529352199526</v>
      </c>
      <c r="J3223">
        <f t="shared" si="1061"/>
        <v>-3.2652623294940533</v>
      </c>
      <c r="K3223">
        <f t="shared" si="1056"/>
        <v>1</v>
      </c>
      <c r="L3223">
        <f t="shared" si="1058"/>
        <v>0</v>
      </c>
      <c r="M3223">
        <f t="shared" si="1063"/>
        <v>1</v>
      </c>
      <c r="O3223">
        <f t="shared" si="1064"/>
        <v>0.04</v>
      </c>
      <c r="P3223">
        <f t="shared" si="1065"/>
        <v>8.7000000000014843E-4</v>
      </c>
      <c r="Q3223">
        <f t="shared" si="1066"/>
        <v>2.20000000000109E-4</v>
      </c>
      <c r="R3223">
        <f t="shared" si="1067"/>
        <v>99.316899999999961</v>
      </c>
      <c r="S3223">
        <f t="shared" si="1068"/>
        <v>1</v>
      </c>
      <c r="T3223">
        <f t="shared" si="1069"/>
        <v>0</v>
      </c>
      <c r="Y3223">
        <f t="shared" si="1072"/>
        <v>1.15065</v>
      </c>
      <c r="Z3223">
        <f t="shared" si="1073"/>
        <v>1.1417299999999999</v>
      </c>
      <c r="AA3223">
        <f t="shared" si="1059"/>
        <v>18.049327354261262</v>
      </c>
      <c r="AB3223">
        <f t="shared" si="1057"/>
        <v>11.101809567173518</v>
      </c>
      <c r="AD3223">
        <f t="shared" si="1070"/>
        <v>1.1491100000000001</v>
      </c>
      <c r="AE3223">
        <f t="shared" si="1071"/>
        <v>1.1417299999999999</v>
      </c>
      <c r="AF3223">
        <f t="shared" ref="AF3223:AF3286" si="1074">($E3223-$AE3223)/($AD3223-$AE3223)*100</f>
        <v>21.815718157182594</v>
      </c>
      <c r="AG3223">
        <f t="shared" si="1055"/>
        <v>16.290972079634511</v>
      </c>
    </row>
    <row r="3224" spans="1:33">
      <c r="A3224" s="1">
        <v>42495.666666666664</v>
      </c>
      <c r="B3224">
        <v>1.1433500000000001</v>
      </c>
      <c r="C3224">
        <v>1.1435900000000001</v>
      </c>
      <c r="D3224">
        <v>1.14032</v>
      </c>
      <c r="E3224">
        <v>1.1406400000000001</v>
      </c>
      <c r="F3224">
        <v>23090</v>
      </c>
      <c r="H3224">
        <f t="shared" si="1062"/>
        <v>3.2000000000009798E-4</v>
      </c>
      <c r="I3224">
        <f t="shared" si="1060"/>
        <v>11.101809567173518</v>
      </c>
      <c r="J3224">
        <f t="shared" si="1061"/>
        <v>-5.1891625124609924</v>
      </c>
      <c r="K3224">
        <f t="shared" si="1056"/>
        <v>3</v>
      </c>
      <c r="L3224">
        <f t="shared" si="1058"/>
        <v>0</v>
      </c>
      <c r="M3224">
        <f t="shared" si="1063"/>
        <v>1</v>
      </c>
      <c r="O3224">
        <f t="shared" si="1064"/>
        <v>0.04</v>
      </c>
      <c r="P3224">
        <f t="shared" si="1065"/>
        <v>9.5999999999984986E-4</v>
      </c>
      <c r="Q3224">
        <f t="shared" si="1066"/>
        <v>-2.7099999999999902E-3</v>
      </c>
      <c r="R3224">
        <f t="shared" si="1067"/>
        <v>99.316899999999961</v>
      </c>
      <c r="S3224">
        <f t="shared" si="1068"/>
        <v>-1</v>
      </c>
      <c r="T3224">
        <f t="shared" si="1069"/>
        <v>0</v>
      </c>
      <c r="Y3224">
        <f t="shared" si="1072"/>
        <v>1.1502300000000001</v>
      </c>
      <c r="Z3224">
        <f t="shared" si="1073"/>
        <v>1.14032</v>
      </c>
      <c r="AA3224">
        <f t="shared" si="1059"/>
        <v>3.2290615539868339</v>
      </c>
      <c r="AB3224">
        <f t="shared" si="1057"/>
        <v>10.876017104430113</v>
      </c>
      <c r="AD3224">
        <f t="shared" si="1070"/>
        <v>1.1487700000000001</v>
      </c>
      <c r="AE3224">
        <f t="shared" si="1071"/>
        <v>1.14032</v>
      </c>
      <c r="AF3224">
        <f t="shared" si="1074"/>
        <v>3.7869822485218392</v>
      </c>
      <c r="AG3224">
        <f t="shared" si="1055"/>
        <v>14.666515553544258</v>
      </c>
    </row>
    <row r="3225" spans="1:33">
      <c r="A3225" s="1">
        <v>42495.708333333336</v>
      </c>
      <c r="B3225">
        <v>1.1406499999999999</v>
      </c>
      <c r="C3225">
        <v>1.1414500000000001</v>
      </c>
      <c r="D3225">
        <v>1.13853</v>
      </c>
      <c r="E3225">
        <v>1.1397999999999999</v>
      </c>
      <c r="F3225">
        <v>24371</v>
      </c>
      <c r="H3225">
        <f t="shared" si="1062"/>
        <v>1.2699999999998823E-3</v>
      </c>
      <c r="I3225">
        <f t="shared" si="1060"/>
        <v>10.876017104430113</v>
      </c>
      <c r="J3225">
        <f t="shared" si="1061"/>
        <v>-3.7904984491141445</v>
      </c>
      <c r="K3225">
        <f t="shared" si="1056"/>
        <v>2</v>
      </c>
      <c r="L3225">
        <f t="shared" si="1058"/>
        <v>0</v>
      </c>
      <c r="M3225">
        <f t="shared" si="1063"/>
        <v>1</v>
      </c>
      <c r="O3225">
        <f t="shared" si="1064"/>
        <v>0.04</v>
      </c>
      <c r="P3225">
        <f t="shared" si="1065"/>
        <v>3.2000000000009798E-4</v>
      </c>
      <c r="Q3225">
        <f t="shared" si="1066"/>
        <v>-8.5000000000001741E-4</v>
      </c>
      <c r="R3225">
        <f t="shared" si="1067"/>
        <v>99.316899999999961</v>
      </c>
      <c r="S3225">
        <f t="shared" si="1068"/>
        <v>-1</v>
      </c>
      <c r="T3225">
        <f t="shared" si="1069"/>
        <v>0</v>
      </c>
      <c r="Y3225">
        <f t="shared" si="1072"/>
        <v>1.1502300000000001</v>
      </c>
      <c r="Z3225">
        <f t="shared" si="1073"/>
        <v>1.13853</v>
      </c>
      <c r="AA3225">
        <f t="shared" si="1059"/>
        <v>10.854700854699809</v>
      </c>
      <c r="AB3225">
        <f t="shared" si="1057"/>
        <v>11.957039256880647</v>
      </c>
      <c r="AD3225">
        <f t="shared" si="1070"/>
        <v>1.14567</v>
      </c>
      <c r="AE3225">
        <f t="shared" si="1071"/>
        <v>1.13853</v>
      </c>
      <c r="AF3225">
        <f t="shared" si="1074"/>
        <v>17.787114845936916</v>
      </c>
      <c r="AG3225">
        <f t="shared" ref="AG3225:AG3288" si="1075">AVERAGE($AF3223:$AF3225)</f>
        <v>14.463271750547117</v>
      </c>
    </row>
    <row r="3226" spans="1:33">
      <c r="A3226" s="1">
        <v>42495.75</v>
      </c>
      <c r="B3226">
        <v>1.1397900000000001</v>
      </c>
      <c r="C3226">
        <v>1.14073</v>
      </c>
      <c r="D3226">
        <v>1.13913</v>
      </c>
      <c r="E3226">
        <v>1.14022</v>
      </c>
      <c r="F3226">
        <v>20324</v>
      </c>
      <c r="H3226">
        <f t="shared" si="1062"/>
        <v>6.6000000000010495E-4</v>
      </c>
      <c r="I3226">
        <f t="shared" si="1060"/>
        <v>11.957039256880647</v>
      </c>
      <c r="J3226">
        <f t="shared" si="1061"/>
        <v>-2.5062324936664702</v>
      </c>
      <c r="K3226">
        <f t="shared" ref="K3226:K3289" si="1076">IF($M3226=1,IF($Q3226&lt;0,IF($Q3227&lt;0,IF($Q3228&lt;0,IF($Q3229&lt;0,IF($Q3230&lt;0,6,5),4),3),2),1),0)</f>
        <v>1</v>
      </c>
      <c r="L3226">
        <f t="shared" si="1058"/>
        <v>0</v>
      </c>
      <c r="M3226">
        <f t="shared" si="1063"/>
        <v>1</v>
      </c>
      <c r="O3226">
        <f t="shared" si="1064"/>
        <v>0.04</v>
      </c>
      <c r="P3226">
        <f t="shared" si="1065"/>
        <v>1.2699999999998823E-3</v>
      </c>
      <c r="Q3226">
        <f t="shared" si="1066"/>
        <v>4.2999999999993044E-4</v>
      </c>
      <c r="R3226">
        <f t="shared" si="1067"/>
        <v>99.316899999999961</v>
      </c>
      <c r="S3226">
        <f t="shared" si="1068"/>
        <v>1</v>
      </c>
      <c r="T3226">
        <f t="shared" si="1069"/>
        <v>0</v>
      </c>
      <c r="Y3226">
        <f t="shared" si="1072"/>
        <v>1.1502300000000001</v>
      </c>
      <c r="Z3226">
        <f t="shared" si="1073"/>
        <v>1.13853</v>
      </c>
      <c r="AA3226">
        <f t="shared" si="1059"/>
        <v>14.44444444444413</v>
      </c>
      <c r="AB3226">
        <f t="shared" ref="AB3226:AB3289" si="1077">AVERAGE(AA3223:AA3226)</f>
        <v>11.644383551848009</v>
      </c>
      <c r="AD3226">
        <f t="shared" si="1070"/>
        <v>1.1444300000000001</v>
      </c>
      <c r="AE3226">
        <f t="shared" si="1071"/>
        <v>1.13853</v>
      </c>
      <c r="AF3226">
        <f t="shared" si="1074"/>
        <v>28.644067796609569</v>
      </c>
      <c r="AG3226">
        <f t="shared" si="1075"/>
        <v>16.739388297022774</v>
      </c>
    </row>
    <row r="3227" spans="1:33">
      <c r="A3227" s="1">
        <v>42495.791666666664</v>
      </c>
      <c r="B3227">
        <v>1.14022</v>
      </c>
      <c r="C3227">
        <v>1.1414500000000001</v>
      </c>
      <c r="D3227">
        <v>1.13944</v>
      </c>
      <c r="E3227">
        <v>1.14117</v>
      </c>
      <c r="F3227">
        <v>15499</v>
      </c>
      <c r="H3227">
        <f t="shared" si="1062"/>
        <v>7.8000000000000291E-4</v>
      </c>
      <c r="I3227">
        <f t="shared" si="1060"/>
        <v>11.644383551848009</v>
      </c>
      <c r="J3227">
        <f t="shared" si="1061"/>
        <v>-5.0950047451747658</v>
      </c>
      <c r="K3227">
        <f t="shared" si="1076"/>
        <v>1</v>
      </c>
      <c r="L3227">
        <f t="shared" si="1058"/>
        <v>0</v>
      </c>
      <c r="M3227">
        <f t="shared" si="1063"/>
        <v>1</v>
      </c>
      <c r="O3227">
        <f t="shared" si="1064"/>
        <v>0.04</v>
      </c>
      <c r="P3227">
        <f t="shared" si="1065"/>
        <v>6.6000000000010495E-4</v>
      </c>
      <c r="Q3227">
        <f t="shared" si="1066"/>
        <v>9.5000000000000639E-4</v>
      </c>
      <c r="R3227">
        <f t="shared" si="1067"/>
        <v>99.316899999999961</v>
      </c>
      <c r="S3227">
        <f t="shared" si="1068"/>
        <v>1</v>
      </c>
      <c r="T3227">
        <f t="shared" si="1069"/>
        <v>0</v>
      </c>
      <c r="Y3227">
        <f t="shared" si="1072"/>
        <v>1.15002</v>
      </c>
      <c r="Z3227">
        <f t="shared" si="1073"/>
        <v>1.13853</v>
      </c>
      <c r="AA3227">
        <f t="shared" si="1059"/>
        <v>22.976501305482817</v>
      </c>
      <c r="AB3227">
        <f t="shared" si="1077"/>
        <v>12.876177039653397</v>
      </c>
      <c r="AD3227">
        <f t="shared" si="1070"/>
        <v>1.14415</v>
      </c>
      <c r="AE3227">
        <f t="shared" si="1071"/>
        <v>1.13853</v>
      </c>
      <c r="AF3227">
        <f t="shared" si="1074"/>
        <v>46.975088967971445</v>
      </c>
      <c r="AG3227">
        <f t="shared" si="1075"/>
        <v>31.135423870172644</v>
      </c>
    </row>
    <row r="3228" spans="1:33">
      <c r="A3228" s="1">
        <v>42495.833333333336</v>
      </c>
      <c r="B3228">
        <v>1.1411800000000001</v>
      </c>
      <c r="C3228">
        <v>1.1412199999999999</v>
      </c>
      <c r="D3228">
        <v>1.1398299999999999</v>
      </c>
      <c r="E3228">
        <v>1.1398600000000001</v>
      </c>
      <c r="F3228">
        <v>16911</v>
      </c>
      <c r="H3228">
        <f t="shared" si="1062"/>
        <v>3.0000000000196536E-5</v>
      </c>
      <c r="I3228">
        <f t="shared" si="1060"/>
        <v>12.876177039653397</v>
      </c>
      <c r="J3228">
        <f t="shared" si="1061"/>
        <v>-18.259246830519245</v>
      </c>
      <c r="K3228">
        <f t="shared" si="1076"/>
        <v>0</v>
      </c>
      <c r="L3228">
        <f t="shared" si="1058"/>
        <v>0</v>
      </c>
      <c r="M3228">
        <f t="shared" si="1063"/>
        <v>0</v>
      </c>
      <c r="O3228">
        <f t="shared" si="1064"/>
        <v>0.04</v>
      </c>
      <c r="P3228">
        <f t="shared" si="1065"/>
        <v>7.8000000000000291E-4</v>
      </c>
      <c r="Q3228">
        <f t="shared" si="1066"/>
        <v>-1.3199999999999878E-3</v>
      </c>
      <c r="R3228">
        <f t="shared" si="1067"/>
        <v>99.316899999999961</v>
      </c>
      <c r="S3228">
        <f t="shared" si="1068"/>
        <v>-1</v>
      </c>
      <c r="T3228">
        <f t="shared" si="1069"/>
        <v>0</v>
      </c>
      <c r="Y3228">
        <f t="shared" si="1072"/>
        <v>1.1493800000000001</v>
      </c>
      <c r="Z3228">
        <f t="shared" si="1073"/>
        <v>1.13853</v>
      </c>
      <c r="AA3228">
        <f t="shared" si="1059"/>
        <v>12.258064516129494</v>
      </c>
      <c r="AB3228">
        <f t="shared" si="1077"/>
        <v>15.133427780189063</v>
      </c>
      <c r="AD3228">
        <f t="shared" si="1070"/>
        <v>1.14415</v>
      </c>
      <c r="AE3228">
        <f t="shared" si="1071"/>
        <v>1.13853</v>
      </c>
      <c r="AF3228">
        <f t="shared" si="1074"/>
        <v>23.665480427047388</v>
      </c>
      <c r="AG3228">
        <f t="shared" si="1075"/>
        <v>33.094879063876135</v>
      </c>
    </row>
    <row r="3229" spans="1:33">
      <c r="A3229" s="1">
        <v>42495.875</v>
      </c>
      <c r="B3229">
        <v>1.1398699999999999</v>
      </c>
      <c r="C3229">
        <v>1.1404000000000001</v>
      </c>
      <c r="D3229">
        <v>1.1392899999999999</v>
      </c>
      <c r="E3229">
        <v>1.1397999999999999</v>
      </c>
      <c r="F3229">
        <v>15965</v>
      </c>
      <c r="H3229">
        <f t="shared" si="1062"/>
        <v>5.1000000000001044E-4</v>
      </c>
      <c r="I3229">
        <f t="shared" si="1060"/>
        <v>15.133427780189063</v>
      </c>
      <c r="J3229">
        <f t="shared" si="1061"/>
        <v>-17.961451283687072</v>
      </c>
      <c r="K3229">
        <f t="shared" si="1076"/>
        <v>2</v>
      </c>
      <c r="L3229">
        <f t="shared" ref="L3229:L3292" si="1078">IF(AND($M3229=1,$K3228=0,J3228&gt;40),IF($Q3229&lt;0,IF($Q3230&lt;0,IF($Q3231&lt;0,IF($Q3232&lt;0,IF($Q3233&lt;0,$Q3229+$Q3230+$Q3231+$Q3232+$Q3233+$Q3234,$Q3229+$Q3230+$Q3231+$Q3232+$Q3233),$Q3229+$Q3230+$Q3231+$Q3232),$Q3229+$Q3230+$Q3231),$Q3229+$Q3230),$Q3229),0)</f>
        <v>0</v>
      </c>
      <c r="M3229">
        <f t="shared" si="1063"/>
        <v>1</v>
      </c>
      <c r="O3229">
        <f t="shared" si="1064"/>
        <v>0.04</v>
      </c>
      <c r="P3229">
        <f t="shared" si="1065"/>
        <v>3.0000000000196536E-5</v>
      </c>
      <c r="Q3229">
        <f t="shared" si="1066"/>
        <v>-7.0000000000014495E-5</v>
      </c>
      <c r="R3229">
        <f t="shared" si="1067"/>
        <v>99.316899999999961</v>
      </c>
      <c r="S3229">
        <f t="shared" si="1068"/>
        <v>-1</v>
      </c>
      <c r="T3229">
        <f t="shared" si="1069"/>
        <v>0</v>
      </c>
      <c r="Y3229">
        <f t="shared" si="1072"/>
        <v>1.14934</v>
      </c>
      <c r="Z3229">
        <f t="shared" si="1073"/>
        <v>1.13853</v>
      </c>
      <c r="AA3229">
        <f t="shared" si="1059"/>
        <v>11.748381128583569</v>
      </c>
      <c r="AB3229">
        <f t="shared" si="1077"/>
        <v>15.356847848660001</v>
      </c>
      <c r="AD3229">
        <f t="shared" si="1070"/>
        <v>1.14415</v>
      </c>
      <c r="AE3229">
        <f t="shared" si="1071"/>
        <v>1.13853</v>
      </c>
      <c r="AF3229">
        <f t="shared" si="1074"/>
        <v>22.597864768681347</v>
      </c>
      <c r="AG3229">
        <f t="shared" si="1075"/>
        <v>31.079478054566724</v>
      </c>
    </row>
    <row r="3230" spans="1:33">
      <c r="A3230" s="1">
        <v>42495.916666666664</v>
      </c>
      <c r="B3230">
        <v>1.1397999999999999</v>
      </c>
      <c r="C3230">
        <v>1.14035</v>
      </c>
      <c r="D3230">
        <v>1.1396200000000001</v>
      </c>
      <c r="E3230">
        <v>1.14011</v>
      </c>
      <c r="F3230">
        <v>15918</v>
      </c>
      <c r="H3230">
        <f t="shared" si="1062"/>
        <v>1.7999999999984695E-4</v>
      </c>
      <c r="I3230">
        <f t="shared" si="1060"/>
        <v>15.356847848660001</v>
      </c>
      <c r="J3230">
        <f t="shared" si="1061"/>
        <v>-15.722630205906723</v>
      </c>
      <c r="K3230">
        <f t="shared" si="1076"/>
        <v>1</v>
      </c>
      <c r="L3230">
        <f t="shared" si="1078"/>
        <v>0</v>
      </c>
      <c r="M3230">
        <f t="shared" si="1063"/>
        <v>1</v>
      </c>
      <c r="O3230">
        <f t="shared" si="1064"/>
        <v>0.04</v>
      </c>
      <c r="P3230">
        <f t="shared" si="1065"/>
        <v>5.1000000000001044E-4</v>
      </c>
      <c r="Q3230">
        <f t="shared" si="1066"/>
        <v>3.1000000000003247E-4</v>
      </c>
      <c r="R3230">
        <f t="shared" si="1067"/>
        <v>99.316899999999961</v>
      </c>
      <c r="S3230">
        <f t="shared" si="1068"/>
        <v>1</v>
      </c>
      <c r="T3230">
        <f t="shared" si="1069"/>
        <v>0</v>
      </c>
      <c r="Y3230">
        <f t="shared" si="1072"/>
        <v>1.14934</v>
      </c>
      <c r="Z3230">
        <f t="shared" si="1073"/>
        <v>1.13853</v>
      </c>
      <c r="AA3230">
        <f t="shared" si="1059"/>
        <v>14.61609620721477</v>
      </c>
      <c r="AB3230">
        <f t="shared" si="1077"/>
        <v>15.399760789352662</v>
      </c>
      <c r="AD3230">
        <f t="shared" si="1070"/>
        <v>1.1435900000000001</v>
      </c>
      <c r="AE3230">
        <f t="shared" si="1071"/>
        <v>1.13853</v>
      </c>
      <c r="AF3230">
        <f t="shared" si="1074"/>
        <v>31.225296442685668</v>
      </c>
      <c r="AG3230">
        <f t="shared" si="1075"/>
        <v>25.829547212804801</v>
      </c>
    </row>
    <row r="3231" spans="1:33">
      <c r="A3231" s="1">
        <v>42495.958333333336</v>
      </c>
      <c r="B3231">
        <v>1.14012</v>
      </c>
      <c r="C3231">
        <v>1.14052</v>
      </c>
      <c r="D3231">
        <v>1.14005</v>
      </c>
      <c r="E3231">
        <v>1.1402600000000001</v>
      </c>
      <c r="F3231">
        <v>12519</v>
      </c>
      <c r="H3231">
        <f t="shared" si="1062"/>
        <v>7.0000000000014495E-5</v>
      </c>
      <c r="I3231">
        <f t="shared" si="1060"/>
        <v>15.399760789352662</v>
      </c>
      <c r="J3231">
        <f t="shared" si="1061"/>
        <v>-10.429786423452139</v>
      </c>
      <c r="K3231">
        <f t="shared" si="1076"/>
        <v>0</v>
      </c>
      <c r="L3231">
        <f t="shared" si="1078"/>
        <v>0</v>
      </c>
      <c r="M3231">
        <f t="shared" si="1063"/>
        <v>0</v>
      </c>
      <c r="O3231">
        <f t="shared" si="1064"/>
        <v>0.04</v>
      </c>
      <c r="P3231">
        <f t="shared" si="1065"/>
        <v>1.7999999999984695E-4</v>
      </c>
      <c r="Q3231">
        <f t="shared" si="1066"/>
        <v>1.4000000000002899E-4</v>
      </c>
      <c r="R3231">
        <f t="shared" si="1067"/>
        <v>99.316899999999961</v>
      </c>
      <c r="S3231">
        <f t="shared" si="1068"/>
        <v>1</v>
      </c>
      <c r="T3231">
        <f t="shared" si="1069"/>
        <v>0</v>
      </c>
      <c r="Y3231">
        <f t="shared" si="1072"/>
        <v>1.14934</v>
      </c>
      <c r="Z3231">
        <f t="shared" si="1073"/>
        <v>1.13853</v>
      </c>
      <c r="AA3231">
        <f t="shared" si="1059"/>
        <v>16.00370027752092</v>
      </c>
      <c r="AB3231">
        <f t="shared" si="1077"/>
        <v>13.656560532362189</v>
      </c>
      <c r="AD3231">
        <f t="shared" si="1070"/>
        <v>1.1414500000000001</v>
      </c>
      <c r="AE3231">
        <f t="shared" si="1071"/>
        <v>1.13853</v>
      </c>
      <c r="AF3231">
        <f t="shared" si="1074"/>
        <v>59.246575342465391</v>
      </c>
      <c r="AG3231">
        <f t="shared" si="1075"/>
        <v>37.689912184610797</v>
      </c>
    </row>
    <row r="3232" spans="1:33">
      <c r="A3232" s="1">
        <v>42496</v>
      </c>
      <c r="B3232">
        <v>1.1402399999999999</v>
      </c>
      <c r="C3232">
        <v>1.14053</v>
      </c>
      <c r="D3232">
        <v>1.13991</v>
      </c>
      <c r="E3232">
        <v>1.14018</v>
      </c>
      <c r="F3232">
        <v>9651</v>
      </c>
      <c r="H3232">
        <f t="shared" si="1062"/>
        <v>2.6999999999999247E-4</v>
      </c>
      <c r="I3232">
        <f t="shared" si="1060"/>
        <v>13.656560532362189</v>
      </c>
      <c r="J3232">
        <f t="shared" si="1061"/>
        <v>-24.033351652248609</v>
      </c>
      <c r="K3232">
        <f t="shared" si="1076"/>
        <v>0</v>
      </c>
      <c r="L3232">
        <f t="shared" si="1078"/>
        <v>0</v>
      </c>
      <c r="M3232">
        <f t="shared" si="1063"/>
        <v>0</v>
      </c>
      <c r="O3232">
        <f t="shared" si="1064"/>
        <v>0.04</v>
      </c>
      <c r="P3232">
        <f t="shared" si="1065"/>
        <v>7.0000000000014495E-5</v>
      </c>
      <c r="Q3232">
        <f t="shared" si="1066"/>
        <v>-5.9999999999948983E-5</v>
      </c>
      <c r="R3232">
        <f t="shared" si="1067"/>
        <v>99.316899999999961</v>
      </c>
      <c r="S3232">
        <f t="shared" si="1068"/>
        <v>-1</v>
      </c>
      <c r="T3232">
        <f t="shared" si="1069"/>
        <v>0</v>
      </c>
      <c r="Y3232">
        <f t="shared" si="1072"/>
        <v>1.14934</v>
      </c>
      <c r="Z3232">
        <f t="shared" si="1073"/>
        <v>1.13853</v>
      </c>
      <c r="AA3232">
        <f t="shared" si="1059"/>
        <v>15.263644773357369</v>
      </c>
      <c r="AB3232">
        <f t="shared" si="1077"/>
        <v>14.407955596669158</v>
      </c>
      <c r="AD3232">
        <f t="shared" si="1070"/>
        <v>1.1414500000000001</v>
      </c>
      <c r="AE3232">
        <f t="shared" si="1071"/>
        <v>1.13913</v>
      </c>
      <c r="AF3232">
        <f t="shared" si="1074"/>
        <v>45.258620689653029</v>
      </c>
      <c r="AG3232">
        <f t="shared" si="1075"/>
        <v>45.243497491601353</v>
      </c>
    </row>
    <row r="3233" spans="1:33">
      <c r="A3233" s="1">
        <v>42496.041666666664</v>
      </c>
      <c r="B3233">
        <v>1.1401699999999999</v>
      </c>
      <c r="C3233">
        <v>1.14045</v>
      </c>
      <c r="D3233">
        <v>1.1401300000000001</v>
      </c>
      <c r="E3233">
        <v>1.14029</v>
      </c>
      <c r="F3233">
        <v>11023</v>
      </c>
      <c r="H3233">
        <f t="shared" si="1062"/>
        <v>3.9999999999817959E-5</v>
      </c>
      <c r="I3233">
        <f t="shared" si="1060"/>
        <v>14.407955596669158</v>
      </c>
      <c r="J3233">
        <f t="shared" si="1061"/>
        <v>-30.835541894932195</v>
      </c>
      <c r="K3233">
        <f t="shared" si="1076"/>
        <v>1</v>
      </c>
      <c r="L3233">
        <f t="shared" si="1078"/>
        <v>0</v>
      </c>
      <c r="M3233">
        <f t="shared" si="1063"/>
        <v>1</v>
      </c>
      <c r="O3233">
        <f t="shared" si="1064"/>
        <v>0.04</v>
      </c>
      <c r="P3233">
        <f t="shared" si="1065"/>
        <v>2.6999999999999247E-4</v>
      </c>
      <c r="Q3233">
        <f t="shared" si="1066"/>
        <v>1.2000000000012001E-4</v>
      </c>
      <c r="R3233">
        <f t="shared" si="1067"/>
        <v>99.316899999999961</v>
      </c>
      <c r="S3233">
        <f t="shared" si="1068"/>
        <v>1</v>
      </c>
      <c r="T3233">
        <f t="shared" si="1069"/>
        <v>0</v>
      </c>
      <c r="Y3233">
        <f t="shared" si="1072"/>
        <v>1.14934</v>
      </c>
      <c r="Z3233">
        <f t="shared" si="1073"/>
        <v>1.13853</v>
      </c>
      <c r="AA3233">
        <f t="shared" si="1059"/>
        <v>16.281221091581742</v>
      </c>
      <c r="AB3233">
        <f t="shared" si="1077"/>
        <v>15.5411655874187</v>
      </c>
      <c r="AD3233">
        <f t="shared" si="1070"/>
        <v>1.1414500000000001</v>
      </c>
      <c r="AE3233">
        <f t="shared" si="1071"/>
        <v>1.1392899999999999</v>
      </c>
      <c r="AF3233">
        <f t="shared" si="1074"/>
        <v>46.29629629629801</v>
      </c>
      <c r="AG3233">
        <f t="shared" si="1075"/>
        <v>50.267164109472141</v>
      </c>
    </row>
    <row r="3234" spans="1:33">
      <c r="A3234" s="1">
        <v>42496.083333333336</v>
      </c>
      <c r="B3234">
        <v>1.1403000000000001</v>
      </c>
      <c r="C3234">
        <v>1.14053</v>
      </c>
      <c r="D3234">
        <v>1.1399600000000001</v>
      </c>
      <c r="E3234">
        <v>1.1399999999999999</v>
      </c>
      <c r="F3234">
        <v>12390</v>
      </c>
      <c r="H3234">
        <f t="shared" si="1062"/>
        <v>3.9999999999817959E-5</v>
      </c>
      <c r="I3234">
        <f t="shared" si="1060"/>
        <v>15.5411655874187</v>
      </c>
      <c r="J3234">
        <f t="shared" si="1061"/>
        <v>-34.725998522053445</v>
      </c>
      <c r="K3234">
        <f t="shared" si="1076"/>
        <v>0</v>
      </c>
      <c r="L3234">
        <f t="shared" si="1078"/>
        <v>0</v>
      </c>
      <c r="M3234">
        <f t="shared" si="1063"/>
        <v>0</v>
      </c>
      <c r="O3234">
        <f t="shared" si="1064"/>
        <v>0.04</v>
      </c>
      <c r="P3234">
        <f t="shared" si="1065"/>
        <v>3.9999999999817959E-5</v>
      </c>
      <c r="Q3234">
        <f t="shared" si="1066"/>
        <v>-3.00000000000189E-4</v>
      </c>
      <c r="R3234">
        <f t="shared" si="1067"/>
        <v>99.316899999999961</v>
      </c>
      <c r="S3234">
        <f t="shared" si="1068"/>
        <v>-1</v>
      </c>
      <c r="T3234">
        <f t="shared" si="1069"/>
        <v>0</v>
      </c>
      <c r="Y3234">
        <f t="shared" si="1072"/>
        <v>1.14934</v>
      </c>
      <c r="Z3234">
        <f t="shared" si="1073"/>
        <v>1.13853</v>
      </c>
      <c r="AA3234">
        <f t="shared" si="1059"/>
        <v>13.598519888990399</v>
      </c>
      <c r="AB3234">
        <f t="shared" si="1077"/>
        <v>15.286771507862607</v>
      </c>
      <c r="AD3234">
        <f t="shared" si="1070"/>
        <v>1.1412199999999999</v>
      </c>
      <c r="AE3234">
        <f t="shared" si="1071"/>
        <v>1.1392899999999999</v>
      </c>
      <c r="AF3234">
        <f t="shared" si="1074"/>
        <v>36.787564766839019</v>
      </c>
      <c r="AG3234">
        <f t="shared" si="1075"/>
        <v>42.780827250930024</v>
      </c>
    </row>
    <row r="3235" spans="1:33">
      <c r="A3235" s="1">
        <v>42496.125</v>
      </c>
      <c r="B3235">
        <v>1.14001</v>
      </c>
      <c r="C3235">
        <v>1.14055</v>
      </c>
      <c r="D3235">
        <v>1.1392</v>
      </c>
      <c r="E3235">
        <v>1.1395999999999999</v>
      </c>
      <c r="F3235">
        <v>14390</v>
      </c>
      <c r="H3235">
        <f t="shared" si="1062"/>
        <v>3.9999999999995595E-4</v>
      </c>
      <c r="I3235">
        <f t="shared" si="1060"/>
        <v>15.286771507862607</v>
      </c>
      <c r="J3235">
        <f t="shared" si="1061"/>
        <v>-27.494055743067417</v>
      </c>
      <c r="K3235">
        <f t="shared" si="1076"/>
        <v>2</v>
      </c>
      <c r="L3235">
        <f t="shared" si="1078"/>
        <v>0</v>
      </c>
      <c r="M3235">
        <f t="shared" si="1063"/>
        <v>1</v>
      </c>
      <c r="O3235">
        <f t="shared" si="1064"/>
        <v>0.04</v>
      </c>
      <c r="P3235">
        <f t="shared" si="1065"/>
        <v>3.9999999999817959E-5</v>
      </c>
      <c r="Q3235">
        <f t="shared" si="1066"/>
        <v>-4.1000000000002146E-4</v>
      </c>
      <c r="R3235">
        <f t="shared" si="1067"/>
        <v>99.316899999999961</v>
      </c>
      <c r="S3235">
        <f t="shared" si="1068"/>
        <v>-1</v>
      </c>
      <c r="T3235">
        <f t="shared" si="1069"/>
        <v>0</v>
      </c>
      <c r="Y3235">
        <f t="shared" si="1072"/>
        <v>1.14934</v>
      </c>
      <c r="Z3235">
        <f t="shared" si="1073"/>
        <v>1.13853</v>
      </c>
      <c r="AA3235">
        <f t="shared" si="1059"/>
        <v>9.8982423681767404</v>
      </c>
      <c r="AB3235">
        <f t="shared" si="1077"/>
        <v>13.760407030526562</v>
      </c>
      <c r="AD3235">
        <f t="shared" si="1070"/>
        <v>1.14055</v>
      </c>
      <c r="AE3235">
        <f t="shared" si="1071"/>
        <v>1.1392</v>
      </c>
      <c r="AF3235">
        <f t="shared" si="1074"/>
        <v>29.629629629627193</v>
      </c>
      <c r="AG3235">
        <f t="shared" si="1075"/>
        <v>37.571163564254739</v>
      </c>
    </row>
    <row r="3236" spans="1:33">
      <c r="A3236" s="1">
        <v>42496.166666666664</v>
      </c>
      <c r="B3236">
        <v>1.1396200000000001</v>
      </c>
      <c r="C3236">
        <v>1.1405400000000001</v>
      </c>
      <c r="D3236">
        <v>1.13954</v>
      </c>
      <c r="E3236">
        <v>1.1400600000000001</v>
      </c>
      <c r="F3236">
        <v>10259</v>
      </c>
      <c r="H3236">
        <f t="shared" si="1062"/>
        <v>8.0000000000080007E-5</v>
      </c>
      <c r="I3236">
        <f t="shared" si="1060"/>
        <v>13.760407030526562</v>
      </c>
      <c r="J3236">
        <f t="shared" si="1061"/>
        <v>-23.810756533728178</v>
      </c>
      <c r="K3236">
        <f t="shared" si="1076"/>
        <v>1</v>
      </c>
      <c r="L3236">
        <f t="shared" si="1078"/>
        <v>0</v>
      </c>
      <c r="M3236">
        <f t="shared" si="1063"/>
        <v>1</v>
      </c>
      <c r="O3236">
        <f t="shared" si="1064"/>
        <v>0.04</v>
      </c>
      <c r="P3236">
        <f t="shared" si="1065"/>
        <v>3.9999999999995595E-4</v>
      </c>
      <c r="Q3236">
        <f t="shared" si="1066"/>
        <v>4.3999999999999595E-4</v>
      </c>
      <c r="R3236">
        <f t="shared" si="1067"/>
        <v>99.316899999999961</v>
      </c>
      <c r="S3236">
        <f t="shared" si="1068"/>
        <v>1</v>
      </c>
      <c r="T3236">
        <f t="shared" si="1069"/>
        <v>0</v>
      </c>
      <c r="Y3236">
        <f t="shared" si="1072"/>
        <v>1.14934</v>
      </c>
      <c r="Z3236">
        <f t="shared" si="1073"/>
        <v>1.13853</v>
      </c>
      <c r="AA3236">
        <f t="shared" si="1059"/>
        <v>14.153561517114092</v>
      </c>
      <c r="AB3236">
        <f t="shared" si="1077"/>
        <v>13.482886216465744</v>
      </c>
      <c r="AD3236">
        <f t="shared" si="1070"/>
        <v>1.14055</v>
      </c>
      <c r="AE3236">
        <f t="shared" si="1071"/>
        <v>1.1392</v>
      </c>
      <c r="AF3236">
        <f t="shared" si="1074"/>
        <v>63.703703703711625</v>
      </c>
      <c r="AG3236">
        <f t="shared" si="1075"/>
        <v>43.373632700059282</v>
      </c>
    </row>
    <row r="3237" spans="1:33">
      <c r="A3237" s="1">
        <v>42496.208333333336</v>
      </c>
      <c r="B3237">
        <v>1.1400699999999999</v>
      </c>
      <c r="C3237">
        <v>1.14079</v>
      </c>
      <c r="D3237">
        <v>1.1400300000000001</v>
      </c>
      <c r="E3237">
        <v>1.1403399999999999</v>
      </c>
      <c r="F3237">
        <v>11972</v>
      </c>
      <c r="H3237">
        <f t="shared" si="1062"/>
        <v>3.9999999999817959E-5</v>
      </c>
      <c r="I3237">
        <f t="shared" si="1060"/>
        <v>13.482886216465744</v>
      </c>
      <c r="J3237">
        <f t="shared" si="1061"/>
        <v>-29.890746483593539</v>
      </c>
      <c r="K3237">
        <f t="shared" si="1076"/>
        <v>0</v>
      </c>
      <c r="L3237">
        <f t="shared" si="1078"/>
        <v>0</v>
      </c>
      <c r="M3237">
        <f t="shared" si="1063"/>
        <v>0</v>
      </c>
      <c r="O3237">
        <f t="shared" si="1064"/>
        <v>0.04</v>
      </c>
      <c r="P3237">
        <f t="shared" si="1065"/>
        <v>8.0000000000080007E-5</v>
      </c>
      <c r="Q3237">
        <f t="shared" si="1066"/>
        <v>2.6999999999999247E-4</v>
      </c>
      <c r="R3237">
        <f t="shared" si="1067"/>
        <v>99.316899999999961</v>
      </c>
      <c r="S3237">
        <f t="shared" si="1068"/>
        <v>1</v>
      </c>
      <c r="T3237">
        <f t="shared" si="1069"/>
        <v>0</v>
      </c>
      <c r="Y3237">
        <f t="shared" si="1072"/>
        <v>1.14934</v>
      </c>
      <c r="Z3237">
        <f t="shared" si="1073"/>
        <v>1.13853</v>
      </c>
      <c r="AA3237">
        <f t="shared" si="1059"/>
        <v>16.74375578168242</v>
      </c>
      <c r="AB3237">
        <f t="shared" si="1077"/>
        <v>13.598519888990914</v>
      </c>
      <c r="AD3237">
        <f t="shared" si="1070"/>
        <v>1.14079</v>
      </c>
      <c r="AE3237">
        <f t="shared" si="1071"/>
        <v>1.1392</v>
      </c>
      <c r="AF3237">
        <f t="shared" si="1074"/>
        <v>71.69811320754296</v>
      </c>
      <c r="AG3237">
        <f t="shared" si="1075"/>
        <v>55.010482180293927</v>
      </c>
    </row>
    <row r="3238" spans="1:33">
      <c r="A3238" s="1">
        <v>42496.25</v>
      </c>
      <c r="B3238">
        <v>1.14036</v>
      </c>
      <c r="C3238">
        <v>1.14072</v>
      </c>
      <c r="D3238">
        <v>1.14015</v>
      </c>
      <c r="E3238">
        <v>1.1401699999999999</v>
      </c>
      <c r="F3238">
        <v>13145</v>
      </c>
      <c r="H3238">
        <f t="shared" si="1062"/>
        <v>1.9999999999908979E-5</v>
      </c>
      <c r="I3238">
        <f t="shared" si="1060"/>
        <v>13.598519888990914</v>
      </c>
      <c r="J3238">
        <f t="shared" si="1061"/>
        <v>-41.411962291303013</v>
      </c>
      <c r="K3238">
        <f t="shared" si="1076"/>
        <v>0</v>
      </c>
      <c r="L3238">
        <f t="shared" si="1078"/>
        <v>0</v>
      </c>
      <c r="M3238">
        <f t="shared" si="1063"/>
        <v>0</v>
      </c>
      <c r="O3238">
        <f t="shared" si="1064"/>
        <v>0.04</v>
      </c>
      <c r="P3238">
        <f t="shared" si="1065"/>
        <v>3.9999999999817959E-5</v>
      </c>
      <c r="Q3238">
        <f t="shared" si="1066"/>
        <v>-1.9000000000013451E-4</v>
      </c>
      <c r="R3238">
        <f t="shared" si="1067"/>
        <v>99.316899999999961</v>
      </c>
      <c r="S3238">
        <f t="shared" si="1068"/>
        <v>-1</v>
      </c>
      <c r="T3238">
        <f t="shared" si="1069"/>
        <v>0</v>
      </c>
      <c r="Y3238">
        <f t="shared" si="1072"/>
        <v>1.1491100000000001</v>
      </c>
      <c r="Z3238">
        <f t="shared" si="1073"/>
        <v>1.13853</v>
      </c>
      <c r="AA3238">
        <f t="shared" ref="AA3238:AA3301" si="1079">(E3238-Z3238)/(Y3238-Z3238)*100</f>
        <v>15.500945179582784</v>
      </c>
      <c r="AB3238">
        <f t="shared" si="1077"/>
        <v>14.074126211639008</v>
      </c>
      <c r="AD3238">
        <f t="shared" si="1070"/>
        <v>1.14079</v>
      </c>
      <c r="AE3238">
        <f t="shared" si="1071"/>
        <v>1.1392</v>
      </c>
      <c r="AF3238">
        <f t="shared" si="1074"/>
        <v>61.006289308171532</v>
      </c>
      <c r="AG3238">
        <f t="shared" si="1075"/>
        <v>65.469368739808701</v>
      </c>
    </row>
    <row r="3239" spans="1:33">
      <c r="A3239" s="1">
        <v>42496.291666666664</v>
      </c>
      <c r="B3239">
        <v>1.14018</v>
      </c>
      <c r="C3239">
        <v>1.14089</v>
      </c>
      <c r="D3239">
        <v>1.14015</v>
      </c>
      <c r="E3239">
        <v>1.14025</v>
      </c>
      <c r="F3239">
        <v>11711</v>
      </c>
      <c r="H3239">
        <f t="shared" si="1062"/>
        <v>2.9999999999974492E-5</v>
      </c>
      <c r="I3239">
        <f t="shared" si="1060"/>
        <v>14.074126211639008</v>
      </c>
      <c r="J3239">
        <f t="shared" si="1061"/>
        <v>-51.395242528169689</v>
      </c>
      <c r="K3239">
        <f t="shared" si="1076"/>
        <v>1</v>
      </c>
      <c r="L3239">
        <f t="shared" si="1078"/>
        <v>0</v>
      </c>
      <c r="M3239">
        <f t="shared" si="1063"/>
        <v>1</v>
      </c>
      <c r="O3239">
        <f t="shared" si="1064"/>
        <v>0.04</v>
      </c>
      <c r="P3239">
        <f t="shared" si="1065"/>
        <v>1.9999999999908979E-5</v>
      </c>
      <c r="Q3239">
        <f t="shared" si="1066"/>
        <v>7.0000000000014495E-5</v>
      </c>
      <c r="R3239">
        <f t="shared" si="1067"/>
        <v>99.316899999999961</v>
      </c>
      <c r="S3239">
        <f t="shared" si="1068"/>
        <v>1</v>
      </c>
      <c r="T3239">
        <f t="shared" si="1069"/>
        <v>0</v>
      </c>
      <c r="Y3239">
        <f t="shared" si="1072"/>
        <v>1.1487700000000001</v>
      </c>
      <c r="Z3239">
        <f t="shared" si="1073"/>
        <v>1.13853</v>
      </c>
      <c r="AA3239">
        <f t="shared" si="1079"/>
        <v>16.796874999999407</v>
      </c>
      <c r="AB3239">
        <f t="shared" si="1077"/>
        <v>15.798784369594674</v>
      </c>
      <c r="AD3239">
        <f t="shared" si="1070"/>
        <v>1.14089</v>
      </c>
      <c r="AE3239">
        <f t="shared" si="1071"/>
        <v>1.1392</v>
      </c>
      <c r="AF3239">
        <f t="shared" si="1074"/>
        <v>62.130177514793751</v>
      </c>
      <c r="AG3239">
        <f t="shared" si="1075"/>
        <v>64.944860010169421</v>
      </c>
    </row>
    <row r="3240" spans="1:33">
      <c r="A3240" s="1">
        <v>42496.333333333336</v>
      </c>
      <c r="B3240">
        <v>1.14025</v>
      </c>
      <c r="C3240">
        <v>1.1403700000000001</v>
      </c>
      <c r="D3240">
        <v>1.13974</v>
      </c>
      <c r="E3240">
        <v>1.13992</v>
      </c>
      <c r="F3240">
        <v>12242</v>
      </c>
      <c r="H3240">
        <f t="shared" si="1062"/>
        <v>1.8000000000006899E-4</v>
      </c>
      <c r="I3240">
        <f t="shared" si="1060"/>
        <v>15.798784369594674</v>
      </c>
      <c r="J3240">
        <f t="shared" si="1061"/>
        <v>-49.14607564057475</v>
      </c>
      <c r="K3240">
        <f t="shared" si="1076"/>
        <v>0</v>
      </c>
      <c r="L3240">
        <f t="shared" si="1078"/>
        <v>0</v>
      </c>
      <c r="M3240">
        <f t="shared" si="1063"/>
        <v>0</v>
      </c>
      <c r="O3240">
        <f t="shared" si="1064"/>
        <v>0.04</v>
      </c>
      <c r="P3240">
        <f t="shared" si="1065"/>
        <v>2.9999999999974492E-5</v>
      </c>
      <c r="Q3240">
        <f t="shared" si="1066"/>
        <v>-3.2999999999994145E-4</v>
      </c>
      <c r="R3240">
        <f t="shared" si="1067"/>
        <v>99.316899999999961</v>
      </c>
      <c r="S3240">
        <f t="shared" si="1068"/>
        <v>-1</v>
      </c>
      <c r="T3240">
        <f t="shared" si="1069"/>
        <v>0</v>
      </c>
      <c r="Y3240">
        <f t="shared" si="1072"/>
        <v>1.14567</v>
      </c>
      <c r="Z3240">
        <f t="shared" si="1073"/>
        <v>1.13853</v>
      </c>
      <c r="AA3240">
        <f t="shared" si="1079"/>
        <v>19.467787114846178</v>
      </c>
      <c r="AB3240">
        <f t="shared" si="1077"/>
        <v>17.127340769027697</v>
      </c>
      <c r="AD3240">
        <f t="shared" si="1070"/>
        <v>1.14089</v>
      </c>
      <c r="AE3240">
        <f t="shared" si="1071"/>
        <v>1.1392</v>
      </c>
      <c r="AF3240">
        <f t="shared" si="1074"/>
        <v>42.60355029586195</v>
      </c>
      <c r="AG3240">
        <f t="shared" si="1075"/>
        <v>55.246672372942406</v>
      </c>
    </row>
    <row r="3241" spans="1:33">
      <c r="A3241" s="1">
        <v>42496.375</v>
      </c>
      <c r="B3241">
        <v>1.13992</v>
      </c>
      <c r="C3241">
        <v>1.1418699999999999</v>
      </c>
      <c r="D3241">
        <v>1.1395900000000001</v>
      </c>
      <c r="E3241">
        <v>1.1414299999999999</v>
      </c>
      <c r="F3241">
        <v>17967</v>
      </c>
      <c r="H3241">
        <f t="shared" si="1062"/>
        <v>3.2999999999994145E-4</v>
      </c>
      <c r="I3241">
        <f t="shared" si="1060"/>
        <v>17.127340769027697</v>
      </c>
      <c r="J3241">
        <f t="shared" si="1061"/>
        <v>-38.119331603914709</v>
      </c>
      <c r="K3241">
        <f t="shared" si="1076"/>
        <v>1</v>
      </c>
      <c r="L3241">
        <f t="shared" si="1078"/>
        <v>0</v>
      </c>
      <c r="M3241">
        <f t="shared" si="1063"/>
        <v>1</v>
      </c>
      <c r="O3241">
        <f t="shared" si="1064"/>
        <v>0.04</v>
      </c>
      <c r="P3241">
        <f t="shared" si="1065"/>
        <v>1.8000000000006899E-4</v>
      </c>
      <c r="Q3241">
        <f t="shared" si="1066"/>
        <v>1.5099999999999003E-3</v>
      </c>
      <c r="R3241">
        <f t="shared" si="1067"/>
        <v>99.316899999999961</v>
      </c>
      <c r="S3241">
        <f t="shared" si="1068"/>
        <v>1</v>
      </c>
      <c r="T3241">
        <f t="shared" si="1069"/>
        <v>0</v>
      </c>
      <c r="Y3241">
        <f t="shared" si="1072"/>
        <v>1.1444300000000001</v>
      </c>
      <c r="Z3241">
        <f t="shared" si="1073"/>
        <v>1.13853</v>
      </c>
      <c r="AA3241">
        <f t="shared" si="1079"/>
        <v>49.152542372879573</v>
      </c>
      <c r="AB3241">
        <f t="shared" si="1077"/>
        <v>25.229537416826986</v>
      </c>
      <c r="AD3241">
        <f t="shared" si="1070"/>
        <v>1.1418699999999999</v>
      </c>
      <c r="AE3241">
        <f t="shared" si="1071"/>
        <v>1.1392</v>
      </c>
      <c r="AF3241">
        <f t="shared" si="1074"/>
        <v>83.520599250936172</v>
      </c>
      <c r="AG3241">
        <f t="shared" si="1075"/>
        <v>62.751442353863958</v>
      </c>
    </row>
    <row r="3242" spans="1:33">
      <c r="A3242" s="1">
        <v>42496.416666666664</v>
      </c>
      <c r="B3242">
        <v>1.1414200000000001</v>
      </c>
      <c r="C3242">
        <v>1.1424300000000001</v>
      </c>
      <c r="D3242">
        <v>1.1407799999999999</v>
      </c>
      <c r="E3242">
        <v>1.1420600000000001</v>
      </c>
      <c r="F3242">
        <v>20756</v>
      </c>
      <c r="H3242">
        <f t="shared" si="1062"/>
        <v>6.4000000000019597E-4</v>
      </c>
      <c r="I3242">
        <f t="shared" si="1060"/>
        <v>25.229537416826986</v>
      </c>
      <c r="J3242">
        <f t="shared" si="1061"/>
        <v>-37.521904937036972</v>
      </c>
      <c r="K3242">
        <f t="shared" si="1076"/>
        <v>0</v>
      </c>
      <c r="L3242">
        <f t="shared" si="1078"/>
        <v>0</v>
      </c>
      <c r="M3242">
        <f t="shared" si="1063"/>
        <v>0</v>
      </c>
      <c r="O3242">
        <f t="shared" si="1064"/>
        <v>0.04</v>
      </c>
      <c r="P3242">
        <f t="shared" si="1065"/>
        <v>3.2999999999994145E-4</v>
      </c>
      <c r="Q3242">
        <f t="shared" si="1066"/>
        <v>6.3999999999997392E-4</v>
      </c>
      <c r="R3242">
        <f t="shared" si="1067"/>
        <v>99.316899999999961</v>
      </c>
      <c r="S3242">
        <f t="shared" si="1068"/>
        <v>1</v>
      </c>
      <c r="T3242">
        <f t="shared" si="1069"/>
        <v>0</v>
      </c>
      <c r="Y3242">
        <f t="shared" si="1072"/>
        <v>1.14415</v>
      </c>
      <c r="Z3242">
        <f t="shared" si="1073"/>
        <v>1.13853</v>
      </c>
      <c r="AA3242">
        <f t="shared" si="1079"/>
        <v>62.811387900356927</v>
      </c>
      <c r="AB3242">
        <f t="shared" si="1077"/>
        <v>37.057148097020523</v>
      </c>
      <c r="AD3242">
        <f t="shared" si="1070"/>
        <v>1.1424300000000001</v>
      </c>
      <c r="AE3242">
        <f t="shared" si="1071"/>
        <v>1.13954</v>
      </c>
      <c r="AF3242">
        <f t="shared" si="1074"/>
        <v>87.197231833910934</v>
      </c>
      <c r="AG3242">
        <f t="shared" si="1075"/>
        <v>71.107127126903023</v>
      </c>
    </row>
    <row r="3243" spans="1:33">
      <c r="A3243" s="1">
        <v>42496.458333333336</v>
      </c>
      <c r="B3243">
        <v>1.14205</v>
      </c>
      <c r="C3243">
        <v>1.1427099999999999</v>
      </c>
      <c r="D3243">
        <v>1.1413</v>
      </c>
      <c r="E3243">
        <v>1.1422000000000001</v>
      </c>
      <c r="F3243">
        <v>19269</v>
      </c>
      <c r="H3243">
        <f t="shared" si="1062"/>
        <v>7.5000000000002842E-4</v>
      </c>
      <c r="I3243">
        <f t="shared" si="1060"/>
        <v>37.057148097020523</v>
      </c>
      <c r="J3243">
        <f t="shared" si="1061"/>
        <v>-34.0499790298825</v>
      </c>
      <c r="K3243">
        <f t="shared" si="1076"/>
        <v>0</v>
      </c>
      <c r="L3243">
        <f t="shared" si="1078"/>
        <v>0</v>
      </c>
      <c r="M3243">
        <f t="shared" si="1063"/>
        <v>0</v>
      </c>
      <c r="O3243">
        <f t="shared" si="1064"/>
        <v>0.04</v>
      </c>
      <c r="P3243">
        <f t="shared" si="1065"/>
        <v>6.4000000000019597E-4</v>
      </c>
      <c r="Q3243">
        <f t="shared" si="1066"/>
        <v>1.500000000000945E-4</v>
      </c>
      <c r="R3243">
        <f t="shared" si="1067"/>
        <v>99.316899999999961</v>
      </c>
      <c r="S3243">
        <f t="shared" si="1068"/>
        <v>1</v>
      </c>
      <c r="T3243">
        <f t="shared" si="1069"/>
        <v>0</v>
      </c>
      <c r="Y3243">
        <f t="shared" si="1072"/>
        <v>1.14415</v>
      </c>
      <c r="Z3243">
        <f t="shared" si="1073"/>
        <v>1.13853</v>
      </c>
      <c r="AA3243">
        <f t="shared" si="1079"/>
        <v>65.302491103204446</v>
      </c>
      <c r="AB3243">
        <f t="shared" si="1077"/>
        <v>49.18355212282178</v>
      </c>
      <c r="AD3243">
        <f t="shared" si="1070"/>
        <v>1.1427099999999999</v>
      </c>
      <c r="AE3243">
        <f t="shared" si="1071"/>
        <v>1.1395900000000001</v>
      </c>
      <c r="AF3243">
        <f t="shared" si="1074"/>
        <v>83.653846153851831</v>
      </c>
      <c r="AG3243">
        <f t="shared" si="1075"/>
        <v>84.790559079566307</v>
      </c>
    </row>
    <row r="3244" spans="1:33">
      <c r="A3244" s="1">
        <v>42496.5</v>
      </c>
      <c r="B3244">
        <v>1.14219</v>
      </c>
      <c r="C3244">
        <v>1.1430400000000001</v>
      </c>
      <c r="D3244">
        <v>1.1414800000000001</v>
      </c>
      <c r="E3244">
        <v>1.1422099999999999</v>
      </c>
      <c r="F3244">
        <v>18264</v>
      </c>
      <c r="H3244">
        <f t="shared" si="1062"/>
        <v>7.0999999999998842E-4</v>
      </c>
      <c r="I3244">
        <f t="shared" si="1060"/>
        <v>49.18355212282178</v>
      </c>
      <c r="J3244">
        <f t="shared" si="1061"/>
        <v>-35.607006956744527</v>
      </c>
      <c r="K3244">
        <f t="shared" si="1076"/>
        <v>1</v>
      </c>
      <c r="L3244">
        <f t="shared" si="1078"/>
        <v>0</v>
      </c>
      <c r="M3244">
        <f t="shared" si="1063"/>
        <v>1</v>
      </c>
      <c r="O3244">
        <f t="shared" si="1064"/>
        <v>0.04</v>
      </c>
      <c r="P3244">
        <f t="shared" si="1065"/>
        <v>7.5000000000002842E-4</v>
      </c>
      <c r="Q3244">
        <f t="shared" si="1066"/>
        <v>1.9999999999908979E-5</v>
      </c>
      <c r="R3244">
        <f t="shared" si="1067"/>
        <v>99.316899999999961</v>
      </c>
      <c r="S3244">
        <f t="shared" si="1068"/>
        <v>1</v>
      </c>
      <c r="T3244">
        <f t="shared" si="1069"/>
        <v>0</v>
      </c>
      <c r="Y3244">
        <f t="shared" si="1072"/>
        <v>1.14415</v>
      </c>
      <c r="Z3244">
        <f t="shared" si="1073"/>
        <v>1.13853</v>
      </c>
      <c r="AA3244">
        <f t="shared" si="1079"/>
        <v>65.48042704626215</v>
      </c>
      <c r="AB3244">
        <f t="shared" si="1077"/>
        <v>60.686712105675774</v>
      </c>
      <c r="AD3244">
        <f t="shared" si="1070"/>
        <v>1.1430400000000001</v>
      </c>
      <c r="AE3244">
        <f t="shared" si="1071"/>
        <v>1.1395900000000001</v>
      </c>
      <c r="AF3244">
        <f t="shared" si="1074"/>
        <v>75.942028985503768</v>
      </c>
      <c r="AG3244">
        <f t="shared" si="1075"/>
        <v>82.264368991088858</v>
      </c>
    </row>
    <row r="3245" spans="1:33">
      <c r="A3245" s="1">
        <v>42496.541666666664</v>
      </c>
      <c r="B3245">
        <v>1.14222</v>
      </c>
      <c r="C3245">
        <v>1.1430400000000001</v>
      </c>
      <c r="D3245">
        <v>1.1414899999999999</v>
      </c>
      <c r="E3245">
        <v>1.14245</v>
      </c>
      <c r="F3245">
        <v>16651</v>
      </c>
      <c r="H3245">
        <f t="shared" si="1062"/>
        <v>7.3000000000011944E-4</v>
      </c>
      <c r="I3245">
        <f t="shared" si="1060"/>
        <v>60.686712105675774</v>
      </c>
      <c r="J3245">
        <f t="shared" si="1061"/>
        <v>-21.577656885413084</v>
      </c>
      <c r="K3245">
        <f t="shared" si="1076"/>
        <v>1</v>
      </c>
      <c r="L3245">
        <f t="shared" si="1078"/>
        <v>0</v>
      </c>
      <c r="M3245">
        <f t="shared" si="1063"/>
        <v>1</v>
      </c>
      <c r="O3245">
        <f t="shared" si="1064"/>
        <v>0.04</v>
      </c>
      <c r="P3245">
        <f t="shared" si="1065"/>
        <v>7.0999999999998842E-4</v>
      </c>
      <c r="Q3245">
        <f t="shared" si="1066"/>
        <v>2.2999999999995246E-4</v>
      </c>
      <c r="R3245">
        <f t="shared" si="1067"/>
        <v>99.316899999999961</v>
      </c>
      <c r="S3245">
        <f t="shared" si="1068"/>
        <v>1</v>
      </c>
      <c r="T3245">
        <f t="shared" si="1069"/>
        <v>0</v>
      </c>
      <c r="Y3245">
        <f t="shared" si="1072"/>
        <v>1.1435900000000001</v>
      </c>
      <c r="Z3245">
        <f t="shared" si="1073"/>
        <v>1.13853</v>
      </c>
      <c r="AA3245">
        <f t="shared" si="1079"/>
        <v>77.470355731222796</v>
      </c>
      <c r="AB3245">
        <f t="shared" si="1077"/>
        <v>67.766165445261578</v>
      </c>
      <c r="AD3245">
        <f t="shared" si="1070"/>
        <v>1.1430400000000001</v>
      </c>
      <c r="AE3245">
        <f t="shared" si="1071"/>
        <v>1.1395900000000001</v>
      </c>
      <c r="AF3245">
        <f t="shared" si="1074"/>
        <v>82.898550724634816</v>
      </c>
      <c r="AG3245">
        <f t="shared" si="1075"/>
        <v>80.83147528799681</v>
      </c>
    </row>
    <row r="3246" spans="1:33">
      <c r="A3246" s="1">
        <v>42496.583333333336</v>
      </c>
      <c r="B3246">
        <v>1.14246</v>
      </c>
      <c r="C3246">
        <v>1.1429800000000001</v>
      </c>
      <c r="D3246">
        <v>1.14198</v>
      </c>
      <c r="E3246">
        <v>1.1425099999999999</v>
      </c>
      <c r="F3246">
        <v>15291</v>
      </c>
      <c r="H3246">
        <f t="shared" si="1062"/>
        <v>4.8000000000003595E-4</v>
      </c>
      <c r="I3246">
        <f t="shared" si="1060"/>
        <v>67.766165445261578</v>
      </c>
      <c r="J3246">
        <f t="shared" si="1061"/>
        <v>-13.065309842735232</v>
      </c>
      <c r="K3246">
        <f t="shared" si="1076"/>
        <v>1</v>
      </c>
      <c r="L3246">
        <f t="shared" si="1078"/>
        <v>0</v>
      </c>
      <c r="M3246">
        <f t="shared" si="1063"/>
        <v>1</v>
      </c>
      <c r="O3246">
        <f t="shared" si="1064"/>
        <v>0.04</v>
      </c>
      <c r="P3246">
        <f t="shared" si="1065"/>
        <v>7.3000000000011944E-4</v>
      </c>
      <c r="Q3246">
        <f t="shared" si="1066"/>
        <v>4.9999999999883471E-5</v>
      </c>
      <c r="R3246">
        <f t="shared" si="1067"/>
        <v>99.316899999999961</v>
      </c>
      <c r="S3246">
        <f t="shared" si="1068"/>
        <v>1</v>
      </c>
      <c r="T3246">
        <f t="shared" si="1069"/>
        <v>0</v>
      </c>
      <c r="Y3246">
        <f t="shared" si="1072"/>
        <v>1.1430400000000001</v>
      </c>
      <c r="Z3246">
        <f t="shared" si="1073"/>
        <v>1.13853</v>
      </c>
      <c r="AA3246">
        <f t="shared" si="1079"/>
        <v>88.248337028821737</v>
      </c>
      <c r="AB3246">
        <f t="shared" si="1077"/>
        <v>74.125402727377775</v>
      </c>
      <c r="AD3246">
        <f t="shared" si="1070"/>
        <v>1.1430400000000001</v>
      </c>
      <c r="AE3246">
        <f t="shared" si="1071"/>
        <v>1.1395900000000001</v>
      </c>
      <c r="AF3246">
        <f t="shared" si="1074"/>
        <v>84.637681159415976</v>
      </c>
      <c r="AG3246">
        <f t="shared" si="1075"/>
        <v>81.159420289851525</v>
      </c>
    </row>
    <row r="3247" spans="1:33">
      <c r="A3247" s="1">
        <v>42496.625</v>
      </c>
      <c r="B3247">
        <v>1.14252</v>
      </c>
      <c r="C3247">
        <v>1.1478999999999999</v>
      </c>
      <c r="D3247">
        <v>1.14015</v>
      </c>
      <c r="E3247">
        <v>1.1435200000000001</v>
      </c>
      <c r="F3247">
        <v>28759</v>
      </c>
      <c r="H3247">
        <f t="shared" si="1062"/>
        <v>2.3699999999999832E-3</v>
      </c>
      <c r="I3247">
        <f t="shared" si="1060"/>
        <v>74.125402727377775</v>
      </c>
      <c r="J3247">
        <f t="shared" si="1061"/>
        <v>-7.0340175624737498</v>
      </c>
      <c r="K3247">
        <f t="shared" si="1076"/>
        <v>1</v>
      </c>
      <c r="L3247">
        <f t="shared" si="1078"/>
        <v>0</v>
      </c>
      <c r="M3247">
        <f t="shared" si="1063"/>
        <v>1</v>
      </c>
      <c r="O3247">
        <f t="shared" si="1064"/>
        <v>0.04</v>
      </c>
      <c r="P3247">
        <f t="shared" si="1065"/>
        <v>4.8000000000003595E-4</v>
      </c>
      <c r="Q3247">
        <f t="shared" si="1066"/>
        <v>1.0000000000001119E-3</v>
      </c>
      <c r="R3247">
        <f t="shared" si="1067"/>
        <v>99.316899999999961</v>
      </c>
      <c r="S3247">
        <f t="shared" si="1068"/>
        <v>1</v>
      </c>
      <c r="T3247">
        <f t="shared" si="1069"/>
        <v>0</v>
      </c>
      <c r="Y3247">
        <f t="shared" si="1072"/>
        <v>1.1478999999999999</v>
      </c>
      <c r="Z3247">
        <f t="shared" si="1073"/>
        <v>1.13913</v>
      </c>
      <c r="AA3247">
        <f t="shared" si="1079"/>
        <v>50.057012542761051</v>
      </c>
      <c r="AB3247">
        <f t="shared" si="1077"/>
        <v>70.314033087266935</v>
      </c>
      <c r="AD3247">
        <f t="shared" si="1070"/>
        <v>1.1478999999999999</v>
      </c>
      <c r="AE3247">
        <f t="shared" si="1071"/>
        <v>1.1395900000000001</v>
      </c>
      <c r="AF3247">
        <f t="shared" si="1074"/>
        <v>47.292418772564083</v>
      </c>
      <c r="AG3247">
        <f t="shared" si="1075"/>
        <v>71.609550218871618</v>
      </c>
    </row>
    <row r="3248" spans="1:33">
      <c r="A3248" s="1">
        <v>42496.666666666664</v>
      </c>
      <c r="B3248">
        <v>1.1435299999999999</v>
      </c>
      <c r="C3248">
        <v>1.1441300000000001</v>
      </c>
      <c r="D3248">
        <v>1.1402699999999999</v>
      </c>
      <c r="E3248">
        <v>1.1424799999999999</v>
      </c>
      <c r="F3248">
        <v>26697</v>
      </c>
      <c r="H3248">
        <f t="shared" si="1062"/>
        <v>2.2100000000000453E-3</v>
      </c>
      <c r="I3248">
        <f t="shared" si="1060"/>
        <v>70.314033087266935</v>
      </c>
      <c r="J3248">
        <f t="shared" si="1061"/>
        <v>-1.295517131604683</v>
      </c>
      <c r="K3248">
        <f t="shared" si="1076"/>
        <v>4</v>
      </c>
      <c r="L3248">
        <f t="shared" si="1078"/>
        <v>0</v>
      </c>
      <c r="M3248">
        <f t="shared" si="1063"/>
        <v>1</v>
      </c>
      <c r="O3248">
        <f t="shared" si="1064"/>
        <v>0.04</v>
      </c>
      <c r="P3248">
        <f t="shared" si="1065"/>
        <v>2.3699999999999832E-3</v>
      </c>
      <c r="Q3248">
        <f t="shared" si="1066"/>
        <v>-1.0499999999999954E-3</v>
      </c>
      <c r="R3248">
        <f t="shared" si="1067"/>
        <v>99.316899999999961</v>
      </c>
      <c r="S3248">
        <f t="shared" si="1068"/>
        <v>-1</v>
      </c>
      <c r="T3248">
        <f t="shared" si="1069"/>
        <v>0</v>
      </c>
      <c r="Y3248">
        <f t="shared" si="1072"/>
        <v>1.1478999999999999</v>
      </c>
      <c r="Z3248">
        <f t="shared" si="1073"/>
        <v>1.1392</v>
      </c>
      <c r="AA3248">
        <f t="shared" si="1079"/>
        <v>37.701149425287078</v>
      </c>
      <c r="AB3248">
        <f t="shared" si="1077"/>
        <v>63.369213682023158</v>
      </c>
      <c r="AD3248">
        <f t="shared" si="1070"/>
        <v>1.1478999999999999</v>
      </c>
      <c r="AE3248">
        <f t="shared" si="1071"/>
        <v>1.14015</v>
      </c>
      <c r="AF3248">
        <f t="shared" si="1074"/>
        <v>30.064516129031819</v>
      </c>
      <c r="AG3248">
        <f t="shared" si="1075"/>
        <v>53.998205353670635</v>
      </c>
    </row>
    <row r="3249" spans="1:33">
      <c r="A3249" s="1">
        <v>42496.708333333336</v>
      </c>
      <c r="B3249">
        <v>1.1425099999999999</v>
      </c>
      <c r="C3249">
        <v>1.1431899999999999</v>
      </c>
      <c r="D3249">
        <v>1.1400699999999999</v>
      </c>
      <c r="E3249">
        <v>1.1421300000000001</v>
      </c>
      <c r="F3249">
        <v>23492</v>
      </c>
      <c r="H3249">
        <f t="shared" si="1062"/>
        <v>2.0600000000001728E-3</v>
      </c>
      <c r="I3249">
        <f t="shared" si="1060"/>
        <v>63.369213682023158</v>
      </c>
      <c r="J3249">
        <f t="shared" si="1061"/>
        <v>9.3710083283525236</v>
      </c>
      <c r="K3249">
        <f t="shared" si="1076"/>
        <v>3</v>
      </c>
      <c r="L3249">
        <f t="shared" si="1078"/>
        <v>0</v>
      </c>
      <c r="M3249">
        <f t="shared" si="1063"/>
        <v>1</v>
      </c>
      <c r="O3249">
        <f t="shared" si="1064"/>
        <v>0.04</v>
      </c>
      <c r="P3249">
        <f t="shared" si="1065"/>
        <v>2.2100000000000453E-3</v>
      </c>
      <c r="Q3249">
        <f t="shared" si="1066"/>
        <v>-3.7999999999982492E-4</v>
      </c>
      <c r="R3249">
        <f t="shared" si="1067"/>
        <v>99.316899999999961</v>
      </c>
      <c r="S3249">
        <f t="shared" si="1068"/>
        <v>-1</v>
      </c>
      <c r="T3249">
        <f t="shared" si="1069"/>
        <v>0</v>
      </c>
      <c r="Y3249">
        <f t="shared" si="1072"/>
        <v>1.1478999999999999</v>
      </c>
      <c r="Z3249">
        <f t="shared" si="1073"/>
        <v>1.1392</v>
      </c>
      <c r="AA3249">
        <f t="shared" si="1079"/>
        <v>33.678160919541639</v>
      </c>
      <c r="AB3249">
        <f t="shared" si="1077"/>
        <v>52.421164979102869</v>
      </c>
      <c r="AD3249">
        <f t="shared" si="1070"/>
        <v>1.1478999999999999</v>
      </c>
      <c r="AE3249">
        <f t="shared" si="1071"/>
        <v>1.1400699999999999</v>
      </c>
      <c r="AF3249">
        <f t="shared" si="1074"/>
        <v>26.309067688380228</v>
      </c>
      <c r="AG3249">
        <f t="shared" si="1075"/>
        <v>34.555334196658713</v>
      </c>
    </row>
    <row r="3250" spans="1:33">
      <c r="A3250" s="1">
        <v>42496.75</v>
      </c>
      <c r="B3250">
        <v>1.1421399999999999</v>
      </c>
      <c r="C3250">
        <v>1.14286</v>
      </c>
      <c r="D3250">
        <v>1.1412800000000001</v>
      </c>
      <c r="E3250">
        <v>1.14192</v>
      </c>
      <c r="F3250">
        <v>18922</v>
      </c>
      <c r="H3250">
        <f t="shared" si="1062"/>
        <v>6.3999999999997392E-4</v>
      </c>
      <c r="I3250">
        <f t="shared" si="1060"/>
        <v>52.421164979102869</v>
      </c>
      <c r="J3250">
        <f t="shared" si="1061"/>
        <v>17.865830782444156</v>
      </c>
      <c r="K3250">
        <f t="shared" si="1076"/>
        <v>2</v>
      </c>
      <c r="L3250">
        <f t="shared" si="1078"/>
        <v>0</v>
      </c>
      <c r="M3250">
        <f t="shared" si="1063"/>
        <v>1</v>
      </c>
      <c r="O3250">
        <f t="shared" si="1064"/>
        <v>0.04</v>
      </c>
      <c r="P3250">
        <f t="shared" si="1065"/>
        <v>2.0600000000001728E-3</v>
      </c>
      <c r="Q3250">
        <f t="shared" si="1066"/>
        <v>-2.1999999999988695E-4</v>
      </c>
      <c r="R3250">
        <f t="shared" si="1067"/>
        <v>99.316899999999961</v>
      </c>
      <c r="S3250">
        <f t="shared" si="1068"/>
        <v>-1</v>
      </c>
      <c r="T3250">
        <f t="shared" si="1069"/>
        <v>0</v>
      </c>
      <c r="Y3250">
        <f t="shared" si="1072"/>
        <v>1.1478999999999999</v>
      </c>
      <c r="Z3250">
        <f t="shared" si="1073"/>
        <v>1.1392</v>
      </c>
      <c r="AA3250">
        <f t="shared" si="1079"/>
        <v>31.264367816092847</v>
      </c>
      <c r="AB3250">
        <f t="shared" si="1077"/>
        <v>38.175172675920656</v>
      </c>
      <c r="AD3250">
        <f t="shared" si="1070"/>
        <v>1.1478999999999999</v>
      </c>
      <c r="AE3250">
        <f t="shared" si="1071"/>
        <v>1.1400699999999999</v>
      </c>
      <c r="AF3250">
        <f t="shared" si="1074"/>
        <v>23.627075351214923</v>
      </c>
      <c r="AG3250">
        <f t="shared" si="1075"/>
        <v>26.666886389542324</v>
      </c>
    </row>
    <row r="3251" spans="1:33">
      <c r="A3251" s="1">
        <v>42496.791666666664</v>
      </c>
      <c r="B3251">
        <v>1.14191</v>
      </c>
      <c r="C3251">
        <v>1.14289</v>
      </c>
      <c r="D3251">
        <v>1.14185</v>
      </c>
      <c r="E3251">
        <v>1.1424300000000001</v>
      </c>
      <c r="F3251">
        <v>15873</v>
      </c>
      <c r="H3251">
        <f t="shared" si="1062"/>
        <v>5.9999999999948983E-5</v>
      </c>
      <c r="I3251">
        <f t="shared" si="1060"/>
        <v>38.175172675920656</v>
      </c>
      <c r="J3251">
        <f t="shared" si="1061"/>
        <v>11.508286286378333</v>
      </c>
      <c r="K3251">
        <f t="shared" si="1076"/>
        <v>1</v>
      </c>
      <c r="L3251">
        <f t="shared" si="1078"/>
        <v>0</v>
      </c>
      <c r="M3251">
        <f t="shared" si="1063"/>
        <v>1</v>
      </c>
      <c r="O3251">
        <f t="shared" si="1064"/>
        <v>0.04</v>
      </c>
      <c r="P3251">
        <f t="shared" si="1065"/>
        <v>6.3999999999997392E-4</v>
      </c>
      <c r="Q3251">
        <f t="shared" si="1066"/>
        <v>5.2000000000007596E-4</v>
      </c>
      <c r="R3251">
        <f t="shared" si="1067"/>
        <v>99.316899999999961</v>
      </c>
      <c r="S3251">
        <f t="shared" si="1068"/>
        <v>1</v>
      </c>
      <c r="T3251">
        <f t="shared" si="1069"/>
        <v>0</v>
      </c>
      <c r="Y3251">
        <f t="shared" si="1072"/>
        <v>1.1478999999999999</v>
      </c>
      <c r="Z3251">
        <f t="shared" si="1073"/>
        <v>1.1392</v>
      </c>
      <c r="AA3251">
        <f t="shared" si="1079"/>
        <v>37.126436781610259</v>
      </c>
      <c r="AB3251">
        <f t="shared" si="1077"/>
        <v>34.942528735632955</v>
      </c>
      <c r="AD3251">
        <f t="shared" si="1070"/>
        <v>1.1478999999999999</v>
      </c>
      <c r="AE3251">
        <f t="shared" si="1071"/>
        <v>1.1400699999999999</v>
      </c>
      <c r="AF3251">
        <f t="shared" si="1074"/>
        <v>30.140485312900879</v>
      </c>
      <c r="AG3251">
        <f t="shared" si="1075"/>
        <v>26.69220945083201</v>
      </c>
    </row>
    <row r="3252" spans="1:33">
      <c r="A3252" s="1">
        <v>42496.833333333336</v>
      </c>
      <c r="B3252">
        <v>1.14245</v>
      </c>
      <c r="C3252">
        <v>1.1428</v>
      </c>
      <c r="D3252">
        <v>1.1407799999999999</v>
      </c>
      <c r="E3252">
        <v>1.1409100000000001</v>
      </c>
      <c r="F3252">
        <v>15500</v>
      </c>
      <c r="H3252">
        <f t="shared" si="1062"/>
        <v>1.3000000000018552E-4</v>
      </c>
      <c r="I3252">
        <f t="shared" si="1060"/>
        <v>34.942528735632955</v>
      </c>
      <c r="J3252">
        <f t="shared" si="1061"/>
        <v>8.2503192848009448</v>
      </c>
      <c r="K3252">
        <f t="shared" si="1076"/>
        <v>0</v>
      </c>
      <c r="L3252">
        <f t="shared" si="1078"/>
        <v>0</v>
      </c>
      <c r="M3252">
        <f t="shared" si="1063"/>
        <v>0</v>
      </c>
      <c r="O3252">
        <f t="shared" si="1064"/>
        <v>0.04</v>
      </c>
      <c r="P3252">
        <f t="shared" si="1065"/>
        <v>5.9999999999948983E-5</v>
      </c>
      <c r="Q3252">
        <f t="shared" si="1066"/>
        <v>-1.5399999999998748E-3</v>
      </c>
      <c r="R3252">
        <f t="shared" si="1067"/>
        <v>99.316899999999961</v>
      </c>
      <c r="S3252">
        <f t="shared" si="1068"/>
        <v>-1</v>
      </c>
      <c r="T3252">
        <f t="shared" si="1069"/>
        <v>0</v>
      </c>
      <c r="Y3252">
        <f t="shared" si="1072"/>
        <v>1.1478999999999999</v>
      </c>
      <c r="Z3252">
        <f t="shared" si="1073"/>
        <v>1.1392</v>
      </c>
      <c r="AA3252">
        <f t="shared" si="1079"/>
        <v>19.655172413794414</v>
      </c>
      <c r="AB3252">
        <f t="shared" si="1077"/>
        <v>30.431034482759792</v>
      </c>
      <c r="AD3252">
        <f t="shared" si="1070"/>
        <v>1.1478999999999999</v>
      </c>
      <c r="AE3252">
        <f t="shared" si="1071"/>
        <v>1.1400699999999999</v>
      </c>
      <c r="AF3252">
        <f t="shared" si="1074"/>
        <v>10.727969348661221</v>
      </c>
      <c r="AG3252">
        <f t="shared" si="1075"/>
        <v>21.498510004259007</v>
      </c>
    </row>
    <row r="3253" spans="1:33">
      <c r="A3253" s="1">
        <v>42496.875</v>
      </c>
      <c r="B3253">
        <v>1.1409199999999999</v>
      </c>
      <c r="C3253">
        <v>1.1410499999999999</v>
      </c>
      <c r="D3253">
        <v>1.1386000000000001</v>
      </c>
      <c r="E3253">
        <v>1.13981</v>
      </c>
      <c r="F3253">
        <v>17422</v>
      </c>
      <c r="H3253">
        <f t="shared" si="1062"/>
        <v>1.2099999999999334E-3</v>
      </c>
      <c r="I3253">
        <f t="shared" si="1060"/>
        <v>30.431034482759792</v>
      </c>
      <c r="J3253">
        <f t="shared" si="1061"/>
        <v>8.9325244785007847</v>
      </c>
      <c r="K3253">
        <f t="shared" si="1076"/>
        <v>2</v>
      </c>
      <c r="L3253">
        <f t="shared" si="1078"/>
        <v>0</v>
      </c>
      <c r="M3253">
        <f t="shared" si="1063"/>
        <v>1</v>
      </c>
      <c r="O3253">
        <f t="shared" si="1064"/>
        <v>0.04</v>
      </c>
      <c r="P3253">
        <f t="shared" si="1065"/>
        <v>1.3000000000018552E-4</v>
      </c>
      <c r="Q3253">
        <f t="shared" si="1066"/>
        <v>-1.1099999999999444E-3</v>
      </c>
      <c r="R3253">
        <f t="shared" si="1067"/>
        <v>99.316899999999961</v>
      </c>
      <c r="S3253">
        <f t="shared" si="1068"/>
        <v>-1</v>
      </c>
      <c r="T3253">
        <f t="shared" si="1069"/>
        <v>0</v>
      </c>
      <c r="Y3253">
        <f t="shared" si="1072"/>
        <v>1.1478999999999999</v>
      </c>
      <c r="Z3253">
        <f t="shared" si="1073"/>
        <v>1.1386000000000001</v>
      </c>
      <c r="AA3253">
        <f t="shared" si="1079"/>
        <v>13.010752688171518</v>
      </c>
      <c r="AB3253">
        <f t="shared" si="1077"/>
        <v>25.264182424917262</v>
      </c>
      <c r="AD3253">
        <f t="shared" si="1070"/>
        <v>1.1478999999999999</v>
      </c>
      <c r="AE3253">
        <f t="shared" si="1071"/>
        <v>1.1386000000000001</v>
      </c>
      <c r="AF3253">
        <f t="shared" si="1074"/>
        <v>13.010752688171518</v>
      </c>
      <c r="AG3253">
        <f t="shared" si="1075"/>
        <v>17.95973578324454</v>
      </c>
    </row>
    <row r="3254" spans="1:33">
      <c r="A3254" s="1">
        <v>42496.916666666664</v>
      </c>
      <c r="B3254">
        <v>1.1398200000000001</v>
      </c>
      <c r="C3254">
        <v>1.1407099999999999</v>
      </c>
      <c r="D3254">
        <v>1.1397200000000001</v>
      </c>
      <c r="E3254">
        <v>1.14035</v>
      </c>
      <c r="F3254">
        <v>15161</v>
      </c>
      <c r="H3254">
        <f t="shared" si="1062"/>
        <v>9.9999999999988987E-5</v>
      </c>
      <c r="I3254">
        <f t="shared" si="1060"/>
        <v>25.264182424917262</v>
      </c>
      <c r="J3254">
        <f t="shared" si="1061"/>
        <v>7.3044466416727225</v>
      </c>
      <c r="K3254">
        <f t="shared" si="1076"/>
        <v>1</v>
      </c>
      <c r="L3254">
        <f t="shared" si="1078"/>
        <v>0</v>
      </c>
      <c r="M3254">
        <f t="shared" si="1063"/>
        <v>1</v>
      </c>
      <c r="O3254">
        <f t="shared" si="1064"/>
        <v>0.04</v>
      </c>
      <c r="P3254">
        <f t="shared" si="1065"/>
        <v>1.2099999999999334E-3</v>
      </c>
      <c r="Q3254">
        <f t="shared" si="1066"/>
        <v>5.2999999999991942E-4</v>
      </c>
      <c r="R3254">
        <f t="shared" si="1067"/>
        <v>99.316899999999961</v>
      </c>
      <c r="S3254">
        <f t="shared" si="1068"/>
        <v>1</v>
      </c>
      <c r="T3254">
        <f t="shared" si="1069"/>
        <v>0</v>
      </c>
      <c r="Y3254">
        <f t="shared" si="1072"/>
        <v>1.1478999999999999</v>
      </c>
      <c r="Z3254">
        <f t="shared" si="1073"/>
        <v>1.1386000000000001</v>
      </c>
      <c r="AA3254">
        <f t="shared" si="1079"/>
        <v>18.817204301074668</v>
      </c>
      <c r="AB3254">
        <f t="shared" si="1077"/>
        <v>22.152391546162715</v>
      </c>
      <c r="AD3254">
        <f t="shared" si="1070"/>
        <v>1.1441300000000001</v>
      </c>
      <c r="AE3254">
        <f t="shared" si="1071"/>
        <v>1.1386000000000001</v>
      </c>
      <c r="AF3254">
        <f t="shared" si="1074"/>
        <v>31.645569620251486</v>
      </c>
      <c r="AG3254">
        <f t="shared" si="1075"/>
        <v>18.46143055236141</v>
      </c>
    </row>
    <row r="3255" spans="1:33">
      <c r="A3255" s="1">
        <v>42496.958333333336</v>
      </c>
      <c r="B3255">
        <v>1.1403399999999999</v>
      </c>
      <c r="C3255">
        <v>1.1405799999999999</v>
      </c>
      <c r="D3255">
        <v>1.1399699999999999</v>
      </c>
      <c r="E3255">
        <v>1.14025</v>
      </c>
      <c r="F3255">
        <v>13907</v>
      </c>
      <c r="H3255">
        <f t="shared" si="1062"/>
        <v>2.8000000000005798E-4</v>
      </c>
      <c r="I3255">
        <f t="shared" si="1060"/>
        <v>22.152391546162715</v>
      </c>
      <c r="J3255">
        <f t="shared" si="1061"/>
        <v>3.6909609938013048</v>
      </c>
      <c r="K3255">
        <f t="shared" si="1076"/>
        <v>0</v>
      </c>
      <c r="L3255">
        <f t="shared" si="1078"/>
        <v>0</v>
      </c>
      <c r="M3255">
        <f t="shared" si="1063"/>
        <v>0</v>
      </c>
      <c r="O3255">
        <f t="shared" si="1064"/>
        <v>0.04</v>
      </c>
      <c r="P3255">
        <f t="shared" si="1065"/>
        <v>9.9999999999988987E-5</v>
      </c>
      <c r="Q3255">
        <f t="shared" si="1066"/>
        <v>-8.9999999999923475E-5</v>
      </c>
      <c r="R3255">
        <f t="shared" si="1067"/>
        <v>99.316899999999961</v>
      </c>
      <c r="S3255">
        <f t="shared" si="1068"/>
        <v>-1</v>
      </c>
      <c r="T3255">
        <f t="shared" si="1069"/>
        <v>0</v>
      </c>
      <c r="Y3255">
        <f t="shared" si="1072"/>
        <v>1.1478999999999999</v>
      </c>
      <c r="Z3255">
        <f t="shared" si="1073"/>
        <v>1.1386000000000001</v>
      </c>
      <c r="AA3255">
        <f t="shared" si="1079"/>
        <v>17.741935483870467</v>
      </c>
      <c r="AB3255">
        <f t="shared" si="1077"/>
        <v>17.306266221727768</v>
      </c>
      <c r="AD3255">
        <f t="shared" si="1070"/>
        <v>1.1431899999999999</v>
      </c>
      <c r="AE3255">
        <f t="shared" si="1071"/>
        <v>1.1386000000000001</v>
      </c>
      <c r="AF3255">
        <f t="shared" si="1074"/>
        <v>35.947712418300114</v>
      </c>
      <c r="AG3255">
        <f t="shared" si="1075"/>
        <v>26.868011575574371</v>
      </c>
    </row>
    <row r="3256" spans="1:33">
      <c r="A3256" s="1">
        <v>42498.958333333336</v>
      </c>
      <c r="B3256">
        <v>1.1395</v>
      </c>
      <c r="C3256">
        <v>1.1396599999999999</v>
      </c>
      <c r="D3256">
        <v>1.1391800000000001</v>
      </c>
      <c r="E3256">
        <v>1.1395500000000001</v>
      </c>
      <c r="F3256">
        <v>6488</v>
      </c>
      <c r="H3256">
        <f t="shared" si="1062"/>
        <v>3.1999999999987594E-4</v>
      </c>
      <c r="I3256">
        <f t="shared" si="1060"/>
        <v>17.306266221727768</v>
      </c>
      <c r="J3256">
        <f t="shared" si="1061"/>
        <v>-9.5617453538466037</v>
      </c>
      <c r="K3256">
        <f t="shared" si="1076"/>
        <v>1</v>
      </c>
      <c r="L3256">
        <f t="shared" si="1078"/>
        <v>0</v>
      </c>
      <c r="M3256">
        <f t="shared" si="1063"/>
        <v>1</v>
      </c>
      <c r="O3256">
        <f t="shared" si="1064"/>
        <v>0.04</v>
      </c>
      <c r="P3256">
        <f t="shared" si="1065"/>
        <v>2.8000000000005798E-4</v>
      </c>
      <c r="Q3256">
        <f t="shared" si="1066"/>
        <v>5.0000000000105516E-5</v>
      </c>
      <c r="R3256">
        <f t="shared" si="1067"/>
        <v>99.316899999999961</v>
      </c>
      <c r="S3256">
        <f t="shared" si="1068"/>
        <v>1</v>
      </c>
      <c r="T3256">
        <f t="shared" si="1069"/>
        <v>0</v>
      </c>
      <c r="Y3256">
        <f t="shared" si="1072"/>
        <v>1.1478999999999999</v>
      </c>
      <c r="Z3256">
        <f t="shared" si="1073"/>
        <v>1.1386000000000001</v>
      </c>
      <c r="AA3256">
        <f t="shared" si="1079"/>
        <v>10.215053763441079</v>
      </c>
      <c r="AB3256">
        <f t="shared" si="1077"/>
        <v>14.946236559139432</v>
      </c>
      <c r="AD3256">
        <f t="shared" si="1070"/>
        <v>1.14289</v>
      </c>
      <c r="AE3256">
        <f t="shared" si="1071"/>
        <v>1.1386000000000001</v>
      </c>
      <c r="AF3256">
        <f t="shared" si="1074"/>
        <v>22.144522144522785</v>
      </c>
      <c r="AG3256">
        <f t="shared" si="1075"/>
        <v>29.912601394358123</v>
      </c>
    </row>
    <row r="3257" spans="1:33">
      <c r="A3257" s="1">
        <v>42499</v>
      </c>
      <c r="B3257">
        <v>1.1395500000000001</v>
      </c>
      <c r="C3257">
        <v>1.1398699999999999</v>
      </c>
      <c r="D3257">
        <v>1.1391800000000001</v>
      </c>
      <c r="E3257">
        <v>1.1394500000000001</v>
      </c>
      <c r="F3257">
        <v>2310</v>
      </c>
      <c r="H3257">
        <f t="shared" si="1062"/>
        <v>2.6999999999999247E-4</v>
      </c>
      <c r="I3257">
        <f t="shared" si="1060"/>
        <v>14.946236559139432</v>
      </c>
      <c r="J3257">
        <f t="shared" si="1061"/>
        <v>-14.966364835218691</v>
      </c>
      <c r="K3257">
        <f t="shared" si="1076"/>
        <v>2</v>
      </c>
      <c r="L3257">
        <f t="shared" si="1078"/>
        <v>0</v>
      </c>
      <c r="M3257">
        <f t="shared" si="1063"/>
        <v>1</v>
      </c>
      <c r="O3257">
        <f t="shared" si="1064"/>
        <v>0.04</v>
      </c>
      <c r="P3257">
        <f t="shared" si="1065"/>
        <v>3.1999999999987594E-4</v>
      </c>
      <c r="Q3257">
        <f t="shared" si="1066"/>
        <v>-9.9999999999988987E-5</v>
      </c>
      <c r="R3257">
        <f t="shared" si="1067"/>
        <v>99.316899999999961</v>
      </c>
      <c r="S3257">
        <f t="shared" si="1068"/>
        <v>-1</v>
      </c>
      <c r="T3257">
        <f t="shared" si="1069"/>
        <v>0</v>
      </c>
      <c r="Y3257">
        <f t="shared" si="1072"/>
        <v>1.1478999999999999</v>
      </c>
      <c r="Z3257">
        <f t="shared" si="1073"/>
        <v>1.1386000000000001</v>
      </c>
      <c r="AA3257">
        <f t="shared" si="1079"/>
        <v>9.1397849462368796</v>
      </c>
      <c r="AB3257">
        <f t="shared" si="1077"/>
        <v>13.978494623655772</v>
      </c>
      <c r="AD3257">
        <f t="shared" si="1070"/>
        <v>1.14289</v>
      </c>
      <c r="AE3257">
        <f t="shared" si="1071"/>
        <v>1.1386000000000001</v>
      </c>
      <c r="AF3257">
        <f t="shared" si="1074"/>
        <v>19.813519813520656</v>
      </c>
      <c r="AG3257">
        <f t="shared" si="1075"/>
        <v>25.968584792114516</v>
      </c>
    </row>
    <row r="3258" spans="1:33">
      <c r="A3258" s="1">
        <v>42499.041666666664</v>
      </c>
      <c r="B3258">
        <v>1.1394599999999999</v>
      </c>
      <c r="C3258">
        <v>1.1398600000000001</v>
      </c>
      <c r="D3258">
        <v>1.1394</v>
      </c>
      <c r="E3258">
        <v>1.1396299999999999</v>
      </c>
      <c r="F3258">
        <v>4342</v>
      </c>
      <c r="H3258">
        <f t="shared" si="1062"/>
        <v>5.9999999999948983E-5</v>
      </c>
      <c r="I3258">
        <f t="shared" si="1060"/>
        <v>13.978494623655772</v>
      </c>
      <c r="J3258">
        <f t="shared" si="1061"/>
        <v>-11.990090168458744</v>
      </c>
      <c r="K3258">
        <f t="shared" si="1076"/>
        <v>1</v>
      </c>
      <c r="L3258">
        <f t="shared" si="1078"/>
        <v>0</v>
      </c>
      <c r="M3258">
        <f t="shared" si="1063"/>
        <v>1</v>
      </c>
      <c r="O3258">
        <f t="shared" si="1064"/>
        <v>0.04</v>
      </c>
      <c r="P3258">
        <f t="shared" si="1065"/>
        <v>2.6999999999999247E-4</v>
      </c>
      <c r="Q3258">
        <f t="shared" si="1066"/>
        <v>1.7000000000000348E-4</v>
      </c>
      <c r="R3258">
        <f t="shared" si="1067"/>
        <v>99.316899999999961</v>
      </c>
      <c r="S3258">
        <f t="shared" si="1068"/>
        <v>1</v>
      </c>
      <c r="T3258">
        <f t="shared" si="1069"/>
        <v>0</v>
      </c>
      <c r="Y3258">
        <f t="shared" si="1072"/>
        <v>1.1478999999999999</v>
      </c>
      <c r="Z3258">
        <f t="shared" si="1073"/>
        <v>1.1386000000000001</v>
      </c>
      <c r="AA3258">
        <f t="shared" si="1079"/>
        <v>11.075268817203005</v>
      </c>
      <c r="AB3258">
        <f t="shared" si="1077"/>
        <v>12.043010752687858</v>
      </c>
      <c r="AD3258">
        <f t="shared" si="1070"/>
        <v>1.1428</v>
      </c>
      <c r="AE3258">
        <f t="shared" si="1071"/>
        <v>1.1386000000000001</v>
      </c>
      <c r="AF3258">
        <f t="shared" si="1074"/>
        <v>24.523809523806403</v>
      </c>
      <c r="AG3258">
        <f t="shared" si="1075"/>
        <v>22.160617160616614</v>
      </c>
    </row>
    <row r="3259" spans="1:33">
      <c r="A3259" s="1">
        <v>42499.083333333336</v>
      </c>
      <c r="B3259">
        <v>1.1396200000000001</v>
      </c>
      <c r="C3259">
        <v>1.14002</v>
      </c>
      <c r="D3259">
        <v>1.13835</v>
      </c>
      <c r="E3259">
        <v>1.1385000000000001</v>
      </c>
      <c r="F3259">
        <v>10643</v>
      </c>
      <c r="H3259">
        <f t="shared" si="1062"/>
        <v>1.500000000000945E-4</v>
      </c>
      <c r="I3259">
        <f t="shared" si="1060"/>
        <v>12.043010752687858</v>
      </c>
      <c r="J3259">
        <f t="shared" si="1061"/>
        <v>-10.117606407928756</v>
      </c>
      <c r="K3259">
        <f t="shared" si="1076"/>
        <v>0</v>
      </c>
      <c r="L3259">
        <f t="shared" si="1078"/>
        <v>0</v>
      </c>
      <c r="M3259">
        <f t="shared" si="1063"/>
        <v>0</v>
      </c>
      <c r="O3259">
        <f t="shared" si="1064"/>
        <v>0.04</v>
      </c>
      <c r="P3259">
        <f t="shared" si="1065"/>
        <v>5.9999999999948983E-5</v>
      </c>
      <c r="Q3259">
        <f t="shared" si="1066"/>
        <v>-1.1200000000000099E-3</v>
      </c>
      <c r="R3259">
        <f t="shared" si="1067"/>
        <v>99.316899999999961</v>
      </c>
      <c r="S3259">
        <f t="shared" si="1068"/>
        <v>-1</v>
      </c>
      <c r="T3259">
        <f t="shared" si="1069"/>
        <v>0</v>
      </c>
      <c r="Y3259">
        <f t="shared" si="1072"/>
        <v>1.1478999999999999</v>
      </c>
      <c r="Z3259">
        <f t="shared" si="1073"/>
        <v>1.13835</v>
      </c>
      <c r="AA3259">
        <f t="shared" si="1079"/>
        <v>1.5706806282732493</v>
      </c>
      <c r="AB3259">
        <f t="shared" si="1077"/>
        <v>8.0001970387885528</v>
      </c>
      <c r="AD3259">
        <f t="shared" si="1070"/>
        <v>1.1410499999999999</v>
      </c>
      <c r="AE3259">
        <f t="shared" si="1071"/>
        <v>1.13835</v>
      </c>
      <c r="AF3259">
        <f t="shared" si="1074"/>
        <v>5.5555555555592111</v>
      </c>
      <c r="AG3259">
        <f t="shared" si="1075"/>
        <v>16.630961630962091</v>
      </c>
    </row>
    <row r="3260" spans="1:33">
      <c r="A3260" s="1">
        <v>42499.125</v>
      </c>
      <c r="B3260">
        <v>1.1385000000000001</v>
      </c>
      <c r="C3260">
        <v>1.1391199999999999</v>
      </c>
      <c r="D3260">
        <v>1.1379600000000001</v>
      </c>
      <c r="E3260">
        <v>1.1383099999999999</v>
      </c>
      <c r="F3260">
        <v>12250</v>
      </c>
      <c r="H3260">
        <f t="shared" si="1062"/>
        <v>3.4999999999985043E-4</v>
      </c>
      <c r="I3260">
        <f t="shared" si="1060"/>
        <v>8.0001970387885528</v>
      </c>
      <c r="J3260">
        <f t="shared" si="1061"/>
        <v>-8.6307645921735379</v>
      </c>
      <c r="K3260">
        <f t="shared" si="1076"/>
        <v>2</v>
      </c>
      <c r="L3260">
        <f t="shared" si="1078"/>
        <v>0</v>
      </c>
      <c r="M3260">
        <f t="shared" si="1063"/>
        <v>1</v>
      </c>
      <c r="O3260">
        <f t="shared" si="1064"/>
        <v>0.04</v>
      </c>
      <c r="P3260">
        <f t="shared" si="1065"/>
        <v>1.500000000000945E-4</v>
      </c>
      <c r="Q3260">
        <f t="shared" si="1066"/>
        <v>-1.9000000000013451E-4</v>
      </c>
      <c r="R3260">
        <f t="shared" si="1067"/>
        <v>99.316899999999961</v>
      </c>
      <c r="S3260">
        <f t="shared" si="1068"/>
        <v>-1</v>
      </c>
      <c r="T3260">
        <f t="shared" si="1069"/>
        <v>0</v>
      </c>
      <c r="Y3260">
        <f t="shared" si="1072"/>
        <v>1.1478999999999999</v>
      </c>
      <c r="Z3260">
        <f t="shared" si="1073"/>
        <v>1.1379600000000001</v>
      </c>
      <c r="AA3260">
        <f t="shared" si="1079"/>
        <v>3.5211267605619332</v>
      </c>
      <c r="AB3260">
        <f t="shared" si="1077"/>
        <v>6.3267152880687663</v>
      </c>
      <c r="AD3260">
        <f t="shared" si="1070"/>
        <v>1.1407099999999999</v>
      </c>
      <c r="AE3260">
        <f t="shared" si="1071"/>
        <v>1.1379600000000001</v>
      </c>
      <c r="AF3260">
        <f t="shared" si="1074"/>
        <v>12.727272727268177</v>
      </c>
      <c r="AG3260">
        <f t="shared" si="1075"/>
        <v>14.268879268877932</v>
      </c>
    </row>
    <row r="3261" spans="1:33">
      <c r="A3261" s="1">
        <v>42499.166666666664</v>
      </c>
      <c r="B3261">
        <v>1.1383000000000001</v>
      </c>
      <c r="C3261">
        <v>1.14045</v>
      </c>
      <c r="D3261">
        <v>1.13828</v>
      </c>
      <c r="E3261">
        <v>1.14022</v>
      </c>
      <c r="F3261">
        <v>12414</v>
      </c>
      <c r="H3261">
        <f t="shared" si="1062"/>
        <v>2.0000000000131024E-5</v>
      </c>
      <c r="I3261">
        <f t="shared" si="1060"/>
        <v>6.3267152880687663</v>
      </c>
      <c r="J3261">
        <f t="shared" si="1061"/>
        <v>-7.9421639808091653</v>
      </c>
      <c r="K3261">
        <f t="shared" si="1076"/>
        <v>1</v>
      </c>
      <c r="L3261">
        <f t="shared" si="1078"/>
        <v>0</v>
      </c>
      <c r="M3261">
        <f t="shared" si="1063"/>
        <v>1</v>
      </c>
      <c r="O3261">
        <f t="shared" si="1064"/>
        <v>0.04</v>
      </c>
      <c r="P3261">
        <f t="shared" si="1065"/>
        <v>3.4999999999985043E-4</v>
      </c>
      <c r="Q3261">
        <f t="shared" si="1066"/>
        <v>1.9199999999999218E-3</v>
      </c>
      <c r="R3261">
        <f t="shared" si="1067"/>
        <v>99.316899999999961</v>
      </c>
      <c r="S3261">
        <f t="shared" si="1068"/>
        <v>1</v>
      </c>
      <c r="T3261">
        <f t="shared" si="1069"/>
        <v>0</v>
      </c>
      <c r="Y3261">
        <f t="shared" si="1072"/>
        <v>1.1478999999999999</v>
      </c>
      <c r="Z3261">
        <f t="shared" si="1073"/>
        <v>1.1379600000000001</v>
      </c>
      <c r="AA3261">
        <f t="shared" si="1079"/>
        <v>22.736418511066052</v>
      </c>
      <c r="AB3261">
        <f t="shared" si="1077"/>
        <v>9.7258736792760594</v>
      </c>
      <c r="AD3261">
        <f t="shared" si="1070"/>
        <v>1.1405799999999999</v>
      </c>
      <c r="AE3261">
        <f t="shared" si="1071"/>
        <v>1.1379600000000001</v>
      </c>
      <c r="AF3261">
        <f t="shared" si="1074"/>
        <v>86.259541984735222</v>
      </c>
      <c r="AG3261">
        <f t="shared" si="1075"/>
        <v>34.847456755854203</v>
      </c>
    </row>
    <row r="3262" spans="1:33">
      <c r="A3262" s="1">
        <v>42499.208333333336</v>
      </c>
      <c r="B3262">
        <v>1.1402300000000001</v>
      </c>
      <c r="C3262">
        <v>1.14029</v>
      </c>
      <c r="D3262">
        <v>1.13937</v>
      </c>
      <c r="E3262">
        <v>1.1395900000000001</v>
      </c>
      <c r="F3262">
        <v>12492</v>
      </c>
      <c r="H3262">
        <f t="shared" si="1062"/>
        <v>2.20000000000109E-4</v>
      </c>
      <c r="I3262">
        <f t="shared" si="1060"/>
        <v>9.7258736792760594</v>
      </c>
      <c r="J3262">
        <f t="shared" si="1061"/>
        <v>-25.121583076578144</v>
      </c>
      <c r="K3262">
        <f t="shared" si="1076"/>
        <v>0</v>
      </c>
      <c r="L3262">
        <f t="shared" si="1078"/>
        <v>0</v>
      </c>
      <c r="M3262">
        <f t="shared" si="1063"/>
        <v>0</v>
      </c>
      <c r="O3262">
        <f t="shared" si="1064"/>
        <v>0.04</v>
      </c>
      <c r="P3262">
        <f t="shared" si="1065"/>
        <v>2.0000000000131024E-5</v>
      </c>
      <c r="Q3262">
        <f t="shared" si="1066"/>
        <v>-6.3999999999997392E-4</v>
      </c>
      <c r="R3262">
        <f t="shared" si="1067"/>
        <v>99.316899999999961</v>
      </c>
      <c r="S3262">
        <f t="shared" si="1068"/>
        <v>-1</v>
      </c>
      <c r="T3262">
        <f t="shared" si="1069"/>
        <v>0</v>
      </c>
      <c r="Y3262">
        <f t="shared" si="1072"/>
        <v>1.1478999999999999</v>
      </c>
      <c r="Z3262">
        <f t="shared" si="1073"/>
        <v>1.1379600000000001</v>
      </c>
      <c r="AA3262">
        <f t="shared" si="1079"/>
        <v>16.398390342052785</v>
      </c>
      <c r="AB3262">
        <f t="shared" si="1077"/>
        <v>11.056654060488505</v>
      </c>
      <c r="AD3262">
        <f t="shared" si="1070"/>
        <v>1.14045</v>
      </c>
      <c r="AE3262">
        <f t="shared" si="1071"/>
        <v>1.1379600000000001</v>
      </c>
      <c r="AF3262">
        <f t="shared" si="1074"/>
        <v>65.46184738956218</v>
      </c>
      <c r="AG3262">
        <f t="shared" si="1075"/>
        <v>54.816220700521853</v>
      </c>
    </row>
    <row r="3263" spans="1:33">
      <c r="A3263" s="1">
        <v>42499.25</v>
      </c>
      <c r="B3263">
        <v>1.1395900000000001</v>
      </c>
      <c r="C3263">
        <v>1.1402699999999999</v>
      </c>
      <c r="D3263">
        <v>1.1392199999999999</v>
      </c>
      <c r="E3263">
        <v>1.1401300000000001</v>
      </c>
      <c r="F3263">
        <v>12223</v>
      </c>
      <c r="H3263">
        <f t="shared" si="1062"/>
        <v>3.700000000002035E-4</v>
      </c>
      <c r="I3263">
        <f t="shared" si="1060"/>
        <v>11.056654060488505</v>
      </c>
      <c r="J3263">
        <f t="shared" si="1061"/>
        <v>-43.759566640033349</v>
      </c>
      <c r="K3263">
        <f t="shared" si="1076"/>
        <v>1</v>
      </c>
      <c r="L3263">
        <f t="shared" si="1078"/>
        <v>0</v>
      </c>
      <c r="M3263">
        <f t="shared" si="1063"/>
        <v>1</v>
      </c>
      <c r="O3263">
        <f t="shared" si="1064"/>
        <v>0.04</v>
      </c>
      <c r="P3263">
        <f t="shared" si="1065"/>
        <v>2.20000000000109E-4</v>
      </c>
      <c r="Q3263">
        <f t="shared" si="1066"/>
        <v>5.3999999999998494E-4</v>
      </c>
      <c r="R3263">
        <f t="shared" si="1067"/>
        <v>99.316899999999961</v>
      </c>
      <c r="S3263">
        <f t="shared" si="1068"/>
        <v>1</v>
      </c>
      <c r="T3263">
        <f t="shared" si="1069"/>
        <v>0</v>
      </c>
      <c r="Y3263">
        <f t="shared" si="1072"/>
        <v>1.1478999999999999</v>
      </c>
      <c r="Z3263">
        <f t="shared" si="1073"/>
        <v>1.1379600000000001</v>
      </c>
      <c r="AA3263">
        <f t="shared" si="1079"/>
        <v>21.830985915493368</v>
      </c>
      <c r="AB3263">
        <f t="shared" si="1077"/>
        <v>16.121730382293535</v>
      </c>
      <c r="AD3263">
        <f t="shared" si="1070"/>
        <v>1.14045</v>
      </c>
      <c r="AE3263">
        <f t="shared" si="1071"/>
        <v>1.1379600000000001</v>
      </c>
      <c r="AF3263">
        <f t="shared" si="1074"/>
        <v>87.148594377514414</v>
      </c>
      <c r="AG3263">
        <f t="shared" si="1075"/>
        <v>79.623327917270615</v>
      </c>
    </row>
    <row r="3264" spans="1:33">
      <c r="A3264" s="1">
        <v>42499.291666666664</v>
      </c>
      <c r="B3264">
        <v>1.1401399999999999</v>
      </c>
      <c r="C3264">
        <v>1.14117</v>
      </c>
      <c r="D3264">
        <v>1.14002</v>
      </c>
      <c r="E3264">
        <v>1.1411500000000001</v>
      </c>
      <c r="F3264">
        <v>11342</v>
      </c>
      <c r="H3264">
        <f t="shared" si="1062"/>
        <v>1.1999999999989797E-4</v>
      </c>
      <c r="I3264">
        <f t="shared" si="1060"/>
        <v>16.121730382293535</v>
      </c>
      <c r="J3264">
        <f t="shared" si="1061"/>
        <v>-63.50159753497708</v>
      </c>
      <c r="K3264">
        <f t="shared" si="1076"/>
        <v>0</v>
      </c>
      <c r="L3264">
        <f t="shared" si="1078"/>
        <v>0</v>
      </c>
      <c r="M3264">
        <f t="shared" si="1063"/>
        <v>0</v>
      </c>
      <c r="O3264">
        <f t="shared" si="1064"/>
        <v>0.04</v>
      </c>
      <c r="P3264">
        <f t="shared" si="1065"/>
        <v>3.700000000002035E-4</v>
      </c>
      <c r="Q3264">
        <f t="shared" si="1066"/>
        <v>1.0100000000001774E-3</v>
      </c>
      <c r="R3264">
        <f t="shared" si="1067"/>
        <v>99.316899999999961</v>
      </c>
      <c r="S3264">
        <f t="shared" si="1068"/>
        <v>1</v>
      </c>
      <c r="T3264">
        <f t="shared" si="1069"/>
        <v>0</v>
      </c>
      <c r="Y3264">
        <f t="shared" si="1072"/>
        <v>1.1478999999999999</v>
      </c>
      <c r="Z3264">
        <f t="shared" si="1073"/>
        <v>1.1379600000000001</v>
      </c>
      <c r="AA3264">
        <f t="shared" si="1079"/>
        <v>32.092555331992742</v>
      </c>
      <c r="AB3264">
        <f t="shared" si="1077"/>
        <v>23.264587525151239</v>
      </c>
      <c r="AD3264">
        <f t="shared" si="1070"/>
        <v>1.14117</v>
      </c>
      <c r="AE3264">
        <f t="shared" si="1071"/>
        <v>1.1379600000000001</v>
      </c>
      <c r="AF3264">
        <f t="shared" si="1074"/>
        <v>99.376947040501264</v>
      </c>
      <c r="AG3264">
        <f t="shared" si="1075"/>
        <v>83.995796269192624</v>
      </c>
    </row>
    <row r="3265" spans="1:33">
      <c r="A3265" s="1">
        <v>42499.333333333336</v>
      </c>
      <c r="B3265">
        <v>1.14114</v>
      </c>
      <c r="C3265">
        <v>1.14124</v>
      </c>
      <c r="D3265">
        <v>1.13957</v>
      </c>
      <c r="E3265">
        <v>1.1396999999999999</v>
      </c>
      <c r="F3265">
        <v>12129</v>
      </c>
      <c r="H3265">
        <f t="shared" si="1062"/>
        <v>1.2999999999996348E-4</v>
      </c>
      <c r="I3265">
        <f t="shared" si="1060"/>
        <v>23.264587525151239</v>
      </c>
      <c r="J3265">
        <f t="shared" si="1061"/>
        <v>-60.731208744041382</v>
      </c>
      <c r="K3265">
        <f t="shared" si="1076"/>
        <v>0</v>
      </c>
      <c r="L3265">
        <f t="shared" si="1078"/>
        <v>0</v>
      </c>
      <c r="M3265">
        <f t="shared" si="1063"/>
        <v>0</v>
      </c>
      <c r="O3265">
        <f t="shared" si="1064"/>
        <v>0.04</v>
      </c>
      <c r="P3265">
        <f t="shared" si="1065"/>
        <v>1.1999999999989797E-4</v>
      </c>
      <c r="Q3265">
        <f t="shared" si="1066"/>
        <v>-1.4400000000001079E-3</v>
      </c>
      <c r="R3265">
        <f t="shared" si="1067"/>
        <v>99.316899999999961</v>
      </c>
      <c r="S3265">
        <f t="shared" si="1068"/>
        <v>-1</v>
      </c>
      <c r="T3265">
        <f t="shared" si="1069"/>
        <v>0</v>
      </c>
      <c r="Y3265">
        <f t="shared" si="1072"/>
        <v>1.1478999999999999</v>
      </c>
      <c r="Z3265">
        <f t="shared" si="1073"/>
        <v>1.1379600000000001</v>
      </c>
      <c r="AA3265">
        <f t="shared" si="1079"/>
        <v>17.505030181085324</v>
      </c>
      <c r="AB3265">
        <f t="shared" si="1077"/>
        <v>21.956740442656056</v>
      </c>
      <c r="AD3265">
        <f t="shared" si="1070"/>
        <v>1.14124</v>
      </c>
      <c r="AE3265">
        <f t="shared" si="1071"/>
        <v>1.1379600000000001</v>
      </c>
      <c r="AF3265">
        <f t="shared" si="1074"/>
        <v>53.048780487801203</v>
      </c>
      <c r="AG3265">
        <f t="shared" si="1075"/>
        <v>79.858107301938958</v>
      </c>
    </row>
    <row r="3266" spans="1:33">
      <c r="A3266" s="1">
        <v>42499.375</v>
      </c>
      <c r="B3266">
        <v>1.1397299999999999</v>
      </c>
      <c r="C3266">
        <v>1.14194</v>
      </c>
      <c r="D3266">
        <v>1.1391899999999999</v>
      </c>
      <c r="E3266">
        <v>1.1416299999999999</v>
      </c>
      <c r="F3266">
        <v>14608</v>
      </c>
      <c r="H3266">
        <f t="shared" si="1062"/>
        <v>5.3999999999998494E-4</v>
      </c>
      <c r="I3266">
        <f t="shared" ref="I3266:I3329" si="1080">AB3265</f>
        <v>21.956740442656056</v>
      </c>
      <c r="J3266">
        <f t="shared" si="1061"/>
        <v>-57.901366859282902</v>
      </c>
      <c r="K3266">
        <f t="shared" si="1076"/>
        <v>1</v>
      </c>
      <c r="L3266">
        <f t="shared" si="1078"/>
        <v>0</v>
      </c>
      <c r="M3266">
        <f t="shared" si="1063"/>
        <v>1</v>
      </c>
      <c r="O3266">
        <f t="shared" si="1064"/>
        <v>0.04</v>
      </c>
      <c r="P3266">
        <f t="shared" si="1065"/>
        <v>1.2999999999996348E-4</v>
      </c>
      <c r="Q3266">
        <f t="shared" si="1066"/>
        <v>1.9000000000000128E-3</v>
      </c>
      <c r="R3266">
        <f t="shared" si="1067"/>
        <v>99.316899999999961</v>
      </c>
      <c r="S3266">
        <f t="shared" si="1068"/>
        <v>1</v>
      </c>
      <c r="T3266">
        <f t="shared" si="1069"/>
        <v>0</v>
      </c>
      <c r="Y3266">
        <f t="shared" si="1072"/>
        <v>1.1478999999999999</v>
      </c>
      <c r="Z3266">
        <f t="shared" si="1073"/>
        <v>1.1379600000000001</v>
      </c>
      <c r="AA3266">
        <f t="shared" si="1079"/>
        <v>36.921529175049294</v>
      </c>
      <c r="AB3266">
        <f t="shared" si="1077"/>
        <v>27.087525150905186</v>
      </c>
      <c r="AD3266">
        <f t="shared" si="1070"/>
        <v>1.14194</v>
      </c>
      <c r="AE3266">
        <f t="shared" si="1071"/>
        <v>1.1379600000000001</v>
      </c>
      <c r="AF3266">
        <f t="shared" si="1074"/>
        <v>92.211055276380847</v>
      </c>
      <c r="AG3266">
        <f t="shared" si="1075"/>
        <v>81.545594268227774</v>
      </c>
    </row>
    <row r="3267" spans="1:33">
      <c r="A3267" s="1">
        <v>42499.416666666664</v>
      </c>
      <c r="B3267">
        <v>1.1416200000000001</v>
      </c>
      <c r="C3267">
        <v>1.1416599999999999</v>
      </c>
      <c r="D3267">
        <v>1.13839</v>
      </c>
      <c r="E3267">
        <v>1.1392899999999999</v>
      </c>
      <c r="F3267">
        <v>19033</v>
      </c>
      <c r="H3267">
        <f t="shared" si="1062"/>
        <v>8.9999999999990088E-4</v>
      </c>
      <c r="I3267">
        <f t="shared" si="1080"/>
        <v>27.087525150905186</v>
      </c>
      <c r="J3267">
        <f t="shared" ref="J3267:J3330" si="1081">AB3266 - AG3266</f>
        <v>-54.458069117322587</v>
      </c>
      <c r="K3267">
        <f t="shared" si="1076"/>
        <v>0</v>
      </c>
      <c r="L3267">
        <f t="shared" si="1078"/>
        <v>0</v>
      </c>
      <c r="M3267">
        <f t="shared" si="1063"/>
        <v>0</v>
      </c>
      <c r="O3267">
        <f t="shared" si="1064"/>
        <v>0.04</v>
      </c>
      <c r="P3267">
        <f t="shared" si="1065"/>
        <v>5.3999999999998494E-4</v>
      </c>
      <c r="Q3267">
        <f t="shared" si="1066"/>
        <v>-2.3300000000001653E-3</v>
      </c>
      <c r="R3267">
        <f t="shared" si="1067"/>
        <v>99.316899999999961</v>
      </c>
      <c r="S3267">
        <f t="shared" si="1068"/>
        <v>-1</v>
      </c>
      <c r="T3267">
        <f t="shared" si="1069"/>
        <v>0</v>
      </c>
      <c r="Y3267">
        <f t="shared" si="1072"/>
        <v>1.1478999999999999</v>
      </c>
      <c r="Z3267">
        <f t="shared" si="1073"/>
        <v>1.1379600000000001</v>
      </c>
      <c r="AA3267">
        <f t="shared" si="1079"/>
        <v>13.380281690139368</v>
      </c>
      <c r="AB3267">
        <f t="shared" si="1077"/>
        <v>24.974849094566682</v>
      </c>
      <c r="AD3267">
        <f t="shared" si="1070"/>
        <v>1.14194</v>
      </c>
      <c r="AE3267">
        <f t="shared" si="1071"/>
        <v>1.13828</v>
      </c>
      <c r="AF3267">
        <f t="shared" si="1074"/>
        <v>27.595628415299352</v>
      </c>
      <c r="AG3267">
        <f t="shared" si="1075"/>
        <v>57.618488059827136</v>
      </c>
    </row>
    <row r="3268" spans="1:33">
      <c r="A3268" s="1">
        <v>42499.458333333336</v>
      </c>
      <c r="B3268">
        <v>1.1393</v>
      </c>
      <c r="C3268">
        <v>1.1397299999999999</v>
      </c>
      <c r="D3268">
        <v>1.1384000000000001</v>
      </c>
      <c r="E3268">
        <v>1.13931</v>
      </c>
      <c r="F3268">
        <v>19045</v>
      </c>
      <c r="H3268">
        <f t="shared" ref="H3268:H3331" si="1082">MIN(E3268,B3268) - D3268</f>
        <v>8.9999999999990088E-4</v>
      </c>
      <c r="I3268">
        <f t="shared" si="1080"/>
        <v>24.974849094566682</v>
      </c>
      <c r="J3268">
        <f t="shared" si="1081"/>
        <v>-32.64363896526045</v>
      </c>
      <c r="K3268">
        <f t="shared" si="1076"/>
        <v>1</v>
      </c>
      <c r="L3268">
        <f t="shared" si="1078"/>
        <v>0</v>
      </c>
      <c r="M3268">
        <f t="shared" ref="M3268:M3331" si="1083">IF(H3267&gt;Q3267+$X$3,1,0)</f>
        <v>1</v>
      </c>
      <c r="O3268">
        <f t="shared" ref="O3268:O3331" si="1084">ROUNDDOWN(R3267/2000,2)</f>
        <v>0.04</v>
      </c>
      <c r="P3268">
        <f t="shared" ref="P3268:P3331" si="1085">MIN($B3267,$E3267)-$D3267</f>
        <v>8.9999999999990088E-4</v>
      </c>
      <c r="Q3268">
        <f t="shared" ref="Q3268:Q3331" si="1086">(E3268-B3268)</f>
        <v>1.0000000000065512E-5</v>
      </c>
      <c r="R3268">
        <f t="shared" ref="R3268:R3331" si="1087">R3267+T3268</f>
        <v>99.316899999999961</v>
      </c>
      <c r="S3268">
        <f t="shared" ref="S3268:S3331" si="1088">SIGN(Q3268)</f>
        <v>1</v>
      </c>
      <c r="T3268">
        <f t="shared" ref="T3268:T3331" si="1089">-L3268*$U$4*O3268+IF(L3268=0,0,$U$3)</f>
        <v>0</v>
      </c>
      <c r="Y3268">
        <f t="shared" si="1072"/>
        <v>1.1478999999999999</v>
      </c>
      <c r="Z3268">
        <f t="shared" si="1073"/>
        <v>1.1379600000000001</v>
      </c>
      <c r="AA3268">
        <f t="shared" si="1079"/>
        <v>13.581488933601452</v>
      </c>
      <c r="AB3268">
        <f t="shared" si="1077"/>
        <v>20.347082494968859</v>
      </c>
      <c r="AD3268">
        <f t="shared" si="1070"/>
        <v>1.14194</v>
      </c>
      <c r="AE3268">
        <f t="shared" si="1071"/>
        <v>1.13839</v>
      </c>
      <c r="AF3268">
        <f t="shared" si="1074"/>
        <v>25.915492957747798</v>
      </c>
      <c r="AG3268">
        <f t="shared" si="1075"/>
        <v>48.574058883142669</v>
      </c>
    </row>
    <row r="3269" spans="1:33">
      <c r="A3269" s="1">
        <v>42499.5</v>
      </c>
      <c r="B3269">
        <v>1.1393200000000001</v>
      </c>
      <c r="C3269">
        <v>1.1406400000000001</v>
      </c>
      <c r="D3269">
        <v>1.1388499999999999</v>
      </c>
      <c r="E3269">
        <v>1.14042</v>
      </c>
      <c r="F3269">
        <v>18432</v>
      </c>
      <c r="H3269">
        <f t="shared" si="1082"/>
        <v>4.7000000000019249E-4</v>
      </c>
      <c r="I3269">
        <f t="shared" si="1080"/>
        <v>20.347082494968859</v>
      </c>
      <c r="J3269">
        <f t="shared" si="1081"/>
        <v>-28.22697638817381</v>
      </c>
      <c r="K3269">
        <f t="shared" si="1076"/>
        <v>1</v>
      </c>
      <c r="L3269">
        <f t="shared" si="1078"/>
        <v>0</v>
      </c>
      <c r="M3269">
        <f t="shared" si="1083"/>
        <v>1</v>
      </c>
      <c r="O3269">
        <f t="shared" si="1084"/>
        <v>0.04</v>
      </c>
      <c r="P3269">
        <f t="shared" si="1085"/>
        <v>8.9999999999990088E-4</v>
      </c>
      <c r="Q3269">
        <f t="shared" si="1086"/>
        <v>1.0999999999998789E-3</v>
      </c>
      <c r="R3269">
        <f t="shared" si="1087"/>
        <v>99.316899999999961</v>
      </c>
      <c r="S3269">
        <f t="shared" si="1088"/>
        <v>1</v>
      </c>
      <c r="T3269">
        <f t="shared" si="1089"/>
        <v>0</v>
      </c>
      <c r="Y3269">
        <f t="shared" si="1072"/>
        <v>1.1441300000000001</v>
      </c>
      <c r="Z3269">
        <f t="shared" si="1073"/>
        <v>1.1379600000000001</v>
      </c>
      <c r="AA3269">
        <f t="shared" si="1079"/>
        <v>39.870340356562451</v>
      </c>
      <c r="AB3269">
        <f t="shared" si="1077"/>
        <v>25.938410038838143</v>
      </c>
      <c r="AD3269">
        <f t="shared" si="1070"/>
        <v>1.14194</v>
      </c>
      <c r="AE3269">
        <f t="shared" si="1071"/>
        <v>1.13839</v>
      </c>
      <c r="AF3269">
        <f t="shared" si="1074"/>
        <v>57.183098591549566</v>
      </c>
      <c r="AG3269">
        <f t="shared" si="1075"/>
        <v>36.898073321532237</v>
      </c>
    </row>
    <row r="3270" spans="1:33">
      <c r="A3270" s="1">
        <v>42499.541666666664</v>
      </c>
      <c r="B3270">
        <v>1.1404300000000001</v>
      </c>
      <c r="C3270">
        <v>1.1404300000000001</v>
      </c>
      <c r="D3270">
        <v>1.13811</v>
      </c>
      <c r="E3270">
        <v>1.13893</v>
      </c>
      <c r="F3270">
        <v>18707</v>
      </c>
      <c r="H3270">
        <f t="shared" si="1082"/>
        <v>8.2000000000004292E-4</v>
      </c>
      <c r="I3270">
        <f t="shared" si="1080"/>
        <v>25.938410038838143</v>
      </c>
      <c r="J3270">
        <f t="shared" si="1081"/>
        <v>-10.959663282694095</v>
      </c>
      <c r="K3270">
        <f t="shared" si="1076"/>
        <v>0</v>
      </c>
      <c r="L3270">
        <f t="shared" si="1078"/>
        <v>0</v>
      </c>
      <c r="M3270">
        <f t="shared" si="1083"/>
        <v>0</v>
      </c>
      <c r="O3270">
        <f t="shared" si="1084"/>
        <v>0.04</v>
      </c>
      <c r="P3270">
        <f t="shared" si="1085"/>
        <v>4.7000000000019249E-4</v>
      </c>
      <c r="Q3270">
        <f t="shared" si="1086"/>
        <v>-1.5000000000000568E-3</v>
      </c>
      <c r="R3270">
        <f t="shared" si="1087"/>
        <v>99.316899999999961</v>
      </c>
      <c r="S3270">
        <f t="shared" si="1088"/>
        <v>-1</v>
      </c>
      <c r="T3270">
        <f t="shared" si="1089"/>
        <v>0</v>
      </c>
      <c r="Y3270">
        <f t="shared" si="1072"/>
        <v>1.1431899999999999</v>
      </c>
      <c r="Z3270">
        <f t="shared" si="1073"/>
        <v>1.1379600000000001</v>
      </c>
      <c r="AA3270">
        <f t="shared" si="1079"/>
        <v>18.546845124281912</v>
      </c>
      <c r="AB3270">
        <f t="shared" si="1077"/>
        <v>21.344739026146296</v>
      </c>
      <c r="AD3270">
        <f t="shared" si="1070"/>
        <v>1.14194</v>
      </c>
      <c r="AE3270">
        <f t="shared" si="1071"/>
        <v>1.13811</v>
      </c>
      <c r="AF3270">
        <f t="shared" si="1074"/>
        <v>21.409921671019397</v>
      </c>
      <c r="AG3270">
        <f t="shared" si="1075"/>
        <v>34.836171073438919</v>
      </c>
    </row>
    <row r="3271" spans="1:33">
      <c r="A3271" s="1">
        <v>42499.583333333336</v>
      </c>
      <c r="B3271">
        <v>1.13893</v>
      </c>
      <c r="C3271">
        <v>1.13933</v>
      </c>
      <c r="D3271">
        <v>1.13748</v>
      </c>
      <c r="E3271">
        <v>1.13811</v>
      </c>
      <c r="F3271">
        <v>17779</v>
      </c>
      <c r="H3271">
        <f t="shared" si="1082"/>
        <v>6.2999999999990841E-4</v>
      </c>
      <c r="I3271">
        <f t="shared" si="1080"/>
        <v>21.344739026146296</v>
      </c>
      <c r="J3271">
        <f t="shared" si="1081"/>
        <v>-13.491432047292623</v>
      </c>
      <c r="K3271">
        <f t="shared" si="1076"/>
        <v>2</v>
      </c>
      <c r="L3271">
        <f t="shared" si="1078"/>
        <v>0</v>
      </c>
      <c r="M3271">
        <f t="shared" si="1083"/>
        <v>1</v>
      </c>
      <c r="O3271">
        <f t="shared" si="1084"/>
        <v>0.04</v>
      </c>
      <c r="P3271">
        <f t="shared" si="1085"/>
        <v>8.2000000000004292E-4</v>
      </c>
      <c r="Q3271">
        <f t="shared" si="1086"/>
        <v>-8.2000000000004292E-4</v>
      </c>
      <c r="R3271">
        <f t="shared" si="1087"/>
        <v>99.316899999999961</v>
      </c>
      <c r="S3271">
        <f t="shared" si="1088"/>
        <v>-1</v>
      </c>
      <c r="T3271">
        <f t="shared" si="1089"/>
        <v>0</v>
      </c>
      <c r="Y3271">
        <f t="shared" si="1072"/>
        <v>1.14289</v>
      </c>
      <c r="Z3271">
        <f t="shared" si="1073"/>
        <v>1.13748</v>
      </c>
      <c r="AA3271">
        <f t="shared" si="1079"/>
        <v>11.645101663584443</v>
      </c>
      <c r="AB3271">
        <f t="shared" si="1077"/>
        <v>20.910944019507564</v>
      </c>
      <c r="AD3271">
        <f t="shared" si="1070"/>
        <v>1.14194</v>
      </c>
      <c r="AE3271">
        <f t="shared" si="1071"/>
        <v>1.13748</v>
      </c>
      <c r="AF3271">
        <f t="shared" si="1074"/>
        <v>14.125560538114829</v>
      </c>
      <c r="AG3271">
        <f t="shared" si="1075"/>
        <v>30.906193600227926</v>
      </c>
    </row>
    <row r="3272" spans="1:33">
      <c r="A3272" s="1">
        <v>42499.625</v>
      </c>
      <c r="B3272">
        <v>1.1380999999999999</v>
      </c>
      <c r="C3272">
        <v>1.1407400000000001</v>
      </c>
      <c r="D3272">
        <v>1.1379999999999999</v>
      </c>
      <c r="E3272">
        <v>1.1401600000000001</v>
      </c>
      <c r="F3272">
        <v>19898</v>
      </c>
      <c r="H3272">
        <f t="shared" si="1082"/>
        <v>9.9999999999988987E-5</v>
      </c>
      <c r="I3272">
        <f t="shared" si="1080"/>
        <v>20.910944019507564</v>
      </c>
      <c r="J3272">
        <f t="shared" si="1081"/>
        <v>-9.9952495807203618</v>
      </c>
      <c r="K3272">
        <f t="shared" si="1076"/>
        <v>1</v>
      </c>
      <c r="L3272">
        <f t="shared" si="1078"/>
        <v>0</v>
      </c>
      <c r="M3272">
        <f t="shared" si="1083"/>
        <v>1</v>
      </c>
      <c r="O3272">
        <f t="shared" si="1084"/>
        <v>0.04</v>
      </c>
      <c r="P3272">
        <f t="shared" si="1085"/>
        <v>6.2999999999990841E-4</v>
      </c>
      <c r="Q3272">
        <f t="shared" si="1086"/>
        <v>2.0600000000001728E-3</v>
      </c>
      <c r="R3272">
        <f t="shared" si="1087"/>
        <v>99.316899999999961</v>
      </c>
      <c r="S3272">
        <f t="shared" si="1088"/>
        <v>1</v>
      </c>
      <c r="T3272">
        <f t="shared" si="1089"/>
        <v>0</v>
      </c>
      <c r="Y3272">
        <f t="shared" si="1072"/>
        <v>1.14289</v>
      </c>
      <c r="Z3272">
        <f t="shared" si="1073"/>
        <v>1.13748</v>
      </c>
      <c r="AA3272">
        <f t="shared" si="1079"/>
        <v>49.537892791128613</v>
      </c>
      <c r="AB3272">
        <f t="shared" si="1077"/>
        <v>29.900044983889355</v>
      </c>
      <c r="AD3272">
        <f t="shared" si="1070"/>
        <v>1.14194</v>
      </c>
      <c r="AE3272">
        <f t="shared" si="1071"/>
        <v>1.13748</v>
      </c>
      <c r="AF3272">
        <f t="shared" si="1074"/>
        <v>60.089686098656294</v>
      </c>
      <c r="AG3272">
        <f t="shared" si="1075"/>
        <v>31.87505610259684</v>
      </c>
    </row>
    <row r="3273" spans="1:33">
      <c r="A3273" s="1">
        <v>42499.666666666664</v>
      </c>
      <c r="B3273">
        <v>1.1401699999999999</v>
      </c>
      <c r="C3273">
        <v>1.1406000000000001</v>
      </c>
      <c r="D3273">
        <v>1.13863</v>
      </c>
      <c r="E3273">
        <v>1.1387100000000001</v>
      </c>
      <c r="F3273">
        <v>20881</v>
      </c>
      <c r="H3273">
        <f t="shared" si="1082"/>
        <v>8.0000000000080007E-5</v>
      </c>
      <c r="I3273">
        <f t="shared" si="1080"/>
        <v>29.900044983889355</v>
      </c>
      <c r="J3273">
        <f t="shared" si="1081"/>
        <v>-1.975011118707485</v>
      </c>
      <c r="K3273">
        <f t="shared" si="1076"/>
        <v>0</v>
      </c>
      <c r="L3273">
        <f t="shared" si="1078"/>
        <v>0</v>
      </c>
      <c r="M3273">
        <f t="shared" si="1083"/>
        <v>0</v>
      </c>
      <c r="O3273">
        <f t="shared" si="1084"/>
        <v>0.04</v>
      </c>
      <c r="P3273">
        <f t="shared" si="1085"/>
        <v>9.9999999999988987E-5</v>
      </c>
      <c r="Q3273">
        <f t="shared" si="1086"/>
        <v>-1.4599999999997948E-3</v>
      </c>
      <c r="R3273">
        <f t="shared" si="1087"/>
        <v>99.316899999999961</v>
      </c>
      <c r="S3273">
        <f t="shared" si="1088"/>
        <v>-1</v>
      </c>
      <c r="T3273">
        <f t="shared" si="1089"/>
        <v>0</v>
      </c>
      <c r="Y3273">
        <f t="shared" si="1072"/>
        <v>1.1428</v>
      </c>
      <c r="Z3273">
        <f t="shared" si="1073"/>
        <v>1.13748</v>
      </c>
      <c r="AA3273">
        <f t="shared" si="1079"/>
        <v>23.120300751880947</v>
      </c>
      <c r="AB3273">
        <f t="shared" si="1077"/>
        <v>25.712535082718979</v>
      </c>
      <c r="AD3273">
        <f t="shared" si="1070"/>
        <v>1.1416599999999999</v>
      </c>
      <c r="AE3273">
        <f t="shared" si="1071"/>
        <v>1.13748</v>
      </c>
      <c r="AF3273">
        <f t="shared" si="1074"/>
        <v>29.425837320576754</v>
      </c>
      <c r="AG3273">
        <f t="shared" si="1075"/>
        <v>34.547027985782627</v>
      </c>
    </row>
    <row r="3274" spans="1:33">
      <c r="A3274" s="1">
        <v>42499.708333333336</v>
      </c>
      <c r="B3274">
        <v>1.13872</v>
      </c>
      <c r="C3274">
        <v>1.1413599999999999</v>
      </c>
      <c r="D3274">
        <v>1.1382300000000001</v>
      </c>
      <c r="E3274">
        <v>1.13947</v>
      </c>
      <c r="F3274">
        <v>22025</v>
      </c>
      <c r="H3274">
        <f t="shared" si="1082"/>
        <v>4.8999999999987942E-4</v>
      </c>
      <c r="I3274">
        <f t="shared" si="1080"/>
        <v>25.712535082718979</v>
      </c>
      <c r="J3274">
        <f t="shared" si="1081"/>
        <v>-8.8344929030636479</v>
      </c>
      <c r="K3274">
        <f t="shared" si="1076"/>
        <v>1</v>
      </c>
      <c r="L3274">
        <f t="shared" si="1078"/>
        <v>0</v>
      </c>
      <c r="M3274">
        <f t="shared" si="1083"/>
        <v>1</v>
      </c>
      <c r="O3274">
        <f t="shared" si="1084"/>
        <v>0.04</v>
      </c>
      <c r="P3274">
        <f t="shared" si="1085"/>
        <v>8.0000000000080007E-5</v>
      </c>
      <c r="Q3274">
        <f t="shared" si="1086"/>
        <v>7.5000000000002842E-4</v>
      </c>
      <c r="R3274">
        <f t="shared" si="1087"/>
        <v>99.316899999999961</v>
      </c>
      <c r="S3274">
        <f t="shared" si="1088"/>
        <v>1</v>
      </c>
      <c r="T3274">
        <f t="shared" si="1089"/>
        <v>0</v>
      </c>
      <c r="Y3274">
        <f t="shared" si="1072"/>
        <v>1.14194</v>
      </c>
      <c r="Z3274">
        <f t="shared" si="1073"/>
        <v>1.13748</v>
      </c>
      <c r="AA3274">
        <f t="shared" si="1079"/>
        <v>44.618834080716972</v>
      </c>
      <c r="AB3274">
        <f t="shared" si="1077"/>
        <v>32.230532321827745</v>
      </c>
      <c r="AD3274">
        <f t="shared" si="1070"/>
        <v>1.1413599999999999</v>
      </c>
      <c r="AE3274">
        <f t="shared" si="1071"/>
        <v>1.13748</v>
      </c>
      <c r="AF3274">
        <f t="shared" si="1074"/>
        <v>51.288659793814325</v>
      </c>
      <c r="AG3274">
        <f t="shared" si="1075"/>
        <v>46.934727737682458</v>
      </c>
    </row>
    <row r="3275" spans="1:33">
      <c r="A3275" s="1">
        <v>42499.75</v>
      </c>
      <c r="B3275">
        <v>1.1394500000000001</v>
      </c>
      <c r="C3275">
        <v>1.14079</v>
      </c>
      <c r="D3275">
        <v>1.1393599999999999</v>
      </c>
      <c r="E3275">
        <v>1.14011</v>
      </c>
      <c r="F3275">
        <v>18917</v>
      </c>
      <c r="H3275">
        <f t="shared" si="1082"/>
        <v>9.0000000000145519E-5</v>
      </c>
      <c r="I3275">
        <f t="shared" si="1080"/>
        <v>32.230532321827745</v>
      </c>
      <c r="J3275">
        <f t="shared" si="1081"/>
        <v>-14.704195415854713</v>
      </c>
      <c r="K3275">
        <f t="shared" si="1076"/>
        <v>0</v>
      </c>
      <c r="L3275">
        <f t="shared" si="1078"/>
        <v>0</v>
      </c>
      <c r="M3275">
        <f t="shared" si="1083"/>
        <v>0</v>
      </c>
      <c r="O3275">
        <f t="shared" si="1084"/>
        <v>0.04</v>
      </c>
      <c r="P3275">
        <f t="shared" si="1085"/>
        <v>4.8999999999987942E-4</v>
      </c>
      <c r="Q3275">
        <f t="shared" si="1086"/>
        <v>6.599999999998829E-4</v>
      </c>
      <c r="R3275">
        <f t="shared" si="1087"/>
        <v>99.316899999999961</v>
      </c>
      <c r="S3275">
        <f t="shared" si="1088"/>
        <v>1</v>
      </c>
      <c r="T3275">
        <f t="shared" si="1089"/>
        <v>0</v>
      </c>
      <c r="Y3275">
        <f t="shared" si="1072"/>
        <v>1.14194</v>
      </c>
      <c r="Z3275">
        <f t="shared" si="1073"/>
        <v>1.13748</v>
      </c>
      <c r="AA3275">
        <f t="shared" si="1079"/>
        <v>58.968609865470043</v>
      </c>
      <c r="AB3275">
        <f t="shared" si="1077"/>
        <v>44.061409372299138</v>
      </c>
      <c r="AD3275">
        <f t="shared" si="1070"/>
        <v>1.1413599999999999</v>
      </c>
      <c r="AE3275">
        <f t="shared" si="1071"/>
        <v>1.13748</v>
      </c>
      <c r="AF3275">
        <f t="shared" si="1074"/>
        <v>67.783505154638888</v>
      </c>
      <c r="AG3275">
        <f t="shared" si="1075"/>
        <v>49.499334089676658</v>
      </c>
    </row>
    <row r="3276" spans="1:33">
      <c r="A3276" s="1">
        <v>42499.791666666664</v>
      </c>
      <c r="B3276">
        <v>1.1401300000000001</v>
      </c>
      <c r="C3276">
        <v>1.14062</v>
      </c>
      <c r="D3276">
        <v>1.13889</v>
      </c>
      <c r="E3276">
        <v>1.13903</v>
      </c>
      <c r="F3276">
        <v>16303</v>
      </c>
      <c r="H3276">
        <f t="shared" si="1082"/>
        <v>1.4000000000002899E-4</v>
      </c>
      <c r="I3276">
        <f t="shared" si="1080"/>
        <v>44.061409372299138</v>
      </c>
      <c r="J3276">
        <f t="shared" si="1081"/>
        <v>-5.4379247173775198</v>
      </c>
      <c r="K3276">
        <f t="shared" si="1076"/>
        <v>0</v>
      </c>
      <c r="L3276">
        <f t="shared" si="1078"/>
        <v>0</v>
      </c>
      <c r="M3276">
        <f t="shared" si="1083"/>
        <v>0</v>
      </c>
      <c r="O3276">
        <f t="shared" si="1084"/>
        <v>0.04</v>
      </c>
      <c r="P3276">
        <f t="shared" si="1085"/>
        <v>9.0000000000145519E-5</v>
      </c>
      <c r="Q3276">
        <f t="shared" si="1086"/>
        <v>-1.1000000000001009E-3</v>
      </c>
      <c r="R3276">
        <f t="shared" si="1087"/>
        <v>99.316899999999961</v>
      </c>
      <c r="S3276">
        <f t="shared" si="1088"/>
        <v>-1</v>
      </c>
      <c r="T3276">
        <f t="shared" si="1089"/>
        <v>0</v>
      </c>
      <c r="Y3276">
        <f t="shared" si="1072"/>
        <v>1.14194</v>
      </c>
      <c r="Z3276">
        <f t="shared" si="1073"/>
        <v>1.13748</v>
      </c>
      <c r="AA3276">
        <f t="shared" si="1079"/>
        <v>34.753363228698923</v>
      </c>
      <c r="AB3276">
        <f t="shared" si="1077"/>
        <v>40.365276981691721</v>
      </c>
      <c r="AD3276">
        <f t="shared" si="1070"/>
        <v>1.1413599999999999</v>
      </c>
      <c r="AE3276">
        <f t="shared" si="1071"/>
        <v>1.13748</v>
      </c>
      <c r="AF3276">
        <f t="shared" si="1074"/>
        <v>39.948453608247078</v>
      </c>
      <c r="AG3276">
        <f t="shared" si="1075"/>
        <v>53.006872852233435</v>
      </c>
    </row>
    <row r="3277" spans="1:33">
      <c r="A3277" s="1">
        <v>42499.833333333336</v>
      </c>
      <c r="B3277">
        <v>1.1390199999999999</v>
      </c>
      <c r="C3277">
        <v>1.1392500000000001</v>
      </c>
      <c r="D3277">
        <v>1.13791</v>
      </c>
      <c r="E3277">
        <v>1.13826</v>
      </c>
      <c r="F3277">
        <v>15628</v>
      </c>
      <c r="H3277">
        <f t="shared" si="1082"/>
        <v>3.5000000000007248E-4</v>
      </c>
      <c r="I3277">
        <f t="shared" si="1080"/>
        <v>40.365276981691721</v>
      </c>
      <c r="J3277">
        <f t="shared" si="1081"/>
        <v>-12.641595870541714</v>
      </c>
      <c r="K3277">
        <f t="shared" si="1076"/>
        <v>2</v>
      </c>
      <c r="L3277">
        <f t="shared" si="1078"/>
        <v>0</v>
      </c>
      <c r="M3277">
        <f t="shared" si="1083"/>
        <v>1</v>
      </c>
      <c r="O3277">
        <f t="shared" si="1084"/>
        <v>0.04</v>
      </c>
      <c r="P3277">
        <f t="shared" si="1085"/>
        <v>1.4000000000002899E-4</v>
      </c>
      <c r="Q3277">
        <f t="shared" si="1086"/>
        <v>-7.5999999999987189E-4</v>
      </c>
      <c r="R3277">
        <f t="shared" si="1087"/>
        <v>99.316899999999961</v>
      </c>
      <c r="S3277">
        <f t="shared" si="1088"/>
        <v>-1</v>
      </c>
      <c r="T3277">
        <f t="shared" si="1089"/>
        <v>0</v>
      </c>
      <c r="Y3277">
        <f t="shared" si="1072"/>
        <v>1.14194</v>
      </c>
      <c r="Z3277">
        <f t="shared" si="1073"/>
        <v>1.13748</v>
      </c>
      <c r="AA3277">
        <f t="shared" si="1079"/>
        <v>17.488789237668588</v>
      </c>
      <c r="AB3277">
        <f t="shared" si="1077"/>
        <v>38.957399103138634</v>
      </c>
      <c r="AD3277">
        <f t="shared" si="1070"/>
        <v>1.1413599999999999</v>
      </c>
      <c r="AE3277">
        <f t="shared" si="1071"/>
        <v>1.13748</v>
      </c>
      <c r="AF3277">
        <f t="shared" si="1074"/>
        <v>20.103092783505833</v>
      </c>
      <c r="AG3277">
        <f t="shared" si="1075"/>
        <v>42.611683848797263</v>
      </c>
    </row>
    <row r="3278" spans="1:33">
      <c r="A3278" s="1">
        <v>42499.875</v>
      </c>
      <c r="B3278">
        <v>1.13825</v>
      </c>
      <c r="C3278">
        <v>1.1391800000000001</v>
      </c>
      <c r="D3278">
        <v>1.13792</v>
      </c>
      <c r="E3278">
        <v>1.13876</v>
      </c>
      <c r="F3278">
        <v>15488</v>
      </c>
      <c r="H3278">
        <f t="shared" si="1082"/>
        <v>3.2999999999994145E-4</v>
      </c>
      <c r="I3278">
        <f t="shared" si="1080"/>
        <v>38.957399103138634</v>
      </c>
      <c r="J3278">
        <f t="shared" si="1081"/>
        <v>-3.6542847456586287</v>
      </c>
      <c r="K3278">
        <f t="shared" si="1076"/>
        <v>1</v>
      </c>
      <c r="L3278">
        <f t="shared" si="1078"/>
        <v>0</v>
      </c>
      <c r="M3278">
        <f t="shared" si="1083"/>
        <v>1</v>
      </c>
      <c r="O3278">
        <f t="shared" si="1084"/>
        <v>0.04</v>
      </c>
      <c r="P3278">
        <f t="shared" si="1085"/>
        <v>3.5000000000007248E-4</v>
      </c>
      <c r="Q3278">
        <f t="shared" si="1086"/>
        <v>5.1000000000001044E-4</v>
      </c>
      <c r="R3278">
        <f t="shared" si="1087"/>
        <v>99.316899999999961</v>
      </c>
      <c r="S3278">
        <f t="shared" si="1088"/>
        <v>1</v>
      </c>
      <c r="T3278">
        <f t="shared" si="1089"/>
        <v>0</v>
      </c>
      <c r="Y3278">
        <f t="shared" si="1072"/>
        <v>1.14194</v>
      </c>
      <c r="Z3278">
        <f t="shared" si="1073"/>
        <v>1.13748</v>
      </c>
      <c r="AA3278">
        <f t="shared" si="1079"/>
        <v>28.699551569506148</v>
      </c>
      <c r="AB3278">
        <f t="shared" si="1077"/>
        <v>34.977578475335925</v>
      </c>
      <c r="AD3278">
        <f t="shared" si="1070"/>
        <v>1.1413599999999999</v>
      </c>
      <c r="AE3278">
        <f t="shared" si="1071"/>
        <v>1.13791</v>
      </c>
      <c r="AF3278">
        <f t="shared" si="1074"/>
        <v>24.637681159421128</v>
      </c>
      <c r="AG3278">
        <f t="shared" si="1075"/>
        <v>28.229742517058014</v>
      </c>
    </row>
    <row r="3279" spans="1:33">
      <c r="A3279" s="1">
        <v>42499.916666666664</v>
      </c>
      <c r="B3279">
        <v>1.1387499999999999</v>
      </c>
      <c r="C3279">
        <v>1.1390100000000001</v>
      </c>
      <c r="D3279">
        <v>1.1379600000000001</v>
      </c>
      <c r="E3279">
        <v>1.1380699999999999</v>
      </c>
      <c r="F3279">
        <v>15083</v>
      </c>
      <c r="H3279">
        <f t="shared" si="1082"/>
        <v>1.0999999999983245E-4</v>
      </c>
      <c r="I3279">
        <f t="shared" si="1080"/>
        <v>34.977578475335925</v>
      </c>
      <c r="J3279">
        <f t="shared" si="1081"/>
        <v>6.7478359582779106</v>
      </c>
      <c r="K3279">
        <f t="shared" si="1076"/>
        <v>0</v>
      </c>
      <c r="L3279">
        <f t="shared" si="1078"/>
        <v>0</v>
      </c>
      <c r="M3279">
        <f t="shared" si="1083"/>
        <v>0</v>
      </c>
      <c r="O3279">
        <f t="shared" si="1084"/>
        <v>0.04</v>
      </c>
      <c r="P3279">
        <f t="shared" si="1085"/>
        <v>3.2999999999994145E-4</v>
      </c>
      <c r="Q3279">
        <f t="shared" si="1086"/>
        <v>-6.8000000000001393E-4</v>
      </c>
      <c r="R3279">
        <f t="shared" si="1087"/>
        <v>99.316899999999961</v>
      </c>
      <c r="S3279">
        <f t="shared" si="1088"/>
        <v>-1</v>
      </c>
      <c r="T3279">
        <f t="shared" si="1089"/>
        <v>0</v>
      </c>
      <c r="Y3279">
        <f t="shared" si="1072"/>
        <v>1.14194</v>
      </c>
      <c r="Z3279">
        <f t="shared" si="1073"/>
        <v>1.13748</v>
      </c>
      <c r="AA3279">
        <f t="shared" si="1079"/>
        <v>13.228699551566828</v>
      </c>
      <c r="AB3279">
        <f t="shared" si="1077"/>
        <v>23.542600896860126</v>
      </c>
      <c r="AD3279">
        <f t="shared" si="1070"/>
        <v>1.1413599999999999</v>
      </c>
      <c r="AE3279">
        <f t="shared" si="1071"/>
        <v>1.13791</v>
      </c>
      <c r="AF3279">
        <f t="shared" si="1074"/>
        <v>4.6376811594185554</v>
      </c>
      <c r="AG3279">
        <f t="shared" si="1075"/>
        <v>16.459485034115172</v>
      </c>
    </row>
    <row r="3280" spans="1:33">
      <c r="A3280" s="1">
        <v>42499.958333333336</v>
      </c>
      <c r="B3280">
        <v>1.13808</v>
      </c>
      <c r="C3280">
        <v>1.13839</v>
      </c>
      <c r="D3280">
        <v>1.1378299999999999</v>
      </c>
      <c r="E3280">
        <v>1.13809</v>
      </c>
      <c r="F3280">
        <v>12653</v>
      </c>
      <c r="H3280">
        <f t="shared" si="1082"/>
        <v>2.5000000000008349E-4</v>
      </c>
      <c r="I3280">
        <f t="shared" si="1080"/>
        <v>23.542600896860126</v>
      </c>
      <c r="J3280">
        <f t="shared" si="1081"/>
        <v>7.083115862744954</v>
      </c>
      <c r="K3280">
        <f t="shared" si="1076"/>
        <v>1</v>
      </c>
      <c r="L3280">
        <f t="shared" si="1078"/>
        <v>0</v>
      </c>
      <c r="M3280">
        <f t="shared" si="1083"/>
        <v>1</v>
      </c>
      <c r="O3280">
        <f t="shared" si="1084"/>
        <v>0.04</v>
      </c>
      <c r="P3280">
        <f t="shared" si="1085"/>
        <v>1.0999999999983245E-4</v>
      </c>
      <c r="Q3280">
        <f t="shared" si="1086"/>
        <v>1.0000000000065512E-5</v>
      </c>
      <c r="R3280">
        <f t="shared" si="1087"/>
        <v>99.316899999999961</v>
      </c>
      <c r="S3280">
        <f t="shared" si="1088"/>
        <v>1</v>
      </c>
      <c r="T3280">
        <f t="shared" si="1089"/>
        <v>0</v>
      </c>
      <c r="Y3280">
        <f t="shared" si="1072"/>
        <v>1.14194</v>
      </c>
      <c r="Z3280">
        <f t="shared" si="1073"/>
        <v>1.13748</v>
      </c>
      <c r="AA3280">
        <f t="shared" si="1079"/>
        <v>13.677130044843317</v>
      </c>
      <c r="AB3280">
        <f t="shared" si="1077"/>
        <v>18.273542600896221</v>
      </c>
      <c r="AD3280">
        <f t="shared" si="1070"/>
        <v>1.1413599999999999</v>
      </c>
      <c r="AE3280">
        <f t="shared" si="1071"/>
        <v>1.1378299999999999</v>
      </c>
      <c r="AF3280">
        <f t="shared" si="1074"/>
        <v>7.365439093488571</v>
      </c>
      <c r="AG3280">
        <f t="shared" si="1075"/>
        <v>12.213600470776084</v>
      </c>
    </row>
    <row r="3281" spans="1:33">
      <c r="A3281" s="1">
        <v>42500</v>
      </c>
      <c r="B3281">
        <v>1.13811</v>
      </c>
      <c r="C3281">
        <v>1.13846</v>
      </c>
      <c r="D3281">
        <v>1.1377999999999999</v>
      </c>
      <c r="E3281">
        <v>1.13809</v>
      </c>
      <c r="F3281">
        <v>8144</v>
      </c>
      <c r="H3281">
        <f t="shared" si="1082"/>
        <v>2.9000000000012349E-4</v>
      </c>
      <c r="I3281">
        <f t="shared" si="1080"/>
        <v>18.273542600896221</v>
      </c>
      <c r="J3281">
        <f t="shared" si="1081"/>
        <v>6.0599421301201364</v>
      </c>
      <c r="K3281">
        <f t="shared" si="1076"/>
        <v>2</v>
      </c>
      <c r="L3281">
        <f t="shared" si="1078"/>
        <v>0</v>
      </c>
      <c r="M3281">
        <f t="shared" si="1083"/>
        <v>1</v>
      </c>
      <c r="O3281">
        <f t="shared" si="1084"/>
        <v>0.04</v>
      </c>
      <c r="P3281">
        <f t="shared" si="1085"/>
        <v>2.5000000000008349E-4</v>
      </c>
      <c r="Q3281">
        <f t="shared" si="1086"/>
        <v>-1.9999999999908979E-5</v>
      </c>
      <c r="R3281">
        <f t="shared" si="1087"/>
        <v>99.316899999999961</v>
      </c>
      <c r="S3281">
        <f t="shared" si="1088"/>
        <v>-1</v>
      </c>
      <c r="T3281">
        <f t="shared" si="1089"/>
        <v>0</v>
      </c>
      <c r="Y3281">
        <f t="shared" si="1072"/>
        <v>1.14194</v>
      </c>
      <c r="Z3281">
        <f t="shared" si="1073"/>
        <v>1.13748</v>
      </c>
      <c r="AA3281">
        <f t="shared" si="1079"/>
        <v>13.677130044843317</v>
      </c>
      <c r="AB3281">
        <f t="shared" si="1077"/>
        <v>17.320627802689902</v>
      </c>
      <c r="AD3281">
        <f t="shared" si="1070"/>
        <v>1.14079</v>
      </c>
      <c r="AE3281">
        <f t="shared" si="1071"/>
        <v>1.1377999999999999</v>
      </c>
      <c r="AF3281">
        <f t="shared" si="1074"/>
        <v>9.6989966555223681</v>
      </c>
      <c r="AG3281">
        <f t="shared" si="1075"/>
        <v>7.2340389694764982</v>
      </c>
    </row>
    <row r="3282" spans="1:33">
      <c r="A3282" s="1">
        <v>42500.041666666664</v>
      </c>
      <c r="B3282">
        <v>1.1380699999999999</v>
      </c>
      <c r="C3282">
        <v>1.13842</v>
      </c>
      <c r="D3282">
        <v>1.1378999999999999</v>
      </c>
      <c r="E3282">
        <v>1.13826</v>
      </c>
      <c r="F3282">
        <v>10169</v>
      </c>
      <c r="H3282">
        <f t="shared" si="1082"/>
        <v>1.7000000000000348E-4</v>
      </c>
      <c r="I3282">
        <f t="shared" si="1080"/>
        <v>17.320627802689902</v>
      </c>
      <c r="J3282">
        <f t="shared" si="1081"/>
        <v>10.086588833213405</v>
      </c>
      <c r="K3282">
        <f t="shared" si="1076"/>
        <v>1</v>
      </c>
      <c r="L3282">
        <f t="shared" si="1078"/>
        <v>0</v>
      </c>
      <c r="M3282">
        <f t="shared" si="1083"/>
        <v>1</v>
      </c>
      <c r="O3282">
        <f t="shared" si="1084"/>
        <v>0.04</v>
      </c>
      <c r="P3282">
        <f t="shared" si="1085"/>
        <v>2.9000000000012349E-4</v>
      </c>
      <c r="Q3282">
        <f t="shared" si="1086"/>
        <v>1.9000000000013451E-4</v>
      </c>
      <c r="R3282">
        <f t="shared" si="1087"/>
        <v>99.316899999999961</v>
      </c>
      <c r="S3282">
        <f t="shared" si="1088"/>
        <v>1</v>
      </c>
      <c r="T3282">
        <f t="shared" si="1089"/>
        <v>0</v>
      </c>
      <c r="Y3282">
        <f t="shared" si="1072"/>
        <v>1.14194</v>
      </c>
      <c r="Z3282">
        <f t="shared" si="1073"/>
        <v>1.13748</v>
      </c>
      <c r="AA3282">
        <f t="shared" si="1079"/>
        <v>17.488789237668588</v>
      </c>
      <c r="AB3282">
        <f t="shared" si="1077"/>
        <v>14.517937219730513</v>
      </c>
      <c r="AD3282">
        <f t="shared" si="1070"/>
        <v>1.14062</v>
      </c>
      <c r="AE3282">
        <f t="shared" si="1071"/>
        <v>1.1377999999999999</v>
      </c>
      <c r="AF3282">
        <f t="shared" si="1074"/>
        <v>16.312056737592897</v>
      </c>
      <c r="AG3282">
        <f t="shared" si="1075"/>
        <v>11.125497495534612</v>
      </c>
    </row>
    <row r="3283" spans="1:33">
      <c r="A3283" s="1">
        <v>42500.083333333336</v>
      </c>
      <c r="B3283">
        <v>1.13825</v>
      </c>
      <c r="C3283">
        <v>1.13869</v>
      </c>
      <c r="D3283">
        <v>1.1382000000000001</v>
      </c>
      <c r="E3283">
        <v>1.1382699999999999</v>
      </c>
      <c r="F3283">
        <v>10713</v>
      </c>
      <c r="H3283">
        <f t="shared" si="1082"/>
        <v>4.9999999999883471E-5</v>
      </c>
      <c r="I3283">
        <f t="shared" si="1080"/>
        <v>14.517937219730513</v>
      </c>
      <c r="J3283">
        <f t="shared" si="1081"/>
        <v>3.392439724195901</v>
      </c>
      <c r="K3283">
        <f t="shared" si="1076"/>
        <v>0</v>
      </c>
      <c r="L3283">
        <f t="shared" si="1078"/>
        <v>0</v>
      </c>
      <c r="M3283">
        <f t="shared" si="1083"/>
        <v>0</v>
      </c>
      <c r="O3283">
        <f t="shared" si="1084"/>
        <v>0.04</v>
      </c>
      <c r="P3283">
        <f t="shared" si="1085"/>
        <v>1.7000000000000348E-4</v>
      </c>
      <c r="Q3283">
        <f t="shared" si="1086"/>
        <v>1.9999999999908979E-5</v>
      </c>
      <c r="R3283">
        <f t="shared" si="1087"/>
        <v>99.316899999999961</v>
      </c>
      <c r="S3283">
        <f t="shared" si="1088"/>
        <v>1</v>
      </c>
      <c r="T3283">
        <f t="shared" si="1089"/>
        <v>0</v>
      </c>
      <c r="Y3283">
        <f t="shared" si="1072"/>
        <v>1.14194</v>
      </c>
      <c r="Z3283">
        <f t="shared" si="1073"/>
        <v>1.13748</v>
      </c>
      <c r="AA3283">
        <f t="shared" si="1079"/>
        <v>17.713004484301852</v>
      </c>
      <c r="AB3283">
        <f t="shared" si="1077"/>
        <v>15.639013452914266</v>
      </c>
      <c r="AD3283">
        <f t="shared" ref="AD3283:AD3346" si="1090">MAX($C3277:$C3283)</f>
        <v>1.1392500000000001</v>
      </c>
      <c r="AE3283">
        <f t="shared" ref="AE3283:AE3346" si="1091">MIN($D3277:$D3283)</f>
        <v>1.1377999999999999</v>
      </c>
      <c r="AF3283">
        <f t="shared" si="1074"/>
        <v>32.413793103442359</v>
      </c>
      <c r="AG3283">
        <f t="shared" si="1075"/>
        <v>19.474948832185873</v>
      </c>
    </row>
    <row r="3284" spans="1:33">
      <c r="A3284" s="1">
        <v>42500.125</v>
      </c>
      <c r="B3284">
        <v>1.13826</v>
      </c>
      <c r="C3284">
        <v>1.1385799999999999</v>
      </c>
      <c r="D3284">
        <v>1.1378200000000001</v>
      </c>
      <c r="E3284">
        <v>1.1384099999999999</v>
      </c>
      <c r="F3284">
        <v>14165</v>
      </c>
      <c r="H3284">
        <f t="shared" si="1082"/>
        <v>4.3999999999999595E-4</v>
      </c>
      <c r="I3284">
        <f t="shared" si="1080"/>
        <v>15.639013452914266</v>
      </c>
      <c r="J3284">
        <f t="shared" si="1081"/>
        <v>-3.8359353792716071</v>
      </c>
      <c r="K3284">
        <f t="shared" si="1076"/>
        <v>0</v>
      </c>
      <c r="L3284">
        <f t="shared" si="1078"/>
        <v>0</v>
      </c>
      <c r="M3284">
        <f t="shared" si="1083"/>
        <v>0</v>
      </c>
      <c r="O3284">
        <f t="shared" si="1084"/>
        <v>0.04</v>
      </c>
      <c r="P3284">
        <f t="shared" si="1085"/>
        <v>4.9999999999883471E-5</v>
      </c>
      <c r="Q3284">
        <f t="shared" si="1086"/>
        <v>1.4999999999987246E-4</v>
      </c>
      <c r="R3284">
        <f t="shared" si="1087"/>
        <v>99.316899999999961</v>
      </c>
      <c r="S3284">
        <f t="shared" si="1088"/>
        <v>1</v>
      </c>
      <c r="T3284">
        <f t="shared" si="1089"/>
        <v>0</v>
      </c>
      <c r="Y3284">
        <f t="shared" si="1072"/>
        <v>1.14194</v>
      </c>
      <c r="Z3284">
        <f t="shared" si="1073"/>
        <v>1.13748</v>
      </c>
      <c r="AA3284">
        <f t="shared" si="1079"/>
        <v>20.852017937217365</v>
      </c>
      <c r="AB3284">
        <f t="shared" si="1077"/>
        <v>17.432735426007781</v>
      </c>
      <c r="AD3284">
        <f t="shared" si="1090"/>
        <v>1.1391800000000001</v>
      </c>
      <c r="AE3284">
        <f t="shared" si="1091"/>
        <v>1.1377999999999999</v>
      </c>
      <c r="AF3284">
        <f t="shared" si="1074"/>
        <v>44.202898550719503</v>
      </c>
      <c r="AG3284">
        <f t="shared" si="1075"/>
        <v>30.976249463918254</v>
      </c>
    </row>
    <row r="3285" spans="1:33">
      <c r="A3285" s="1">
        <v>42500.166666666664</v>
      </c>
      <c r="B3285">
        <v>1.1384000000000001</v>
      </c>
      <c r="C3285">
        <v>1.13923</v>
      </c>
      <c r="D3285">
        <v>1.1380399999999999</v>
      </c>
      <c r="E3285">
        <v>1.13805</v>
      </c>
      <c r="F3285">
        <v>11195</v>
      </c>
      <c r="H3285">
        <f t="shared" si="1082"/>
        <v>1.0000000000065512E-5</v>
      </c>
      <c r="I3285">
        <f t="shared" si="1080"/>
        <v>17.432735426007781</v>
      </c>
      <c r="J3285">
        <f t="shared" si="1081"/>
        <v>-13.543514037910473</v>
      </c>
      <c r="K3285">
        <f t="shared" si="1076"/>
        <v>3</v>
      </c>
      <c r="L3285">
        <f t="shared" si="1078"/>
        <v>0</v>
      </c>
      <c r="M3285">
        <f t="shared" si="1083"/>
        <v>1</v>
      </c>
      <c r="O3285">
        <f t="shared" si="1084"/>
        <v>0.04</v>
      </c>
      <c r="P3285">
        <f t="shared" si="1085"/>
        <v>4.3999999999999595E-4</v>
      </c>
      <c r="Q3285">
        <f t="shared" si="1086"/>
        <v>-3.5000000000007248E-4</v>
      </c>
      <c r="R3285">
        <f t="shared" si="1087"/>
        <v>99.316899999999961</v>
      </c>
      <c r="S3285">
        <f t="shared" si="1088"/>
        <v>-1</v>
      </c>
      <c r="T3285">
        <f t="shared" si="1089"/>
        <v>0</v>
      </c>
      <c r="Y3285">
        <f t="shared" si="1072"/>
        <v>1.14194</v>
      </c>
      <c r="Z3285">
        <f t="shared" si="1073"/>
        <v>1.13748</v>
      </c>
      <c r="AA3285">
        <f t="shared" si="1079"/>
        <v>12.780269058295316</v>
      </c>
      <c r="AB3285">
        <f t="shared" si="1077"/>
        <v>17.20852017937078</v>
      </c>
      <c r="AD3285">
        <f t="shared" si="1090"/>
        <v>1.13923</v>
      </c>
      <c r="AE3285">
        <f t="shared" si="1091"/>
        <v>1.1377999999999999</v>
      </c>
      <c r="AF3285">
        <f t="shared" si="1074"/>
        <v>17.482517482522802</v>
      </c>
      <c r="AG3285">
        <f t="shared" si="1075"/>
        <v>31.366403045561555</v>
      </c>
    </row>
    <row r="3286" spans="1:33">
      <c r="A3286" s="1">
        <v>42500.208333333336</v>
      </c>
      <c r="B3286">
        <v>1.1380600000000001</v>
      </c>
      <c r="C3286">
        <v>1.1383000000000001</v>
      </c>
      <c r="D3286">
        <v>1.1370100000000001</v>
      </c>
      <c r="E3286">
        <v>1.13778</v>
      </c>
      <c r="F3286">
        <v>13564</v>
      </c>
      <c r="H3286">
        <f t="shared" si="1082"/>
        <v>7.699999999999374E-4</v>
      </c>
      <c r="I3286">
        <f t="shared" si="1080"/>
        <v>17.20852017937078</v>
      </c>
      <c r="J3286">
        <f t="shared" si="1081"/>
        <v>-14.157882866190775</v>
      </c>
      <c r="K3286">
        <f t="shared" si="1076"/>
        <v>2</v>
      </c>
      <c r="L3286">
        <f t="shared" si="1078"/>
        <v>0</v>
      </c>
      <c r="M3286">
        <f t="shared" si="1083"/>
        <v>1</v>
      </c>
      <c r="O3286">
        <f t="shared" si="1084"/>
        <v>0.04</v>
      </c>
      <c r="P3286">
        <f t="shared" si="1085"/>
        <v>1.0000000000065512E-5</v>
      </c>
      <c r="Q3286">
        <f t="shared" si="1086"/>
        <v>-2.8000000000005798E-4</v>
      </c>
      <c r="R3286">
        <f t="shared" si="1087"/>
        <v>99.316899999999961</v>
      </c>
      <c r="S3286">
        <f t="shared" si="1088"/>
        <v>-1</v>
      </c>
      <c r="T3286">
        <f t="shared" si="1089"/>
        <v>0</v>
      </c>
      <c r="Y3286">
        <f t="shared" ref="Y3286:Y3349" si="1092">MAX($C3265:$C3286)</f>
        <v>1.14194</v>
      </c>
      <c r="Z3286">
        <f t="shared" ref="Z3286:Z3349" si="1093">MIN($D3265:$D3286)</f>
        <v>1.1370100000000001</v>
      </c>
      <c r="AA3286">
        <f t="shared" si="1079"/>
        <v>15.618661257605604</v>
      </c>
      <c r="AB3286">
        <f t="shared" si="1077"/>
        <v>16.740988184355036</v>
      </c>
      <c r="AD3286">
        <f t="shared" si="1090"/>
        <v>1.13923</v>
      </c>
      <c r="AE3286">
        <f t="shared" si="1091"/>
        <v>1.1370100000000001</v>
      </c>
      <c r="AF3286">
        <f t="shared" si="1074"/>
        <v>34.684684684683603</v>
      </c>
      <c r="AG3286">
        <f t="shared" si="1075"/>
        <v>32.123366905975303</v>
      </c>
    </row>
    <row r="3287" spans="1:33">
      <c r="A3287" s="1">
        <v>42500.25</v>
      </c>
      <c r="B3287">
        <v>1.1377900000000001</v>
      </c>
      <c r="C3287">
        <v>1.13849</v>
      </c>
      <c r="D3287">
        <v>1.13727</v>
      </c>
      <c r="E3287">
        <v>1.1378699999999999</v>
      </c>
      <c r="F3287">
        <v>13819</v>
      </c>
      <c r="H3287">
        <f t="shared" si="1082"/>
        <v>5.2000000000007596E-4</v>
      </c>
      <c r="I3287">
        <f t="shared" si="1080"/>
        <v>16.740988184355036</v>
      </c>
      <c r="J3287">
        <f t="shared" si="1081"/>
        <v>-15.382378721620267</v>
      </c>
      <c r="K3287">
        <f t="shared" si="1076"/>
        <v>1</v>
      </c>
      <c r="L3287">
        <f t="shared" si="1078"/>
        <v>0</v>
      </c>
      <c r="M3287">
        <f t="shared" si="1083"/>
        <v>1</v>
      </c>
      <c r="O3287">
        <f t="shared" si="1084"/>
        <v>0.04</v>
      </c>
      <c r="P3287">
        <f t="shared" si="1085"/>
        <v>7.699999999999374E-4</v>
      </c>
      <c r="Q3287">
        <f t="shared" si="1086"/>
        <v>7.9999999999857963E-5</v>
      </c>
      <c r="R3287">
        <f t="shared" si="1087"/>
        <v>99.316899999999961</v>
      </c>
      <c r="S3287">
        <f t="shared" si="1088"/>
        <v>1</v>
      </c>
      <c r="T3287">
        <f t="shared" si="1089"/>
        <v>0</v>
      </c>
      <c r="Y3287">
        <f t="shared" si="1092"/>
        <v>1.14194</v>
      </c>
      <c r="Z3287">
        <f t="shared" si="1093"/>
        <v>1.1370100000000001</v>
      </c>
      <c r="AA3287">
        <f t="shared" si="1079"/>
        <v>17.444219066934728</v>
      </c>
      <c r="AB3287">
        <f t="shared" si="1077"/>
        <v>16.673791830013251</v>
      </c>
      <c r="AD3287">
        <f t="shared" si="1090"/>
        <v>1.13923</v>
      </c>
      <c r="AE3287">
        <f t="shared" si="1091"/>
        <v>1.1370100000000001</v>
      </c>
      <c r="AF3287">
        <f t="shared" ref="AF3287:AF3350" si="1094">($E3287-$AE3287)/($AD3287-$AE3287)*100</f>
        <v>38.738738738734412</v>
      </c>
      <c r="AG3287">
        <f t="shared" si="1075"/>
        <v>30.301980301980269</v>
      </c>
    </row>
    <row r="3288" spans="1:33">
      <c r="A3288" s="1">
        <v>42500.291666666664</v>
      </c>
      <c r="B3288">
        <v>1.1378699999999999</v>
      </c>
      <c r="C3288">
        <v>1.1382399999999999</v>
      </c>
      <c r="D3288">
        <v>1.1372800000000001</v>
      </c>
      <c r="E3288">
        <v>1.1373200000000001</v>
      </c>
      <c r="F3288">
        <v>13335</v>
      </c>
      <c r="H3288">
        <f t="shared" si="1082"/>
        <v>4.0000000000040004E-5</v>
      </c>
      <c r="I3288">
        <f t="shared" si="1080"/>
        <v>16.673791830013251</v>
      </c>
      <c r="J3288">
        <f t="shared" si="1081"/>
        <v>-13.628188471967018</v>
      </c>
      <c r="K3288">
        <f t="shared" si="1076"/>
        <v>2</v>
      </c>
      <c r="L3288">
        <f t="shared" si="1078"/>
        <v>0</v>
      </c>
      <c r="M3288">
        <f t="shared" si="1083"/>
        <v>1</v>
      </c>
      <c r="O3288">
        <f t="shared" si="1084"/>
        <v>0.04</v>
      </c>
      <c r="P3288">
        <f t="shared" si="1085"/>
        <v>5.2000000000007596E-4</v>
      </c>
      <c r="Q3288">
        <f t="shared" si="1086"/>
        <v>-5.499999999998284E-4</v>
      </c>
      <c r="R3288">
        <f t="shared" si="1087"/>
        <v>99.316899999999961</v>
      </c>
      <c r="S3288">
        <f t="shared" si="1088"/>
        <v>-1</v>
      </c>
      <c r="T3288">
        <f t="shared" si="1089"/>
        <v>0</v>
      </c>
      <c r="Y3288">
        <f t="shared" si="1092"/>
        <v>1.1416599999999999</v>
      </c>
      <c r="Z3288">
        <f t="shared" si="1093"/>
        <v>1.1370100000000001</v>
      </c>
      <c r="AA3288">
        <f t="shared" si="1079"/>
        <v>6.6666666666676218</v>
      </c>
      <c r="AB3288">
        <f t="shared" si="1077"/>
        <v>13.127454012375818</v>
      </c>
      <c r="AD3288">
        <f t="shared" si="1090"/>
        <v>1.13923</v>
      </c>
      <c r="AE3288">
        <f t="shared" si="1091"/>
        <v>1.1370100000000001</v>
      </c>
      <c r="AF3288">
        <f t="shared" si="1094"/>
        <v>13.963963963966128</v>
      </c>
      <c r="AG3288">
        <f t="shared" si="1075"/>
        <v>29.129129129128046</v>
      </c>
    </row>
    <row r="3289" spans="1:33">
      <c r="A3289" s="1">
        <v>42500.333333333336</v>
      </c>
      <c r="B3289">
        <v>1.13733</v>
      </c>
      <c r="C3289">
        <v>1.1384799999999999</v>
      </c>
      <c r="D3289">
        <v>1.13693</v>
      </c>
      <c r="E3289">
        <v>1.1383099999999999</v>
      </c>
      <c r="F3289">
        <v>13805</v>
      </c>
      <c r="H3289">
        <f t="shared" si="1082"/>
        <v>3.9999999999995595E-4</v>
      </c>
      <c r="I3289">
        <f t="shared" si="1080"/>
        <v>13.127454012375818</v>
      </c>
      <c r="J3289">
        <f t="shared" si="1081"/>
        <v>-16.001675116752228</v>
      </c>
      <c r="K3289">
        <f t="shared" si="1076"/>
        <v>1</v>
      </c>
      <c r="L3289">
        <f t="shared" si="1078"/>
        <v>0</v>
      </c>
      <c r="M3289">
        <f t="shared" si="1083"/>
        <v>1</v>
      </c>
      <c r="O3289">
        <f t="shared" si="1084"/>
        <v>0.04</v>
      </c>
      <c r="P3289">
        <f t="shared" si="1085"/>
        <v>4.0000000000040004E-5</v>
      </c>
      <c r="Q3289">
        <f t="shared" si="1086"/>
        <v>9.7999999999998089E-4</v>
      </c>
      <c r="R3289">
        <f t="shared" si="1087"/>
        <v>99.316899999999961</v>
      </c>
      <c r="S3289">
        <f t="shared" si="1088"/>
        <v>1</v>
      </c>
      <c r="T3289">
        <f t="shared" si="1089"/>
        <v>0</v>
      </c>
      <c r="Y3289">
        <f t="shared" si="1092"/>
        <v>1.1413599999999999</v>
      </c>
      <c r="Z3289">
        <f t="shared" si="1093"/>
        <v>1.13693</v>
      </c>
      <c r="AA3289">
        <f t="shared" si="1079"/>
        <v>31.151241534987751</v>
      </c>
      <c r="AB3289">
        <f t="shared" si="1077"/>
        <v>17.720197131548925</v>
      </c>
      <c r="AD3289">
        <f t="shared" si="1090"/>
        <v>1.13923</v>
      </c>
      <c r="AE3289">
        <f t="shared" si="1091"/>
        <v>1.13693</v>
      </c>
      <c r="AF3289">
        <f t="shared" si="1094"/>
        <v>59.999999999998067</v>
      </c>
      <c r="AG3289">
        <f t="shared" ref="AG3289:AG3352" si="1095">AVERAGE($AF3287:$AF3289)</f>
        <v>37.567567567566208</v>
      </c>
    </row>
    <row r="3290" spans="1:33">
      <c r="A3290" s="1">
        <v>42500.375</v>
      </c>
      <c r="B3290">
        <v>1.13828</v>
      </c>
      <c r="C3290">
        <v>1.13937</v>
      </c>
      <c r="D3290">
        <v>1.1377200000000001</v>
      </c>
      <c r="E3290">
        <v>1.1387700000000001</v>
      </c>
      <c r="F3290">
        <v>16566</v>
      </c>
      <c r="H3290">
        <f t="shared" si="1082"/>
        <v>5.5999999999989392E-4</v>
      </c>
      <c r="I3290">
        <f t="shared" si="1080"/>
        <v>17.720197131548925</v>
      </c>
      <c r="J3290">
        <f t="shared" si="1081"/>
        <v>-19.847370436017282</v>
      </c>
      <c r="K3290">
        <f t="shared" ref="K3290:K3353" si="1096">IF($M3290=1,IF($Q3290&lt;0,IF($Q3291&lt;0,IF($Q3292&lt;0,IF($Q3293&lt;0,IF($Q3294&lt;0,6,5),4),3),2),1),0)</f>
        <v>0</v>
      </c>
      <c r="L3290">
        <f t="shared" si="1078"/>
        <v>0</v>
      </c>
      <c r="M3290">
        <f t="shared" si="1083"/>
        <v>0</v>
      </c>
      <c r="O3290">
        <f t="shared" si="1084"/>
        <v>0.04</v>
      </c>
      <c r="P3290">
        <f t="shared" si="1085"/>
        <v>3.9999999999995595E-4</v>
      </c>
      <c r="Q3290">
        <f t="shared" si="1086"/>
        <v>4.9000000000010147E-4</v>
      </c>
      <c r="R3290">
        <f t="shared" si="1087"/>
        <v>99.316899999999961</v>
      </c>
      <c r="S3290">
        <f t="shared" si="1088"/>
        <v>1</v>
      </c>
      <c r="T3290">
        <f t="shared" si="1089"/>
        <v>0</v>
      </c>
      <c r="Y3290">
        <f t="shared" si="1092"/>
        <v>1.1413599999999999</v>
      </c>
      <c r="Z3290">
        <f t="shared" si="1093"/>
        <v>1.13693</v>
      </c>
      <c r="AA3290">
        <f t="shared" si="1079"/>
        <v>41.534988713320345</v>
      </c>
      <c r="AB3290">
        <f t="shared" ref="AB3290:AB3353" si="1097">AVERAGE(AA3287:AA3290)</f>
        <v>24.199278995477613</v>
      </c>
      <c r="AD3290">
        <f t="shared" si="1090"/>
        <v>1.13937</v>
      </c>
      <c r="AE3290">
        <f t="shared" si="1091"/>
        <v>1.13693</v>
      </c>
      <c r="AF3290">
        <f t="shared" si="1094"/>
        <v>75.409836065576457</v>
      </c>
      <c r="AG3290">
        <f t="shared" si="1095"/>
        <v>49.791266676513544</v>
      </c>
    </row>
    <row r="3291" spans="1:33">
      <c r="A3291" s="1">
        <v>42500.416666666664</v>
      </c>
      <c r="B3291">
        <v>1.1387499999999999</v>
      </c>
      <c r="C3291">
        <v>1.1401399999999999</v>
      </c>
      <c r="D3291">
        <v>1.13809</v>
      </c>
      <c r="E3291">
        <v>1.13903</v>
      </c>
      <c r="F3291">
        <v>20288</v>
      </c>
      <c r="H3291">
        <f t="shared" si="1082"/>
        <v>6.599999999998829E-4</v>
      </c>
      <c r="I3291">
        <f t="shared" si="1080"/>
        <v>24.199278995477613</v>
      </c>
      <c r="J3291">
        <f t="shared" si="1081"/>
        <v>-25.591987681035931</v>
      </c>
      <c r="K3291">
        <f t="shared" si="1096"/>
        <v>0</v>
      </c>
      <c r="L3291">
        <f t="shared" si="1078"/>
        <v>0</v>
      </c>
      <c r="M3291">
        <f t="shared" si="1083"/>
        <v>0</v>
      </c>
      <c r="O3291">
        <f t="shared" si="1084"/>
        <v>0.04</v>
      </c>
      <c r="P3291">
        <f t="shared" si="1085"/>
        <v>5.5999999999989392E-4</v>
      </c>
      <c r="Q3291">
        <f t="shared" si="1086"/>
        <v>2.8000000000005798E-4</v>
      </c>
      <c r="R3291">
        <f t="shared" si="1087"/>
        <v>99.316899999999961</v>
      </c>
      <c r="S3291">
        <f t="shared" si="1088"/>
        <v>1</v>
      </c>
      <c r="T3291">
        <f t="shared" si="1089"/>
        <v>0</v>
      </c>
      <c r="Y3291">
        <f t="shared" si="1092"/>
        <v>1.1413599999999999</v>
      </c>
      <c r="Z3291">
        <f t="shared" si="1093"/>
        <v>1.13693</v>
      </c>
      <c r="AA3291">
        <f t="shared" si="1079"/>
        <v>47.404063205418105</v>
      </c>
      <c r="AB3291">
        <f t="shared" si="1097"/>
        <v>31.689240030098453</v>
      </c>
      <c r="AD3291">
        <f t="shared" si="1090"/>
        <v>1.1401399999999999</v>
      </c>
      <c r="AE3291">
        <f t="shared" si="1091"/>
        <v>1.13693</v>
      </c>
      <c r="AF3291">
        <f t="shared" si="1094"/>
        <v>65.420560747664595</v>
      </c>
      <c r="AG3291">
        <f t="shared" si="1095"/>
        <v>66.943465604413049</v>
      </c>
    </row>
    <row r="3292" spans="1:33">
      <c r="A3292" s="1">
        <v>42500.458333333336</v>
      </c>
      <c r="B3292">
        <v>1.1390400000000001</v>
      </c>
      <c r="C3292">
        <v>1.13958</v>
      </c>
      <c r="D3292">
        <v>1.13819</v>
      </c>
      <c r="E3292">
        <v>1.13941</v>
      </c>
      <c r="F3292">
        <v>19355</v>
      </c>
      <c r="H3292">
        <f t="shared" si="1082"/>
        <v>8.5000000000001741E-4</v>
      </c>
      <c r="I3292">
        <f t="shared" si="1080"/>
        <v>31.689240030098453</v>
      </c>
      <c r="J3292">
        <f t="shared" si="1081"/>
        <v>-35.254225574314596</v>
      </c>
      <c r="K3292">
        <f t="shared" si="1096"/>
        <v>1</v>
      </c>
      <c r="L3292">
        <f t="shared" si="1078"/>
        <v>0</v>
      </c>
      <c r="M3292">
        <f t="shared" si="1083"/>
        <v>1</v>
      </c>
      <c r="O3292">
        <f t="shared" si="1084"/>
        <v>0.04</v>
      </c>
      <c r="P3292">
        <f t="shared" si="1085"/>
        <v>6.599999999998829E-4</v>
      </c>
      <c r="Q3292">
        <f t="shared" si="1086"/>
        <v>3.6999999999998145E-4</v>
      </c>
      <c r="R3292">
        <f t="shared" si="1087"/>
        <v>99.316899999999961</v>
      </c>
      <c r="S3292">
        <f t="shared" si="1088"/>
        <v>1</v>
      </c>
      <c r="T3292">
        <f t="shared" si="1089"/>
        <v>0</v>
      </c>
      <c r="Y3292">
        <f t="shared" si="1092"/>
        <v>1.1413599999999999</v>
      </c>
      <c r="Z3292">
        <f t="shared" si="1093"/>
        <v>1.13693</v>
      </c>
      <c r="AA3292">
        <f t="shared" si="1079"/>
        <v>55.981941309256769</v>
      </c>
      <c r="AB3292">
        <f t="shared" si="1097"/>
        <v>44.01805869074574</v>
      </c>
      <c r="AD3292">
        <f t="shared" si="1090"/>
        <v>1.1401399999999999</v>
      </c>
      <c r="AE3292">
        <f t="shared" si="1091"/>
        <v>1.13693</v>
      </c>
      <c r="AF3292">
        <f t="shared" si="1094"/>
        <v>77.258566978195887</v>
      </c>
      <c r="AG3292">
        <f t="shared" si="1095"/>
        <v>72.696321263812322</v>
      </c>
    </row>
    <row r="3293" spans="1:33">
      <c r="A3293" s="1">
        <v>42500.5</v>
      </c>
      <c r="B3293">
        <v>1.1394200000000001</v>
      </c>
      <c r="C3293">
        <v>1.13948</v>
      </c>
      <c r="D3293">
        <v>1.1381300000000001</v>
      </c>
      <c r="E3293">
        <v>1.13825</v>
      </c>
      <c r="F3293">
        <v>16722</v>
      </c>
      <c r="H3293">
        <f t="shared" si="1082"/>
        <v>1.1999999999989797E-4</v>
      </c>
      <c r="I3293">
        <f t="shared" si="1080"/>
        <v>44.01805869074574</v>
      </c>
      <c r="J3293">
        <f t="shared" si="1081"/>
        <v>-28.678262573066583</v>
      </c>
      <c r="K3293">
        <f t="shared" si="1096"/>
        <v>3</v>
      </c>
      <c r="L3293">
        <f t="shared" ref="L3293:L3356" si="1098">IF(AND($M3293=1,$K3292=0,J3292&gt;40),IF($Q3293&lt;0,IF($Q3294&lt;0,IF($Q3295&lt;0,IF($Q3296&lt;0,IF($Q3297&lt;0,$Q3293+$Q3294+$Q3295+$Q3296+$Q3297+$Q3298,$Q3293+$Q3294+$Q3295+$Q3296+$Q3297),$Q3293+$Q3294+$Q3295+$Q3296),$Q3293+$Q3294+$Q3295),$Q3293+$Q3294),$Q3293),0)</f>
        <v>0</v>
      </c>
      <c r="M3293">
        <f t="shared" si="1083"/>
        <v>1</v>
      </c>
      <c r="O3293">
        <f t="shared" si="1084"/>
        <v>0.04</v>
      </c>
      <c r="P3293">
        <f t="shared" si="1085"/>
        <v>8.5000000000001741E-4</v>
      </c>
      <c r="Q3293">
        <f t="shared" si="1086"/>
        <v>-1.1700000000001154E-3</v>
      </c>
      <c r="R3293">
        <f t="shared" si="1087"/>
        <v>99.316899999999961</v>
      </c>
      <c r="S3293">
        <f t="shared" si="1088"/>
        <v>-1</v>
      </c>
      <c r="T3293">
        <f t="shared" si="1089"/>
        <v>0</v>
      </c>
      <c r="Y3293">
        <f t="shared" si="1092"/>
        <v>1.1413599999999999</v>
      </c>
      <c r="Z3293">
        <f t="shared" si="1093"/>
        <v>1.13693</v>
      </c>
      <c r="AA3293">
        <f t="shared" si="1079"/>
        <v>29.796839729119807</v>
      </c>
      <c r="AB3293">
        <f t="shared" si="1097"/>
        <v>43.679458239278752</v>
      </c>
      <c r="AD3293">
        <f t="shared" si="1090"/>
        <v>1.1401399999999999</v>
      </c>
      <c r="AE3293">
        <f t="shared" si="1091"/>
        <v>1.13693</v>
      </c>
      <c r="AF3293">
        <f t="shared" si="1094"/>
        <v>41.121495327103261</v>
      </c>
      <c r="AG3293">
        <f t="shared" si="1095"/>
        <v>61.266874350987926</v>
      </c>
    </row>
    <row r="3294" spans="1:33">
      <c r="A3294" s="1">
        <v>42500.541666666664</v>
      </c>
      <c r="B3294">
        <v>1.1382399999999999</v>
      </c>
      <c r="C3294">
        <v>1.13862</v>
      </c>
      <c r="D3294">
        <v>1.1361600000000001</v>
      </c>
      <c r="E3294">
        <v>1.13619</v>
      </c>
      <c r="F3294">
        <v>16381</v>
      </c>
      <c r="H3294">
        <f t="shared" si="1082"/>
        <v>2.9999999999974492E-5</v>
      </c>
      <c r="I3294">
        <f t="shared" si="1080"/>
        <v>43.679458239278752</v>
      </c>
      <c r="J3294">
        <f t="shared" si="1081"/>
        <v>-17.587416111709175</v>
      </c>
      <c r="K3294">
        <f t="shared" si="1096"/>
        <v>2</v>
      </c>
      <c r="L3294">
        <f t="shared" si="1098"/>
        <v>0</v>
      </c>
      <c r="M3294">
        <f t="shared" si="1083"/>
        <v>1</v>
      </c>
      <c r="O3294">
        <f t="shared" si="1084"/>
        <v>0.04</v>
      </c>
      <c r="P3294">
        <f t="shared" si="1085"/>
        <v>1.1999999999989797E-4</v>
      </c>
      <c r="Q3294">
        <f t="shared" si="1086"/>
        <v>-2.0499999999998852E-3</v>
      </c>
      <c r="R3294">
        <f t="shared" si="1087"/>
        <v>99.316899999999961</v>
      </c>
      <c r="S3294">
        <f t="shared" si="1088"/>
        <v>-1</v>
      </c>
      <c r="T3294">
        <f t="shared" si="1089"/>
        <v>0</v>
      </c>
      <c r="Y3294">
        <f t="shared" si="1092"/>
        <v>1.1413599999999999</v>
      </c>
      <c r="Z3294">
        <f t="shared" si="1093"/>
        <v>1.1361600000000001</v>
      </c>
      <c r="AA3294">
        <f t="shared" si="1079"/>
        <v>0.5769230769226007</v>
      </c>
      <c r="AB3294">
        <f t="shared" si="1097"/>
        <v>33.439941830179322</v>
      </c>
      <c r="AD3294">
        <f t="shared" si="1090"/>
        <v>1.1401399999999999</v>
      </c>
      <c r="AE3294">
        <f t="shared" si="1091"/>
        <v>1.1361600000000001</v>
      </c>
      <c r="AF3294">
        <f t="shared" si="1094"/>
        <v>0.75376884422048873</v>
      </c>
      <c r="AG3294">
        <f t="shared" si="1095"/>
        <v>39.711277049839879</v>
      </c>
    </row>
    <row r="3295" spans="1:33">
      <c r="A3295" s="1">
        <v>42500.583333333336</v>
      </c>
      <c r="B3295">
        <v>1.13618</v>
      </c>
      <c r="C3295">
        <v>1.1378699999999999</v>
      </c>
      <c r="D3295">
        <v>1.1358200000000001</v>
      </c>
      <c r="E3295">
        <v>1.13653</v>
      </c>
      <c r="F3295">
        <v>17228</v>
      </c>
      <c r="H3295">
        <f t="shared" si="1082"/>
        <v>3.5999999999991594E-4</v>
      </c>
      <c r="I3295">
        <f t="shared" si="1080"/>
        <v>33.439941830179322</v>
      </c>
      <c r="J3295">
        <f t="shared" si="1081"/>
        <v>-6.271335219660557</v>
      </c>
      <c r="K3295">
        <f t="shared" si="1096"/>
        <v>1</v>
      </c>
      <c r="L3295">
        <f t="shared" si="1098"/>
        <v>0</v>
      </c>
      <c r="M3295">
        <f t="shared" si="1083"/>
        <v>1</v>
      </c>
      <c r="O3295">
        <f t="shared" si="1084"/>
        <v>0.04</v>
      </c>
      <c r="P3295">
        <f t="shared" si="1085"/>
        <v>2.9999999999974492E-5</v>
      </c>
      <c r="Q3295">
        <f t="shared" si="1086"/>
        <v>3.5000000000007248E-4</v>
      </c>
      <c r="R3295">
        <f t="shared" si="1087"/>
        <v>99.316899999999961</v>
      </c>
      <c r="S3295">
        <f t="shared" si="1088"/>
        <v>1</v>
      </c>
      <c r="T3295">
        <f t="shared" si="1089"/>
        <v>0</v>
      </c>
      <c r="Y3295">
        <f t="shared" si="1092"/>
        <v>1.1413599999999999</v>
      </c>
      <c r="Z3295">
        <f t="shared" si="1093"/>
        <v>1.1358200000000001</v>
      </c>
      <c r="AA3295">
        <f t="shared" si="1079"/>
        <v>12.815884476534368</v>
      </c>
      <c r="AB3295">
        <f t="shared" si="1097"/>
        <v>24.792897147958385</v>
      </c>
      <c r="AD3295">
        <f t="shared" si="1090"/>
        <v>1.1401399999999999</v>
      </c>
      <c r="AE3295">
        <f t="shared" si="1091"/>
        <v>1.1358200000000001</v>
      </c>
      <c r="AF3295">
        <f t="shared" si="1094"/>
        <v>16.435185185185375</v>
      </c>
      <c r="AG3295">
        <f t="shared" si="1095"/>
        <v>19.436816452169708</v>
      </c>
    </row>
    <row r="3296" spans="1:33">
      <c r="A3296" s="1">
        <v>42500.625</v>
      </c>
      <c r="B3296">
        <v>1.13652</v>
      </c>
      <c r="C3296">
        <v>1.1386799999999999</v>
      </c>
      <c r="D3296">
        <v>1.1364399999999999</v>
      </c>
      <c r="E3296">
        <v>1.1373800000000001</v>
      </c>
      <c r="F3296">
        <v>19356</v>
      </c>
      <c r="H3296">
        <f t="shared" si="1082"/>
        <v>8.0000000000080007E-5</v>
      </c>
      <c r="I3296">
        <f t="shared" si="1080"/>
        <v>24.792897147958385</v>
      </c>
      <c r="J3296">
        <f t="shared" si="1081"/>
        <v>5.3560806957886768</v>
      </c>
      <c r="K3296">
        <f t="shared" si="1096"/>
        <v>0</v>
      </c>
      <c r="L3296">
        <f t="shared" si="1098"/>
        <v>0</v>
      </c>
      <c r="M3296">
        <f t="shared" si="1083"/>
        <v>0</v>
      </c>
      <c r="O3296">
        <f t="shared" si="1084"/>
        <v>0.04</v>
      </c>
      <c r="P3296">
        <f t="shared" si="1085"/>
        <v>3.5999999999991594E-4</v>
      </c>
      <c r="Q3296">
        <f t="shared" si="1086"/>
        <v>8.6000000000008292E-4</v>
      </c>
      <c r="R3296">
        <f t="shared" si="1087"/>
        <v>99.316899999999961</v>
      </c>
      <c r="S3296">
        <f t="shared" si="1088"/>
        <v>1</v>
      </c>
      <c r="T3296">
        <f t="shared" si="1089"/>
        <v>0</v>
      </c>
      <c r="Y3296">
        <f t="shared" si="1092"/>
        <v>1.14079</v>
      </c>
      <c r="Z3296">
        <f t="shared" si="1093"/>
        <v>1.1358200000000001</v>
      </c>
      <c r="AA3296">
        <f t="shared" si="1079"/>
        <v>31.388329979879902</v>
      </c>
      <c r="AB3296">
        <f t="shared" si="1097"/>
        <v>18.644494315614168</v>
      </c>
      <c r="AD3296">
        <f t="shared" si="1090"/>
        <v>1.1401399999999999</v>
      </c>
      <c r="AE3296">
        <f t="shared" si="1091"/>
        <v>1.1358200000000001</v>
      </c>
      <c r="AF3296">
        <f t="shared" si="1094"/>
        <v>36.111111111112251</v>
      </c>
      <c r="AG3296">
        <f t="shared" si="1095"/>
        <v>17.766688380172706</v>
      </c>
    </row>
    <row r="3297" spans="1:33">
      <c r="A3297" s="1">
        <v>42500.666666666664</v>
      </c>
      <c r="B3297">
        <v>1.13737</v>
      </c>
      <c r="C3297">
        <v>1.1395299999999999</v>
      </c>
      <c r="D3297">
        <v>1.13714</v>
      </c>
      <c r="E3297">
        <v>1.1386499999999999</v>
      </c>
      <c r="F3297">
        <v>21724</v>
      </c>
      <c r="H3297">
        <f t="shared" si="1082"/>
        <v>2.2999999999995246E-4</v>
      </c>
      <c r="I3297">
        <f t="shared" si="1080"/>
        <v>18.644494315614168</v>
      </c>
      <c r="J3297">
        <f t="shared" si="1081"/>
        <v>0.87780593544146157</v>
      </c>
      <c r="K3297">
        <f t="shared" si="1096"/>
        <v>0</v>
      </c>
      <c r="L3297">
        <f t="shared" si="1098"/>
        <v>0</v>
      </c>
      <c r="M3297">
        <f t="shared" si="1083"/>
        <v>0</v>
      </c>
      <c r="O3297">
        <f t="shared" si="1084"/>
        <v>0.04</v>
      </c>
      <c r="P3297">
        <f t="shared" si="1085"/>
        <v>8.0000000000080007E-5</v>
      </c>
      <c r="Q3297">
        <f t="shared" si="1086"/>
        <v>1.2799999999999478E-3</v>
      </c>
      <c r="R3297">
        <f t="shared" si="1087"/>
        <v>99.316899999999961</v>
      </c>
      <c r="S3297">
        <f t="shared" si="1088"/>
        <v>1</v>
      </c>
      <c r="T3297">
        <f t="shared" si="1089"/>
        <v>0</v>
      </c>
      <c r="Y3297">
        <f t="shared" si="1092"/>
        <v>1.14062</v>
      </c>
      <c r="Z3297">
        <f t="shared" si="1093"/>
        <v>1.1358200000000001</v>
      </c>
      <c r="AA3297">
        <f t="shared" si="1079"/>
        <v>58.95833333333205</v>
      </c>
      <c r="AB3297">
        <f t="shared" si="1097"/>
        <v>25.934867716667231</v>
      </c>
      <c r="AD3297">
        <f t="shared" si="1090"/>
        <v>1.1401399999999999</v>
      </c>
      <c r="AE3297">
        <f t="shared" si="1091"/>
        <v>1.1358200000000001</v>
      </c>
      <c r="AF3297">
        <f t="shared" si="1094"/>
        <v>65.509259259258499</v>
      </c>
      <c r="AG3297">
        <f t="shared" si="1095"/>
        <v>39.351851851852039</v>
      </c>
    </row>
    <row r="3298" spans="1:33">
      <c r="A3298" s="1">
        <v>42500.708333333336</v>
      </c>
      <c r="B3298">
        <v>1.1386400000000001</v>
      </c>
      <c r="C3298">
        <v>1.1409499999999999</v>
      </c>
      <c r="D3298">
        <v>1.1377699999999999</v>
      </c>
      <c r="E3298">
        <v>1.1392500000000001</v>
      </c>
      <c r="F3298">
        <v>22033</v>
      </c>
      <c r="H3298">
        <f t="shared" si="1082"/>
        <v>8.7000000000014843E-4</v>
      </c>
      <c r="I3298">
        <f t="shared" si="1080"/>
        <v>25.934867716667231</v>
      </c>
      <c r="J3298">
        <f t="shared" si="1081"/>
        <v>-13.416984135184808</v>
      </c>
      <c r="K3298">
        <f t="shared" si="1096"/>
        <v>0</v>
      </c>
      <c r="L3298">
        <f t="shared" si="1098"/>
        <v>0</v>
      </c>
      <c r="M3298">
        <f t="shared" si="1083"/>
        <v>0</v>
      </c>
      <c r="O3298">
        <f t="shared" si="1084"/>
        <v>0.04</v>
      </c>
      <c r="P3298">
        <f t="shared" si="1085"/>
        <v>2.2999999999995246E-4</v>
      </c>
      <c r="Q3298">
        <f t="shared" si="1086"/>
        <v>6.0999999999999943E-4</v>
      </c>
      <c r="R3298">
        <f t="shared" si="1087"/>
        <v>99.316899999999961</v>
      </c>
      <c r="S3298">
        <f t="shared" si="1088"/>
        <v>1</v>
      </c>
      <c r="T3298">
        <f t="shared" si="1089"/>
        <v>0</v>
      </c>
      <c r="Y3298">
        <f t="shared" si="1092"/>
        <v>1.1409499999999999</v>
      </c>
      <c r="Z3298">
        <f t="shared" si="1093"/>
        <v>1.1358200000000001</v>
      </c>
      <c r="AA3298">
        <f t="shared" si="1079"/>
        <v>66.861598440548534</v>
      </c>
      <c r="AB3298">
        <f t="shared" si="1097"/>
        <v>42.506036557573715</v>
      </c>
      <c r="AD3298">
        <f t="shared" si="1090"/>
        <v>1.1409499999999999</v>
      </c>
      <c r="AE3298">
        <f t="shared" si="1091"/>
        <v>1.1358200000000001</v>
      </c>
      <c r="AF3298">
        <f t="shared" si="1094"/>
        <v>66.861598440548534</v>
      </c>
      <c r="AG3298">
        <f t="shared" si="1095"/>
        <v>56.160656270306426</v>
      </c>
    </row>
    <row r="3299" spans="1:33">
      <c r="A3299" s="1">
        <v>42500.75</v>
      </c>
      <c r="B3299">
        <v>1.1392599999999999</v>
      </c>
      <c r="C3299">
        <v>1.1397600000000001</v>
      </c>
      <c r="D3299">
        <v>1.1380600000000001</v>
      </c>
      <c r="E3299">
        <v>1.13842</v>
      </c>
      <c r="F3299">
        <v>18692</v>
      </c>
      <c r="H3299">
        <f t="shared" si="1082"/>
        <v>3.5999999999991594E-4</v>
      </c>
      <c r="I3299">
        <f t="shared" si="1080"/>
        <v>42.506036557573715</v>
      </c>
      <c r="J3299">
        <f t="shared" si="1081"/>
        <v>-13.65461971273271</v>
      </c>
      <c r="K3299">
        <f t="shared" si="1096"/>
        <v>5</v>
      </c>
      <c r="L3299">
        <f t="shared" si="1098"/>
        <v>0</v>
      </c>
      <c r="M3299">
        <f t="shared" si="1083"/>
        <v>1</v>
      </c>
      <c r="O3299">
        <f t="shared" si="1084"/>
        <v>0.04</v>
      </c>
      <c r="P3299">
        <f t="shared" si="1085"/>
        <v>8.7000000000014843E-4</v>
      </c>
      <c r="Q3299">
        <f t="shared" si="1086"/>
        <v>-8.399999999999519E-4</v>
      </c>
      <c r="R3299">
        <f t="shared" si="1087"/>
        <v>99.316899999999961</v>
      </c>
      <c r="S3299">
        <f t="shared" si="1088"/>
        <v>-1</v>
      </c>
      <c r="T3299">
        <f t="shared" si="1089"/>
        <v>0</v>
      </c>
      <c r="Y3299">
        <f t="shared" si="1092"/>
        <v>1.1409499999999999</v>
      </c>
      <c r="Z3299">
        <f t="shared" si="1093"/>
        <v>1.1358200000000001</v>
      </c>
      <c r="AA3299">
        <f t="shared" si="1079"/>
        <v>50.68226120857716</v>
      </c>
      <c r="AB3299">
        <f t="shared" si="1097"/>
        <v>51.972630740584414</v>
      </c>
      <c r="AD3299">
        <f t="shared" si="1090"/>
        <v>1.1409499999999999</v>
      </c>
      <c r="AE3299">
        <f t="shared" si="1091"/>
        <v>1.1358200000000001</v>
      </c>
      <c r="AF3299">
        <f t="shared" si="1094"/>
        <v>50.68226120857716</v>
      </c>
      <c r="AG3299">
        <f t="shared" si="1095"/>
        <v>61.017706302794728</v>
      </c>
    </row>
    <row r="3300" spans="1:33">
      <c r="A3300" s="1">
        <v>42500.791666666664</v>
      </c>
      <c r="B3300">
        <v>1.1384300000000001</v>
      </c>
      <c r="C3300">
        <v>1.13869</v>
      </c>
      <c r="D3300">
        <v>1.1374599999999999</v>
      </c>
      <c r="E3300">
        <v>1.1381300000000001</v>
      </c>
      <c r="F3300">
        <v>16052</v>
      </c>
      <c r="H3300">
        <f t="shared" si="1082"/>
        <v>6.7000000000017046E-4</v>
      </c>
      <c r="I3300">
        <f t="shared" si="1080"/>
        <v>51.972630740584414</v>
      </c>
      <c r="J3300">
        <f t="shared" si="1081"/>
        <v>-9.0450755622103145</v>
      </c>
      <c r="K3300">
        <f t="shared" si="1096"/>
        <v>4</v>
      </c>
      <c r="L3300">
        <f t="shared" si="1098"/>
        <v>0</v>
      </c>
      <c r="M3300">
        <f t="shared" si="1083"/>
        <v>1</v>
      </c>
      <c r="O3300">
        <f t="shared" si="1084"/>
        <v>0.04</v>
      </c>
      <c r="P3300">
        <f t="shared" si="1085"/>
        <v>3.5999999999991594E-4</v>
      </c>
      <c r="Q3300">
        <f t="shared" si="1086"/>
        <v>-2.9999999999996696E-4</v>
      </c>
      <c r="R3300">
        <f t="shared" si="1087"/>
        <v>99.316899999999961</v>
      </c>
      <c r="S3300">
        <f t="shared" si="1088"/>
        <v>-1</v>
      </c>
      <c r="T3300">
        <f t="shared" si="1089"/>
        <v>0</v>
      </c>
      <c r="Y3300">
        <f t="shared" si="1092"/>
        <v>1.1409499999999999</v>
      </c>
      <c r="Z3300">
        <f t="shared" si="1093"/>
        <v>1.1358200000000001</v>
      </c>
      <c r="AA3300">
        <f t="shared" si="1079"/>
        <v>45.029239766083798</v>
      </c>
      <c r="AB3300">
        <f t="shared" si="1097"/>
        <v>55.38285818713539</v>
      </c>
      <c r="AD3300">
        <f t="shared" si="1090"/>
        <v>1.1409499999999999</v>
      </c>
      <c r="AE3300">
        <f t="shared" si="1091"/>
        <v>1.1358200000000001</v>
      </c>
      <c r="AF3300">
        <f t="shared" si="1094"/>
        <v>45.029239766083798</v>
      </c>
      <c r="AG3300">
        <f t="shared" si="1095"/>
        <v>54.191033138403164</v>
      </c>
    </row>
    <row r="3301" spans="1:33">
      <c r="A3301" s="1">
        <v>42500.833333333336</v>
      </c>
      <c r="B3301">
        <v>1.13815</v>
      </c>
      <c r="C3301">
        <v>1.13825</v>
      </c>
      <c r="D3301">
        <v>1.1372</v>
      </c>
      <c r="E3301">
        <v>1.13723</v>
      </c>
      <c r="F3301">
        <v>14994</v>
      </c>
      <c r="H3301">
        <f t="shared" si="1082"/>
        <v>2.9999999999974492E-5</v>
      </c>
      <c r="I3301">
        <f t="shared" si="1080"/>
        <v>55.38285818713539</v>
      </c>
      <c r="J3301">
        <f t="shared" si="1081"/>
        <v>1.1918250487322268</v>
      </c>
      <c r="K3301">
        <f t="shared" si="1096"/>
        <v>3</v>
      </c>
      <c r="L3301">
        <f t="shared" si="1098"/>
        <v>0</v>
      </c>
      <c r="M3301">
        <f t="shared" si="1083"/>
        <v>1</v>
      </c>
      <c r="O3301">
        <f t="shared" si="1084"/>
        <v>0.04</v>
      </c>
      <c r="P3301">
        <f t="shared" si="1085"/>
        <v>6.7000000000017046E-4</v>
      </c>
      <c r="Q3301">
        <f t="shared" si="1086"/>
        <v>-9.200000000000319E-4</v>
      </c>
      <c r="R3301">
        <f t="shared" si="1087"/>
        <v>99.316899999999961</v>
      </c>
      <c r="S3301">
        <f t="shared" si="1088"/>
        <v>-1</v>
      </c>
      <c r="T3301">
        <f t="shared" si="1089"/>
        <v>0</v>
      </c>
      <c r="Y3301">
        <f t="shared" si="1092"/>
        <v>1.1409499999999999</v>
      </c>
      <c r="Z3301">
        <f t="shared" si="1093"/>
        <v>1.1358200000000001</v>
      </c>
      <c r="AA3301">
        <f t="shared" si="1079"/>
        <v>27.485380116958101</v>
      </c>
      <c r="AB3301">
        <f t="shared" si="1097"/>
        <v>47.514619883041902</v>
      </c>
      <c r="AD3301">
        <f t="shared" si="1090"/>
        <v>1.1409499999999999</v>
      </c>
      <c r="AE3301">
        <f t="shared" si="1091"/>
        <v>1.1358200000000001</v>
      </c>
      <c r="AF3301">
        <f t="shared" si="1094"/>
        <v>27.485380116958101</v>
      </c>
      <c r="AG3301">
        <f t="shared" si="1095"/>
        <v>41.065627030539687</v>
      </c>
    </row>
    <row r="3302" spans="1:33">
      <c r="A3302" s="1">
        <v>42500.875</v>
      </c>
      <c r="B3302">
        <v>1.1372199999999999</v>
      </c>
      <c r="C3302">
        <v>1.13764</v>
      </c>
      <c r="D3302">
        <v>1.1365000000000001</v>
      </c>
      <c r="E3302">
        <v>1.13689</v>
      </c>
      <c r="F3302">
        <v>15432</v>
      </c>
      <c r="H3302">
        <f t="shared" si="1082"/>
        <v>3.8999999999989043E-4</v>
      </c>
      <c r="I3302">
        <f t="shared" si="1080"/>
        <v>47.514619883041902</v>
      </c>
      <c r="J3302">
        <f t="shared" si="1081"/>
        <v>6.4489928525022151</v>
      </c>
      <c r="K3302">
        <f t="shared" si="1096"/>
        <v>2</v>
      </c>
      <c r="L3302">
        <f t="shared" si="1098"/>
        <v>0</v>
      </c>
      <c r="M3302">
        <f t="shared" si="1083"/>
        <v>1</v>
      </c>
      <c r="O3302">
        <f t="shared" si="1084"/>
        <v>0.04</v>
      </c>
      <c r="P3302">
        <f t="shared" si="1085"/>
        <v>2.9999999999974492E-5</v>
      </c>
      <c r="Q3302">
        <f t="shared" si="1086"/>
        <v>-3.2999999999994145E-4</v>
      </c>
      <c r="R3302">
        <f t="shared" si="1087"/>
        <v>99.316899999999961</v>
      </c>
      <c r="S3302">
        <f t="shared" si="1088"/>
        <v>-1</v>
      </c>
      <c r="T3302">
        <f t="shared" si="1089"/>
        <v>0</v>
      </c>
      <c r="Y3302">
        <f t="shared" si="1092"/>
        <v>1.1409499999999999</v>
      </c>
      <c r="Z3302">
        <f t="shared" si="1093"/>
        <v>1.1358200000000001</v>
      </c>
      <c r="AA3302">
        <f t="shared" ref="AA3302:AA3365" si="1099">(E3302-Z3302)/(Y3302-Z3302)*100</f>
        <v>20.857699805066943</v>
      </c>
      <c r="AB3302">
        <f t="shared" si="1097"/>
        <v>36.013645224171498</v>
      </c>
      <c r="AD3302">
        <f t="shared" si="1090"/>
        <v>1.1409499999999999</v>
      </c>
      <c r="AE3302">
        <f t="shared" si="1091"/>
        <v>1.1364399999999999</v>
      </c>
      <c r="AF3302">
        <f t="shared" si="1094"/>
        <v>9.9778270509991156</v>
      </c>
      <c r="AG3302">
        <f t="shared" si="1095"/>
        <v>27.497482311347003</v>
      </c>
    </row>
    <row r="3303" spans="1:33">
      <c r="A3303" s="1">
        <v>42500.916666666664</v>
      </c>
      <c r="B3303">
        <v>1.13689</v>
      </c>
      <c r="C3303">
        <v>1.1371599999999999</v>
      </c>
      <c r="D3303">
        <v>1.1365499999999999</v>
      </c>
      <c r="E3303">
        <v>1.1369899999999999</v>
      </c>
      <c r="F3303">
        <v>13782</v>
      </c>
      <c r="H3303">
        <f t="shared" si="1082"/>
        <v>3.4000000000000696E-4</v>
      </c>
      <c r="I3303">
        <f t="shared" si="1080"/>
        <v>36.013645224171498</v>
      </c>
      <c r="J3303">
        <f t="shared" si="1081"/>
        <v>8.5161629128244947</v>
      </c>
      <c r="K3303">
        <f t="shared" si="1096"/>
        <v>1</v>
      </c>
      <c r="L3303">
        <f t="shared" si="1098"/>
        <v>0</v>
      </c>
      <c r="M3303">
        <f t="shared" si="1083"/>
        <v>1</v>
      </c>
      <c r="O3303">
        <f t="shared" si="1084"/>
        <v>0.04</v>
      </c>
      <c r="P3303">
        <f t="shared" si="1085"/>
        <v>3.8999999999989043E-4</v>
      </c>
      <c r="Q3303">
        <f t="shared" si="1086"/>
        <v>9.9999999999988987E-5</v>
      </c>
      <c r="R3303">
        <f t="shared" si="1087"/>
        <v>99.316899999999961</v>
      </c>
      <c r="S3303">
        <f t="shared" si="1088"/>
        <v>1</v>
      </c>
      <c r="T3303">
        <f t="shared" si="1089"/>
        <v>0</v>
      </c>
      <c r="Y3303">
        <f t="shared" si="1092"/>
        <v>1.1409499999999999</v>
      </c>
      <c r="Z3303">
        <f t="shared" si="1093"/>
        <v>1.1358200000000001</v>
      </c>
      <c r="AA3303">
        <f t="shared" si="1099"/>
        <v>22.807017543858208</v>
      </c>
      <c r="AB3303">
        <f t="shared" si="1097"/>
        <v>29.044834307991763</v>
      </c>
      <c r="AD3303">
        <f t="shared" si="1090"/>
        <v>1.1409499999999999</v>
      </c>
      <c r="AE3303">
        <f t="shared" si="1091"/>
        <v>1.1365000000000001</v>
      </c>
      <c r="AF3303">
        <f t="shared" si="1094"/>
        <v>11.011235955053859</v>
      </c>
      <c r="AG3303">
        <f t="shared" si="1095"/>
        <v>16.158147707670356</v>
      </c>
    </row>
    <row r="3304" spans="1:33">
      <c r="A3304" s="1">
        <v>42500.958333333336</v>
      </c>
      <c r="B3304">
        <v>1.1369800000000001</v>
      </c>
      <c r="C3304">
        <v>1.1373500000000001</v>
      </c>
      <c r="D3304">
        <v>1.1367799999999999</v>
      </c>
      <c r="E3304">
        <v>1.1369499999999999</v>
      </c>
      <c r="F3304">
        <v>11165</v>
      </c>
      <c r="H3304">
        <f t="shared" si="1082"/>
        <v>1.7000000000000348E-4</v>
      </c>
      <c r="I3304">
        <f t="shared" si="1080"/>
        <v>29.044834307991763</v>
      </c>
      <c r="J3304">
        <f t="shared" si="1081"/>
        <v>12.886686600321408</v>
      </c>
      <c r="K3304">
        <f t="shared" si="1096"/>
        <v>3</v>
      </c>
      <c r="L3304">
        <f t="shared" si="1098"/>
        <v>0</v>
      </c>
      <c r="M3304">
        <f t="shared" si="1083"/>
        <v>1</v>
      </c>
      <c r="O3304">
        <f t="shared" si="1084"/>
        <v>0.04</v>
      </c>
      <c r="P3304">
        <f t="shared" si="1085"/>
        <v>3.4000000000000696E-4</v>
      </c>
      <c r="Q3304">
        <f t="shared" si="1086"/>
        <v>-3.0000000000196536E-5</v>
      </c>
      <c r="R3304">
        <f t="shared" si="1087"/>
        <v>99.316899999999961</v>
      </c>
      <c r="S3304">
        <f t="shared" si="1088"/>
        <v>-1</v>
      </c>
      <c r="T3304">
        <f t="shared" si="1089"/>
        <v>0</v>
      </c>
      <c r="Y3304">
        <f t="shared" si="1092"/>
        <v>1.1409499999999999</v>
      </c>
      <c r="Z3304">
        <f t="shared" si="1093"/>
        <v>1.1358200000000001</v>
      </c>
      <c r="AA3304">
        <f t="shared" si="1099"/>
        <v>22.027290448340835</v>
      </c>
      <c r="AB3304">
        <f t="shared" si="1097"/>
        <v>23.294346978556021</v>
      </c>
      <c r="AD3304">
        <f t="shared" si="1090"/>
        <v>1.1409499999999999</v>
      </c>
      <c r="AE3304">
        <f t="shared" si="1091"/>
        <v>1.1365000000000001</v>
      </c>
      <c r="AF3304">
        <f t="shared" si="1094"/>
        <v>10.112359550558546</v>
      </c>
      <c r="AG3304">
        <f t="shared" si="1095"/>
        <v>10.367140852203839</v>
      </c>
    </row>
    <row r="3305" spans="1:33">
      <c r="A3305" s="1">
        <v>42501</v>
      </c>
      <c r="B3305">
        <v>1.13696</v>
      </c>
      <c r="C3305">
        <v>1.1375200000000001</v>
      </c>
      <c r="D3305">
        <v>1.1366799999999999</v>
      </c>
      <c r="E3305">
        <v>1.1369400000000001</v>
      </c>
      <c r="F3305">
        <v>8996</v>
      </c>
      <c r="H3305">
        <f t="shared" si="1082"/>
        <v>2.60000000000149E-4</v>
      </c>
      <c r="I3305">
        <f t="shared" si="1080"/>
        <v>23.294346978556021</v>
      </c>
      <c r="J3305">
        <f t="shared" si="1081"/>
        <v>12.927206126352182</v>
      </c>
      <c r="K3305">
        <f t="shared" si="1096"/>
        <v>2</v>
      </c>
      <c r="L3305">
        <f t="shared" si="1098"/>
        <v>0</v>
      </c>
      <c r="M3305">
        <f t="shared" si="1083"/>
        <v>1</v>
      </c>
      <c r="O3305">
        <f t="shared" si="1084"/>
        <v>0.04</v>
      </c>
      <c r="P3305">
        <f t="shared" si="1085"/>
        <v>1.7000000000000348E-4</v>
      </c>
      <c r="Q3305">
        <f t="shared" si="1086"/>
        <v>-1.9999999999908979E-5</v>
      </c>
      <c r="R3305">
        <f t="shared" si="1087"/>
        <v>99.316899999999961</v>
      </c>
      <c r="S3305">
        <f t="shared" si="1088"/>
        <v>-1</v>
      </c>
      <c r="T3305">
        <f t="shared" si="1089"/>
        <v>0</v>
      </c>
      <c r="Y3305">
        <f t="shared" si="1092"/>
        <v>1.1409499999999999</v>
      </c>
      <c r="Z3305">
        <f t="shared" si="1093"/>
        <v>1.1358200000000001</v>
      </c>
      <c r="AA3305">
        <f t="shared" si="1099"/>
        <v>21.832358674464739</v>
      </c>
      <c r="AB3305">
        <f t="shared" si="1097"/>
        <v>21.881091617932682</v>
      </c>
      <c r="AD3305">
        <f t="shared" si="1090"/>
        <v>1.1397600000000001</v>
      </c>
      <c r="AE3305">
        <f t="shared" si="1091"/>
        <v>1.1365000000000001</v>
      </c>
      <c r="AF3305">
        <f t="shared" si="1094"/>
        <v>13.496932515337132</v>
      </c>
      <c r="AG3305">
        <f t="shared" si="1095"/>
        <v>11.540176006983179</v>
      </c>
    </row>
    <row r="3306" spans="1:33">
      <c r="A3306" s="1">
        <v>42501.041666666664</v>
      </c>
      <c r="B3306">
        <v>1.1369499999999999</v>
      </c>
      <c r="C3306">
        <v>1.13758</v>
      </c>
      <c r="D3306">
        <v>1.1369</v>
      </c>
      <c r="E3306">
        <v>1.1370899999999999</v>
      </c>
      <c r="F3306">
        <v>12888</v>
      </c>
      <c r="H3306">
        <f t="shared" si="1082"/>
        <v>4.9999999999883471E-5</v>
      </c>
      <c r="I3306">
        <f t="shared" si="1080"/>
        <v>21.881091617932682</v>
      </c>
      <c r="J3306">
        <f t="shared" si="1081"/>
        <v>10.340915610949503</v>
      </c>
      <c r="K3306">
        <f t="shared" si="1096"/>
        <v>1</v>
      </c>
      <c r="L3306">
        <f t="shared" si="1098"/>
        <v>0</v>
      </c>
      <c r="M3306">
        <f t="shared" si="1083"/>
        <v>1</v>
      </c>
      <c r="O3306">
        <f t="shared" si="1084"/>
        <v>0.04</v>
      </c>
      <c r="P3306">
        <f t="shared" si="1085"/>
        <v>2.60000000000149E-4</v>
      </c>
      <c r="Q3306">
        <f t="shared" si="1086"/>
        <v>1.4000000000002899E-4</v>
      </c>
      <c r="R3306">
        <f t="shared" si="1087"/>
        <v>99.316899999999961</v>
      </c>
      <c r="S3306">
        <f t="shared" si="1088"/>
        <v>1</v>
      </c>
      <c r="T3306">
        <f t="shared" si="1089"/>
        <v>0</v>
      </c>
      <c r="Y3306">
        <f t="shared" si="1092"/>
        <v>1.1409499999999999</v>
      </c>
      <c r="Z3306">
        <f t="shared" si="1093"/>
        <v>1.1358200000000001</v>
      </c>
      <c r="AA3306">
        <f t="shared" si="1099"/>
        <v>24.75633528264947</v>
      </c>
      <c r="AB3306">
        <f t="shared" si="1097"/>
        <v>22.855750487328315</v>
      </c>
      <c r="AD3306">
        <f t="shared" si="1090"/>
        <v>1.13869</v>
      </c>
      <c r="AE3306">
        <f t="shared" si="1091"/>
        <v>1.1365000000000001</v>
      </c>
      <c r="AF3306">
        <f t="shared" si="1094"/>
        <v>26.940639269401441</v>
      </c>
      <c r="AG3306">
        <f t="shared" si="1095"/>
        <v>16.849977111765707</v>
      </c>
    </row>
    <row r="3307" spans="1:33">
      <c r="A3307" s="1">
        <v>42501.083333333336</v>
      </c>
      <c r="B3307">
        <v>1.1370899999999999</v>
      </c>
      <c r="C3307">
        <v>1.1373599999999999</v>
      </c>
      <c r="D3307">
        <v>1.1368799999999999</v>
      </c>
      <c r="E3307">
        <v>1.1372800000000001</v>
      </c>
      <c r="F3307">
        <v>12602</v>
      </c>
      <c r="H3307">
        <f t="shared" si="1082"/>
        <v>2.1000000000004349E-4</v>
      </c>
      <c r="I3307">
        <f t="shared" si="1080"/>
        <v>22.855750487328315</v>
      </c>
      <c r="J3307">
        <f t="shared" si="1081"/>
        <v>6.0057733755626082</v>
      </c>
      <c r="K3307">
        <f t="shared" si="1096"/>
        <v>0</v>
      </c>
      <c r="L3307">
        <f t="shared" si="1098"/>
        <v>0</v>
      </c>
      <c r="M3307">
        <f t="shared" si="1083"/>
        <v>0</v>
      </c>
      <c r="O3307">
        <f t="shared" si="1084"/>
        <v>0.04</v>
      </c>
      <c r="P3307">
        <f t="shared" si="1085"/>
        <v>4.9999999999883471E-5</v>
      </c>
      <c r="Q3307">
        <f t="shared" si="1086"/>
        <v>1.9000000000013451E-4</v>
      </c>
      <c r="R3307">
        <f t="shared" si="1087"/>
        <v>99.316899999999961</v>
      </c>
      <c r="S3307">
        <f t="shared" si="1088"/>
        <v>1</v>
      </c>
      <c r="T3307">
        <f t="shared" si="1089"/>
        <v>0</v>
      </c>
      <c r="Y3307">
        <f t="shared" si="1092"/>
        <v>1.1409499999999999</v>
      </c>
      <c r="Z3307">
        <f t="shared" si="1093"/>
        <v>1.1358200000000001</v>
      </c>
      <c r="AA3307">
        <f t="shared" si="1099"/>
        <v>28.460038986355897</v>
      </c>
      <c r="AB3307">
        <f t="shared" si="1097"/>
        <v>24.269005847952737</v>
      </c>
      <c r="AD3307">
        <f t="shared" si="1090"/>
        <v>1.13825</v>
      </c>
      <c r="AE3307">
        <f t="shared" si="1091"/>
        <v>1.1365000000000001</v>
      </c>
      <c r="AF3307">
        <f t="shared" si="1094"/>
        <v>44.571428571430822</v>
      </c>
      <c r="AG3307">
        <f t="shared" si="1095"/>
        <v>28.336333452056465</v>
      </c>
    </row>
    <row r="3308" spans="1:33">
      <c r="A3308" s="1">
        <v>42501.125</v>
      </c>
      <c r="B3308">
        <v>1.13727</v>
      </c>
      <c r="C3308">
        <v>1.1381399999999999</v>
      </c>
      <c r="D3308">
        <v>1.1371800000000001</v>
      </c>
      <c r="E3308">
        <v>1.13723</v>
      </c>
      <c r="F3308">
        <v>12583</v>
      </c>
      <c r="H3308">
        <f t="shared" si="1082"/>
        <v>4.9999999999883471E-5</v>
      </c>
      <c r="I3308">
        <f t="shared" si="1080"/>
        <v>24.269005847952737</v>
      </c>
      <c r="J3308">
        <f t="shared" si="1081"/>
        <v>-4.0673276041037276</v>
      </c>
      <c r="K3308">
        <f t="shared" si="1096"/>
        <v>0</v>
      </c>
      <c r="L3308">
        <f t="shared" si="1098"/>
        <v>0</v>
      </c>
      <c r="M3308">
        <f t="shared" si="1083"/>
        <v>0</v>
      </c>
      <c r="O3308">
        <f t="shared" si="1084"/>
        <v>0.04</v>
      </c>
      <c r="P3308">
        <f t="shared" si="1085"/>
        <v>2.1000000000004349E-4</v>
      </c>
      <c r="Q3308">
        <f t="shared" si="1086"/>
        <v>-4.0000000000040004E-5</v>
      </c>
      <c r="R3308">
        <f t="shared" si="1087"/>
        <v>99.316899999999961</v>
      </c>
      <c r="S3308">
        <f t="shared" si="1088"/>
        <v>-1</v>
      </c>
      <c r="T3308">
        <f t="shared" si="1089"/>
        <v>0</v>
      </c>
      <c r="Y3308">
        <f t="shared" si="1092"/>
        <v>1.1409499999999999</v>
      </c>
      <c r="Z3308">
        <f t="shared" si="1093"/>
        <v>1.1358200000000001</v>
      </c>
      <c r="AA3308">
        <f t="shared" si="1099"/>
        <v>27.485380116958101</v>
      </c>
      <c r="AB3308">
        <f t="shared" si="1097"/>
        <v>25.633528265107049</v>
      </c>
      <c r="AD3308">
        <f t="shared" si="1090"/>
        <v>1.1381399999999999</v>
      </c>
      <c r="AE3308">
        <f t="shared" si="1091"/>
        <v>1.1365000000000001</v>
      </c>
      <c r="AF3308">
        <f t="shared" si="1094"/>
        <v>44.512195121948665</v>
      </c>
      <c r="AG3308">
        <f t="shared" si="1095"/>
        <v>38.674754320926972</v>
      </c>
    </row>
    <row r="3309" spans="1:33">
      <c r="A3309" s="1">
        <v>42501.166666666664</v>
      </c>
      <c r="B3309">
        <v>1.13724</v>
      </c>
      <c r="C3309">
        <v>1.1386799999999999</v>
      </c>
      <c r="D3309">
        <v>1.1372100000000001</v>
      </c>
      <c r="E3309">
        <v>1.13852</v>
      </c>
      <c r="F3309">
        <v>8212</v>
      </c>
      <c r="H3309">
        <f t="shared" si="1082"/>
        <v>2.9999999999974492E-5</v>
      </c>
      <c r="I3309">
        <f t="shared" si="1080"/>
        <v>25.633528265107049</v>
      </c>
      <c r="J3309">
        <f t="shared" si="1081"/>
        <v>-13.041226055819923</v>
      </c>
      <c r="K3309">
        <f t="shared" si="1096"/>
        <v>0</v>
      </c>
      <c r="L3309">
        <f t="shared" si="1098"/>
        <v>0</v>
      </c>
      <c r="M3309">
        <f t="shared" si="1083"/>
        <v>0</v>
      </c>
      <c r="O3309">
        <f t="shared" si="1084"/>
        <v>0.04</v>
      </c>
      <c r="P3309">
        <f t="shared" si="1085"/>
        <v>4.9999999999883471E-5</v>
      </c>
      <c r="Q3309">
        <f t="shared" si="1086"/>
        <v>1.2799999999999478E-3</v>
      </c>
      <c r="R3309">
        <f t="shared" si="1087"/>
        <v>99.316899999999961</v>
      </c>
      <c r="S3309">
        <f t="shared" si="1088"/>
        <v>1</v>
      </c>
      <c r="T3309">
        <f t="shared" si="1089"/>
        <v>0</v>
      </c>
      <c r="Y3309">
        <f t="shared" si="1092"/>
        <v>1.1409499999999999</v>
      </c>
      <c r="Z3309">
        <f t="shared" si="1093"/>
        <v>1.1358200000000001</v>
      </c>
      <c r="AA3309">
        <f t="shared" si="1099"/>
        <v>52.631578947368418</v>
      </c>
      <c r="AB3309">
        <f t="shared" si="1097"/>
        <v>33.333333333332973</v>
      </c>
      <c r="AD3309">
        <f t="shared" si="1090"/>
        <v>1.1386799999999999</v>
      </c>
      <c r="AE3309">
        <f t="shared" si="1091"/>
        <v>1.1365499999999999</v>
      </c>
      <c r="AF3309">
        <f t="shared" si="1094"/>
        <v>92.488262910800913</v>
      </c>
      <c r="AG3309">
        <f t="shared" si="1095"/>
        <v>60.523962201393466</v>
      </c>
    </row>
    <row r="3310" spans="1:33">
      <c r="A3310" s="1">
        <v>42501.208333333336</v>
      </c>
      <c r="B3310">
        <v>1.1385099999999999</v>
      </c>
      <c r="C3310">
        <v>1.13913</v>
      </c>
      <c r="D3310">
        <v>1.1383300000000001</v>
      </c>
      <c r="E3310">
        <v>1.13872</v>
      </c>
      <c r="F3310">
        <v>12655</v>
      </c>
      <c r="H3310">
        <f t="shared" si="1082"/>
        <v>1.7999999999984695E-4</v>
      </c>
      <c r="I3310">
        <f t="shared" si="1080"/>
        <v>33.333333333332973</v>
      </c>
      <c r="J3310">
        <f t="shared" si="1081"/>
        <v>-27.190628868060493</v>
      </c>
      <c r="K3310">
        <f t="shared" si="1096"/>
        <v>0</v>
      </c>
      <c r="L3310">
        <f t="shared" si="1098"/>
        <v>0</v>
      </c>
      <c r="M3310">
        <f t="shared" si="1083"/>
        <v>0</v>
      </c>
      <c r="O3310">
        <f t="shared" si="1084"/>
        <v>0.04</v>
      </c>
      <c r="P3310">
        <f t="shared" si="1085"/>
        <v>2.9999999999974492E-5</v>
      </c>
      <c r="Q3310">
        <f t="shared" si="1086"/>
        <v>2.1000000000004349E-4</v>
      </c>
      <c r="R3310">
        <f t="shared" si="1087"/>
        <v>99.316899999999961</v>
      </c>
      <c r="S3310">
        <f t="shared" si="1088"/>
        <v>1</v>
      </c>
      <c r="T3310">
        <f t="shared" si="1089"/>
        <v>0</v>
      </c>
      <c r="Y3310">
        <f t="shared" si="1092"/>
        <v>1.1409499999999999</v>
      </c>
      <c r="Z3310">
        <f t="shared" si="1093"/>
        <v>1.1358200000000001</v>
      </c>
      <c r="AA3310">
        <f t="shared" si="1099"/>
        <v>56.530214424950941</v>
      </c>
      <c r="AB3310">
        <f t="shared" si="1097"/>
        <v>41.27680311890834</v>
      </c>
      <c r="AD3310">
        <f t="shared" si="1090"/>
        <v>1.13913</v>
      </c>
      <c r="AE3310">
        <f t="shared" si="1091"/>
        <v>1.1366799999999999</v>
      </c>
      <c r="AF3310">
        <f t="shared" si="1094"/>
        <v>83.265306122448536</v>
      </c>
      <c r="AG3310">
        <f t="shared" si="1095"/>
        <v>73.421921385066028</v>
      </c>
    </row>
    <row r="3311" spans="1:33">
      <c r="A3311" s="1">
        <v>42501.25</v>
      </c>
      <c r="B3311">
        <v>1.13873</v>
      </c>
      <c r="C3311">
        <v>1.1388799999999999</v>
      </c>
      <c r="D3311">
        <v>1.1379900000000001</v>
      </c>
      <c r="E3311">
        <v>1.1383300000000001</v>
      </c>
      <c r="F3311">
        <v>12204</v>
      </c>
      <c r="H3311">
        <f t="shared" si="1082"/>
        <v>3.4000000000000696E-4</v>
      </c>
      <c r="I3311">
        <f t="shared" si="1080"/>
        <v>41.27680311890834</v>
      </c>
      <c r="J3311">
        <f t="shared" si="1081"/>
        <v>-32.145118266157688</v>
      </c>
      <c r="K3311">
        <f t="shared" si="1096"/>
        <v>0</v>
      </c>
      <c r="L3311">
        <f t="shared" si="1098"/>
        <v>0</v>
      </c>
      <c r="M3311">
        <f t="shared" si="1083"/>
        <v>0</v>
      </c>
      <c r="O3311">
        <f t="shared" si="1084"/>
        <v>0.04</v>
      </c>
      <c r="P3311">
        <f t="shared" si="1085"/>
        <v>1.7999999999984695E-4</v>
      </c>
      <c r="Q3311">
        <f t="shared" si="1086"/>
        <v>-3.9999999999995595E-4</v>
      </c>
      <c r="R3311">
        <f t="shared" si="1087"/>
        <v>99.316899999999961</v>
      </c>
      <c r="S3311">
        <f t="shared" si="1088"/>
        <v>-1</v>
      </c>
      <c r="T3311">
        <f t="shared" si="1089"/>
        <v>0</v>
      </c>
      <c r="Y3311">
        <f t="shared" si="1092"/>
        <v>1.1409499999999999</v>
      </c>
      <c r="Z3311">
        <f t="shared" si="1093"/>
        <v>1.1358200000000001</v>
      </c>
      <c r="AA3311">
        <f t="shared" si="1099"/>
        <v>48.927875243666321</v>
      </c>
      <c r="AB3311">
        <f t="shared" si="1097"/>
        <v>46.39376218323595</v>
      </c>
      <c r="AD3311">
        <f t="shared" si="1090"/>
        <v>1.13913</v>
      </c>
      <c r="AE3311">
        <f t="shared" si="1091"/>
        <v>1.1366799999999999</v>
      </c>
      <c r="AF3311">
        <f t="shared" si="1094"/>
        <v>67.346938775514644</v>
      </c>
      <c r="AG3311">
        <f t="shared" si="1095"/>
        <v>81.033502602921359</v>
      </c>
    </row>
    <row r="3312" spans="1:33">
      <c r="A3312" s="1">
        <v>42501.291666666664</v>
      </c>
      <c r="B3312">
        <v>1.1383300000000001</v>
      </c>
      <c r="C3312">
        <v>1.13849</v>
      </c>
      <c r="D3312">
        <v>1.13791</v>
      </c>
      <c r="E3312">
        <v>1.1379699999999999</v>
      </c>
      <c r="F3312">
        <v>12814</v>
      </c>
      <c r="H3312">
        <f t="shared" si="1082"/>
        <v>5.9999999999948983E-5</v>
      </c>
      <c r="I3312">
        <f t="shared" si="1080"/>
        <v>46.39376218323595</v>
      </c>
      <c r="J3312">
        <f t="shared" si="1081"/>
        <v>-34.63974041968541</v>
      </c>
      <c r="K3312">
        <f t="shared" si="1096"/>
        <v>2</v>
      </c>
      <c r="L3312">
        <f t="shared" si="1098"/>
        <v>0</v>
      </c>
      <c r="M3312">
        <f t="shared" si="1083"/>
        <v>1</v>
      </c>
      <c r="O3312">
        <f t="shared" si="1084"/>
        <v>0.04</v>
      </c>
      <c r="P3312">
        <f t="shared" si="1085"/>
        <v>3.4000000000000696E-4</v>
      </c>
      <c r="Q3312">
        <f t="shared" si="1086"/>
        <v>-3.6000000000013799E-4</v>
      </c>
      <c r="R3312">
        <f t="shared" si="1087"/>
        <v>99.316899999999961</v>
      </c>
      <c r="S3312">
        <f t="shared" si="1088"/>
        <v>-1</v>
      </c>
      <c r="T3312">
        <f t="shared" si="1089"/>
        <v>0</v>
      </c>
      <c r="Y3312">
        <f t="shared" si="1092"/>
        <v>1.1409499999999999</v>
      </c>
      <c r="Z3312">
        <f t="shared" si="1093"/>
        <v>1.1358200000000001</v>
      </c>
      <c r="AA3312">
        <f t="shared" si="1099"/>
        <v>41.910331384014313</v>
      </c>
      <c r="AB3312">
        <f t="shared" si="1097"/>
        <v>49.999999999999993</v>
      </c>
      <c r="AD3312">
        <f t="shared" si="1090"/>
        <v>1.13913</v>
      </c>
      <c r="AE3312">
        <f t="shared" si="1091"/>
        <v>1.1368799999999999</v>
      </c>
      <c r="AF3312">
        <f t="shared" si="1094"/>
        <v>48.44444444444418</v>
      </c>
      <c r="AG3312">
        <f t="shared" si="1095"/>
        <v>66.35222978080246</v>
      </c>
    </row>
    <row r="3313" spans="1:33">
      <c r="A3313" s="1">
        <v>42501.333333333336</v>
      </c>
      <c r="B3313">
        <v>1.1379999999999999</v>
      </c>
      <c r="C3313">
        <v>1.1387700000000001</v>
      </c>
      <c r="D3313">
        <v>1.1379600000000001</v>
      </c>
      <c r="E3313">
        <v>1.1387100000000001</v>
      </c>
      <c r="F3313">
        <v>13999</v>
      </c>
      <c r="H3313">
        <f t="shared" si="1082"/>
        <v>3.9999999999817959E-5</v>
      </c>
      <c r="I3313">
        <f t="shared" si="1080"/>
        <v>49.999999999999993</v>
      </c>
      <c r="J3313">
        <f t="shared" si="1081"/>
        <v>-16.352229780802467</v>
      </c>
      <c r="K3313">
        <f t="shared" si="1096"/>
        <v>1</v>
      </c>
      <c r="L3313">
        <f t="shared" si="1098"/>
        <v>0</v>
      </c>
      <c r="M3313">
        <f t="shared" si="1083"/>
        <v>1</v>
      </c>
      <c r="O3313">
        <f t="shared" si="1084"/>
        <v>0.04</v>
      </c>
      <c r="P3313">
        <f t="shared" si="1085"/>
        <v>5.9999999999948983E-5</v>
      </c>
      <c r="Q3313">
        <f t="shared" si="1086"/>
        <v>7.1000000000021046E-4</v>
      </c>
      <c r="R3313">
        <f t="shared" si="1087"/>
        <v>99.316899999999961</v>
      </c>
      <c r="S3313">
        <f t="shared" si="1088"/>
        <v>1</v>
      </c>
      <c r="T3313">
        <f t="shared" si="1089"/>
        <v>0</v>
      </c>
      <c r="Y3313">
        <f t="shared" si="1092"/>
        <v>1.1409499999999999</v>
      </c>
      <c r="Z3313">
        <f t="shared" si="1093"/>
        <v>1.1358200000000001</v>
      </c>
      <c r="AA3313">
        <f t="shared" si="1099"/>
        <v>56.335282651074849</v>
      </c>
      <c r="AB3313">
        <f t="shared" si="1097"/>
        <v>50.925925925926606</v>
      </c>
      <c r="AD3313">
        <f t="shared" si="1090"/>
        <v>1.13913</v>
      </c>
      <c r="AE3313">
        <f t="shared" si="1091"/>
        <v>1.1368799999999999</v>
      </c>
      <c r="AF3313">
        <f t="shared" si="1094"/>
        <v>81.333333333340036</v>
      </c>
      <c r="AG3313">
        <f t="shared" si="1095"/>
        <v>65.708238851099622</v>
      </c>
    </row>
    <row r="3314" spans="1:33">
      <c r="A3314" s="1">
        <v>42501.375</v>
      </c>
      <c r="B3314">
        <v>1.1387100000000001</v>
      </c>
      <c r="C3314">
        <v>1.1393899999999999</v>
      </c>
      <c r="D3314">
        <v>1.13855</v>
      </c>
      <c r="E3314">
        <v>1.1391800000000001</v>
      </c>
      <c r="F3314">
        <v>15343</v>
      </c>
      <c r="H3314">
        <f t="shared" si="1082"/>
        <v>1.6000000000016001E-4</v>
      </c>
      <c r="I3314">
        <f t="shared" si="1080"/>
        <v>50.925925925926606</v>
      </c>
      <c r="J3314">
        <f t="shared" si="1081"/>
        <v>-14.782312925173017</v>
      </c>
      <c r="K3314">
        <f t="shared" si="1096"/>
        <v>0</v>
      </c>
      <c r="L3314">
        <f t="shared" si="1098"/>
        <v>0</v>
      </c>
      <c r="M3314">
        <f t="shared" si="1083"/>
        <v>0</v>
      </c>
      <c r="O3314">
        <f t="shared" si="1084"/>
        <v>0.04</v>
      </c>
      <c r="P3314">
        <f t="shared" si="1085"/>
        <v>3.9999999999817959E-5</v>
      </c>
      <c r="Q3314">
        <f t="shared" si="1086"/>
        <v>4.6999999999997044E-4</v>
      </c>
      <c r="R3314">
        <f t="shared" si="1087"/>
        <v>99.316899999999961</v>
      </c>
      <c r="S3314">
        <f t="shared" si="1088"/>
        <v>1</v>
      </c>
      <c r="T3314">
        <f t="shared" si="1089"/>
        <v>0</v>
      </c>
      <c r="Y3314">
        <f t="shared" si="1092"/>
        <v>1.1409499999999999</v>
      </c>
      <c r="Z3314">
        <f t="shared" si="1093"/>
        <v>1.1358200000000001</v>
      </c>
      <c r="AA3314">
        <f t="shared" si="1099"/>
        <v>65.497076023394214</v>
      </c>
      <c r="AB3314">
        <f t="shared" si="1097"/>
        <v>53.167641325537424</v>
      </c>
      <c r="AD3314">
        <f t="shared" si="1090"/>
        <v>1.1393899999999999</v>
      </c>
      <c r="AE3314">
        <f t="shared" si="1091"/>
        <v>1.1371800000000001</v>
      </c>
      <c r="AF3314">
        <f t="shared" si="1094"/>
        <v>90.49773755656841</v>
      </c>
      <c r="AG3314">
        <f t="shared" si="1095"/>
        <v>73.425171778117544</v>
      </c>
    </row>
    <row r="3315" spans="1:33">
      <c r="A3315" s="1">
        <v>42501.416666666664</v>
      </c>
      <c r="B3315">
        <v>1.13917</v>
      </c>
      <c r="C3315">
        <v>1.1397299999999999</v>
      </c>
      <c r="D3315">
        <v>1.1381699999999999</v>
      </c>
      <c r="E3315">
        <v>1.1387700000000001</v>
      </c>
      <c r="F3315">
        <v>18582</v>
      </c>
      <c r="H3315">
        <f t="shared" si="1082"/>
        <v>6.0000000000015596E-4</v>
      </c>
      <c r="I3315">
        <f t="shared" si="1080"/>
        <v>53.167641325537424</v>
      </c>
      <c r="J3315">
        <f t="shared" si="1081"/>
        <v>-20.25753045258012</v>
      </c>
      <c r="K3315">
        <f t="shared" si="1096"/>
        <v>0</v>
      </c>
      <c r="L3315">
        <f t="shared" si="1098"/>
        <v>0</v>
      </c>
      <c r="M3315">
        <f t="shared" si="1083"/>
        <v>0</v>
      </c>
      <c r="O3315">
        <f t="shared" si="1084"/>
        <v>0.04</v>
      </c>
      <c r="P3315">
        <f t="shared" si="1085"/>
        <v>1.6000000000016001E-4</v>
      </c>
      <c r="Q3315">
        <f t="shared" si="1086"/>
        <v>-3.9999999999995595E-4</v>
      </c>
      <c r="R3315">
        <f t="shared" si="1087"/>
        <v>99.316899999999961</v>
      </c>
      <c r="S3315">
        <f t="shared" si="1088"/>
        <v>-1</v>
      </c>
      <c r="T3315">
        <f t="shared" si="1089"/>
        <v>0</v>
      </c>
      <c r="Y3315">
        <f t="shared" si="1092"/>
        <v>1.1409499999999999</v>
      </c>
      <c r="Z3315">
        <f t="shared" si="1093"/>
        <v>1.1358200000000001</v>
      </c>
      <c r="AA3315">
        <f t="shared" si="1099"/>
        <v>57.504873294348748</v>
      </c>
      <c r="AB3315">
        <f t="shared" si="1097"/>
        <v>55.311890838208036</v>
      </c>
      <c r="AD3315">
        <f t="shared" si="1090"/>
        <v>1.1397299999999999</v>
      </c>
      <c r="AE3315">
        <f t="shared" si="1091"/>
        <v>1.1372100000000001</v>
      </c>
      <c r="AF3315">
        <f t="shared" si="1094"/>
        <v>61.904761904765678</v>
      </c>
      <c r="AG3315">
        <f t="shared" si="1095"/>
        <v>77.911944264891375</v>
      </c>
    </row>
    <row r="3316" spans="1:33">
      <c r="A3316" s="1">
        <v>42501.458333333336</v>
      </c>
      <c r="B3316">
        <v>1.1387700000000001</v>
      </c>
      <c r="C3316">
        <v>1.13944</v>
      </c>
      <c r="D3316">
        <v>1.1384099999999999</v>
      </c>
      <c r="E3316">
        <v>1.13893</v>
      </c>
      <c r="F3316">
        <v>17206</v>
      </c>
      <c r="H3316">
        <f t="shared" si="1082"/>
        <v>3.6000000000013799E-4</v>
      </c>
      <c r="I3316">
        <f t="shared" si="1080"/>
        <v>55.311890838208036</v>
      </c>
      <c r="J3316">
        <f t="shared" si="1081"/>
        <v>-22.600053426683338</v>
      </c>
      <c r="K3316">
        <f t="shared" si="1096"/>
        <v>1</v>
      </c>
      <c r="L3316">
        <f t="shared" si="1098"/>
        <v>0</v>
      </c>
      <c r="M3316">
        <f t="shared" si="1083"/>
        <v>1</v>
      </c>
      <c r="O3316">
        <f t="shared" si="1084"/>
        <v>0.04</v>
      </c>
      <c r="P3316">
        <f t="shared" si="1085"/>
        <v>6.0000000000015596E-4</v>
      </c>
      <c r="Q3316">
        <f t="shared" si="1086"/>
        <v>1.5999999999993797E-4</v>
      </c>
      <c r="R3316">
        <f t="shared" si="1087"/>
        <v>99.316899999999961</v>
      </c>
      <c r="S3316">
        <f t="shared" si="1088"/>
        <v>1</v>
      </c>
      <c r="T3316">
        <f t="shared" si="1089"/>
        <v>0</v>
      </c>
      <c r="Y3316">
        <f t="shared" si="1092"/>
        <v>1.1409499999999999</v>
      </c>
      <c r="Z3316">
        <f t="shared" si="1093"/>
        <v>1.1358200000000001</v>
      </c>
      <c r="AA3316">
        <f t="shared" si="1099"/>
        <v>60.623781676413898</v>
      </c>
      <c r="AB3316">
        <f t="shared" si="1097"/>
        <v>59.990253411307926</v>
      </c>
      <c r="AD3316">
        <f t="shared" si="1090"/>
        <v>1.1397299999999999</v>
      </c>
      <c r="AE3316">
        <f t="shared" si="1091"/>
        <v>1.13791</v>
      </c>
      <c r="AF3316">
        <f t="shared" si="1094"/>
        <v>56.043956043959263</v>
      </c>
      <c r="AG3316">
        <f t="shared" si="1095"/>
        <v>69.482151835097781</v>
      </c>
    </row>
    <row r="3317" spans="1:33">
      <c r="A3317" s="1">
        <v>42501.5</v>
      </c>
      <c r="B3317">
        <v>1.1389400000000001</v>
      </c>
      <c r="C3317">
        <v>1.1399300000000001</v>
      </c>
      <c r="D3317">
        <v>1.1383700000000001</v>
      </c>
      <c r="E3317">
        <v>1.1396200000000001</v>
      </c>
      <c r="F3317">
        <v>16266</v>
      </c>
      <c r="H3317">
        <f t="shared" si="1082"/>
        <v>5.6999999999995943E-4</v>
      </c>
      <c r="I3317">
        <f t="shared" si="1080"/>
        <v>59.990253411307926</v>
      </c>
      <c r="J3317">
        <f t="shared" si="1081"/>
        <v>-9.4918984237898556</v>
      </c>
      <c r="K3317">
        <f t="shared" si="1096"/>
        <v>1</v>
      </c>
      <c r="L3317">
        <f t="shared" si="1098"/>
        <v>0</v>
      </c>
      <c r="M3317">
        <f t="shared" si="1083"/>
        <v>1</v>
      </c>
      <c r="O3317">
        <f t="shared" si="1084"/>
        <v>0.04</v>
      </c>
      <c r="P3317">
        <f t="shared" si="1085"/>
        <v>3.6000000000013799E-4</v>
      </c>
      <c r="Q3317">
        <f t="shared" si="1086"/>
        <v>6.8000000000001393E-4</v>
      </c>
      <c r="R3317">
        <f t="shared" si="1087"/>
        <v>99.316899999999961</v>
      </c>
      <c r="S3317">
        <f t="shared" si="1088"/>
        <v>1</v>
      </c>
      <c r="T3317">
        <f t="shared" si="1089"/>
        <v>0</v>
      </c>
      <c r="Y3317">
        <f t="shared" si="1092"/>
        <v>1.1409499999999999</v>
      </c>
      <c r="Z3317">
        <f t="shared" si="1093"/>
        <v>1.1364399999999999</v>
      </c>
      <c r="AA3317">
        <f t="shared" si="1099"/>
        <v>70.509977827054826</v>
      </c>
      <c r="AB3317">
        <f t="shared" si="1097"/>
        <v>63.533927205302923</v>
      </c>
      <c r="AD3317">
        <f t="shared" si="1090"/>
        <v>1.1399300000000001</v>
      </c>
      <c r="AE3317">
        <f t="shared" si="1091"/>
        <v>1.13791</v>
      </c>
      <c r="AF3317">
        <f t="shared" si="1094"/>
        <v>84.653465346534048</v>
      </c>
      <c r="AG3317">
        <f t="shared" si="1095"/>
        <v>67.53406109841967</v>
      </c>
    </row>
    <row r="3318" spans="1:33">
      <c r="A3318" s="1">
        <v>42501.541666666664</v>
      </c>
      <c r="B3318">
        <v>1.1396200000000001</v>
      </c>
      <c r="C3318">
        <v>1.13974</v>
      </c>
      <c r="D3318">
        <v>1.13873</v>
      </c>
      <c r="E3318">
        <v>1.1394</v>
      </c>
      <c r="F3318">
        <v>16039</v>
      </c>
      <c r="H3318">
        <f t="shared" si="1082"/>
        <v>6.6999999999994841E-4</v>
      </c>
      <c r="I3318">
        <f t="shared" si="1080"/>
        <v>63.533927205302923</v>
      </c>
      <c r="J3318">
        <f t="shared" si="1081"/>
        <v>-4.0001338931167467</v>
      </c>
      <c r="K3318">
        <f t="shared" si="1096"/>
        <v>0</v>
      </c>
      <c r="L3318">
        <f t="shared" si="1098"/>
        <v>0</v>
      </c>
      <c r="M3318">
        <f t="shared" si="1083"/>
        <v>0</v>
      </c>
      <c r="O3318">
        <f t="shared" si="1084"/>
        <v>0.04</v>
      </c>
      <c r="P3318">
        <f t="shared" si="1085"/>
        <v>5.6999999999995943E-4</v>
      </c>
      <c r="Q3318">
        <f t="shared" si="1086"/>
        <v>-2.20000000000109E-4</v>
      </c>
      <c r="R3318">
        <f t="shared" si="1087"/>
        <v>99.316899999999961</v>
      </c>
      <c r="S3318">
        <f t="shared" si="1088"/>
        <v>-1</v>
      </c>
      <c r="T3318">
        <f t="shared" si="1089"/>
        <v>0</v>
      </c>
      <c r="Y3318">
        <f t="shared" si="1092"/>
        <v>1.1409499999999999</v>
      </c>
      <c r="Z3318">
        <f t="shared" si="1093"/>
        <v>1.1365000000000001</v>
      </c>
      <c r="AA3318">
        <f t="shared" si="1099"/>
        <v>65.168539325842815</v>
      </c>
      <c r="AB3318">
        <f t="shared" si="1097"/>
        <v>63.45179303091507</v>
      </c>
      <c r="AD3318">
        <f t="shared" si="1090"/>
        <v>1.1399300000000001</v>
      </c>
      <c r="AE3318">
        <f t="shared" si="1091"/>
        <v>1.13791</v>
      </c>
      <c r="AF3318">
        <f t="shared" si="1094"/>
        <v>73.762376237618483</v>
      </c>
      <c r="AG3318">
        <f t="shared" si="1095"/>
        <v>71.486599209370596</v>
      </c>
    </row>
    <row r="3319" spans="1:33">
      <c r="A3319" s="1">
        <v>42501.583333333336</v>
      </c>
      <c r="B3319">
        <v>1.13941</v>
      </c>
      <c r="C3319">
        <v>1.14046</v>
      </c>
      <c r="D3319">
        <v>1.1392500000000001</v>
      </c>
      <c r="E3319">
        <v>1.1398699999999999</v>
      </c>
      <c r="F3319">
        <v>14521</v>
      </c>
      <c r="H3319">
        <f t="shared" si="1082"/>
        <v>1.5999999999993797E-4</v>
      </c>
      <c r="I3319">
        <f t="shared" si="1080"/>
        <v>63.45179303091507</v>
      </c>
      <c r="J3319">
        <f t="shared" si="1081"/>
        <v>-8.0348061784555256</v>
      </c>
      <c r="K3319">
        <f t="shared" si="1096"/>
        <v>1</v>
      </c>
      <c r="L3319">
        <f t="shared" si="1098"/>
        <v>0</v>
      </c>
      <c r="M3319">
        <f t="shared" si="1083"/>
        <v>1</v>
      </c>
      <c r="O3319">
        <f t="shared" si="1084"/>
        <v>0.04</v>
      </c>
      <c r="P3319">
        <f t="shared" si="1085"/>
        <v>6.6999999999994841E-4</v>
      </c>
      <c r="Q3319">
        <f t="shared" si="1086"/>
        <v>4.5999999999990493E-4</v>
      </c>
      <c r="R3319">
        <f t="shared" si="1087"/>
        <v>99.316899999999961</v>
      </c>
      <c r="S3319">
        <f t="shared" si="1088"/>
        <v>1</v>
      </c>
      <c r="T3319">
        <f t="shared" si="1089"/>
        <v>0</v>
      </c>
      <c r="Y3319">
        <f t="shared" si="1092"/>
        <v>1.1409499999999999</v>
      </c>
      <c r="Z3319">
        <f t="shared" si="1093"/>
        <v>1.1365000000000001</v>
      </c>
      <c r="AA3319">
        <f t="shared" si="1099"/>
        <v>75.730337078651516</v>
      </c>
      <c r="AB3319">
        <f t="shared" si="1097"/>
        <v>68.008158976990771</v>
      </c>
      <c r="AD3319">
        <f t="shared" si="1090"/>
        <v>1.14046</v>
      </c>
      <c r="AE3319">
        <f t="shared" si="1091"/>
        <v>1.1379600000000001</v>
      </c>
      <c r="AF3319">
        <f t="shared" si="1094"/>
        <v>76.399999999995885</v>
      </c>
      <c r="AG3319">
        <f t="shared" si="1095"/>
        <v>78.271947194716134</v>
      </c>
    </row>
    <row r="3320" spans="1:33">
      <c r="A3320" s="1">
        <v>42501.625</v>
      </c>
      <c r="B3320">
        <v>1.1398600000000001</v>
      </c>
      <c r="C3320">
        <v>1.14194</v>
      </c>
      <c r="D3320">
        <v>1.13985</v>
      </c>
      <c r="E3320">
        <v>1.14055</v>
      </c>
      <c r="F3320">
        <v>19233</v>
      </c>
      <c r="H3320">
        <f t="shared" si="1082"/>
        <v>1.0000000000065512E-5</v>
      </c>
      <c r="I3320">
        <f t="shared" si="1080"/>
        <v>68.008158976990771</v>
      </c>
      <c r="J3320">
        <f t="shared" si="1081"/>
        <v>-10.263788217725363</v>
      </c>
      <c r="K3320">
        <f t="shared" si="1096"/>
        <v>0</v>
      </c>
      <c r="L3320">
        <f t="shared" si="1098"/>
        <v>0</v>
      </c>
      <c r="M3320">
        <f t="shared" si="1083"/>
        <v>0</v>
      </c>
      <c r="O3320">
        <f t="shared" si="1084"/>
        <v>0.04</v>
      </c>
      <c r="P3320">
        <f t="shared" si="1085"/>
        <v>1.5999999999993797E-4</v>
      </c>
      <c r="Q3320">
        <f t="shared" si="1086"/>
        <v>6.8999999999985739E-4</v>
      </c>
      <c r="R3320">
        <f t="shared" si="1087"/>
        <v>99.316899999999961</v>
      </c>
      <c r="S3320">
        <f t="shared" si="1088"/>
        <v>1</v>
      </c>
      <c r="T3320">
        <f t="shared" si="1089"/>
        <v>0</v>
      </c>
      <c r="Y3320">
        <f t="shared" si="1092"/>
        <v>1.14194</v>
      </c>
      <c r="Z3320">
        <f t="shared" si="1093"/>
        <v>1.1365000000000001</v>
      </c>
      <c r="AA3320">
        <f t="shared" si="1099"/>
        <v>74.448529411764142</v>
      </c>
      <c r="AB3320">
        <f t="shared" si="1097"/>
        <v>71.464345910828328</v>
      </c>
      <c r="AD3320">
        <f t="shared" si="1090"/>
        <v>1.14194</v>
      </c>
      <c r="AE3320">
        <f t="shared" si="1091"/>
        <v>1.1381699999999999</v>
      </c>
      <c r="AF3320">
        <f t="shared" si="1094"/>
        <v>63.129973474801496</v>
      </c>
      <c r="AG3320">
        <f t="shared" si="1095"/>
        <v>71.097449904138614</v>
      </c>
    </row>
    <row r="3321" spans="1:33">
      <c r="A3321" s="1">
        <v>42501.666666666664</v>
      </c>
      <c r="B3321">
        <v>1.14056</v>
      </c>
      <c r="C3321">
        <v>1.1428</v>
      </c>
      <c r="D3321">
        <v>1.1402300000000001</v>
      </c>
      <c r="E3321">
        <v>1.14272</v>
      </c>
      <c r="F3321">
        <v>20895</v>
      </c>
      <c r="H3321">
        <f t="shared" si="1082"/>
        <v>3.2999999999994145E-4</v>
      </c>
      <c r="I3321">
        <f t="shared" si="1080"/>
        <v>71.464345910828328</v>
      </c>
      <c r="J3321">
        <f t="shared" si="1081"/>
        <v>0.36689600668971423</v>
      </c>
      <c r="K3321">
        <f t="shared" si="1096"/>
        <v>0</v>
      </c>
      <c r="L3321">
        <f t="shared" si="1098"/>
        <v>0</v>
      </c>
      <c r="M3321">
        <f t="shared" si="1083"/>
        <v>0</v>
      </c>
      <c r="O3321">
        <f t="shared" si="1084"/>
        <v>0.04</v>
      </c>
      <c r="P3321">
        <f t="shared" si="1085"/>
        <v>1.0000000000065512E-5</v>
      </c>
      <c r="Q3321">
        <f t="shared" si="1086"/>
        <v>2.1599999999999397E-3</v>
      </c>
      <c r="R3321">
        <f t="shared" si="1087"/>
        <v>99.316899999999961</v>
      </c>
      <c r="S3321">
        <f t="shared" si="1088"/>
        <v>1</v>
      </c>
      <c r="T3321">
        <f t="shared" si="1089"/>
        <v>0</v>
      </c>
      <c r="Y3321">
        <f t="shared" si="1092"/>
        <v>1.1428</v>
      </c>
      <c r="Z3321">
        <f t="shared" si="1093"/>
        <v>1.1365000000000001</v>
      </c>
      <c r="AA3321">
        <f t="shared" si="1099"/>
        <v>98.730158730157456</v>
      </c>
      <c r="AB3321">
        <f t="shared" si="1097"/>
        <v>78.519391136603986</v>
      </c>
      <c r="AD3321">
        <f t="shared" si="1090"/>
        <v>1.1428</v>
      </c>
      <c r="AE3321">
        <f t="shared" si="1091"/>
        <v>1.1381699999999999</v>
      </c>
      <c r="AF3321">
        <f t="shared" si="1094"/>
        <v>98.272138228940008</v>
      </c>
      <c r="AG3321">
        <f t="shared" si="1095"/>
        <v>79.267370567912465</v>
      </c>
    </row>
    <row r="3322" spans="1:33">
      <c r="A3322" s="1">
        <v>42501.708333333336</v>
      </c>
      <c r="B3322">
        <v>1.14272</v>
      </c>
      <c r="C3322">
        <v>1.14435</v>
      </c>
      <c r="D3322">
        <v>1.14215</v>
      </c>
      <c r="E3322">
        <v>1.1431</v>
      </c>
      <c r="F3322">
        <v>22119</v>
      </c>
      <c r="H3322">
        <f t="shared" si="1082"/>
        <v>5.6999999999995943E-4</v>
      </c>
      <c r="I3322">
        <f t="shared" si="1080"/>
        <v>78.519391136603986</v>
      </c>
      <c r="J3322">
        <f t="shared" si="1081"/>
        <v>-0.74797943130847955</v>
      </c>
      <c r="K3322">
        <f t="shared" si="1096"/>
        <v>0</v>
      </c>
      <c r="L3322">
        <f t="shared" si="1098"/>
        <v>0</v>
      </c>
      <c r="M3322">
        <f t="shared" si="1083"/>
        <v>0</v>
      </c>
      <c r="O3322">
        <f t="shared" si="1084"/>
        <v>0.04</v>
      </c>
      <c r="P3322">
        <f t="shared" si="1085"/>
        <v>3.2999999999994145E-4</v>
      </c>
      <c r="Q3322">
        <f t="shared" si="1086"/>
        <v>3.8000000000004697E-4</v>
      </c>
      <c r="R3322">
        <f t="shared" si="1087"/>
        <v>99.316899999999961</v>
      </c>
      <c r="S3322">
        <f t="shared" si="1088"/>
        <v>1</v>
      </c>
      <c r="T3322">
        <f t="shared" si="1089"/>
        <v>0</v>
      </c>
      <c r="Y3322">
        <f t="shared" si="1092"/>
        <v>1.14435</v>
      </c>
      <c r="Z3322">
        <f t="shared" si="1093"/>
        <v>1.1365000000000001</v>
      </c>
      <c r="AA3322">
        <f t="shared" si="1099"/>
        <v>84.076433121019264</v>
      </c>
      <c r="AB3322">
        <f t="shared" si="1097"/>
        <v>83.246364585398098</v>
      </c>
      <c r="AD3322">
        <f t="shared" si="1090"/>
        <v>1.14435</v>
      </c>
      <c r="AE3322">
        <f t="shared" si="1091"/>
        <v>1.1383700000000001</v>
      </c>
      <c r="AF3322">
        <f t="shared" si="1094"/>
        <v>79.096989966555185</v>
      </c>
      <c r="AG3322">
        <f t="shared" si="1095"/>
        <v>80.166367223432232</v>
      </c>
    </row>
    <row r="3323" spans="1:33">
      <c r="A3323" s="1">
        <v>42501.75</v>
      </c>
      <c r="B3323">
        <v>1.1430899999999999</v>
      </c>
      <c r="C3323">
        <v>1.14453</v>
      </c>
      <c r="D3323">
        <v>1.14245</v>
      </c>
      <c r="E3323">
        <v>1.1443700000000001</v>
      </c>
      <c r="F3323">
        <v>20464</v>
      </c>
      <c r="H3323">
        <f t="shared" si="1082"/>
        <v>6.3999999999997392E-4</v>
      </c>
      <c r="I3323">
        <f t="shared" si="1080"/>
        <v>83.246364585398098</v>
      </c>
      <c r="J3323">
        <f t="shared" si="1081"/>
        <v>3.0799973619658658</v>
      </c>
      <c r="K3323">
        <f t="shared" si="1096"/>
        <v>1</v>
      </c>
      <c r="L3323">
        <f t="shared" si="1098"/>
        <v>0</v>
      </c>
      <c r="M3323">
        <f t="shared" si="1083"/>
        <v>1</v>
      </c>
      <c r="O3323">
        <f t="shared" si="1084"/>
        <v>0.04</v>
      </c>
      <c r="P3323">
        <f t="shared" si="1085"/>
        <v>5.6999999999995943E-4</v>
      </c>
      <c r="Q3323">
        <f t="shared" si="1086"/>
        <v>1.2800000000001699E-3</v>
      </c>
      <c r="R3323">
        <f t="shared" si="1087"/>
        <v>99.316899999999961</v>
      </c>
      <c r="S3323">
        <f t="shared" si="1088"/>
        <v>1</v>
      </c>
      <c r="T3323">
        <f t="shared" si="1089"/>
        <v>0</v>
      </c>
      <c r="Y3323">
        <f t="shared" si="1092"/>
        <v>1.14453</v>
      </c>
      <c r="Z3323">
        <f t="shared" si="1093"/>
        <v>1.1365000000000001</v>
      </c>
      <c r="AA3323">
        <f t="shared" si="1099"/>
        <v>98.007471980075493</v>
      </c>
      <c r="AB3323">
        <f t="shared" si="1097"/>
        <v>88.815648310754085</v>
      </c>
      <c r="AD3323">
        <f t="shared" si="1090"/>
        <v>1.14453</v>
      </c>
      <c r="AE3323">
        <f t="shared" si="1091"/>
        <v>1.1383700000000001</v>
      </c>
      <c r="AF3323">
        <f t="shared" si="1094"/>
        <v>97.402597402598388</v>
      </c>
      <c r="AG3323">
        <f t="shared" si="1095"/>
        <v>91.590575199364523</v>
      </c>
    </row>
    <row r="3324" spans="1:33">
      <c r="A3324" s="1">
        <v>42501.791666666664</v>
      </c>
      <c r="B3324">
        <v>1.14438</v>
      </c>
      <c r="C3324">
        <v>1.1446000000000001</v>
      </c>
      <c r="D3324">
        <v>1.14263</v>
      </c>
      <c r="E3324">
        <v>1.1431500000000001</v>
      </c>
      <c r="F3324">
        <v>17338</v>
      </c>
      <c r="H3324">
        <f t="shared" si="1082"/>
        <v>5.2000000000007596E-4</v>
      </c>
      <c r="I3324">
        <f t="shared" si="1080"/>
        <v>88.815648310754085</v>
      </c>
      <c r="J3324">
        <f t="shared" si="1081"/>
        <v>-2.7749268886104375</v>
      </c>
      <c r="K3324">
        <f t="shared" si="1096"/>
        <v>0</v>
      </c>
      <c r="L3324">
        <f t="shared" si="1098"/>
        <v>0</v>
      </c>
      <c r="M3324">
        <f t="shared" si="1083"/>
        <v>0</v>
      </c>
      <c r="O3324">
        <f t="shared" si="1084"/>
        <v>0.04</v>
      </c>
      <c r="P3324">
        <f t="shared" si="1085"/>
        <v>6.3999999999997392E-4</v>
      </c>
      <c r="Q3324">
        <f t="shared" si="1086"/>
        <v>-1.2299999999998423E-3</v>
      </c>
      <c r="R3324">
        <f t="shared" si="1087"/>
        <v>99.316899999999961</v>
      </c>
      <c r="S3324">
        <f t="shared" si="1088"/>
        <v>-1</v>
      </c>
      <c r="T3324">
        <f t="shared" si="1089"/>
        <v>0</v>
      </c>
      <c r="Y3324">
        <f t="shared" si="1092"/>
        <v>1.1446000000000001</v>
      </c>
      <c r="Z3324">
        <f t="shared" si="1093"/>
        <v>1.1365499999999999</v>
      </c>
      <c r="AA3324">
        <f t="shared" si="1099"/>
        <v>81.987577639752402</v>
      </c>
      <c r="AB3324">
        <f t="shared" si="1097"/>
        <v>90.700410367751147</v>
      </c>
      <c r="AD3324">
        <f t="shared" si="1090"/>
        <v>1.1446000000000001</v>
      </c>
      <c r="AE3324">
        <f t="shared" si="1091"/>
        <v>1.13873</v>
      </c>
      <c r="AF3324">
        <f t="shared" si="1094"/>
        <v>75.298126064736948</v>
      </c>
      <c r="AG3324">
        <f t="shared" si="1095"/>
        <v>83.932571144630174</v>
      </c>
    </row>
    <row r="3325" spans="1:33">
      <c r="A3325" s="1">
        <v>42501.833333333336</v>
      </c>
      <c r="B3325">
        <v>1.14316</v>
      </c>
      <c r="C3325">
        <v>1.14385</v>
      </c>
      <c r="D3325">
        <v>1.14256</v>
      </c>
      <c r="E3325">
        <v>1.14289</v>
      </c>
      <c r="F3325">
        <v>15453</v>
      </c>
      <c r="H3325">
        <f t="shared" si="1082"/>
        <v>3.2999999999994145E-4</v>
      </c>
      <c r="I3325">
        <f t="shared" si="1080"/>
        <v>90.700410367751147</v>
      </c>
      <c r="J3325">
        <f t="shared" si="1081"/>
        <v>6.7678392231209727</v>
      </c>
      <c r="K3325">
        <f t="shared" si="1096"/>
        <v>4</v>
      </c>
      <c r="L3325">
        <f t="shared" si="1098"/>
        <v>0</v>
      </c>
      <c r="M3325">
        <f t="shared" si="1083"/>
        <v>1</v>
      </c>
      <c r="O3325">
        <f t="shared" si="1084"/>
        <v>0.04</v>
      </c>
      <c r="P3325">
        <f t="shared" si="1085"/>
        <v>5.2000000000007596E-4</v>
      </c>
      <c r="Q3325">
        <f t="shared" si="1086"/>
        <v>-2.6999999999999247E-4</v>
      </c>
      <c r="R3325">
        <f t="shared" si="1087"/>
        <v>99.316899999999961</v>
      </c>
      <c r="S3325">
        <f t="shared" si="1088"/>
        <v>-1</v>
      </c>
      <c r="T3325">
        <f t="shared" si="1089"/>
        <v>0</v>
      </c>
      <c r="Y3325">
        <f t="shared" si="1092"/>
        <v>1.1446000000000001</v>
      </c>
      <c r="Z3325">
        <f t="shared" si="1093"/>
        <v>1.1366799999999999</v>
      </c>
      <c r="AA3325">
        <f t="shared" si="1099"/>
        <v>78.409090909090054</v>
      </c>
      <c r="AB3325">
        <f t="shared" si="1097"/>
        <v>85.62014341248431</v>
      </c>
      <c r="AD3325">
        <f t="shared" si="1090"/>
        <v>1.1446000000000001</v>
      </c>
      <c r="AE3325">
        <f t="shared" si="1091"/>
        <v>1.1392500000000001</v>
      </c>
      <c r="AF3325">
        <f t="shared" si="1094"/>
        <v>68.037383177568017</v>
      </c>
      <c r="AG3325">
        <f t="shared" si="1095"/>
        <v>80.246035548301123</v>
      </c>
    </row>
    <row r="3326" spans="1:33">
      <c r="A3326" s="1">
        <v>42501.875</v>
      </c>
      <c r="B3326">
        <v>1.1428799999999999</v>
      </c>
      <c r="C3326">
        <v>1.1433899999999999</v>
      </c>
      <c r="D3326">
        <v>1.1424099999999999</v>
      </c>
      <c r="E3326">
        <v>1.1425799999999999</v>
      </c>
      <c r="F3326">
        <v>14042</v>
      </c>
      <c r="H3326">
        <f t="shared" si="1082"/>
        <v>1.7000000000000348E-4</v>
      </c>
      <c r="I3326">
        <f t="shared" si="1080"/>
        <v>85.62014341248431</v>
      </c>
      <c r="J3326">
        <f t="shared" si="1081"/>
        <v>5.3741078641831876</v>
      </c>
      <c r="K3326">
        <f t="shared" si="1096"/>
        <v>3</v>
      </c>
      <c r="L3326">
        <f t="shared" si="1098"/>
        <v>0</v>
      </c>
      <c r="M3326">
        <f t="shared" si="1083"/>
        <v>1</v>
      </c>
      <c r="O3326">
        <f t="shared" si="1084"/>
        <v>0.04</v>
      </c>
      <c r="P3326">
        <f t="shared" si="1085"/>
        <v>3.2999999999994145E-4</v>
      </c>
      <c r="Q3326">
        <f t="shared" si="1086"/>
        <v>-2.9999999999996696E-4</v>
      </c>
      <c r="R3326">
        <f t="shared" si="1087"/>
        <v>99.316899999999961</v>
      </c>
      <c r="S3326">
        <f t="shared" si="1088"/>
        <v>-1</v>
      </c>
      <c r="T3326">
        <f t="shared" si="1089"/>
        <v>0</v>
      </c>
      <c r="Y3326">
        <f t="shared" si="1092"/>
        <v>1.1446000000000001</v>
      </c>
      <c r="Z3326">
        <f t="shared" si="1093"/>
        <v>1.1366799999999999</v>
      </c>
      <c r="AA3326">
        <f t="shared" si="1099"/>
        <v>74.494949494948301</v>
      </c>
      <c r="AB3326">
        <f t="shared" si="1097"/>
        <v>83.22477250596657</v>
      </c>
      <c r="AD3326">
        <f t="shared" si="1090"/>
        <v>1.1446000000000001</v>
      </c>
      <c r="AE3326">
        <f t="shared" si="1091"/>
        <v>1.13985</v>
      </c>
      <c r="AF3326">
        <f t="shared" si="1094"/>
        <v>57.4736842105238</v>
      </c>
      <c r="AG3326">
        <f t="shared" si="1095"/>
        <v>66.936397817609588</v>
      </c>
    </row>
    <row r="3327" spans="1:33">
      <c r="A3327" s="1">
        <v>42501.916666666664</v>
      </c>
      <c r="B3327">
        <v>1.1425700000000001</v>
      </c>
      <c r="C3327">
        <v>1.1427499999999999</v>
      </c>
      <c r="D3327">
        <v>1.14209</v>
      </c>
      <c r="E3327">
        <v>1.14228</v>
      </c>
      <c r="F3327">
        <v>14177</v>
      </c>
      <c r="H3327">
        <f t="shared" si="1082"/>
        <v>1.8999999999991246E-4</v>
      </c>
      <c r="I3327">
        <f t="shared" si="1080"/>
        <v>83.22477250596657</v>
      </c>
      <c r="J3327">
        <f t="shared" si="1081"/>
        <v>16.288374688356981</v>
      </c>
      <c r="K3327">
        <f t="shared" si="1096"/>
        <v>2</v>
      </c>
      <c r="L3327">
        <f t="shared" si="1098"/>
        <v>0</v>
      </c>
      <c r="M3327">
        <f t="shared" si="1083"/>
        <v>1</v>
      </c>
      <c r="O3327">
        <f t="shared" si="1084"/>
        <v>0.04</v>
      </c>
      <c r="P3327">
        <f t="shared" si="1085"/>
        <v>1.7000000000000348E-4</v>
      </c>
      <c r="Q3327">
        <f t="shared" si="1086"/>
        <v>-2.9000000000012349E-4</v>
      </c>
      <c r="R3327">
        <f t="shared" si="1087"/>
        <v>99.316899999999961</v>
      </c>
      <c r="S3327">
        <f t="shared" si="1088"/>
        <v>-1</v>
      </c>
      <c r="T3327">
        <f t="shared" si="1089"/>
        <v>0</v>
      </c>
      <c r="Y3327">
        <f t="shared" si="1092"/>
        <v>1.1446000000000001</v>
      </c>
      <c r="Z3327">
        <f t="shared" si="1093"/>
        <v>1.1368799999999999</v>
      </c>
      <c r="AA3327">
        <f t="shared" si="1099"/>
        <v>69.948186528496777</v>
      </c>
      <c r="AB3327">
        <f t="shared" si="1097"/>
        <v>76.209951143071876</v>
      </c>
      <c r="AD3327">
        <f t="shared" si="1090"/>
        <v>1.1446000000000001</v>
      </c>
      <c r="AE3327">
        <f t="shared" si="1091"/>
        <v>1.1402300000000001</v>
      </c>
      <c r="AF3327">
        <f t="shared" si="1094"/>
        <v>46.91075514873895</v>
      </c>
      <c r="AG3327">
        <f t="shared" si="1095"/>
        <v>57.473940845610258</v>
      </c>
    </row>
    <row r="3328" spans="1:33">
      <c r="A3328" s="1">
        <v>42501.958333333336</v>
      </c>
      <c r="B3328">
        <v>1.1422699999999999</v>
      </c>
      <c r="C3328">
        <v>1.1426000000000001</v>
      </c>
      <c r="D3328">
        <v>1.1420699999999999</v>
      </c>
      <c r="E3328">
        <v>1.1423399999999999</v>
      </c>
      <c r="F3328">
        <v>13083</v>
      </c>
      <c r="H3328">
        <f t="shared" si="1082"/>
        <v>1.9999999999997797E-4</v>
      </c>
      <c r="I3328">
        <f t="shared" si="1080"/>
        <v>76.209951143071876</v>
      </c>
      <c r="J3328">
        <f t="shared" si="1081"/>
        <v>18.736010297461618</v>
      </c>
      <c r="K3328">
        <f t="shared" si="1096"/>
        <v>1</v>
      </c>
      <c r="L3328">
        <f t="shared" si="1098"/>
        <v>0</v>
      </c>
      <c r="M3328">
        <f t="shared" si="1083"/>
        <v>1</v>
      </c>
      <c r="O3328">
        <f t="shared" si="1084"/>
        <v>0.04</v>
      </c>
      <c r="P3328">
        <f t="shared" si="1085"/>
        <v>1.8999999999991246E-4</v>
      </c>
      <c r="Q3328">
        <f t="shared" si="1086"/>
        <v>7.0000000000014495E-5</v>
      </c>
      <c r="R3328">
        <f t="shared" si="1087"/>
        <v>99.316899999999961</v>
      </c>
      <c r="S3328">
        <f t="shared" si="1088"/>
        <v>1</v>
      </c>
      <c r="T3328">
        <f t="shared" si="1089"/>
        <v>0</v>
      </c>
      <c r="Y3328">
        <f t="shared" si="1092"/>
        <v>1.1446000000000001</v>
      </c>
      <c r="Z3328">
        <f t="shared" si="1093"/>
        <v>1.1368799999999999</v>
      </c>
      <c r="AA3328">
        <f t="shared" si="1099"/>
        <v>70.725388601034965</v>
      </c>
      <c r="AB3328">
        <f t="shared" si="1097"/>
        <v>73.394403883392528</v>
      </c>
      <c r="AD3328">
        <f t="shared" si="1090"/>
        <v>1.1446000000000001</v>
      </c>
      <c r="AE3328">
        <f t="shared" si="1091"/>
        <v>1.1420699999999999</v>
      </c>
      <c r="AF3328">
        <f t="shared" si="1094"/>
        <v>10.671936758892379</v>
      </c>
      <c r="AG3328">
        <f t="shared" si="1095"/>
        <v>38.352125372718376</v>
      </c>
    </row>
    <row r="3329" spans="1:33">
      <c r="A3329" s="1">
        <v>42502</v>
      </c>
      <c r="B3329">
        <v>1.1423700000000001</v>
      </c>
      <c r="C3329">
        <v>1.1427700000000001</v>
      </c>
      <c r="D3329">
        <v>1.1422600000000001</v>
      </c>
      <c r="E3329">
        <v>1.1424700000000001</v>
      </c>
      <c r="F3329">
        <v>7827</v>
      </c>
      <c r="H3329">
        <f t="shared" si="1082"/>
        <v>1.100000000000545E-4</v>
      </c>
      <c r="I3329">
        <f t="shared" si="1080"/>
        <v>73.394403883392528</v>
      </c>
      <c r="J3329">
        <f t="shared" si="1081"/>
        <v>35.042278510674151</v>
      </c>
      <c r="K3329">
        <f t="shared" si="1096"/>
        <v>1</v>
      </c>
      <c r="L3329">
        <f t="shared" si="1098"/>
        <v>0</v>
      </c>
      <c r="M3329">
        <f t="shared" si="1083"/>
        <v>1</v>
      </c>
      <c r="O3329">
        <f t="shared" si="1084"/>
        <v>0.04</v>
      </c>
      <c r="P3329">
        <f t="shared" si="1085"/>
        <v>1.9999999999997797E-4</v>
      </c>
      <c r="Q3329">
        <f t="shared" si="1086"/>
        <v>9.9999999999988987E-5</v>
      </c>
      <c r="R3329">
        <f t="shared" si="1087"/>
        <v>99.316899999999961</v>
      </c>
      <c r="S3329">
        <f t="shared" si="1088"/>
        <v>1</v>
      </c>
      <c r="T3329">
        <f t="shared" si="1089"/>
        <v>0</v>
      </c>
      <c r="Y3329">
        <f t="shared" si="1092"/>
        <v>1.1446000000000001</v>
      </c>
      <c r="Z3329">
        <f t="shared" si="1093"/>
        <v>1.1371800000000001</v>
      </c>
      <c r="AA3329">
        <f t="shared" si="1099"/>
        <v>71.293800539083961</v>
      </c>
      <c r="AB3329">
        <f t="shared" si="1097"/>
        <v>71.615581290891001</v>
      </c>
      <c r="AD3329">
        <f t="shared" si="1090"/>
        <v>1.1446000000000001</v>
      </c>
      <c r="AE3329">
        <f t="shared" si="1091"/>
        <v>1.1420699999999999</v>
      </c>
      <c r="AF3329">
        <f t="shared" si="1094"/>
        <v>15.810276679848037</v>
      </c>
      <c r="AG3329">
        <f t="shared" si="1095"/>
        <v>24.464322862493123</v>
      </c>
    </row>
    <row r="3330" spans="1:33">
      <c r="A3330" s="1">
        <v>42502.041666666664</v>
      </c>
      <c r="B3330">
        <v>1.1425000000000001</v>
      </c>
      <c r="C3330">
        <v>1.1426499999999999</v>
      </c>
      <c r="D3330">
        <v>1.14218</v>
      </c>
      <c r="E3330">
        <v>1.14235</v>
      </c>
      <c r="F3330">
        <v>8610</v>
      </c>
      <c r="H3330">
        <f t="shared" si="1082"/>
        <v>1.7000000000000348E-4</v>
      </c>
      <c r="I3330">
        <f t="shared" ref="I3330:I3393" si="1100">AB3329</f>
        <v>71.615581290891001</v>
      </c>
      <c r="J3330">
        <f t="shared" si="1081"/>
        <v>47.151258428397881</v>
      </c>
      <c r="K3330">
        <f t="shared" si="1096"/>
        <v>0</v>
      </c>
      <c r="L3330">
        <f t="shared" si="1098"/>
        <v>0</v>
      </c>
      <c r="M3330">
        <f t="shared" si="1083"/>
        <v>0</v>
      </c>
      <c r="O3330">
        <f t="shared" si="1084"/>
        <v>0.04</v>
      </c>
      <c r="P3330">
        <f t="shared" si="1085"/>
        <v>1.100000000000545E-4</v>
      </c>
      <c r="Q3330">
        <f t="shared" si="1086"/>
        <v>-1.500000000000945E-4</v>
      </c>
      <c r="R3330">
        <f t="shared" si="1087"/>
        <v>99.316899999999961</v>
      </c>
      <c r="S3330">
        <f t="shared" si="1088"/>
        <v>-1</v>
      </c>
      <c r="T3330">
        <f t="shared" si="1089"/>
        <v>0</v>
      </c>
      <c r="Y3330">
        <f t="shared" si="1092"/>
        <v>1.1446000000000001</v>
      </c>
      <c r="Z3330">
        <f t="shared" si="1093"/>
        <v>1.1372100000000001</v>
      </c>
      <c r="AA3330">
        <f t="shared" si="1099"/>
        <v>69.553450608929865</v>
      </c>
      <c r="AB3330">
        <f t="shared" si="1097"/>
        <v>70.380206569386388</v>
      </c>
      <c r="AD3330">
        <f t="shared" si="1090"/>
        <v>1.1446000000000001</v>
      </c>
      <c r="AE3330">
        <f t="shared" si="1091"/>
        <v>1.1420699999999999</v>
      </c>
      <c r="AF3330">
        <f t="shared" si="1094"/>
        <v>11.067193675890993</v>
      </c>
      <c r="AG3330">
        <f t="shared" si="1095"/>
        <v>12.516469038210468</v>
      </c>
    </row>
    <row r="3331" spans="1:33">
      <c r="A3331" s="1">
        <v>42502.083333333336</v>
      </c>
      <c r="B3331">
        <v>1.1423300000000001</v>
      </c>
      <c r="C3331">
        <v>1.1426499999999999</v>
      </c>
      <c r="D3331">
        <v>1.1421699999999999</v>
      </c>
      <c r="E3331">
        <v>1.14235</v>
      </c>
      <c r="F3331">
        <v>7895</v>
      </c>
      <c r="H3331">
        <f t="shared" si="1082"/>
        <v>1.6000000000016001E-4</v>
      </c>
      <c r="I3331">
        <f t="shared" si="1100"/>
        <v>70.380206569386388</v>
      </c>
      <c r="J3331">
        <f t="shared" ref="J3331:J3394" si="1101">AB3330 - AG3330</f>
        <v>57.863737531175921</v>
      </c>
      <c r="K3331">
        <f t="shared" si="1096"/>
        <v>1</v>
      </c>
      <c r="L3331">
        <f t="shared" si="1098"/>
        <v>1.9999999999908979E-5</v>
      </c>
      <c r="M3331">
        <f t="shared" si="1083"/>
        <v>1</v>
      </c>
      <c r="O3331">
        <f t="shared" si="1084"/>
        <v>0.04</v>
      </c>
      <c r="P3331">
        <f t="shared" si="1085"/>
        <v>1.7000000000000348E-4</v>
      </c>
      <c r="Q3331">
        <f t="shared" si="1086"/>
        <v>1.9999999999908979E-5</v>
      </c>
      <c r="R3331">
        <f t="shared" si="1087"/>
        <v>99.314099999999968</v>
      </c>
      <c r="S3331">
        <f t="shared" si="1088"/>
        <v>1</v>
      </c>
      <c r="T3331">
        <f t="shared" si="1089"/>
        <v>-2.7999999999963592E-3</v>
      </c>
      <c r="Y3331">
        <f t="shared" si="1092"/>
        <v>1.1446000000000001</v>
      </c>
      <c r="Z3331">
        <f t="shared" si="1093"/>
        <v>1.13791</v>
      </c>
      <c r="AA3331">
        <f t="shared" si="1099"/>
        <v>66.367713004483448</v>
      </c>
      <c r="AB3331">
        <f t="shared" si="1097"/>
        <v>69.48508818838306</v>
      </c>
      <c r="AD3331">
        <f t="shared" si="1090"/>
        <v>1.14385</v>
      </c>
      <c r="AE3331">
        <f t="shared" si="1091"/>
        <v>1.1420699999999999</v>
      </c>
      <c r="AF3331">
        <f t="shared" si="1094"/>
        <v>15.730337078653928</v>
      </c>
      <c r="AG3331">
        <f t="shared" si="1095"/>
        <v>14.202602478130984</v>
      </c>
    </row>
    <row r="3332" spans="1:33">
      <c r="A3332" s="1">
        <v>42502.125</v>
      </c>
      <c r="B3332">
        <v>1.14236</v>
      </c>
      <c r="C3332">
        <v>1.1428499999999999</v>
      </c>
      <c r="D3332">
        <v>1.1422600000000001</v>
      </c>
      <c r="E3332">
        <v>1.1427799999999999</v>
      </c>
      <c r="F3332">
        <v>12136</v>
      </c>
      <c r="H3332">
        <f t="shared" ref="H3332:H3395" si="1102">MIN(E3332,B3332) - D3332</f>
        <v>9.9999999999988987E-5</v>
      </c>
      <c r="I3332">
        <f t="shared" si="1100"/>
        <v>69.48508818838306</v>
      </c>
      <c r="J3332">
        <f t="shared" si="1101"/>
        <v>55.282485710252075</v>
      </c>
      <c r="K3332">
        <f t="shared" si="1096"/>
        <v>1</v>
      </c>
      <c r="L3332">
        <f t="shared" si="1098"/>
        <v>0</v>
      </c>
      <c r="M3332">
        <f t="shared" ref="M3332:M3395" si="1103">IF(H3331&gt;Q3331+$X$3,1,0)</f>
        <v>1</v>
      </c>
      <c r="O3332">
        <f t="shared" ref="O3332:O3395" si="1104">ROUNDDOWN(R3331/2000,2)</f>
        <v>0.04</v>
      </c>
      <c r="P3332">
        <f t="shared" ref="P3332:P3395" si="1105">MIN($B3331,$E3331)-$D3331</f>
        <v>1.6000000000016001E-4</v>
      </c>
      <c r="Q3332">
        <f t="shared" ref="Q3332:Q3395" si="1106">(E3332-B3332)</f>
        <v>4.1999999999986493E-4</v>
      </c>
      <c r="R3332">
        <f t="shared" ref="R3332:R3395" si="1107">R3331+T3332</f>
        <v>99.314099999999968</v>
      </c>
      <c r="S3332">
        <f t="shared" ref="S3332:S3395" si="1108">SIGN(Q3332)</f>
        <v>1</v>
      </c>
      <c r="T3332">
        <f t="shared" ref="T3332:T3395" si="1109">-L3332*$U$4*O3332+IF(L3332=0,0,$U$3)</f>
        <v>0</v>
      </c>
      <c r="Y3332">
        <f t="shared" si="1092"/>
        <v>1.1446000000000001</v>
      </c>
      <c r="Z3332">
        <f t="shared" si="1093"/>
        <v>1.13791</v>
      </c>
      <c r="AA3332">
        <f t="shared" si="1099"/>
        <v>72.795216741403109</v>
      </c>
      <c r="AB3332">
        <f t="shared" si="1097"/>
        <v>70.002545223475096</v>
      </c>
      <c r="AD3332">
        <f t="shared" si="1090"/>
        <v>1.1433899999999999</v>
      </c>
      <c r="AE3332">
        <f t="shared" si="1091"/>
        <v>1.1420699999999999</v>
      </c>
      <c r="AF3332">
        <f t="shared" si="1094"/>
        <v>53.787878787878405</v>
      </c>
      <c r="AG3332">
        <f t="shared" si="1095"/>
        <v>26.861803180807772</v>
      </c>
    </row>
    <row r="3333" spans="1:33">
      <c r="A3333" s="1">
        <v>42502.166666666664</v>
      </c>
      <c r="B3333">
        <v>1.1427700000000001</v>
      </c>
      <c r="C3333">
        <v>1.1428799999999999</v>
      </c>
      <c r="D3333">
        <v>1.1421399999999999</v>
      </c>
      <c r="E3333">
        <v>1.1426700000000001</v>
      </c>
      <c r="F3333">
        <v>13809</v>
      </c>
      <c r="H3333">
        <f t="shared" si="1102"/>
        <v>5.3000000000014147E-4</v>
      </c>
      <c r="I3333">
        <f t="shared" si="1100"/>
        <v>70.002545223475096</v>
      </c>
      <c r="J3333">
        <f t="shared" si="1101"/>
        <v>43.140742042667327</v>
      </c>
      <c r="K3333">
        <f t="shared" si="1096"/>
        <v>0</v>
      </c>
      <c r="L3333">
        <f t="shared" si="1098"/>
        <v>0</v>
      </c>
      <c r="M3333">
        <f t="shared" si="1103"/>
        <v>0</v>
      </c>
      <c r="O3333">
        <f t="shared" si="1104"/>
        <v>0.04</v>
      </c>
      <c r="P3333">
        <f t="shared" si="1105"/>
        <v>9.9999999999988987E-5</v>
      </c>
      <c r="Q3333">
        <f t="shared" si="1106"/>
        <v>-9.9999999999988987E-5</v>
      </c>
      <c r="R3333">
        <f t="shared" si="1107"/>
        <v>99.314099999999968</v>
      </c>
      <c r="S3333">
        <f t="shared" si="1108"/>
        <v>-1</v>
      </c>
      <c r="T3333">
        <f t="shared" si="1109"/>
        <v>0</v>
      </c>
      <c r="Y3333">
        <f t="shared" si="1092"/>
        <v>1.1446000000000001</v>
      </c>
      <c r="Z3333">
        <f t="shared" si="1093"/>
        <v>1.13791</v>
      </c>
      <c r="AA3333">
        <f t="shared" si="1099"/>
        <v>71.150971599402652</v>
      </c>
      <c r="AB3333">
        <f t="shared" si="1097"/>
        <v>69.966837988554772</v>
      </c>
      <c r="AD3333">
        <f t="shared" si="1090"/>
        <v>1.1428799999999999</v>
      </c>
      <c r="AE3333">
        <f t="shared" si="1091"/>
        <v>1.1420699999999999</v>
      </c>
      <c r="AF3333">
        <f t="shared" si="1094"/>
        <v>74.074074074095392</v>
      </c>
      <c r="AG3333">
        <f t="shared" si="1095"/>
        <v>47.864096646875907</v>
      </c>
    </row>
    <row r="3334" spans="1:33">
      <c r="A3334" s="1">
        <v>42502.208333333336</v>
      </c>
      <c r="B3334">
        <v>1.1426700000000001</v>
      </c>
      <c r="C3334">
        <v>1.1427099999999999</v>
      </c>
      <c r="D3334">
        <v>1.14208</v>
      </c>
      <c r="E3334">
        <v>1.1422099999999999</v>
      </c>
      <c r="F3334">
        <v>12932</v>
      </c>
      <c r="H3334">
        <f t="shared" si="1102"/>
        <v>1.2999999999996348E-4</v>
      </c>
      <c r="I3334">
        <f t="shared" si="1100"/>
        <v>69.966837988554772</v>
      </c>
      <c r="J3334">
        <f t="shared" si="1101"/>
        <v>22.102741341678865</v>
      </c>
      <c r="K3334">
        <f t="shared" si="1096"/>
        <v>3</v>
      </c>
      <c r="L3334">
        <f t="shared" si="1098"/>
        <v>-3.6000000000013799E-4</v>
      </c>
      <c r="M3334">
        <f t="shared" si="1103"/>
        <v>1</v>
      </c>
      <c r="O3334">
        <f t="shared" si="1104"/>
        <v>0.04</v>
      </c>
      <c r="P3334">
        <f t="shared" si="1105"/>
        <v>5.3000000000014147E-4</v>
      </c>
      <c r="Q3334">
        <f t="shared" si="1106"/>
        <v>-4.6000000000012697E-4</v>
      </c>
      <c r="R3334">
        <f t="shared" si="1107"/>
        <v>99.326499999999967</v>
      </c>
      <c r="S3334">
        <f t="shared" si="1108"/>
        <v>-1</v>
      </c>
      <c r="T3334">
        <f t="shared" si="1109"/>
        <v>1.2400000000005519E-2</v>
      </c>
      <c r="Y3334">
        <f t="shared" si="1092"/>
        <v>1.1446000000000001</v>
      </c>
      <c r="Z3334">
        <f t="shared" si="1093"/>
        <v>1.1379600000000001</v>
      </c>
      <c r="AA3334">
        <f t="shared" si="1099"/>
        <v>64.006024096383712</v>
      </c>
      <c r="AB3334">
        <f t="shared" si="1097"/>
        <v>68.57998136041823</v>
      </c>
      <c r="AD3334">
        <f t="shared" si="1090"/>
        <v>1.1428799999999999</v>
      </c>
      <c r="AE3334">
        <f t="shared" si="1091"/>
        <v>1.1420699999999999</v>
      </c>
      <c r="AF3334">
        <f t="shared" si="1094"/>
        <v>17.283950617288014</v>
      </c>
      <c r="AG3334">
        <f t="shared" si="1095"/>
        <v>48.381967826420606</v>
      </c>
    </row>
    <row r="3335" spans="1:33">
      <c r="A3335" s="1">
        <v>42502.25</v>
      </c>
      <c r="B3335">
        <v>1.1422000000000001</v>
      </c>
      <c r="C3335">
        <v>1.1427400000000001</v>
      </c>
      <c r="D3335">
        <v>1.14219</v>
      </c>
      <c r="E3335">
        <v>1.14219</v>
      </c>
      <c r="F3335">
        <v>12934</v>
      </c>
      <c r="H3335">
        <f t="shared" si="1102"/>
        <v>0</v>
      </c>
      <c r="I3335">
        <f t="shared" si="1100"/>
        <v>68.57998136041823</v>
      </c>
      <c r="J3335">
        <f t="shared" si="1101"/>
        <v>20.198013533997624</v>
      </c>
      <c r="K3335">
        <f t="shared" si="1096"/>
        <v>2</v>
      </c>
      <c r="L3335">
        <f t="shared" si="1098"/>
        <v>0</v>
      </c>
      <c r="M3335">
        <f t="shared" si="1103"/>
        <v>1</v>
      </c>
      <c r="O3335">
        <f t="shared" si="1104"/>
        <v>0.04</v>
      </c>
      <c r="P3335">
        <f t="shared" si="1105"/>
        <v>1.2999999999996348E-4</v>
      </c>
      <c r="Q3335">
        <f t="shared" si="1106"/>
        <v>-1.0000000000065512E-5</v>
      </c>
      <c r="R3335">
        <f t="shared" si="1107"/>
        <v>99.326499999999967</v>
      </c>
      <c r="S3335">
        <f t="shared" si="1108"/>
        <v>-1</v>
      </c>
      <c r="T3335">
        <f t="shared" si="1109"/>
        <v>0</v>
      </c>
      <c r="Y3335">
        <f t="shared" si="1092"/>
        <v>1.1446000000000001</v>
      </c>
      <c r="Z3335">
        <f t="shared" si="1093"/>
        <v>1.1381699999999999</v>
      </c>
      <c r="AA3335">
        <f t="shared" si="1099"/>
        <v>62.519440124417358</v>
      </c>
      <c r="AB3335">
        <f t="shared" si="1097"/>
        <v>67.617913140401711</v>
      </c>
      <c r="AD3335">
        <f t="shared" si="1090"/>
        <v>1.1428799999999999</v>
      </c>
      <c r="AE3335">
        <f t="shared" si="1091"/>
        <v>1.14208</v>
      </c>
      <c r="AF3335">
        <f t="shared" si="1094"/>
        <v>13.750000000008328</v>
      </c>
      <c r="AG3335">
        <f t="shared" si="1095"/>
        <v>35.036008230463914</v>
      </c>
    </row>
    <row r="3336" spans="1:33">
      <c r="A3336" s="1">
        <v>42502.291666666664</v>
      </c>
      <c r="B3336">
        <v>1.14218</v>
      </c>
      <c r="C3336">
        <v>1.1427</v>
      </c>
      <c r="D3336">
        <v>1.1420999999999999</v>
      </c>
      <c r="E3336">
        <v>1.14229</v>
      </c>
      <c r="F3336">
        <v>13275</v>
      </c>
      <c r="H3336">
        <f t="shared" si="1102"/>
        <v>8.0000000000080007E-5</v>
      </c>
      <c r="I3336">
        <f t="shared" si="1100"/>
        <v>67.617913140401711</v>
      </c>
      <c r="J3336">
        <f t="shared" si="1101"/>
        <v>32.581904909937798</v>
      </c>
      <c r="K3336">
        <f t="shared" si="1096"/>
        <v>0</v>
      </c>
      <c r="L3336">
        <f t="shared" si="1098"/>
        <v>0</v>
      </c>
      <c r="M3336">
        <f t="shared" si="1103"/>
        <v>0</v>
      </c>
      <c r="O3336">
        <f t="shared" si="1104"/>
        <v>0.04</v>
      </c>
      <c r="P3336">
        <f t="shared" si="1105"/>
        <v>0</v>
      </c>
      <c r="Q3336">
        <f t="shared" si="1106"/>
        <v>1.100000000000545E-4</v>
      </c>
      <c r="R3336">
        <f t="shared" si="1107"/>
        <v>99.326499999999967</v>
      </c>
      <c r="S3336">
        <f t="shared" si="1108"/>
        <v>1</v>
      </c>
      <c r="T3336">
        <f t="shared" si="1109"/>
        <v>0</v>
      </c>
      <c r="Y3336">
        <f t="shared" si="1092"/>
        <v>1.1446000000000001</v>
      </c>
      <c r="Z3336">
        <f t="shared" si="1093"/>
        <v>1.1381699999999999</v>
      </c>
      <c r="AA3336">
        <f t="shared" si="1099"/>
        <v>64.074650077760836</v>
      </c>
      <c r="AB3336">
        <f t="shared" si="1097"/>
        <v>65.437771474491143</v>
      </c>
      <c r="AD3336">
        <f t="shared" si="1090"/>
        <v>1.1428799999999999</v>
      </c>
      <c r="AE3336">
        <f t="shared" si="1091"/>
        <v>1.14208</v>
      </c>
      <c r="AF3336">
        <f t="shared" si="1094"/>
        <v>26.250000000008328</v>
      </c>
      <c r="AG3336">
        <f t="shared" si="1095"/>
        <v>19.094650205768222</v>
      </c>
    </row>
    <row r="3337" spans="1:33">
      <c r="A3337" s="1">
        <v>42502.333333333336</v>
      </c>
      <c r="B3337">
        <v>1.1423000000000001</v>
      </c>
      <c r="C3337">
        <v>1.1424399999999999</v>
      </c>
      <c r="D3337">
        <v>1.1416900000000001</v>
      </c>
      <c r="E3337">
        <v>1.1417200000000001</v>
      </c>
      <c r="F3337">
        <v>13629</v>
      </c>
      <c r="H3337">
        <f t="shared" si="1102"/>
        <v>2.9999999999974492E-5</v>
      </c>
      <c r="I3337">
        <f t="shared" si="1100"/>
        <v>65.437771474491143</v>
      </c>
      <c r="J3337">
        <f t="shared" si="1101"/>
        <v>46.343121268722925</v>
      </c>
      <c r="K3337">
        <f t="shared" si="1096"/>
        <v>0</v>
      </c>
      <c r="L3337">
        <f t="shared" si="1098"/>
        <v>0</v>
      </c>
      <c r="M3337">
        <f t="shared" si="1103"/>
        <v>0</v>
      </c>
      <c r="O3337">
        <f t="shared" si="1104"/>
        <v>0.04</v>
      </c>
      <c r="P3337">
        <f t="shared" si="1105"/>
        <v>8.0000000000080007E-5</v>
      </c>
      <c r="Q3337">
        <f t="shared" si="1106"/>
        <v>-5.8000000000002494E-4</v>
      </c>
      <c r="R3337">
        <f t="shared" si="1107"/>
        <v>99.326499999999967</v>
      </c>
      <c r="S3337">
        <f t="shared" si="1108"/>
        <v>-1</v>
      </c>
      <c r="T3337">
        <f t="shared" si="1109"/>
        <v>0</v>
      </c>
      <c r="Y3337">
        <f t="shared" si="1092"/>
        <v>1.1446000000000001</v>
      </c>
      <c r="Z3337">
        <f t="shared" si="1093"/>
        <v>1.1383700000000001</v>
      </c>
      <c r="AA3337">
        <f t="shared" si="1099"/>
        <v>53.772070626003</v>
      </c>
      <c r="AB3337">
        <f t="shared" si="1097"/>
        <v>61.093046231141223</v>
      </c>
      <c r="AD3337">
        <f t="shared" si="1090"/>
        <v>1.1428799999999999</v>
      </c>
      <c r="AE3337">
        <f t="shared" si="1091"/>
        <v>1.1416900000000001</v>
      </c>
      <c r="AF3337">
        <f t="shared" si="1094"/>
        <v>2.5210084033596196</v>
      </c>
      <c r="AG3337">
        <f t="shared" si="1095"/>
        <v>14.17366946779209</v>
      </c>
    </row>
    <row r="3338" spans="1:33">
      <c r="A3338" s="1">
        <v>42502.375</v>
      </c>
      <c r="B3338">
        <v>1.1417299999999999</v>
      </c>
      <c r="C3338">
        <v>1.14242</v>
      </c>
      <c r="D3338">
        <v>1.1410400000000001</v>
      </c>
      <c r="E3338">
        <v>1.1410400000000001</v>
      </c>
      <c r="F3338">
        <v>15571</v>
      </c>
      <c r="H3338">
        <f t="shared" si="1102"/>
        <v>0</v>
      </c>
      <c r="I3338">
        <f t="shared" si="1100"/>
        <v>61.093046231141223</v>
      </c>
      <c r="J3338">
        <f t="shared" si="1101"/>
        <v>46.919376763349135</v>
      </c>
      <c r="K3338">
        <f t="shared" si="1096"/>
        <v>3</v>
      </c>
      <c r="L3338">
        <f t="shared" si="1098"/>
        <v>-9.6999999999991537E-4</v>
      </c>
      <c r="M3338">
        <f t="shared" si="1103"/>
        <v>1</v>
      </c>
      <c r="O3338">
        <f t="shared" si="1104"/>
        <v>0.04</v>
      </c>
      <c r="P3338">
        <f t="shared" si="1105"/>
        <v>2.9999999999974492E-5</v>
      </c>
      <c r="Q3338">
        <f t="shared" si="1106"/>
        <v>-6.8999999999985739E-4</v>
      </c>
      <c r="R3338">
        <f t="shared" si="1107"/>
        <v>99.363299999999967</v>
      </c>
      <c r="S3338">
        <f t="shared" si="1108"/>
        <v>-1</v>
      </c>
      <c r="T3338">
        <f t="shared" si="1109"/>
        <v>3.6799999999996613E-2</v>
      </c>
      <c r="Y3338">
        <f t="shared" si="1092"/>
        <v>1.1446000000000001</v>
      </c>
      <c r="Z3338">
        <f t="shared" si="1093"/>
        <v>1.1383700000000001</v>
      </c>
      <c r="AA3338">
        <f t="shared" si="1099"/>
        <v>42.85714285714235</v>
      </c>
      <c r="AB3338">
        <f t="shared" si="1097"/>
        <v>55.805825921330886</v>
      </c>
      <c r="AD3338">
        <f t="shared" si="1090"/>
        <v>1.1428799999999999</v>
      </c>
      <c r="AE3338">
        <f t="shared" si="1091"/>
        <v>1.1410400000000001</v>
      </c>
      <c r="AF3338">
        <f t="shared" si="1094"/>
        <v>0</v>
      </c>
      <c r="AG3338">
        <f t="shared" si="1095"/>
        <v>9.590336134455983</v>
      </c>
    </row>
    <row r="3339" spans="1:33">
      <c r="A3339" s="1">
        <v>42502.416666666664</v>
      </c>
      <c r="B3339">
        <v>1.14103</v>
      </c>
      <c r="C3339">
        <v>1.1413800000000001</v>
      </c>
      <c r="D3339">
        <v>1.14045</v>
      </c>
      <c r="E3339">
        <v>1.1406099999999999</v>
      </c>
      <c r="F3339">
        <v>18640</v>
      </c>
      <c r="H3339">
        <f t="shared" si="1102"/>
        <v>1.5999999999993797E-4</v>
      </c>
      <c r="I3339">
        <f t="shared" si="1100"/>
        <v>55.805825921330886</v>
      </c>
      <c r="J3339">
        <f t="shared" si="1101"/>
        <v>46.215489786874905</v>
      </c>
      <c r="K3339">
        <f t="shared" si="1096"/>
        <v>2</v>
      </c>
      <c r="L3339">
        <f t="shared" si="1098"/>
        <v>0</v>
      </c>
      <c r="M3339">
        <f t="shared" si="1103"/>
        <v>1</v>
      </c>
      <c r="O3339">
        <f t="shared" si="1104"/>
        <v>0.04</v>
      </c>
      <c r="P3339">
        <f t="shared" si="1105"/>
        <v>0</v>
      </c>
      <c r="Q3339">
        <f t="shared" si="1106"/>
        <v>-4.2000000000008697E-4</v>
      </c>
      <c r="R3339">
        <f t="shared" si="1107"/>
        <v>99.363299999999967</v>
      </c>
      <c r="S3339">
        <f t="shared" si="1108"/>
        <v>-1</v>
      </c>
      <c r="T3339">
        <f t="shared" si="1109"/>
        <v>0</v>
      </c>
      <c r="Y3339">
        <f t="shared" si="1092"/>
        <v>1.1446000000000001</v>
      </c>
      <c r="Z3339">
        <f t="shared" si="1093"/>
        <v>1.13873</v>
      </c>
      <c r="AA3339">
        <f t="shared" si="1099"/>
        <v>32.027257240202189</v>
      </c>
      <c r="AB3339">
        <f t="shared" si="1097"/>
        <v>48.182780200277094</v>
      </c>
      <c r="AD3339">
        <f t="shared" si="1090"/>
        <v>1.1428799999999999</v>
      </c>
      <c r="AE3339">
        <f t="shared" si="1091"/>
        <v>1.14045</v>
      </c>
      <c r="AF3339">
        <f t="shared" si="1094"/>
        <v>6.5843621399153269</v>
      </c>
      <c r="AG3339">
        <f t="shared" si="1095"/>
        <v>3.0351235144249826</v>
      </c>
    </row>
    <row r="3340" spans="1:33">
      <c r="A3340" s="1">
        <v>42502.458333333336</v>
      </c>
      <c r="B3340">
        <v>1.1406000000000001</v>
      </c>
      <c r="C3340">
        <v>1.1413599999999999</v>
      </c>
      <c r="D3340">
        <v>1.1403399999999999</v>
      </c>
      <c r="E3340">
        <v>1.1407400000000001</v>
      </c>
      <c r="F3340">
        <v>18008</v>
      </c>
      <c r="H3340">
        <f t="shared" si="1102"/>
        <v>2.60000000000149E-4</v>
      </c>
      <c r="I3340">
        <f t="shared" si="1100"/>
        <v>48.182780200277094</v>
      </c>
      <c r="J3340">
        <f t="shared" si="1101"/>
        <v>45.147656685852112</v>
      </c>
      <c r="K3340">
        <f t="shared" si="1096"/>
        <v>1</v>
      </c>
      <c r="L3340">
        <f t="shared" si="1098"/>
        <v>0</v>
      </c>
      <c r="M3340">
        <f t="shared" si="1103"/>
        <v>1</v>
      </c>
      <c r="O3340">
        <f t="shared" si="1104"/>
        <v>0.04</v>
      </c>
      <c r="P3340">
        <f t="shared" si="1105"/>
        <v>1.5999999999993797E-4</v>
      </c>
      <c r="Q3340">
        <f t="shared" si="1106"/>
        <v>1.4000000000002899E-4</v>
      </c>
      <c r="R3340">
        <f t="shared" si="1107"/>
        <v>99.363299999999967</v>
      </c>
      <c r="S3340">
        <f t="shared" si="1108"/>
        <v>1</v>
      </c>
      <c r="T3340">
        <f t="shared" si="1109"/>
        <v>0</v>
      </c>
      <c r="Y3340">
        <f t="shared" si="1092"/>
        <v>1.1446000000000001</v>
      </c>
      <c r="Z3340">
        <f t="shared" si="1093"/>
        <v>1.1392500000000001</v>
      </c>
      <c r="AA3340">
        <f t="shared" si="1099"/>
        <v>27.850467289719642</v>
      </c>
      <c r="AB3340">
        <f t="shared" si="1097"/>
        <v>39.126734503266789</v>
      </c>
      <c r="AD3340">
        <f t="shared" si="1090"/>
        <v>1.1427400000000001</v>
      </c>
      <c r="AE3340">
        <f t="shared" si="1091"/>
        <v>1.1403399999999999</v>
      </c>
      <c r="AF3340">
        <f t="shared" si="1094"/>
        <v>16.666666666672835</v>
      </c>
      <c r="AG3340">
        <f t="shared" si="1095"/>
        <v>7.750342935529388</v>
      </c>
    </row>
    <row r="3341" spans="1:33">
      <c r="A3341" s="1">
        <v>42502.5</v>
      </c>
      <c r="B3341">
        <v>1.14073</v>
      </c>
      <c r="C3341">
        <v>1.1414</v>
      </c>
      <c r="D3341">
        <v>1.1405400000000001</v>
      </c>
      <c r="E3341">
        <v>1.1410199999999999</v>
      </c>
      <c r="F3341">
        <v>17680</v>
      </c>
      <c r="H3341">
        <f t="shared" si="1102"/>
        <v>1.8999999999991246E-4</v>
      </c>
      <c r="I3341">
        <f t="shared" si="1100"/>
        <v>39.126734503266789</v>
      </c>
      <c r="J3341">
        <f t="shared" si="1101"/>
        <v>31.3763915677374</v>
      </c>
      <c r="K3341">
        <f t="shared" si="1096"/>
        <v>1</v>
      </c>
      <c r="L3341">
        <f t="shared" si="1098"/>
        <v>0</v>
      </c>
      <c r="M3341">
        <f t="shared" si="1103"/>
        <v>1</v>
      </c>
      <c r="O3341">
        <f t="shared" si="1104"/>
        <v>0.04</v>
      </c>
      <c r="P3341">
        <f t="shared" si="1105"/>
        <v>2.60000000000149E-4</v>
      </c>
      <c r="Q3341">
        <f t="shared" si="1106"/>
        <v>2.8999999999990145E-4</v>
      </c>
      <c r="R3341">
        <f t="shared" si="1107"/>
        <v>99.363299999999967</v>
      </c>
      <c r="S3341">
        <f t="shared" si="1108"/>
        <v>1</v>
      </c>
      <c r="T3341">
        <f t="shared" si="1109"/>
        <v>0</v>
      </c>
      <c r="Y3341">
        <f t="shared" si="1092"/>
        <v>1.1446000000000001</v>
      </c>
      <c r="Z3341">
        <f t="shared" si="1093"/>
        <v>1.13985</v>
      </c>
      <c r="AA3341">
        <f t="shared" si="1099"/>
        <v>24.631578947366009</v>
      </c>
      <c r="AB3341">
        <f t="shared" si="1097"/>
        <v>31.841611583607548</v>
      </c>
      <c r="AD3341">
        <f t="shared" si="1090"/>
        <v>1.1427400000000001</v>
      </c>
      <c r="AE3341">
        <f t="shared" si="1091"/>
        <v>1.1403399999999999</v>
      </c>
      <c r="AF3341">
        <f t="shared" si="1094"/>
        <v>28.33333333333179</v>
      </c>
      <c r="AG3341">
        <f t="shared" si="1095"/>
        <v>17.194787379973317</v>
      </c>
    </row>
    <row r="3342" spans="1:33">
      <c r="A3342" s="1">
        <v>42502.541666666664</v>
      </c>
      <c r="B3342">
        <v>1.1410100000000001</v>
      </c>
      <c r="C3342">
        <v>1.14116</v>
      </c>
      <c r="D3342">
        <v>1.1387100000000001</v>
      </c>
      <c r="E3342">
        <v>1.13907</v>
      </c>
      <c r="F3342">
        <v>17939</v>
      </c>
      <c r="H3342">
        <f t="shared" si="1102"/>
        <v>3.5999999999991594E-4</v>
      </c>
      <c r="I3342">
        <f t="shared" si="1100"/>
        <v>31.841611583607548</v>
      </c>
      <c r="J3342">
        <f t="shared" si="1101"/>
        <v>14.646824203634232</v>
      </c>
      <c r="K3342">
        <f t="shared" si="1096"/>
        <v>0</v>
      </c>
      <c r="L3342">
        <f t="shared" si="1098"/>
        <v>0</v>
      </c>
      <c r="M3342">
        <f t="shared" si="1103"/>
        <v>0</v>
      </c>
      <c r="O3342">
        <f t="shared" si="1104"/>
        <v>0.04</v>
      </c>
      <c r="P3342">
        <f t="shared" si="1105"/>
        <v>1.8999999999991246E-4</v>
      </c>
      <c r="Q3342">
        <f t="shared" si="1106"/>
        <v>-1.9400000000000528E-3</v>
      </c>
      <c r="R3342">
        <f t="shared" si="1107"/>
        <v>99.363299999999967</v>
      </c>
      <c r="S3342">
        <f t="shared" si="1108"/>
        <v>-1</v>
      </c>
      <c r="T3342">
        <f t="shared" si="1109"/>
        <v>0</v>
      </c>
      <c r="Y3342">
        <f t="shared" si="1092"/>
        <v>1.1446000000000001</v>
      </c>
      <c r="Z3342">
        <f t="shared" si="1093"/>
        <v>1.1387100000000001</v>
      </c>
      <c r="AA3342">
        <f t="shared" si="1099"/>
        <v>6.1120543293704408</v>
      </c>
      <c r="AB3342">
        <f t="shared" si="1097"/>
        <v>22.65533945166457</v>
      </c>
      <c r="AD3342">
        <f t="shared" si="1090"/>
        <v>1.1427</v>
      </c>
      <c r="AE3342">
        <f t="shared" si="1091"/>
        <v>1.1387100000000001</v>
      </c>
      <c r="AF3342">
        <f t="shared" si="1094"/>
        <v>9.0225563909754758</v>
      </c>
      <c r="AG3342">
        <f t="shared" si="1095"/>
        <v>18.007518796993367</v>
      </c>
    </row>
    <row r="3343" spans="1:33">
      <c r="A3343" s="1">
        <v>42502.583333333336</v>
      </c>
      <c r="B3343">
        <v>1.1390800000000001</v>
      </c>
      <c r="C3343">
        <v>1.1400999999999999</v>
      </c>
      <c r="D3343">
        <v>1.1377600000000001</v>
      </c>
      <c r="E3343">
        <v>1.1380399999999999</v>
      </c>
      <c r="F3343">
        <v>16645</v>
      </c>
      <c r="H3343">
        <f t="shared" si="1102"/>
        <v>2.7999999999983594E-4</v>
      </c>
      <c r="I3343">
        <f t="shared" si="1100"/>
        <v>22.65533945166457</v>
      </c>
      <c r="J3343">
        <f t="shared" si="1101"/>
        <v>4.6478206546712038</v>
      </c>
      <c r="K3343">
        <f t="shared" si="1096"/>
        <v>2</v>
      </c>
      <c r="L3343">
        <f t="shared" si="1098"/>
        <v>0</v>
      </c>
      <c r="M3343">
        <f t="shared" si="1103"/>
        <v>1</v>
      </c>
      <c r="O3343">
        <f t="shared" si="1104"/>
        <v>0.04</v>
      </c>
      <c r="P3343">
        <f t="shared" si="1105"/>
        <v>3.5999999999991594E-4</v>
      </c>
      <c r="Q3343">
        <f t="shared" si="1106"/>
        <v>-1.0400000000001519E-3</v>
      </c>
      <c r="R3343">
        <f t="shared" si="1107"/>
        <v>99.363299999999967</v>
      </c>
      <c r="S3343">
        <f t="shared" si="1108"/>
        <v>-1</v>
      </c>
      <c r="T3343">
        <f t="shared" si="1109"/>
        <v>0</v>
      </c>
      <c r="Y3343">
        <f t="shared" si="1092"/>
        <v>1.1446000000000001</v>
      </c>
      <c r="Z3343">
        <f t="shared" si="1093"/>
        <v>1.1377600000000001</v>
      </c>
      <c r="AA3343">
        <f t="shared" si="1099"/>
        <v>4.0935672514596151</v>
      </c>
      <c r="AB3343">
        <f t="shared" si="1097"/>
        <v>15.671916954478927</v>
      </c>
      <c r="AD3343">
        <f t="shared" si="1090"/>
        <v>1.1424399999999999</v>
      </c>
      <c r="AE3343">
        <f t="shared" si="1091"/>
        <v>1.1377600000000001</v>
      </c>
      <c r="AF3343">
        <f t="shared" si="1094"/>
        <v>5.9829059829027385</v>
      </c>
      <c r="AG3343">
        <f t="shared" si="1095"/>
        <v>14.446265235736668</v>
      </c>
    </row>
    <row r="3344" spans="1:33">
      <c r="A3344" s="1">
        <v>42502.625</v>
      </c>
      <c r="B3344">
        <v>1.13805</v>
      </c>
      <c r="C3344">
        <v>1.14045</v>
      </c>
      <c r="D3344">
        <v>1.1377900000000001</v>
      </c>
      <c r="E3344">
        <v>1.1404300000000001</v>
      </c>
      <c r="F3344">
        <v>20330</v>
      </c>
      <c r="H3344">
        <f t="shared" si="1102"/>
        <v>2.5999999999992696E-4</v>
      </c>
      <c r="I3344">
        <f t="shared" si="1100"/>
        <v>15.671916954478927</v>
      </c>
      <c r="J3344">
        <f t="shared" si="1101"/>
        <v>1.2256517187422595</v>
      </c>
      <c r="K3344">
        <f t="shared" si="1096"/>
        <v>1</v>
      </c>
      <c r="L3344">
        <f t="shared" si="1098"/>
        <v>0</v>
      </c>
      <c r="M3344">
        <f t="shared" si="1103"/>
        <v>1</v>
      </c>
      <c r="O3344">
        <f t="shared" si="1104"/>
        <v>0.04</v>
      </c>
      <c r="P3344">
        <f t="shared" si="1105"/>
        <v>2.7999999999983594E-4</v>
      </c>
      <c r="Q3344">
        <f t="shared" si="1106"/>
        <v>2.3800000000000487E-3</v>
      </c>
      <c r="R3344">
        <f t="shared" si="1107"/>
        <v>99.363299999999967</v>
      </c>
      <c r="S3344">
        <f t="shared" si="1108"/>
        <v>1</v>
      </c>
      <c r="T3344">
        <f t="shared" si="1109"/>
        <v>0</v>
      </c>
      <c r="Y3344">
        <f t="shared" si="1092"/>
        <v>1.1446000000000001</v>
      </c>
      <c r="Z3344">
        <f t="shared" si="1093"/>
        <v>1.1377600000000001</v>
      </c>
      <c r="AA3344">
        <f t="shared" si="1099"/>
        <v>39.035087719297763</v>
      </c>
      <c r="AB3344">
        <f t="shared" si="1097"/>
        <v>18.468072061873457</v>
      </c>
      <c r="AD3344">
        <f t="shared" si="1090"/>
        <v>1.14242</v>
      </c>
      <c r="AE3344">
        <f t="shared" si="1091"/>
        <v>1.1377600000000001</v>
      </c>
      <c r="AF3344">
        <f t="shared" si="1094"/>
        <v>57.296137339056116</v>
      </c>
      <c r="AG3344">
        <f t="shared" si="1095"/>
        <v>24.100533237644779</v>
      </c>
    </row>
    <row r="3345" spans="1:33">
      <c r="A3345" s="1">
        <v>42502.666666666664</v>
      </c>
      <c r="B3345">
        <v>1.14042</v>
      </c>
      <c r="C3345">
        <v>1.1414299999999999</v>
      </c>
      <c r="D3345">
        <v>1.1395299999999999</v>
      </c>
      <c r="E3345">
        <v>1.1410899999999999</v>
      </c>
      <c r="F3345">
        <v>21552</v>
      </c>
      <c r="H3345">
        <f t="shared" si="1102"/>
        <v>8.9000000000005741E-4</v>
      </c>
      <c r="I3345">
        <f t="shared" si="1100"/>
        <v>18.468072061873457</v>
      </c>
      <c r="J3345">
        <f t="shared" si="1101"/>
        <v>-5.6324611757713221</v>
      </c>
      <c r="K3345">
        <f t="shared" si="1096"/>
        <v>0</v>
      </c>
      <c r="L3345">
        <f t="shared" si="1098"/>
        <v>0</v>
      </c>
      <c r="M3345">
        <f t="shared" si="1103"/>
        <v>0</v>
      </c>
      <c r="O3345">
        <f t="shared" si="1104"/>
        <v>0.04</v>
      </c>
      <c r="P3345">
        <f t="shared" si="1105"/>
        <v>2.5999999999992696E-4</v>
      </c>
      <c r="Q3345">
        <f t="shared" si="1106"/>
        <v>6.6999999999994841E-4</v>
      </c>
      <c r="R3345">
        <f t="shared" si="1107"/>
        <v>99.363299999999967</v>
      </c>
      <c r="S3345">
        <f t="shared" si="1108"/>
        <v>1</v>
      </c>
      <c r="T3345">
        <f t="shared" si="1109"/>
        <v>0</v>
      </c>
      <c r="Y3345">
        <f t="shared" si="1092"/>
        <v>1.1446000000000001</v>
      </c>
      <c r="Z3345">
        <f t="shared" si="1093"/>
        <v>1.1377600000000001</v>
      </c>
      <c r="AA3345">
        <f t="shared" si="1099"/>
        <v>48.684210526313656</v>
      </c>
      <c r="AB3345">
        <f t="shared" si="1097"/>
        <v>24.48122995661037</v>
      </c>
      <c r="AD3345">
        <f t="shared" si="1090"/>
        <v>1.1414299999999999</v>
      </c>
      <c r="AE3345">
        <f t="shared" si="1091"/>
        <v>1.1377600000000001</v>
      </c>
      <c r="AF3345">
        <f t="shared" si="1094"/>
        <v>90.735694822887694</v>
      </c>
      <c r="AG3345">
        <f t="shared" si="1095"/>
        <v>51.33824604828218</v>
      </c>
    </row>
    <row r="3346" spans="1:33">
      <c r="A3346" s="1">
        <v>42502.708333333336</v>
      </c>
      <c r="B3346">
        <v>1.14107</v>
      </c>
      <c r="C3346">
        <v>1.14134</v>
      </c>
      <c r="D3346">
        <v>1.1397299999999999</v>
      </c>
      <c r="E3346">
        <v>1.1403000000000001</v>
      </c>
      <c r="F3346">
        <v>21169</v>
      </c>
      <c r="H3346">
        <f t="shared" si="1102"/>
        <v>5.7000000000018147E-4</v>
      </c>
      <c r="I3346">
        <f t="shared" si="1100"/>
        <v>24.48122995661037</v>
      </c>
      <c r="J3346">
        <f t="shared" si="1101"/>
        <v>-26.857016091671809</v>
      </c>
      <c r="K3346">
        <f t="shared" si="1096"/>
        <v>3</v>
      </c>
      <c r="L3346">
        <f t="shared" si="1098"/>
        <v>0</v>
      </c>
      <c r="M3346">
        <f t="shared" si="1103"/>
        <v>1</v>
      </c>
      <c r="O3346">
        <f t="shared" si="1104"/>
        <v>0.04</v>
      </c>
      <c r="P3346">
        <f t="shared" si="1105"/>
        <v>8.9000000000005741E-4</v>
      </c>
      <c r="Q3346">
        <f t="shared" si="1106"/>
        <v>-7.699999999999374E-4</v>
      </c>
      <c r="R3346">
        <f t="shared" si="1107"/>
        <v>99.363299999999967</v>
      </c>
      <c r="S3346">
        <f t="shared" si="1108"/>
        <v>-1</v>
      </c>
      <c r="T3346">
        <f t="shared" si="1109"/>
        <v>0</v>
      </c>
      <c r="Y3346">
        <f t="shared" si="1092"/>
        <v>1.14385</v>
      </c>
      <c r="Z3346">
        <f t="shared" si="1093"/>
        <v>1.1377600000000001</v>
      </c>
      <c r="AA3346">
        <f t="shared" si="1099"/>
        <v>41.707717569786809</v>
      </c>
      <c r="AB3346">
        <f t="shared" si="1097"/>
        <v>33.380145766714463</v>
      </c>
      <c r="AD3346">
        <f t="shared" si="1090"/>
        <v>1.1414299999999999</v>
      </c>
      <c r="AE3346">
        <f t="shared" si="1091"/>
        <v>1.1377600000000001</v>
      </c>
      <c r="AF3346">
        <f t="shared" si="1094"/>
        <v>69.209809264307836</v>
      </c>
      <c r="AG3346">
        <f t="shared" si="1095"/>
        <v>72.413880475417216</v>
      </c>
    </row>
    <row r="3347" spans="1:33">
      <c r="A3347" s="1">
        <v>42502.75</v>
      </c>
      <c r="B3347">
        <v>1.14029</v>
      </c>
      <c r="C3347">
        <v>1.14032</v>
      </c>
      <c r="D3347">
        <v>1.13744</v>
      </c>
      <c r="E3347">
        <v>1.1379699999999999</v>
      </c>
      <c r="F3347">
        <v>19692</v>
      </c>
      <c r="H3347">
        <f t="shared" si="1102"/>
        <v>5.2999999999991942E-4</v>
      </c>
      <c r="I3347">
        <f t="shared" si="1100"/>
        <v>33.380145766714463</v>
      </c>
      <c r="J3347">
        <f t="shared" si="1101"/>
        <v>-39.033734708702752</v>
      </c>
      <c r="K3347">
        <f t="shared" si="1096"/>
        <v>2</v>
      </c>
      <c r="L3347">
        <f t="shared" si="1098"/>
        <v>0</v>
      </c>
      <c r="M3347">
        <f t="shared" si="1103"/>
        <v>1</v>
      </c>
      <c r="O3347">
        <f t="shared" si="1104"/>
        <v>0.04</v>
      </c>
      <c r="P3347">
        <f t="shared" si="1105"/>
        <v>5.7000000000018147E-4</v>
      </c>
      <c r="Q3347">
        <f t="shared" si="1106"/>
        <v>-2.3200000000000998E-3</v>
      </c>
      <c r="R3347">
        <f t="shared" si="1107"/>
        <v>99.363299999999967</v>
      </c>
      <c r="S3347">
        <f t="shared" si="1108"/>
        <v>-1</v>
      </c>
      <c r="T3347">
        <f t="shared" si="1109"/>
        <v>0</v>
      </c>
      <c r="Y3347">
        <f t="shared" si="1092"/>
        <v>1.1433899999999999</v>
      </c>
      <c r="Z3347">
        <f t="shared" si="1093"/>
        <v>1.13744</v>
      </c>
      <c r="AA3347">
        <f t="shared" si="1099"/>
        <v>8.90756302520888</v>
      </c>
      <c r="AB3347">
        <f t="shared" si="1097"/>
        <v>34.583644710151773</v>
      </c>
      <c r="AD3347">
        <f t="shared" ref="AD3347:AD3410" si="1110">MAX($C3341:$C3347)</f>
        <v>1.1414299999999999</v>
      </c>
      <c r="AE3347">
        <f t="shared" ref="AE3347:AE3410" si="1111">MIN($D3341:$D3347)</f>
        <v>1.13744</v>
      </c>
      <c r="AF3347">
        <f t="shared" si="1094"/>
        <v>13.283208020048312</v>
      </c>
      <c r="AG3347">
        <f t="shared" si="1095"/>
        <v>57.742904035747948</v>
      </c>
    </row>
    <row r="3348" spans="1:33">
      <c r="A3348" s="1">
        <v>42502.791666666664</v>
      </c>
      <c r="B3348">
        <v>1.1379600000000001</v>
      </c>
      <c r="C3348">
        <v>1.1387799999999999</v>
      </c>
      <c r="D3348">
        <v>1.13714</v>
      </c>
      <c r="E3348">
        <v>1.1385799999999999</v>
      </c>
      <c r="F3348">
        <v>15963</v>
      </c>
      <c r="H3348">
        <f t="shared" si="1102"/>
        <v>8.2000000000004292E-4</v>
      </c>
      <c r="I3348">
        <f t="shared" si="1100"/>
        <v>34.583644710151773</v>
      </c>
      <c r="J3348">
        <f t="shared" si="1101"/>
        <v>-23.159259325596175</v>
      </c>
      <c r="K3348">
        <f t="shared" si="1096"/>
        <v>1</v>
      </c>
      <c r="L3348">
        <f t="shared" si="1098"/>
        <v>0</v>
      </c>
      <c r="M3348">
        <f t="shared" si="1103"/>
        <v>1</v>
      </c>
      <c r="O3348">
        <f t="shared" si="1104"/>
        <v>0.04</v>
      </c>
      <c r="P3348">
        <f t="shared" si="1105"/>
        <v>5.2999999999991942E-4</v>
      </c>
      <c r="Q3348">
        <f t="shared" si="1106"/>
        <v>6.199999999998429E-4</v>
      </c>
      <c r="R3348">
        <f t="shared" si="1107"/>
        <v>99.363299999999967</v>
      </c>
      <c r="S3348">
        <f t="shared" si="1108"/>
        <v>1</v>
      </c>
      <c r="T3348">
        <f t="shared" si="1109"/>
        <v>0</v>
      </c>
      <c r="Y3348">
        <f t="shared" si="1092"/>
        <v>1.1428799999999999</v>
      </c>
      <c r="Z3348">
        <f t="shared" si="1093"/>
        <v>1.13714</v>
      </c>
      <c r="AA3348">
        <f t="shared" si="1099"/>
        <v>25.087108013935921</v>
      </c>
      <c r="AB3348">
        <f t="shared" si="1097"/>
        <v>31.096649783811312</v>
      </c>
      <c r="AD3348">
        <f t="shared" si="1110"/>
        <v>1.1414299999999999</v>
      </c>
      <c r="AE3348">
        <f t="shared" si="1111"/>
        <v>1.13714</v>
      </c>
      <c r="AF3348">
        <f t="shared" si="1094"/>
        <v>33.566433566431648</v>
      </c>
      <c r="AG3348">
        <f t="shared" si="1095"/>
        <v>38.686483616929259</v>
      </c>
    </row>
    <row r="3349" spans="1:33">
      <c r="A3349" s="1">
        <v>42502.833333333336</v>
      </c>
      <c r="B3349">
        <v>1.1385799999999999</v>
      </c>
      <c r="C3349">
        <v>1.13897</v>
      </c>
      <c r="D3349">
        <v>1.13733</v>
      </c>
      <c r="E3349">
        <v>1.1374200000000001</v>
      </c>
      <c r="F3349">
        <v>15703</v>
      </c>
      <c r="H3349">
        <f t="shared" si="1102"/>
        <v>9.0000000000145519E-5</v>
      </c>
      <c r="I3349">
        <f t="shared" si="1100"/>
        <v>31.096649783811312</v>
      </c>
      <c r="J3349">
        <f t="shared" si="1101"/>
        <v>-7.5898338331179467</v>
      </c>
      <c r="K3349">
        <f t="shared" si="1096"/>
        <v>2</v>
      </c>
      <c r="L3349">
        <f t="shared" si="1098"/>
        <v>0</v>
      </c>
      <c r="M3349">
        <f t="shared" si="1103"/>
        <v>1</v>
      </c>
      <c r="O3349">
        <f t="shared" si="1104"/>
        <v>0.04</v>
      </c>
      <c r="P3349">
        <f t="shared" si="1105"/>
        <v>8.2000000000004292E-4</v>
      </c>
      <c r="Q3349">
        <f t="shared" si="1106"/>
        <v>-1.1599999999998278E-3</v>
      </c>
      <c r="R3349">
        <f t="shared" si="1107"/>
        <v>99.363299999999967</v>
      </c>
      <c r="S3349">
        <f t="shared" si="1108"/>
        <v>-1</v>
      </c>
      <c r="T3349">
        <f t="shared" si="1109"/>
        <v>0</v>
      </c>
      <c r="Y3349">
        <f t="shared" si="1092"/>
        <v>1.1428799999999999</v>
      </c>
      <c r="Z3349">
        <f t="shared" si="1093"/>
        <v>1.13714</v>
      </c>
      <c r="AA3349">
        <f t="shared" si="1099"/>
        <v>4.8780487804889372</v>
      </c>
      <c r="AB3349">
        <f t="shared" si="1097"/>
        <v>20.145109347355138</v>
      </c>
      <c r="AD3349">
        <f t="shared" si="1110"/>
        <v>1.1414299999999999</v>
      </c>
      <c r="AE3349">
        <f t="shared" si="1111"/>
        <v>1.13714</v>
      </c>
      <c r="AF3349">
        <f t="shared" si="1094"/>
        <v>6.5268065268080226</v>
      </c>
      <c r="AG3349">
        <f t="shared" si="1095"/>
        <v>17.792149371095995</v>
      </c>
    </row>
    <row r="3350" spans="1:33">
      <c r="A3350" s="1">
        <v>42502.875</v>
      </c>
      <c r="B3350">
        <v>1.1374299999999999</v>
      </c>
      <c r="C3350">
        <v>1.1380399999999999</v>
      </c>
      <c r="D3350">
        <v>1.1373800000000001</v>
      </c>
      <c r="E3350">
        <v>1.13751</v>
      </c>
      <c r="F3350">
        <v>14717</v>
      </c>
      <c r="H3350">
        <f t="shared" si="1102"/>
        <v>4.9999999999883471E-5</v>
      </c>
      <c r="I3350">
        <f t="shared" si="1100"/>
        <v>20.145109347355138</v>
      </c>
      <c r="J3350">
        <f t="shared" si="1101"/>
        <v>2.3529599762591431</v>
      </c>
      <c r="K3350">
        <f t="shared" si="1096"/>
        <v>1</v>
      </c>
      <c r="L3350">
        <f t="shared" si="1098"/>
        <v>0</v>
      </c>
      <c r="M3350">
        <f t="shared" si="1103"/>
        <v>1</v>
      </c>
      <c r="O3350">
        <f t="shared" si="1104"/>
        <v>0.04</v>
      </c>
      <c r="P3350">
        <f t="shared" si="1105"/>
        <v>9.0000000000145519E-5</v>
      </c>
      <c r="Q3350">
        <f t="shared" si="1106"/>
        <v>8.0000000000080007E-5</v>
      </c>
      <c r="R3350">
        <f t="shared" si="1107"/>
        <v>99.363299999999967</v>
      </c>
      <c r="S3350">
        <f t="shared" si="1108"/>
        <v>1</v>
      </c>
      <c r="T3350">
        <f t="shared" si="1109"/>
        <v>0</v>
      </c>
      <c r="Y3350">
        <f t="shared" ref="Y3350:Y3413" si="1112">MAX($C3329:$C3350)</f>
        <v>1.1428799999999999</v>
      </c>
      <c r="Z3350">
        <f t="shared" ref="Z3350:Z3413" si="1113">MIN($D3329:$D3350)</f>
        <v>1.13714</v>
      </c>
      <c r="AA3350">
        <f t="shared" si="1099"/>
        <v>6.4459930313587241</v>
      </c>
      <c r="AB3350">
        <f t="shared" si="1097"/>
        <v>11.329678212748117</v>
      </c>
      <c r="AD3350">
        <f t="shared" si="1110"/>
        <v>1.1414299999999999</v>
      </c>
      <c r="AE3350">
        <f t="shared" si="1111"/>
        <v>1.13714</v>
      </c>
      <c r="AF3350">
        <f t="shared" si="1094"/>
        <v>8.6247086247083846</v>
      </c>
      <c r="AG3350">
        <f t="shared" si="1095"/>
        <v>16.239316239316018</v>
      </c>
    </row>
    <row r="3351" spans="1:33">
      <c r="A3351" s="1">
        <v>42502.916666666664</v>
      </c>
      <c r="B3351">
        <v>1.1375200000000001</v>
      </c>
      <c r="C3351">
        <v>1.13781</v>
      </c>
      <c r="D3351">
        <v>1.13714</v>
      </c>
      <c r="E3351">
        <v>1.13727</v>
      </c>
      <c r="F3351">
        <v>15171</v>
      </c>
      <c r="H3351">
        <f t="shared" si="1102"/>
        <v>1.2999999999996348E-4</v>
      </c>
      <c r="I3351">
        <f t="shared" si="1100"/>
        <v>11.329678212748117</v>
      </c>
      <c r="J3351">
        <f t="shared" si="1101"/>
        <v>-4.9096380265679009</v>
      </c>
      <c r="K3351">
        <f t="shared" si="1096"/>
        <v>0</v>
      </c>
      <c r="L3351">
        <f t="shared" si="1098"/>
        <v>0</v>
      </c>
      <c r="M3351">
        <f t="shared" si="1103"/>
        <v>0</v>
      </c>
      <c r="O3351">
        <f t="shared" si="1104"/>
        <v>0.04</v>
      </c>
      <c r="P3351">
        <f t="shared" si="1105"/>
        <v>4.9999999999883471E-5</v>
      </c>
      <c r="Q3351">
        <f t="shared" si="1106"/>
        <v>-2.5000000000008349E-4</v>
      </c>
      <c r="R3351">
        <f t="shared" si="1107"/>
        <v>99.363299999999967</v>
      </c>
      <c r="S3351">
        <f t="shared" si="1108"/>
        <v>-1</v>
      </c>
      <c r="T3351">
        <f t="shared" si="1109"/>
        <v>0</v>
      </c>
      <c r="Y3351">
        <f t="shared" si="1112"/>
        <v>1.1428799999999999</v>
      </c>
      <c r="Z3351">
        <f t="shared" si="1113"/>
        <v>1.13714</v>
      </c>
      <c r="AA3351">
        <f t="shared" si="1099"/>
        <v>2.2648083623687585</v>
      </c>
      <c r="AB3351">
        <f t="shared" si="1097"/>
        <v>9.6689895470380858</v>
      </c>
      <c r="AD3351">
        <f t="shared" si="1110"/>
        <v>1.1414299999999999</v>
      </c>
      <c r="AE3351">
        <f t="shared" si="1111"/>
        <v>1.13714</v>
      </c>
      <c r="AF3351">
        <f t="shared" ref="AF3351:AF3414" si="1114">($E3351-$AE3351)/($AD3351-$AE3351)*100</f>
        <v>3.030303030302246</v>
      </c>
      <c r="AG3351">
        <f t="shared" si="1095"/>
        <v>6.0606060606062178</v>
      </c>
    </row>
    <row r="3352" spans="1:33">
      <c r="A3352" s="1">
        <v>42502.958333333336</v>
      </c>
      <c r="B3352">
        <v>1.1372800000000001</v>
      </c>
      <c r="C3352">
        <v>1.1379900000000001</v>
      </c>
      <c r="D3352">
        <v>1.1369899999999999</v>
      </c>
      <c r="E3352">
        <v>1.1374200000000001</v>
      </c>
      <c r="F3352">
        <v>11979</v>
      </c>
      <c r="H3352">
        <f t="shared" si="1102"/>
        <v>2.9000000000012349E-4</v>
      </c>
      <c r="I3352">
        <f t="shared" si="1100"/>
        <v>9.6689895470380858</v>
      </c>
      <c r="J3352">
        <f t="shared" si="1101"/>
        <v>3.608383486431868</v>
      </c>
      <c r="K3352">
        <f t="shared" si="1096"/>
        <v>1</v>
      </c>
      <c r="L3352">
        <f t="shared" si="1098"/>
        <v>0</v>
      </c>
      <c r="M3352">
        <f t="shared" si="1103"/>
        <v>1</v>
      </c>
      <c r="O3352">
        <f t="shared" si="1104"/>
        <v>0.04</v>
      </c>
      <c r="P3352">
        <f t="shared" si="1105"/>
        <v>1.2999999999996348E-4</v>
      </c>
      <c r="Q3352">
        <f t="shared" si="1106"/>
        <v>1.4000000000002899E-4</v>
      </c>
      <c r="R3352">
        <f t="shared" si="1107"/>
        <v>99.363299999999967</v>
      </c>
      <c r="S3352">
        <f t="shared" si="1108"/>
        <v>1</v>
      </c>
      <c r="T3352">
        <f t="shared" si="1109"/>
        <v>0</v>
      </c>
      <c r="Y3352">
        <f t="shared" si="1112"/>
        <v>1.1428799999999999</v>
      </c>
      <c r="Z3352">
        <f t="shared" si="1113"/>
        <v>1.1369899999999999</v>
      </c>
      <c r="AA3352">
        <f t="shared" si="1099"/>
        <v>7.3005093378634314</v>
      </c>
      <c r="AB3352">
        <f t="shared" si="1097"/>
        <v>5.2223398780199624</v>
      </c>
      <c r="AD3352">
        <f t="shared" si="1110"/>
        <v>1.14134</v>
      </c>
      <c r="AE3352">
        <f t="shared" si="1111"/>
        <v>1.1369899999999999</v>
      </c>
      <c r="AF3352">
        <f t="shared" si="1114"/>
        <v>9.8850574712677002</v>
      </c>
      <c r="AG3352">
        <f t="shared" si="1095"/>
        <v>7.1800230420927775</v>
      </c>
    </row>
    <row r="3353" spans="1:33">
      <c r="A3353" s="1">
        <v>42503</v>
      </c>
      <c r="B3353">
        <v>1.1373899999999999</v>
      </c>
      <c r="C3353">
        <v>1.13771</v>
      </c>
      <c r="D3353">
        <v>1.1371599999999999</v>
      </c>
      <c r="E3353">
        <v>1.1374899999999999</v>
      </c>
      <c r="F3353">
        <v>8549</v>
      </c>
      <c r="H3353">
        <f t="shared" si="1102"/>
        <v>2.2999999999995246E-4</v>
      </c>
      <c r="I3353">
        <f t="shared" si="1100"/>
        <v>5.2223398780199624</v>
      </c>
      <c r="J3353">
        <f t="shared" si="1101"/>
        <v>-1.9576831640728152</v>
      </c>
      <c r="K3353">
        <f t="shared" si="1096"/>
        <v>1</v>
      </c>
      <c r="L3353">
        <f t="shared" si="1098"/>
        <v>0</v>
      </c>
      <c r="M3353">
        <f t="shared" si="1103"/>
        <v>1</v>
      </c>
      <c r="O3353">
        <f t="shared" si="1104"/>
        <v>0.04</v>
      </c>
      <c r="P3353">
        <f t="shared" si="1105"/>
        <v>2.9000000000012349E-4</v>
      </c>
      <c r="Q3353">
        <f t="shared" si="1106"/>
        <v>9.9999999999988987E-5</v>
      </c>
      <c r="R3353">
        <f t="shared" si="1107"/>
        <v>99.363299999999967</v>
      </c>
      <c r="S3353">
        <f t="shared" si="1108"/>
        <v>1</v>
      </c>
      <c r="T3353">
        <f t="shared" si="1109"/>
        <v>0</v>
      </c>
      <c r="Y3353">
        <f t="shared" si="1112"/>
        <v>1.1428799999999999</v>
      </c>
      <c r="Z3353">
        <f t="shared" si="1113"/>
        <v>1.1369899999999999</v>
      </c>
      <c r="AA3353">
        <f t="shared" si="1099"/>
        <v>8.4889643463488813</v>
      </c>
      <c r="AB3353">
        <f t="shared" si="1097"/>
        <v>6.1250687694849493</v>
      </c>
      <c r="AD3353">
        <f t="shared" si="1110"/>
        <v>1.14032</v>
      </c>
      <c r="AE3353">
        <f t="shared" si="1111"/>
        <v>1.1369899999999999</v>
      </c>
      <c r="AF3353">
        <f t="shared" si="1114"/>
        <v>15.015015015013114</v>
      </c>
      <c r="AG3353">
        <f t="shared" ref="AG3353:AG3416" si="1115">AVERAGE($AF3351:$AF3353)</f>
        <v>9.3101251721943541</v>
      </c>
    </row>
    <row r="3354" spans="1:33">
      <c r="A3354" s="1">
        <v>42503.041666666664</v>
      </c>
      <c r="B3354">
        <v>1.13747</v>
      </c>
      <c r="C3354">
        <v>1.1378999999999999</v>
      </c>
      <c r="D3354">
        <v>1.13723</v>
      </c>
      <c r="E3354">
        <v>1.13781</v>
      </c>
      <c r="F3354">
        <v>10710</v>
      </c>
      <c r="H3354">
        <f t="shared" si="1102"/>
        <v>2.4000000000001798E-4</v>
      </c>
      <c r="I3354">
        <f t="shared" si="1100"/>
        <v>6.1250687694849493</v>
      </c>
      <c r="J3354">
        <f t="shared" si="1101"/>
        <v>-3.1850564027094048</v>
      </c>
      <c r="K3354">
        <f t="shared" ref="K3354:K3417" si="1116">IF($M3354=1,IF($Q3354&lt;0,IF($Q3355&lt;0,IF($Q3356&lt;0,IF($Q3357&lt;0,IF($Q3358&lt;0,6,5),4),3),2),1),0)</f>
        <v>1</v>
      </c>
      <c r="L3354">
        <f t="shared" si="1098"/>
        <v>0</v>
      </c>
      <c r="M3354">
        <f t="shared" si="1103"/>
        <v>1</v>
      </c>
      <c r="O3354">
        <f t="shared" si="1104"/>
        <v>0.04</v>
      </c>
      <c r="P3354">
        <f t="shared" si="1105"/>
        <v>2.2999999999995246E-4</v>
      </c>
      <c r="Q3354">
        <f t="shared" si="1106"/>
        <v>3.4000000000000696E-4</v>
      </c>
      <c r="R3354">
        <f t="shared" si="1107"/>
        <v>99.363299999999967</v>
      </c>
      <c r="S3354">
        <f t="shared" si="1108"/>
        <v>1</v>
      </c>
      <c r="T3354">
        <f t="shared" si="1109"/>
        <v>0</v>
      </c>
      <c r="Y3354">
        <f t="shared" si="1112"/>
        <v>1.1428799999999999</v>
      </c>
      <c r="Z3354">
        <f t="shared" si="1113"/>
        <v>1.1369899999999999</v>
      </c>
      <c r="AA3354">
        <f t="shared" si="1099"/>
        <v>13.921901528014427</v>
      </c>
      <c r="AB3354">
        <f t="shared" ref="AB3354:AB3417" si="1117">AVERAGE(AA3351:AA3354)</f>
        <v>7.9940458936488747</v>
      </c>
      <c r="AD3354">
        <f t="shared" si="1110"/>
        <v>1.13897</v>
      </c>
      <c r="AE3354">
        <f t="shared" si="1111"/>
        <v>1.1369899999999999</v>
      </c>
      <c r="AF3354">
        <f t="shared" si="1114"/>
        <v>41.414141414141639</v>
      </c>
      <c r="AG3354">
        <f t="shared" si="1115"/>
        <v>22.104737966807487</v>
      </c>
    </row>
    <row r="3355" spans="1:33">
      <c r="A3355" s="1">
        <v>42503.083333333336</v>
      </c>
      <c r="B3355">
        <v>1.1378200000000001</v>
      </c>
      <c r="C3355">
        <v>1.1379300000000001</v>
      </c>
      <c r="D3355">
        <v>1.1372800000000001</v>
      </c>
      <c r="E3355">
        <v>1.1373800000000001</v>
      </c>
      <c r="F3355">
        <v>11398</v>
      </c>
      <c r="H3355">
        <f t="shared" si="1102"/>
        <v>9.9999999999988987E-5</v>
      </c>
      <c r="I3355">
        <f t="shared" si="1100"/>
        <v>7.9940458936488747</v>
      </c>
      <c r="J3355">
        <f t="shared" si="1101"/>
        <v>-14.110692073158614</v>
      </c>
      <c r="K3355">
        <f t="shared" si="1116"/>
        <v>0</v>
      </c>
      <c r="L3355">
        <f t="shared" si="1098"/>
        <v>0</v>
      </c>
      <c r="M3355">
        <f t="shared" si="1103"/>
        <v>0</v>
      </c>
      <c r="O3355">
        <f t="shared" si="1104"/>
        <v>0.04</v>
      </c>
      <c r="P3355">
        <f t="shared" si="1105"/>
        <v>2.4000000000001798E-4</v>
      </c>
      <c r="Q3355">
        <f t="shared" si="1106"/>
        <v>-4.3999999999999595E-4</v>
      </c>
      <c r="R3355">
        <f t="shared" si="1107"/>
        <v>99.363299999999967</v>
      </c>
      <c r="S3355">
        <f t="shared" si="1108"/>
        <v>-1</v>
      </c>
      <c r="T3355">
        <f t="shared" si="1109"/>
        <v>0</v>
      </c>
      <c r="Y3355">
        <f t="shared" si="1112"/>
        <v>1.1427400000000001</v>
      </c>
      <c r="Z3355">
        <f t="shared" si="1113"/>
        <v>1.1369899999999999</v>
      </c>
      <c r="AA3355">
        <f t="shared" si="1099"/>
        <v>6.7826086956539609</v>
      </c>
      <c r="AB3355">
        <f t="shared" si="1117"/>
        <v>9.123495976970176</v>
      </c>
      <c r="AD3355">
        <f t="shared" si="1110"/>
        <v>1.13897</v>
      </c>
      <c r="AE3355">
        <f t="shared" si="1111"/>
        <v>1.1369899999999999</v>
      </c>
      <c r="AF3355">
        <f t="shared" si="1114"/>
        <v>19.696969696974453</v>
      </c>
      <c r="AG3355">
        <f t="shared" si="1115"/>
        <v>25.375375375376404</v>
      </c>
    </row>
    <row r="3356" spans="1:33">
      <c r="A3356" s="1">
        <v>42503.125</v>
      </c>
      <c r="B3356">
        <v>1.1373800000000001</v>
      </c>
      <c r="C3356">
        <v>1.1378200000000001</v>
      </c>
      <c r="D3356">
        <v>1.1371899999999999</v>
      </c>
      <c r="E3356">
        <v>1.1373</v>
      </c>
      <c r="F3356">
        <v>15381</v>
      </c>
      <c r="H3356">
        <f t="shared" si="1102"/>
        <v>1.100000000000545E-4</v>
      </c>
      <c r="I3356">
        <f t="shared" si="1100"/>
        <v>9.123495976970176</v>
      </c>
      <c r="J3356">
        <f t="shared" si="1101"/>
        <v>-16.251879398406228</v>
      </c>
      <c r="K3356">
        <f t="shared" si="1116"/>
        <v>4</v>
      </c>
      <c r="L3356">
        <f t="shared" si="1098"/>
        <v>0</v>
      </c>
      <c r="M3356">
        <f t="shared" si="1103"/>
        <v>1</v>
      </c>
      <c r="O3356">
        <f t="shared" si="1104"/>
        <v>0.04</v>
      </c>
      <c r="P3356">
        <f t="shared" si="1105"/>
        <v>9.9999999999988987E-5</v>
      </c>
      <c r="Q3356">
        <f t="shared" si="1106"/>
        <v>-8.0000000000080007E-5</v>
      </c>
      <c r="R3356">
        <f t="shared" si="1107"/>
        <v>99.363299999999967</v>
      </c>
      <c r="S3356">
        <f t="shared" si="1108"/>
        <v>-1</v>
      </c>
      <c r="T3356">
        <f t="shared" si="1109"/>
        <v>0</v>
      </c>
      <c r="Y3356">
        <f t="shared" si="1112"/>
        <v>1.1427400000000001</v>
      </c>
      <c r="Z3356">
        <f t="shared" si="1113"/>
        <v>1.1369899999999999</v>
      </c>
      <c r="AA3356">
        <f t="shared" si="1099"/>
        <v>5.3913043478265168</v>
      </c>
      <c r="AB3356">
        <f t="shared" si="1117"/>
        <v>8.646194729460948</v>
      </c>
      <c r="AD3356">
        <f t="shared" si="1110"/>
        <v>1.1380399999999999</v>
      </c>
      <c r="AE3356">
        <f t="shared" si="1111"/>
        <v>1.1369899999999999</v>
      </c>
      <c r="AF3356">
        <f t="shared" si="1114"/>
        <v>29.523809523812744</v>
      </c>
      <c r="AG3356">
        <f t="shared" si="1115"/>
        <v>30.211640211642944</v>
      </c>
    </row>
    <row r="3357" spans="1:33">
      <c r="A3357" s="1">
        <v>42503.166666666664</v>
      </c>
      <c r="B3357">
        <v>1.13731</v>
      </c>
      <c r="C3357">
        <v>1.1376299999999999</v>
      </c>
      <c r="D3357">
        <v>1.1366099999999999</v>
      </c>
      <c r="E3357">
        <v>1.1370100000000001</v>
      </c>
      <c r="F3357">
        <v>15695</v>
      </c>
      <c r="H3357">
        <f t="shared" si="1102"/>
        <v>4.0000000000017799E-4</v>
      </c>
      <c r="I3357">
        <f t="shared" si="1100"/>
        <v>8.646194729460948</v>
      </c>
      <c r="J3357">
        <f t="shared" si="1101"/>
        <v>-21.565445482181996</v>
      </c>
      <c r="K3357">
        <f t="shared" si="1116"/>
        <v>3</v>
      </c>
      <c r="L3357">
        <f t="shared" ref="L3357:L3420" si="1118">IF(AND($M3357=1,$K3356=0,J3356&gt;40),IF($Q3357&lt;0,IF($Q3358&lt;0,IF($Q3359&lt;0,IF($Q3360&lt;0,IF($Q3361&lt;0,$Q3357+$Q3358+$Q3359+$Q3360+$Q3361+$Q3362,$Q3357+$Q3358+$Q3359+$Q3360+$Q3361),$Q3357+$Q3358+$Q3359+$Q3360),$Q3357+$Q3358+$Q3359),$Q3357+$Q3358),$Q3357),0)</f>
        <v>0</v>
      </c>
      <c r="M3357">
        <f t="shared" si="1103"/>
        <v>1</v>
      </c>
      <c r="O3357">
        <f t="shared" si="1104"/>
        <v>0.04</v>
      </c>
      <c r="P3357">
        <f t="shared" si="1105"/>
        <v>1.100000000000545E-4</v>
      </c>
      <c r="Q3357">
        <f t="shared" si="1106"/>
        <v>-2.9999999999996696E-4</v>
      </c>
      <c r="R3357">
        <f t="shared" si="1107"/>
        <v>99.363299999999967</v>
      </c>
      <c r="S3357">
        <f t="shared" si="1108"/>
        <v>-1</v>
      </c>
      <c r="T3357">
        <f t="shared" si="1109"/>
        <v>0</v>
      </c>
      <c r="Y3357">
        <f t="shared" si="1112"/>
        <v>1.1427</v>
      </c>
      <c r="Z3357">
        <f t="shared" si="1113"/>
        <v>1.1366099999999999</v>
      </c>
      <c r="AA3357">
        <f t="shared" si="1099"/>
        <v>6.5681444991817424</v>
      </c>
      <c r="AB3357">
        <f t="shared" si="1117"/>
        <v>8.1659897676691617</v>
      </c>
      <c r="AD3357">
        <f t="shared" si="1110"/>
        <v>1.1379900000000001</v>
      </c>
      <c r="AE3357">
        <f t="shared" si="1111"/>
        <v>1.1366099999999999</v>
      </c>
      <c r="AF3357">
        <f t="shared" si="1114"/>
        <v>28.985507246386373</v>
      </c>
      <c r="AG3357">
        <f t="shared" si="1115"/>
        <v>26.068762155724524</v>
      </c>
    </row>
    <row r="3358" spans="1:33">
      <c r="A3358" s="1">
        <v>42503.208333333336</v>
      </c>
      <c r="B3358">
        <v>1.1370199999999999</v>
      </c>
      <c r="C3358">
        <v>1.1373500000000001</v>
      </c>
      <c r="D3358">
        <v>1.13686</v>
      </c>
      <c r="E3358">
        <v>1.1369400000000001</v>
      </c>
      <c r="F3358">
        <v>14060</v>
      </c>
      <c r="H3358">
        <f t="shared" si="1102"/>
        <v>8.0000000000080007E-5</v>
      </c>
      <c r="I3358">
        <f t="shared" si="1100"/>
        <v>8.1659897676691617</v>
      </c>
      <c r="J3358">
        <f t="shared" si="1101"/>
        <v>-17.902772388055361</v>
      </c>
      <c r="K3358">
        <f t="shared" si="1116"/>
        <v>2</v>
      </c>
      <c r="L3358">
        <f t="shared" si="1118"/>
        <v>0</v>
      </c>
      <c r="M3358">
        <f t="shared" si="1103"/>
        <v>1</v>
      </c>
      <c r="O3358">
        <f t="shared" si="1104"/>
        <v>0.04</v>
      </c>
      <c r="P3358">
        <f t="shared" si="1105"/>
        <v>4.0000000000017799E-4</v>
      </c>
      <c r="Q3358">
        <f t="shared" si="1106"/>
        <v>-7.9999999999857963E-5</v>
      </c>
      <c r="R3358">
        <f t="shared" si="1107"/>
        <v>99.363299999999967</v>
      </c>
      <c r="S3358">
        <f t="shared" si="1108"/>
        <v>-1</v>
      </c>
      <c r="T3358">
        <f t="shared" si="1109"/>
        <v>0</v>
      </c>
      <c r="Y3358">
        <f t="shared" si="1112"/>
        <v>1.1424399999999999</v>
      </c>
      <c r="Z3358">
        <f t="shared" si="1113"/>
        <v>1.1366099999999999</v>
      </c>
      <c r="AA3358">
        <f t="shared" si="1099"/>
        <v>5.6603773584933688</v>
      </c>
      <c r="AB3358">
        <f t="shared" si="1117"/>
        <v>6.1006087252888967</v>
      </c>
      <c r="AD3358">
        <f t="shared" si="1110"/>
        <v>1.1379900000000001</v>
      </c>
      <c r="AE3358">
        <f t="shared" si="1111"/>
        <v>1.1366099999999999</v>
      </c>
      <c r="AF3358">
        <f t="shared" si="1114"/>
        <v>23.913043478269962</v>
      </c>
      <c r="AG3358">
        <f t="shared" si="1115"/>
        <v>27.474120082823031</v>
      </c>
    </row>
    <row r="3359" spans="1:33">
      <c r="A3359" s="1">
        <v>42503.25</v>
      </c>
      <c r="B3359">
        <v>1.1369499999999999</v>
      </c>
      <c r="C3359">
        <v>1.13754</v>
      </c>
      <c r="D3359">
        <v>1.1369100000000001</v>
      </c>
      <c r="E3359">
        <v>1.1373800000000001</v>
      </c>
      <c r="F3359">
        <v>9128</v>
      </c>
      <c r="H3359">
        <f t="shared" si="1102"/>
        <v>3.9999999999817959E-5</v>
      </c>
      <c r="I3359">
        <f t="shared" si="1100"/>
        <v>6.1006087252888967</v>
      </c>
      <c r="J3359">
        <f t="shared" si="1101"/>
        <v>-21.373511357534134</v>
      </c>
      <c r="K3359">
        <f t="shared" si="1116"/>
        <v>1</v>
      </c>
      <c r="L3359">
        <f t="shared" si="1118"/>
        <v>0</v>
      </c>
      <c r="M3359">
        <f t="shared" si="1103"/>
        <v>1</v>
      </c>
      <c r="O3359">
        <f t="shared" si="1104"/>
        <v>0.04</v>
      </c>
      <c r="P3359">
        <f t="shared" si="1105"/>
        <v>8.0000000000080007E-5</v>
      </c>
      <c r="Q3359">
        <f t="shared" si="1106"/>
        <v>4.3000000000015248E-4</v>
      </c>
      <c r="R3359">
        <f t="shared" si="1107"/>
        <v>99.363299999999967</v>
      </c>
      <c r="S3359">
        <f t="shared" si="1108"/>
        <v>1</v>
      </c>
      <c r="T3359">
        <f t="shared" si="1109"/>
        <v>0</v>
      </c>
      <c r="Y3359">
        <f t="shared" si="1112"/>
        <v>1.14242</v>
      </c>
      <c r="Z3359">
        <f t="shared" si="1113"/>
        <v>1.1366099999999999</v>
      </c>
      <c r="AA3359">
        <f t="shared" si="1099"/>
        <v>13.253012048195304</v>
      </c>
      <c r="AB3359">
        <f t="shared" si="1117"/>
        <v>7.7182095634242334</v>
      </c>
      <c r="AD3359">
        <f t="shared" si="1110"/>
        <v>1.1379300000000001</v>
      </c>
      <c r="AE3359">
        <f t="shared" si="1111"/>
        <v>1.1366099999999999</v>
      </c>
      <c r="AF3359">
        <f t="shared" si="1114"/>
        <v>58.333333333336135</v>
      </c>
      <c r="AG3359">
        <f t="shared" si="1115"/>
        <v>37.077294685997487</v>
      </c>
    </row>
    <row r="3360" spans="1:33">
      <c r="A3360" s="1">
        <v>42503.291666666664</v>
      </c>
      <c r="B3360">
        <v>1.1373899999999999</v>
      </c>
      <c r="C3360">
        <v>1.1376200000000001</v>
      </c>
      <c r="D3360">
        <v>1.1372199999999999</v>
      </c>
      <c r="E3360">
        <v>1.1373</v>
      </c>
      <c r="F3360">
        <v>9677</v>
      </c>
      <c r="H3360">
        <f t="shared" si="1102"/>
        <v>8.0000000000080007E-5</v>
      </c>
      <c r="I3360">
        <f t="shared" si="1100"/>
        <v>7.7182095634242334</v>
      </c>
      <c r="J3360">
        <f t="shared" si="1101"/>
        <v>-29.359085122573255</v>
      </c>
      <c r="K3360">
        <f t="shared" si="1116"/>
        <v>0</v>
      </c>
      <c r="L3360">
        <f t="shared" si="1118"/>
        <v>0</v>
      </c>
      <c r="M3360">
        <f t="shared" si="1103"/>
        <v>0</v>
      </c>
      <c r="O3360">
        <f t="shared" si="1104"/>
        <v>0.04</v>
      </c>
      <c r="P3360">
        <f t="shared" si="1105"/>
        <v>3.9999999999817959E-5</v>
      </c>
      <c r="Q3360">
        <f t="shared" si="1106"/>
        <v>-8.9999999999923475E-5</v>
      </c>
      <c r="R3360">
        <f t="shared" si="1107"/>
        <v>99.363299999999967</v>
      </c>
      <c r="S3360">
        <f t="shared" si="1108"/>
        <v>-1</v>
      </c>
      <c r="T3360">
        <f t="shared" si="1109"/>
        <v>0</v>
      </c>
      <c r="Y3360">
        <f t="shared" si="1112"/>
        <v>1.1414299999999999</v>
      </c>
      <c r="Z3360">
        <f t="shared" si="1113"/>
        <v>1.1366099999999999</v>
      </c>
      <c r="AA3360">
        <f t="shared" si="1099"/>
        <v>14.315352697096944</v>
      </c>
      <c r="AB3360">
        <f t="shared" si="1117"/>
        <v>9.9492216507418405</v>
      </c>
      <c r="AD3360">
        <f t="shared" si="1110"/>
        <v>1.1379300000000001</v>
      </c>
      <c r="AE3360">
        <f t="shared" si="1111"/>
        <v>1.1366099999999999</v>
      </c>
      <c r="AF3360">
        <f t="shared" si="1114"/>
        <v>52.272727272724985</v>
      </c>
      <c r="AG3360">
        <f t="shared" si="1115"/>
        <v>44.839701361443694</v>
      </c>
    </row>
    <row r="3361" spans="1:33">
      <c r="A3361" s="1">
        <v>42503.333333333336</v>
      </c>
      <c r="B3361">
        <v>1.13731</v>
      </c>
      <c r="C3361">
        <v>1.1375500000000001</v>
      </c>
      <c r="D3361">
        <v>1.1372199999999999</v>
      </c>
      <c r="E3361">
        <v>1.13733</v>
      </c>
      <c r="F3361">
        <v>11919</v>
      </c>
      <c r="H3361">
        <f t="shared" si="1102"/>
        <v>9.0000000000145519E-5</v>
      </c>
      <c r="I3361">
        <f t="shared" si="1100"/>
        <v>9.9492216507418405</v>
      </c>
      <c r="J3361">
        <f t="shared" si="1101"/>
        <v>-34.890479710701854</v>
      </c>
      <c r="K3361">
        <f t="shared" si="1116"/>
        <v>1</v>
      </c>
      <c r="L3361">
        <f t="shared" si="1118"/>
        <v>0</v>
      </c>
      <c r="M3361">
        <f t="shared" si="1103"/>
        <v>1</v>
      </c>
      <c r="O3361">
        <f t="shared" si="1104"/>
        <v>0.04</v>
      </c>
      <c r="P3361">
        <f t="shared" si="1105"/>
        <v>8.0000000000080007E-5</v>
      </c>
      <c r="Q3361">
        <f t="shared" si="1106"/>
        <v>1.9999999999908979E-5</v>
      </c>
      <c r="R3361">
        <f t="shared" si="1107"/>
        <v>99.363299999999967</v>
      </c>
      <c r="S3361">
        <f t="shared" si="1108"/>
        <v>1</v>
      </c>
      <c r="T3361">
        <f t="shared" si="1109"/>
        <v>0</v>
      </c>
      <c r="Y3361">
        <f t="shared" si="1112"/>
        <v>1.1414299999999999</v>
      </c>
      <c r="Z3361">
        <f t="shared" si="1113"/>
        <v>1.1366099999999999</v>
      </c>
      <c r="AA3361">
        <f t="shared" si="1099"/>
        <v>14.937759336100559</v>
      </c>
      <c r="AB3361">
        <f t="shared" si="1117"/>
        <v>12.041625359971544</v>
      </c>
      <c r="AD3361">
        <f t="shared" si="1110"/>
        <v>1.1379300000000001</v>
      </c>
      <c r="AE3361">
        <f t="shared" si="1111"/>
        <v>1.1366099999999999</v>
      </c>
      <c r="AF3361">
        <f t="shared" si="1114"/>
        <v>54.545454545449957</v>
      </c>
      <c r="AG3361">
        <f t="shared" si="1115"/>
        <v>55.050505050503695</v>
      </c>
    </row>
    <row r="3362" spans="1:33">
      <c r="A3362" s="1">
        <v>42503.375</v>
      </c>
      <c r="B3362">
        <v>1.1373200000000001</v>
      </c>
      <c r="C3362">
        <v>1.1375200000000001</v>
      </c>
      <c r="D3362">
        <v>1.1339999999999999</v>
      </c>
      <c r="E3362">
        <v>1.1341600000000001</v>
      </c>
      <c r="F3362">
        <v>18945</v>
      </c>
      <c r="H3362">
        <f t="shared" si="1102"/>
        <v>1.6000000000016001E-4</v>
      </c>
      <c r="I3362">
        <f t="shared" si="1100"/>
        <v>12.041625359971544</v>
      </c>
      <c r="J3362">
        <f t="shared" si="1101"/>
        <v>-43.008879690532154</v>
      </c>
      <c r="K3362">
        <f t="shared" si="1116"/>
        <v>0</v>
      </c>
      <c r="L3362">
        <f t="shared" si="1118"/>
        <v>0</v>
      </c>
      <c r="M3362">
        <f t="shared" si="1103"/>
        <v>0</v>
      </c>
      <c r="O3362">
        <f t="shared" si="1104"/>
        <v>0.04</v>
      </c>
      <c r="P3362">
        <f t="shared" si="1105"/>
        <v>9.0000000000145519E-5</v>
      </c>
      <c r="Q3362">
        <f t="shared" si="1106"/>
        <v>-3.1600000000000517E-3</v>
      </c>
      <c r="R3362">
        <f t="shared" si="1107"/>
        <v>99.363299999999967</v>
      </c>
      <c r="S3362">
        <f t="shared" si="1108"/>
        <v>-1</v>
      </c>
      <c r="T3362">
        <f t="shared" si="1109"/>
        <v>0</v>
      </c>
      <c r="Y3362">
        <f t="shared" si="1112"/>
        <v>1.1414299999999999</v>
      </c>
      <c r="Z3362">
        <f t="shared" si="1113"/>
        <v>1.1339999999999999</v>
      </c>
      <c r="AA3362">
        <f t="shared" si="1099"/>
        <v>2.1534320323036207</v>
      </c>
      <c r="AB3362">
        <f t="shared" si="1117"/>
        <v>11.164889028424108</v>
      </c>
      <c r="AD3362">
        <f t="shared" si="1110"/>
        <v>1.1378200000000001</v>
      </c>
      <c r="AE3362">
        <f t="shared" si="1111"/>
        <v>1.1339999999999999</v>
      </c>
      <c r="AF3362">
        <f t="shared" si="1114"/>
        <v>4.1884816753966874</v>
      </c>
      <c r="AG3362">
        <f t="shared" si="1115"/>
        <v>37.002221164523874</v>
      </c>
    </row>
    <row r="3363" spans="1:33">
      <c r="A3363" s="1">
        <v>42503.416666666664</v>
      </c>
      <c r="B3363">
        <v>1.1341699999999999</v>
      </c>
      <c r="C3363">
        <v>1.13459</v>
      </c>
      <c r="D3363">
        <v>1.1328199999999999</v>
      </c>
      <c r="E3363">
        <v>1.13436</v>
      </c>
      <c r="F3363">
        <v>21145</v>
      </c>
      <c r="H3363">
        <f t="shared" si="1102"/>
        <v>1.3499999999999623E-3</v>
      </c>
      <c r="I3363">
        <f t="shared" si="1100"/>
        <v>11.164889028424108</v>
      </c>
      <c r="J3363">
        <f t="shared" si="1101"/>
        <v>-25.837332136099768</v>
      </c>
      <c r="K3363">
        <f t="shared" si="1116"/>
        <v>1</v>
      </c>
      <c r="L3363">
        <f t="shared" si="1118"/>
        <v>0</v>
      </c>
      <c r="M3363">
        <f t="shared" si="1103"/>
        <v>1</v>
      </c>
      <c r="O3363">
        <f t="shared" si="1104"/>
        <v>0.04</v>
      </c>
      <c r="P3363">
        <f t="shared" si="1105"/>
        <v>1.6000000000016001E-4</v>
      </c>
      <c r="Q3363">
        <f t="shared" si="1106"/>
        <v>1.9000000000013451E-4</v>
      </c>
      <c r="R3363">
        <f t="shared" si="1107"/>
        <v>99.363299999999967</v>
      </c>
      <c r="S3363">
        <f t="shared" si="1108"/>
        <v>1</v>
      </c>
      <c r="T3363">
        <f t="shared" si="1109"/>
        <v>0</v>
      </c>
      <c r="Y3363">
        <f t="shared" si="1112"/>
        <v>1.1414299999999999</v>
      </c>
      <c r="Z3363">
        <f t="shared" si="1113"/>
        <v>1.1328199999999999</v>
      </c>
      <c r="AA3363">
        <f t="shared" si="1099"/>
        <v>17.886178861789727</v>
      </c>
      <c r="AB3363">
        <f t="shared" si="1117"/>
        <v>12.323180731822713</v>
      </c>
      <c r="AD3363">
        <f t="shared" si="1110"/>
        <v>1.1376299999999999</v>
      </c>
      <c r="AE3363">
        <f t="shared" si="1111"/>
        <v>1.1328199999999999</v>
      </c>
      <c r="AF3363">
        <f t="shared" si="1114"/>
        <v>32.016632016634155</v>
      </c>
      <c r="AG3363">
        <f t="shared" si="1115"/>
        <v>30.250189412493597</v>
      </c>
    </row>
    <row r="3364" spans="1:33">
      <c r="A3364" s="1">
        <v>42503.458333333336</v>
      </c>
      <c r="B3364">
        <v>1.13435</v>
      </c>
      <c r="C3364">
        <v>1.1356200000000001</v>
      </c>
      <c r="D3364">
        <v>1.13364</v>
      </c>
      <c r="E3364">
        <v>1.13507</v>
      </c>
      <c r="F3364">
        <v>18543</v>
      </c>
      <c r="H3364">
        <f t="shared" si="1102"/>
        <v>7.0999999999998842E-4</v>
      </c>
      <c r="I3364">
        <f t="shared" si="1100"/>
        <v>12.323180731822713</v>
      </c>
      <c r="J3364">
        <f t="shared" si="1101"/>
        <v>-17.927008680670884</v>
      </c>
      <c r="K3364">
        <f t="shared" si="1116"/>
        <v>1</v>
      </c>
      <c r="L3364">
        <f t="shared" si="1118"/>
        <v>0</v>
      </c>
      <c r="M3364">
        <f t="shared" si="1103"/>
        <v>1</v>
      </c>
      <c r="O3364">
        <f t="shared" si="1104"/>
        <v>0.04</v>
      </c>
      <c r="P3364">
        <f t="shared" si="1105"/>
        <v>1.3499999999999623E-3</v>
      </c>
      <c r="Q3364">
        <f t="shared" si="1106"/>
        <v>7.2000000000005393E-4</v>
      </c>
      <c r="R3364">
        <f t="shared" si="1107"/>
        <v>99.363299999999967</v>
      </c>
      <c r="S3364">
        <f t="shared" si="1108"/>
        <v>1</v>
      </c>
      <c r="T3364">
        <f t="shared" si="1109"/>
        <v>0</v>
      </c>
      <c r="Y3364">
        <f t="shared" si="1112"/>
        <v>1.1414299999999999</v>
      </c>
      <c r="Z3364">
        <f t="shared" si="1113"/>
        <v>1.1328199999999999</v>
      </c>
      <c r="AA3364">
        <f t="shared" si="1099"/>
        <v>26.132404181185638</v>
      </c>
      <c r="AB3364">
        <f t="shared" si="1117"/>
        <v>15.277443602844887</v>
      </c>
      <c r="AD3364">
        <f t="shared" si="1110"/>
        <v>1.1376200000000001</v>
      </c>
      <c r="AE3364">
        <f t="shared" si="1111"/>
        <v>1.1328199999999999</v>
      </c>
      <c r="AF3364">
        <f t="shared" si="1114"/>
        <v>46.875000000000433</v>
      </c>
      <c r="AG3364">
        <f t="shared" si="1115"/>
        <v>27.693371230677091</v>
      </c>
    </row>
    <row r="3365" spans="1:33">
      <c r="A3365" s="1">
        <v>42503.5</v>
      </c>
      <c r="B3365">
        <v>1.1350499999999999</v>
      </c>
      <c r="C3365">
        <v>1.1353800000000001</v>
      </c>
      <c r="D3365">
        <v>1.1339900000000001</v>
      </c>
      <c r="E3365">
        <v>1.1342000000000001</v>
      </c>
      <c r="F3365">
        <v>17595</v>
      </c>
      <c r="H3365">
        <f t="shared" si="1102"/>
        <v>2.1000000000004349E-4</v>
      </c>
      <c r="I3365">
        <f t="shared" si="1100"/>
        <v>15.277443602844887</v>
      </c>
      <c r="J3365">
        <f t="shared" si="1101"/>
        <v>-12.415927627832204</v>
      </c>
      <c r="K3365">
        <f t="shared" si="1116"/>
        <v>0</v>
      </c>
      <c r="L3365">
        <f t="shared" si="1118"/>
        <v>0</v>
      </c>
      <c r="M3365">
        <f t="shared" si="1103"/>
        <v>0</v>
      </c>
      <c r="O3365">
        <f t="shared" si="1104"/>
        <v>0.04</v>
      </c>
      <c r="P3365">
        <f t="shared" si="1105"/>
        <v>7.0999999999998842E-4</v>
      </c>
      <c r="Q3365">
        <f t="shared" si="1106"/>
        <v>-8.4999999999979536E-4</v>
      </c>
      <c r="R3365">
        <f t="shared" si="1107"/>
        <v>99.363299999999967</v>
      </c>
      <c r="S3365">
        <f t="shared" si="1108"/>
        <v>-1</v>
      </c>
      <c r="T3365">
        <f t="shared" si="1109"/>
        <v>0</v>
      </c>
      <c r="Y3365">
        <f t="shared" si="1112"/>
        <v>1.1414299999999999</v>
      </c>
      <c r="Z3365">
        <f t="shared" si="1113"/>
        <v>1.1328199999999999</v>
      </c>
      <c r="AA3365">
        <f t="shared" si="1099"/>
        <v>16.027874564461765</v>
      </c>
      <c r="AB3365">
        <f t="shared" si="1117"/>
        <v>15.549972409935187</v>
      </c>
      <c r="AD3365">
        <f t="shared" si="1110"/>
        <v>1.1376200000000001</v>
      </c>
      <c r="AE3365">
        <f t="shared" si="1111"/>
        <v>1.1328199999999999</v>
      </c>
      <c r="AF3365">
        <f t="shared" si="1114"/>
        <v>28.750000000002483</v>
      </c>
      <c r="AG3365">
        <f t="shared" si="1115"/>
        <v>35.880544005545694</v>
      </c>
    </row>
    <row r="3366" spans="1:33">
      <c r="A3366" s="1">
        <v>42503.541666666664</v>
      </c>
      <c r="B3366">
        <v>1.1342099999999999</v>
      </c>
      <c r="C3366">
        <v>1.1352800000000001</v>
      </c>
      <c r="D3366">
        <v>1.1340399999999999</v>
      </c>
      <c r="E3366">
        <v>1.1344399999999999</v>
      </c>
      <c r="F3366">
        <v>17677</v>
      </c>
      <c r="H3366">
        <f t="shared" si="1102"/>
        <v>1.7000000000000348E-4</v>
      </c>
      <c r="I3366">
        <f t="shared" si="1100"/>
        <v>15.549972409935187</v>
      </c>
      <c r="J3366">
        <f t="shared" si="1101"/>
        <v>-20.330571595610508</v>
      </c>
      <c r="K3366">
        <f t="shared" si="1116"/>
        <v>1</v>
      </c>
      <c r="L3366">
        <f t="shared" si="1118"/>
        <v>0</v>
      </c>
      <c r="M3366">
        <f t="shared" si="1103"/>
        <v>1</v>
      </c>
      <c r="O3366">
        <f t="shared" si="1104"/>
        <v>0.04</v>
      </c>
      <c r="P3366">
        <f t="shared" si="1105"/>
        <v>2.1000000000004349E-4</v>
      </c>
      <c r="Q3366">
        <f t="shared" si="1106"/>
        <v>2.2999999999995246E-4</v>
      </c>
      <c r="R3366">
        <f t="shared" si="1107"/>
        <v>99.363299999999967</v>
      </c>
      <c r="S3366">
        <f t="shared" si="1108"/>
        <v>1</v>
      </c>
      <c r="T3366">
        <f t="shared" si="1109"/>
        <v>0</v>
      </c>
      <c r="Y3366">
        <f t="shared" si="1112"/>
        <v>1.1414299999999999</v>
      </c>
      <c r="Z3366">
        <f t="shared" si="1113"/>
        <v>1.1328199999999999</v>
      </c>
      <c r="AA3366">
        <f t="shared" ref="AA3366:AA3429" si="1119">(E3366-Z3366)/(Y3366-Z3366)*100</f>
        <v>18.815331010452422</v>
      </c>
      <c r="AB3366">
        <f t="shared" si="1117"/>
        <v>19.71544715447239</v>
      </c>
      <c r="AD3366">
        <f t="shared" si="1110"/>
        <v>1.1376200000000001</v>
      </c>
      <c r="AE3366">
        <f t="shared" si="1111"/>
        <v>1.1328199999999999</v>
      </c>
      <c r="AF3366">
        <f t="shared" si="1114"/>
        <v>33.749999999998096</v>
      </c>
      <c r="AG3366">
        <f t="shared" si="1115"/>
        <v>36.45833333333367</v>
      </c>
    </row>
    <row r="3367" spans="1:33">
      <c r="A3367" s="1">
        <v>42503.583333333336</v>
      </c>
      <c r="B3367">
        <v>1.1344799999999999</v>
      </c>
      <c r="C3367">
        <v>1.1353500000000001</v>
      </c>
      <c r="D3367">
        <v>1.1343799999999999</v>
      </c>
      <c r="E3367">
        <v>1.13503</v>
      </c>
      <c r="F3367">
        <v>15793</v>
      </c>
      <c r="H3367">
        <f t="shared" si="1102"/>
        <v>9.9999999999988987E-5</v>
      </c>
      <c r="I3367">
        <f t="shared" si="1100"/>
        <v>19.71544715447239</v>
      </c>
      <c r="J3367">
        <f t="shared" si="1101"/>
        <v>-16.74288617886128</v>
      </c>
      <c r="K3367">
        <f t="shared" si="1116"/>
        <v>0</v>
      </c>
      <c r="L3367">
        <f t="shared" si="1118"/>
        <v>0</v>
      </c>
      <c r="M3367">
        <f t="shared" si="1103"/>
        <v>0</v>
      </c>
      <c r="O3367">
        <f t="shared" si="1104"/>
        <v>0.04</v>
      </c>
      <c r="P3367">
        <f t="shared" si="1105"/>
        <v>1.7000000000000348E-4</v>
      </c>
      <c r="Q3367">
        <f t="shared" si="1106"/>
        <v>5.5000000000005045E-4</v>
      </c>
      <c r="R3367">
        <f t="shared" si="1107"/>
        <v>99.363299999999967</v>
      </c>
      <c r="S3367">
        <f t="shared" si="1108"/>
        <v>1</v>
      </c>
      <c r="T3367">
        <f t="shared" si="1109"/>
        <v>0</v>
      </c>
      <c r="Y3367">
        <f t="shared" si="1112"/>
        <v>1.14134</v>
      </c>
      <c r="Z3367">
        <f t="shared" si="1113"/>
        <v>1.1328199999999999</v>
      </c>
      <c r="AA3367">
        <f t="shared" si="1119"/>
        <v>25.938967136150517</v>
      </c>
      <c r="AB3367">
        <f t="shared" si="1117"/>
        <v>21.728644223062588</v>
      </c>
      <c r="AD3367">
        <f t="shared" si="1110"/>
        <v>1.1375500000000001</v>
      </c>
      <c r="AE3367">
        <f t="shared" si="1111"/>
        <v>1.1328199999999999</v>
      </c>
      <c r="AF3367">
        <f t="shared" si="1114"/>
        <v>46.723044397462743</v>
      </c>
      <c r="AG3367">
        <f t="shared" si="1115"/>
        <v>36.407681465821106</v>
      </c>
    </row>
    <row r="3368" spans="1:33">
      <c r="A3368" s="1">
        <v>42503.625</v>
      </c>
      <c r="B3368">
        <v>1.13503</v>
      </c>
      <c r="C3368">
        <v>1.1355599999999999</v>
      </c>
      <c r="D3368">
        <v>1.1307199999999999</v>
      </c>
      <c r="E3368">
        <v>1.1316200000000001</v>
      </c>
      <c r="F3368">
        <v>21514</v>
      </c>
      <c r="H3368">
        <f t="shared" si="1102"/>
        <v>9.0000000000012292E-4</v>
      </c>
      <c r="I3368">
        <f t="shared" si="1100"/>
        <v>21.728644223062588</v>
      </c>
      <c r="J3368">
        <f t="shared" si="1101"/>
        <v>-14.679037242758518</v>
      </c>
      <c r="K3368">
        <f t="shared" si="1116"/>
        <v>0</v>
      </c>
      <c r="L3368">
        <f t="shared" si="1118"/>
        <v>0</v>
      </c>
      <c r="M3368">
        <f t="shared" si="1103"/>
        <v>0</v>
      </c>
      <c r="O3368">
        <f t="shared" si="1104"/>
        <v>0.04</v>
      </c>
      <c r="P3368">
        <f t="shared" si="1105"/>
        <v>9.9999999999988987E-5</v>
      </c>
      <c r="Q3368">
        <f t="shared" si="1106"/>
        <v>-3.4099999999999131E-3</v>
      </c>
      <c r="R3368">
        <f t="shared" si="1107"/>
        <v>99.363299999999967</v>
      </c>
      <c r="S3368">
        <f t="shared" si="1108"/>
        <v>-1</v>
      </c>
      <c r="T3368">
        <f t="shared" si="1109"/>
        <v>0</v>
      </c>
      <c r="Y3368">
        <f t="shared" si="1112"/>
        <v>1.14032</v>
      </c>
      <c r="Z3368">
        <f t="shared" si="1113"/>
        <v>1.1307199999999999</v>
      </c>
      <c r="AA3368">
        <f t="shared" si="1119"/>
        <v>9.3750000000012275</v>
      </c>
      <c r="AB3368">
        <f t="shared" si="1117"/>
        <v>17.539293177766481</v>
      </c>
      <c r="AD3368">
        <f t="shared" si="1110"/>
        <v>1.1375200000000001</v>
      </c>
      <c r="AE3368">
        <f t="shared" si="1111"/>
        <v>1.1307199999999999</v>
      </c>
      <c r="AF3368">
        <f t="shared" si="1114"/>
        <v>13.235294117648596</v>
      </c>
      <c r="AG3368">
        <f t="shared" si="1115"/>
        <v>31.236112838369809</v>
      </c>
    </row>
    <row r="3369" spans="1:33">
      <c r="A3369" s="1">
        <v>42503.666666666664</v>
      </c>
      <c r="B3369">
        <v>1.1316299999999999</v>
      </c>
      <c r="C3369">
        <v>1.1331100000000001</v>
      </c>
      <c r="D3369">
        <v>1.1301099999999999</v>
      </c>
      <c r="E3369">
        <v>1.1301099999999999</v>
      </c>
      <c r="F3369">
        <v>22947</v>
      </c>
      <c r="H3369">
        <f t="shared" si="1102"/>
        <v>0</v>
      </c>
      <c r="I3369">
        <f t="shared" si="1100"/>
        <v>17.539293177766481</v>
      </c>
      <c r="J3369">
        <f t="shared" si="1101"/>
        <v>-13.696819660603328</v>
      </c>
      <c r="K3369">
        <f t="shared" si="1116"/>
        <v>4</v>
      </c>
      <c r="L3369">
        <f t="shared" si="1118"/>
        <v>0</v>
      </c>
      <c r="M3369">
        <f t="shared" si="1103"/>
        <v>1</v>
      </c>
      <c r="O3369">
        <f t="shared" si="1104"/>
        <v>0.04</v>
      </c>
      <c r="P3369">
        <f t="shared" si="1105"/>
        <v>9.0000000000012292E-4</v>
      </c>
      <c r="Q3369">
        <f t="shared" si="1106"/>
        <v>-1.5199999999999658E-3</v>
      </c>
      <c r="R3369">
        <f t="shared" si="1107"/>
        <v>99.363299999999967</v>
      </c>
      <c r="S3369">
        <f t="shared" si="1108"/>
        <v>-1</v>
      </c>
      <c r="T3369">
        <f t="shared" si="1109"/>
        <v>0</v>
      </c>
      <c r="Y3369">
        <f t="shared" si="1112"/>
        <v>1.13897</v>
      </c>
      <c r="Z3369">
        <f t="shared" si="1113"/>
        <v>1.1301099999999999</v>
      </c>
      <c r="AA3369">
        <f t="shared" si="1119"/>
        <v>0</v>
      </c>
      <c r="AB3369">
        <f t="shared" si="1117"/>
        <v>13.532324536651041</v>
      </c>
      <c r="AD3369">
        <f t="shared" si="1110"/>
        <v>1.1356200000000001</v>
      </c>
      <c r="AE3369">
        <f t="shared" si="1111"/>
        <v>1.1301099999999999</v>
      </c>
      <c r="AF3369">
        <f t="shared" si="1114"/>
        <v>0</v>
      </c>
      <c r="AG3369">
        <f t="shared" si="1115"/>
        <v>19.986112838370445</v>
      </c>
    </row>
    <row r="3370" spans="1:33">
      <c r="A3370" s="1">
        <v>42503.708333333336</v>
      </c>
      <c r="B3370">
        <v>1.13001</v>
      </c>
      <c r="C3370">
        <v>1.1304799999999999</v>
      </c>
      <c r="D3370">
        <v>1.1283700000000001</v>
      </c>
      <c r="E3370">
        <v>1.1298900000000001</v>
      </c>
      <c r="F3370">
        <v>25016</v>
      </c>
      <c r="H3370">
        <f t="shared" si="1102"/>
        <v>1.5199999999999658E-3</v>
      </c>
      <c r="I3370">
        <f t="shared" si="1100"/>
        <v>13.532324536651041</v>
      </c>
      <c r="J3370">
        <f t="shared" si="1101"/>
        <v>-6.4537883017194044</v>
      </c>
      <c r="K3370">
        <f t="shared" si="1116"/>
        <v>3</v>
      </c>
      <c r="L3370">
        <f t="shared" si="1118"/>
        <v>0</v>
      </c>
      <c r="M3370">
        <f t="shared" si="1103"/>
        <v>1</v>
      </c>
      <c r="O3370">
        <f t="shared" si="1104"/>
        <v>0.04</v>
      </c>
      <c r="P3370">
        <f t="shared" si="1105"/>
        <v>0</v>
      </c>
      <c r="Q3370">
        <f t="shared" si="1106"/>
        <v>-1.1999999999989797E-4</v>
      </c>
      <c r="R3370">
        <f t="shared" si="1107"/>
        <v>99.363299999999967</v>
      </c>
      <c r="S3370">
        <f t="shared" si="1108"/>
        <v>-1</v>
      </c>
      <c r="T3370">
        <f t="shared" si="1109"/>
        <v>0</v>
      </c>
      <c r="Y3370">
        <f t="shared" si="1112"/>
        <v>1.13897</v>
      </c>
      <c r="Z3370">
        <f t="shared" si="1113"/>
        <v>1.1283700000000001</v>
      </c>
      <c r="AA3370">
        <f t="shared" si="1119"/>
        <v>14.339622641509189</v>
      </c>
      <c r="AB3370">
        <f t="shared" si="1117"/>
        <v>12.413397444415233</v>
      </c>
      <c r="AD3370">
        <f t="shared" si="1110"/>
        <v>1.1356200000000001</v>
      </c>
      <c r="AE3370">
        <f t="shared" si="1111"/>
        <v>1.1283700000000001</v>
      </c>
      <c r="AF3370">
        <f t="shared" si="1114"/>
        <v>20.965517241378901</v>
      </c>
      <c r="AG3370">
        <f t="shared" si="1115"/>
        <v>11.400270453009165</v>
      </c>
    </row>
    <row r="3371" spans="1:33">
      <c r="A3371" s="1">
        <v>42503.75</v>
      </c>
      <c r="B3371">
        <v>1.1298900000000001</v>
      </c>
      <c r="C3371">
        <v>1.1298999999999999</v>
      </c>
      <c r="D3371">
        <v>1.1282300000000001</v>
      </c>
      <c r="E3371">
        <v>1.12931</v>
      </c>
      <c r="F3371">
        <v>18542</v>
      </c>
      <c r="H3371">
        <f t="shared" si="1102"/>
        <v>1.0799999999999699E-3</v>
      </c>
      <c r="I3371">
        <f t="shared" si="1100"/>
        <v>12.413397444415233</v>
      </c>
      <c r="J3371">
        <f t="shared" si="1101"/>
        <v>1.0131269914060681</v>
      </c>
      <c r="K3371">
        <f t="shared" si="1116"/>
        <v>2</v>
      </c>
      <c r="L3371">
        <f t="shared" si="1118"/>
        <v>0</v>
      </c>
      <c r="M3371">
        <f t="shared" si="1103"/>
        <v>1</v>
      </c>
      <c r="O3371">
        <f t="shared" si="1104"/>
        <v>0.04</v>
      </c>
      <c r="P3371">
        <f t="shared" si="1105"/>
        <v>1.5199999999999658E-3</v>
      </c>
      <c r="Q3371">
        <f t="shared" si="1106"/>
        <v>-5.8000000000002494E-4</v>
      </c>
      <c r="R3371">
        <f t="shared" si="1107"/>
        <v>99.363299999999967</v>
      </c>
      <c r="S3371">
        <f t="shared" si="1108"/>
        <v>-1</v>
      </c>
      <c r="T3371">
        <f t="shared" si="1109"/>
        <v>0</v>
      </c>
      <c r="Y3371">
        <f t="shared" si="1112"/>
        <v>1.1380399999999999</v>
      </c>
      <c r="Z3371">
        <f t="shared" si="1113"/>
        <v>1.1282300000000001</v>
      </c>
      <c r="AA3371">
        <f t="shared" si="1119"/>
        <v>11.00917431192644</v>
      </c>
      <c r="AB3371">
        <f t="shared" si="1117"/>
        <v>8.6809492383592151</v>
      </c>
      <c r="AD3371">
        <f t="shared" si="1110"/>
        <v>1.1355599999999999</v>
      </c>
      <c r="AE3371">
        <f t="shared" si="1111"/>
        <v>1.1282300000000001</v>
      </c>
      <c r="AF3371">
        <f t="shared" si="1114"/>
        <v>14.733969986357353</v>
      </c>
      <c r="AG3371">
        <f t="shared" si="1115"/>
        <v>11.899829075912086</v>
      </c>
    </row>
    <row r="3372" spans="1:33">
      <c r="A3372" s="1">
        <v>42503.791666666664</v>
      </c>
      <c r="B3372">
        <v>1.1293200000000001</v>
      </c>
      <c r="C3372">
        <v>1.1299999999999999</v>
      </c>
      <c r="D3372">
        <v>1.1285799999999999</v>
      </c>
      <c r="E3372">
        <v>1.12937</v>
      </c>
      <c r="F3372">
        <v>16719</v>
      </c>
      <c r="H3372">
        <f t="shared" si="1102"/>
        <v>7.4000000000018495E-4</v>
      </c>
      <c r="I3372">
        <f t="shared" si="1100"/>
        <v>8.6809492383592151</v>
      </c>
      <c r="J3372">
        <f t="shared" si="1101"/>
        <v>-3.2188798375528709</v>
      </c>
      <c r="K3372">
        <f t="shared" si="1116"/>
        <v>1</v>
      </c>
      <c r="L3372">
        <f t="shared" si="1118"/>
        <v>0</v>
      </c>
      <c r="M3372">
        <f t="shared" si="1103"/>
        <v>1</v>
      </c>
      <c r="O3372">
        <f t="shared" si="1104"/>
        <v>0.04</v>
      </c>
      <c r="P3372">
        <f t="shared" si="1105"/>
        <v>1.0799999999999699E-3</v>
      </c>
      <c r="Q3372">
        <f t="shared" si="1106"/>
        <v>4.9999999999883471E-5</v>
      </c>
      <c r="R3372">
        <f t="shared" si="1107"/>
        <v>99.363299999999967</v>
      </c>
      <c r="S3372">
        <f t="shared" si="1108"/>
        <v>1</v>
      </c>
      <c r="T3372">
        <f t="shared" si="1109"/>
        <v>0</v>
      </c>
      <c r="Y3372">
        <f t="shared" si="1112"/>
        <v>1.1379900000000001</v>
      </c>
      <c r="Z3372">
        <f t="shared" si="1113"/>
        <v>1.1282300000000001</v>
      </c>
      <c r="AA3372">
        <f t="shared" si="1119"/>
        <v>11.680327868851638</v>
      </c>
      <c r="AB3372">
        <f t="shared" si="1117"/>
        <v>9.2572812055718181</v>
      </c>
      <c r="AD3372">
        <f t="shared" si="1110"/>
        <v>1.1355599999999999</v>
      </c>
      <c r="AE3372">
        <f t="shared" si="1111"/>
        <v>1.1282300000000001</v>
      </c>
      <c r="AF3372">
        <f t="shared" si="1114"/>
        <v>15.552523874487642</v>
      </c>
      <c r="AG3372">
        <f t="shared" si="1115"/>
        <v>17.084003700741299</v>
      </c>
    </row>
    <row r="3373" spans="1:33">
      <c r="A3373" s="1">
        <v>42503.833333333336</v>
      </c>
      <c r="B3373">
        <v>1.1293599999999999</v>
      </c>
      <c r="C3373">
        <v>1.13049</v>
      </c>
      <c r="D3373">
        <v>1.1286</v>
      </c>
      <c r="E3373">
        <v>1.12985</v>
      </c>
      <c r="F3373">
        <v>16797</v>
      </c>
      <c r="H3373">
        <f t="shared" si="1102"/>
        <v>7.5999999999987189E-4</v>
      </c>
      <c r="I3373">
        <f t="shared" si="1100"/>
        <v>9.2572812055718181</v>
      </c>
      <c r="J3373">
        <f t="shared" si="1101"/>
        <v>-7.8267224951694807</v>
      </c>
      <c r="K3373">
        <f t="shared" si="1116"/>
        <v>1</v>
      </c>
      <c r="L3373">
        <f t="shared" si="1118"/>
        <v>0</v>
      </c>
      <c r="M3373">
        <f t="shared" si="1103"/>
        <v>1</v>
      </c>
      <c r="O3373">
        <f t="shared" si="1104"/>
        <v>0.04</v>
      </c>
      <c r="P3373">
        <f t="shared" si="1105"/>
        <v>7.4000000000018495E-4</v>
      </c>
      <c r="Q3373">
        <f t="shared" si="1106"/>
        <v>4.9000000000010147E-4</v>
      </c>
      <c r="R3373">
        <f t="shared" si="1107"/>
        <v>99.363299999999967</v>
      </c>
      <c r="S3373">
        <f t="shared" si="1108"/>
        <v>1</v>
      </c>
      <c r="T3373">
        <f t="shared" si="1109"/>
        <v>0</v>
      </c>
      <c r="Y3373">
        <f t="shared" si="1112"/>
        <v>1.1379900000000001</v>
      </c>
      <c r="Z3373">
        <f t="shared" si="1113"/>
        <v>1.1282300000000001</v>
      </c>
      <c r="AA3373">
        <f t="shared" si="1119"/>
        <v>16.598360655737256</v>
      </c>
      <c r="AB3373">
        <f t="shared" si="1117"/>
        <v>13.406871369506131</v>
      </c>
      <c r="AD3373">
        <f t="shared" si="1110"/>
        <v>1.1355599999999999</v>
      </c>
      <c r="AE3373">
        <f t="shared" si="1111"/>
        <v>1.1282300000000001</v>
      </c>
      <c r="AF3373">
        <f t="shared" si="1114"/>
        <v>22.100954979536027</v>
      </c>
      <c r="AG3373">
        <f t="shared" si="1115"/>
        <v>17.462482946793674</v>
      </c>
    </row>
    <row r="3374" spans="1:33">
      <c r="A3374" s="1">
        <v>42503.875</v>
      </c>
      <c r="B3374">
        <v>1.12985</v>
      </c>
      <c r="C3374">
        <v>1.13103</v>
      </c>
      <c r="D3374">
        <v>1.12974</v>
      </c>
      <c r="E3374">
        <v>1.1304700000000001</v>
      </c>
      <c r="F3374">
        <v>16302</v>
      </c>
      <c r="H3374">
        <f t="shared" si="1102"/>
        <v>1.100000000000545E-4</v>
      </c>
      <c r="I3374">
        <f t="shared" si="1100"/>
        <v>13.406871369506131</v>
      </c>
      <c r="J3374">
        <f t="shared" si="1101"/>
        <v>-4.055611577287543</v>
      </c>
      <c r="K3374">
        <f t="shared" si="1116"/>
        <v>1</v>
      </c>
      <c r="L3374">
        <f t="shared" si="1118"/>
        <v>0</v>
      </c>
      <c r="M3374">
        <f t="shared" si="1103"/>
        <v>1</v>
      </c>
      <c r="O3374">
        <f t="shared" si="1104"/>
        <v>0.04</v>
      </c>
      <c r="P3374">
        <f t="shared" si="1105"/>
        <v>7.5999999999987189E-4</v>
      </c>
      <c r="Q3374">
        <f t="shared" si="1106"/>
        <v>6.2000000000006494E-4</v>
      </c>
      <c r="R3374">
        <f t="shared" si="1107"/>
        <v>99.363299999999967</v>
      </c>
      <c r="S3374">
        <f t="shared" si="1108"/>
        <v>1</v>
      </c>
      <c r="T3374">
        <f t="shared" si="1109"/>
        <v>0</v>
      </c>
      <c r="Y3374">
        <f t="shared" si="1112"/>
        <v>1.1379300000000001</v>
      </c>
      <c r="Z3374">
        <f t="shared" si="1113"/>
        <v>1.1282300000000001</v>
      </c>
      <c r="AA3374">
        <f t="shared" si="1119"/>
        <v>23.092783505154742</v>
      </c>
      <c r="AB3374">
        <f t="shared" si="1117"/>
        <v>15.595161585417518</v>
      </c>
      <c r="AD3374">
        <f t="shared" si="1110"/>
        <v>1.1355599999999999</v>
      </c>
      <c r="AE3374">
        <f t="shared" si="1111"/>
        <v>1.1282300000000001</v>
      </c>
      <c r="AF3374">
        <f t="shared" si="1114"/>
        <v>30.559345156890444</v>
      </c>
      <c r="AG3374">
        <f t="shared" si="1115"/>
        <v>22.737608003638041</v>
      </c>
    </row>
    <row r="3375" spans="1:33">
      <c r="A3375" s="1">
        <v>42503.916666666664</v>
      </c>
      <c r="B3375">
        <v>1.13046</v>
      </c>
      <c r="C3375">
        <v>1.13192</v>
      </c>
      <c r="D3375">
        <v>1.13046</v>
      </c>
      <c r="E3375">
        <v>1.1311100000000001</v>
      </c>
      <c r="F3375">
        <v>15354</v>
      </c>
      <c r="H3375">
        <f t="shared" si="1102"/>
        <v>0</v>
      </c>
      <c r="I3375">
        <f t="shared" si="1100"/>
        <v>15.595161585417518</v>
      </c>
      <c r="J3375">
        <f t="shared" si="1101"/>
        <v>-7.1424464182205227</v>
      </c>
      <c r="K3375">
        <f t="shared" si="1116"/>
        <v>0</v>
      </c>
      <c r="L3375">
        <f t="shared" si="1118"/>
        <v>0</v>
      </c>
      <c r="M3375">
        <f t="shared" si="1103"/>
        <v>0</v>
      </c>
      <c r="O3375">
        <f t="shared" si="1104"/>
        <v>0.04</v>
      </c>
      <c r="P3375">
        <f t="shared" si="1105"/>
        <v>1.100000000000545E-4</v>
      </c>
      <c r="Q3375">
        <f t="shared" si="1106"/>
        <v>6.5000000000003944E-4</v>
      </c>
      <c r="R3375">
        <f t="shared" si="1107"/>
        <v>99.363299999999967</v>
      </c>
      <c r="S3375">
        <f t="shared" si="1108"/>
        <v>1</v>
      </c>
      <c r="T3375">
        <f t="shared" si="1109"/>
        <v>0</v>
      </c>
      <c r="Y3375">
        <f t="shared" si="1112"/>
        <v>1.1379300000000001</v>
      </c>
      <c r="Z3375">
        <f t="shared" si="1113"/>
        <v>1.1282300000000001</v>
      </c>
      <c r="AA3375">
        <f t="shared" si="1119"/>
        <v>29.690721649484342</v>
      </c>
      <c r="AB3375">
        <f t="shared" si="1117"/>
        <v>20.265548419806994</v>
      </c>
      <c r="AD3375">
        <f t="shared" si="1110"/>
        <v>1.1331100000000001</v>
      </c>
      <c r="AE3375">
        <f t="shared" si="1111"/>
        <v>1.1282300000000001</v>
      </c>
      <c r="AF3375">
        <f t="shared" si="1114"/>
        <v>59.016393442622871</v>
      </c>
      <c r="AG3375">
        <f t="shared" si="1115"/>
        <v>37.225564526349778</v>
      </c>
    </row>
    <row r="3376" spans="1:33">
      <c r="A3376" s="1">
        <v>42503.958333333336</v>
      </c>
      <c r="B3376">
        <v>1.13113</v>
      </c>
      <c r="C3376">
        <v>1.13127</v>
      </c>
      <c r="D3376">
        <v>1.12961</v>
      </c>
      <c r="E3376">
        <v>1.13028</v>
      </c>
      <c r="F3376">
        <v>14095</v>
      </c>
      <c r="H3376">
        <f t="shared" si="1102"/>
        <v>6.6999999999994841E-4</v>
      </c>
      <c r="I3376">
        <f t="shared" si="1100"/>
        <v>20.265548419806994</v>
      </c>
      <c r="J3376">
        <f t="shared" si="1101"/>
        <v>-16.960016106542785</v>
      </c>
      <c r="K3376">
        <f t="shared" si="1116"/>
        <v>0</v>
      </c>
      <c r="L3376">
        <f t="shared" si="1118"/>
        <v>0</v>
      </c>
      <c r="M3376">
        <f t="shared" si="1103"/>
        <v>0</v>
      </c>
      <c r="O3376">
        <f t="shared" si="1104"/>
        <v>0.04</v>
      </c>
      <c r="P3376">
        <f t="shared" si="1105"/>
        <v>0</v>
      </c>
      <c r="Q3376">
        <f t="shared" si="1106"/>
        <v>-8.5000000000001741E-4</v>
      </c>
      <c r="R3376">
        <f t="shared" si="1107"/>
        <v>99.363299999999967</v>
      </c>
      <c r="S3376">
        <f t="shared" si="1108"/>
        <v>-1</v>
      </c>
      <c r="T3376">
        <f t="shared" si="1109"/>
        <v>0</v>
      </c>
      <c r="Y3376">
        <f t="shared" si="1112"/>
        <v>1.1379300000000001</v>
      </c>
      <c r="Z3376">
        <f t="shared" si="1113"/>
        <v>1.1282300000000001</v>
      </c>
      <c r="AA3376">
        <f t="shared" si="1119"/>
        <v>21.134020618555425</v>
      </c>
      <c r="AB3376">
        <f t="shared" si="1117"/>
        <v>22.628971607232941</v>
      </c>
      <c r="AD3376">
        <f t="shared" si="1110"/>
        <v>1.13192</v>
      </c>
      <c r="AE3376">
        <f t="shared" si="1111"/>
        <v>1.1282300000000001</v>
      </c>
      <c r="AF3376">
        <f t="shared" si="1114"/>
        <v>55.555555555552885</v>
      </c>
      <c r="AG3376">
        <f t="shared" si="1115"/>
        <v>48.377098051688733</v>
      </c>
    </row>
    <row r="3377" spans="1:33">
      <c r="A3377" s="1">
        <v>42505.958333333336</v>
      </c>
      <c r="B3377">
        <v>1.1303099999999999</v>
      </c>
      <c r="C3377">
        <v>1.13141</v>
      </c>
      <c r="D3377">
        <v>1.1299999999999999</v>
      </c>
      <c r="E3377">
        <v>1.1309100000000001</v>
      </c>
      <c r="F3377">
        <v>8209</v>
      </c>
      <c r="H3377">
        <f t="shared" si="1102"/>
        <v>3.1000000000003247E-4</v>
      </c>
      <c r="I3377">
        <f t="shared" si="1100"/>
        <v>22.628971607232941</v>
      </c>
      <c r="J3377">
        <f t="shared" si="1101"/>
        <v>-25.748126444455792</v>
      </c>
      <c r="K3377">
        <f t="shared" si="1116"/>
        <v>1</v>
      </c>
      <c r="L3377">
        <f t="shared" si="1118"/>
        <v>0</v>
      </c>
      <c r="M3377">
        <f t="shared" si="1103"/>
        <v>1</v>
      </c>
      <c r="O3377">
        <f t="shared" si="1104"/>
        <v>0.04</v>
      </c>
      <c r="P3377">
        <f t="shared" si="1105"/>
        <v>6.6999999999994841E-4</v>
      </c>
      <c r="Q3377">
        <f t="shared" si="1106"/>
        <v>6.0000000000015596E-4</v>
      </c>
      <c r="R3377">
        <f t="shared" si="1107"/>
        <v>99.363299999999967</v>
      </c>
      <c r="S3377">
        <f t="shared" si="1108"/>
        <v>1</v>
      </c>
      <c r="T3377">
        <f t="shared" si="1109"/>
        <v>0</v>
      </c>
      <c r="Y3377">
        <f t="shared" si="1112"/>
        <v>1.1378200000000001</v>
      </c>
      <c r="Z3377">
        <f t="shared" si="1113"/>
        <v>1.1282300000000001</v>
      </c>
      <c r="AA3377">
        <f t="shared" si="1119"/>
        <v>27.945776850886539</v>
      </c>
      <c r="AB3377">
        <f t="shared" si="1117"/>
        <v>25.465825656020264</v>
      </c>
      <c r="AD3377">
        <f t="shared" si="1110"/>
        <v>1.13192</v>
      </c>
      <c r="AE3377">
        <f t="shared" si="1111"/>
        <v>1.1282300000000001</v>
      </c>
      <c r="AF3377">
        <f t="shared" si="1114"/>
        <v>72.628726287263873</v>
      </c>
      <c r="AG3377">
        <f t="shared" si="1115"/>
        <v>62.400225095146538</v>
      </c>
    </row>
    <row r="3378" spans="1:33">
      <c r="A3378" s="1">
        <v>42506</v>
      </c>
      <c r="B3378">
        <v>1.13106</v>
      </c>
      <c r="C3378">
        <v>1.1313899999999999</v>
      </c>
      <c r="D3378">
        <v>1.13019</v>
      </c>
      <c r="E3378">
        <v>1.13019</v>
      </c>
      <c r="F3378">
        <v>7804</v>
      </c>
      <c r="H3378">
        <f t="shared" si="1102"/>
        <v>0</v>
      </c>
      <c r="I3378">
        <f t="shared" si="1100"/>
        <v>25.465825656020264</v>
      </c>
      <c r="J3378">
        <f t="shared" si="1101"/>
        <v>-36.934399439126274</v>
      </c>
      <c r="K3378">
        <f t="shared" si="1116"/>
        <v>0</v>
      </c>
      <c r="L3378">
        <f t="shared" si="1118"/>
        <v>0</v>
      </c>
      <c r="M3378">
        <f t="shared" si="1103"/>
        <v>0</v>
      </c>
      <c r="O3378">
        <f t="shared" si="1104"/>
        <v>0.04</v>
      </c>
      <c r="P3378">
        <f t="shared" si="1105"/>
        <v>3.1000000000003247E-4</v>
      </c>
      <c r="Q3378">
        <f t="shared" si="1106"/>
        <v>-8.6999999999992639E-4</v>
      </c>
      <c r="R3378">
        <f t="shared" si="1107"/>
        <v>99.363299999999967</v>
      </c>
      <c r="S3378">
        <f t="shared" si="1108"/>
        <v>-1</v>
      </c>
      <c r="T3378">
        <f t="shared" si="1109"/>
        <v>0</v>
      </c>
      <c r="Y3378">
        <f t="shared" si="1112"/>
        <v>1.1376299999999999</v>
      </c>
      <c r="Z3378">
        <f t="shared" si="1113"/>
        <v>1.1282300000000001</v>
      </c>
      <c r="AA3378">
        <f t="shared" si="1119"/>
        <v>20.851063829787154</v>
      </c>
      <c r="AB3378">
        <f t="shared" si="1117"/>
        <v>24.905395737178363</v>
      </c>
      <c r="AD3378">
        <f t="shared" si="1110"/>
        <v>1.13192</v>
      </c>
      <c r="AE3378">
        <f t="shared" si="1111"/>
        <v>1.1285799999999999</v>
      </c>
      <c r="AF3378">
        <f t="shared" si="1114"/>
        <v>48.203592814372847</v>
      </c>
      <c r="AG3378">
        <f t="shared" si="1115"/>
        <v>58.795958219063202</v>
      </c>
    </row>
    <row r="3379" spans="1:33">
      <c r="A3379" s="1">
        <v>42506.041666666664</v>
      </c>
      <c r="B3379">
        <v>1.13018</v>
      </c>
      <c r="C3379">
        <v>1.1316600000000001</v>
      </c>
      <c r="D3379">
        <v>1.1301000000000001</v>
      </c>
      <c r="E3379">
        <v>1.1315</v>
      </c>
      <c r="F3379">
        <v>11240</v>
      </c>
      <c r="H3379">
        <f t="shared" si="1102"/>
        <v>7.9999999999857963E-5</v>
      </c>
      <c r="I3379">
        <f t="shared" si="1100"/>
        <v>24.905395737178363</v>
      </c>
      <c r="J3379">
        <f t="shared" si="1101"/>
        <v>-33.890562481884842</v>
      </c>
      <c r="K3379">
        <f t="shared" si="1116"/>
        <v>1</v>
      </c>
      <c r="L3379">
        <f t="shared" si="1118"/>
        <v>0</v>
      </c>
      <c r="M3379">
        <f t="shared" si="1103"/>
        <v>1</v>
      </c>
      <c r="O3379">
        <f t="shared" si="1104"/>
        <v>0.04</v>
      </c>
      <c r="P3379">
        <f t="shared" si="1105"/>
        <v>0</v>
      </c>
      <c r="Q3379">
        <f t="shared" si="1106"/>
        <v>1.3199999999999878E-3</v>
      </c>
      <c r="R3379">
        <f t="shared" si="1107"/>
        <v>99.363299999999967</v>
      </c>
      <c r="S3379">
        <f t="shared" si="1108"/>
        <v>1</v>
      </c>
      <c r="T3379">
        <f t="shared" si="1109"/>
        <v>0</v>
      </c>
      <c r="Y3379">
        <f t="shared" si="1112"/>
        <v>1.1376200000000001</v>
      </c>
      <c r="Z3379">
        <f t="shared" si="1113"/>
        <v>1.1282300000000001</v>
      </c>
      <c r="AA3379">
        <f t="shared" si="1119"/>
        <v>34.824281150158477</v>
      </c>
      <c r="AB3379">
        <f t="shared" si="1117"/>
        <v>26.188785612346898</v>
      </c>
      <c r="AD3379">
        <f t="shared" si="1110"/>
        <v>1.13192</v>
      </c>
      <c r="AE3379">
        <f t="shared" si="1111"/>
        <v>1.1286</v>
      </c>
      <c r="AF3379">
        <f t="shared" si="1114"/>
        <v>87.349397590358791</v>
      </c>
      <c r="AG3379">
        <f t="shared" si="1115"/>
        <v>69.393905563998501</v>
      </c>
    </row>
    <row r="3380" spans="1:33">
      <c r="A3380" s="1">
        <v>42506.083333333336</v>
      </c>
      <c r="B3380">
        <v>1.1314900000000001</v>
      </c>
      <c r="C3380">
        <v>1.13191</v>
      </c>
      <c r="D3380">
        <v>1.1314500000000001</v>
      </c>
      <c r="E3380">
        <v>1.1316900000000001</v>
      </c>
      <c r="F3380">
        <v>12231</v>
      </c>
      <c r="H3380">
        <f t="shared" si="1102"/>
        <v>4.0000000000040004E-5</v>
      </c>
      <c r="I3380">
        <f t="shared" si="1100"/>
        <v>26.188785612346898</v>
      </c>
      <c r="J3380">
        <f t="shared" si="1101"/>
        <v>-43.205119951651604</v>
      </c>
      <c r="K3380">
        <f t="shared" si="1116"/>
        <v>0</v>
      </c>
      <c r="L3380">
        <f t="shared" si="1118"/>
        <v>0</v>
      </c>
      <c r="M3380">
        <f t="shared" si="1103"/>
        <v>0</v>
      </c>
      <c r="O3380">
        <f t="shared" si="1104"/>
        <v>0.04</v>
      </c>
      <c r="P3380">
        <f t="shared" si="1105"/>
        <v>7.9999999999857963E-5</v>
      </c>
      <c r="Q3380">
        <f t="shared" si="1106"/>
        <v>1.9999999999997797E-4</v>
      </c>
      <c r="R3380">
        <f t="shared" si="1107"/>
        <v>99.363299999999967</v>
      </c>
      <c r="S3380">
        <f t="shared" si="1108"/>
        <v>1</v>
      </c>
      <c r="T3380">
        <f t="shared" si="1109"/>
        <v>0</v>
      </c>
      <c r="Y3380">
        <f t="shared" si="1112"/>
        <v>1.1376200000000001</v>
      </c>
      <c r="Z3380">
        <f t="shared" si="1113"/>
        <v>1.1282300000000001</v>
      </c>
      <c r="AA3380">
        <f t="shared" si="1119"/>
        <v>36.847710330138604</v>
      </c>
      <c r="AB3380">
        <f t="shared" si="1117"/>
        <v>30.117208040242694</v>
      </c>
      <c r="AD3380">
        <f t="shared" si="1110"/>
        <v>1.13192</v>
      </c>
      <c r="AE3380">
        <f t="shared" si="1111"/>
        <v>1.12961</v>
      </c>
      <c r="AF3380">
        <f t="shared" si="1114"/>
        <v>90.043290043292245</v>
      </c>
      <c r="AG3380">
        <f t="shared" si="1115"/>
        <v>75.198760149341297</v>
      </c>
    </row>
    <row r="3381" spans="1:33">
      <c r="A3381" s="1">
        <v>42506.125</v>
      </c>
      <c r="B3381">
        <v>1.13168</v>
      </c>
      <c r="C3381">
        <v>1.1316900000000001</v>
      </c>
      <c r="D3381">
        <v>1.13026</v>
      </c>
      <c r="E3381">
        <v>1.13028</v>
      </c>
      <c r="F3381">
        <v>15240</v>
      </c>
      <c r="H3381">
        <f t="shared" si="1102"/>
        <v>1.9999999999908979E-5</v>
      </c>
      <c r="I3381">
        <f t="shared" si="1100"/>
        <v>30.117208040242694</v>
      </c>
      <c r="J3381">
        <f t="shared" si="1101"/>
        <v>-45.081552109098602</v>
      </c>
      <c r="K3381">
        <f t="shared" si="1116"/>
        <v>0</v>
      </c>
      <c r="L3381">
        <f t="shared" si="1118"/>
        <v>0</v>
      </c>
      <c r="M3381">
        <f t="shared" si="1103"/>
        <v>0</v>
      </c>
      <c r="O3381">
        <f t="shared" si="1104"/>
        <v>0.04</v>
      </c>
      <c r="P3381">
        <f t="shared" si="1105"/>
        <v>4.0000000000040004E-5</v>
      </c>
      <c r="Q3381">
        <f t="shared" si="1106"/>
        <v>-1.4000000000000679E-3</v>
      </c>
      <c r="R3381">
        <f t="shared" si="1107"/>
        <v>99.363299999999967</v>
      </c>
      <c r="S3381">
        <f t="shared" si="1108"/>
        <v>-1</v>
      </c>
      <c r="T3381">
        <f t="shared" si="1109"/>
        <v>0</v>
      </c>
      <c r="Y3381">
        <f t="shared" si="1112"/>
        <v>1.1376200000000001</v>
      </c>
      <c r="Z3381">
        <f t="shared" si="1113"/>
        <v>1.1282300000000001</v>
      </c>
      <c r="AA3381">
        <f t="shared" si="1119"/>
        <v>21.83173588924263</v>
      </c>
      <c r="AB3381">
        <f t="shared" si="1117"/>
        <v>28.588697799831714</v>
      </c>
      <c r="AD3381">
        <f t="shared" si="1110"/>
        <v>1.13192</v>
      </c>
      <c r="AE3381">
        <f t="shared" si="1111"/>
        <v>1.12961</v>
      </c>
      <c r="AF3381">
        <f t="shared" si="1114"/>
        <v>29.00432900432634</v>
      </c>
      <c r="AG3381">
        <f t="shared" si="1115"/>
        <v>68.799005545992458</v>
      </c>
    </row>
    <row r="3382" spans="1:33">
      <c r="A3382" s="1">
        <v>42506.166666666664</v>
      </c>
      <c r="B3382">
        <v>1.1302700000000001</v>
      </c>
      <c r="C3382">
        <v>1.1311100000000001</v>
      </c>
      <c r="D3382">
        <v>1.13025</v>
      </c>
      <c r="E3382">
        <v>1.13103</v>
      </c>
      <c r="F3382">
        <v>12837</v>
      </c>
      <c r="H3382">
        <f t="shared" si="1102"/>
        <v>2.0000000000131024E-5</v>
      </c>
      <c r="I3382">
        <f t="shared" si="1100"/>
        <v>28.588697799831714</v>
      </c>
      <c r="J3382">
        <f t="shared" si="1101"/>
        <v>-40.210307746160744</v>
      </c>
      <c r="K3382">
        <f t="shared" si="1116"/>
        <v>1</v>
      </c>
      <c r="L3382">
        <f t="shared" si="1118"/>
        <v>0</v>
      </c>
      <c r="M3382">
        <f t="shared" si="1103"/>
        <v>1</v>
      </c>
      <c r="O3382">
        <f t="shared" si="1104"/>
        <v>0.04</v>
      </c>
      <c r="P3382">
        <f t="shared" si="1105"/>
        <v>1.9999999999908979E-5</v>
      </c>
      <c r="Q3382">
        <f t="shared" si="1106"/>
        <v>7.5999999999987189E-4</v>
      </c>
      <c r="R3382">
        <f t="shared" si="1107"/>
        <v>99.363299999999967</v>
      </c>
      <c r="S3382">
        <f t="shared" si="1108"/>
        <v>1</v>
      </c>
      <c r="T3382">
        <f t="shared" si="1109"/>
        <v>0</v>
      </c>
      <c r="Y3382">
        <f t="shared" si="1112"/>
        <v>1.1375500000000001</v>
      </c>
      <c r="Z3382">
        <f t="shared" si="1113"/>
        <v>1.1282300000000001</v>
      </c>
      <c r="AA3382">
        <f t="shared" si="1119"/>
        <v>30.042918454934714</v>
      </c>
      <c r="AB3382">
        <f t="shared" si="1117"/>
        <v>30.88666145611861</v>
      </c>
      <c r="AD3382">
        <f t="shared" si="1110"/>
        <v>1.13191</v>
      </c>
      <c r="AE3382">
        <f t="shared" si="1111"/>
        <v>1.12961</v>
      </c>
      <c r="AF3382">
        <f t="shared" si="1114"/>
        <v>61.739130434782439</v>
      </c>
      <c r="AG3382">
        <f t="shared" si="1115"/>
        <v>60.262249827467009</v>
      </c>
    </row>
    <row r="3383" spans="1:33">
      <c r="A3383" s="1">
        <v>42506.208333333336</v>
      </c>
      <c r="B3383">
        <v>1.1310199999999999</v>
      </c>
      <c r="C3383">
        <v>1.1314900000000001</v>
      </c>
      <c r="D3383">
        <v>1.1305499999999999</v>
      </c>
      <c r="E3383">
        <v>1.1306099999999999</v>
      </c>
      <c r="F3383">
        <v>14486</v>
      </c>
      <c r="H3383">
        <f t="shared" si="1102"/>
        <v>5.9999999999948983E-5</v>
      </c>
      <c r="I3383">
        <f t="shared" si="1100"/>
        <v>30.88666145611861</v>
      </c>
      <c r="J3383">
        <f t="shared" si="1101"/>
        <v>-29.3755883713484</v>
      </c>
      <c r="K3383">
        <f t="shared" si="1116"/>
        <v>0</v>
      </c>
      <c r="L3383">
        <f t="shared" si="1118"/>
        <v>0</v>
      </c>
      <c r="M3383">
        <f t="shared" si="1103"/>
        <v>0</v>
      </c>
      <c r="O3383">
        <f t="shared" si="1104"/>
        <v>0.04</v>
      </c>
      <c r="P3383">
        <f t="shared" si="1105"/>
        <v>2.0000000000131024E-5</v>
      </c>
      <c r="Q3383">
        <f t="shared" si="1106"/>
        <v>-4.1000000000002146E-4</v>
      </c>
      <c r="R3383">
        <f t="shared" si="1107"/>
        <v>99.363299999999967</v>
      </c>
      <c r="S3383">
        <f t="shared" si="1108"/>
        <v>-1</v>
      </c>
      <c r="T3383">
        <f t="shared" si="1109"/>
        <v>0</v>
      </c>
      <c r="Y3383">
        <f t="shared" si="1112"/>
        <v>1.1375200000000001</v>
      </c>
      <c r="Z3383">
        <f t="shared" si="1113"/>
        <v>1.1282300000000001</v>
      </c>
      <c r="AA3383">
        <f t="shared" si="1119"/>
        <v>25.618945102258571</v>
      </c>
      <c r="AB3383">
        <f t="shared" si="1117"/>
        <v>28.58532744414363</v>
      </c>
      <c r="AD3383">
        <f t="shared" si="1110"/>
        <v>1.13191</v>
      </c>
      <c r="AE3383">
        <f t="shared" si="1111"/>
        <v>1.1299999999999999</v>
      </c>
      <c r="AF3383">
        <f t="shared" si="1114"/>
        <v>31.937172774867772</v>
      </c>
      <c r="AG3383">
        <f t="shared" si="1115"/>
        <v>40.893544071325515</v>
      </c>
    </row>
    <row r="3384" spans="1:33">
      <c r="A3384" s="1">
        <v>42506.25</v>
      </c>
      <c r="B3384">
        <v>1.13059</v>
      </c>
      <c r="C3384">
        <v>1.1308199999999999</v>
      </c>
      <c r="D3384">
        <v>1.1304399999999999</v>
      </c>
      <c r="E3384">
        <v>1.1306499999999999</v>
      </c>
      <c r="F3384">
        <v>13013</v>
      </c>
      <c r="H3384">
        <f t="shared" si="1102"/>
        <v>1.500000000000945E-4</v>
      </c>
      <c r="I3384">
        <f t="shared" si="1100"/>
        <v>28.58532744414363</v>
      </c>
      <c r="J3384">
        <f t="shared" si="1101"/>
        <v>-12.308216627181885</v>
      </c>
      <c r="K3384">
        <f t="shared" si="1116"/>
        <v>1</v>
      </c>
      <c r="L3384">
        <f t="shared" si="1118"/>
        <v>0</v>
      </c>
      <c r="M3384">
        <f t="shared" si="1103"/>
        <v>1</v>
      </c>
      <c r="O3384">
        <f t="shared" si="1104"/>
        <v>0.04</v>
      </c>
      <c r="P3384">
        <f t="shared" si="1105"/>
        <v>5.9999999999948983E-5</v>
      </c>
      <c r="Q3384">
        <f t="shared" si="1106"/>
        <v>5.9999999999948983E-5</v>
      </c>
      <c r="R3384">
        <f t="shared" si="1107"/>
        <v>99.363299999999967</v>
      </c>
      <c r="S3384">
        <f t="shared" si="1108"/>
        <v>1</v>
      </c>
      <c r="T3384">
        <f t="shared" si="1109"/>
        <v>0</v>
      </c>
      <c r="Y3384">
        <f t="shared" si="1112"/>
        <v>1.1356200000000001</v>
      </c>
      <c r="Z3384">
        <f t="shared" si="1113"/>
        <v>1.1282300000000001</v>
      </c>
      <c r="AA3384">
        <f t="shared" si="1119"/>
        <v>32.746955345059057</v>
      </c>
      <c r="AB3384">
        <f t="shared" si="1117"/>
        <v>27.560138697873747</v>
      </c>
      <c r="AD3384">
        <f t="shared" si="1110"/>
        <v>1.13191</v>
      </c>
      <c r="AE3384">
        <f t="shared" si="1111"/>
        <v>1.1301000000000001</v>
      </c>
      <c r="AF3384">
        <f t="shared" si="1114"/>
        <v>30.386740331484464</v>
      </c>
      <c r="AG3384">
        <f t="shared" si="1115"/>
        <v>41.354347847044892</v>
      </c>
    </row>
    <row r="3385" spans="1:33">
      <c r="A3385" s="1">
        <v>42506.291666666664</v>
      </c>
      <c r="B3385">
        <v>1.13066</v>
      </c>
      <c r="C3385">
        <v>1.1310199999999999</v>
      </c>
      <c r="D3385">
        <v>1.1305799999999999</v>
      </c>
      <c r="E3385">
        <v>1.1309499999999999</v>
      </c>
      <c r="F3385">
        <v>12741</v>
      </c>
      <c r="H3385">
        <f t="shared" si="1102"/>
        <v>8.0000000000080007E-5</v>
      </c>
      <c r="I3385">
        <f t="shared" si="1100"/>
        <v>27.560138697873747</v>
      </c>
      <c r="J3385">
        <f t="shared" si="1101"/>
        <v>-13.794209149171145</v>
      </c>
      <c r="K3385">
        <f t="shared" si="1116"/>
        <v>0</v>
      </c>
      <c r="L3385">
        <f t="shared" si="1118"/>
        <v>0</v>
      </c>
      <c r="M3385">
        <f t="shared" si="1103"/>
        <v>0</v>
      </c>
      <c r="O3385">
        <f t="shared" si="1104"/>
        <v>0.04</v>
      </c>
      <c r="P3385">
        <f t="shared" si="1105"/>
        <v>1.500000000000945E-4</v>
      </c>
      <c r="Q3385">
        <f t="shared" si="1106"/>
        <v>2.8999999999990145E-4</v>
      </c>
      <c r="R3385">
        <f t="shared" si="1107"/>
        <v>99.363299999999967</v>
      </c>
      <c r="S3385">
        <f t="shared" si="1108"/>
        <v>1</v>
      </c>
      <c r="T3385">
        <f t="shared" si="1109"/>
        <v>0</v>
      </c>
      <c r="Y3385">
        <f t="shared" si="1112"/>
        <v>1.1356200000000001</v>
      </c>
      <c r="Z3385">
        <f t="shared" si="1113"/>
        <v>1.1282300000000001</v>
      </c>
      <c r="AA3385">
        <f t="shared" si="1119"/>
        <v>36.806495263867802</v>
      </c>
      <c r="AB3385">
        <f t="shared" si="1117"/>
        <v>31.303828541530034</v>
      </c>
      <c r="AD3385">
        <f t="shared" si="1110"/>
        <v>1.13191</v>
      </c>
      <c r="AE3385">
        <f t="shared" si="1111"/>
        <v>1.1301000000000001</v>
      </c>
      <c r="AF3385">
        <f t="shared" si="1114"/>
        <v>46.961325966842963</v>
      </c>
      <c r="AG3385">
        <f t="shared" si="1115"/>
        <v>36.428413024398402</v>
      </c>
    </row>
    <row r="3386" spans="1:33">
      <c r="A3386" s="1">
        <v>42506.333333333336</v>
      </c>
      <c r="B3386">
        <v>1.1309400000000001</v>
      </c>
      <c r="C3386">
        <v>1.13124</v>
      </c>
      <c r="D3386">
        <v>1.1307199999999999</v>
      </c>
      <c r="E3386">
        <v>1.1307199999999999</v>
      </c>
      <c r="F3386">
        <v>13562</v>
      </c>
      <c r="H3386">
        <f t="shared" si="1102"/>
        <v>0</v>
      </c>
      <c r="I3386">
        <f t="shared" si="1100"/>
        <v>31.303828541530034</v>
      </c>
      <c r="J3386">
        <f t="shared" si="1101"/>
        <v>-5.124584482868368</v>
      </c>
      <c r="K3386">
        <f t="shared" si="1116"/>
        <v>0</v>
      </c>
      <c r="L3386">
        <f t="shared" si="1118"/>
        <v>0</v>
      </c>
      <c r="M3386">
        <f t="shared" si="1103"/>
        <v>0</v>
      </c>
      <c r="O3386">
        <f t="shared" si="1104"/>
        <v>0.04</v>
      </c>
      <c r="P3386">
        <f t="shared" si="1105"/>
        <v>8.0000000000080007E-5</v>
      </c>
      <c r="Q3386">
        <f t="shared" si="1106"/>
        <v>-2.20000000000109E-4</v>
      </c>
      <c r="R3386">
        <f t="shared" si="1107"/>
        <v>99.363299999999967</v>
      </c>
      <c r="S3386">
        <f t="shared" si="1108"/>
        <v>-1</v>
      </c>
      <c r="T3386">
        <f t="shared" si="1109"/>
        <v>0</v>
      </c>
      <c r="Y3386">
        <f t="shared" si="1112"/>
        <v>1.1355599999999999</v>
      </c>
      <c r="Z3386">
        <f t="shared" si="1113"/>
        <v>1.1282300000000001</v>
      </c>
      <c r="AA3386">
        <f t="shared" si="1119"/>
        <v>33.969986357434337</v>
      </c>
      <c r="AB3386">
        <f t="shared" si="1117"/>
        <v>32.285595517154945</v>
      </c>
      <c r="AD3386">
        <f t="shared" si="1110"/>
        <v>1.13191</v>
      </c>
      <c r="AE3386">
        <f t="shared" si="1111"/>
        <v>1.13025</v>
      </c>
      <c r="AF3386">
        <f t="shared" si="1114"/>
        <v>28.313253012046502</v>
      </c>
      <c r="AG3386">
        <f t="shared" si="1115"/>
        <v>35.220439770124642</v>
      </c>
    </row>
    <row r="3387" spans="1:33">
      <c r="A3387" s="1">
        <v>42506.375</v>
      </c>
      <c r="B3387">
        <v>1.1307100000000001</v>
      </c>
      <c r="C3387">
        <v>1.13181</v>
      </c>
      <c r="D3387">
        <v>1.13063</v>
      </c>
      <c r="E3387">
        <v>1.1313299999999999</v>
      </c>
      <c r="F3387">
        <v>14800</v>
      </c>
      <c r="H3387">
        <f t="shared" si="1102"/>
        <v>8.0000000000080007E-5</v>
      </c>
      <c r="I3387">
        <f t="shared" si="1100"/>
        <v>32.285595517154945</v>
      </c>
      <c r="J3387">
        <f t="shared" si="1101"/>
        <v>-2.9348442529696968</v>
      </c>
      <c r="K3387">
        <f t="shared" si="1116"/>
        <v>1</v>
      </c>
      <c r="L3387">
        <f t="shared" si="1118"/>
        <v>0</v>
      </c>
      <c r="M3387">
        <f t="shared" si="1103"/>
        <v>1</v>
      </c>
      <c r="O3387">
        <f t="shared" si="1104"/>
        <v>0.04</v>
      </c>
      <c r="P3387">
        <f t="shared" si="1105"/>
        <v>0</v>
      </c>
      <c r="Q3387">
        <f t="shared" si="1106"/>
        <v>6.199999999998429E-4</v>
      </c>
      <c r="R3387">
        <f t="shared" si="1107"/>
        <v>99.363299999999967</v>
      </c>
      <c r="S3387">
        <f t="shared" si="1108"/>
        <v>1</v>
      </c>
      <c r="T3387">
        <f t="shared" si="1109"/>
        <v>0</v>
      </c>
      <c r="Y3387">
        <f t="shared" si="1112"/>
        <v>1.1355599999999999</v>
      </c>
      <c r="Z3387">
        <f t="shared" si="1113"/>
        <v>1.1282300000000001</v>
      </c>
      <c r="AA3387">
        <f t="shared" si="1119"/>
        <v>42.291950886766031</v>
      </c>
      <c r="AB3387">
        <f t="shared" si="1117"/>
        <v>36.453846963281805</v>
      </c>
      <c r="AD3387">
        <f t="shared" si="1110"/>
        <v>1.13181</v>
      </c>
      <c r="AE3387">
        <f t="shared" si="1111"/>
        <v>1.13025</v>
      </c>
      <c r="AF3387">
        <f t="shared" si="1114"/>
        <v>69.230769230767038</v>
      </c>
      <c r="AG3387">
        <f t="shared" si="1115"/>
        <v>48.168449403218837</v>
      </c>
    </row>
    <row r="3388" spans="1:33">
      <c r="A3388" s="1">
        <v>42506.416666666664</v>
      </c>
      <c r="B3388">
        <v>1.1313299999999999</v>
      </c>
      <c r="C3388">
        <v>1.1325499999999999</v>
      </c>
      <c r="D3388">
        <v>1.1313299999999999</v>
      </c>
      <c r="E3388">
        <v>1.13158</v>
      </c>
      <c r="F3388">
        <v>18375</v>
      </c>
      <c r="H3388">
        <f t="shared" si="1102"/>
        <v>0</v>
      </c>
      <c r="I3388">
        <f t="shared" si="1100"/>
        <v>36.453846963281805</v>
      </c>
      <c r="J3388">
        <f t="shared" si="1101"/>
        <v>-11.714602439937032</v>
      </c>
      <c r="K3388">
        <f t="shared" si="1116"/>
        <v>0</v>
      </c>
      <c r="L3388">
        <f t="shared" si="1118"/>
        <v>0</v>
      </c>
      <c r="M3388">
        <f t="shared" si="1103"/>
        <v>0</v>
      </c>
      <c r="O3388">
        <f t="shared" si="1104"/>
        <v>0.04</v>
      </c>
      <c r="P3388">
        <f t="shared" si="1105"/>
        <v>8.0000000000080007E-5</v>
      </c>
      <c r="Q3388">
        <f t="shared" si="1106"/>
        <v>2.5000000000008349E-4</v>
      </c>
      <c r="R3388">
        <f t="shared" si="1107"/>
        <v>99.363299999999967</v>
      </c>
      <c r="S3388">
        <f t="shared" si="1108"/>
        <v>1</v>
      </c>
      <c r="T3388">
        <f t="shared" si="1109"/>
        <v>0</v>
      </c>
      <c r="Y3388">
        <f t="shared" si="1112"/>
        <v>1.1355599999999999</v>
      </c>
      <c r="Z3388">
        <f t="shared" si="1113"/>
        <v>1.1282300000000001</v>
      </c>
      <c r="AA3388">
        <f t="shared" si="1119"/>
        <v>45.702592087312944</v>
      </c>
      <c r="AB3388">
        <f t="shared" si="1117"/>
        <v>39.692756148845277</v>
      </c>
      <c r="AD3388">
        <f t="shared" si="1110"/>
        <v>1.1325499999999999</v>
      </c>
      <c r="AE3388">
        <f t="shared" si="1111"/>
        <v>1.13025</v>
      </c>
      <c r="AF3388">
        <f t="shared" si="1114"/>
        <v>57.826086956524847</v>
      </c>
      <c r="AG3388">
        <f t="shared" si="1115"/>
        <v>51.790036399779467</v>
      </c>
    </row>
    <row r="3389" spans="1:33">
      <c r="A3389" s="1">
        <v>42506.458333333336</v>
      </c>
      <c r="B3389">
        <v>1.1315900000000001</v>
      </c>
      <c r="C3389">
        <v>1.1330199999999999</v>
      </c>
      <c r="D3389">
        <v>1.1310899999999999</v>
      </c>
      <c r="E3389">
        <v>1.1321300000000001</v>
      </c>
      <c r="F3389">
        <v>17814</v>
      </c>
      <c r="H3389">
        <f t="shared" si="1102"/>
        <v>5.0000000000016698E-4</v>
      </c>
      <c r="I3389">
        <f t="shared" si="1100"/>
        <v>39.692756148845277</v>
      </c>
      <c r="J3389">
        <f t="shared" si="1101"/>
        <v>-12.09728025093419</v>
      </c>
      <c r="K3389">
        <f t="shared" si="1116"/>
        <v>0</v>
      </c>
      <c r="L3389">
        <f t="shared" si="1118"/>
        <v>0</v>
      </c>
      <c r="M3389">
        <f t="shared" si="1103"/>
        <v>0</v>
      </c>
      <c r="O3389">
        <f t="shared" si="1104"/>
        <v>0.04</v>
      </c>
      <c r="P3389">
        <f t="shared" si="1105"/>
        <v>0</v>
      </c>
      <c r="Q3389">
        <f t="shared" si="1106"/>
        <v>5.3999999999998494E-4</v>
      </c>
      <c r="R3389">
        <f t="shared" si="1107"/>
        <v>99.363299999999967</v>
      </c>
      <c r="S3389">
        <f t="shared" si="1108"/>
        <v>1</v>
      </c>
      <c r="T3389">
        <f t="shared" si="1109"/>
        <v>0</v>
      </c>
      <c r="Y3389">
        <f t="shared" si="1112"/>
        <v>1.1355599999999999</v>
      </c>
      <c r="Z3389">
        <f t="shared" si="1113"/>
        <v>1.1282300000000001</v>
      </c>
      <c r="AA3389">
        <f t="shared" si="1119"/>
        <v>53.206002728514349</v>
      </c>
      <c r="AB3389">
        <f t="shared" si="1117"/>
        <v>43.792633015006913</v>
      </c>
      <c r="AD3389">
        <f t="shared" si="1110"/>
        <v>1.1330199999999999</v>
      </c>
      <c r="AE3389">
        <f t="shared" si="1111"/>
        <v>1.1304399999999999</v>
      </c>
      <c r="AF3389">
        <f t="shared" si="1114"/>
        <v>65.503875968998983</v>
      </c>
      <c r="AG3389">
        <f t="shared" si="1115"/>
        <v>64.186910718763627</v>
      </c>
    </row>
    <row r="3390" spans="1:33">
      <c r="A3390" s="1">
        <v>42506.5</v>
      </c>
      <c r="B3390">
        <v>1.1321399999999999</v>
      </c>
      <c r="C3390">
        <v>1.13232</v>
      </c>
      <c r="D3390">
        <v>1.13079</v>
      </c>
      <c r="E3390">
        <v>1.1311199999999999</v>
      </c>
      <c r="F3390">
        <v>13915</v>
      </c>
      <c r="H3390">
        <f t="shared" si="1102"/>
        <v>3.2999999999994145E-4</v>
      </c>
      <c r="I3390">
        <f t="shared" si="1100"/>
        <v>43.792633015006913</v>
      </c>
      <c r="J3390">
        <f t="shared" si="1101"/>
        <v>-20.394277703756714</v>
      </c>
      <c r="K3390">
        <f t="shared" si="1116"/>
        <v>0</v>
      </c>
      <c r="L3390">
        <f t="shared" si="1118"/>
        <v>0</v>
      </c>
      <c r="M3390">
        <f t="shared" si="1103"/>
        <v>0</v>
      </c>
      <c r="O3390">
        <f t="shared" si="1104"/>
        <v>0.04</v>
      </c>
      <c r="P3390">
        <f t="shared" si="1105"/>
        <v>5.0000000000016698E-4</v>
      </c>
      <c r="Q3390">
        <f t="shared" si="1106"/>
        <v>-1.0200000000000209E-3</v>
      </c>
      <c r="R3390">
        <f t="shared" si="1107"/>
        <v>99.363299999999967</v>
      </c>
      <c r="S3390">
        <f t="shared" si="1108"/>
        <v>-1</v>
      </c>
      <c r="T3390">
        <f t="shared" si="1109"/>
        <v>0</v>
      </c>
      <c r="Y3390">
        <f t="shared" si="1112"/>
        <v>1.1331100000000001</v>
      </c>
      <c r="Z3390">
        <f t="shared" si="1113"/>
        <v>1.1282300000000001</v>
      </c>
      <c r="AA3390">
        <f t="shared" si="1119"/>
        <v>59.221311475406559</v>
      </c>
      <c r="AB3390">
        <f t="shared" si="1117"/>
        <v>50.105464294499974</v>
      </c>
      <c r="AD3390">
        <f t="shared" si="1110"/>
        <v>1.1330199999999999</v>
      </c>
      <c r="AE3390">
        <f t="shared" si="1111"/>
        <v>1.1304399999999999</v>
      </c>
      <c r="AF3390">
        <f t="shared" si="1114"/>
        <v>26.356589147287089</v>
      </c>
      <c r="AG3390">
        <f t="shared" si="1115"/>
        <v>49.895517357603637</v>
      </c>
    </row>
    <row r="3391" spans="1:33">
      <c r="A3391" s="1">
        <v>42506.541666666664</v>
      </c>
      <c r="B3391">
        <v>1.13114</v>
      </c>
      <c r="C3391">
        <v>1.1323700000000001</v>
      </c>
      <c r="D3391">
        <v>1.1306799999999999</v>
      </c>
      <c r="E3391">
        <v>1.13229</v>
      </c>
      <c r="F3391">
        <v>14666</v>
      </c>
      <c r="H3391">
        <f t="shared" si="1102"/>
        <v>4.6000000000012697E-4</v>
      </c>
      <c r="I3391">
        <f t="shared" si="1100"/>
        <v>50.105464294499974</v>
      </c>
      <c r="J3391">
        <f t="shared" si="1101"/>
        <v>0.20994693689633692</v>
      </c>
      <c r="K3391">
        <f t="shared" si="1116"/>
        <v>1</v>
      </c>
      <c r="L3391">
        <f t="shared" si="1118"/>
        <v>0</v>
      </c>
      <c r="M3391">
        <f t="shared" si="1103"/>
        <v>1</v>
      </c>
      <c r="O3391">
        <f t="shared" si="1104"/>
        <v>0.04</v>
      </c>
      <c r="P3391">
        <f t="shared" si="1105"/>
        <v>3.2999999999994145E-4</v>
      </c>
      <c r="Q3391">
        <f t="shared" si="1106"/>
        <v>1.1499999999999844E-3</v>
      </c>
      <c r="R3391">
        <f t="shared" si="1107"/>
        <v>99.363299999999967</v>
      </c>
      <c r="S3391">
        <f t="shared" si="1108"/>
        <v>1</v>
      </c>
      <c r="T3391">
        <f t="shared" si="1109"/>
        <v>0</v>
      </c>
      <c r="Y3391">
        <f t="shared" si="1112"/>
        <v>1.1330199999999999</v>
      </c>
      <c r="Z3391">
        <f t="shared" si="1113"/>
        <v>1.1282300000000001</v>
      </c>
      <c r="AA3391">
        <f t="shared" si="1119"/>
        <v>84.759916492694771</v>
      </c>
      <c r="AB3391">
        <f t="shared" si="1117"/>
        <v>60.722455695982156</v>
      </c>
      <c r="AD3391">
        <f t="shared" si="1110"/>
        <v>1.1330199999999999</v>
      </c>
      <c r="AE3391">
        <f t="shared" si="1111"/>
        <v>1.1305799999999999</v>
      </c>
      <c r="AF3391">
        <f t="shared" si="1114"/>
        <v>70.081967213118929</v>
      </c>
      <c r="AG3391">
        <f t="shared" si="1115"/>
        <v>53.980810776468331</v>
      </c>
    </row>
    <row r="3392" spans="1:33">
      <c r="A3392" s="1">
        <v>42506.583333333336</v>
      </c>
      <c r="B3392">
        <v>1.1323000000000001</v>
      </c>
      <c r="C3392">
        <v>1.13263</v>
      </c>
      <c r="D3392">
        <v>1.1315</v>
      </c>
      <c r="E3392">
        <v>1.13208</v>
      </c>
      <c r="F3392">
        <v>14987</v>
      </c>
      <c r="H3392">
        <f t="shared" si="1102"/>
        <v>5.8000000000002494E-4</v>
      </c>
      <c r="I3392">
        <f t="shared" si="1100"/>
        <v>60.722455695982156</v>
      </c>
      <c r="J3392">
        <f t="shared" si="1101"/>
        <v>6.7416449195138242</v>
      </c>
      <c r="K3392">
        <f t="shared" si="1116"/>
        <v>0</v>
      </c>
      <c r="L3392">
        <f t="shared" si="1118"/>
        <v>0</v>
      </c>
      <c r="M3392">
        <f t="shared" si="1103"/>
        <v>0</v>
      </c>
      <c r="O3392">
        <f t="shared" si="1104"/>
        <v>0.04</v>
      </c>
      <c r="P3392">
        <f t="shared" si="1105"/>
        <v>4.6000000000012697E-4</v>
      </c>
      <c r="Q3392">
        <f t="shared" si="1106"/>
        <v>-2.20000000000109E-4</v>
      </c>
      <c r="R3392">
        <f t="shared" si="1107"/>
        <v>99.363299999999967</v>
      </c>
      <c r="S3392">
        <f t="shared" si="1108"/>
        <v>-1</v>
      </c>
      <c r="T3392">
        <f t="shared" si="1109"/>
        <v>0</v>
      </c>
      <c r="Y3392">
        <f t="shared" si="1112"/>
        <v>1.1330199999999999</v>
      </c>
      <c r="Z3392">
        <f t="shared" si="1113"/>
        <v>1.1282300000000001</v>
      </c>
      <c r="AA3392">
        <f t="shared" si="1119"/>
        <v>80.375782881002706</v>
      </c>
      <c r="AB3392">
        <f t="shared" si="1117"/>
        <v>69.390753394404598</v>
      </c>
      <c r="AD3392">
        <f t="shared" si="1110"/>
        <v>1.1330199999999999</v>
      </c>
      <c r="AE3392">
        <f t="shared" si="1111"/>
        <v>1.13063</v>
      </c>
      <c r="AF3392">
        <f t="shared" si="1114"/>
        <v>60.669456066946303</v>
      </c>
      <c r="AG3392">
        <f t="shared" si="1115"/>
        <v>52.369337475784107</v>
      </c>
    </row>
    <row r="3393" spans="1:33">
      <c r="A3393" s="1">
        <v>42506.625</v>
      </c>
      <c r="B3393">
        <v>1.13209</v>
      </c>
      <c r="C3393">
        <v>1.13419</v>
      </c>
      <c r="D3393">
        <v>1.1316200000000001</v>
      </c>
      <c r="E3393">
        <v>1.1335599999999999</v>
      </c>
      <c r="F3393">
        <v>17900</v>
      </c>
      <c r="H3393">
        <f t="shared" si="1102"/>
        <v>4.6999999999997044E-4</v>
      </c>
      <c r="I3393">
        <f t="shared" si="1100"/>
        <v>69.390753394404598</v>
      </c>
      <c r="J3393">
        <f t="shared" si="1101"/>
        <v>17.021415918620491</v>
      </c>
      <c r="K3393">
        <f t="shared" si="1116"/>
        <v>1</v>
      </c>
      <c r="L3393">
        <f t="shared" si="1118"/>
        <v>0</v>
      </c>
      <c r="M3393">
        <f t="shared" si="1103"/>
        <v>1</v>
      </c>
      <c r="O3393">
        <f t="shared" si="1104"/>
        <v>0.04</v>
      </c>
      <c r="P3393">
        <f t="shared" si="1105"/>
        <v>5.8000000000002494E-4</v>
      </c>
      <c r="Q3393">
        <f t="shared" si="1106"/>
        <v>1.4699999999998603E-3</v>
      </c>
      <c r="R3393">
        <f t="shared" si="1107"/>
        <v>99.363299999999967</v>
      </c>
      <c r="S3393">
        <f t="shared" si="1108"/>
        <v>1</v>
      </c>
      <c r="T3393">
        <f t="shared" si="1109"/>
        <v>0</v>
      </c>
      <c r="Y3393">
        <f t="shared" si="1112"/>
        <v>1.13419</v>
      </c>
      <c r="Z3393">
        <f t="shared" si="1113"/>
        <v>1.1285799999999999</v>
      </c>
      <c r="AA3393">
        <f t="shared" si="1119"/>
        <v>88.770053475933736</v>
      </c>
      <c r="AB3393">
        <f t="shared" si="1117"/>
        <v>78.281766081259434</v>
      </c>
      <c r="AD3393">
        <f t="shared" si="1110"/>
        <v>1.13419</v>
      </c>
      <c r="AE3393">
        <f t="shared" si="1111"/>
        <v>1.13063</v>
      </c>
      <c r="AF3393">
        <f t="shared" si="1114"/>
        <v>82.303370786513227</v>
      </c>
      <c r="AG3393">
        <f t="shared" si="1115"/>
        <v>71.018264688859489</v>
      </c>
    </row>
    <row r="3394" spans="1:33">
      <c r="A3394" s="1">
        <v>42506.666666666664</v>
      </c>
      <c r="B3394">
        <v>1.13357</v>
      </c>
      <c r="C3394">
        <v>1.1337999999999999</v>
      </c>
      <c r="D3394">
        <v>1.1325799999999999</v>
      </c>
      <c r="E3394">
        <v>1.1331</v>
      </c>
      <c r="F3394">
        <v>19206</v>
      </c>
      <c r="H3394">
        <f t="shared" si="1102"/>
        <v>5.2000000000007596E-4</v>
      </c>
      <c r="I3394">
        <f t="shared" ref="I3394:I3457" si="1120">AB3393</f>
        <v>78.281766081259434</v>
      </c>
      <c r="J3394">
        <f t="shared" si="1101"/>
        <v>7.2635013923999452</v>
      </c>
      <c r="K3394">
        <f t="shared" si="1116"/>
        <v>0</v>
      </c>
      <c r="L3394">
        <f t="shared" si="1118"/>
        <v>0</v>
      </c>
      <c r="M3394">
        <f t="shared" si="1103"/>
        <v>0</v>
      </c>
      <c r="O3394">
        <f t="shared" si="1104"/>
        <v>0.04</v>
      </c>
      <c r="P3394">
        <f t="shared" si="1105"/>
        <v>4.6999999999997044E-4</v>
      </c>
      <c r="Q3394">
        <f t="shared" si="1106"/>
        <v>-4.6999999999997044E-4</v>
      </c>
      <c r="R3394">
        <f t="shared" si="1107"/>
        <v>99.363299999999967</v>
      </c>
      <c r="S3394">
        <f t="shared" si="1108"/>
        <v>-1</v>
      </c>
      <c r="T3394">
        <f t="shared" si="1109"/>
        <v>0</v>
      </c>
      <c r="Y3394">
        <f t="shared" si="1112"/>
        <v>1.13419</v>
      </c>
      <c r="Z3394">
        <f t="shared" si="1113"/>
        <v>1.1286</v>
      </c>
      <c r="AA3394">
        <f t="shared" si="1119"/>
        <v>80.500894454382134</v>
      </c>
      <c r="AB3394">
        <f t="shared" si="1117"/>
        <v>83.601661826003337</v>
      </c>
      <c r="AD3394">
        <f t="shared" si="1110"/>
        <v>1.13419</v>
      </c>
      <c r="AE3394">
        <f t="shared" si="1111"/>
        <v>1.1306799999999999</v>
      </c>
      <c r="AF3394">
        <f t="shared" si="1114"/>
        <v>68.945868945869037</v>
      </c>
      <c r="AG3394">
        <f t="shared" si="1115"/>
        <v>70.639565266442858</v>
      </c>
    </row>
    <row r="3395" spans="1:33">
      <c r="A3395" s="1">
        <v>42506.708333333336</v>
      </c>
      <c r="B3395">
        <v>1.1330899999999999</v>
      </c>
      <c r="C3395">
        <v>1.1339999999999999</v>
      </c>
      <c r="D3395">
        <v>1.1325099999999999</v>
      </c>
      <c r="E3395">
        <v>1.1331500000000001</v>
      </c>
      <c r="F3395">
        <v>19817</v>
      </c>
      <c r="H3395">
        <f t="shared" si="1102"/>
        <v>5.8000000000002494E-4</v>
      </c>
      <c r="I3395">
        <f t="shared" si="1120"/>
        <v>83.601661826003337</v>
      </c>
      <c r="J3395">
        <f t="shared" ref="J3395:J3458" si="1121">AB3394 - AG3394</f>
        <v>12.962096559560479</v>
      </c>
      <c r="K3395">
        <f t="shared" si="1116"/>
        <v>1</v>
      </c>
      <c r="L3395">
        <f t="shared" si="1118"/>
        <v>0</v>
      </c>
      <c r="M3395">
        <f t="shared" si="1103"/>
        <v>1</v>
      </c>
      <c r="O3395">
        <f t="shared" si="1104"/>
        <v>0.04</v>
      </c>
      <c r="P3395">
        <f t="shared" si="1105"/>
        <v>5.2000000000007596E-4</v>
      </c>
      <c r="Q3395">
        <f t="shared" si="1106"/>
        <v>6.0000000000171028E-5</v>
      </c>
      <c r="R3395">
        <f t="shared" si="1107"/>
        <v>99.363299999999967</v>
      </c>
      <c r="S3395">
        <f t="shared" si="1108"/>
        <v>1</v>
      </c>
      <c r="T3395">
        <f t="shared" si="1109"/>
        <v>0</v>
      </c>
      <c r="Y3395">
        <f t="shared" si="1112"/>
        <v>1.13419</v>
      </c>
      <c r="Z3395">
        <f t="shared" si="1113"/>
        <v>1.12961</v>
      </c>
      <c r="AA3395">
        <f t="shared" si="1119"/>
        <v>77.292576419215635</v>
      </c>
      <c r="AB3395">
        <f t="shared" si="1117"/>
        <v>81.734826807633567</v>
      </c>
      <c r="AD3395">
        <f t="shared" si="1110"/>
        <v>1.13419</v>
      </c>
      <c r="AE3395">
        <f t="shared" si="1111"/>
        <v>1.1306799999999999</v>
      </c>
      <c r="AF3395">
        <f t="shared" si="1114"/>
        <v>70.370370370373408</v>
      </c>
      <c r="AG3395">
        <f t="shared" si="1115"/>
        <v>73.873203367585219</v>
      </c>
    </row>
    <row r="3396" spans="1:33">
      <c r="A3396" s="1">
        <v>42506.75</v>
      </c>
      <c r="B3396">
        <v>1.13314</v>
      </c>
      <c r="C3396">
        <v>1.1334500000000001</v>
      </c>
      <c r="D3396">
        <v>1.1326099999999999</v>
      </c>
      <c r="E3396">
        <v>1.1327</v>
      </c>
      <c r="F3396">
        <v>17812</v>
      </c>
      <c r="H3396">
        <f t="shared" ref="H3396:H3459" si="1122">MIN(E3396,B3396) - D3396</f>
        <v>9.0000000000145519E-5</v>
      </c>
      <c r="I3396">
        <f t="shared" si="1120"/>
        <v>81.734826807633567</v>
      </c>
      <c r="J3396">
        <f t="shared" si="1121"/>
        <v>7.8616234400483478</v>
      </c>
      <c r="K3396">
        <f t="shared" si="1116"/>
        <v>2</v>
      </c>
      <c r="L3396">
        <f t="shared" si="1118"/>
        <v>0</v>
      </c>
      <c r="M3396">
        <f t="shared" ref="M3396:M3459" si="1123">IF(H3395&gt;Q3395+$X$3,1,0)</f>
        <v>1</v>
      </c>
      <c r="O3396">
        <f t="shared" ref="O3396:O3459" si="1124">ROUNDDOWN(R3395/2000,2)</f>
        <v>0.04</v>
      </c>
      <c r="P3396">
        <f t="shared" ref="P3396:P3459" si="1125">MIN($B3395,$E3395)-$D3395</f>
        <v>5.8000000000002494E-4</v>
      </c>
      <c r="Q3396">
        <f t="shared" ref="Q3396:Q3459" si="1126">(E3396-B3396)</f>
        <v>-4.3999999999999595E-4</v>
      </c>
      <c r="R3396">
        <f t="shared" ref="R3396:R3459" si="1127">R3395+T3396</f>
        <v>99.363299999999967</v>
      </c>
      <c r="S3396">
        <f t="shared" ref="S3396:S3459" si="1128">SIGN(Q3396)</f>
        <v>-1</v>
      </c>
      <c r="T3396">
        <f t="shared" ref="T3396:T3459" si="1129">-L3396*$U$4*O3396+IF(L3396=0,0,$U$3)</f>
        <v>0</v>
      </c>
      <c r="Y3396">
        <f t="shared" si="1112"/>
        <v>1.13419</v>
      </c>
      <c r="Z3396">
        <f t="shared" si="1113"/>
        <v>1.12961</v>
      </c>
      <c r="AA3396">
        <f t="shared" si="1119"/>
        <v>67.467248908297336</v>
      </c>
      <c r="AB3396">
        <f t="shared" si="1117"/>
        <v>78.507693314457214</v>
      </c>
      <c r="AD3396">
        <f t="shared" si="1110"/>
        <v>1.13419</v>
      </c>
      <c r="AE3396">
        <f t="shared" si="1111"/>
        <v>1.1306799999999999</v>
      </c>
      <c r="AF3396">
        <f t="shared" si="1114"/>
        <v>57.549857549859297</v>
      </c>
      <c r="AG3396">
        <f t="shared" si="1115"/>
        <v>65.622032288700581</v>
      </c>
    </row>
    <row r="3397" spans="1:33">
      <c r="A3397" s="1">
        <v>42506.791666666664</v>
      </c>
      <c r="B3397">
        <v>1.1327100000000001</v>
      </c>
      <c r="C3397">
        <v>1.1334299999999999</v>
      </c>
      <c r="D3397">
        <v>1.13263</v>
      </c>
      <c r="E3397">
        <v>1.1327499999999999</v>
      </c>
      <c r="F3397">
        <v>16021</v>
      </c>
      <c r="H3397">
        <f t="shared" si="1122"/>
        <v>8.0000000000080007E-5</v>
      </c>
      <c r="I3397">
        <f t="shared" si="1120"/>
        <v>78.507693314457214</v>
      </c>
      <c r="J3397">
        <f t="shared" si="1121"/>
        <v>12.885661025756633</v>
      </c>
      <c r="K3397">
        <f t="shared" si="1116"/>
        <v>1</v>
      </c>
      <c r="L3397">
        <f t="shared" si="1118"/>
        <v>0</v>
      </c>
      <c r="M3397">
        <f t="shared" si="1123"/>
        <v>1</v>
      </c>
      <c r="O3397">
        <f t="shared" si="1124"/>
        <v>0.04</v>
      </c>
      <c r="P3397">
        <f t="shared" si="1125"/>
        <v>9.0000000000145519E-5</v>
      </c>
      <c r="Q3397">
        <f t="shared" si="1126"/>
        <v>3.9999999999817959E-5</v>
      </c>
      <c r="R3397">
        <f t="shared" si="1127"/>
        <v>99.363299999999967</v>
      </c>
      <c r="S3397">
        <f t="shared" si="1128"/>
        <v>1</v>
      </c>
      <c r="T3397">
        <f t="shared" si="1129"/>
        <v>0</v>
      </c>
      <c r="Y3397">
        <f t="shared" si="1112"/>
        <v>1.13419</v>
      </c>
      <c r="Z3397">
        <f t="shared" si="1113"/>
        <v>1.12961</v>
      </c>
      <c r="AA3397">
        <f t="shared" si="1119"/>
        <v>68.558951965063343</v>
      </c>
      <c r="AB3397">
        <f t="shared" si="1117"/>
        <v>73.454917936739605</v>
      </c>
      <c r="AD3397">
        <f t="shared" si="1110"/>
        <v>1.13419</v>
      </c>
      <c r="AE3397">
        <f t="shared" si="1111"/>
        <v>1.1306799999999999</v>
      </c>
      <c r="AF3397">
        <f t="shared" si="1114"/>
        <v>58.974358974357358</v>
      </c>
      <c r="AG3397">
        <f t="shared" si="1115"/>
        <v>62.298195631530028</v>
      </c>
    </row>
    <row r="3398" spans="1:33">
      <c r="A3398" s="1">
        <v>42506.833333333336</v>
      </c>
      <c r="B3398">
        <v>1.1327499999999999</v>
      </c>
      <c r="C3398">
        <v>1.1329199999999999</v>
      </c>
      <c r="D3398">
        <v>1.1316600000000001</v>
      </c>
      <c r="E3398">
        <v>1.1317699999999999</v>
      </c>
      <c r="F3398">
        <v>15425</v>
      </c>
      <c r="H3398">
        <f t="shared" si="1122"/>
        <v>1.0999999999983245E-4</v>
      </c>
      <c r="I3398">
        <f t="shared" si="1120"/>
        <v>73.454917936739605</v>
      </c>
      <c r="J3398">
        <f t="shared" si="1121"/>
        <v>11.156722305209577</v>
      </c>
      <c r="K3398">
        <f t="shared" si="1116"/>
        <v>0</v>
      </c>
      <c r="L3398">
        <f t="shared" si="1118"/>
        <v>0</v>
      </c>
      <c r="M3398">
        <f t="shared" si="1123"/>
        <v>0</v>
      </c>
      <c r="O3398">
        <f t="shared" si="1124"/>
        <v>0.04</v>
      </c>
      <c r="P3398">
        <f t="shared" si="1125"/>
        <v>8.0000000000080007E-5</v>
      </c>
      <c r="Q3398">
        <f t="shared" si="1126"/>
        <v>-9.7999999999998089E-4</v>
      </c>
      <c r="R3398">
        <f t="shared" si="1127"/>
        <v>99.363299999999967</v>
      </c>
      <c r="S3398">
        <f t="shared" si="1128"/>
        <v>-1</v>
      </c>
      <c r="T3398">
        <f t="shared" si="1129"/>
        <v>0</v>
      </c>
      <c r="Y3398">
        <f t="shared" si="1112"/>
        <v>1.13419</v>
      </c>
      <c r="Z3398">
        <f t="shared" si="1113"/>
        <v>1.1299999999999999</v>
      </c>
      <c r="AA3398">
        <f t="shared" si="1119"/>
        <v>42.243436754176393</v>
      </c>
      <c r="AB3398">
        <f t="shared" si="1117"/>
        <v>63.890553511688182</v>
      </c>
      <c r="AD3398">
        <f t="shared" si="1110"/>
        <v>1.13419</v>
      </c>
      <c r="AE3398">
        <f t="shared" si="1111"/>
        <v>1.1315</v>
      </c>
      <c r="AF3398">
        <f t="shared" si="1114"/>
        <v>10.037174721189009</v>
      </c>
      <c r="AG3398">
        <f t="shared" si="1115"/>
        <v>42.187130415135222</v>
      </c>
    </row>
    <row r="3399" spans="1:33">
      <c r="A3399" s="1">
        <v>42506.875</v>
      </c>
      <c r="B3399">
        <v>1.1317900000000001</v>
      </c>
      <c r="C3399">
        <v>1.13205</v>
      </c>
      <c r="D3399">
        <v>1.1313</v>
      </c>
      <c r="E3399">
        <v>1.1317299999999999</v>
      </c>
      <c r="F3399">
        <v>14163</v>
      </c>
      <c r="H3399">
        <f t="shared" si="1122"/>
        <v>4.2999999999993044E-4</v>
      </c>
      <c r="I3399">
        <f t="shared" si="1120"/>
        <v>63.890553511688182</v>
      </c>
      <c r="J3399">
        <f t="shared" si="1121"/>
        <v>21.70342309655296</v>
      </c>
      <c r="K3399">
        <f t="shared" si="1116"/>
        <v>2</v>
      </c>
      <c r="L3399">
        <f t="shared" si="1118"/>
        <v>0</v>
      </c>
      <c r="M3399">
        <f t="shared" si="1123"/>
        <v>1</v>
      </c>
      <c r="O3399">
        <f t="shared" si="1124"/>
        <v>0.04</v>
      </c>
      <c r="P3399">
        <f t="shared" si="1125"/>
        <v>1.0999999999983245E-4</v>
      </c>
      <c r="Q3399">
        <f t="shared" si="1126"/>
        <v>-6.0000000000171028E-5</v>
      </c>
      <c r="R3399">
        <f t="shared" si="1127"/>
        <v>99.363299999999967</v>
      </c>
      <c r="S3399">
        <f t="shared" si="1128"/>
        <v>-1</v>
      </c>
      <c r="T3399">
        <f t="shared" si="1129"/>
        <v>0</v>
      </c>
      <c r="Y3399">
        <f t="shared" si="1112"/>
        <v>1.13419</v>
      </c>
      <c r="Z3399">
        <f t="shared" si="1113"/>
        <v>1.1301000000000001</v>
      </c>
      <c r="AA3399">
        <f t="shared" si="1119"/>
        <v>39.853300733492112</v>
      </c>
      <c r="AB3399">
        <f t="shared" si="1117"/>
        <v>54.530734590257296</v>
      </c>
      <c r="AD3399">
        <f t="shared" si="1110"/>
        <v>1.13419</v>
      </c>
      <c r="AE3399">
        <f t="shared" si="1111"/>
        <v>1.1313</v>
      </c>
      <c r="AF3399">
        <f t="shared" si="1114"/>
        <v>14.878892733561303</v>
      </c>
      <c r="AG3399">
        <f t="shared" si="1115"/>
        <v>27.963475476369222</v>
      </c>
    </row>
    <row r="3400" spans="1:33">
      <c r="A3400" s="1">
        <v>42506.916666666664</v>
      </c>
      <c r="B3400">
        <v>1.1317200000000001</v>
      </c>
      <c r="C3400">
        <v>1.1323000000000001</v>
      </c>
      <c r="D3400">
        <v>1.1316299999999999</v>
      </c>
      <c r="E3400">
        <v>1.1318699999999999</v>
      </c>
      <c r="F3400">
        <v>13689</v>
      </c>
      <c r="H3400">
        <f t="shared" si="1122"/>
        <v>9.0000000000145519E-5</v>
      </c>
      <c r="I3400">
        <f t="shared" si="1120"/>
        <v>54.530734590257296</v>
      </c>
      <c r="J3400">
        <f t="shared" si="1121"/>
        <v>26.567259113888074</v>
      </c>
      <c r="K3400">
        <f t="shared" si="1116"/>
        <v>1</v>
      </c>
      <c r="L3400">
        <f t="shared" si="1118"/>
        <v>0</v>
      </c>
      <c r="M3400">
        <f t="shared" si="1123"/>
        <v>1</v>
      </c>
      <c r="O3400">
        <f t="shared" si="1124"/>
        <v>0.04</v>
      </c>
      <c r="P3400">
        <f t="shared" si="1125"/>
        <v>4.2999999999993044E-4</v>
      </c>
      <c r="Q3400">
        <f t="shared" si="1126"/>
        <v>1.4999999999987246E-4</v>
      </c>
      <c r="R3400">
        <f t="shared" si="1127"/>
        <v>99.363299999999967</v>
      </c>
      <c r="S3400">
        <f t="shared" si="1128"/>
        <v>1</v>
      </c>
      <c r="T3400">
        <f t="shared" si="1129"/>
        <v>0</v>
      </c>
      <c r="Y3400">
        <f t="shared" si="1112"/>
        <v>1.13419</v>
      </c>
      <c r="Z3400">
        <f t="shared" si="1113"/>
        <v>1.1301000000000001</v>
      </c>
      <c r="AA3400">
        <f t="shared" si="1119"/>
        <v>43.276283618578454</v>
      </c>
      <c r="AB3400">
        <f t="shared" si="1117"/>
        <v>48.482993267827574</v>
      </c>
      <c r="AD3400">
        <f t="shared" si="1110"/>
        <v>1.1339999999999999</v>
      </c>
      <c r="AE3400">
        <f t="shared" si="1111"/>
        <v>1.1313</v>
      </c>
      <c r="AF3400">
        <f t="shared" si="1114"/>
        <v>21.111111111110198</v>
      </c>
      <c r="AG3400">
        <f t="shared" si="1115"/>
        <v>15.342392855286837</v>
      </c>
    </row>
    <row r="3401" spans="1:33">
      <c r="A3401" s="1">
        <v>42506.958333333336</v>
      </c>
      <c r="B3401">
        <v>1.13188</v>
      </c>
      <c r="C3401">
        <v>1.1321300000000001</v>
      </c>
      <c r="D3401">
        <v>1.13158</v>
      </c>
      <c r="E3401">
        <v>1.1318999999999999</v>
      </c>
      <c r="F3401">
        <v>11607</v>
      </c>
      <c r="H3401">
        <f t="shared" si="1122"/>
        <v>2.9999999999996696E-4</v>
      </c>
      <c r="I3401">
        <f t="shared" si="1120"/>
        <v>48.482993267827574</v>
      </c>
      <c r="J3401">
        <f t="shared" si="1121"/>
        <v>33.140600412540735</v>
      </c>
      <c r="K3401">
        <f t="shared" si="1116"/>
        <v>0</v>
      </c>
      <c r="L3401">
        <f t="shared" si="1118"/>
        <v>0</v>
      </c>
      <c r="M3401">
        <f t="shared" si="1123"/>
        <v>0</v>
      </c>
      <c r="O3401">
        <f t="shared" si="1124"/>
        <v>0.04</v>
      </c>
      <c r="P3401">
        <f t="shared" si="1125"/>
        <v>9.0000000000145519E-5</v>
      </c>
      <c r="Q3401">
        <f t="shared" si="1126"/>
        <v>1.9999999999908979E-5</v>
      </c>
      <c r="R3401">
        <f t="shared" si="1127"/>
        <v>99.363299999999967</v>
      </c>
      <c r="S3401">
        <f t="shared" si="1128"/>
        <v>1</v>
      </c>
      <c r="T3401">
        <f t="shared" si="1129"/>
        <v>0</v>
      </c>
      <c r="Y3401">
        <f t="shared" si="1112"/>
        <v>1.13419</v>
      </c>
      <c r="Z3401">
        <f t="shared" si="1113"/>
        <v>1.13025</v>
      </c>
      <c r="AA3401">
        <f t="shared" si="1119"/>
        <v>41.878172588830118</v>
      </c>
      <c r="AB3401">
        <f t="shared" si="1117"/>
        <v>41.812798423769273</v>
      </c>
      <c r="AD3401">
        <f t="shared" si="1110"/>
        <v>1.1339999999999999</v>
      </c>
      <c r="AE3401">
        <f t="shared" si="1111"/>
        <v>1.1313</v>
      </c>
      <c r="AF3401">
        <f t="shared" si="1114"/>
        <v>22.222222222220395</v>
      </c>
      <c r="AG3401">
        <f t="shared" si="1115"/>
        <v>19.404075355630631</v>
      </c>
    </row>
    <row r="3402" spans="1:33">
      <c r="A3402" s="1">
        <v>42507</v>
      </c>
      <c r="B3402">
        <v>1.1319300000000001</v>
      </c>
      <c r="C3402">
        <v>1.13209</v>
      </c>
      <c r="D3402">
        <v>1.1314200000000001</v>
      </c>
      <c r="E3402">
        <v>1.1314599999999999</v>
      </c>
      <c r="F3402">
        <v>6994</v>
      </c>
      <c r="H3402">
        <f t="shared" si="1122"/>
        <v>3.9999999999817959E-5</v>
      </c>
      <c r="I3402">
        <f t="shared" si="1120"/>
        <v>41.812798423769273</v>
      </c>
      <c r="J3402">
        <f t="shared" si="1121"/>
        <v>22.408723068138642</v>
      </c>
      <c r="K3402">
        <f t="shared" si="1116"/>
        <v>3</v>
      </c>
      <c r="L3402">
        <f t="shared" si="1118"/>
        <v>0</v>
      </c>
      <c r="M3402">
        <f t="shared" si="1123"/>
        <v>1</v>
      </c>
      <c r="O3402">
        <f t="shared" si="1124"/>
        <v>0.04</v>
      </c>
      <c r="P3402">
        <f t="shared" si="1125"/>
        <v>2.9999999999996696E-4</v>
      </c>
      <c r="Q3402">
        <f t="shared" si="1126"/>
        <v>-4.7000000000019249E-4</v>
      </c>
      <c r="R3402">
        <f t="shared" si="1127"/>
        <v>99.363299999999967</v>
      </c>
      <c r="S3402">
        <f t="shared" si="1128"/>
        <v>-1</v>
      </c>
      <c r="T3402">
        <f t="shared" si="1129"/>
        <v>0</v>
      </c>
      <c r="Y3402">
        <f t="shared" si="1112"/>
        <v>1.13419</v>
      </c>
      <c r="Z3402">
        <f t="shared" si="1113"/>
        <v>1.13025</v>
      </c>
      <c r="AA3402">
        <f t="shared" si="1119"/>
        <v>30.71065989847504</v>
      </c>
      <c r="AB3402">
        <f t="shared" si="1117"/>
        <v>38.92960420984393</v>
      </c>
      <c r="AD3402">
        <f t="shared" si="1110"/>
        <v>1.1334500000000001</v>
      </c>
      <c r="AE3402">
        <f t="shared" si="1111"/>
        <v>1.1313</v>
      </c>
      <c r="AF3402">
        <f t="shared" si="1114"/>
        <v>7.4418604651130611</v>
      </c>
      <c r="AG3402">
        <f t="shared" si="1115"/>
        <v>16.925064599481217</v>
      </c>
    </row>
    <row r="3403" spans="1:33">
      <c r="A3403" s="1">
        <v>42507.041666666664</v>
      </c>
      <c r="B3403">
        <v>1.1314500000000001</v>
      </c>
      <c r="C3403">
        <v>1.13198</v>
      </c>
      <c r="D3403">
        <v>1.1313200000000001</v>
      </c>
      <c r="E3403">
        <v>1.1313899999999999</v>
      </c>
      <c r="F3403">
        <v>10504</v>
      </c>
      <c r="H3403">
        <f t="shared" si="1122"/>
        <v>6.999999999979245E-5</v>
      </c>
      <c r="I3403">
        <f t="shared" si="1120"/>
        <v>38.92960420984393</v>
      </c>
      <c r="J3403">
        <f t="shared" si="1121"/>
        <v>22.004539610362713</v>
      </c>
      <c r="K3403">
        <f t="shared" si="1116"/>
        <v>2</v>
      </c>
      <c r="L3403">
        <f t="shared" si="1118"/>
        <v>0</v>
      </c>
      <c r="M3403">
        <f t="shared" si="1123"/>
        <v>1</v>
      </c>
      <c r="O3403">
        <f t="shared" si="1124"/>
        <v>0.04</v>
      </c>
      <c r="P3403">
        <f t="shared" si="1125"/>
        <v>3.9999999999817959E-5</v>
      </c>
      <c r="Q3403">
        <f t="shared" si="1126"/>
        <v>-6.0000000000171028E-5</v>
      </c>
      <c r="R3403">
        <f t="shared" si="1127"/>
        <v>99.363299999999967</v>
      </c>
      <c r="S3403">
        <f t="shared" si="1128"/>
        <v>-1</v>
      </c>
      <c r="T3403">
        <f t="shared" si="1129"/>
        <v>0</v>
      </c>
      <c r="Y3403">
        <f t="shared" si="1112"/>
        <v>1.13419</v>
      </c>
      <c r="Z3403">
        <f t="shared" si="1113"/>
        <v>1.13025</v>
      </c>
      <c r="AA3403">
        <f t="shared" si="1119"/>
        <v>28.934010152281804</v>
      </c>
      <c r="AB3403">
        <f t="shared" si="1117"/>
        <v>36.199781564541354</v>
      </c>
      <c r="AD3403">
        <f t="shared" si="1110"/>
        <v>1.1334299999999999</v>
      </c>
      <c r="AE3403">
        <f t="shared" si="1111"/>
        <v>1.1313</v>
      </c>
      <c r="AF3403">
        <f t="shared" si="1114"/>
        <v>4.2253521126725326</v>
      </c>
      <c r="AG3403">
        <f t="shared" si="1115"/>
        <v>11.296478266668663</v>
      </c>
    </row>
    <row r="3404" spans="1:33">
      <c r="A3404" s="1">
        <v>42507.083333333336</v>
      </c>
      <c r="B3404">
        <v>1.1314</v>
      </c>
      <c r="C3404">
        <v>1.1319999999999999</v>
      </c>
      <c r="D3404">
        <v>1.13124</v>
      </c>
      <c r="E3404">
        <v>1.1314599999999999</v>
      </c>
      <c r="F3404">
        <v>11434</v>
      </c>
      <c r="H3404">
        <f t="shared" si="1122"/>
        <v>1.5999999999993797E-4</v>
      </c>
      <c r="I3404">
        <f t="shared" si="1120"/>
        <v>36.199781564541354</v>
      </c>
      <c r="J3404">
        <f t="shared" si="1121"/>
        <v>24.903303297872689</v>
      </c>
      <c r="K3404">
        <f t="shared" si="1116"/>
        <v>1</v>
      </c>
      <c r="L3404">
        <f t="shared" si="1118"/>
        <v>0</v>
      </c>
      <c r="M3404">
        <f t="shared" si="1123"/>
        <v>1</v>
      </c>
      <c r="O3404">
        <f t="shared" si="1124"/>
        <v>0.04</v>
      </c>
      <c r="P3404">
        <f t="shared" si="1125"/>
        <v>6.999999999979245E-5</v>
      </c>
      <c r="Q3404">
        <f t="shared" si="1126"/>
        <v>5.9999999999948983E-5</v>
      </c>
      <c r="R3404">
        <f t="shared" si="1127"/>
        <v>99.363299999999967</v>
      </c>
      <c r="S3404">
        <f t="shared" si="1128"/>
        <v>1</v>
      </c>
      <c r="T3404">
        <f t="shared" si="1129"/>
        <v>0</v>
      </c>
      <c r="Y3404">
        <f t="shared" si="1112"/>
        <v>1.13419</v>
      </c>
      <c r="Z3404">
        <f t="shared" si="1113"/>
        <v>1.1304399999999999</v>
      </c>
      <c r="AA3404">
        <f t="shared" si="1119"/>
        <v>27.199999999999523</v>
      </c>
      <c r="AB3404">
        <f t="shared" si="1117"/>
        <v>32.180710659896619</v>
      </c>
      <c r="AD3404">
        <f t="shared" si="1110"/>
        <v>1.1329199999999999</v>
      </c>
      <c r="AE3404">
        <f t="shared" si="1111"/>
        <v>1.13124</v>
      </c>
      <c r="AF3404">
        <f t="shared" si="1114"/>
        <v>13.095238095232117</v>
      </c>
      <c r="AG3404">
        <f t="shared" si="1115"/>
        <v>8.2541502243392362</v>
      </c>
    </row>
    <row r="3405" spans="1:33">
      <c r="A3405" s="1">
        <v>42507.125</v>
      </c>
      <c r="B3405">
        <v>1.1314599999999999</v>
      </c>
      <c r="C3405">
        <v>1.1321399999999999</v>
      </c>
      <c r="D3405">
        <v>1.1314299999999999</v>
      </c>
      <c r="E3405">
        <v>1.1317299999999999</v>
      </c>
      <c r="F3405">
        <v>13739</v>
      </c>
      <c r="H3405">
        <f t="shared" si="1122"/>
        <v>2.9999999999974492E-5</v>
      </c>
      <c r="I3405">
        <f t="shared" si="1120"/>
        <v>32.180710659896619</v>
      </c>
      <c r="J3405">
        <f t="shared" si="1121"/>
        <v>23.926560435557384</v>
      </c>
      <c r="K3405">
        <f t="shared" si="1116"/>
        <v>0</v>
      </c>
      <c r="L3405">
        <f t="shared" si="1118"/>
        <v>0</v>
      </c>
      <c r="M3405">
        <f t="shared" si="1123"/>
        <v>0</v>
      </c>
      <c r="O3405">
        <f t="shared" si="1124"/>
        <v>0.04</v>
      </c>
      <c r="P3405">
        <f t="shared" si="1125"/>
        <v>1.5999999999993797E-4</v>
      </c>
      <c r="Q3405">
        <f t="shared" si="1126"/>
        <v>2.6999999999999247E-4</v>
      </c>
      <c r="R3405">
        <f t="shared" si="1127"/>
        <v>99.363299999999967</v>
      </c>
      <c r="S3405">
        <f t="shared" si="1128"/>
        <v>1</v>
      </c>
      <c r="T3405">
        <f t="shared" si="1129"/>
        <v>0</v>
      </c>
      <c r="Y3405">
        <f t="shared" si="1112"/>
        <v>1.13419</v>
      </c>
      <c r="Z3405">
        <f t="shared" si="1113"/>
        <v>1.1304399999999999</v>
      </c>
      <c r="AA3405">
        <f t="shared" si="1119"/>
        <v>34.399999999999054</v>
      </c>
      <c r="AB3405">
        <f t="shared" si="1117"/>
        <v>30.311167512688854</v>
      </c>
      <c r="AD3405">
        <f t="shared" si="1110"/>
        <v>1.1323000000000001</v>
      </c>
      <c r="AE3405">
        <f t="shared" si="1111"/>
        <v>1.13124</v>
      </c>
      <c r="AF3405">
        <f t="shared" si="1114"/>
        <v>46.226415094325588</v>
      </c>
      <c r="AG3405">
        <f t="shared" si="1115"/>
        <v>21.182335100743412</v>
      </c>
    </row>
    <row r="3406" spans="1:33">
      <c r="A3406" s="1">
        <v>42507.166666666664</v>
      </c>
      <c r="B3406">
        <v>1.13174</v>
      </c>
      <c r="C3406">
        <v>1.13228</v>
      </c>
      <c r="D3406">
        <v>1.1312800000000001</v>
      </c>
      <c r="E3406">
        <v>1.1314900000000001</v>
      </c>
      <c r="F3406">
        <v>13931</v>
      </c>
      <c r="H3406">
        <f t="shared" si="1122"/>
        <v>2.1000000000004349E-4</v>
      </c>
      <c r="I3406">
        <f t="shared" si="1120"/>
        <v>30.311167512688854</v>
      </c>
      <c r="J3406">
        <f t="shared" si="1121"/>
        <v>9.1288324119454423</v>
      </c>
      <c r="K3406">
        <f t="shared" si="1116"/>
        <v>0</v>
      </c>
      <c r="L3406">
        <f t="shared" si="1118"/>
        <v>0</v>
      </c>
      <c r="M3406">
        <f t="shared" si="1123"/>
        <v>0</v>
      </c>
      <c r="O3406">
        <f t="shared" si="1124"/>
        <v>0.04</v>
      </c>
      <c r="P3406">
        <f t="shared" si="1125"/>
        <v>2.9999999999974492E-5</v>
      </c>
      <c r="Q3406">
        <f t="shared" si="1126"/>
        <v>-2.4999999999986144E-4</v>
      </c>
      <c r="R3406">
        <f t="shared" si="1127"/>
        <v>99.363299999999967</v>
      </c>
      <c r="S3406">
        <f t="shared" si="1128"/>
        <v>-1</v>
      </c>
      <c r="T3406">
        <f t="shared" si="1129"/>
        <v>0</v>
      </c>
      <c r="Y3406">
        <f t="shared" si="1112"/>
        <v>1.13419</v>
      </c>
      <c r="Z3406">
        <f t="shared" si="1113"/>
        <v>1.1305799999999999</v>
      </c>
      <c r="AA3406">
        <f t="shared" si="1119"/>
        <v>25.207756232691409</v>
      </c>
      <c r="AB3406">
        <f t="shared" si="1117"/>
        <v>28.935441596242949</v>
      </c>
      <c r="AD3406">
        <f t="shared" si="1110"/>
        <v>1.1323000000000001</v>
      </c>
      <c r="AE3406">
        <f t="shared" si="1111"/>
        <v>1.13124</v>
      </c>
      <c r="AF3406">
        <f t="shared" si="1114"/>
        <v>23.584905660383878</v>
      </c>
      <c r="AG3406">
        <f t="shared" si="1115"/>
        <v>27.635519616647198</v>
      </c>
    </row>
    <row r="3407" spans="1:33">
      <c r="A3407" s="1">
        <v>42507.208333333336</v>
      </c>
      <c r="B3407">
        <v>1.13151</v>
      </c>
      <c r="C3407">
        <v>1.13252</v>
      </c>
      <c r="D3407">
        <v>1.1313599999999999</v>
      </c>
      <c r="E3407">
        <v>1.13249</v>
      </c>
      <c r="F3407">
        <v>15022</v>
      </c>
      <c r="H3407">
        <f t="shared" si="1122"/>
        <v>1.500000000000945E-4</v>
      </c>
      <c r="I3407">
        <f t="shared" si="1120"/>
        <v>28.935441596242949</v>
      </c>
      <c r="J3407">
        <f t="shared" si="1121"/>
        <v>1.2999219795957515</v>
      </c>
      <c r="K3407">
        <f t="shared" si="1116"/>
        <v>1</v>
      </c>
      <c r="L3407">
        <f t="shared" si="1118"/>
        <v>0</v>
      </c>
      <c r="M3407">
        <f t="shared" si="1123"/>
        <v>1</v>
      </c>
      <c r="O3407">
        <f t="shared" si="1124"/>
        <v>0.04</v>
      </c>
      <c r="P3407">
        <f t="shared" si="1125"/>
        <v>2.1000000000004349E-4</v>
      </c>
      <c r="Q3407">
        <f t="shared" si="1126"/>
        <v>9.7999999999998089E-4</v>
      </c>
      <c r="R3407">
        <f t="shared" si="1127"/>
        <v>99.363299999999967</v>
      </c>
      <c r="S3407">
        <f t="shared" si="1128"/>
        <v>1</v>
      </c>
      <c r="T3407">
        <f t="shared" si="1129"/>
        <v>0</v>
      </c>
      <c r="Y3407">
        <f t="shared" si="1112"/>
        <v>1.13419</v>
      </c>
      <c r="Z3407">
        <f t="shared" si="1113"/>
        <v>1.13063</v>
      </c>
      <c r="AA3407">
        <f t="shared" si="1119"/>
        <v>52.247191011235081</v>
      </c>
      <c r="AB3407">
        <f t="shared" si="1117"/>
        <v>34.763736810981264</v>
      </c>
      <c r="AD3407">
        <f t="shared" si="1110"/>
        <v>1.13252</v>
      </c>
      <c r="AE3407">
        <f t="shared" si="1111"/>
        <v>1.13124</v>
      </c>
      <c r="AF3407">
        <f t="shared" si="1114"/>
        <v>97.656250000001904</v>
      </c>
      <c r="AG3407">
        <f t="shared" si="1115"/>
        <v>55.822523584903792</v>
      </c>
    </row>
    <row r="3408" spans="1:33">
      <c r="A3408" s="1">
        <v>42507.25</v>
      </c>
      <c r="B3408">
        <v>1.1324700000000001</v>
      </c>
      <c r="C3408">
        <v>1.13249</v>
      </c>
      <c r="D3408">
        <v>1.1312500000000001</v>
      </c>
      <c r="E3408">
        <v>1.13174</v>
      </c>
      <c r="F3408">
        <v>13787</v>
      </c>
      <c r="H3408">
        <f t="shared" si="1122"/>
        <v>4.8999999999987942E-4</v>
      </c>
      <c r="I3408">
        <f t="shared" si="1120"/>
        <v>34.763736810981264</v>
      </c>
      <c r="J3408">
        <f t="shared" si="1121"/>
        <v>-21.058786773922527</v>
      </c>
      <c r="K3408">
        <f t="shared" si="1116"/>
        <v>0</v>
      </c>
      <c r="L3408">
        <f t="shared" si="1118"/>
        <v>0</v>
      </c>
      <c r="M3408">
        <f t="shared" si="1123"/>
        <v>0</v>
      </c>
      <c r="O3408">
        <f t="shared" si="1124"/>
        <v>0.04</v>
      </c>
      <c r="P3408">
        <f t="shared" si="1125"/>
        <v>1.500000000000945E-4</v>
      </c>
      <c r="Q3408">
        <f t="shared" si="1126"/>
        <v>-7.3000000000011944E-4</v>
      </c>
      <c r="R3408">
        <f t="shared" si="1127"/>
        <v>99.363299999999967</v>
      </c>
      <c r="S3408">
        <f t="shared" si="1128"/>
        <v>-1</v>
      </c>
      <c r="T3408">
        <f t="shared" si="1129"/>
        <v>0</v>
      </c>
      <c r="Y3408">
        <f t="shared" si="1112"/>
        <v>1.13419</v>
      </c>
      <c r="Z3408">
        <f t="shared" si="1113"/>
        <v>1.13063</v>
      </c>
      <c r="AA3408">
        <f t="shared" si="1119"/>
        <v>31.17977528089725</v>
      </c>
      <c r="AB3408">
        <f t="shared" si="1117"/>
        <v>35.758680631205699</v>
      </c>
      <c r="AD3408">
        <f t="shared" si="1110"/>
        <v>1.13252</v>
      </c>
      <c r="AE3408">
        <f t="shared" si="1111"/>
        <v>1.13124</v>
      </c>
      <c r="AF3408">
        <f t="shared" si="1114"/>
        <v>39.062499999997293</v>
      </c>
      <c r="AG3408">
        <f t="shared" si="1115"/>
        <v>53.43455188679436</v>
      </c>
    </row>
    <row r="3409" spans="1:33">
      <c r="A3409" s="1">
        <v>42507.291666666664</v>
      </c>
      <c r="B3409">
        <v>1.13175</v>
      </c>
      <c r="C3409">
        <v>1.13181</v>
      </c>
      <c r="D3409">
        <v>1.13144</v>
      </c>
      <c r="E3409">
        <v>1.1314599999999999</v>
      </c>
      <c r="F3409">
        <v>12643</v>
      </c>
      <c r="H3409">
        <f t="shared" si="1122"/>
        <v>1.9999999999908979E-5</v>
      </c>
      <c r="I3409">
        <f t="shared" si="1120"/>
        <v>35.758680631205699</v>
      </c>
      <c r="J3409">
        <f t="shared" si="1121"/>
        <v>-17.67587125558866</v>
      </c>
      <c r="K3409">
        <f t="shared" si="1116"/>
        <v>3</v>
      </c>
      <c r="L3409">
        <f t="shared" si="1118"/>
        <v>0</v>
      </c>
      <c r="M3409">
        <f t="shared" si="1123"/>
        <v>1</v>
      </c>
      <c r="O3409">
        <f t="shared" si="1124"/>
        <v>0.04</v>
      </c>
      <c r="P3409">
        <f t="shared" si="1125"/>
        <v>4.8999999999987942E-4</v>
      </c>
      <c r="Q3409">
        <f t="shared" si="1126"/>
        <v>-2.9000000000012349E-4</v>
      </c>
      <c r="R3409">
        <f t="shared" si="1127"/>
        <v>99.363299999999967</v>
      </c>
      <c r="S3409">
        <f t="shared" si="1128"/>
        <v>-1</v>
      </c>
      <c r="T3409">
        <f t="shared" si="1129"/>
        <v>0</v>
      </c>
      <c r="Y3409">
        <f t="shared" si="1112"/>
        <v>1.13419</v>
      </c>
      <c r="Z3409">
        <f t="shared" si="1113"/>
        <v>1.1306799999999999</v>
      </c>
      <c r="AA3409">
        <f t="shared" si="1119"/>
        <v>22.222222222221518</v>
      </c>
      <c r="AB3409">
        <f t="shared" si="1117"/>
        <v>32.714236186761312</v>
      </c>
      <c r="AD3409">
        <f t="shared" si="1110"/>
        <v>1.13252</v>
      </c>
      <c r="AE3409">
        <f t="shared" si="1111"/>
        <v>1.13124</v>
      </c>
      <c r="AF3409">
        <f t="shared" si="1114"/>
        <v>17.187499999991868</v>
      </c>
      <c r="AG3409">
        <f t="shared" si="1115"/>
        <v>51.302083333330359</v>
      </c>
    </row>
    <row r="3410" spans="1:33">
      <c r="A3410" s="1">
        <v>42507.333333333336</v>
      </c>
      <c r="B3410">
        <v>1.13148</v>
      </c>
      <c r="C3410">
        <v>1.13184</v>
      </c>
      <c r="D3410">
        <v>1.13113</v>
      </c>
      <c r="E3410">
        <v>1.1314599999999999</v>
      </c>
      <c r="F3410">
        <v>13455</v>
      </c>
      <c r="H3410">
        <f t="shared" si="1122"/>
        <v>3.2999999999994145E-4</v>
      </c>
      <c r="I3410">
        <f t="shared" si="1120"/>
        <v>32.714236186761312</v>
      </c>
      <c r="J3410">
        <f t="shared" si="1121"/>
        <v>-18.587847146569047</v>
      </c>
      <c r="K3410">
        <f t="shared" si="1116"/>
        <v>2</v>
      </c>
      <c r="L3410">
        <f t="shared" si="1118"/>
        <v>0</v>
      </c>
      <c r="M3410">
        <f t="shared" si="1123"/>
        <v>1</v>
      </c>
      <c r="O3410">
        <f t="shared" si="1124"/>
        <v>0.04</v>
      </c>
      <c r="P3410">
        <f t="shared" si="1125"/>
        <v>1.9999999999908979E-5</v>
      </c>
      <c r="Q3410">
        <f t="shared" si="1126"/>
        <v>-2.0000000000131024E-5</v>
      </c>
      <c r="R3410">
        <f t="shared" si="1127"/>
        <v>99.363299999999967</v>
      </c>
      <c r="S3410">
        <f t="shared" si="1128"/>
        <v>-1</v>
      </c>
      <c r="T3410">
        <f t="shared" si="1129"/>
        <v>0</v>
      </c>
      <c r="Y3410">
        <f t="shared" si="1112"/>
        <v>1.13419</v>
      </c>
      <c r="Z3410">
        <f t="shared" si="1113"/>
        <v>1.1306799999999999</v>
      </c>
      <c r="AA3410">
        <f t="shared" si="1119"/>
        <v>22.222222222221518</v>
      </c>
      <c r="AB3410">
        <f t="shared" si="1117"/>
        <v>31.967852684143843</v>
      </c>
      <c r="AD3410">
        <f t="shared" si="1110"/>
        <v>1.13252</v>
      </c>
      <c r="AE3410">
        <f t="shared" si="1111"/>
        <v>1.13113</v>
      </c>
      <c r="AF3410">
        <f t="shared" si="1114"/>
        <v>23.741007194240353</v>
      </c>
      <c r="AG3410">
        <f t="shared" si="1115"/>
        <v>26.663669064743171</v>
      </c>
    </row>
    <row r="3411" spans="1:33">
      <c r="A3411" s="1">
        <v>42507.375</v>
      </c>
      <c r="B3411">
        <v>1.13147</v>
      </c>
      <c r="C3411">
        <v>1.1332599999999999</v>
      </c>
      <c r="D3411">
        <v>1.13103</v>
      </c>
      <c r="E3411">
        <v>1.1328400000000001</v>
      </c>
      <c r="F3411">
        <v>17499</v>
      </c>
      <c r="H3411">
        <f t="shared" si="1122"/>
        <v>4.3999999999999595E-4</v>
      </c>
      <c r="I3411">
        <f t="shared" si="1120"/>
        <v>31.967852684143843</v>
      </c>
      <c r="J3411">
        <f t="shared" si="1121"/>
        <v>5.3041836194006713</v>
      </c>
      <c r="K3411">
        <f t="shared" si="1116"/>
        <v>1</v>
      </c>
      <c r="L3411">
        <f t="shared" si="1118"/>
        <v>0</v>
      </c>
      <c r="M3411">
        <f t="shared" si="1123"/>
        <v>1</v>
      </c>
      <c r="O3411">
        <f t="shared" si="1124"/>
        <v>0.04</v>
      </c>
      <c r="P3411">
        <f t="shared" si="1125"/>
        <v>3.2999999999994145E-4</v>
      </c>
      <c r="Q3411">
        <f t="shared" si="1126"/>
        <v>1.3700000000000934E-3</v>
      </c>
      <c r="R3411">
        <f t="shared" si="1127"/>
        <v>99.363299999999967</v>
      </c>
      <c r="S3411">
        <f t="shared" si="1128"/>
        <v>1</v>
      </c>
      <c r="T3411">
        <f t="shared" si="1129"/>
        <v>0</v>
      </c>
      <c r="Y3411">
        <f t="shared" si="1112"/>
        <v>1.13419</v>
      </c>
      <c r="Z3411">
        <f t="shared" si="1113"/>
        <v>1.1306799999999999</v>
      </c>
      <c r="AA3411">
        <f t="shared" si="1119"/>
        <v>61.53846153846397</v>
      </c>
      <c r="AB3411">
        <f t="shared" si="1117"/>
        <v>34.290670315951061</v>
      </c>
      <c r="AD3411">
        <f t="shared" ref="AD3411:AD3474" si="1130">MAX($C3405:$C3411)</f>
        <v>1.1332599999999999</v>
      </c>
      <c r="AE3411">
        <f t="shared" ref="AE3411:AE3474" si="1131">MIN($D3405:$D3411)</f>
        <v>1.13103</v>
      </c>
      <c r="AF3411">
        <f t="shared" si="1114"/>
        <v>81.165919282516882</v>
      </c>
      <c r="AG3411">
        <f t="shared" si="1115"/>
        <v>40.698142158916369</v>
      </c>
    </row>
    <row r="3412" spans="1:33">
      <c r="A3412" s="1">
        <v>42507.416666666664</v>
      </c>
      <c r="B3412">
        <v>1.13283</v>
      </c>
      <c r="C3412">
        <v>1.1339600000000001</v>
      </c>
      <c r="D3412">
        <v>1.1323099999999999</v>
      </c>
      <c r="E3412">
        <v>1.1337600000000001</v>
      </c>
      <c r="F3412">
        <v>18785</v>
      </c>
      <c r="H3412">
        <f t="shared" si="1122"/>
        <v>5.2000000000007596E-4</v>
      </c>
      <c r="I3412">
        <f t="shared" si="1120"/>
        <v>34.290670315951061</v>
      </c>
      <c r="J3412">
        <f t="shared" si="1121"/>
        <v>-6.4074718429653075</v>
      </c>
      <c r="K3412">
        <f t="shared" si="1116"/>
        <v>0</v>
      </c>
      <c r="L3412">
        <f t="shared" si="1118"/>
        <v>0</v>
      </c>
      <c r="M3412">
        <f t="shared" si="1123"/>
        <v>0</v>
      </c>
      <c r="O3412">
        <f t="shared" si="1124"/>
        <v>0.04</v>
      </c>
      <c r="P3412">
        <f t="shared" si="1125"/>
        <v>4.3999999999999595E-4</v>
      </c>
      <c r="Q3412">
        <f t="shared" si="1126"/>
        <v>9.3000000000009742E-4</v>
      </c>
      <c r="R3412">
        <f t="shared" si="1127"/>
        <v>99.363299999999967</v>
      </c>
      <c r="S3412">
        <f t="shared" si="1128"/>
        <v>1</v>
      </c>
      <c r="T3412">
        <f t="shared" si="1129"/>
        <v>0</v>
      </c>
      <c r="Y3412">
        <f t="shared" si="1112"/>
        <v>1.13419</v>
      </c>
      <c r="Z3412">
        <f t="shared" si="1113"/>
        <v>1.1306799999999999</v>
      </c>
      <c r="AA3412">
        <f t="shared" si="1119"/>
        <v>87.749287749290161</v>
      </c>
      <c r="AB3412">
        <f t="shared" si="1117"/>
        <v>48.433048433049294</v>
      </c>
      <c r="AD3412">
        <f t="shared" si="1130"/>
        <v>1.1339600000000001</v>
      </c>
      <c r="AE3412">
        <f t="shared" si="1131"/>
        <v>1.13103</v>
      </c>
      <c r="AF3412">
        <f t="shared" si="1114"/>
        <v>93.174061433448088</v>
      </c>
      <c r="AG3412">
        <f t="shared" si="1115"/>
        <v>66.026995970068441</v>
      </c>
    </row>
    <row r="3413" spans="1:33">
      <c r="A3413" s="1">
        <v>42507.458333333336</v>
      </c>
      <c r="B3413">
        <v>1.13375</v>
      </c>
      <c r="C3413">
        <v>1.1338299999999999</v>
      </c>
      <c r="D3413">
        <v>1.1321600000000001</v>
      </c>
      <c r="E3413">
        <v>1.1323799999999999</v>
      </c>
      <c r="F3413">
        <v>18472</v>
      </c>
      <c r="H3413">
        <f t="shared" si="1122"/>
        <v>2.1999999999988695E-4</v>
      </c>
      <c r="I3413">
        <f t="shared" si="1120"/>
        <v>48.433048433049294</v>
      </c>
      <c r="J3413">
        <f t="shared" si="1121"/>
        <v>-17.593947537019147</v>
      </c>
      <c r="K3413">
        <f t="shared" si="1116"/>
        <v>0</v>
      </c>
      <c r="L3413">
        <f t="shared" si="1118"/>
        <v>0</v>
      </c>
      <c r="M3413">
        <f t="shared" si="1123"/>
        <v>0</v>
      </c>
      <c r="O3413">
        <f t="shared" si="1124"/>
        <v>0.04</v>
      </c>
      <c r="P3413">
        <f t="shared" si="1125"/>
        <v>5.2000000000007596E-4</v>
      </c>
      <c r="Q3413">
        <f t="shared" si="1126"/>
        <v>-1.3700000000000934E-3</v>
      </c>
      <c r="R3413">
        <f t="shared" si="1127"/>
        <v>99.363299999999967</v>
      </c>
      <c r="S3413">
        <f t="shared" si="1128"/>
        <v>-1</v>
      </c>
      <c r="T3413">
        <f t="shared" si="1129"/>
        <v>0</v>
      </c>
      <c r="Y3413">
        <f t="shared" si="1112"/>
        <v>1.13419</v>
      </c>
      <c r="Z3413">
        <f t="shared" si="1113"/>
        <v>1.13103</v>
      </c>
      <c r="AA3413">
        <f t="shared" si="1119"/>
        <v>42.721518987339877</v>
      </c>
      <c r="AB3413">
        <f t="shared" si="1117"/>
        <v>53.55787262432888</v>
      </c>
      <c r="AD3413">
        <f t="shared" si="1130"/>
        <v>1.1339600000000001</v>
      </c>
      <c r="AE3413">
        <f t="shared" si="1131"/>
        <v>1.13103</v>
      </c>
      <c r="AF3413">
        <f t="shared" si="1114"/>
        <v>46.075085324229235</v>
      </c>
      <c r="AG3413">
        <f t="shared" si="1115"/>
        <v>73.47168868006473</v>
      </c>
    </row>
    <row r="3414" spans="1:33">
      <c r="A3414" s="1">
        <v>42507.5</v>
      </c>
      <c r="B3414">
        <v>1.13239</v>
      </c>
      <c r="C3414">
        <v>1.1330100000000001</v>
      </c>
      <c r="D3414">
        <v>1.13184</v>
      </c>
      <c r="E3414">
        <v>1.1329</v>
      </c>
      <c r="F3414">
        <v>18378</v>
      </c>
      <c r="H3414">
        <f t="shared" si="1122"/>
        <v>5.5000000000005045E-4</v>
      </c>
      <c r="I3414">
        <f t="shared" si="1120"/>
        <v>53.55787262432888</v>
      </c>
      <c r="J3414">
        <f t="shared" si="1121"/>
        <v>-19.91381605573585</v>
      </c>
      <c r="K3414">
        <f t="shared" si="1116"/>
        <v>1</v>
      </c>
      <c r="L3414">
        <f t="shared" si="1118"/>
        <v>0</v>
      </c>
      <c r="M3414">
        <f t="shared" si="1123"/>
        <v>1</v>
      </c>
      <c r="O3414">
        <f t="shared" si="1124"/>
        <v>0.04</v>
      </c>
      <c r="P3414">
        <f t="shared" si="1125"/>
        <v>2.1999999999988695E-4</v>
      </c>
      <c r="Q3414">
        <f t="shared" si="1126"/>
        <v>5.1000000000001044E-4</v>
      </c>
      <c r="R3414">
        <f t="shared" si="1127"/>
        <v>99.363299999999967</v>
      </c>
      <c r="S3414">
        <f t="shared" si="1128"/>
        <v>1</v>
      </c>
      <c r="T3414">
        <f t="shared" si="1129"/>
        <v>0</v>
      </c>
      <c r="Y3414">
        <f t="shared" ref="Y3414:Y3477" si="1132">MAX($C3393:$C3414)</f>
        <v>1.13419</v>
      </c>
      <c r="Z3414">
        <f t="shared" ref="Z3414:Z3477" si="1133">MIN($D3393:$D3414)</f>
        <v>1.13103</v>
      </c>
      <c r="AA3414">
        <f t="shared" si="1119"/>
        <v>59.177215189873664</v>
      </c>
      <c r="AB3414">
        <f t="shared" si="1117"/>
        <v>62.796620866241923</v>
      </c>
      <c r="AD3414">
        <f t="shared" si="1130"/>
        <v>1.1339600000000001</v>
      </c>
      <c r="AE3414">
        <f t="shared" si="1131"/>
        <v>1.13103</v>
      </c>
      <c r="AF3414">
        <f t="shared" si="1114"/>
        <v>63.822525597268779</v>
      </c>
      <c r="AG3414">
        <f t="shared" si="1115"/>
        <v>67.690557451648701</v>
      </c>
    </row>
    <row r="3415" spans="1:33">
      <c r="A3415" s="1">
        <v>42507.541666666664</v>
      </c>
      <c r="B3415">
        <v>1.13289</v>
      </c>
      <c r="C3415">
        <v>1.1330199999999999</v>
      </c>
      <c r="D3415">
        <v>1.13201</v>
      </c>
      <c r="E3415">
        <v>1.1320399999999999</v>
      </c>
      <c r="F3415">
        <v>16002</v>
      </c>
      <c r="H3415">
        <f t="shared" si="1122"/>
        <v>2.9999999999974492E-5</v>
      </c>
      <c r="I3415">
        <f t="shared" si="1120"/>
        <v>62.796620866241923</v>
      </c>
      <c r="J3415">
        <f t="shared" si="1121"/>
        <v>-4.8939365854067773</v>
      </c>
      <c r="K3415">
        <f t="shared" si="1116"/>
        <v>0</v>
      </c>
      <c r="L3415">
        <f t="shared" si="1118"/>
        <v>0</v>
      </c>
      <c r="M3415">
        <f t="shared" si="1123"/>
        <v>0</v>
      </c>
      <c r="O3415">
        <f t="shared" si="1124"/>
        <v>0.04</v>
      </c>
      <c r="P3415">
        <f t="shared" si="1125"/>
        <v>5.5000000000005045E-4</v>
      </c>
      <c r="Q3415">
        <f t="shared" si="1126"/>
        <v>-8.5000000000001741E-4</v>
      </c>
      <c r="R3415">
        <f t="shared" si="1127"/>
        <v>99.363299999999967</v>
      </c>
      <c r="S3415">
        <f t="shared" si="1128"/>
        <v>-1</v>
      </c>
      <c r="T3415">
        <f t="shared" si="1129"/>
        <v>0</v>
      </c>
      <c r="Y3415">
        <f t="shared" si="1132"/>
        <v>1.1339999999999999</v>
      </c>
      <c r="Z3415">
        <f t="shared" si="1133"/>
        <v>1.13103</v>
      </c>
      <c r="AA3415">
        <f t="shared" si="1119"/>
        <v>34.006734006733453</v>
      </c>
      <c r="AB3415">
        <f t="shared" si="1117"/>
        <v>55.913688983309285</v>
      </c>
      <c r="AD3415">
        <f t="shared" si="1130"/>
        <v>1.1339600000000001</v>
      </c>
      <c r="AE3415">
        <f t="shared" si="1131"/>
        <v>1.13103</v>
      </c>
      <c r="AF3415">
        <f t="shared" ref="AF3415:AF3478" si="1134">($E3415-$AE3415)/($AD3415-$AE3415)*100</f>
        <v>34.470989761089463</v>
      </c>
      <c r="AG3415">
        <f t="shared" si="1115"/>
        <v>48.122866894195823</v>
      </c>
    </row>
    <row r="3416" spans="1:33">
      <c r="A3416" s="1">
        <v>42507.583333333336</v>
      </c>
      <c r="B3416">
        <v>1.13205</v>
      </c>
      <c r="C3416">
        <v>1.1322099999999999</v>
      </c>
      <c r="D3416">
        <v>1.1315999999999999</v>
      </c>
      <c r="E3416">
        <v>1.1319900000000001</v>
      </c>
      <c r="F3416">
        <v>16602</v>
      </c>
      <c r="H3416">
        <f t="shared" si="1122"/>
        <v>3.9000000000011248E-4</v>
      </c>
      <c r="I3416">
        <f t="shared" si="1120"/>
        <v>55.913688983309285</v>
      </c>
      <c r="J3416">
        <f t="shared" si="1121"/>
        <v>7.7908220891134619</v>
      </c>
      <c r="K3416">
        <f t="shared" si="1116"/>
        <v>3</v>
      </c>
      <c r="L3416">
        <f t="shared" si="1118"/>
        <v>0</v>
      </c>
      <c r="M3416">
        <f t="shared" si="1123"/>
        <v>1</v>
      </c>
      <c r="O3416">
        <f t="shared" si="1124"/>
        <v>0.04</v>
      </c>
      <c r="P3416">
        <f t="shared" si="1125"/>
        <v>2.9999999999974492E-5</v>
      </c>
      <c r="Q3416">
        <f t="shared" si="1126"/>
        <v>-5.9999999999948983E-5</v>
      </c>
      <c r="R3416">
        <f t="shared" si="1127"/>
        <v>99.363299999999967</v>
      </c>
      <c r="S3416">
        <f t="shared" si="1128"/>
        <v>-1</v>
      </c>
      <c r="T3416">
        <f t="shared" si="1129"/>
        <v>0</v>
      </c>
      <c r="Y3416">
        <f t="shared" si="1132"/>
        <v>1.1339999999999999</v>
      </c>
      <c r="Z3416">
        <f t="shared" si="1133"/>
        <v>1.13103</v>
      </c>
      <c r="AA3416">
        <f t="shared" si="1119"/>
        <v>32.323232323235644</v>
      </c>
      <c r="AB3416">
        <f t="shared" si="1117"/>
        <v>42.057175126795656</v>
      </c>
      <c r="AD3416">
        <f t="shared" si="1130"/>
        <v>1.1339600000000001</v>
      </c>
      <c r="AE3416">
        <f t="shared" si="1131"/>
        <v>1.13103</v>
      </c>
      <c r="AF3416">
        <f t="shared" si="1134"/>
        <v>32.764505119455265</v>
      </c>
      <c r="AG3416">
        <f t="shared" si="1115"/>
        <v>43.686006825937831</v>
      </c>
    </row>
    <row r="3417" spans="1:33">
      <c r="A3417" s="1">
        <v>42507.625</v>
      </c>
      <c r="B3417">
        <v>1.1319699999999999</v>
      </c>
      <c r="C3417">
        <v>1.13222</v>
      </c>
      <c r="D3417">
        <v>1.1301399999999999</v>
      </c>
      <c r="E3417">
        <v>1.1310500000000001</v>
      </c>
      <c r="F3417">
        <v>21159</v>
      </c>
      <c r="H3417">
        <f t="shared" si="1122"/>
        <v>9.1000000000018844E-4</v>
      </c>
      <c r="I3417">
        <f t="shared" si="1120"/>
        <v>42.057175126795656</v>
      </c>
      <c r="J3417">
        <f t="shared" si="1121"/>
        <v>-1.6288316991421752</v>
      </c>
      <c r="K3417">
        <f t="shared" si="1116"/>
        <v>2</v>
      </c>
      <c r="L3417">
        <f t="shared" si="1118"/>
        <v>0</v>
      </c>
      <c r="M3417">
        <f t="shared" si="1123"/>
        <v>1</v>
      </c>
      <c r="O3417">
        <f t="shared" si="1124"/>
        <v>0.04</v>
      </c>
      <c r="P3417">
        <f t="shared" si="1125"/>
        <v>3.9000000000011248E-4</v>
      </c>
      <c r="Q3417">
        <f t="shared" si="1126"/>
        <v>-9.1999999999980986E-4</v>
      </c>
      <c r="R3417">
        <f t="shared" si="1127"/>
        <v>99.363299999999967</v>
      </c>
      <c r="S3417">
        <f t="shared" si="1128"/>
        <v>-1</v>
      </c>
      <c r="T3417">
        <f t="shared" si="1129"/>
        <v>0</v>
      </c>
      <c r="Y3417">
        <f t="shared" si="1132"/>
        <v>1.1339600000000001</v>
      </c>
      <c r="Z3417">
        <f t="shared" si="1133"/>
        <v>1.1301399999999999</v>
      </c>
      <c r="AA3417">
        <f t="shared" si="1119"/>
        <v>23.821989528799765</v>
      </c>
      <c r="AB3417">
        <f t="shared" si="1117"/>
        <v>37.332292762160634</v>
      </c>
      <c r="AD3417">
        <f t="shared" si="1130"/>
        <v>1.1339600000000001</v>
      </c>
      <c r="AE3417">
        <f t="shared" si="1131"/>
        <v>1.1301399999999999</v>
      </c>
      <c r="AF3417">
        <f t="shared" si="1134"/>
        <v>23.821989528799765</v>
      </c>
      <c r="AG3417">
        <f t="shared" ref="AG3417:AG3480" si="1135">AVERAGE($AF3415:$AF3417)</f>
        <v>30.352494803114833</v>
      </c>
    </row>
    <row r="3418" spans="1:33">
      <c r="A3418" s="1">
        <v>42507.666666666664</v>
      </c>
      <c r="B3418">
        <v>1.13106</v>
      </c>
      <c r="C3418">
        <v>1.1348199999999999</v>
      </c>
      <c r="D3418">
        <v>1.1310500000000001</v>
      </c>
      <c r="E3418">
        <v>1.1338699999999999</v>
      </c>
      <c r="F3418">
        <v>22681</v>
      </c>
      <c r="H3418">
        <f t="shared" si="1122"/>
        <v>9.9999999998434674E-6</v>
      </c>
      <c r="I3418">
        <f t="shared" si="1120"/>
        <v>37.332292762160634</v>
      </c>
      <c r="J3418">
        <f t="shared" si="1121"/>
        <v>6.9797979590458006</v>
      </c>
      <c r="K3418">
        <f t="shared" ref="K3418:K3481" si="1136">IF($M3418=1,IF($Q3418&lt;0,IF($Q3419&lt;0,IF($Q3420&lt;0,IF($Q3421&lt;0,IF($Q3422&lt;0,6,5),4),3),2),1),0)</f>
        <v>1</v>
      </c>
      <c r="L3418">
        <f t="shared" si="1118"/>
        <v>0</v>
      </c>
      <c r="M3418">
        <f t="shared" si="1123"/>
        <v>1</v>
      </c>
      <c r="O3418">
        <f t="shared" si="1124"/>
        <v>0.04</v>
      </c>
      <c r="P3418">
        <f t="shared" si="1125"/>
        <v>9.1000000000018844E-4</v>
      </c>
      <c r="Q3418">
        <f t="shared" si="1126"/>
        <v>2.8099999999999792E-3</v>
      </c>
      <c r="R3418">
        <f t="shared" si="1127"/>
        <v>99.363299999999967</v>
      </c>
      <c r="S3418">
        <f t="shared" si="1128"/>
        <v>1</v>
      </c>
      <c r="T3418">
        <f t="shared" si="1129"/>
        <v>0</v>
      </c>
      <c r="Y3418">
        <f t="shared" si="1132"/>
        <v>1.1348199999999999</v>
      </c>
      <c r="Z3418">
        <f t="shared" si="1133"/>
        <v>1.1301399999999999</v>
      </c>
      <c r="AA3418">
        <f t="shared" si="1119"/>
        <v>79.700854700854634</v>
      </c>
      <c r="AB3418">
        <f t="shared" ref="AB3418:AB3481" si="1137">AVERAGE(AA3415:AA3418)</f>
        <v>42.463202639905873</v>
      </c>
      <c r="AD3418">
        <f t="shared" si="1130"/>
        <v>1.1348199999999999</v>
      </c>
      <c r="AE3418">
        <f t="shared" si="1131"/>
        <v>1.1301399999999999</v>
      </c>
      <c r="AF3418">
        <f t="shared" si="1134"/>
        <v>79.700854700854634</v>
      </c>
      <c r="AG3418">
        <f t="shared" si="1135"/>
        <v>45.429116449703223</v>
      </c>
    </row>
    <row r="3419" spans="1:33">
      <c r="A3419" s="1">
        <v>42507.708333333336</v>
      </c>
      <c r="B3419">
        <v>1.1338900000000001</v>
      </c>
      <c r="C3419">
        <v>1.13456</v>
      </c>
      <c r="D3419">
        <v>1.13323</v>
      </c>
      <c r="E3419">
        <v>1.1333599999999999</v>
      </c>
      <c r="F3419">
        <v>23200</v>
      </c>
      <c r="H3419">
        <f t="shared" si="1122"/>
        <v>1.2999999999996348E-4</v>
      </c>
      <c r="I3419">
        <f t="shared" si="1120"/>
        <v>42.463202639905873</v>
      </c>
      <c r="J3419">
        <f t="shared" si="1121"/>
        <v>-2.9659138097973496</v>
      </c>
      <c r="K3419">
        <f t="shared" si="1136"/>
        <v>0</v>
      </c>
      <c r="L3419">
        <f t="shared" si="1118"/>
        <v>0</v>
      </c>
      <c r="M3419">
        <f t="shared" si="1123"/>
        <v>0</v>
      </c>
      <c r="O3419">
        <f t="shared" si="1124"/>
        <v>0.04</v>
      </c>
      <c r="P3419">
        <f t="shared" si="1125"/>
        <v>9.9999999998434674E-6</v>
      </c>
      <c r="Q3419">
        <f t="shared" si="1126"/>
        <v>-5.3000000000014147E-4</v>
      </c>
      <c r="R3419">
        <f t="shared" si="1127"/>
        <v>99.363299999999967</v>
      </c>
      <c r="S3419">
        <f t="shared" si="1128"/>
        <v>-1</v>
      </c>
      <c r="T3419">
        <f t="shared" si="1129"/>
        <v>0</v>
      </c>
      <c r="Y3419">
        <f t="shared" si="1132"/>
        <v>1.1348199999999999</v>
      </c>
      <c r="Z3419">
        <f t="shared" si="1133"/>
        <v>1.1301399999999999</v>
      </c>
      <c r="AA3419">
        <f t="shared" si="1119"/>
        <v>68.803418803418566</v>
      </c>
      <c r="AB3419">
        <f t="shared" si="1137"/>
        <v>51.162373839077155</v>
      </c>
      <c r="AD3419">
        <f t="shared" si="1130"/>
        <v>1.1348199999999999</v>
      </c>
      <c r="AE3419">
        <f t="shared" si="1131"/>
        <v>1.1301399999999999</v>
      </c>
      <c r="AF3419">
        <f t="shared" si="1134"/>
        <v>68.803418803418566</v>
      </c>
      <c r="AG3419">
        <f t="shared" si="1135"/>
        <v>57.442087677690985</v>
      </c>
    </row>
    <row r="3420" spans="1:33">
      <c r="A3420" s="1">
        <v>42507.75</v>
      </c>
      <c r="B3420">
        <v>1.13337</v>
      </c>
      <c r="C3420">
        <v>1.1342099999999999</v>
      </c>
      <c r="D3420">
        <v>1.1330800000000001</v>
      </c>
      <c r="E3420">
        <v>1.13358</v>
      </c>
      <c r="F3420">
        <v>19189</v>
      </c>
      <c r="H3420">
        <f t="shared" si="1122"/>
        <v>2.8999999999990145E-4</v>
      </c>
      <c r="I3420">
        <f t="shared" si="1120"/>
        <v>51.162373839077155</v>
      </c>
      <c r="J3420">
        <f t="shared" si="1121"/>
        <v>-6.27971383861383</v>
      </c>
      <c r="K3420">
        <f t="shared" si="1136"/>
        <v>1</v>
      </c>
      <c r="L3420">
        <f t="shared" si="1118"/>
        <v>0</v>
      </c>
      <c r="M3420">
        <f t="shared" si="1123"/>
        <v>1</v>
      </c>
      <c r="O3420">
        <f t="shared" si="1124"/>
        <v>0.04</v>
      </c>
      <c r="P3420">
        <f t="shared" si="1125"/>
        <v>1.2999999999996348E-4</v>
      </c>
      <c r="Q3420">
        <f t="shared" si="1126"/>
        <v>2.1000000000004349E-4</v>
      </c>
      <c r="R3420">
        <f t="shared" si="1127"/>
        <v>99.363299999999967</v>
      </c>
      <c r="S3420">
        <f t="shared" si="1128"/>
        <v>1</v>
      </c>
      <c r="T3420">
        <f t="shared" si="1129"/>
        <v>0</v>
      </c>
      <c r="Y3420">
        <f t="shared" si="1132"/>
        <v>1.1348199999999999</v>
      </c>
      <c r="Z3420">
        <f t="shared" si="1133"/>
        <v>1.1301399999999999</v>
      </c>
      <c r="AA3420">
        <f t="shared" si="1119"/>
        <v>73.504273504275574</v>
      </c>
      <c r="AB3420">
        <f t="shared" si="1137"/>
        <v>61.457634134337134</v>
      </c>
      <c r="AD3420">
        <f t="shared" si="1130"/>
        <v>1.1348199999999999</v>
      </c>
      <c r="AE3420">
        <f t="shared" si="1131"/>
        <v>1.1301399999999999</v>
      </c>
      <c r="AF3420">
        <f t="shared" si="1134"/>
        <v>73.504273504275574</v>
      </c>
      <c r="AG3420">
        <f t="shared" si="1135"/>
        <v>74.002849002849601</v>
      </c>
    </row>
    <row r="3421" spans="1:33">
      <c r="A3421" s="1">
        <v>42507.791666666664</v>
      </c>
      <c r="B3421">
        <v>1.13357</v>
      </c>
      <c r="C3421">
        <v>1.13401</v>
      </c>
      <c r="D3421">
        <v>1.1329899999999999</v>
      </c>
      <c r="E3421">
        <v>1.1331199999999999</v>
      </c>
      <c r="F3421">
        <v>15886</v>
      </c>
      <c r="H3421">
        <f t="shared" si="1122"/>
        <v>1.2999999999996348E-4</v>
      </c>
      <c r="I3421">
        <f t="shared" si="1120"/>
        <v>61.457634134337134</v>
      </c>
      <c r="J3421">
        <f t="shared" si="1121"/>
        <v>-12.545214868512467</v>
      </c>
      <c r="K3421">
        <f t="shared" si="1136"/>
        <v>0</v>
      </c>
      <c r="L3421">
        <f t="shared" ref="L3421:L3484" si="1138">IF(AND($M3421=1,$K3420=0,J3420&gt;40),IF($Q3421&lt;0,IF($Q3422&lt;0,IF($Q3423&lt;0,IF($Q3424&lt;0,IF($Q3425&lt;0,$Q3421+$Q3422+$Q3423+$Q3424+$Q3425+$Q3426,$Q3421+$Q3422+$Q3423+$Q3424+$Q3425),$Q3421+$Q3422+$Q3423+$Q3424),$Q3421+$Q3422+$Q3423),$Q3421+$Q3422),$Q3421),0)</f>
        <v>0</v>
      </c>
      <c r="M3421">
        <f t="shared" si="1123"/>
        <v>0</v>
      </c>
      <c r="O3421">
        <f t="shared" si="1124"/>
        <v>0.04</v>
      </c>
      <c r="P3421">
        <f t="shared" si="1125"/>
        <v>2.8999999999990145E-4</v>
      </c>
      <c r="Q3421">
        <f t="shared" si="1126"/>
        <v>-4.5000000000006146E-4</v>
      </c>
      <c r="R3421">
        <f t="shared" si="1127"/>
        <v>99.363299999999967</v>
      </c>
      <c r="S3421">
        <f t="shared" si="1128"/>
        <v>-1</v>
      </c>
      <c r="T3421">
        <f t="shared" si="1129"/>
        <v>0</v>
      </c>
      <c r="Y3421">
        <f t="shared" si="1132"/>
        <v>1.1348199999999999</v>
      </c>
      <c r="Z3421">
        <f t="shared" si="1133"/>
        <v>1.1301399999999999</v>
      </c>
      <c r="AA3421">
        <f t="shared" si="1119"/>
        <v>63.675213675213072</v>
      </c>
      <c r="AB3421">
        <f t="shared" si="1137"/>
        <v>71.420940170940469</v>
      </c>
      <c r="AD3421">
        <f t="shared" si="1130"/>
        <v>1.1348199999999999</v>
      </c>
      <c r="AE3421">
        <f t="shared" si="1131"/>
        <v>1.1301399999999999</v>
      </c>
      <c r="AF3421">
        <f t="shared" si="1134"/>
        <v>63.675213675213072</v>
      </c>
      <c r="AG3421">
        <f t="shared" si="1135"/>
        <v>68.660968660969061</v>
      </c>
    </row>
    <row r="3422" spans="1:33">
      <c r="A3422" s="1">
        <v>42507.833333333336</v>
      </c>
      <c r="B3422">
        <v>1.13313</v>
      </c>
      <c r="C3422">
        <v>1.1331500000000001</v>
      </c>
      <c r="D3422">
        <v>1.1316299999999999</v>
      </c>
      <c r="E3422">
        <v>1.13164</v>
      </c>
      <c r="F3422">
        <v>14177</v>
      </c>
      <c r="H3422">
        <f t="shared" si="1122"/>
        <v>1.0000000000065512E-5</v>
      </c>
      <c r="I3422">
        <f t="shared" si="1120"/>
        <v>71.420940170940469</v>
      </c>
      <c r="J3422">
        <f t="shared" si="1121"/>
        <v>2.7599715099714075</v>
      </c>
      <c r="K3422">
        <f t="shared" si="1136"/>
        <v>6</v>
      </c>
      <c r="L3422">
        <f t="shared" si="1138"/>
        <v>0</v>
      </c>
      <c r="M3422">
        <f t="shared" si="1123"/>
        <v>1</v>
      </c>
      <c r="O3422">
        <f t="shared" si="1124"/>
        <v>0.04</v>
      </c>
      <c r="P3422">
        <f t="shared" si="1125"/>
        <v>1.2999999999996348E-4</v>
      </c>
      <c r="Q3422">
        <f t="shared" si="1126"/>
        <v>-1.4899999999999913E-3</v>
      </c>
      <c r="R3422">
        <f t="shared" si="1127"/>
        <v>99.363299999999967</v>
      </c>
      <c r="S3422">
        <f t="shared" si="1128"/>
        <v>-1</v>
      </c>
      <c r="T3422">
        <f t="shared" si="1129"/>
        <v>0</v>
      </c>
      <c r="Y3422">
        <f t="shared" si="1132"/>
        <v>1.1348199999999999</v>
      </c>
      <c r="Z3422">
        <f t="shared" si="1133"/>
        <v>1.1301399999999999</v>
      </c>
      <c r="AA3422">
        <f t="shared" si="1119"/>
        <v>32.051282051283145</v>
      </c>
      <c r="AB3422">
        <f t="shared" si="1137"/>
        <v>59.508547008547588</v>
      </c>
      <c r="AD3422">
        <f t="shared" si="1130"/>
        <v>1.1348199999999999</v>
      </c>
      <c r="AE3422">
        <f t="shared" si="1131"/>
        <v>1.1301399999999999</v>
      </c>
      <c r="AF3422">
        <f t="shared" si="1134"/>
        <v>32.051282051283145</v>
      </c>
      <c r="AG3422">
        <f t="shared" si="1135"/>
        <v>56.410256410257269</v>
      </c>
    </row>
    <row r="3423" spans="1:33">
      <c r="A3423" s="1">
        <v>42507.875</v>
      </c>
      <c r="B3423">
        <v>1.13164</v>
      </c>
      <c r="C3423">
        <v>1.13178</v>
      </c>
      <c r="D3423">
        <v>1.1311599999999999</v>
      </c>
      <c r="E3423">
        <v>1.1316299999999999</v>
      </c>
      <c r="F3423">
        <v>14750</v>
      </c>
      <c r="H3423">
        <f t="shared" si="1122"/>
        <v>4.6999999999997044E-4</v>
      </c>
      <c r="I3423">
        <f t="shared" si="1120"/>
        <v>59.508547008547588</v>
      </c>
      <c r="J3423">
        <f t="shared" si="1121"/>
        <v>3.0982905982903191</v>
      </c>
      <c r="K3423">
        <f t="shared" si="1136"/>
        <v>5</v>
      </c>
      <c r="L3423">
        <f t="shared" si="1138"/>
        <v>0</v>
      </c>
      <c r="M3423">
        <f t="shared" si="1123"/>
        <v>1</v>
      </c>
      <c r="O3423">
        <f t="shared" si="1124"/>
        <v>0.04</v>
      </c>
      <c r="P3423">
        <f t="shared" si="1125"/>
        <v>1.0000000000065512E-5</v>
      </c>
      <c r="Q3423">
        <f t="shared" si="1126"/>
        <v>-1.0000000000065512E-5</v>
      </c>
      <c r="R3423">
        <f t="shared" si="1127"/>
        <v>99.363299999999967</v>
      </c>
      <c r="S3423">
        <f t="shared" si="1128"/>
        <v>-1</v>
      </c>
      <c r="T3423">
        <f t="shared" si="1129"/>
        <v>0</v>
      </c>
      <c r="Y3423">
        <f t="shared" si="1132"/>
        <v>1.1348199999999999</v>
      </c>
      <c r="Z3423">
        <f t="shared" si="1133"/>
        <v>1.1301399999999999</v>
      </c>
      <c r="AA3423">
        <f t="shared" si="1119"/>
        <v>31.837606837606536</v>
      </c>
      <c r="AB3423">
        <f t="shared" si="1137"/>
        <v>50.267094017094585</v>
      </c>
      <c r="AD3423">
        <f t="shared" si="1130"/>
        <v>1.1348199999999999</v>
      </c>
      <c r="AE3423">
        <f t="shared" si="1131"/>
        <v>1.1301399999999999</v>
      </c>
      <c r="AF3423">
        <f t="shared" si="1134"/>
        <v>31.837606837606536</v>
      </c>
      <c r="AG3423">
        <f t="shared" si="1135"/>
        <v>42.52136752136758</v>
      </c>
    </row>
    <row r="3424" spans="1:33">
      <c r="A3424" s="1">
        <v>42507.916666666664</v>
      </c>
      <c r="B3424">
        <v>1.13164</v>
      </c>
      <c r="C3424">
        <v>1.13218</v>
      </c>
      <c r="D3424">
        <v>1.1314</v>
      </c>
      <c r="E3424">
        <v>1.13148</v>
      </c>
      <c r="F3424">
        <v>14842</v>
      </c>
      <c r="H3424">
        <f t="shared" si="1122"/>
        <v>8.0000000000080007E-5</v>
      </c>
      <c r="I3424">
        <f t="shared" si="1120"/>
        <v>50.267094017094585</v>
      </c>
      <c r="J3424">
        <f t="shared" si="1121"/>
        <v>7.7457264957270056</v>
      </c>
      <c r="K3424">
        <f t="shared" si="1136"/>
        <v>4</v>
      </c>
      <c r="L3424">
        <f t="shared" si="1138"/>
        <v>0</v>
      </c>
      <c r="M3424">
        <f t="shared" si="1123"/>
        <v>1</v>
      </c>
      <c r="O3424">
        <f t="shared" si="1124"/>
        <v>0.04</v>
      </c>
      <c r="P3424">
        <f t="shared" si="1125"/>
        <v>4.6999999999997044E-4</v>
      </c>
      <c r="Q3424">
        <f t="shared" si="1126"/>
        <v>-1.5999999999993797E-4</v>
      </c>
      <c r="R3424">
        <f t="shared" si="1127"/>
        <v>99.363299999999967</v>
      </c>
      <c r="S3424">
        <f t="shared" si="1128"/>
        <v>-1</v>
      </c>
      <c r="T3424">
        <f t="shared" si="1129"/>
        <v>0</v>
      </c>
      <c r="Y3424">
        <f t="shared" si="1132"/>
        <v>1.1348199999999999</v>
      </c>
      <c r="Z3424">
        <f t="shared" si="1133"/>
        <v>1.1301399999999999</v>
      </c>
      <c r="AA3424">
        <f t="shared" si="1119"/>
        <v>28.632478632481067</v>
      </c>
      <c r="AB3424">
        <f t="shared" si="1137"/>
        <v>39.049145299145948</v>
      </c>
      <c r="AD3424">
        <f t="shared" si="1130"/>
        <v>1.1348199999999999</v>
      </c>
      <c r="AE3424">
        <f t="shared" si="1131"/>
        <v>1.1310500000000001</v>
      </c>
      <c r="AF3424">
        <f t="shared" si="1134"/>
        <v>11.405835543765249</v>
      </c>
      <c r="AG3424">
        <f t="shared" si="1135"/>
        <v>25.098241477551642</v>
      </c>
    </row>
    <row r="3425" spans="1:33">
      <c r="A3425" s="1">
        <v>42507.958333333336</v>
      </c>
      <c r="B3425">
        <v>1.1314900000000001</v>
      </c>
      <c r="C3425">
        <v>1.13175</v>
      </c>
      <c r="D3425">
        <v>1.13107</v>
      </c>
      <c r="E3425">
        <v>1.1312500000000001</v>
      </c>
      <c r="F3425">
        <v>13959</v>
      </c>
      <c r="H3425">
        <f t="shared" si="1122"/>
        <v>1.8000000000006899E-4</v>
      </c>
      <c r="I3425">
        <f t="shared" si="1120"/>
        <v>39.049145299145948</v>
      </c>
      <c r="J3425">
        <f t="shared" si="1121"/>
        <v>13.950903821594306</v>
      </c>
      <c r="K3425">
        <f t="shared" si="1136"/>
        <v>3</v>
      </c>
      <c r="L3425">
        <f t="shared" si="1138"/>
        <v>0</v>
      </c>
      <c r="M3425">
        <f t="shared" si="1123"/>
        <v>1</v>
      </c>
      <c r="O3425">
        <f t="shared" si="1124"/>
        <v>0.04</v>
      </c>
      <c r="P3425">
        <f t="shared" si="1125"/>
        <v>8.0000000000080007E-5</v>
      </c>
      <c r="Q3425">
        <f t="shared" si="1126"/>
        <v>-2.4000000000001798E-4</v>
      </c>
      <c r="R3425">
        <f t="shared" si="1127"/>
        <v>99.363299999999967</v>
      </c>
      <c r="S3425">
        <f t="shared" si="1128"/>
        <v>-1</v>
      </c>
      <c r="T3425">
        <f t="shared" si="1129"/>
        <v>0</v>
      </c>
      <c r="Y3425">
        <f t="shared" si="1132"/>
        <v>1.1348199999999999</v>
      </c>
      <c r="Z3425">
        <f t="shared" si="1133"/>
        <v>1.1301399999999999</v>
      </c>
      <c r="AA3425">
        <f t="shared" si="1119"/>
        <v>23.717948717952186</v>
      </c>
      <c r="AB3425">
        <f t="shared" si="1137"/>
        <v>29.059829059830733</v>
      </c>
      <c r="AD3425">
        <f t="shared" si="1130"/>
        <v>1.13456</v>
      </c>
      <c r="AE3425">
        <f t="shared" si="1131"/>
        <v>1.13107</v>
      </c>
      <c r="AF3425">
        <f t="shared" si="1134"/>
        <v>5.1575931232111563</v>
      </c>
      <c r="AG3425">
        <f t="shared" si="1135"/>
        <v>16.133678501527648</v>
      </c>
    </row>
    <row r="3426" spans="1:33">
      <c r="A3426" s="1">
        <v>42508</v>
      </c>
      <c r="B3426">
        <v>1.1313800000000001</v>
      </c>
      <c r="C3426">
        <v>1.1315500000000001</v>
      </c>
      <c r="D3426">
        <v>1.1309499999999999</v>
      </c>
      <c r="E3426">
        <v>1.13097</v>
      </c>
      <c r="F3426">
        <v>11827</v>
      </c>
      <c r="H3426">
        <f t="shared" si="1122"/>
        <v>2.0000000000131024E-5</v>
      </c>
      <c r="I3426">
        <f t="shared" si="1120"/>
        <v>29.059829059830733</v>
      </c>
      <c r="J3426">
        <f t="shared" si="1121"/>
        <v>12.926150558303085</v>
      </c>
      <c r="K3426">
        <f t="shared" si="1136"/>
        <v>2</v>
      </c>
      <c r="L3426">
        <f t="shared" si="1138"/>
        <v>0</v>
      </c>
      <c r="M3426">
        <f t="shared" si="1123"/>
        <v>1</v>
      </c>
      <c r="O3426">
        <f t="shared" si="1124"/>
        <v>0.04</v>
      </c>
      <c r="P3426">
        <f t="shared" si="1125"/>
        <v>1.8000000000006899E-4</v>
      </c>
      <c r="Q3426">
        <f t="shared" si="1126"/>
        <v>-4.1000000000002146E-4</v>
      </c>
      <c r="R3426">
        <f t="shared" si="1127"/>
        <v>99.363299999999967</v>
      </c>
      <c r="S3426">
        <f t="shared" si="1128"/>
        <v>-1</v>
      </c>
      <c r="T3426">
        <f t="shared" si="1129"/>
        <v>0</v>
      </c>
      <c r="Y3426">
        <f t="shared" si="1132"/>
        <v>1.1348199999999999</v>
      </c>
      <c r="Z3426">
        <f t="shared" si="1133"/>
        <v>1.1301399999999999</v>
      </c>
      <c r="AA3426">
        <f t="shared" si="1119"/>
        <v>17.735042735044988</v>
      </c>
      <c r="AB3426">
        <f t="shared" si="1137"/>
        <v>25.480769230771195</v>
      </c>
      <c r="AD3426">
        <f t="shared" si="1130"/>
        <v>1.1342099999999999</v>
      </c>
      <c r="AE3426">
        <f t="shared" si="1131"/>
        <v>1.1309499999999999</v>
      </c>
      <c r="AF3426">
        <f t="shared" si="1134"/>
        <v>0.61349693251934889</v>
      </c>
      <c r="AG3426">
        <f t="shared" si="1135"/>
        <v>5.7256418664985853</v>
      </c>
    </row>
    <row r="3427" spans="1:33">
      <c r="A3427" s="1">
        <v>42508.041666666664</v>
      </c>
      <c r="B3427">
        <v>1.13096</v>
      </c>
      <c r="C3427">
        <v>1.13131</v>
      </c>
      <c r="D3427">
        <v>1.1309199999999999</v>
      </c>
      <c r="E3427">
        <v>1.1312500000000001</v>
      </c>
      <c r="F3427">
        <v>9372</v>
      </c>
      <c r="H3427">
        <f t="shared" si="1122"/>
        <v>4.0000000000040004E-5</v>
      </c>
      <c r="I3427">
        <f t="shared" si="1120"/>
        <v>25.480769230771195</v>
      </c>
      <c r="J3427">
        <f t="shared" si="1121"/>
        <v>19.75512736427261</v>
      </c>
      <c r="K3427">
        <f t="shared" si="1136"/>
        <v>1</v>
      </c>
      <c r="L3427">
        <f t="shared" si="1138"/>
        <v>0</v>
      </c>
      <c r="M3427">
        <f t="shared" si="1123"/>
        <v>1</v>
      </c>
      <c r="O3427">
        <f t="shared" si="1124"/>
        <v>0.04</v>
      </c>
      <c r="P3427">
        <f t="shared" si="1125"/>
        <v>2.0000000000131024E-5</v>
      </c>
      <c r="Q3427">
        <f t="shared" si="1126"/>
        <v>2.9000000000012349E-4</v>
      </c>
      <c r="R3427">
        <f t="shared" si="1127"/>
        <v>99.363299999999967</v>
      </c>
      <c r="S3427">
        <f t="shared" si="1128"/>
        <v>1</v>
      </c>
      <c r="T3427">
        <f t="shared" si="1129"/>
        <v>0</v>
      </c>
      <c r="Y3427">
        <f t="shared" si="1132"/>
        <v>1.1348199999999999</v>
      </c>
      <c r="Z3427">
        <f t="shared" si="1133"/>
        <v>1.1301399999999999</v>
      </c>
      <c r="AA3427">
        <f t="shared" si="1119"/>
        <v>23.717948717952186</v>
      </c>
      <c r="AB3427">
        <f t="shared" si="1137"/>
        <v>23.450854700857604</v>
      </c>
      <c r="AD3427">
        <f t="shared" si="1130"/>
        <v>1.13401</v>
      </c>
      <c r="AE3427">
        <f t="shared" si="1131"/>
        <v>1.1309199999999999</v>
      </c>
      <c r="AF3427">
        <f t="shared" si="1134"/>
        <v>10.6796116504906</v>
      </c>
      <c r="AG3427">
        <f t="shared" si="1135"/>
        <v>5.4835672354070342</v>
      </c>
    </row>
    <row r="3428" spans="1:33">
      <c r="A3428" s="1">
        <v>42508.083333333336</v>
      </c>
      <c r="B3428">
        <v>1.13124</v>
      </c>
      <c r="C3428">
        <v>1.1314200000000001</v>
      </c>
      <c r="D3428">
        <v>1.1308499999999999</v>
      </c>
      <c r="E3428">
        <v>1.1313500000000001</v>
      </c>
      <c r="F3428">
        <v>9843</v>
      </c>
      <c r="H3428">
        <f t="shared" si="1122"/>
        <v>3.9000000000011248E-4</v>
      </c>
      <c r="I3428">
        <f t="shared" si="1120"/>
        <v>23.450854700857604</v>
      </c>
      <c r="J3428">
        <f t="shared" si="1121"/>
        <v>17.967287465450571</v>
      </c>
      <c r="K3428">
        <f t="shared" si="1136"/>
        <v>0</v>
      </c>
      <c r="L3428">
        <f t="shared" si="1138"/>
        <v>0</v>
      </c>
      <c r="M3428">
        <f t="shared" si="1123"/>
        <v>0</v>
      </c>
      <c r="O3428">
        <f t="shared" si="1124"/>
        <v>0.04</v>
      </c>
      <c r="P3428">
        <f t="shared" si="1125"/>
        <v>4.0000000000040004E-5</v>
      </c>
      <c r="Q3428">
        <f t="shared" si="1126"/>
        <v>1.100000000000545E-4</v>
      </c>
      <c r="R3428">
        <f t="shared" si="1127"/>
        <v>99.363299999999967</v>
      </c>
      <c r="S3428">
        <f t="shared" si="1128"/>
        <v>1</v>
      </c>
      <c r="T3428">
        <f t="shared" si="1129"/>
        <v>0</v>
      </c>
      <c r="Y3428">
        <f t="shared" si="1132"/>
        <v>1.1348199999999999</v>
      </c>
      <c r="Z3428">
        <f t="shared" si="1133"/>
        <v>1.1301399999999999</v>
      </c>
      <c r="AA3428">
        <f t="shared" si="1119"/>
        <v>25.854700854704078</v>
      </c>
      <c r="AB3428">
        <f t="shared" si="1137"/>
        <v>22.756410256413361</v>
      </c>
      <c r="AD3428">
        <f t="shared" si="1130"/>
        <v>1.1331500000000001</v>
      </c>
      <c r="AE3428">
        <f t="shared" si="1131"/>
        <v>1.1308499999999999</v>
      </c>
      <c r="AF3428">
        <f t="shared" si="1134"/>
        <v>21.739130434788066</v>
      </c>
      <c r="AG3428">
        <f t="shared" si="1135"/>
        <v>11.010746339266005</v>
      </c>
    </row>
    <row r="3429" spans="1:33">
      <c r="A3429" s="1">
        <v>42508.125</v>
      </c>
      <c r="B3429">
        <v>1.1313599999999999</v>
      </c>
      <c r="C3429">
        <v>1.1315599999999999</v>
      </c>
      <c r="D3429">
        <v>1.1306</v>
      </c>
      <c r="E3429">
        <v>1.1307700000000001</v>
      </c>
      <c r="F3429">
        <v>13321</v>
      </c>
      <c r="H3429">
        <f t="shared" si="1122"/>
        <v>1.7000000000000348E-4</v>
      </c>
      <c r="I3429">
        <f t="shared" si="1120"/>
        <v>22.756410256413361</v>
      </c>
      <c r="J3429">
        <f t="shared" si="1121"/>
        <v>11.745663917147356</v>
      </c>
      <c r="K3429">
        <f t="shared" si="1136"/>
        <v>6</v>
      </c>
      <c r="L3429">
        <f t="shared" si="1138"/>
        <v>0</v>
      </c>
      <c r="M3429">
        <f t="shared" si="1123"/>
        <v>1</v>
      </c>
      <c r="O3429">
        <f t="shared" si="1124"/>
        <v>0.04</v>
      </c>
      <c r="P3429">
        <f t="shared" si="1125"/>
        <v>3.9000000000011248E-4</v>
      </c>
      <c r="Q3429">
        <f t="shared" si="1126"/>
        <v>-5.8999999999986841E-4</v>
      </c>
      <c r="R3429">
        <f t="shared" si="1127"/>
        <v>99.363299999999967</v>
      </c>
      <c r="S3429">
        <f t="shared" si="1128"/>
        <v>-1</v>
      </c>
      <c r="T3429">
        <f t="shared" si="1129"/>
        <v>0</v>
      </c>
      <c r="Y3429">
        <f t="shared" si="1132"/>
        <v>1.1348199999999999</v>
      </c>
      <c r="Z3429">
        <f t="shared" si="1133"/>
        <v>1.1301399999999999</v>
      </c>
      <c r="AA3429">
        <f t="shared" si="1119"/>
        <v>13.461538461541197</v>
      </c>
      <c r="AB3429">
        <f t="shared" si="1137"/>
        <v>20.19230769231061</v>
      </c>
      <c r="AD3429">
        <f t="shared" si="1130"/>
        <v>1.13218</v>
      </c>
      <c r="AE3429">
        <f t="shared" si="1131"/>
        <v>1.1306</v>
      </c>
      <c r="AF3429">
        <f t="shared" si="1134"/>
        <v>10.759493670886878</v>
      </c>
      <c r="AG3429">
        <f t="shared" si="1135"/>
        <v>14.39274525205518</v>
      </c>
    </row>
    <row r="3430" spans="1:33">
      <c r="A3430" s="1">
        <v>42508.166666666664</v>
      </c>
      <c r="B3430">
        <v>1.1307700000000001</v>
      </c>
      <c r="C3430">
        <v>1.13134</v>
      </c>
      <c r="D3430">
        <v>1.12893</v>
      </c>
      <c r="E3430">
        <v>1.1290800000000001</v>
      </c>
      <c r="F3430">
        <v>15467</v>
      </c>
      <c r="H3430">
        <f t="shared" si="1122"/>
        <v>1.500000000000945E-4</v>
      </c>
      <c r="I3430">
        <f t="shared" si="1120"/>
        <v>20.19230769231061</v>
      </c>
      <c r="J3430">
        <f t="shared" si="1121"/>
        <v>5.7995624402554302</v>
      </c>
      <c r="K3430">
        <f t="shared" si="1136"/>
        <v>6</v>
      </c>
      <c r="L3430">
        <f t="shared" si="1138"/>
        <v>0</v>
      </c>
      <c r="M3430">
        <f t="shared" si="1123"/>
        <v>1</v>
      </c>
      <c r="O3430">
        <f t="shared" si="1124"/>
        <v>0.04</v>
      </c>
      <c r="P3430">
        <f t="shared" si="1125"/>
        <v>1.7000000000000348E-4</v>
      </c>
      <c r="Q3430">
        <f t="shared" si="1126"/>
        <v>-1.6899999999999693E-3</v>
      </c>
      <c r="R3430">
        <f t="shared" si="1127"/>
        <v>99.363299999999967</v>
      </c>
      <c r="S3430">
        <f t="shared" si="1128"/>
        <v>-1</v>
      </c>
      <c r="T3430">
        <f t="shared" si="1129"/>
        <v>0</v>
      </c>
      <c r="Y3430">
        <f t="shared" si="1132"/>
        <v>1.1348199999999999</v>
      </c>
      <c r="Z3430">
        <f t="shared" si="1133"/>
        <v>1.12893</v>
      </c>
      <c r="AA3430">
        <f t="shared" ref="AA3430:AA3493" si="1139">(E3430-Z3430)/(Y3430-Z3430)*100</f>
        <v>2.5466893039065495</v>
      </c>
      <c r="AB3430">
        <f t="shared" si="1137"/>
        <v>16.395219334526001</v>
      </c>
      <c r="AD3430">
        <f t="shared" si="1130"/>
        <v>1.13218</v>
      </c>
      <c r="AE3430">
        <f t="shared" si="1131"/>
        <v>1.12893</v>
      </c>
      <c r="AF3430">
        <f t="shared" si="1134"/>
        <v>4.6153846153875584</v>
      </c>
      <c r="AG3430">
        <f t="shared" si="1135"/>
        <v>12.371336240354168</v>
      </c>
    </row>
    <row r="3431" spans="1:33">
      <c r="A3431" s="1">
        <v>42508.208333333336</v>
      </c>
      <c r="B3431">
        <v>1.12907</v>
      </c>
      <c r="C3431">
        <v>1.12958</v>
      </c>
      <c r="D3431">
        <v>1.1284799999999999</v>
      </c>
      <c r="E3431">
        <v>1.1287199999999999</v>
      </c>
      <c r="F3431">
        <v>14879</v>
      </c>
      <c r="H3431">
        <f t="shared" si="1122"/>
        <v>2.4000000000001798E-4</v>
      </c>
      <c r="I3431">
        <f t="shared" si="1120"/>
        <v>16.395219334526001</v>
      </c>
      <c r="J3431">
        <f t="shared" si="1121"/>
        <v>4.0238830941718327</v>
      </c>
      <c r="K3431">
        <f t="shared" si="1136"/>
        <v>6</v>
      </c>
      <c r="L3431">
        <f t="shared" si="1138"/>
        <v>0</v>
      </c>
      <c r="M3431">
        <f t="shared" si="1123"/>
        <v>1</v>
      </c>
      <c r="O3431">
        <f t="shared" si="1124"/>
        <v>0.04</v>
      </c>
      <c r="P3431">
        <f t="shared" si="1125"/>
        <v>1.500000000000945E-4</v>
      </c>
      <c r="Q3431">
        <f t="shared" si="1126"/>
        <v>-3.5000000000007248E-4</v>
      </c>
      <c r="R3431">
        <f t="shared" si="1127"/>
        <v>99.363299999999967</v>
      </c>
      <c r="S3431">
        <f t="shared" si="1128"/>
        <v>-1</v>
      </c>
      <c r="T3431">
        <f t="shared" si="1129"/>
        <v>0</v>
      </c>
      <c r="Y3431">
        <f t="shared" si="1132"/>
        <v>1.1348199999999999</v>
      </c>
      <c r="Z3431">
        <f t="shared" si="1133"/>
        <v>1.1284799999999999</v>
      </c>
      <c r="AA3431">
        <f t="shared" si="1139"/>
        <v>3.7854889589908125</v>
      </c>
      <c r="AB3431">
        <f t="shared" si="1137"/>
        <v>11.412104394785658</v>
      </c>
      <c r="AD3431">
        <f t="shared" si="1130"/>
        <v>1.13175</v>
      </c>
      <c r="AE3431">
        <f t="shared" si="1131"/>
        <v>1.1284799999999999</v>
      </c>
      <c r="AF3431">
        <f t="shared" si="1134"/>
        <v>7.3394495412847149</v>
      </c>
      <c r="AG3431">
        <f t="shared" si="1135"/>
        <v>7.5714426091863842</v>
      </c>
    </row>
    <row r="3432" spans="1:33">
      <c r="A3432" s="1">
        <v>42508.25</v>
      </c>
      <c r="B3432">
        <v>1.12873</v>
      </c>
      <c r="C3432">
        <v>1.12921</v>
      </c>
      <c r="D3432">
        <v>1.12836</v>
      </c>
      <c r="E3432">
        <v>1.1286499999999999</v>
      </c>
      <c r="F3432">
        <v>14516</v>
      </c>
      <c r="H3432">
        <f t="shared" si="1122"/>
        <v>2.8999999999990145E-4</v>
      </c>
      <c r="I3432">
        <f t="shared" si="1120"/>
        <v>11.412104394785658</v>
      </c>
      <c r="J3432">
        <f t="shared" si="1121"/>
        <v>3.8406617855992735</v>
      </c>
      <c r="K3432">
        <f t="shared" si="1136"/>
        <v>6</v>
      </c>
      <c r="L3432">
        <f t="shared" si="1138"/>
        <v>0</v>
      </c>
      <c r="M3432">
        <f t="shared" si="1123"/>
        <v>1</v>
      </c>
      <c r="O3432">
        <f t="shared" si="1124"/>
        <v>0.04</v>
      </c>
      <c r="P3432">
        <f t="shared" si="1125"/>
        <v>2.4000000000001798E-4</v>
      </c>
      <c r="Q3432">
        <f t="shared" si="1126"/>
        <v>-8.0000000000080007E-5</v>
      </c>
      <c r="R3432">
        <f t="shared" si="1127"/>
        <v>99.363299999999967</v>
      </c>
      <c r="S3432">
        <f t="shared" si="1128"/>
        <v>-1</v>
      </c>
      <c r="T3432">
        <f t="shared" si="1129"/>
        <v>0</v>
      </c>
      <c r="Y3432">
        <f t="shared" si="1132"/>
        <v>1.1348199999999999</v>
      </c>
      <c r="Z3432">
        <f t="shared" si="1133"/>
        <v>1.12836</v>
      </c>
      <c r="AA3432">
        <f t="shared" si="1139"/>
        <v>4.489164086685844</v>
      </c>
      <c r="AB3432">
        <f t="shared" si="1137"/>
        <v>6.0707202027811</v>
      </c>
      <c r="AD3432">
        <f t="shared" si="1130"/>
        <v>1.1315599999999999</v>
      </c>
      <c r="AE3432">
        <f t="shared" si="1131"/>
        <v>1.12836</v>
      </c>
      <c r="AF3432">
        <f t="shared" si="1134"/>
        <v>9.0624999999972893</v>
      </c>
      <c r="AG3432">
        <f t="shared" si="1135"/>
        <v>7.0057780522231878</v>
      </c>
    </row>
    <row r="3433" spans="1:33">
      <c r="A3433" s="1">
        <v>42508.291666666664</v>
      </c>
      <c r="B3433">
        <v>1.12866</v>
      </c>
      <c r="C3433">
        <v>1.1289800000000001</v>
      </c>
      <c r="D3433">
        <v>1.1284799999999999</v>
      </c>
      <c r="E3433">
        <v>1.1285000000000001</v>
      </c>
      <c r="F3433">
        <v>13442</v>
      </c>
      <c r="H3433">
        <f t="shared" si="1122"/>
        <v>2.0000000000131024E-5</v>
      </c>
      <c r="I3433">
        <f t="shared" si="1120"/>
        <v>6.0707202027811</v>
      </c>
      <c r="J3433">
        <f t="shared" si="1121"/>
        <v>-0.93505784944208781</v>
      </c>
      <c r="K3433">
        <f t="shared" si="1136"/>
        <v>6</v>
      </c>
      <c r="L3433">
        <f t="shared" si="1138"/>
        <v>0</v>
      </c>
      <c r="M3433">
        <f t="shared" si="1123"/>
        <v>1</v>
      </c>
      <c r="O3433">
        <f t="shared" si="1124"/>
        <v>0.04</v>
      </c>
      <c r="P3433">
        <f t="shared" si="1125"/>
        <v>2.8999999999990145E-4</v>
      </c>
      <c r="Q3433">
        <f t="shared" si="1126"/>
        <v>-1.5999999999993797E-4</v>
      </c>
      <c r="R3433">
        <f t="shared" si="1127"/>
        <v>99.363299999999967</v>
      </c>
      <c r="S3433">
        <f t="shared" si="1128"/>
        <v>-1</v>
      </c>
      <c r="T3433">
        <f t="shared" si="1129"/>
        <v>0</v>
      </c>
      <c r="Y3433">
        <f t="shared" si="1132"/>
        <v>1.1348199999999999</v>
      </c>
      <c r="Z3433">
        <f t="shared" si="1133"/>
        <v>1.12836</v>
      </c>
      <c r="AA3433">
        <f t="shared" si="1139"/>
        <v>2.1671826625391786</v>
      </c>
      <c r="AB3433">
        <f t="shared" si="1137"/>
        <v>3.247131253030596</v>
      </c>
      <c r="AD3433">
        <f t="shared" si="1130"/>
        <v>1.1315599999999999</v>
      </c>
      <c r="AE3433">
        <f t="shared" si="1131"/>
        <v>1.12836</v>
      </c>
      <c r="AF3433">
        <f t="shared" si="1134"/>
        <v>4.3750000000010845</v>
      </c>
      <c r="AG3433">
        <f t="shared" si="1135"/>
        <v>6.9256498470943626</v>
      </c>
    </row>
    <row r="3434" spans="1:33">
      <c r="A3434" s="1">
        <v>42508.333333333336</v>
      </c>
      <c r="B3434">
        <v>1.12852</v>
      </c>
      <c r="C3434">
        <v>1.1287799999999999</v>
      </c>
      <c r="D3434">
        <v>1.12799</v>
      </c>
      <c r="E3434">
        <v>1.1282700000000001</v>
      </c>
      <c r="F3434">
        <v>15276</v>
      </c>
      <c r="H3434">
        <f t="shared" si="1122"/>
        <v>2.8000000000005798E-4</v>
      </c>
      <c r="I3434">
        <f t="shared" si="1120"/>
        <v>3.247131253030596</v>
      </c>
      <c r="J3434">
        <f t="shared" si="1121"/>
        <v>-3.6785185940637666</v>
      </c>
      <c r="K3434">
        <f t="shared" si="1136"/>
        <v>5</v>
      </c>
      <c r="L3434">
        <f t="shared" si="1138"/>
        <v>0</v>
      </c>
      <c r="M3434">
        <f t="shared" si="1123"/>
        <v>1</v>
      </c>
      <c r="O3434">
        <f t="shared" si="1124"/>
        <v>0.04</v>
      </c>
      <c r="P3434">
        <f t="shared" si="1125"/>
        <v>2.0000000000131024E-5</v>
      </c>
      <c r="Q3434">
        <f t="shared" si="1126"/>
        <v>-2.4999999999986144E-4</v>
      </c>
      <c r="R3434">
        <f t="shared" si="1127"/>
        <v>99.363299999999967</v>
      </c>
      <c r="S3434">
        <f t="shared" si="1128"/>
        <v>-1</v>
      </c>
      <c r="T3434">
        <f t="shared" si="1129"/>
        <v>0</v>
      </c>
      <c r="Y3434">
        <f t="shared" si="1132"/>
        <v>1.1348199999999999</v>
      </c>
      <c r="Z3434">
        <f t="shared" si="1133"/>
        <v>1.12799</v>
      </c>
      <c r="AA3434">
        <f t="shared" si="1139"/>
        <v>4.0995607613479121</v>
      </c>
      <c r="AB3434">
        <f t="shared" si="1137"/>
        <v>3.6353491173909367</v>
      </c>
      <c r="AD3434">
        <f t="shared" si="1130"/>
        <v>1.1315599999999999</v>
      </c>
      <c r="AE3434">
        <f t="shared" si="1131"/>
        <v>1.12799</v>
      </c>
      <c r="AF3434">
        <f t="shared" si="1134"/>
        <v>7.8431372549039118</v>
      </c>
      <c r="AG3434">
        <f t="shared" si="1135"/>
        <v>7.0935457516340952</v>
      </c>
    </row>
    <row r="3435" spans="1:33">
      <c r="A3435" s="1">
        <v>42508.375</v>
      </c>
      <c r="B3435">
        <v>1.12826</v>
      </c>
      <c r="C3435">
        <v>1.1285700000000001</v>
      </c>
      <c r="D3435">
        <v>1.1274500000000001</v>
      </c>
      <c r="E3435">
        <v>1.1275900000000001</v>
      </c>
      <c r="F3435">
        <v>17906</v>
      </c>
      <c r="H3435">
        <f t="shared" si="1122"/>
        <v>1.4000000000002899E-4</v>
      </c>
      <c r="I3435">
        <f t="shared" si="1120"/>
        <v>3.6353491173909367</v>
      </c>
      <c r="J3435">
        <f t="shared" si="1121"/>
        <v>-3.4581966342431585</v>
      </c>
      <c r="K3435">
        <f t="shared" si="1136"/>
        <v>4</v>
      </c>
      <c r="L3435">
        <f t="shared" si="1138"/>
        <v>0</v>
      </c>
      <c r="M3435">
        <f t="shared" si="1123"/>
        <v>1</v>
      </c>
      <c r="O3435">
        <f t="shared" si="1124"/>
        <v>0.04</v>
      </c>
      <c r="P3435">
        <f t="shared" si="1125"/>
        <v>2.8000000000005798E-4</v>
      </c>
      <c r="Q3435">
        <f t="shared" si="1126"/>
        <v>-6.6999999999994841E-4</v>
      </c>
      <c r="R3435">
        <f t="shared" si="1127"/>
        <v>99.363299999999967</v>
      </c>
      <c r="S3435">
        <f t="shared" si="1128"/>
        <v>-1</v>
      </c>
      <c r="T3435">
        <f t="shared" si="1129"/>
        <v>0</v>
      </c>
      <c r="Y3435">
        <f t="shared" si="1132"/>
        <v>1.1348199999999999</v>
      </c>
      <c r="Z3435">
        <f t="shared" si="1133"/>
        <v>1.1274500000000001</v>
      </c>
      <c r="AA3435">
        <f t="shared" si="1139"/>
        <v>1.8995929443694888</v>
      </c>
      <c r="AB3435">
        <f t="shared" si="1137"/>
        <v>3.1638751137356063</v>
      </c>
      <c r="AD3435">
        <f t="shared" si="1130"/>
        <v>1.1315599999999999</v>
      </c>
      <c r="AE3435">
        <f t="shared" si="1131"/>
        <v>1.1274500000000001</v>
      </c>
      <c r="AF3435">
        <f t="shared" si="1134"/>
        <v>3.4063260340641013</v>
      </c>
      <c r="AG3435">
        <f t="shared" si="1135"/>
        <v>5.2081544296563651</v>
      </c>
    </row>
    <row r="3436" spans="1:33">
      <c r="A3436" s="1">
        <v>42508.416666666664</v>
      </c>
      <c r="B3436">
        <v>1.1275900000000001</v>
      </c>
      <c r="C3436">
        <v>1.1276200000000001</v>
      </c>
      <c r="D3436">
        <v>1.1255599999999999</v>
      </c>
      <c r="E3436">
        <v>1.1264799999999999</v>
      </c>
      <c r="F3436">
        <v>21150</v>
      </c>
      <c r="H3436">
        <f t="shared" si="1122"/>
        <v>9.200000000000319E-4</v>
      </c>
      <c r="I3436">
        <f t="shared" si="1120"/>
        <v>3.1638751137356063</v>
      </c>
      <c r="J3436">
        <f t="shared" si="1121"/>
        <v>-2.0442793159207588</v>
      </c>
      <c r="K3436">
        <f t="shared" si="1136"/>
        <v>3</v>
      </c>
      <c r="L3436">
        <f t="shared" si="1138"/>
        <v>0</v>
      </c>
      <c r="M3436">
        <f t="shared" si="1123"/>
        <v>1</v>
      </c>
      <c r="O3436">
        <f t="shared" si="1124"/>
        <v>0.04</v>
      </c>
      <c r="P3436">
        <f t="shared" si="1125"/>
        <v>1.4000000000002899E-4</v>
      </c>
      <c r="Q3436">
        <f t="shared" si="1126"/>
        <v>-1.1100000000001664E-3</v>
      </c>
      <c r="R3436">
        <f t="shared" si="1127"/>
        <v>99.363299999999967</v>
      </c>
      <c r="S3436">
        <f t="shared" si="1128"/>
        <v>-1</v>
      </c>
      <c r="T3436">
        <f t="shared" si="1129"/>
        <v>0</v>
      </c>
      <c r="Y3436">
        <f t="shared" si="1132"/>
        <v>1.1348199999999999</v>
      </c>
      <c r="Z3436">
        <f t="shared" si="1133"/>
        <v>1.1255599999999999</v>
      </c>
      <c r="AA3436">
        <f t="shared" si="1139"/>
        <v>9.9352051835856088</v>
      </c>
      <c r="AB3436">
        <f t="shared" si="1137"/>
        <v>4.5253853879605472</v>
      </c>
      <c r="AD3436">
        <f t="shared" si="1130"/>
        <v>1.13134</v>
      </c>
      <c r="AE3436">
        <f t="shared" si="1131"/>
        <v>1.1255599999999999</v>
      </c>
      <c r="AF3436">
        <f t="shared" si="1134"/>
        <v>15.916955017301266</v>
      </c>
      <c r="AG3436">
        <f t="shared" si="1135"/>
        <v>9.0554727687564256</v>
      </c>
    </row>
    <row r="3437" spans="1:33">
      <c r="A3437" s="1">
        <v>42508.458333333336</v>
      </c>
      <c r="B3437">
        <v>1.1265000000000001</v>
      </c>
      <c r="C3437">
        <v>1.1271500000000001</v>
      </c>
      <c r="D3437">
        <v>1.12581</v>
      </c>
      <c r="E3437">
        <v>1.1262799999999999</v>
      </c>
      <c r="F3437">
        <v>18993</v>
      </c>
      <c r="H3437">
        <f t="shared" si="1122"/>
        <v>4.6999999999997044E-4</v>
      </c>
      <c r="I3437">
        <f t="shared" si="1120"/>
        <v>4.5253853879605472</v>
      </c>
      <c r="J3437">
        <f t="shared" si="1121"/>
        <v>-4.5300873807958784</v>
      </c>
      <c r="K3437">
        <f t="shared" si="1136"/>
        <v>2</v>
      </c>
      <c r="L3437">
        <f t="shared" si="1138"/>
        <v>0</v>
      </c>
      <c r="M3437">
        <f t="shared" si="1123"/>
        <v>1</v>
      </c>
      <c r="O3437">
        <f t="shared" si="1124"/>
        <v>0.04</v>
      </c>
      <c r="P3437">
        <f t="shared" si="1125"/>
        <v>9.200000000000319E-4</v>
      </c>
      <c r="Q3437">
        <f t="shared" si="1126"/>
        <v>-2.20000000000109E-4</v>
      </c>
      <c r="R3437">
        <f t="shared" si="1127"/>
        <v>99.363299999999967</v>
      </c>
      <c r="S3437">
        <f t="shared" si="1128"/>
        <v>-1</v>
      </c>
      <c r="T3437">
        <f t="shared" si="1129"/>
        <v>0</v>
      </c>
      <c r="Y3437">
        <f t="shared" si="1132"/>
        <v>1.1348199999999999</v>
      </c>
      <c r="Z3437">
        <f t="shared" si="1133"/>
        <v>1.1255599999999999</v>
      </c>
      <c r="AA3437">
        <f t="shared" si="1139"/>
        <v>7.775377969762963</v>
      </c>
      <c r="AB3437">
        <f t="shared" si="1137"/>
        <v>5.9274342147664933</v>
      </c>
      <c r="AD3437">
        <f t="shared" si="1130"/>
        <v>1.12958</v>
      </c>
      <c r="AE3437">
        <f t="shared" si="1131"/>
        <v>1.1255599999999999</v>
      </c>
      <c r="AF3437">
        <f t="shared" si="1134"/>
        <v>17.910447761194774</v>
      </c>
      <c r="AG3437">
        <f t="shared" si="1135"/>
        <v>12.411242937520049</v>
      </c>
    </row>
    <row r="3438" spans="1:33">
      <c r="A3438" s="1">
        <v>42508.5</v>
      </c>
      <c r="B3438">
        <v>1.1263000000000001</v>
      </c>
      <c r="C3438">
        <v>1.1276200000000001</v>
      </c>
      <c r="D3438">
        <v>1.12568</v>
      </c>
      <c r="E3438">
        <v>1.1266799999999999</v>
      </c>
      <c r="F3438">
        <v>19107</v>
      </c>
      <c r="H3438">
        <f t="shared" si="1122"/>
        <v>6.2000000000006494E-4</v>
      </c>
      <c r="I3438">
        <f t="shared" si="1120"/>
        <v>5.9274342147664933</v>
      </c>
      <c r="J3438">
        <f t="shared" si="1121"/>
        <v>-6.4838087227535555</v>
      </c>
      <c r="K3438">
        <f t="shared" si="1136"/>
        <v>1</v>
      </c>
      <c r="L3438">
        <f t="shared" si="1138"/>
        <v>0</v>
      </c>
      <c r="M3438">
        <f t="shared" si="1123"/>
        <v>1</v>
      </c>
      <c r="O3438">
        <f t="shared" si="1124"/>
        <v>0.04</v>
      </c>
      <c r="P3438">
        <f t="shared" si="1125"/>
        <v>4.6999999999997044E-4</v>
      </c>
      <c r="Q3438">
        <f t="shared" si="1126"/>
        <v>3.7999999999982492E-4</v>
      </c>
      <c r="R3438">
        <f t="shared" si="1127"/>
        <v>99.363299999999967</v>
      </c>
      <c r="S3438">
        <f t="shared" si="1128"/>
        <v>1</v>
      </c>
      <c r="T3438">
        <f t="shared" si="1129"/>
        <v>0</v>
      </c>
      <c r="Y3438">
        <f t="shared" si="1132"/>
        <v>1.1348199999999999</v>
      </c>
      <c r="Z3438">
        <f t="shared" si="1133"/>
        <v>1.1255599999999999</v>
      </c>
      <c r="AA3438">
        <f t="shared" si="1139"/>
        <v>12.095032397408254</v>
      </c>
      <c r="AB3438">
        <f t="shared" si="1137"/>
        <v>7.9263021237815785</v>
      </c>
      <c r="AD3438">
        <f t="shared" si="1130"/>
        <v>1.12921</v>
      </c>
      <c r="AE3438">
        <f t="shared" si="1131"/>
        <v>1.1255599999999999</v>
      </c>
      <c r="AF3438">
        <f t="shared" si="1134"/>
        <v>30.684931506848301</v>
      </c>
      <c r="AG3438">
        <f t="shared" si="1135"/>
        <v>21.504111428448113</v>
      </c>
    </row>
    <row r="3439" spans="1:33">
      <c r="A3439" s="1">
        <v>42508.541666666664</v>
      </c>
      <c r="B3439">
        <v>1.1266700000000001</v>
      </c>
      <c r="C3439">
        <v>1.12748</v>
      </c>
      <c r="D3439">
        <v>1.1265000000000001</v>
      </c>
      <c r="E3439">
        <v>1.12721</v>
      </c>
      <c r="F3439">
        <v>18400</v>
      </c>
      <c r="H3439">
        <f t="shared" si="1122"/>
        <v>1.7000000000000348E-4</v>
      </c>
      <c r="I3439">
        <f t="shared" si="1120"/>
        <v>7.9263021237815785</v>
      </c>
      <c r="J3439">
        <f t="shared" si="1121"/>
        <v>-13.577809304666534</v>
      </c>
      <c r="K3439">
        <f t="shared" si="1136"/>
        <v>1</v>
      </c>
      <c r="L3439">
        <f t="shared" si="1138"/>
        <v>0</v>
      </c>
      <c r="M3439">
        <f t="shared" si="1123"/>
        <v>1</v>
      </c>
      <c r="O3439">
        <f t="shared" si="1124"/>
        <v>0.04</v>
      </c>
      <c r="P3439">
        <f t="shared" si="1125"/>
        <v>6.2000000000006494E-4</v>
      </c>
      <c r="Q3439">
        <f t="shared" si="1126"/>
        <v>5.3999999999998494E-4</v>
      </c>
      <c r="R3439">
        <f t="shared" si="1127"/>
        <v>99.363299999999967</v>
      </c>
      <c r="S3439">
        <f t="shared" si="1128"/>
        <v>1</v>
      </c>
      <c r="T3439">
        <f t="shared" si="1129"/>
        <v>0</v>
      </c>
      <c r="Y3439">
        <f t="shared" si="1132"/>
        <v>1.1348199999999999</v>
      </c>
      <c r="Z3439">
        <f t="shared" si="1133"/>
        <v>1.1255599999999999</v>
      </c>
      <c r="AA3439">
        <f t="shared" si="1139"/>
        <v>17.818574514040421</v>
      </c>
      <c r="AB3439">
        <f t="shared" si="1137"/>
        <v>11.906047516199312</v>
      </c>
      <c r="AD3439">
        <f t="shared" si="1130"/>
        <v>1.1289800000000001</v>
      </c>
      <c r="AE3439">
        <f t="shared" si="1131"/>
        <v>1.1255599999999999</v>
      </c>
      <c r="AF3439">
        <f t="shared" si="1134"/>
        <v>48.245614035089311</v>
      </c>
      <c r="AG3439">
        <f t="shared" si="1135"/>
        <v>32.280331101044133</v>
      </c>
    </row>
    <row r="3440" spans="1:33">
      <c r="A3440" s="1">
        <v>42508.583333333336</v>
      </c>
      <c r="B3440">
        <v>1.1272</v>
      </c>
      <c r="C3440">
        <v>1.12883</v>
      </c>
      <c r="D3440">
        <v>1.12704</v>
      </c>
      <c r="E3440">
        <v>1.12842</v>
      </c>
      <c r="F3440">
        <v>18928</v>
      </c>
      <c r="H3440">
        <f t="shared" si="1122"/>
        <v>1.5999999999993797E-4</v>
      </c>
      <c r="I3440">
        <f t="shared" si="1120"/>
        <v>11.906047516199312</v>
      </c>
      <c r="J3440">
        <f t="shared" si="1121"/>
        <v>-20.374283584844822</v>
      </c>
      <c r="K3440">
        <f t="shared" si="1136"/>
        <v>0</v>
      </c>
      <c r="L3440">
        <f t="shared" si="1138"/>
        <v>0</v>
      </c>
      <c r="M3440">
        <f t="shared" si="1123"/>
        <v>0</v>
      </c>
      <c r="O3440">
        <f t="shared" si="1124"/>
        <v>0.04</v>
      </c>
      <c r="P3440">
        <f t="shared" si="1125"/>
        <v>1.7000000000000348E-4</v>
      </c>
      <c r="Q3440">
        <f t="shared" si="1126"/>
        <v>1.2199999999999989E-3</v>
      </c>
      <c r="R3440">
        <f t="shared" si="1127"/>
        <v>99.363299999999967</v>
      </c>
      <c r="S3440">
        <f t="shared" si="1128"/>
        <v>1</v>
      </c>
      <c r="T3440">
        <f t="shared" si="1129"/>
        <v>0</v>
      </c>
      <c r="Y3440">
        <f t="shared" si="1132"/>
        <v>1.13456</v>
      </c>
      <c r="Z3440">
        <f t="shared" si="1133"/>
        <v>1.1255599999999999</v>
      </c>
      <c r="AA3440">
        <f t="shared" si="1139"/>
        <v>31.777777777778297</v>
      </c>
      <c r="AB3440">
        <f t="shared" si="1137"/>
        <v>17.366690664747484</v>
      </c>
      <c r="AD3440">
        <f t="shared" si="1130"/>
        <v>1.12883</v>
      </c>
      <c r="AE3440">
        <f t="shared" si="1131"/>
        <v>1.1255599999999999</v>
      </c>
      <c r="AF3440">
        <f t="shared" si="1134"/>
        <v>87.461773700305557</v>
      </c>
      <c r="AG3440">
        <f t="shared" si="1135"/>
        <v>55.464106414081051</v>
      </c>
    </row>
    <row r="3441" spans="1:33">
      <c r="A3441" s="1">
        <v>42508.625</v>
      </c>
      <c r="B3441">
        <v>1.1284400000000001</v>
      </c>
      <c r="C3441">
        <v>1.1285799999999999</v>
      </c>
      <c r="D3441">
        <v>1.1268499999999999</v>
      </c>
      <c r="E3441">
        <v>1.1273899999999999</v>
      </c>
      <c r="F3441">
        <v>20963</v>
      </c>
      <c r="H3441">
        <f t="shared" si="1122"/>
        <v>5.3999999999998494E-4</v>
      </c>
      <c r="I3441">
        <f t="shared" si="1120"/>
        <v>17.366690664747484</v>
      </c>
      <c r="J3441">
        <f t="shared" si="1121"/>
        <v>-38.097415749333564</v>
      </c>
      <c r="K3441">
        <f t="shared" si="1136"/>
        <v>0</v>
      </c>
      <c r="L3441">
        <f t="shared" si="1138"/>
        <v>0</v>
      </c>
      <c r="M3441">
        <f t="shared" si="1123"/>
        <v>0</v>
      </c>
      <c r="O3441">
        <f t="shared" si="1124"/>
        <v>0.04</v>
      </c>
      <c r="P3441">
        <f t="shared" si="1125"/>
        <v>1.5999999999993797E-4</v>
      </c>
      <c r="Q3441">
        <f t="shared" si="1126"/>
        <v>-1.0500000000002174E-3</v>
      </c>
      <c r="R3441">
        <f t="shared" si="1127"/>
        <v>99.363299999999967</v>
      </c>
      <c r="S3441">
        <f t="shared" si="1128"/>
        <v>-1</v>
      </c>
      <c r="T3441">
        <f t="shared" si="1129"/>
        <v>0</v>
      </c>
      <c r="Y3441">
        <f t="shared" si="1132"/>
        <v>1.1342099999999999</v>
      </c>
      <c r="Z3441">
        <f t="shared" si="1133"/>
        <v>1.1255599999999999</v>
      </c>
      <c r="AA3441">
        <f t="shared" si="1139"/>
        <v>21.156069364161716</v>
      </c>
      <c r="AB3441">
        <f t="shared" si="1137"/>
        <v>20.711863513347172</v>
      </c>
      <c r="AD3441">
        <f t="shared" si="1130"/>
        <v>1.12883</v>
      </c>
      <c r="AE3441">
        <f t="shared" si="1131"/>
        <v>1.1255599999999999</v>
      </c>
      <c r="AF3441">
        <f t="shared" si="1134"/>
        <v>55.96330275229171</v>
      </c>
      <c r="AG3441">
        <f t="shared" si="1135"/>
        <v>63.890230162562183</v>
      </c>
    </row>
    <row r="3442" spans="1:33">
      <c r="A3442" s="1">
        <v>42508.666666666664</v>
      </c>
      <c r="B3442">
        <v>1.12738</v>
      </c>
      <c r="C3442">
        <v>1.1285000000000001</v>
      </c>
      <c r="D3442">
        <v>1.1259999999999999</v>
      </c>
      <c r="E3442">
        <v>1.1270500000000001</v>
      </c>
      <c r="F3442">
        <v>23204</v>
      </c>
      <c r="H3442">
        <f t="shared" si="1122"/>
        <v>1.0500000000002174E-3</v>
      </c>
      <c r="I3442">
        <f t="shared" si="1120"/>
        <v>20.711863513347172</v>
      </c>
      <c r="J3442">
        <f t="shared" si="1121"/>
        <v>-43.178366649215008</v>
      </c>
      <c r="K3442">
        <f t="shared" si="1136"/>
        <v>2</v>
      </c>
      <c r="L3442">
        <f t="shared" si="1138"/>
        <v>0</v>
      </c>
      <c r="M3442">
        <f t="shared" si="1123"/>
        <v>1</v>
      </c>
      <c r="O3442">
        <f t="shared" si="1124"/>
        <v>0.04</v>
      </c>
      <c r="P3442">
        <f t="shared" si="1125"/>
        <v>5.3999999999998494E-4</v>
      </c>
      <c r="Q3442">
        <f t="shared" si="1126"/>
        <v>-3.2999999999994145E-4</v>
      </c>
      <c r="R3442">
        <f t="shared" si="1127"/>
        <v>99.363299999999967</v>
      </c>
      <c r="S3442">
        <f t="shared" si="1128"/>
        <v>-1</v>
      </c>
      <c r="T3442">
        <f t="shared" si="1129"/>
        <v>0</v>
      </c>
      <c r="Y3442">
        <f t="shared" si="1132"/>
        <v>1.13401</v>
      </c>
      <c r="Z3442">
        <f t="shared" si="1133"/>
        <v>1.1255599999999999</v>
      </c>
      <c r="AA3442">
        <f t="shared" si="1139"/>
        <v>17.633136094676939</v>
      </c>
      <c r="AB3442">
        <f t="shared" si="1137"/>
        <v>22.096389437664346</v>
      </c>
      <c r="AD3442">
        <f t="shared" si="1130"/>
        <v>1.12883</v>
      </c>
      <c r="AE3442">
        <f t="shared" si="1131"/>
        <v>1.1255599999999999</v>
      </c>
      <c r="AF3442">
        <f t="shared" si="1134"/>
        <v>45.565749235479053</v>
      </c>
      <c r="AG3442">
        <f t="shared" si="1135"/>
        <v>62.99694189602544</v>
      </c>
    </row>
    <row r="3443" spans="1:33">
      <c r="A3443" s="1">
        <v>42508.708333333336</v>
      </c>
      <c r="B3443">
        <v>1.12703</v>
      </c>
      <c r="C3443">
        <v>1.1289499999999999</v>
      </c>
      <c r="D3443">
        <v>1.1269199999999999</v>
      </c>
      <c r="E3443">
        <v>1.1277600000000001</v>
      </c>
      <c r="F3443">
        <v>21276</v>
      </c>
      <c r="H3443">
        <f t="shared" si="1122"/>
        <v>1.100000000000545E-4</v>
      </c>
      <c r="I3443">
        <f t="shared" si="1120"/>
        <v>22.096389437664346</v>
      </c>
      <c r="J3443">
        <f t="shared" si="1121"/>
        <v>-40.900552458361091</v>
      </c>
      <c r="K3443">
        <f t="shared" si="1136"/>
        <v>1</v>
      </c>
      <c r="L3443">
        <f t="shared" si="1138"/>
        <v>0</v>
      </c>
      <c r="M3443">
        <f t="shared" si="1123"/>
        <v>1</v>
      </c>
      <c r="O3443">
        <f t="shared" si="1124"/>
        <v>0.04</v>
      </c>
      <c r="P3443">
        <f t="shared" si="1125"/>
        <v>1.0500000000002174E-3</v>
      </c>
      <c r="Q3443">
        <f t="shared" si="1126"/>
        <v>7.3000000000011944E-4</v>
      </c>
      <c r="R3443">
        <f t="shared" si="1127"/>
        <v>99.363299999999967</v>
      </c>
      <c r="S3443">
        <f t="shared" si="1128"/>
        <v>1</v>
      </c>
      <c r="T3443">
        <f t="shared" si="1129"/>
        <v>0</v>
      </c>
      <c r="Y3443">
        <f t="shared" si="1132"/>
        <v>1.1331500000000001</v>
      </c>
      <c r="Z3443">
        <f t="shared" si="1133"/>
        <v>1.1255599999999999</v>
      </c>
      <c r="AA3443">
        <f t="shared" si="1139"/>
        <v>28.985507246378678</v>
      </c>
      <c r="AB3443">
        <f t="shared" si="1137"/>
        <v>24.888122620748906</v>
      </c>
      <c r="AD3443">
        <f t="shared" si="1130"/>
        <v>1.1289499999999999</v>
      </c>
      <c r="AE3443">
        <f t="shared" si="1131"/>
        <v>1.12568</v>
      </c>
      <c r="AF3443">
        <f t="shared" si="1134"/>
        <v>63.60856269113625</v>
      </c>
      <c r="AG3443">
        <f t="shared" si="1135"/>
        <v>55.045871559635678</v>
      </c>
    </row>
    <row r="3444" spans="1:33">
      <c r="A3444" s="1">
        <v>42508.75</v>
      </c>
      <c r="B3444">
        <v>1.12774</v>
      </c>
      <c r="C3444">
        <v>1.1282099999999999</v>
      </c>
      <c r="D3444">
        <v>1.1269199999999999</v>
      </c>
      <c r="E3444">
        <v>1.1275500000000001</v>
      </c>
      <c r="F3444">
        <v>20274</v>
      </c>
      <c r="H3444">
        <f t="shared" si="1122"/>
        <v>6.3000000000013046E-4</v>
      </c>
      <c r="I3444">
        <f t="shared" si="1120"/>
        <v>24.888122620748906</v>
      </c>
      <c r="J3444">
        <f t="shared" si="1121"/>
        <v>-30.157748938886773</v>
      </c>
      <c r="K3444">
        <f t="shared" si="1136"/>
        <v>0</v>
      </c>
      <c r="L3444">
        <f t="shared" si="1138"/>
        <v>0</v>
      </c>
      <c r="M3444">
        <f t="shared" si="1123"/>
        <v>0</v>
      </c>
      <c r="O3444">
        <f t="shared" si="1124"/>
        <v>0.04</v>
      </c>
      <c r="P3444">
        <f t="shared" si="1125"/>
        <v>1.100000000000545E-4</v>
      </c>
      <c r="Q3444">
        <f t="shared" si="1126"/>
        <v>-1.8999999999991246E-4</v>
      </c>
      <c r="R3444">
        <f t="shared" si="1127"/>
        <v>99.363299999999967</v>
      </c>
      <c r="S3444">
        <f t="shared" si="1128"/>
        <v>-1</v>
      </c>
      <c r="T3444">
        <f t="shared" si="1129"/>
        <v>0</v>
      </c>
      <c r="Y3444">
        <f t="shared" si="1132"/>
        <v>1.13218</v>
      </c>
      <c r="Z3444">
        <f t="shared" si="1133"/>
        <v>1.1255599999999999</v>
      </c>
      <c r="AA3444">
        <f t="shared" si="1139"/>
        <v>30.060422960727145</v>
      </c>
      <c r="AB3444">
        <f t="shared" si="1137"/>
        <v>24.458783916486119</v>
      </c>
      <c r="AD3444">
        <f t="shared" si="1130"/>
        <v>1.1289499999999999</v>
      </c>
      <c r="AE3444">
        <f t="shared" si="1131"/>
        <v>1.12568</v>
      </c>
      <c r="AF3444">
        <f t="shared" si="1134"/>
        <v>57.18654434251085</v>
      </c>
      <c r="AG3444">
        <f t="shared" si="1135"/>
        <v>55.453618756375384</v>
      </c>
    </row>
    <row r="3445" spans="1:33">
      <c r="A3445" s="1">
        <v>42508.791666666664</v>
      </c>
      <c r="B3445">
        <v>1.1275599999999999</v>
      </c>
      <c r="C3445">
        <v>1.1280699999999999</v>
      </c>
      <c r="D3445">
        <v>1.12714</v>
      </c>
      <c r="E3445">
        <v>1.1279999999999999</v>
      </c>
      <c r="F3445">
        <v>16750</v>
      </c>
      <c r="H3445">
        <f t="shared" si="1122"/>
        <v>4.1999999999986493E-4</v>
      </c>
      <c r="I3445">
        <f t="shared" si="1120"/>
        <v>24.458783916486119</v>
      </c>
      <c r="J3445">
        <f t="shared" si="1121"/>
        <v>-30.994834839889265</v>
      </c>
      <c r="K3445">
        <f t="shared" si="1136"/>
        <v>1</v>
      </c>
      <c r="L3445">
        <f t="shared" si="1138"/>
        <v>0</v>
      </c>
      <c r="M3445">
        <f t="shared" si="1123"/>
        <v>1</v>
      </c>
      <c r="O3445">
        <f t="shared" si="1124"/>
        <v>0.04</v>
      </c>
      <c r="P3445">
        <f t="shared" si="1125"/>
        <v>6.3000000000013046E-4</v>
      </c>
      <c r="Q3445">
        <f t="shared" si="1126"/>
        <v>4.3999999999999595E-4</v>
      </c>
      <c r="R3445">
        <f t="shared" si="1127"/>
        <v>99.363299999999967</v>
      </c>
      <c r="S3445">
        <f t="shared" si="1128"/>
        <v>1</v>
      </c>
      <c r="T3445">
        <f t="shared" si="1129"/>
        <v>0</v>
      </c>
      <c r="Y3445">
        <f t="shared" si="1132"/>
        <v>1.13218</v>
      </c>
      <c r="Z3445">
        <f t="shared" si="1133"/>
        <v>1.1255599999999999</v>
      </c>
      <c r="AA3445">
        <f t="shared" si="1139"/>
        <v>36.858006042295649</v>
      </c>
      <c r="AB3445">
        <f t="shared" si="1137"/>
        <v>28.384268086019603</v>
      </c>
      <c r="AD3445">
        <f t="shared" si="1130"/>
        <v>1.1289499999999999</v>
      </c>
      <c r="AE3445">
        <f t="shared" si="1131"/>
        <v>1.1259999999999999</v>
      </c>
      <c r="AF3445">
        <f t="shared" si="1134"/>
        <v>67.796610169491402</v>
      </c>
      <c r="AG3445">
        <f t="shared" si="1135"/>
        <v>62.8639057343795</v>
      </c>
    </row>
    <row r="3446" spans="1:33">
      <c r="A3446" s="1">
        <v>42508.833333333336</v>
      </c>
      <c r="B3446">
        <v>1.12799</v>
      </c>
      <c r="C3446">
        <v>1.1292199999999999</v>
      </c>
      <c r="D3446">
        <v>1.1274299999999999</v>
      </c>
      <c r="E3446">
        <v>1.12879</v>
      </c>
      <c r="F3446">
        <v>16716</v>
      </c>
      <c r="H3446">
        <f t="shared" si="1122"/>
        <v>5.6000000000011596E-4</v>
      </c>
      <c r="I3446">
        <f t="shared" si="1120"/>
        <v>28.384268086019603</v>
      </c>
      <c r="J3446">
        <f t="shared" si="1121"/>
        <v>-34.479637648359898</v>
      </c>
      <c r="K3446">
        <f t="shared" si="1136"/>
        <v>0</v>
      </c>
      <c r="L3446">
        <f t="shared" si="1138"/>
        <v>0</v>
      </c>
      <c r="M3446">
        <f t="shared" si="1123"/>
        <v>0</v>
      </c>
      <c r="O3446">
        <f t="shared" si="1124"/>
        <v>0.04</v>
      </c>
      <c r="P3446">
        <f t="shared" si="1125"/>
        <v>4.1999999999986493E-4</v>
      </c>
      <c r="Q3446">
        <f t="shared" si="1126"/>
        <v>7.9999999999991189E-4</v>
      </c>
      <c r="R3446">
        <f t="shared" si="1127"/>
        <v>99.363299999999967</v>
      </c>
      <c r="S3446">
        <f t="shared" si="1128"/>
        <v>1</v>
      </c>
      <c r="T3446">
        <f t="shared" si="1129"/>
        <v>0</v>
      </c>
      <c r="Y3446">
        <f t="shared" si="1132"/>
        <v>1.13175</v>
      </c>
      <c r="Z3446">
        <f t="shared" si="1133"/>
        <v>1.1255599999999999</v>
      </c>
      <c r="AA3446">
        <f t="shared" si="1139"/>
        <v>52.18093699515336</v>
      </c>
      <c r="AB3446">
        <f t="shared" si="1137"/>
        <v>37.021218311138711</v>
      </c>
      <c r="AD3446">
        <f t="shared" si="1130"/>
        <v>1.1292199999999999</v>
      </c>
      <c r="AE3446">
        <f t="shared" si="1131"/>
        <v>1.1259999999999999</v>
      </c>
      <c r="AF3446">
        <f t="shared" si="1134"/>
        <v>86.645962732921419</v>
      </c>
      <c r="AG3446">
        <f t="shared" si="1135"/>
        <v>70.543039081641226</v>
      </c>
    </row>
    <row r="3447" spans="1:33">
      <c r="A3447" s="1">
        <v>42508.875</v>
      </c>
      <c r="B3447">
        <v>1.1287700000000001</v>
      </c>
      <c r="C3447">
        <v>1.1288</v>
      </c>
      <c r="D3447">
        <v>1.1222000000000001</v>
      </c>
      <c r="E3447">
        <v>1.12276</v>
      </c>
      <c r="F3447">
        <v>25688</v>
      </c>
      <c r="H3447">
        <f t="shared" si="1122"/>
        <v>5.5999999999989392E-4</v>
      </c>
      <c r="I3447">
        <f t="shared" si="1120"/>
        <v>37.021218311138711</v>
      </c>
      <c r="J3447">
        <f t="shared" si="1121"/>
        <v>-33.521820770502515</v>
      </c>
      <c r="K3447">
        <f t="shared" si="1136"/>
        <v>0</v>
      </c>
      <c r="L3447">
        <f t="shared" si="1138"/>
        <v>0</v>
      </c>
      <c r="M3447">
        <f t="shared" si="1123"/>
        <v>0</v>
      </c>
      <c r="O3447">
        <f t="shared" si="1124"/>
        <v>0.04</v>
      </c>
      <c r="P3447">
        <f t="shared" si="1125"/>
        <v>5.6000000000011596E-4</v>
      </c>
      <c r="Q3447">
        <f t="shared" si="1126"/>
        <v>-6.0100000000000708E-3</v>
      </c>
      <c r="R3447">
        <f t="shared" si="1127"/>
        <v>99.363299999999967</v>
      </c>
      <c r="S3447">
        <f t="shared" si="1128"/>
        <v>-1</v>
      </c>
      <c r="T3447">
        <f t="shared" si="1129"/>
        <v>0</v>
      </c>
      <c r="Y3447">
        <f t="shared" si="1132"/>
        <v>1.1315599999999999</v>
      </c>
      <c r="Z3447">
        <f t="shared" si="1133"/>
        <v>1.1222000000000001</v>
      </c>
      <c r="AA3447">
        <f t="shared" si="1139"/>
        <v>5.9829059829049696</v>
      </c>
      <c r="AB3447">
        <f t="shared" si="1137"/>
        <v>31.27056799527028</v>
      </c>
      <c r="AD3447">
        <f t="shared" si="1130"/>
        <v>1.1292199999999999</v>
      </c>
      <c r="AE3447">
        <f t="shared" si="1131"/>
        <v>1.1222000000000001</v>
      </c>
      <c r="AF3447">
        <f t="shared" si="1134"/>
        <v>7.9772079772066888</v>
      </c>
      <c r="AG3447">
        <f t="shared" si="1135"/>
        <v>54.139926959873172</v>
      </c>
    </row>
    <row r="3448" spans="1:33">
      <c r="A3448" s="1">
        <v>42508.916666666664</v>
      </c>
      <c r="B3448">
        <v>1.1227400000000001</v>
      </c>
      <c r="C3448">
        <v>1.1230199999999999</v>
      </c>
      <c r="D3448">
        <v>1.1216900000000001</v>
      </c>
      <c r="E3448">
        <v>1.1217699999999999</v>
      </c>
      <c r="F3448">
        <v>17653</v>
      </c>
      <c r="H3448">
        <f t="shared" si="1122"/>
        <v>7.9999999999857963E-5</v>
      </c>
      <c r="I3448">
        <f t="shared" si="1120"/>
        <v>31.27056799527028</v>
      </c>
      <c r="J3448">
        <f t="shared" si="1121"/>
        <v>-22.869358964602892</v>
      </c>
      <c r="K3448">
        <f t="shared" si="1136"/>
        <v>4</v>
      </c>
      <c r="L3448">
        <f t="shared" si="1138"/>
        <v>0</v>
      </c>
      <c r="M3448">
        <f t="shared" si="1123"/>
        <v>1</v>
      </c>
      <c r="O3448">
        <f t="shared" si="1124"/>
        <v>0.04</v>
      </c>
      <c r="P3448">
        <f t="shared" si="1125"/>
        <v>5.5999999999989392E-4</v>
      </c>
      <c r="Q3448">
        <f t="shared" si="1126"/>
        <v>-9.7000000000013742E-4</v>
      </c>
      <c r="R3448">
        <f t="shared" si="1127"/>
        <v>99.363299999999967</v>
      </c>
      <c r="S3448">
        <f t="shared" si="1128"/>
        <v>-1</v>
      </c>
      <c r="T3448">
        <f t="shared" si="1129"/>
        <v>0</v>
      </c>
      <c r="Y3448">
        <f t="shared" si="1132"/>
        <v>1.1315599999999999</v>
      </c>
      <c r="Z3448">
        <f t="shared" si="1133"/>
        <v>1.1216900000000001</v>
      </c>
      <c r="AA3448">
        <f t="shared" si="1139"/>
        <v>0.81053698074832226</v>
      </c>
      <c r="AB3448">
        <f t="shared" si="1137"/>
        <v>23.958096500275573</v>
      </c>
      <c r="AD3448">
        <f t="shared" si="1130"/>
        <v>1.1292199999999999</v>
      </c>
      <c r="AE3448">
        <f t="shared" si="1131"/>
        <v>1.1216900000000001</v>
      </c>
      <c r="AF3448">
        <f t="shared" si="1134"/>
        <v>1.0624169986701186</v>
      </c>
      <c r="AG3448">
        <f t="shared" si="1135"/>
        <v>31.895195902932741</v>
      </c>
    </row>
    <row r="3449" spans="1:33">
      <c r="A3449" s="1">
        <v>42508.958333333336</v>
      </c>
      <c r="B3449">
        <v>1.1217600000000001</v>
      </c>
      <c r="C3449">
        <v>1.1222000000000001</v>
      </c>
      <c r="D3449">
        <v>1.1213599999999999</v>
      </c>
      <c r="E3449">
        <v>1.1215200000000001</v>
      </c>
      <c r="F3449">
        <v>15001</v>
      </c>
      <c r="H3449">
        <f t="shared" si="1122"/>
        <v>1.6000000000016001E-4</v>
      </c>
      <c r="I3449">
        <f t="shared" si="1120"/>
        <v>23.958096500275573</v>
      </c>
      <c r="J3449">
        <f t="shared" si="1121"/>
        <v>-7.937099402657168</v>
      </c>
      <c r="K3449">
        <f t="shared" si="1136"/>
        <v>3</v>
      </c>
      <c r="L3449">
        <f t="shared" si="1138"/>
        <v>0</v>
      </c>
      <c r="M3449">
        <f t="shared" si="1123"/>
        <v>1</v>
      </c>
      <c r="O3449">
        <f t="shared" si="1124"/>
        <v>0.04</v>
      </c>
      <c r="P3449">
        <f t="shared" si="1125"/>
        <v>7.9999999999857963E-5</v>
      </c>
      <c r="Q3449">
        <f t="shared" si="1126"/>
        <v>-2.4000000000001798E-4</v>
      </c>
      <c r="R3449">
        <f t="shared" si="1127"/>
        <v>99.363299999999967</v>
      </c>
      <c r="S3449">
        <f t="shared" si="1128"/>
        <v>-1</v>
      </c>
      <c r="T3449">
        <f t="shared" si="1129"/>
        <v>0</v>
      </c>
      <c r="Y3449">
        <f t="shared" si="1132"/>
        <v>1.1315599999999999</v>
      </c>
      <c r="Z3449">
        <f t="shared" si="1133"/>
        <v>1.1213599999999999</v>
      </c>
      <c r="AA3449">
        <f t="shared" si="1139"/>
        <v>1.5686274509819631</v>
      </c>
      <c r="AB3449">
        <f t="shared" si="1137"/>
        <v>15.135751852447154</v>
      </c>
      <c r="AD3449">
        <f t="shared" si="1130"/>
        <v>1.1292199999999999</v>
      </c>
      <c r="AE3449">
        <f t="shared" si="1131"/>
        <v>1.1213599999999999</v>
      </c>
      <c r="AF3449">
        <f t="shared" si="1134"/>
        <v>2.0356234096712527</v>
      </c>
      <c r="AG3449">
        <f t="shared" si="1135"/>
        <v>3.6917494618493532</v>
      </c>
    </row>
    <row r="3450" spans="1:33">
      <c r="A3450" s="1">
        <v>42509</v>
      </c>
      <c r="B3450">
        <v>1.12158</v>
      </c>
      <c r="C3450">
        <v>1.1218399999999999</v>
      </c>
      <c r="D3450">
        <v>1.1214299999999999</v>
      </c>
      <c r="E3450">
        <v>1.1214900000000001</v>
      </c>
      <c r="F3450">
        <v>11817</v>
      </c>
      <c r="H3450">
        <f t="shared" si="1122"/>
        <v>6.0000000000171028E-5</v>
      </c>
      <c r="I3450">
        <f t="shared" si="1120"/>
        <v>15.135751852447154</v>
      </c>
      <c r="J3450">
        <f t="shared" si="1121"/>
        <v>11.444002390597801</v>
      </c>
      <c r="K3450">
        <f t="shared" si="1136"/>
        <v>2</v>
      </c>
      <c r="L3450">
        <f t="shared" si="1138"/>
        <v>0</v>
      </c>
      <c r="M3450">
        <f t="shared" si="1123"/>
        <v>1</v>
      </c>
      <c r="O3450">
        <f t="shared" si="1124"/>
        <v>0.04</v>
      </c>
      <c r="P3450">
        <f t="shared" si="1125"/>
        <v>1.6000000000016001E-4</v>
      </c>
      <c r="Q3450">
        <f t="shared" si="1126"/>
        <v>-8.9999999999923475E-5</v>
      </c>
      <c r="R3450">
        <f t="shared" si="1127"/>
        <v>99.363299999999967</v>
      </c>
      <c r="S3450">
        <f t="shared" si="1128"/>
        <v>-1</v>
      </c>
      <c r="T3450">
        <f t="shared" si="1129"/>
        <v>0</v>
      </c>
      <c r="Y3450">
        <f t="shared" si="1132"/>
        <v>1.1315599999999999</v>
      </c>
      <c r="Z3450">
        <f t="shared" si="1133"/>
        <v>1.1213599999999999</v>
      </c>
      <c r="AA3450">
        <f t="shared" si="1139"/>
        <v>1.2745098039233893</v>
      </c>
      <c r="AB3450">
        <f t="shared" si="1137"/>
        <v>2.4091450546396613</v>
      </c>
      <c r="AD3450">
        <f t="shared" si="1130"/>
        <v>1.1292199999999999</v>
      </c>
      <c r="AE3450">
        <f t="shared" si="1131"/>
        <v>1.1213599999999999</v>
      </c>
      <c r="AF3450">
        <f t="shared" si="1134"/>
        <v>1.6539440203585991</v>
      </c>
      <c r="AG3450">
        <f t="shared" si="1135"/>
        <v>1.5839948095666569</v>
      </c>
    </row>
    <row r="3451" spans="1:33">
      <c r="A3451" s="1">
        <v>42509.041666666664</v>
      </c>
      <c r="B3451">
        <v>1.1214999999999999</v>
      </c>
      <c r="C3451">
        <v>1.1225099999999999</v>
      </c>
      <c r="D3451">
        <v>1.12147</v>
      </c>
      <c r="E3451">
        <v>1.1222799999999999</v>
      </c>
      <c r="F3451">
        <v>9523</v>
      </c>
      <c r="H3451">
        <f t="shared" si="1122"/>
        <v>2.9999999999974492E-5</v>
      </c>
      <c r="I3451">
        <f t="shared" si="1120"/>
        <v>2.4091450546396613</v>
      </c>
      <c r="J3451">
        <f t="shared" si="1121"/>
        <v>0.82515024507300438</v>
      </c>
      <c r="K3451">
        <f t="shared" si="1136"/>
        <v>1</v>
      </c>
      <c r="L3451">
        <f t="shared" si="1138"/>
        <v>0</v>
      </c>
      <c r="M3451">
        <f t="shared" si="1123"/>
        <v>1</v>
      </c>
      <c r="O3451">
        <f t="shared" si="1124"/>
        <v>0.04</v>
      </c>
      <c r="P3451">
        <f t="shared" si="1125"/>
        <v>6.0000000000171028E-5</v>
      </c>
      <c r="Q3451">
        <f t="shared" si="1126"/>
        <v>7.8000000000000291E-4</v>
      </c>
      <c r="R3451">
        <f t="shared" si="1127"/>
        <v>99.363299999999967</v>
      </c>
      <c r="S3451">
        <f t="shared" si="1128"/>
        <v>1</v>
      </c>
      <c r="T3451">
        <f t="shared" si="1129"/>
        <v>0</v>
      </c>
      <c r="Y3451">
        <f t="shared" si="1132"/>
        <v>1.13134</v>
      </c>
      <c r="Z3451">
        <f t="shared" si="1133"/>
        <v>1.1213599999999999</v>
      </c>
      <c r="AA3451">
        <f t="shared" si="1139"/>
        <v>9.2184368737477218</v>
      </c>
      <c r="AB3451">
        <f t="shared" si="1137"/>
        <v>3.2180277773503492</v>
      </c>
      <c r="AD3451">
        <f t="shared" si="1130"/>
        <v>1.1292199999999999</v>
      </c>
      <c r="AE3451">
        <f t="shared" si="1131"/>
        <v>1.1213599999999999</v>
      </c>
      <c r="AF3451">
        <f t="shared" si="1134"/>
        <v>11.704834605598403</v>
      </c>
      <c r="AG3451">
        <f t="shared" si="1135"/>
        <v>5.1314673452094182</v>
      </c>
    </row>
    <row r="3452" spans="1:33">
      <c r="A3452" s="1">
        <v>42509.083333333336</v>
      </c>
      <c r="B3452">
        <v>1.1222700000000001</v>
      </c>
      <c r="C3452">
        <v>1.1226100000000001</v>
      </c>
      <c r="D3452">
        <v>1.1217699999999999</v>
      </c>
      <c r="E3452">
        <v>1.1219300000000001</v>
      </c>
      <c r="F3452">
        <v>11482</v>
      </c>
      <c r="H3452">
        <f t="shared" si="1122"/>
        <v>1.6000000000016001E-4</v>
      </c>
      <c r="I3452">
        <f t="shared" si="1120"/>
        <v>3.2180277773503492</v>
      </c>
      <c r="J3452">
        <f t="shared" si="1121"/>
        <v>-1.913439567859069</v>
      </c>
      <c r="K3452">
        <f t="shared" si="1136"/>
        <v>0</v>
      </c>
      <c r="L3452">
        <f t="shared" si="1138"/>
        <v>0</v>
      </c>
      <c r="M3452">
        <f t="shared" si="1123"/>
        <v>0</v>
      </c>
      <c r="O3452">
        <f t="shared" si="1124"/>
        <v>0.04</v>
      </c>
      <c r="P3452">
        <f t="shared" si="1125"/>
        <v>2.9999999999974492E-5</v>
      </c>
      <c r="Q3452">
        <f t="shared" si="1126"/>
        <v>-3.4000000000000696E-4</v>
      </c>
      <c r="R3452">
        <f t="shared" si="1127"/>
        <v>99.363299999999967</v>
      </c>
      <c r="S3452">
        <f t="shared" si="1128"/>
        <v>-1</v>
      </c>
      <c r="T3452">
        <f t="shared" si="1129"/>
        <v>0</v>
      </c>
      <c r="Y3452">
        <f t="shared" si="1132"/>
        <v>1.12958</v>
      </c>
      <c r="Z3452">
        <f t="shared" si="1133"/>
        <v>1.1213599999999999</v>
      </c>
      <c r="AA3452">
        <f t="shared" si="1139"/>
        <v>6.9343065693451749</v>
      </c>
      <c r="AB3452">
        <f t="shared" si="1137"/>
        <v>4.7489701744995623</v>
      </c>
      <c r="AD3452">
        <f t="shared" si="1130"/>
        <v>1.1292199999999999</v>
      </c>
      <c r="AE3452">
        <f t="shared" si="1131"/>
        <v>1.1213599999999999</v>
      </c>
      <c r="AF3452">
        <f t="shared" si="1134"/>
        <v>7.2519083969488944</v>
      </c>
      <c r="AG3452">
        <f t="shared" si="1135"/>
        <v>6.8702290076352988</v>
      </c>
    </row>
    <row r="3453" spans="1:33">
      <c r="A3453" s="1">
        <v>42509.125</v>
      </c>
      <c r="B3453">
        <v>1.1219399999999999</v>
      </c>
      <c r="C3453">
        <v>1.12262</v>
      </c>
      <c r="D3453">
        <v>1.1218900000000001</v>
      </c>
      <c r="E3453">
        <v>1.12253</v>
      </c>
      <c r="F3453">
        <v>15016</v>
      </c>
      <c r="H3453">
        <f t="shared" si="1122"/>
        <v>4.9999999999883471E-5</v>
      </c>
      <c r="I3453">
        <f t="shared" si="1120"/>
        <v>4.7489701744995623</v>
      </c>
      <c r="J3453">
        <f t="shared" si="1121"/>
        <v>-2.1212588331357365</v>
      </c>
      <c r="K3453">
        <f t="shared" si="1136"/>
        <v>1</v>
      </c>
      <c r="L3453">
        <f t="shared" si="1138"/>
        <v>0</v>
      </c>
      <c r="M3453">
        <f t="shared" si="1123"/>
        <v>1</v>
      </c>
      <c r="O3453">
        <f t="shared" si="1124"/>
        <v>0.04</v>
      </c>
      <c r="P3453">
        <f t="shared" si="1125"/>
        <v>1.6000000000016001E-4</v>
      </c>
      <c r="Q3453">
        <f t="shared" si="1126"/>
        <v>5.9000000000009045E-4</v>
      </c>
      <c r="R3453">
        <f t="shared" si="1127"/>
        <v>99.363299999999967</v>
      </c>
      <c r="S3453">
        <f t="shared" si="1128"/>
        <v>1</v>
      </c>
      <c r="T3453">
        <f t="shared" si="1129"/>
        <v>0</v>
      </c>
      <c r="Y3453">
        <f t="shared" si="1132"/>
        <v>1.1292199999999999</v>
      </c>
      <c r="Z3453">
        <f t="shared" si="1133"/>
        <v>1.1213599999999999</v>
      </c>
      <c r="AA3453">
        <f t="shared" si="1139"/>
        <v>14.885496183207616</v>
      </c>
      <c r="AB3453">
        <f t="shared" si="1137"/>
        <v>8.0781873575559757</v>
      </c>
      <c r="AD3453">
        <f t="shared" si="1130"/>
        <v>1.1288</v>
      </c>
      <c r="AE3453">
        <f t="shared" si="1131"/>
        <v>1.1213599999999999</v>
      </c>
      <c r="AF3453">
        <f t="shared" si="1134"/>
        <v>15.725806451614217</v>
      </c>
      <c r="AG3453">
        <f t="shared" si="1135"/>
        <v>11.560849818053839</v>
      </c>
    </row>
    <row r="3454" spans="1:33">
      <c r="A3454" s="1">
        <v>42509.166666666664</v>
      </c>
      <c r="B3454">
        <v>1.1225400000000001</v>
      </c>
      <c r="C3454">
        <v>1.12287</v>
      </c>
      <c r="D3454">
        <v>1.12205</v>
      </c>
      <c r="E3454">
        <v>1.1225700000000001</v>
      </c>
      <c r="F3454">
        <v>11818</v>
      </c>
      <c r="H3454">
        <f t="shared" si="1122"/>
        <v>4.9000000000010147E-4</v>
      </c>
      <c r="I3454">
        <f t="shared" si="1120"/>
        <v>8.0781873575559757</v>
      </c>
      <c r="J3454">
        <f t="shared" si="1121"/>
        <v>-3.4826624604978633</v>
      </c>
      <c r="K3454">
        <f t="shared" si="1136"/>
        <v>0</v>
      </c>
      <c r="L3454">
        <f t="shared" si="1138"/>
        <v>0</v>
      </c>
      <c r="M3454">
        <f t="shared" si="1123"/>
        <v>0</v>
      </c>
      <c r="O3454">
        <f t="shared" si="1124"/>
        <v>0.04</v>
      </c>
      <c r="P3454">
        <f t="shared" si="1125"/>
        <v>4.9999999999883471E-5</v>
      </c>
      <c r="Q3454">
        <f t="shared" si="1126"/>
        <v>2.9999999999974492E-5</v>
      </c>
      <c r="R3454">
        <f t="shared" si="1127"/>
        <v>99.363299999999967</v>
      </c>
      <c r="S3454">
        <f t="shared" si="1128"/>
        <v>1</v>
      </c>
      <c r="T3454">
        <f t="shared" si="1129"/>
        <v>0</v>
      </c>
      <c r="Y3454">
        <f t="shared" si="1132"/>
        <v>1.1292199999999999</v>
      </c>
      <c r="Z3454">
        <f t="shared" si="1133"/>
        <v>1.1213599999999999</v>
      </c>
      <c r="AA3454">
        <f t="shared" si="1139"/>
        <v>15.394402035625429</v>
      </c>
      <c r="AB3454">
        <f t="shared" si="1137"/>
        <v>11.608160415481485</v>
      </c>
      <c r="AD3454">
        <f t="shared" si="1130"/>
        <v>1.1230199999999999</v>
      </c>
      <c r="AE3454">
        <f t="shared" si="1131"/>
        <v>1.1213599999999999</v>
      </c>
      <c r="AF3454">
        <f t="shared" si="1134"/>
        <v>72.891566265069827</v>
      </c>
      <c r="AG3454">
        <f t="shared" si="1135"/>
        <v>31.956427037877646</v>
      </c>
    </row>
    <row r="3455" spans="1:33">
      <c r="A3455" s="1">
        <v>42509.208333333336</v>
      </c>
      <c r="B3455">
        <v>1.1225499999999999</v>
      </c>
      <c r="C3455">
        <v>1.12283</v>
      </c>
      <c r="D3455">
        <v>1.12209</v>
      </c>
      <c r="E3455">
        <v>1.1223700000000001</v>
      </c>
      <c r="F3455">
        <v>13231</v>
      </c>
      <c r="H3455">
        <f t="shared" si="1122"/>
        <v>2.8000000000005798E-4</v>
      </c>
      <c r="I3455">
        <f t="shared" si="1120"/>
        <v>11.608160415481485</v>
      </c>
      <c r="J3455">
        <f t="shared" si="1121"/>
        <v>-20.34826662239616</v>
      </c>
      <c r="K3455">
        <f t="shared" si="1136"/>
        <v>5</v>
      </c>
      <c r="L3455">
        <f t="shared" si="1138"/>
        <v>0</v>
      </c>
      <c r="M3455">
        <f t="shared" si="1123"/>
        <v>1</v>
      </c>
      <c r="O3455">
        <f t="shared" si="1124"/>
        <v>0.04</v>
      </c>
      <c r="P3455">
        <f t="shared" si="1125"/>
        <v>4.9000000000010147E-4</v>
      </c>
      <c r="Q3455">
        <f t="shared" si="1126"/>
        <v>-1.7999999999984695E-4</v>
      </c>
      <c r="R3455">
        <f t="shared" si="1127"/>
        <v>99.363299999999967</v>
      </c>
      <c r="S3455">
        <f t="shared" si="1128"/>
        <v>-1</v>
      </c>
      <c r="T3455">
        <f t="shared" si="1129"/>
        <v>0</v>
      </c>
      <c r="Y3455">
        <f t="shared" si="1132"/>
        <v>1.1292199999999999</v>
      </c>
      <c r="Z3455">
        <f t="shared" si="1133"/>
        <v>1.1213599999999999</v>
      </c>
      <c r="AA3455">
        <f t="shared" si="1139"/>
        <v>12.84987277353919</v>
      </c>
      <c r="AB3455">
        <f t="shared" si="1137"/>
        <v>12.516019390429353</v>
      </c>
      <c r="AD3455">
        <f t="shared" si="1130"/>
        <v>1.12287</v>
      </c>
      <c r="AE3455">
        <f t="shared" si="1131"/>
        <v>1.1213599999999999</v>
      </c>
      <c r="AF3455">
        <f t="shared" si="1134"/>
        <v>66.887417218549373</v>
      </c>
      <c r="AG3455">
        <f t="shared" si="1135"/>
        <v>51.834929978411139</v>
      </c>
    </row>
    <row r="3456" spans="1:33">
      <c r="A3456" s="1">
        <v>42509.25</v>
      </c>
      <c r="B3456">
        <v>1.1223799999999999</v>
      </c>
      <c r="C3456">
        <v>1.1225700000000001</v>
      </c>
      <c r="D3456">
        <v>1.1220600000000001</v>
      </c>
      <c r="E3456">
        <v>1.12212</v>
      </c>
      <c r="F3456">
        <v>14119</v>
      </c>
      <c r="H3456">
        <f t="shared" si="1122"/>
        <v>5.9999999999948983E-5</v>
      </c>
      <c r="I3456">
        <f t="shared" si="1120"/>
        <v>12.516019390429353</v>
      </c>
      <c r="J3456">
        <f t="shared" si="1121"/>
        <v>-39.31891058798179</v>
      </c>
      <c r="K3456">
        <f t="shared" si="1136"/>
        <v>4</v>
      </c>
      <c r="L3456">
        <f t="shared" si="1138"/>
        <v>0</v>
      </c>
      <c r="M3456">
        <f t="shared" si="1123"/>
        <v>1</v>
      </c>
      <c r="O3456">
        <f t="shared" si="1124"/>
        <v>0.04</v>
      </c>
      <c r="P3456">
        <f t="shared" si="1125"/>
        <v>2.8000000000005798E-4</v>
      </c>
      <c r="Q3456">
        <f t="shared" si="1126"/>
        <v>-2.5999999999992696E-4</v>
      </c>
      <c r="R3456">
        <f t="shared" si="1127"/>
        <v>99.363299999999967</v>
      </c>
      <c r="S3456">
        <f t="shared" si="1128"/>
        <v>-1</v>
      </c>
      <c r="T3456">
        <f t="shared" si="1129"/>
        <v>0</v>
      </c>
      <c r="Y3456">
        <f t="shared" si="1132"/>
        <v>1.1292199999999999</v>
      </c>
      <c r="Z3456">
        <f t="shared" si="1133"/>
        <v>1.1213599999999999</v>
      </c>
      <c r="AA3456">
        <f t="shared" si="1139"/>
        <v>9.6692111959299751</v>
      </c>
      <c r="AB3456">
        <f t="shared" si="1137"/>
        <v>13.199745547075553</v>
      </c>
      <c r="AD3456">
        <f t="shared" si="1130"/>
        <v>1.12287</v>
      </c>
      <c r="AE3456">
        <f t="shared" si="1131"/>
        <v>1.1214299999999999</v>
      </c>
      <c r="AF3456">
        <f t="shared" si="1134"/>
        <v>47.916666666668597</v>
      </c>
      <c r="AG3456">
        <f t="shared" si="1135"/>
        <v>62.565216716762592</v>
      </c>
    </row>
    <row r="3457" spans="1:33">
      <c r="A3457" s="1">
        <v>42509.291666666664</v>
      </c>
      <c r="B3457">
        <v>1.1221300000000001</v>
      </c>
      <c r="C3457">
        <v>1.1222099999999999</v>
      </c>
      <c r="D3457">
        <v>1.1211199999999999</v>
      </c>
      <c r="E3457">
        <v>1.1217999999999999</v>
      </c>
      <c r="F3457">
        <v>14151</v>
      </c>
      <c r="H3457">
        <f t="shared" si="1122"/>
        <v>6.8000000000001393E-4</v>
      </c>
      <c r="I3457">
        <f t="shared" si="1120"/>
        <v>13.199745547075553</v>
      </c>
      <c r="J3457">
        <f t="shared" si="1121"/>
        <v>-49.365471169687041</v>
      </c>
      <c r="K3457">
        <f t="shared" si="1136"/>
        <v>3</v>
      </c>
      <c r="L3457">
        <f t="shared" si="1138"/>
        <v>0</v>
      </c>
      <c r="M3457">
        <f t="shared" si="1123"/>
        <v>1</v>
      </c>
      <c r="O3457">
        <f t="shared" si="1124"/>
        <v>0.04</v>
      </c>
      <c r="P3457">
        <f t="shared" si="1125"/>
        <v>5.9999999999948983E-5</v>
      </c>
      <c r="Q3457">
        <f t="shared" si="1126"/>
        <v>-3.300000000001635E-4</v>
      </c>
      <c r="R3457">
        <f t="shared" si="1127"/>
        <v>99.363299999999967</v>
      </c>
      <c r="S3457">
        <f t="shared" si="1128"/>
        <v>-1</v>
      </c>
      <c r="T3457">
        <f t="shared" si="1129"/>
        <v>0</v>
      </c>
      <c r="Y3457">
        <f t="shared" si="1132"/>
        <v>1.1292199999999999</v>
      </c>
      <c r="Z3457">
        <f t="shared" si="1133"/>
        <v>1.1211199999999999</v>
      </c>
      <c r="AA3457">
        <f t="shared" si="1139"/>
        <v>8.3950617283952376</v>
      </c>
      <c r="AB3457">
        <f t="shared" si="1137"/>
        <v>11.577136933372458</v>
      </c>
      <c r="AD3457">
        <f t="shared" si="1130"/>
        <v>1.12287</v>
      </c>
      <c r="AE3457">
        <f t="shared" si="1131"/>
        <v>1.1211199999999999</v>
      </c>
      <c r="AF3457">
        <f t="shared" si="1134"/>
        <v>38.857142857140538</v>
      </c>
      <c r="AG3457">
        <f t="shared" si="1135"/>
        <v>51.220408914119503</v>
      </c>
    </row>
    <row r="3458" spans="1:33">
      <c r="A3458" s="1">
        <v>42509.333333333336</v>
      </c>
      <c r="B3458">
        <v>1.1217900000000001</v>
      </c>
      <c r="C3458">
        <v>1.1218600000000001</v>
      </c>
      <c r="D3458">
        <v>1.1205400000000001</v>
      </c>
      <c r="E3458">
        <v>1.12076</v>
      </c>
      <c r="F3458">
        <v>16001</v>
      </c>
      <c r="H3458">
        <f t="shared" si="1122"/>
        <v>2.1999999999988695E-4</v>
      </c>
      <c r="I3458">
        <f t="shared" ref="I3458:I3521" si="1140">AB3457</f>
        <v>11.577136933372458</v>
      </c>
      <c r="J3458">
        <f t="shared" si="1121"/>
        <v>-39.643271980747045</v>
      </c>
      <c r="K3458">
        <f t="shared" si="1136"/>
        <v>2</v>
      </c>
      <c r="L3458">
        <f t="shared" si="1138"/>
        <v>0</v>
      </c>
      <c r="M3458">
        <f t="shared" si="1123"/>
        <v>1</v>
      </c>
      <c r="O3458">
        <f t="shared" si="1124"/>
        <v>0.04</v>
      </c>
      <c r="P3458">
        <f t="shared" si="1125"/>
        <v>6.8000000000001393E-4</v>
      </c>
      <c r="Q3458">
        <f t="shared" si="1126"/>
        <v>-1.0300000000000864E-3</v>
      </c>
      <c r="R3458">
        <f t="shared" si="1127"/>
        <v>99.363299999999967</v>
      </c>
      <c r="S3458">
        <f t="shared" si="1128"/>
        <v>-1</v>
      </c>
      <c r="T3458">
        <f t="shared" si="1129"/>
        <v>0</v>
      </c>
      <c r="Y3458">
        <f t="shared" si="1132"/>
        <v>1.1292199999999999</v>
      </c>
      <c r="Z3458">
        <f t="shared" si="1133"/>
        <v>1.1205400000000001</v>
      </c>
      <c r="AA3458">
        <f t="shared" si="1139"/>
        <v>2.5345622119803233</v>
      </c>
      <c r="AB3458">
        <f t="shared" si="1137"/>
        <v>8.362176977461182</v>
      </c>
      <c r="AD3458">
        <f t="shared" si="1130"/>
        <v>1.12287</v>
      </c>
      <c r="AE3458">
        <f t="shared" si="1131"/>
        <v>1.1205400000000001</v>
      </c>
      <c r="AF3458">
        <f t="shared" si="1134"/>
        <v>9.4420600858322885</v>
      </c>
      <c r="AG3458">
        <f t="shared" si="1135"/>
        <v>32.071956536547141</v>
      </c>
    </row>
    <row r="3459" spans="1:33">
      <c r="A3459" s="1">
        <v>42509.375</v>
      </c>
      <c r="B3459">
        <v>1.1207800000000001</v>
      </c>
      <c r="C3459">
        <v>1.12277</v>
      </c>
      <c r="D3459">
        <v>1.1206100000000001</v>
      </c>
      <c r="E3459">
        <v>1.12216</v>
      </c>
      <c r="F3459">
        <v>19506</v>
      </c>
      <c r="H3459">
        <f t="shared" si="1122"/>
        <v>1.7000000000000348E-4</v>
      </c>
      <c r="I3459">
        <f t="shared" si="1140"/>
        <v>8.362176977461182</v>
      </c>
      <c r="J3459">
        <f t="shared" ref="J3459:J3522" si="1141">AB3458 - AG3458</f>
        <v>-23.709779559085959</v>
      </c>
      <c r="K3459">
        <f t="shared" si="1136"/>
        <v>1</v>
      </c>
      <c r="L3459">
        <f t="shared" si="1138"/>
        <v>0</v>
      </c>
      <c r="M3459">
        <f t="shared" si="1123"/>
        <v>1</v>
      </c>
      <c r="O3459">
        <f t="shared" si="1124"/>
        <v>0.04</v>
      </c>
      <c r="P3459">
        <f t="shared" si="1125"/>
        <v>2.1999999999988695E-4</v>
      </c>
      <c r="Q3459">
        <f t="shared" si="1126"/>
        <v>1.3799999999999368E-3</v>
      </c>
      <c r="R3459">
        <f t="shared" si="1127"/>
        <v>99.363299999999967</v>
      </c>
      <c r="S3459">
        <f t="shared" si="1128"/>
        <v>1</v>
      </c>
      <c r="T3459">
        <f t="shared" si="1129"/>
        <v>0</v>
      </c>
      <c r="Y3459">
        <f t="shared" si="1132"/>
        <v>1.1292199999999999</v>
      </c>
      <c r="Z3459">
        <f t="shared" si="1133"/>
        <v>1.1205400000000001</v>
      </c>
      <c r="AA3459">
        <f t="shared" si="1139"/>
        <v>18.663594470045993</v>
      </c>
      <c r="AB3459">
        <f t="shared" si="1137"/>
        <v>9.8156074015878829</v>
      </c>
      <c r="AD3459">
        <f t="shared" si="1130"/>
        <v>1.12287</v>
      </c>
      <c r="AE3459">
        <f t="shared" si="1131"/>
        <v>1.1205400000000001</v>
      </c>
      <c r="AF3459">
        <f t="shared" si="1134"/>
        <v>69.527896995707906</v>
      </c>
      <c r="AG3459">
        <f t="shared" si="1135"/>
        <v>39.275699979560244</v>
      </c>
    </row>
    <row r="3460" spans="1:33">
      <c r="A3460" s="1">
        <v>42509.416666666664</v>
      </c>
      <c r="B3460">
        <v>1.12215</v>
      </c>
      <c r="C3460">
        <v>1.12294</v>
      </c>
      <c r="D3460">
        <v>1.1205000000000001</v>
      </c>
      <c r="E3460">
        <v>1.1217600000000001</v>
      </c>
      <c r="F3460">
        <v>20628</v>
      </c>
      <c r="H3460">
        <f t="shared" ref="H3460:H3523" si="1142">MIN(E3460,B3460) - D3460</f>
        <v>1.2600000000000389E-3</v>
      </c>
      <c r="I3460">
        <f t="shared" si="1140"/>
        <v>9.8156074015878829</v>
      </c>
      <c r="J3460">
        <f t="shared" si="1141"/>
        <v>-29.460092577972361</v>
      </c>
      <c r="K3460">
        <f t="shared" si="1136"/>
        <v>0</v>
      </c>
      <c r="L3460">
        <f t="shared" si="1138"/>
        <v>0</v>
      </c>
      <c r="M3460">
        <f t="shared" ref="M3460:M3523" si="1143">IF(H3459&gt;Q3459+$X$3,1,0)</f>
        <v>0</v>
      </c>
      <c r="O3460">
        <f t="shared" ref="O3460:O3523" si="1144">ROUNDDOWN(R3459/2000,2)</f>
        <v>0.04</v>
      </c>
      <c r="P3460">
        <f t="shared" ref="P3460:P3523" si="1145">MIN($B3459,$E3459)-$D3459</f>
        <v>1.7000000000000348E-4</v>
      </c>
      <c r="Q3460">
        <f t="shared" ref="Q3460:Q3523" si="1146">(E3460-B3460)</f>
        <v>-3.8999999999989043E-4</v>
      </c>
      <c r="R3460">
        <f t="shared" ref="R3460:R3523" si="1147">R3459+T3460</f>
        <v>99.363299999999967</v>
      </c>
      <c r="S3460">
        <f t="shared" ref="S3460:S3523" si="1148">SIGN(Q3460)</f>
        <v>-1</v>
      </c>
      <c r="T3460">
        <f t="shared" ref="T3460:T3523" si="1149">-L3460*$U$4*O3460+IF(L3460=0,0,$U$3)</f>
        <v>0</v>
      </c>
      <c r="Y3460">
        <f t="shared" si="1132"/>
        <v>1.1292199999999999</v>
      </c>
      <c r="Z3460">
        <f t="shared" si="1133"/>
        <v>1.1205000000000001</v>
      </c>
      <c r="AA3460">
        <f t="shared" si="1139"/>
        <v>14.449541284404383</v>
      </c>
      <c r="AB3460">
        <f t="shared" si="1137"/>
        <v>11.010689923706483</v>
      </c>
      <c r="AD3460">
        <f t="shared" si="1130"/>
        <v>1.12294</v>
      </c>
      <c r="AE3460">
        <f t="shared" si="1131"/>
        <v>1.1205000000000001</v>
      </c>
      <c r="AF3460">
        <f t="shared" si="1134"/>
        <v>51.639344262296724</v>
      </c>
      <c r="AG3460">
        <f t="shared" si="1135"/>
        <v>43.53643378127898</v>
      </c>
    </row>
    <row r="3461" spans="1:33">
      <c r="A3461" s="1">
        <v>42509.458333333336</v>
      </c>
      <c r="B3461">
        <v>1.1217699999999999</v>
      </c>
      <c r="C3461">
        <v>1.1225400000000001</v>
      </c>
      <c r="D3461">
        <v>1.12124</v>
      </c>
      <c r="E3461">
        <v>1.12249</v>
      </c>
      <c r="F3461">
        <v>21032</v>
      </c>
      <c r="H3461">
        <f t="shared" si="1142"/>
        <v>5.2999999999991942E-4</v>
      </c>
      <c r="I3461">
        <f t="shared" si="1140"/>
        <v>11.010689923706483</v>
      </c>
      <c r="J3461">
        <f t="shared" si="1141"/>
        <v>-32.525743857572493</v>
      </c>
      <c r="K3461">
        <f t="shared" si="1136"/>
        <v>1</v>
      </c>
      <c r="L3461">
        <f t="shared" si="1138"/>
        <v>0</v>
      </c>
      <c r="M3461">
        <f t="shared" si="1143"/>
        <v>1</v>
      </c>
      <c r="O3461">
        <f t="shared" si="1144"/>
        <v>0.04</v>
      </c>
      <c r="P3461">
        <f t="shared" si="1145"/>
        <v>1.2600000000000389E-3</v>
      </c>
      <c r="Q3461">
        <f t="shared" si="1146"/>
        <v>7.2000000000005393E-4</v>
      </c>
      <c r="R3461">
        <f t="shared" si="1147"/>
        <v>99.363299999999967</v>
      </c>
      <c r="S3461">
        <f t="shared" si="1148"/>
        <v>1</v>
      </c>
      <c r="T3461">
        <f t="shared" si="1149"/>
        <v>0</v>
      </c>
      <c r="Y3461">
        <f t="shared" si="1132"/>
        <v>1.1292199999999999</v>
      </c>
      <c r="Z3461">
        <f t="shared" si="1133"/>
        <v>1.1205000000000001</v>
      </c>
      <c r="AA3461">
        <f t="shared" si="1139"/>
        <v>22.821100917430883</v>
      </c>
      <c r="AB3461">
        <f t="shared" si="1137"/>
        <v>14.617199720965395</v>
      </c>
      <c r="AD3461">
        <f t="shared" si="1130"/>
        <v>1.12294</v>
      </c>
      <c r="AE3461">
        <f t="shared" si="1131"/>
        <v>1.1205000000000001</v>
      </c>
      <c r="AF3461">
        <f t="shared" si="1134"/>
        <v>81.557377049177788</v>
      </c>
      <c r="AG3461">
        <f t="shared" si="1135"/>
        <v>67.574872769060804</v>
      </c>
    </row>
    <row r="3462" spans="1:33">
      <c r="A3462" s="1">
        <v>42509.5</v>
      </c>
      <c r="B3462">
        <v>1.1225000000000001</v>
      </c>
      <c r="C3462">
        <v>1.12252</v>
      </c>
      <c r="D3462">
        <v>1.1212500000000001</v>
      </c>
      <c r="E3462">
        <v>1.1218399999999999</v>
      </c>
      <c r="F3462">
        <v>18116</v>
      </c>
      <c r="H3462">
        <f t="shared" si="1142"/>
        <v>5.8999999999986841E-4</v>
      </c>
      <c r="I3462">
        <f t="shared" si="1140"/>
        <v>14.617199720965395</v>
      </c>
      <c r="J3462">
        <f t="shared" si="1141"/>
        <v>-52.957673048095408</v>
      </c>
      <c r="K3462">
        <f t="shared" si="1136"/>
        <v>0</v>
      </c>
      <c r="L3462">
        <f t="shared" si="1138"/>
        <v>0</v>
      </c>
      <c r="M3462">
        <f t="shared" si="1143"/>
        <v>0</v>
      </c>
      <c r="O3462">
        <f t="shared" si="1144"/>
        <v>0.04</v>
      </c>
      <c r="P3462">
        <f t="shared" si="1145"/>
        <v>5.2999999999991942E-4</v>
      </c>
      <c r="Q3462">
        <f t="shared" si="1146"/>
        <v>-6.6000000000010495E-4</v>
      </c>
      <c r="R3462">
        <f t="shared" si="1147"/>
        <v>99.363299999999967</v>
      </c>
      <c r="S3462">
        <f t="shared" si="1148"/>
        <v>-1</v>
      </c>
      <c r="T3462">
        <f t="shared" si="1149"/>
        <v>0</v>
      </c>
      <c r="Y3462">
        <f t="shared" si="1132"/>
        <v>1.1292199999999999</v>
      </c>
      <c r="Z3462">
        <f t="shared" si="1133"/>
        <v>1.1205000000000001</v>
      </c>
      <c r="AA3462">
        <f t="shared" si="1139"/>
        <v>15.366972477063321</v>
      </c>
      <c r="AB3462">
        <f t="shared" si="1137"/>
        <v>17.825302287236145</v>
      </c>
      <c r="AD3462">
        <f t="shared" si="1130"/>
        <v>1.12294</v>
      </c>
      <c r="AE3462">
        <f t="shared" si="1131"/>
        <v>1.1205000000000001</v>
      </c>
      <c r="AF3462">
        <f t="shared" si="1134"/>
        <v>54.918032786881064</v>
      </c>
      <c r="AG3462">
        <f t="shared" si="1135"/>
        <v>62.704918032785194</v>
      </c>
    </row>
    <row r="3463" spans="1:33">
      <c r="A3463" s="1">
        <v>42509.541666666664</v>
      </c>
      <c r="B3463">
        <v>1.1218300000000001</v>
      </c>
      <c r="C3463">
        <v>1.1218399999999999</v>
      </c>
      <c r="D3463">
        <v>1.12012</v>
      </c>
      <c r="E3463">
        <v>1.12025</v>
      </c>
      <c r="F3463">
        <v>17485</v>
      </c>
      <c r="H3463">
        <f t="shared" si="1142"/>
        <v>1.2999999999996348E-4</v>
      </c>
      <c r="I3463">
        <f t="shared" si="1140"/>
        <v>17.825302287236145</v>
      </c>
      <c r="J3463">
        <f t="shared" si="1141"/>
        <v>-44.879615745549046</v>
      </c>
      <c r="K3463">
        <f t="shared" si="1136"/>
        <v>4</v>
      </c>
      <c r="L3463">
        <f t="shared" si="1138"/>
        <v>0</v>
      </c>
      <c r="M3463">
        <f t="shared" si="1143"/>
        <v>1</v>
      </c>
      <c r="O3463">
        <f t="shared" si="1144"/>
        <v>0.04</v>
      </c>
      <c r="P3463">
        <f t="shared" si="1145"/>
        <v>5.8999999999986841E-4</v>
      </c>
      <c r="Q3463">
        <f t="shared" si="1146"/>
        <v>-1.5800000000001369E-3</v>
      </c>
      <c r="R3463">
        <f t="shared" si="1147"/>
        <v>99.363299999999967</v>
      </c>
      <c r="S3463">
        <f t="shared" si="1148"/>
        <v>-1</v>
      </c>
      <c r="T3463">
        <f t="shared" si="1149"/>
        <v>0</v>
      </c>
      <c r="Y3463">
        <f t="shared" si="1132"/>
        <v>1.1292199999999999</v>
      </c>
      <c r="Z3463">
        <f t="shared" si="1133"/>
        <v>1.12012</v>
      </c>
      <c r="AA3463">
        <f t="shared" si="1139"/>
        <v>1.4285714285710451</v>
      </c>
      <c r="AB3463">
        <f t="shared" si="1137"/>
        <v>13.516546526867408</v>
      </c>
      <c r="AD3463">
        <f t="shared" si="1130"/>
        <v>1.12294</v>
      </c>
      <c r="AE3463">
        <f t="shared" si="1131"/>
        <v>1.12012</v>
      </c>
      <c r="AF3463">
        <f t="shared" si="1134"/>
        <v>4.6099290780128168</v>
      </c>
      <c r="AG3463">
        <f t="shared" si="1135"/>
        <v>47.028446304690554</v>
      </c>
    </row>
    <row r="3464" spans="1:33">
      <c r="A3464" s="1">
        <v>42509.583333333336</v>
      </c>
      <c r="B3464">
        <v>1.1202399999999999</v>
      </c>
      <c r="C3464">
        <v>1.1206799999999999</v>
      </c>
      <c r="D3464">
        <v>1.11903</v>
      </c>
      <c r="E3464">
        <v>1.1191899999999999</v>
      </c>
      <c r="F3464">
        <v>19632</v>
      </c>
      <c r="H3464">
        <f t="shared" si="1142"/>
        <v>1.5999999999993797E-4</v>
      </c>
      <c r="I3464">
        <f t="shared" si="1140"/>
        <v>13.516546526867408</v>
      </c>
      <c r="J3464">
        <f t="shared" si="1141"/>
        <v>-33.511899777823146</v>
      </c>
      <c r="K3464">
        <f t="shared" si="1136"/>
        <v>3</v>
      </c>
      <c r="L3464">
        <f t="shared" si="1138"/>
        <v>0</v>
      </c>
      <c r="M3464">
        <f t="shared" si="1143"/>
        <v>1</v>
      </c>
      <c r="O3464">
        <f t="shared" si="1144"/>
        <v>0.04</v>
      </c>
      <c r="P3464">
        <f t="shared" si="1145"/>
        <v>1.2999999999996348E-4</v>
      </c>
      <c r="Q3464">
        <f t="shared" si="1146"/>
        <v>-1.0499999999999954E-3</v>
      </c>
      <c r="R3464">
        <f t="shared" si="1147"/>
        <v>99.363299999999967</v>
      </c>
      <c r="S3464">
        <f t="shared" si="1148"/>
        <v>-1</v>
      </c>
      <c r="T3464">
        <f t="shared" si="1149"/>
        <v>0</v>
      </c>
      <c r="Y3464">
        <f t="shared" si="1132"/>
        <v>1.1292199999999999</v>
      </c>
      <c r="Z3464">
        <f t="shared" si="1133"/>
        <v>1.11903</v>
      </c>
      <c r="AA3464">
        <f t="shared" si="1139"/>
        <v>1.5701668302251151</v>
      </c>
      <c r="AB3464">
        <f t="shared" si="1137"/>
        <v>10.296702913322591</v>
      </c>
      <c r="AD3464">
        <f t="shared" si="1130"/>
        <v>1.12294</v>
      </c>
      <c r="AE3464">
        <f t="shared" si="1131"/>
        <v>1.11903</v>
      </c>
      <c r="AF3464">
        <f t="shared" si="1134"/>
        <v>4.0920716112515265</v>
      </c>
      <c r="AG3464">
        <f t="shared" si="1135"/>
        <v>21.206677825381803</v>
      </c>
    </row>
    <row r="3465" spans="1:33">
      <c r="A3465" s="1">
        <v>42509.625</v>
      </c>
      <c r="B3465">
        <v>1.1191899999999999</v>
      </c>
      <c r="C3465">
        <v>1.1200699999999999</v>
      </c>
      <c r="D3465">
        <v>1.1179399999999999</v>
      </c>
      <c r="E3465">
        <v>1.1180600000000001</v>
      </c>
      <c r="F3465">
        <v>21522</v>
      </c>
      <c r="H3465">
        <f t="shared" si="1142"/>
        <v>1.2000000000012001E-4</v>
      </c>
      <c r="I3465">
        <f t="shared" si="1140"/>
        <v>10.296702913322591</v>
      </c>
      <c r="J3465">
        <f t="shared" si="1141"/>
        <v>-10.909974912059212</v>
      </c>
      <c r="K3465">
        <f t="shared" si="1136"/>
        <v>2</v>
      </c>
      <c r="L3465">
        <f t="shared" si="1138"/>
        <v>0</v>
      </c>
      <c r="M3465">
        <f t="shared" si="1143"/>
        <v>1</v>
      </c>
      <c r="O3465">
        <f t="shared" si="1144"/>
        <v>0.04</v>
      </c>
      <c r="P3465">
        <f t="shared" si="1145"/>
        <v>1.5999999999993797E-4</v>
      </c>
      <c r="Q3465">
        <f t="shared" si="1146"/>
        <v>-1.1299999999998533E-3</v>
      </c>
      <c r="R3465">
        <f t="shared" si="1147"/>
        <v>99.363299999999967</v>
      </c>
      <c r="S3465">
        <f t="shared" si="1148"/>
        <v>-1</v>
      </c>
      <c r="T3465">
        <f t="shared" si="1149"/>
        <v>0</v>
      </c>
      <c r="Y3465">
        <f t="shared" si="1132"/>
        <v>1.1292199999999999</v>
      </c>
      <c r="Z3465">
        <f t="shared" si="1133"/>
        <v>1.1179399999999999</v>
      </c>
      <c r="AA3465">
        <f t="shared" si="1139"/>
        <v>1.0638297872351106</v>
      </c>
      <c r="AB3465">
        <f t="shared" si="1137"/>
        <v>4.8573851307736486</v>
      </c>
      <c r="AD3465">
        <f t="shared" si="1130"/>
        <v>1.12294</v>
      </c>
      <c r="AE3465">
        <f t="shared" si="1131"/>
        <v>1.1179399999999999</v>
      </c>
      <c r="AF3465">
        <f t="shared" si="1134"/>
        <v>2.4000000000023447</v>
      </c>
      <c r="AG3465">
        <f t="shared" si="1135"/>
        <v>3.7006668964222293</v>
      </c>
    </row>
    <row r="3466" spans="1:33">
      <c r="A3466" s="1">
        <v>42509.666666666664</v>
      </c>
      <c r="B3466">
        <v>1.11808</v>
      </c>
      <c r="C3466">
        <v>1.1205799999999999</v>
      </c>
      <c r="D3466">
        <v>1.11798</v>
      </c>
      <c r="E3466">
        <v>1.11981</v>
      </c>
      <c r="F3466">
        <v>23234</v>
      </c>
      <c r="H3466">
        <f t="shared" si="1142"/>
        <v>9.9999999999988987E-5</v>
      </c>
      <c r="I3466">
        <f t="shared" si="1140"/>
        <v>4.8573851307736486</v>
      </c>
      <c r="J3466">
        <f t="shared" si="1141"/>
        <v>1.1567182343514193</v>
      </c>
      <c r="K3466">
        <f t="shared" si="1136"/>
        <v>1</v>
      </c>
      <c r="L3466">
        <f t="shared" si="1138"/>
        <v>0</v>
      </c>
      <c r="M3466">
        <f t="shared" si="1143"/>
        <v>1</v>
      </c>
      <c r="O3466">
        <f t="shared" si="1144"/>
        <v>0.04</v>
      </c>
      <c r="P3466">
        <f t="shared" si="1145"/>
        <v>1.2000000000012001E-4</v>
      </c>
      <c r="Q3466">
        <f t="shared" si="1146"/>
        <v>1.7300000000000093E-3</v>
      </c>
      <c r="R3466">
        <f t="shared" si="1147"/>
        <v>99.363299999999967</v>
      </c>
      <c r="S3466">
        <f t="shared" si="1148"/>
        <v>1</v>
      </c>
      <c r="T3466">
        <f t="shared" si="1149"/>
        <v>0</v>
      </c>
      <c r="Y3466">
        <f t="shared" si="1132"/>
        <v>1.1292199999999999</v>
      </c>
      <c r="Z3466">
        <f t="shared" si="1133"/>
        <v>1.1179399999999999</v>
      </c>
      <c r="AA3466">
        <f t="shared" si="1139"/>
        <v>16.578014184397567</v>
      </c>
      <c r="AB3466">
        <f t="shared" si="1137"/>
        <v>5.1601455576072093</v>
      </c>
      <c r="AD3466">
        <f t="shared" si="1130"/>
        <v>1.12294</v>
      </c>
      <c r="AE3466">
        <f t="shared" si="1131"/>
        <v>1.1179399999999999</v>
      </c>
      <c r="AF3466">
        <f t="shared" si="1134"/>
        <v>37.399999999999899</v>
      </c>
      <c r="AG3466">
        <f t="shared" si="1135"/>
        <v>14.63069053708459</v>
      </c>
    </row>
    <row r="3467" spans="1:33">
      <c r="A3467" s="1">
        <v>42509.708333333336</v>
      </c>
      <c r="B3467">
        <v>1.1197999999999999</v>
      </c>
      <c r="C3467">
        <v>1.1227199999999999</v>
      </c>
      <c r="D3467">
        <v>1.1190500000000001</v>
      </c>
      <c r="E3467">
        <v>1.1204400000000001</v>
      </c>
      <c r="F3467">
        <v>25409</v>
      </c>
      <c r="H3467">
        <f t="shared" si="1142"/>
        <v>7.4999999999980638E-4</v>
      </c>
      <c r="I3467">
        <f t="shared" si="1140"/>
        <v>5.1601455576072093</v>
      </c>
      <c r="J3467">
        <f t="shared" si="1141"/>
        <v>-9.4705449794773813</v>
      </c>
      <c r="K3467">
        <f t="shared" si="1136"/>
        <v>0</v>
      </c>
      <c r="L3467">
        <f t="shared" si="1138"/>
        <v>0</v>
      </c>
      <c r="M3467">
        <f t="shared" si="1143"/>
        <v>0</v>
      </c>
      <c r="O3467">
        <f t="shared" si="1144"/>
        <v>0.04</v>
      </c>
      <c r="P3467">
        <f t="shared" si="1145"/>
        <v>9.9999999999988987E-5</v>
      </c>
      <c r="Q3467">
        <f t="shared" si="1146"/>
        <v>6.4000000000019597E-4</v>
      </c>
      <c r="R3467">
        <f t="shared" si="1147"/>
        <v>99.363299999999967</v>
      </c>
      <c r="S3467">
        <f t="shared" si="1148"/>
        <v>1</v>
      </c>
      <c r="T3467">
        <f t="shared" si="1149"/>
        <v>0</v>
      </c>
      <c r="Y3467">
        <f t="shared" si="1132"/>
        <v>1.1292199999999999</v>
      </c>
      <c r="Z3467">
        <f t="shared" si="1133"/>
        <v>1.1179399999999999</v>
      </c>
      <c r="AA3467">
        <f t="shared" si="1139"/>
        <v>22.163120567377469</v>
      </c>
      <c r="AB3467">
        <f t="shared" si="1137"/>
        <v>10.343782842308816</v>
      </c>
      <c r="AD3467">
        <f t="shared" si="1130"/>
        <v>1.1227199999999999</v>
      </c>
      <c r="AE3467">
        <f t="shared" si="1131"/>
        <v>1.1179399999999999</v>
      </c>
      <c r="AF3467">
        <f t="shared" si="1134"/>
        <v>52.301255230128987</v>
      </c>
      <c r="AG3467">
        <f t="shared" si="1135"/>
        <v>30.700418410043742</v>
      </c>
    </row>
    <row r="3468" spans="1:33">
      <c r="A3468" s="1">
        <v>42509.75</v>
      </c>
      <c r="B3468">
        <v>1.12042</v>
      </c>
      <c r="C3468">
        <v>1.1215900000000001</v>
      </c>
      <c r="D3468">
        <v>1.11982</v>
      </c>
      <c r="E3468">
        <v>1.1213</v>
      </c>
      <c r="F3468">
        <v>20969</v>
      </c>
      <c r="H3468">
        <f t="shared" si="1142"/>
        <v>5.9999999999993392E-4</v>
      </c>
      <c r="I3468">
        <f t="shared" si="1140"/>
        <v>10.343782842308816</v>
      </c>
      <c r="J3468">
        <f t="shared" si="1141"/>
        <v>-20.356635567734926</v>
      </c>
      <c r="K3468">
        <f t="shared" si="1136"/>
        <v>1</v>
      </c>
      <c r="L3468">
        <f t="shared" si="1138"/>
        <v>0</v>
      </c>
      <c r="M3468">
        <f t="shared" si="1143"/>
        <v>1</v>
      </c>
      <c r="O3468">
        <f t="shared" si="1144"/>
        <v>0.04</v>
      </c>
      <c r="P3468">
        <f t="shared" si="1145"/>
        <v>7.4999999999980638E-4</v>
      </c>
      <c r="Q3468">
        <f t="shared" si="1146"/>
        <v>8.799999999999919E-4</v>
      </c>
      <c r="R3468">
        <f t="shared" si="1147"/>
        <v>99.363299999999967</v>
      </c>
      <c r="S3468">
        <f t="shared" si="1148"/>
        <v>1</v>
      </c>
      <c r="T3468">
        <f t="shared" si="1149"/>
        <v>0</v>
      </c>
      <c r="Y3468">
        <f t="shared" si="1132"/>
        <v>1.1288</v>
      </c>
      <c r="Z3468">
        <f t="shared" si="1133"/>
        <v>1.1179399999999999</v>
      </c>
      <c r="AA3468">
        <f t="shared" si="1139"/>
        <v>30.939226519337026</v>
      </c>
      <c r="AB3468">
        <f t="shared" si="1137"/>
        <v>17.686047764586792</v>
      </c>
      <c r="AD3468">
        <f t="shared" si="1130"/>
        <v>1.1227199999999999</v>
      </c>
      <c r="AE3468">
        <f t="shared" si="1131"/>
        <v>1.1179399999999999</v>
      </c>
      <c r="AF3468">
        <f t="shared" si="1134"/>
        <v>70.292887029289233</v>
      </c>
      <c r="AG3468">
        <f t="shared" si="1135"/>
        <v>53.331380753139371</v>
      </c>
    </row>
    <row r="3469" spans="1:33">
      <c r="A3469" s="1">
        <v>42509.791666666664</v>
      </c>
      <c r="B3469">
        <v>1.1213200000000001</v>
      </c>
      <c r="C3469">
        <v>1.1213200000000001</v>
      </c>
      <c r="D3469">
        <v>1.1201099999999999</v>
      </c>
      <c r="E3469">
        <v>1.1206799999999999</v>
      </c>
      <c r="F3469">
        <v>17954</v>
      </c>
      <c r="H3469">
        <f t="shared" si="1142"/>
        <v>5.6999999999995943E-4</v>
      </c>
      <c r="I3469">
        <f t="shared" si="1140"/>
        <v>17.686047764586792</v>
      </c>
      <c r="J3469">
        <f t="shared" si="1141"/>
        <v>-35.645332988552582</v>
      </c>
      <c r="K3469">
        <f t="shared" si="1136"/>
        <v>0</v>
      </c>
      <c r="L3469">
        <f t="shared" si="1138"/>
        <v>0</v>
      </c>
      <c r="M3469">
        <f t="shared" si="1143"/>
        <v>0</v>
      </c>
      <c r="O3469">
        <f t="shared" si="1144"/>
        <v>0.04</v>
      </c>
      <c r="P3469">
        <f t="shared" si="1145"/>
        <v>5.9999999999993392E-4</v>
      </c>
      <c r="Q3469">
        <f t="shared" si="1146"/>
        <v>-6.4000000000019597E-4</v>
      </c>
      <c r="R3469">
        <f t="shared" si="1147"/>
        <v>99.363299999999967</v>
      </c>
      <c r="S3469">
        <f t="shared" si="1148"/>
        <v>-1</v>
      </c>
      <c r="T3469">
        <f t="shared" si="1149"/>
        <v>0</v>
      </c>
      <c r="Y3469">
        <f t="shared" si="1132"/>
        <v>1.1230199999999999</v>
      </c>
      <c r="Z3469">
        <f t="shared" si="1133"/>
        <v>1.1179399999999999</v>
      </c>
      <c r="AA3469">
        <f t="shared" si="1139"/>
        <v>53.937007874015329</v>
      </c>
      <c r="AB3469">
        <f t="shared" si="1137"/>
        <v>30.904342286281846</v>
      </c>
      <c r="AD3469">
        <f t="shared" si="1130"/>
        <v>1.1227199999999999</v>
      </c>
      <c r="AE3469">
        <f t="shared" si="1131"/>
        <v>1.1179399999999999</v>
      </c>
      <c r="AF3469">
        <f t="shared" si="1134"/>
        <v>57.322175732216763</v>
      </c>
      <c r="AG3469">
        <f t="shared" si="1135"/>
        <v>59.972105997211656</v>
      </c>
    </row>
    <row r="3470" spans="1:33">
      <c r="A3470" s="1">
        <v>42509.833333333336</v>
      </c>
      <c r="B3470">
        <v>1.12069</v>
      </c>
      <c r="C3470">
        <v>1.1208100000000001</v>
      </c>
      <c r="D3470">
        <v>1.1197900000000001</v>
      </c>
      <c r="E3470">
        <v>1.1200600000000001</v>
      </c>
      <c r="F3470">
        <v>17360</v>
      </c>
      <c r="H3470">
        <f t="shared" si="1142"/>
        <v>2.6999999999999247E-4</v>
      </c>
      <c r="I3470">
        <f t="shared" si="1140"/>
        <v>30.904342286281846</v>
      </c>
      <c r="J3470">
        <f t="shared" si="1141"/>
        <v>-29.06776371092981</v>
      </c>
      <c r="K3470">
        <f t="shared" si="1136"/>
        <v>4</v>
      </c>
      <c r="L3470">
        <f t="shared" si="1138"/>
        <v>0</v>
      </c>
      <c r="M3470">
        <f t="shared" si="1143"/>
        <v>1</v>
      </c>
      <c r="O3470">
        <f t="shared" si="1144"/>
        <v>0.04</v>
      </c>
      <c r="P3470">
        <f t="shared" si="1145"/>
        <v>5.6999999999995943E-4</v>
      </c>
      <c r="Q3470">
        <f t="shared" si="1146"/>
        <v>-6.2999999999990841E-4</v>
      </c>
      <c r="R3470">
        <f t="shared" si="1147"/>
        <v>99.363299999999967</v>
      </c>
      <c r="S3470">
        <f t="shared" si="1148"/>
        <v>-1</v>
      </c>
      <c r="T3470">
        <f t="shared" si="1149"/>
        <v>0</v>
      </c>
      <c r="Y3470">
        <f t="shared" si="1132"/>
        <v>1.12294</v>
      </c>
      <c r="Z3470">
        <f t="shared" si="1133"/>
        <v>1.1179399999999999</v>
      </c>
      <c r="AA3470">
        <f t="shared" si="1139"/>
        <v>42.400000000001455</v>
      </c>
      <c r="AB3470">
        <f t="shared" si="1137"/>
        <v>37.359838740182823</v>
      </c>
      <c r="AD3470">
        <f t="shared" si="1130"/>
        <v>1.1227199999999999</v>
      </c>
      <c r="AE3470">
        <f t="shared" si="1131"/>
        <v>1.1179399999999999</v>
      </c>
      <c r="AF3470">
        <f t="shared" si="1134"/>
        <v>44.351464435148927</v>
      </c>
      <c r="AG3470">
        <f t="shared" si="1135"/>
        <v>57.322175732218305</v>
      </c>
    </row>
    <row r="3471" spans="1:33">
      <c r="A3471" s="1">
        <v>42509.875</v>
      </c>
      <c r="B3471">
        <v>1.1200699999999999</v>
      </c>
      <c r="C3471">
        <v>1.1206100000000001</v>
      </c>
      <c r="D3471">
        <v>1.1196699999999999</v>
      </c>
      <c r="E3471">
        <v>1.1199699999999999</v>
      </c>
      <c r="F3471">
        <v>15775</v>
      </c>
      <c r="H3471">
        <f t="shared" si="1142"/>
        <v>2.9999999999996696E-4</v>
      </c>
      <c r="I3471">
        <f t="shared" si="1140"/>
        <v>37.359838740182823</v>
      </c>
      <c r="J3471">
        <f t="shared" si="1141"/>
        <v>-19.962336992035482</v>
      </c>
      <c r="K3471">
        <f t="shared" si="1136"/>
        <v>3</v>
      </c>
      <c r="L3471">
        <f t="shared" si="1138"/>
        <v>0</v>
      </c>
      <c r="M3471">
        <f t="shared" si="1143"/>
        <v>1</v>
      </c>
      <c r="O3471">
        <f t="shared" si="1144"/>
        <v>0.04</v>
      </c>
      <c r="P3471">
        <f t="shared" si="1145"/>
        <v>2.6999999999999247E-4</v>
      </c>
      <c r="Q3471">
        <f t="shared" si="1146"/>
        <v>-9.9999999999988987E-5</v>
      </c>
      <c r="R3471">
        <f t="shared" si="1147"/>
        <v>99.363299999999967</v>
      </c>
      <c r="S3471">
        <f t="shared" si="1148"/>
        <v>-1</v>
      </c>
      <c r="T3471">
        <f t="shared" si="1149"/>
        <v>0</v>
      </c>
      <c r="Y3471">
        <f t="shared" si="1132"/>
        <v>1.12294</v>
      </c>
      <c r="Z3471">
        <f t="shared" si="1133"/>
        <v>1.1179399999999999</v>
      </c>
      <c r="AA3471">
        <f t="shared" si="1139"/>
        <v>40.599999999998587</v>
      </c>
      <c r="AB3471">
        <f t="shared" si="1137"/>
        <v>41.969058598338094</v>
      </c>
      <c r="AD3471">
        <f t="shared" si="1130"/>
        <v>1.1227199999999999</v>
      </c>
      <c r="AE3471">
        <f t="shared" si="1131"/>
        <v>1.1179399999999999</v>
      </c>
      <c r="AF3471">
        <f t="shared" si="1134"/>
        <v>42.468619246861373</v>
      </c>
      <c r="AG3471">
        <f t="shared" si="1135"/>
        <v>48.047419804742354</v>
      </c>
    </row>
    <row r="3472" spans="1:33">
      <c r="A3472" s="1">
        <v>42509.916666666664</v>
      </c>
      <c r="B3472">
        <v>1.1199600000000001</v>
      </c>
      <c r="C3472">
        <v>1.12052</v>
      </c>
      <c r="D3472">
        <v>1.1194900000000001</v>
      </c>
      <c r="E3472">
        <v>1.1194900000000001</v>
      </c>
      <c r="F3472">
        <v>15869</v>
      </c>
      <c r="H3472">
        <f t="shared" si="1142"/>
        <v>0</v>
      </c>
      <c r="I3472">
        <f t="shared" si="1140"/>
        <v>41.969058598338094</v>
      </c>
      <c r="J3472">
        <f t="shared" si="1141"/>
        <v>-6.07836120640426</v>
      </c>
      <c r="K3472">
        <f t="shared" si="1136"/>
        <v>2</v>
      </c>
      <c r="L3472">
        <f t="shared" si="1138"/>
        <v>0</v>
      </c>
      <c r="M3472">
        <f t="shared" si="1143"/>
        <v>1</v>
      </c>
      <c r="O3472">
        <f t="shared" si="1144"/>
        <v>0.04</v>
      </c>
      <c r="P3472">
        <f t="shared" si="1145"/>
        <v>2.9999999999996696E-4</v>
      </c>
      <c r="Q3472">
        <f t="shared" si="1146"/>
        <v>-4.6999999999997044E-4</v>
      </c>
      <c r="R3472">
        <f t="shared" si="1147"/>
        <v>99.363299999999967</v>
      </c>
      <c r="S3472">
        <f t="shared" si="1148"/>
        <v>-1</v>
      </c>
      <c r="T3472">
        <f t="shared" si="1149"/>
        <v>0</v>
      </c>
      <c r="Y3472">
        <f t="shared" si="1132"/>
        <v>1.12294</v>
      </c>
      <c r="Z3472">
        <f t="shared" si="1133"/>
        <v>1.1179399999999999</v>
      </c>
      <c r="AA3472">
        <f t="shared" si="1139"/>
        <v>31.00000000000253</v>
      </c>
      <c r="AB3472">
        <f t="shared" si="1137"/>
        <v>41.984251968504473</v>
      </c>
      <c r="AD3472">
        <f t="shared" si="1130"/>
        <v>1.1227199999999999</v>
      </c>
      <c r="AE3472">
        <f t="shared" si="1131"/>
        <v>1.11798</v>
      </c>
      <c r="AF3472">
        <f t="shared" si="1134"/>
        <v>31.856540084390993</v>
      </c>
      <c r="AG3472">
        <f t="shared" si="1135"/>
        <v>39.558874588800428</v>
      </c>
    </row>
    <row r="3473" spans="1:33">
      <c r="A3473" s="1">
        <v>42509.958333333336</v>
      </c>
      <c r="B3473">
        <v>1.1194999999999999</v>
      </c>
      <c r="C3473">
        <v>1.1202799999999999</v>
      </c>
      <c r="D3473">
        <v>1.1194999999999999</v>
      </c>
      <c r="E3473">
        <v>1.12001</v>
      </c>
      <c r="F3473">
        <v>12848</v>
      </c>
      <c r="H3473">
        <f t="shared" si="1142"/>
        <v>0</v>
      </c>
      <c r="I3473">
        <f t="shared" si="1140"/>
        <v>41.984251968504473</v>
      </c>
      <c r="J3473">
        <f t="shared" si="1141"/>
        <v>2.4253773797040452</v>
      </c>
      <c r="K3473">
        <f t="shared" si="1136"/>
        <v>1</v>
      </c>
      <c r="L3473">
        <f t="shared" si="1138"/>
        <v>0</v>
      </c>
      <c r="M3473">
        <f t="shared" si="1143"/>
        <v>1</v>
      </c>
      <c r="O3473">
        <f t="shared" si="1144"/>
        <v>0.04</v>
      </c>
      <c r="P3473">
        <f t="shared" si="1145"/>
        <v>0</v>
      </c>
      <c r="Q3473">
        <f t="shared" si="1146"/>
        <v>5.1000000000001044E-4</v>
      </c>
      <c r="R3473">
        <f t="shared" si="1147"/>
        <v>99.363299999999967</v>
      </c>
      <c r="S3473">
        <f t="shared" si="1148"/>
        <v>1</v>
      </c>
      <c r="T3473">
        <f t="shared" si="1149"/>
        <v>0</v>
      </c>
      <c r="Y3473">
        <f t="shared" si="1132"/>
        <v>1.12294</v>
      </c>
      <c r="Z3473">
        <f t="shared" si="1133"/>
        <v>1.1179399999999999</v>
      </c>
      <c r="AA3473">
        <f t="shared" si="1139"/>
        <v>41.399999999999373</v>
      </c>
      <c r="AB3473">
        <f t="shared" si="1137"/>
        <v>38.850000000000485</v>
      </c>
      <c r="AD3473">
        <f t="shared" si="1130"/>
        <v>1.1227199999999999</v>
      </c>
      <c r="AE3473">
        <f t="shared" si="1131"/>
        <v>1.1190500000000001</v>
      </c>
      <c r="AF3473">
        <f t="shared" si="1134"/>
        <v>26.158038147136015</v>
      </c>
      <c r="AG3473">
        <f t="shared" si="1135"/>
        <v>33.494399159462795</v>
      </c>
    </row>
    <row r="3474" spans="1:33">
      <c r="A3474" s="1">
        <v>42510</v>
      </c>
      <c r="B3474">
        <v>1.1200399999999999</v>
      </c>
      <c r="C3474">
        <v>1.1202700000000001</v>
      </c>
      <c r="D3474">
        <v>1.1196600000000001</v>
      </c>
      <c r="E3474">
        <v>1.1196999999999999</v>
      </c>
      <c r="F3474">
        <v>6991</v>
      </c>
      <c r="H3474">
        <f t="shared" si="1142"/>
        <v>3.9999999999817959E-5</v>
      </c>
      <c r="I3474">
        <f t="shared" si="1140"/>
        <v>38.850000000000485</v>
      </c>
      <c r="J3474">
        <f t="shared" si="1141"/>
        <v>5.35560084053769</v>
      </c>
      <c r="K3474">
        <f t="shared" si="1136"/>
        <v>0</v>
      </c>
      <c r="L3474">
        <f t="shared" si="1138"/>
        <v>0</v>
      </c>
      <c r="M3474">
        <f t="shared" si="1143"/>
        <v>0</v>
      </c>
      <c r="O3474">
        <f t="shared" si="1144"/>
        <v>0.04</v>
      </c>
      <c r="P3474">
        <f t="shared" si="1145"/>
        <v>0</v>
      </c>
      <c r="Q3474">
        <f t="shared" si="1146"/>
        <v>-3.4000000000000696E-4</v>
      </c>
      <c r="R3474">
        <f t="shared" si="1147"/>
        <v>99.363299999999967</v>
      </c>
      <c r="S3474">
        <f t="shared" si="1148"/>
        <v>-1</v>
      </c>
      <c r="T3474">
        <f t="shared" si="1149"/>
        <v>0</v>
      </c>
      <c r="Y3474">
        <f t="shared" si="1132"/>
        <v>1.12294</v>
      </c>
      <c r="Z3474">
        <f t="shared" si="1133"/>
        <v>1.1179399999999999</v>
      </c>
      <c r="AA3474">
        <f t="shared" si="1139"/>
        <v>35.199999999998866</v>
      </c>
      <c r="AB3474">
        <f t="shared" si="1137"/>
        <v>37.049999999999841</v>
      </c>
      <c r="AD3474">
        <f t="shared" si="1130"/>
        <v>1.1215900000000001</v>
      </c>
      <c r="AE3474">
        <f t="shared" si="1131"/>
        <v>1.1194900000000001</v>
      </c>
      <c r="AF3474">
        <f t="shared" si="1134"/>
        <v>9.999999999991541</v>
      </c>
      <c r="AG3474">
        <f t="shared" si="1135"/>
        <v>22.671526077172853</v>
      </c>
    </row>
    <row r="3475" spans="1:33">
      <c r="A3475" s="1">
        <v>42510.041666666664</v>
      </c>
      <c r="B3475">
        <v>1.11971</v>
      </c>
      <c r="C3475">
        <v>1.1203399999999999</v>
      </c>
      <c r="D3475">
        <v>1.11971</v>
      </c>
      <c r="E3475">
        <v>1.12018</v>
      </c>
      <c r="F3475">
        <v>8263</v>
      </c>
      <c r="H3475">
        <f t="shared" si="1142"/>
        <v>0</v>
      </c>
      <c r="I3475">
        <f t="shared" si="1140"/>
        <v>37.049999999999841</v>
      </c>
      <c r="J3475">
        <f t="shared" si="1141"/>
        <v>14.378473922826988</v>
      </c>
      <c r="K3475">
        <f t="shared" si="1136"/>
        <v>1</v>
      </c>
      <c r="L3475">
        <f t="shared" si="1138"/>
        <v>0</v>
      </c>
      <c r="M3475">
        <f t="shared" si="1143"/>
        <v>1</v>
      </c>
      <c r="O3475">
        <f t="shared" si="1144"/>
        <v>0.04</v>
      </c>
      <c r="P3475">
        <f t="shared" si="1145"/>
        <v>3.9999999999817959E-5</v>
      </c>
      <c r="Q3475">
        <f t="shared" si="1146"/>
        <v>4.6999999999997044E-4</v>
      </c>
      <c r="R3475">
        <f t="shared" si="1147"/>
        <v>99.363299999999967</v>
      </c>
      <c r="S3475">
        <f t="shared" si="1148"/>
        <v>1</v>
      </c>
      <c r="T3475">
        <f t="shared" si="1149"/>
        <v>0</v>
      </c>
      <c r="Y3475">
        <f t="shared" si="1132"/>
        <v>1.12294</v>
      </c>
      <c r="Z3475">
        <f t="shared" si="1133"/>
        <v>1.1179399999999999</v>
      </c>
      <c r="AA3475">
        <f t="shared" si="1139"/>
        <v>44.799999999999365</v>
      </c>
      <c r="AB3475">
        <f t="shared" si="1137"/>
        <v>38.100000000000037</v>
      </c>
      <c r="AD3475">
        <f t="shared" ref="AD3475:AD3538" si="1150">MAX($C3469:$C3475)</f>
        <v>1.1213200000000001</v>
      </c>
      <c r="AE3475">
        <f t="shared" ref="AE3475:AE3538" si="1151">MIN($D3469:$D3475)</f>
        <v>1.1194900000000001</v>
      </c>
      <c r="AF3475">
        <f t="shared" si="1134"/>
        <v>37.704918032779126</v>
      </c>
      <c r="AG3475">
        <f t="shared" si="1135"/>
        <v>24.620985393302231</v>
      </c>
    </row>
    <row r="3476" spans="1:33">
      <c r="A3476" s="1">
        <v>42510.083333333336</v>
      </c>
      <c r="B3476">
        <v>1.12018</v>
      </c>
      <c r="C3476">
        <v>1.12049</v>
      </c>
      <c r="D3476">
        <v>1.1199600000000001</v>
      </c>
      <c r="E3476">
        <v>1.1201300000000001</v>
      </c>
      <c r="F3476">
        <v>9476</v>
      </c>
      <c r="H3476">
        <f t="shared" si="1142"/>
        <v>1.7000000000000348E-4</v>
      </c>
      <c r="I3476">
        <f t="shared" si="1140"/>
        <v>38.100000000000037</v>
      </c>
      <c r="J3476">
        <f t="shared" si="1141"/>
        <v>13.479014606697806</v>
      </c>
      <c r="K3476">
        <f t="shared" si="1136"/>
        <v>0</v>
      </c>
      <c r="L3476">
        <f t="shared" si="1138"/>
        <v>0</v>
      </c>
      <c r="M3476">
        <f t="shared" si="1143"/>
        <v>0</v>
      </c>
      <c r="O3476">
        <f t="shared" si="1144"/>
        <v>0.04</v>
      </c>
      <c r="P3476">
        <f t="shared" si="1145"/>
        <v>0</v>
      </c>
      <c r="Q3476">
        <f t="shared" si="1146"/>
        <v>-4.9999999999883471E-5</v>
      </c>
      <c r="R3476">
        <f t="shared" si="1147"/>
        <v>99.363299999999967</v>
      </c>
      <c r="S3476">
        <f t="shared" si="1148"/>
        <v>-1</v>
      </c>
      <c r="T3476">
        <f t="shared" si="1149"/>
        <v>0</v>
      </c>
      <c r="Y3476">
        <f t="shared" si="1132"/>
        <v>1.12294</v>
      </c>
      <c r="Z3476">
        <f t="shared" si="1133"/>
        <v>1.1179399999999999</v>
      </c>
      <c r="AA3476">
        <f t="shared" si="1139"/>
        <v>43.800000000001717</v>
      </c>
      <c r="AB3476">
        <f t="shared" si="1137"/>
        <v>41.299999999999827</v>
      </c>
      <c r="AD3476">
        <f t="shared" si="1150"/>
        <v>1.1208100000000001</v>
      </c>
      <c r="AE3476">
        <f t="shared" si="1151"/>
        <v>1.1194900000000001</v>
      </c>
      <c r="AF3476">
        <f t="shared" si="1134"/>
        <v>48.484848484846957</v>
      </c>
      <c r="AG3476">
        <f t="shared" si="1135"/>
        <v>32.06325550587254</v>
      </c>
    </row>
    <row r="3477" spans="1:33">
      <c r="A3477" s="1">
        <v>42510.125</v>
      </c>
      <c r="B3477">
        <v>1.12012</v>
      </c>
      <c r="C3477">
        <v>1.1206100000000001</v>
      </c>
      <c r="D3477">
        <v>1.11975</v>
      </c>
      <c r="E3477">
        <v>1.11981</v>
      </c>
      <c r="F3477">
        <v>13408</v>
      </c>
      <c r="H3477">
        <f t="shared" si="1142"/>
        <v>5.9999999999948983E-5</v>
      </c>
      <c r="I3477">
        <f t="shared" si="1140"/>
        <v>41.299999999999827</v>
      </c>
      <c r="J3477">
        <f t="shared" si="1141"/>
        <v>9.2367444941272865</v>
      </c>
      <c r="K3477">
        <f t="shared" si="1136"/>
        <v>2</v>
      </c>
      <c r="L3477">
        <f t="shared" si="1138"/>
        <v>0</v>
      </c>
      <c r="M3477">
        <f t="shared" si="1143"/>
        <v>1</v>
      </c>
      <c r="O3477">
        <f t="shared" si="1144"/>
        <v>0.04</v>
      </c>
      <c r="P3477">
        <f t="shared" si="1145"/>
        <v>1.7000000000000348E-4</v>
      </c>
      <c r="Q3477">
        <f t="shared" si="1146"/>
        <v>-3.1000000000003247E-4</v>
      </c>
      <c r="R3477">
        <f t="shared" si="1147"/>
        <v>99.363299999999967</v>
      </c>
      <c r="S3477">
        <f t="shared" si="1148"/>
        <v>-1</v>
      </c>
      <c r="T3477">
        <f t="shared" si="1149"/>
        <v>0</v>
      </c>
      <c r="Y3477">
        <f t="shared" si="1132"/>
        <v>1.12294</v>
      </c>
      <c r="Z3477">
        <f t="shared" si="1133"/>
        <v>1.1179399999999999</v>
      </c>
      <c r="AA3477">
        <f t="shared" si="1139"/>
        <v>37.399999999999899</v>
      </c>
      <c r="AB3477">
        <f t="shared" si="1137"/>
        <v>40.299999999999962</v>
      </c>
      <c r="AD3477">
        <f t="shared" si="1150"/>
        <v>1.1206100000000001</v>
      </c>
      <c r="AE3477">
        <f t="shared" si="1151"/>
        <v>1.1194900000000001</v>
      </c>
      <c r="AF3477">
        <f t="shared" si="1134"/>
        <v>28.57142857141724</v>
      </c>
      <c r="AG3477">
        <f t="shared" si="1135"/>
        <v>38.253731696347778</v>
      </c>
    </row>
    <row r="3478" spans="1:33">
      <c r="A3478" s="1">
        <v>42510.166666666664</v>
      </c>
      <c r="B3478">
        <v>1.11982</v>
      </c>
      <c r="C3478">
        <v>1.1205799999999999</v>
      </c>
      <c r="D3478">
        <v>1.11958</v>
      </c>
      <c r="E3478">
        <v>1.1205499999999999</v>
      </c>
      <c r="F3478">
        <v>13184</v>
      </c>
      <c r="H3478">
        <f t="shared" si="1142"/>
        <v>2.4000000000001798E-4</v>
      </c>
      <c r="I3478">
        <f t="shared" si="1140"/>
        <v>40.299999999999962</v>
      </c>
      <c r="J3478">
        <f t="shared" si="1141"/>
        <v>2.0462683036521838</v>
      </c>
      <c r="K3478">
        <f t="shared" si="1136"/>
        <v>1</v>
      </c>
      <c r="L3478">
        <f t="shared" si="1138"/>
        <v>0</v>
      </c>
      <c r="M3478">
        <f t="shared" si="1143"/>
        <v>1</v>
      </c>
      <c r="O3478">
        <f t="shared" si="1144"/>
        <v>0.04</v>
      </c>
      <c r="P3478">
        <f t="shared" si="1145"/>
        <v>5.9999999999948983E-5</v>
      </c>
      <c r="Q3478">
        <f t="shared" si="1146"/>
        <v>7.299999999998974E-4</v>
      </c>
      <c r="R3478">
        <f t="shared" si="1147"/>
        <v>99.363299999999967</v>
      </c>
      <c r="S3478">
        <f t="shared" si="1148"/>
        <v>1</v>
      </c>
      <c r="T3478">
        <f t="shared" si="1149"/>
        <v>0</v>
      </c>
      <c r="Y3478">
        <f t="shared" ref="Y3478:Y3541" si="1152">MAX($C3457:$C3478)</f>
        <v>1.12294</v>
      </c>
      <c r="Z3478">
        <f t="shared" ref="Z3478:Z3541" si="1153">MIN($D3457:$D3478)</f>
        <v>1.1179399999999999</v>
      </c>
      <c r="AA3478">
        <f t="shared" si="1139"/>
        <v>52.199999999998816</v>
      </c>
      <c r="AB3478">
        <f t="shared" si="1137"/>
        <v>44.549999999999947</v>
      </c>
      <c r="AD3478">
        <f t="shared" si="1150"/>
        <v>1.1206100000000001</v>
      </c>
      <c r="AE3478">
        <f t="shared" si="1151"/>
        <v>1.1194900000000001</v>
      </c>
      <c r="AF3478">
        <f t="shared" si="1134"/>
        <v>94.642857142841919</v>
      </c>
      <c r="AG3478">
        <f t="shared" si="1135"/>
        <v>57.233044733035371</v>
      </c>
    </row>
    <row r="3479" spans="1:33">
      <c r="A3479" s="1">
        <v>42510.208333333336</v>
      </c>
      <c r="B3479">
        <v>1.12056</v>
      </c>
      <c r="C3479">
        <v>1.12097</v>
      </c>
      <c r="D3479">
        <v>1.12022</v>
      </c>
      <c r="E3479">
        <v>1.1202700000000001</v>
      </c>
      <c r="F3479">
        <v>13427</v>
      </c>
      <c r="H3479">
        <f t="shared" si="1142"/>
        <v>5.0000000000105516E-5</v>
      </c>
      <c r="I3479">
        <f t="shared" si="1140"/>
        <v>44.549999999999947</v>
      </c>
      <c r="J3479">
        <f t="shared" si="1141"/>
        <v>-12.683044733035423</v>
      </c>
      <c r="K3479">
        <f t="shared" si="1136"/>
        <v>0</v>
      </c>
      <c r="L3479">
        <f t="shared" si="1138"/>
        <v>0</v>
      </c>
      <c r="M3479">
        <f t="shared" si="1143"/>
        <v>0</v>
      </c>
      <c r="O3479">
        <f t="shared" si="1144"/>
        <v>0.04</v>
      </c>
      <c r="P3479">
        <f t="shared" si="1145"/>
        <v>2.4000000000001798E-4</v>
      </c>
      <c r="Q3479">
        <f t="shared" si="1146"/>
        <v>-2.8999999999990145E-4</v>
      </c>
      <c r="R3479">
        <f t="shared" si="1147"/>
        <v>99.363299999999967</v>
      </c>
      <c r="S3479">
        <f t="shared" si="1148"/>
        <v>-1</v>
      </c>
      <c r="T3479">
        <f t="shared" si="1149"/>
        <v>0</v>
      </c>
      <c r="Y3479">
        <f t="shared" si="1152"/>
        <v>1.12294</v>
      </c>
      <c r="Z3479">
        <f t="shared" si="1153"/>
        <v>1.1179399999999999</v>
      </c>
      <c r="AA3479">
        <f t="shared" si="1139"/>
        <v>46.600000000002225</v>
      </c>
      <c r="AB3479">
        <f t="shared" si="1137"/>
        <v>45.000000000000668</v>
      </c>
      <c r="AD3479">
        <f t="shared" si="1150"/>
        <v>1.12097</v>
      </c>
      <c r="AE3479">
        <f t="shared" si="1151"/>
        <v>1.1194999999999999</v>
      </c>
      <c r="AF3479">
        <f t="shared" ref="AF3479:AF3542" si="1154">($E3479-$AE3479)/($AD3479-$AE3479)*100</f>
        <v>52.380952380960288</v>
      </c>
      <c r="AG3479">
        <f t="shared" si="1135"/>
        <v>58.531746031739821</v>
      </c>
    </row>
    <row r="3480" spans="1:33">
      <c r="A3480" s="1">
        <v>42510.25</v>
      </c>
      <c r="B3480">
        <v>1.1202799999999999</v>
      </c>
      <c r="C3480">
        <v>1.12073</v>
      </c>
      <c r="D3480">
        <v>1.1202000000000001</v>
      </c>
      <c r="E3480">
        <v>1.1205700000000001</v>
      </c>
      <c r="F3480">
        <v>13199</v>
      </c>
      <c r="H3480">
        <f t="shared" si="1142"/>
        <v>7.9999999999857963E-5</v>
      </c>
      <c r="I3480">
        <f t="shared" si="1140"/>
        <v>45.000000000000668</v>
      </c>
      <c r="J3480">
        <f t="shared" si="1141"/>
        <v>-13.531746031739154</v>
      </c>
      <c r="K3480">
        <f t="shared" si="1136"/>
        <v>1</v>
      </c>
      <c r="L3480">
        <f t="shared" si="1138"/>
        <v>0</v>
      </c>
      <c r="M3480">
        <f t="shared" si="1143"/>
        <v>1</v>
      </c>
      <c r="O3480">
        <f t="shared" si="1144"/>
        <v>0.04</v>
      </c>
      <c r="P3480">
        <f t="shared" si="1145"/>
        <v>5.0000000000105516E-5</v>
      </c>
      <c r="Q3480">
        <f t="shared" si="1146"/>
        <v>2.9000000000012349E-4</v>
      </c>
      <c r="R3480">
        <f t="shared" si="1147"/>
        <v>99.363299999999967</v>
      </c>
      <c r="S3480">
        <f t="shared" si="1148"/>
        <v>1</v>
      </c>
      <c r="T3480">
        <f t="shared" si="1149"/>
        <v>0</v>
      </c>
      <c r="Y3480">
        <f t="shared" si="1152"/>
        <v>1.12294</v>
      </c>
      <c r="Z3480">
        <f t="shared" si="1153"/>
        <v>1.1179399999999999</v>
      </c>
      <c r="AA3480">
        <f t="shared" si="1139"/>
        <v>52.600000000001437</v>
      </c>
      <c r="AB3480">
        <f t="shared" si="1137"/>
        <v>47.2000000000006</v>
      </c>
      <c r="AD3480">
        <f t="shared" si="1150"/>
        <v>1.12097</v>
      </c>
      <c r="AE3480">
        <f t="shared" si="1151"/>
        <v>1.11958</v>
      </c>
      <c r="AF3480">
        <f t="shared" si="1154"/>
        <v>71.223021582737033</v>
      </c>
      <c r="AG3480">
        <f t="shared" si="1135"/>
        <v>72.748943702179744</v>
      </c>
    </row>
    <row r="3481" spans="1:33">
      <c r="A3481" s="1">
        <v>42510.291666666664</v>
      </c>
      <c r="B3481">
        <v>1.12056</v>
      </c>
      <c r="C3481">
        <v>1.1206700000000001</v>
      </c>
      <c r="D3481">
        <v>1.1200300000000001</v>
      </c>
      <c r="E3481">
        <v>1.1200399999999999</v>
      </c>
      <c r="F3481">
        <v>13326</v>
      </c>
      <c r="H3481">
        <f t="shared" si="1142"/>
        <v>9.9999999998434674E-6</v>
      </c>
      <c r="I3481">
        <f t="shared" si="1140"/>
        <v>47.2000000000006</v>
      </c>
      <c r="J3481">
        <f t="shared" si="1141"/>
        <v>-25.548943702179145</v>
      </c>
      <c r="K3481">
        <f t="shared" si="1136"/>
        <v>0</v>
      </c>
      <c r="L3481">
        <f t="shared" si="1138"/>
        <v>0</v>
      </c>
      <c r="M3481">
        <f t="shared" si="1143"/>
        <v>0</v>
      </c>
      <c r="O3481">
        <f t="shared" si="1144"/>
        <v>0.04</v>
      </c>
      <c r="P3481">
        <f t="shared" si="1145"/>
        <v>7.9999999999857963E-5</v>
      </c>
      <c r="Q3481">
        <f t="shared" si="1146"/>
        <v>-5.2000000000007596E-4</v>
      </c>
      <c r="R3481">
        <f t="shared" si="1147"/>
        <v>99.363299999999967</v>
      </c>
      <c r="S3481">
        <f t="shared" si="1148"/>
        <v>-1</v>
      </c>
      <c r="T3481">
        <f t="shared" si="1149"/>
        <v>0</v>
      </c>
      <c r="Y3481">
        <f t="shared" si="1152"/>
        <v>1.12294</v>
      </c>
      <c r="Z3481">
        <f t="shared" si="1153"/>
        <v>1.1179399999999999</v>
      </c>
      <c r="AA3481">
        <f t="shared" si="1139"/>
        <v>41.999999999998842</v>
      </c>
      <c r="AB3481">
        <f t="shared" si="1137"/>
        <v>48.350000000000328</v>
      </c>
      <c r="AD3481">
        <f t="shared" si="1150"/>
        <v>1.12097</v>
      </c>
      <c r="AE3481">
        <f t="shared" si="1151"/>
        <v>1.11958</v>
      </c>
      <c r="AF3481">
        <f t="shared" si="1154"/>
        <v>33.093525179849223</v>
      </c>
      <c r="AG3481">
        <f t="shared" ref="AG3481:AG3544" si="1155">AVERAGE($AF3479:$AF3481)</f>
        <v>52.232499714515512</v>
      </c>
    </row>
    <row r="3482" spans="1:33">
      <c r="A3482" s="1">
        <v>42510.333333333336</v>
      </c>
      <c r="B3482">
        <v>1.12005</v>
      </c>
      <c r="C3482">
        <v>1.1211599999999999</v>
      </c>
      <c r="D3482">
        <v>1.11998</v>
      </c>
      <c r="E3482">
        <v>1.12104</v>
      </c>
      <c r="F3482">
        <v>14092</v>
      </c>
      <c r="H3482">
        <f t="shared" si="1142"/>
        <v>7.0000000000014495E-5</v>
      </c>
      <c r="I3482">
        <f t="shared" si="1140"/>
        <v>48.350000000000328</v>
      </c>
      <c r="J3482">
        <f t="shared" si="1141"/>
        <v>-3.8824997145151841</v>
      </c>
      <c r="K3482">
        <f t="shared" ref="K3482:K3545" si="1156">IF($M3482=1,IF($Q3482&lt;0,IF($Q3483&lt;0,IF($Q3484&lt;0,IF($Q3485&lt;0,IF($Q3486&lt;0,6,5),4),3),2),1),0)</f>
        <v>1</v>
      </c>
      <c r="L3482">
        <f t="shared" si="1138"/>
        <v>0</v>
      </c>
      <c r="M3482">
        <f t="shared" si="1143"/>
        <v>1</v>
      </c>
      <c r="O3482">
        <f t="shared" si="1144"/>
        <v>0.04</v>
      </c>
      <c r="P3482">
        <f t="shared" si="1145"/>
        <v>9.9999999998434674E-6</v>
      </c>
      <c r="Q3482">
        <f t="shared" si="1146"/>
        <v>9.900000000000464E-4</v>
      </c>
      <c r="R3482">
        <f t="shared" si="1147"/>
        <v>99.363299999999967</v>
      </c>
      <c r="S3482">
        <f t="shared" si="1148"/>
        <v>1</v>
      </c>
      <c r="T3482">
        <f t="shared" si="1149"/>
        <v>0</v>
      </c>
      <c r="Y3482">
        <f t="shared" si="1152"/>
        <v>1.1227199999999999</v>
      </c>
      <c r="Z3482">
        <f t="shared" si="1153"/>
        <v>1.1179399999999999</v>
      </c>
      <c r="AA3482">
        <f t="shared" si="1139"/>
        <v>64.853556485357714</v>
      </c>
      <c r="AB3482">
        <f t="shared" ref="AB3482:AB3545" si="1157">AVERAGE(AA3479:AA3482)</f>
        <v>51.513389121340055</v>
      </c>
      <c r="AD3482">
        <f t="shared" si="1150"/>
        <v>1.1211599999999999</v>
      </c>
      <c r="AE3482">
        <f t="shared" si="1151"/>
        <v>1.11958</v>
      </c>
      <c r="AF3482">
        <f t="shared" si="1154"/>
        <v>92.405063291145282</v>
      </c>
      <c r="AG3482">
        <f t="shared" si="1155"/>
        <v>65.573870017910508</v>
      </c>
    </row>
    <row r="3483" spans="1:33">
      <c r="A3483" s="1">
        <v>42510.375</v>
      </c>
      <c r="B3483">
        <v>1.1210199999999999</v>
      </c>
      <c r="C3483">
        <v>1.1225499999999999</v>
      </c>
      <c r="D3483">
        <v>1.1206199999999999</v>
      </c>
      <c r="E3483">
        <v>1.12216</v>
      </c>
      <c r="F3483">
        <v>17741</v>
      </c>
      <c r="H3483">
        <f t="shared" si="1142"/>
        <v>3.9999999999995595E-4</v>
      </c>
      <c r="I3483">
        <f t="shared" si="1140"/>
        <v>51.513389121340055</v>
      </c>
      <c r="J3483">
        <f t="shared" si="1141"/>
        <v>-14.060480896570454</v>
      </c>
      <c r="K3483">
        <f t="shared" si="1156"/>
        <v>0</v>
      </c>
      <c r="L3483">
        <f t="shared" si="1138"/>
        <v>0</v>
      </c>
      <c r="M3483">
        <f t="shared" si="1143"/>
        <v>0</v>
      </c>
      <c r="O3483">
        <f t="shared" si="1144"/>
        <v>0.04</v>
      </c>
      <c r="P3483">
        <f t="shared" si="1145"/>
        <v>7.0000000000014495E-5</v>
      </c>
      <c r="Q3483">
        <f t="shared" si="1146"/>
        <v>1.1400000000001409E-3</v>
      </c>
      <c r="R3483">
        <f t="shared" si="1147"/>
        <v>99.363299999999967</v>
      </c>
      <c r="S3483">
        <f t="shared" si="1148"/>
        <v>1</v>
      </c>
      <c r="T3483">
        <f t="shared" si="1149"/>
        <v>0</v>
      </c>
      <c r="Y3483">
        <f t="shared" si="1152"/>
        <v>1.1227199999999999</v>
      </c>
      <c r="Z3483">
        <f t="shared" si="1153"/>
        <v>1.1179399999999999</v>
      </c>
      <c r="AA3483">
        <f t="shared" si="1139"/>
        <v>88.284518828454111</v>
      </c>
      <c r="AB3483">
        <f t="shared" si="1157"/>
        <v>61.934518828453022</v>
      </c>
      <c r="AD3483">
        <f t="shared" si="1150"/>
        <v>1.1225499999999999</v>
      </c>
      <c r="AE3483">
        <f t="shared" si="1151"/>
        <v>1.11958</v>
      </c>
      <c r="AF3483">
        <f t="shared" si="1154"/>
        <v>86.86868686869019</v>
      </c>
      <c r="AG3483">
        <f t="shared" si="1155"/>
        <v>70.789091779894889</v>
      </c>
    </row>
    <row r="3484" spans="1:33">
      <c r="A3484" s="1">
        <v>42510.416666666664</v>
      </c>
      <c r="B3484">
        <v>1.12216</v>
      </c>
      <c r="C3484">
        <v>1.1227100000000001</v>
      </c>
      <c r="D3484">
        <v>1.1211199999999999</v>
      </c>
      <c r="E3484">
        <v>1.1211899999999999</v>
      </c>
      <c r="F3484">
        <v>20061</v>
      </c>
      <c r="H3484">
        <f t="shared" si="1142"/>
        <v>7.0000000000014495E-5</v>
      </c>
      <c r="I3484">
        <f t="shared" si="1140"/>
        <v>61.934518828453022</v>
      </c>
      <c r="J3484">
        <f t="shared" si="1141"/>
        <v>-8.8545729514418667</v>
      </c>
      <c r="K3484">
        <f t="shared" si="1156"/>
        <v>0</v>
      </c>
      <c r="L3484">
        <f t="shared" si="1138"/>
        <v>0</v>
      </c>
      <c r="M3484">
        <f t="shared" si="1143"/>
        <v>0</v>
      </c>
      <c r="O3484">
        <f t="shared" si="1144"/>
        <v>0.04</v>
      </c>
      <c r="P3484">
        <f t="shared" si="1145"/>
        <v>3.9999999999995595E-4</v>
      </c>
      <c r="Q3484">
        <f t="shared" si="1146"/>
        <v>-9.7000000000013742E-4</v>
      </c>
      <c r="R3484">
        <f t="shared" si="1147"/>
        <v>99.363299999999967</v>
      </c>
      <c r="S3484">
        <f t="shared" si="1148"/>
        <v>-1</v>
      </c>
      <c r="T3484">
        <f t="shared" si="1149"/>
        <v>0</v>
      </c>
      <c r="Y3484">
        <f t="shared" si="1152"/>
        <v>1.1227199999999999</v>
      </c>
      <c r="Z3484">
        <f t="shared" si="1153"/>
        <v>1.1179399999999999</v>
      </c>
      <c r="AA3484">
        <f t="shared" si="1139"/>
        <v>67.991631799162562</v>
      </c>
      <c r="AB3484">
        <f t="shared" si="1157"/>
        <v>65.782426778243305</v>
      </c>
      <c r="AD3484">
        <f t="shared" si="1150"/>
        <v>1.1227100000000001</v>
      </c>
      <c r="AE3484">
        <f t="shared" si="1151"/>
        <v>1.11958</v>
      </c>
      <c r="AF3484">
        <f t="shared" si="1154"/>
        <v>51.437699680506377</v>
      </c>
      <c r="AG3484">
        <f t="shared" si="1155"/>
        <v>76.903816613447276</v>
      </c>
    </row>
    <row r="3485" spans="1:33">
      <c r="A3485" s="1">
        <v>42510.458333333336</v>
      </c>
      <c r="B3485">
        <v>1.1211800000000001</v>
      </c>
      <c r="C3485">
        <v>1.1227400000000001</v>
      </c>
      <c r="D3485">
        <v>1.1207800000000001</v>
      </c>
      <c r="E3485">
        <v>1.1220600000000001</v>
      </c>
      <c r="F3485">
        <v>19827</v>
      </c>
      <c r="H3485">
        <f t="shared" si="1142"/>
        <v>3.9999999999995595E-4</v>
      </c>
      <c r="I3485">
        <f t="shared" si="1140"/>
        <v>65.782426778243305</v>
      </c>
      <c r="J3485">
        <f t="shared" si="1141"/>
        <v>-11.121389835203971</v>
      </c>
      <c r="K3485">
        <f t="shared" si="1156"/>
        <v>1</v>
      </c>
      <c r="L3485">
        <f t="shared" ref="L3485:L3548" si="1158">IF(AND($M3485=1,$K3484=0,J3484&gt;40),IF($Q3485&lt;0,IF($Q3486&lt;0,IF($Q3487&lt;0,IF($Q3488&lt;0,IF($Q3489&lt;0,$Q3485+$Q3486+$Q3487+$Q3488+$Q3489+$Q3490,$Q3485+$Q3486+$Q3487+$Q3488+$Q3489),$Q3485+$Q3486+$Q3487+$Q3488),$Q3485+$Q3486+$Q3487),$Q3485+$Q3486),$Q3485),0)</f>
        <v>0</v>
      </c>
      <c r="M3485">
        <f t="shared" si="1143"/>
        <v>1</v>
      </c>
      <c r="O3485">
        <f t="shared" si="1144"/>
        <v>0.04</v>
      </c>
      <c r="P3485">
        <f t="shared" si="1145"/>
        <v>7.0000000000014495E-5</v>
      </c>
      <c r="Q3485">
        <f t="shared" si="1146"/>
        <v>8.799999999999919E-4</v>
      </c>
      <c r="R3485">
        <f t="shared" si="1147"/>
        <v>99.363299999999967</v>
      </c>
      <c r="S3485">
        <f t="shared" si="1148"/>
        <v>1</v>
      </c>
      <c r="T3485">
        <f t="shared" si="1149"/>
        <v>0</v>
      </c>
      <c r="Y3485">
        <f t="shared" si="1152"/>
        <v>1.1227400000000001</v>
      </c>
      <c r="Z3485">
        <f t="shared" si="1153"/>
        <v>1.1179399999999999</v>
      </c>
      <c r="AA3485">
        <f t="shared" si="1139"/>
        <v>85.833333333333456</v>
      </c>
      <c r="AB3485">
        <f t="shared" si="1157"/>
        <v>76.740760111576975</v>
      </c>
      <c r="AD3485">
        <f t="shared" si="1150"/>
        <v>1.1227400000000001</v>
      </c>
      <c r="AE3485">
        <f t="shared" si="1151"/>
        <v>1.11998</v>
      </c>
      <c r="AF3485">
        <f t="shared" si="1154"/>
        <v>75.362318840580059</v>
      </c>
      <c r="AG3485">
        <f t="shared" si="1155"/>
        <v>71.222901796592211</v>
      </c>
    </row>
    <row r="3486" spans="1:33">
      <c r="A3486" s="1">
        <v>42510.5</v>
      </c>
      <c r="B3486">
        <v>1.12205</v>
      </c>
      <c r="C3486">
        <v>1.1224099999999999</v>
      </c>
      <c r="D3486">
        <v>1.1213299999999999</v>
      </c>
      <c r="E3486">
        <v>1.12232</v>
      </c>
      <c r="F3486">
        <v>18835</v>
      </c>
      <c r="H3486">
        <f t="shared" si="1142"/>
        <v>7.2000000000005393E-4</v>
      </c>
      <c r="I3486">
        <f t="shared" si="1140"/>
        <v>76.740760111576975</v>
      </c>
      <c r="J3486">
        <f t="shared" si="1141"/>
        <v>5.517858314984764</v>
      </c>
      <c r="K3486">
        <f t="shared" si="1156"/>
        <v>0</v>
      </c>
      <c r="L3486">
        <f t="shared" si="1158"/>
        <v>0</v>
      </c>
      <c r="M3486">
        <f t="shared" si="1143"/>
        <v>0</v>
      </c>
      <c r="O3486">
        <f t="shared" si="1144"/>
        <v>0.04</v>
      </c>
      <c r="P3486">
        <f t="shared" si="1145"/>
        <v>3.9999999999995595E-4</v>
      </c>
      <c r="Q3486">
        <f t="shared" si="1146"/>
        <v>2.6999999999999247E-4</v>
      </c>
      <c r="R3486">
        <f t="shared" si="1147"/>
        <v>99.363299999999967</v>
      </c>
      <c r="S3486">
        <f t="shared" si="1148"/>
        <v>1</v>
      </c>
      <c r="T3486">
        <f t="shared" si="1149"/>
        <v>0</v>
      </c>
      <c r="Y3486">
        <f t="shared" si="1152"/>
        <v>1.1227400000000001</v>
      </c>
      <c r="Z3486">
        <f t="shared" si="1153"/>
        <v>1.1179399999999999</v>
      </c>
      <c r="AA3486">
        <f t="shared" si="1139"/>
        <v>91.249999999998437</v>
      </c>
      <c r="AB3486">
        <f t="shared" si="1157"/>
        <v>83.339870990237145</v>
      </c>
      <c r="AD3486">
        <f t="shared" si="1150"/>
        <v>1.1227400000000001</v>
      </c>
      <c r="AE3486">
        <f t="shared" si="1151"/>
        <v>1.11998</v>
      </c>
      <c r="AF3486">
        <f t="shared" si="1154"/>
        <v>84.782608695649557</v>
      </c>
      <c r="AG3486">
        <f t="shared" si="1155"/>
        <v>70.527542405578671</v>
      </c>
    </row>
    <row r="3487" spans="1:33">
      <c r="A3487" s="1">
        <v>42510.541666666664</v>
      </c>
      <c r="B3487">
        <v>1.1223099999999999</v>
      </c>
      <c r="C3487">
        <v>1.1223700000000001</v>
      </c>
      <c r="D3487">
        <v>1.12104</v>
      </c>
      <c r="E3487">
        <v>1.1213299999999999</v>
      </c>
      <c r="F3487">
        <v>17086</v>
      </c>
      <c r="H3487">
        <f t="shared" si="1142"/>
        <v>2.8999999999990145E-4</v>
      </c>
      <c r="I3487">
        <f t="shared" si="1140"/>
        <v>83.339870990237145</v>
      </c>
      <c r="J3487">
        <f t="shared" si="1141"/>
        <v>12.812328584658474</v>
      </c>
      <c r="K3487">
        <f t="shared" si="1156"/>
        <v>2</v>
      </c>
      <c r="L3487">
        <f t="shared" si="1158"/>
        <v>0</v>
      </c>
      <c r="M3487">
        <f t="shared" si="1143"/>
        <v>1</v>
      </c>
      <c r="O3487">
        <f t="shared" si="1144"/>
        <v>0.04</v>
      </c>
      <c r="P3487">
        <f t="shared" si="1145"/>
        <v>7.2000000000005393E-4</v>
      </c>
      <c r="Q3487">
        <f t="shared" si="1146"/>
        <v>-9.7999999999998089E-4</v>
      </c>
      <c r="R3487">
        <f t="shared" si="1147"/>
        <v>99.363299999999967</v>
      </c>
      <c r="S3487">
        <f t="shared" si="1148"/>
        <v>-1</v>
      </c>
      <c r="T3487">
        <f t="shared" si="1149"/>
        <v>0</v>
      </c>
      <c r="Y3487">
        <f t="shared" si="1152"/>
        <v>1.1227400000000001</v>
      </c>
      <c r="Z3487">
        <f t="shared" si="1153"/>
        <v>1.11798</v>
      </c>
      <c r="AA3487">
        <f t="shared" si="1139"/>
        <v>70.378151260502008</v>
      </c>
      <c r="AB3487">
        <f t="shared" si="1157"/>
        <v>78.863279098249109</v>
      </c>
      <c r="AD3487">
        <f t="shared" si="1150"/>
        <v>1.1227400000000001</v>
      </c>
      <c r="AE3487">
        <f t="shared" si="1151"/>
        <v>1.11998</v>
      </c>
      <c r="AF3487">
        <f t="shared" si="1154"/>
        <v>48.913043478257812</v>
      </c>
      <c r="AG3487">
        <f t="shared" si="1155"/>
        <v>69.685990338162469</v>
      </c>
    </row>
    <row r="3488" spans="1:33">
      <c r="A3488" s="1">
        <v>42510.583333333336</v>
      </c>
      <c r="B3488">
        <v>1.12134</v>
      </c>
      <c r="C3488">
        <v>1.1221000000000001</v>
      </c>
      <c r="D3488">
        <v>1.12104</v>
      </c>
      <c r="E3488">
        <v>1.12201</v>
      </c>
      <c r="F3488">
        <v>16473</v>
      </c>
      <c r="H3488">
        <f t="shared" si="1142"/>
        <v>2.9999999999996696E-4</v>
      </c>
      <c r="I3488">
        <f t="shared" si="1140"/>
        <v>78.863279098249109</v>
      </c>
      <c r="J3488">
        <f t="shared" si="1141"/>
        <v>9.1772887600866397</v>
      </c>
      <c r="K3488">
        <f t="shared" si="1156"/>
        <v>1</v>
      </c>
      <c r="L3488">
        <f t="shared" si="1158"/>
        <v>0</v>
      </c>
      <c r="M3488">
        <f t="shared" si="1143"/>
        <v>1</v>
      </c>
      <c r="O3488">
        <f t="shared" si="1144"/>
        <v>0.04</v>
      </c>
      <c r="P3488">
        <f t="shared" si="1145"/>
        <v>2.8999999999990145E-4</v>
      </c>
      <c r="Q3488">
        <f t="shared" si="1146"/>
        <v>6.6999999999994841E-4</v>
      </c>
      <c r="R3488">
        <f t="shared" si="1147"/>
        <v>99.363299999999967</v>
      </c>
      <c r="S3488">
        <f t="shared" si="1148"/>
        <v>1</v>
      </c>
      <c r="T3488">
        <f t="shared" si="1149"/>
        <v>0</v>
      </c>
      <c r="Y3488">
        <f t="shared" si="1152"/>
        <v>1.1227400000000001</v>
      </c>
      <c r="Z3488">
        <f t="shared" si="1153"/>
        <v>1.1190500000000001</v>
      </c>
      <c r="AA3488">
        <f t="shared" si="1139"/>
        <v>80.21680216801829</v>
      </c>
      <c r="AB3488">
        <f t="shared" si="1157"/>
        <v>81.919571690463044</v>
      </c>
      <c r="AD3488">
        <f t="shared" si="1150"/>
        <v>1.1227400000000001</v>
      </c>
      <c r="AE3488">
        <f t="shared" si="1151"/>
        <v>1.11998</v>
      </c>
      <c r="AF3488">
        <f t="shared" si="1154"/>
        <v>73.550724637677746</v>
      </c>
      <c r="AG3488">
        <f t="shared" si="1155"/>
        <v>69.082125603861712</v>
      </c>
    </row>
    <row r="3489" spans="1:33">
      <c r="A3489" s="1">
        <v>42510.625</v>
      </c>
      <c r="B3489">
        <v>1.12201</v>
      </c>
      <c r="C3489">
        <v>1.12246</v>
      </c>
      <c r="D3489">
        <v>1.12161</v>
      </c>
      <c r="E3489">
        <v>1.12219</v>
      </c>
      <c r="F3489">
        <v>19834</v>
      </c>
      <c r="H3489">
        <f t="shared" si="1142"/>
        <v>3.9999999999995595E-4</v>
      </c>
      <c r="I3489">
        <f t="shared" si="1140"/>
        <v>81.919571690463044</v>
      </c>
      <c r="J3489">
        <f t="shared" si="1141"/>
        <v>12.837446086601332</v>
      </c>
      <c r="K3489">
        <f t="shared" si="1156"/>
        <v>0</v>
      </c>
      <c r="L3489">
        <f t="shared" si="1158"/>
        <v>0</v>
      </c>
      <c r="M3489">
        <f t="shared" si="1143"/>
        <v>0</v>
      </c>
      <c r="O3489">
        <f t="shared" si="1144"/>
        <v>0.04</v>
      </c>
      <c r="P3489">
        <f t="shared" si="1145"/>
        <v>2.9999999999996696E-4</v>
      </c>
      <c r="Q3489">
        <f t="shared" si="1146"/>
        <v>1.8000000000006899E-4</v>
      </c>
      <c r="R3489">
        <f t="shared" si="1147"/>
        <v>99.363299999999967</v>
      </c>
      <c r="S3489">
        <f t="shared" si="1148"/>
        <v>1</v>
      </c>
      <c r="T3489">
        <f t="shared" si="1149"/>
        <v>0</v>
      </c>
      <c r="Y3489">
        <f t="shared" si="1152"/>
        <v>1.1227400000000001</v>
      </c>
      <c r="Z3489">
        <f t="shared" si="1153"/>
        <v>1.1194900000000001</v>
      </c>
      <c r="AA3489">
        <f t="shared" si="1139"/>
        <v>83.076923076921389</v>
      </c>
      <c r="AB3489">
        <f t="shared" si="1157"/>
        <v>81.23046912636002</v>
      </c>
      <c r="AD3489">
        <f t="shared" si="1150"/>
        <v>1.1227400000000001</v>
      </c>
      <c r="AE3489">
        <f t="shared" si="1151"/>
        <v>1.1206199999999999</v>
      </c>
      <c r="AF3489">
        <f t="shared" si="1154"/>
        <v>74.056603773584015</v>
      </c>
      <c r="AG3489">
        <f t="shared" si="1155"/>
        <v>65.506790629839855</v>
      </c>
    </row>
    <row r="3490" spans="1:33">
      <c r="A3490" s="1">
        <v>42510.666666666664</v>
      </c>
      <c r="B3490">
        <v>1.1222099999999999</v>
      </c>
      <c r="C3490">
        <v>1.1236900000000001</v>
      </c>
      <c r="D3490">
        <v>1.1220300000000001</v>
      </c>
      <c r="E3490">
        <v>1.12218</v>
      </c>
      <c r="F3490">
        <v>21813</v>
      </c>
      <c r="H3490">
        <f t="shared" si="1142"/>
        <v>1.4999999999987246E-4</v>
      </c>
      <c r="I3490">
        <f t="shared" si="1140"/>
        <v>81.23046912636002</v>
      </c>
      <c r="J3490">
        <f t="shared" si="1141"/>
        <v>15.723678496520165</v>
      </c>
      <c r="K3490">
        <f t="shared" si="1156"/>
        <v>4</v>
      </c>
      <c r="L3490">
        <f t="shared" si="1158"/>
        <v>0</v>
      </c>
      <c r="M3490">
        <f t="shared" si="1143"/>
        <v>1</v>
      </c>
      <c r="O3490">
        <f t="shared" si="1144"/>
        <v>0.04</v>
      </c>
      <c r="P3490">
        <f t="shared" si="1145"/>
        <v>3.9999999999995595E-4</v>
      </c>
      <c r="Q3490">
        <f t="shared" si="1146"/>
        <v>-2.9999999999974492E-5</v>
      </c>
      <c r="R3490">
        <f t="shared" si="1147"/>
        <v>99.363299999999967</v>
      </c>
      <c r="S3490">
        <f t="shared" si="1148"/>
        <v>-1</v>
      </c>
      <c r="T3490">
        <f t="shared" si="1149"/>
        <v>0</v>
      </c>
      <c r="Y3490">
        <f t="shared" si="1152"/>
        <v>1.1236900000000001</v>
      </c>
      <c r="Z3490">
        <f t="shared" si="1153"/>
        <v>1.1194900000000001</v>
      </c>
      <c r="AA3490">
        <f t="shared" si="1139"/>
        <v>64.047619047615981</v>
      </c>
      <c r="AB3490">
        <f t="shared" si="1157"/>
        <v>74.42987388826441</v>
      </c>
      <c r="AD3490">
        <f t="shared" si="1150"/>
        <v>1.1236900000000001</v>
      </c>
      <c r="AE3490">
        <f t="shared" si="1151"/>
        <v>1.1207800000000001</v>
      </c>
      <c r="AF3490">
        <f t="shared" si="1154"/>
        <v>48.109965635734056</v>
      </c>
      <c r="AG3490">
        <f t="shared" si="1155"/>
        <v>65.239098015665277</v>
      </c>
    </row>
    <row r="3491" spans="1:33">
      <c r="A3491" s="1">
        <v>42510.708333333336</v>
      </c>
      <c r="B3491">
        <v>1.1221699999999999</v>
      </c>
      <c r="C3491">
        <v>1.1224000000000001</v>
      </c>
      <c r="D3491">
        <v>1.1204000000000001</v>
      </c>
      <c r="E3491">
        <v>1.1211599999999999</v>
      </c>
      <c r="F3491">
        <v>21351</v>
      </c>
      <c r="H3491">
        <f t="shared" si="1142"/>
        <v>7.5999999999987189E-4</v>
      </c>
      <c r="I3491">
        <f t="shared" si="1140"/>
        <v>74.42987388826441</v>
      </c>
      <c r="J3491">
        <f t="shared" si="1141"/>
        <v>9.1907758725991329</v>
      </c>
      <c r="K3491">
        <f t="shared" si="1156"/>
        <v>3</v>
      </c>
      <c r="L3491">
        <f t="shared" si="1158"/>
        <v>0</v>
      </c>
      <c r="M3491">
        <f t="shared" si="1143"/>
        <v>1</v>
      </c>
      <c r="O3491">
        <f t="shared" si="1144"/>
        <v>0.04</v>
      </c>
      <c r="P3491">
        <f t="shared" si="1145"/>
        <v>1.4999999999987246E-4</v>
      </c>
      <c r="Q3491">
        <f t="shared" si="1146"/>
        <v>-1.0099999999999554E-3</v>
      </c>
      <c r="R3491">
        <f t="shared" si="1147"/>
        <v>99.363299999999967</v>
      </c>
      <c r="S3491">
        <f t="shared" si="1148"/>
        <v>-1</v>
      </c>
      <c r="T3491">
        <f t="shared" si="1149"/>
        <v>0</v>
      </c>
      <c r="Y3491">
        <f t="shared" si="1152"/>
        <v>1.1236900000000001</v>
      </c>
      <c r="Z3491">
        <f t="shared" si="1153"/>
        <v>1.1194900000000001</v>
      </c>
      <c r="AA3491">
        <f t="shared" si="1139"/>
        <v>39.761904761901086</v>
      </c>
      <c r="AB3491">
        <f t="shared" si="1157"/>
        <v>66.775812263614185</v>
      </c>
      <c r="AD3491">
        <f t="shared" si="1150"/>
        <v>1.1236900000000001</v>
      </c>
      <c r="AE3491">
        <f t="shared" si="1151"/>
        <v>1.1204000000000001</v>
      </c>
      <c r="AF3491">
        <f t="shared" si="1154"/>
        <v>23.100303951363781</v>
      </c>
      <c r="AG3491">
        <f t="shared" si="1155"/>
        <v>48.422291120227278</v>
      </c>
    </row>
    <row r="3492" spans="1:33">
      <c r="A3492" s="1">
        <v>42510.75</v>
      </c>
      <c r="B3492">
        <v>1.12117</v>
      </c>
      <c r="C3492">
        <v>1.1214500000000001</v>
      </c>
      <c r="D3492">
        <v>1.1204000000000001</v>
      </c>
      <c r="E3492">
        <v>1.1206</v>
      </c>
      <c r="F3492">
        <v>19193</v>
      </c>
      <c r="H3492">
        <f t="shared" si="1142"/>
        <v>1.9999999999997797E-4</v>
      </c>
      <c r="I3492">
        <f t="shared" si="1140"/>
        <v>66.775812263614185</v>
      </c>
      <c r="J3492">
        <f t="shared" si="1141"/>
        <v>18.353521143386907</v>
      </c>
      <c r="K3492">
        <f t="shared" si="1156"/>
        <v>2</v>
      </c>
      <c r="L3492">
        <f t="shared" si="1158"/>
        <v>0</v>
      </c>
      <c r="M3492">
        <f t="shared" si="1143"/>
        <v>1</v>
      </c>
      <c r="O3492">
        <f t="shared" si="1144"/>
        <v>0.04</v>
      </c>
      <c r="P3492">
        <f t="shared" si="1145"/>
        <v>7.5999999999987189E-4</v>
      </c>
      <c r="Q3492">
        <f t="shared" si="1146"/>
        <v>-5.6999999999995943E-4</v>
      </c>
      <c r="R3492">
        <f t="shared" si="1147"/>
        <v>99.363299999999967</v>
      </c>
      <c r="S3492">
        <f t="shared" si="1148"/>
        <v>-1</v>
      </c>
      <c r="T3492">
        <f t="shared" si="1149"/>
        <v>0</v>
      </c>
      <c r="Y3492">
        <f t="shared" si="1152"/>
        <v>1.1236900000000001</v>
      </c>
      <c r="Z3492">
        <f t="shared" si="1153"/>
        <v>1.1194900000000001</v>
      </c>
      <c r="AA3492">
        <f t="shared" si="1139"/>
        <v>26.428571428570219</v>
      </c>
      <c r="AB3492">
        <f t="shared" si="1157"/>
        <v>53.328754578752168</v>
      </c>
      <c r="AD3492">
        <f t="shared" si="1150"/>
        <v>1.1236900000000001</v>
      </c>
      <c r="AE3492">
        <f t="shared" si="1151"/>
        <v>1.1204000000000001</v>
      </c>
      <c r="AF3492">
        <f t="shared" si="1154"/>
        <v>6.0790273556224035</v>
      </c>
      <c r="AG3492">
        <f t="shared" si="1155"/>
        <v>25.763098980906747</v>
      </c>
    </row>
    <row r="3493" spans="1:33">
      <c r="A3493" s="1">
        <v>42510.791666666664</v>
      </c>
      <c r="B3493">
        <v>1.12059</v>
      </c>
      <c r="C3493">
        <v>1.1214299999999999</v>
      </c>
      <c r="D3493">
        <v>1.1205400000000001</v>
      </c>
      <c r="E3493">
        <v>1.1212299999999999</v>
      </c>
      <c r="F3493">
        <v>16104</v>
      </c>
      <c r="H3493">
        <f t="shared" si="1142"/>
        <v>4.9999999999883471E-5</v>
      </c>
      <c r="I3493">
        <f t="shared" si="1140"/>
        <v>53.328754578752168</v>
      </c>
      <c r="J3493">
        <f t="shared" si="1141"/>
        <v>27.565655597845421</v>
      </c>
      <c r="K3493">
        <f t="shared" si="1156"/>
        <v>1</v>
      </c>
      <c r="L3493">
        <f t="shared" si="1158"/>
        <v>0</v>
      </c>
      <c r="M3493">
        <f t="shared" si="1143"/>
        <v>1</v>
      </c>
      <c r="O3493">
        <f t="shared" si="1144"/>
        <v>0.04</v>
      </c>
      <c r="P3493">
        <f t="shared" si="1145"/>
        <v>1.9999999999997797E-4</v>
      </c>
      <c r="Q3493">
        <f t="shared" si="1146"/>
        <v>6.3999999999997392E-4</v>
      </c>
      <c r="R3493">
        <f t="shared" si="1147"/>
        <v>99.363299999999967</v>
      </c>
      <c r="S3493">
        <f t="shared" si="1148"/>
        <v>1</v>
      </c>
      <c r="T3493">
        <f t="shared" si="1149"/>
        <v>0</v>
      </c>
      <c r="Y3493">
        <f t="shared" si="1152"/>
        <v>1.1236900000000001</v>
      </c>
      <c r="Z3493">
        <f t="shared" si="1153"/>
        <v>1.1194900000000001</v>
      </c>
      <c r="AA3493">
        <f t="shared" si="1139"/>
        <v>41.428571428568105</v>
      </c>
      <c r="AB3493">
        <f t="shared" si="1157"/>
        <v>42.916666666663843</v>
      </c>
      <c r="AD3493">
        <f t="shared" si="1150"/>
        <v>1.1236900000000001</v>
      </c>
      <c r="AE3493">
        <f t="shared" si="1151"/>
        <v>1.1204000000000001</v>
      </c>
      <c r="AF3493">
        <f t="shared" si="1154"/>
        <v>25.227963525832298</v>
      </c>
      <c r="AG3493">
        <f t="shared" si="1155"/>
        <v>18.135764944272825</v>
      </c>
    </row>
    <row r="3494" spans="1:33">
      <c r="A3494" s="1">
        <v>42510.833333333336</v>
      </c>
      <c r="B3494">
        <v>1.1212200000000001</v>
      </c>
      <c r="C3494">
        <v>1.12252</v>
      </c>
      <c r="D3494">
        <v>1.1210500000000001</v>
      </c>
      <c r="E3494">
        <v>1.12209</v>
      </c>
      <c r="F3494">
        <v>16307</v>
      </c>
      <c r="H3494">
        <f t="shared" si="1142"/>
        <v>1.7000000000000348E-4</v>
      </c>
      <c r="I3494">
        <f t="shared" si="1140"/>
        <v>42.916666666663843</v>
      </c>
      <c r="J3494">
        <f t="shared" si="1141"/>
        <v>24.780901722391018</v>
      </c>
      <c r="K3494">
        <f t="shared" si="1156"/>
        <v>0</v>
      </c>
      <c r="L3494">
        <f t="shared" si="1158"/>
        <v>0</v>
      </c>
      <c r="M3494">
        <f t="shared" si="1143"/>
        <v>0</v>
      </c>
      <c r="O3494">
        <f t="shared" si="1144"/>
        <v>0.04</v>
      </c>
      <c r="P3494">
        <f t="shared" si="1145"/>
        <v>4.9999999999883471E-5</v>
      </c>
      <c r="Q3494">
        <f t="shared" si="1146"/>
        <v>8.6999999999992639E-4</v>
      </c>
      <c r="R3494">
        <f t="shared" si="1147"/>
        <v>99.363299999999967</v>
      </c>
      <c r="S3494">
        <f t="shared" si="1148"/>
        <v>1</v>
      </c>
      <c r="T3494">
        <f t="shared" si="1149"/>
        <v>0</v>
      </c>
      <c r="Y3494">
        <f t="shared" si="1152"/>
        <v>1.1236900000000001</v>
      </c>
      <c r="Z3494">
        <f t="shared" si="1153"/>
        <v>1.1194999999999999</v>
      </c>
      <c r="AA3494">
        <f t="shared" ref="AA3494:AA3557" si="1159">(E3494-Z3494)/(Y3494-Z3494)*100</f>
        <v>61.813842482100398</v>
      </c>
      <c r="AB3494">
        <f t="shared" si="1157"/>
        <v>42.358222525284951</v>
      </c>
      <c r="AD3494">
        <f t="shared" si="1150"/>
        <v>1.1236900000000001</v>
      </c>
      <c r="AE3494">
        <f t="shared" si="1151"/>
        <v>1.1204000000000001</v>
      </c>
      <c r="AF3494">
        <f t="shared" si="1154"/>
        <v>51.367781155014022</v>
      </c>
      <c r="AG3494">
        <f t="shared" si="1155"/>
        <v>27.558257345489576</v>
      </c>
    </row>
    <row r="3495" spans="1:33">
      <c r="A3495" s="1">
        <v>42510.875</v>
      </c>
      <c r="B3495">
        <v>1.1221000000000001</v>
      </c>
      <c r="C3495">
        <v>1.1227499999999999</v>
      </c>
      <c r="D3495">
        <v>1.12174</v>
      </c>
      <c r="E3495">
        <v>1.1218999999999999</v>
      </c>
      <c r="F3495">
        <v>15925</v>
      </c>
      <c r="H3495">
        <f t="shared" si="1142"/>
        <v>1.5999999999993797E-4</v>
      </c>
      <c r="I3495">
        <f t="shared" si="1140"/>
        <v>42.358222525284951</v>
      </c>
      <c r="J3495">
        <f t="shared" si="1141"/>
        <v>14.799965179795375</v>
      </c>
      <c r="K3495">
        <f t="shared" si="1156"/>
        <v>0</v>
      </c>
      <c r="L3495">
        <f t="shared" si="1158"/>
        <v>0</v>
      </c>
      <c r="M3495">
        <f t="shared" si="1143"/>
        <v>0</v>
      </c>
      <c r="O3495">
        <f t="shared" si="1144"/>
        <v>0.04</v>
      </c>
      <c r="P3495">
        <f t="shared" si="1145"/>
        <v>1.7000000000000348E-4</v>
      </c>
      <c r="Q3495">
        <f t="shared" si="1146"/>
        <v>-2.0000000000020002E-4</v>
      </c>
      <c r="R3495">
        <f t="shared" si="1147"/>
        <v>99.363299999999967</v>
      </c>
      <c r="S3495">
        <f t="shared" si="1148"/>
        <v>-1</v>
      </c>
      <c r="T3495">
        <f t="shared" si="1149"/>
        <v>0</v>
      </c>
      <c r="Y3495">
        <f t="shared" si="1152"/>
        <v>1.1236900000000001</v>
      </c>
      <c r="Z3495">
        <f t="shared" si="1153"/>
        <v>1.11958</v>
      </c>
      <c r="AA3495">
        <f t="shared" si="1159"/>
        <v>56.447688564473111</v>
      </c>
      <c r="AB3495">
        <f t="shared" si="1157"/>
        <v>46.529668475927956</v>
      </c>
      <c r="AD3495">
        <f t="shared" si="1150"/>
        <v>1.1236900000000001</v>
      </c>
      <c r="AE3495">
        <f t="shared" si="1151"/>
        <v>1.1204000000000001</v>
      </c>
      <c r="AF3495">
        <f t="shared" si="1154"/>
        <v>45.59270516716802</v>
      </c>
      <c r="AG3495">
        <f t="shared" si="1155"/>
        <v>40.729483282671445</v>
      </c>
    </row>
    <row r="3496" spans="1:33">
      <c r="A3496" s="1">
        <v>42510.916666666664</v>
      </c>
      <c r="B3496">
        <v>1.1218999999999999</v>
      </c>
      <c r="C3496">
        <v>1.1221399999999999</v>
      </c>
      <c r="D3496">
        <v>1.1212500000000001</v>
      </c>
      <c r="E3496">
        <v>1.1215599999999999</v>
      </c>
      <c r="F3496">
        <v>15458</v>
      </c>
      <c r="H3496">
        <f t="shared" si="1142"/>
        <v>3.0999999999981043E-4</v>
      </c>
      <c r="I3496">
        <f t="shared" si="1140"/>
        <v>46.529668475927956</v>
      </c>
      <c r="J3496">
        <f t="shared" si="1141"/>
        <v>5.8001851932565103</v>
      </c>
      <c r="K3496">
        <f t="shared" si="1156"/>
        <v>2</v>
      </c>
      <c r="L3496">
        <f t="shared" si="1158"/>
        <v>0</v>
      </c>
      <c r="M3496">
        <f t="shared" si="1143"/>
        <v>1</v>
      </c>
      <c r="O3496">
        <f t="shared" si="1144"/>
        <v>0.04</v>
      </c>
      <c r="P3496">
        <f t="shared" si="1145"/>
        <v>1.5999999999993797E-4</v>
      </c>
      <c r="Q3496">
        <f t="shared" si="1146"/>
        <v>-3.4000000000000696E-4</v>
      </c>
      <c r="R3496">
        <f t="shared" si="1147"/>
        <v>99.363299999999967</v>
      </c>
      <c r="S3496">
        <f t="shared" si="1148"/>
        <v>-1</v>
      </c>
      <c r="T3496">
        <f t="shared" si="1149"/>
        <v>0</v>
      </c>
      <c r="Y3496">
        <f t="shared" si="1152"/>
        <v>1.1236900000000001</v>
      </c>
      <c r="Z3496">
        <f t="shared" si="1153"/>
        <v>1.11958</v>
      </c>
      <c r="AA3496">
        <f t="shared" si="1159"/>
        <v>48.175182481748003</v>
      </c>
      <c r="AB3496">
        <f t="shared" si="1157"/>
        <v>51.966321239222403</v>
      </c>
      <c r="AD3496">
        <f t="shared" si="1150"/>
        <v>1.1236900000000001</v>
      </c>
      <c r="AE3496">
        <f t="shared" si="1151"/>
        <v>1.1204000000000001</v>
      </c>
      <c r="AF3496">
        <f t="shared" si="1154"/>
        <v>35.258358662608586</v>
      </c>
      <c r="AG3496">
        <f t="shared" si="1155"/>
        <v>44.072948328263543</v>
      </c>
    </row>
    <row r="3497" spans="1:33">
      <c r="A3497" s="1">
        <v>42510.958333333336</v>
      </c>
      <c r="B3497">
        <v>1.12157</v>
      </c>
      <c r="C3497">
        <v>1.12235</v>
      </c>
      <c r="D3497">
        <v>1.1215599999999999</v>
      </c>
      <c r="E3497">
        <v>1.12219</v>
      </c>
      <c r="F3497">
        <v>14395</v>
      </c>
      <c r="H3497">
        <f t="shared" si="1142"/>
        <v>1.0000000000065512E-5</v>
      </c>
      <c r="I3497">
        <f t="shared" si="1140"/>
        <v>51.966321239222403</v>
      </c>
      <c r="J3497">
        <f t="shared" si="1141"/>
        <v>7.8933729109588597</v>
      </c>
      <c r="K3497">
        <f t="shared" si="1156"/>
        <v>1</v>
      </c>
      <c r="L3497">
        <f t="shared" si="1158"/>
        <v>0</v>
      </c>
      <c r="M3497">
        <f t="shared" si="1143"/>
        <v>1</v>
      </c>
      <c r="O3497">
        <f t="shared" si="1144"/>
        <v>0.04</v>
      </c>
      <c r="P3497">
        <f t="shared" si="1145"/>
        <v>3.0999999999981043E-4</v>
      </c>
      <c r="Q3497">
        <f t="shared" si="1146"/>
        <v>6.2000000000006494E-4</v>
      </c>
      <c r="R3497">
        <f t="shared" si="1147"/>
        <v>99.363299999999967</v>
      </c>
      <c r="S3497">
        <f t="shared" si="1148"/>
        <v>1</v>
      </c>
      <c r="T3497">
        <f t="shared" si="1149"/>
        <v>0</v>
      </c>
      <c r="Y3497">
        <f t="shared" si="1152"/>
        <v>1.1236900000000001</v>
      </c>
      <c r="Z3497">
        <f t="shared" si="1153"/>
        <v>1.11958</v>
      </c>
      <c r="AA3497">
        <f t="shared" si="1159"/>
        <v>63.503649635035629</v>
      </c>
      <c r="AB3497">
        <f t="shared" si="1157"/>
        <v>57.485090790839287</v>
      </c>
      <c r="AD3497">
        <f t="shared" si="1150"/>
        <v>1.1227499999999999</v>
      </c>
      <c r="AE3497">
        <f t="shared" si="1151"/>
        <v>1.1204000000000001</v>
      </c>
      <c r="AF3497">
        <f t="shared" si="1154"/>
        <v>76.170212765960471</v>
      </c>
      <c r="AG3497">
        <f t="shared" si="1155"/>
        <v>52.340425531912359</v>
      </c>
    </row>
    <row r="3498" spans="1:33">
      <c r="A3498" s="1">
        <v>42512.958333333336</v>
      </c>
      <c r="B3498">
        <v>1.1210100000000001</v>
      </c>
      <c r="C3498">
        <v>1.12208</v>
      </c>
      <c r="D3498">
        <v>1.1205000000000001</v>
      </c>
      <c r="E3498">
        <v>1.1208</v>
      </c>
      <c r="F3498">
        <v>6664</v>
      </c>
      <c r="H3498">
        <f t="shared" si="1142"/>
        <v>2.9999999999996696E-4</v>
      </c>
      <c r="I3498">
        <f t="shared" si="1140"/>
        <v>57.485090790839287</v>
      </c>
      <c r="J3498">
        <f t="shared" si="1141"/>
        <v>5.1446652589269277</v>
      </c>
      <c r="K3498">
        <f t="shared" si="1156"/>
        <v>0</v>
      </c>
      <c r="L3498">
        <f t="shared" si="1158"/>
        <v>0</v>
      </c>
      <c r="M3498">
        <f t="shared" si="1143"/>
        <v>0</v>
      </c>
      <c r="O3498">
        <f t="shared" si="1144"/>
        <v>0.04</v>
      </c>
      <c r="P3498">
        <f t="shared" si="1145"/>
        <v>1.0000000000065512E-5</v>
      </c>
      <c r="Q3498">
        <f t="shared" si="1146"/>
        <v>-2.1000000000004349E-4</v>
      </c>
      <c r="R3498">
        <f t="shared" si="1147"/>
        <v>99.363299999999967</v>
      </c>
      <c r="S3498">
        <f t="shared" si="1148"/>
        <v>-1</v>
      </c>
      <c r="T3498">
        <f t="shared" si="1149"/>
        <v>0</v>
      </c>
      <c r="Y3498">
        <f t="shared" si="1152"/>
        <v>1.1236900000000001</v>
      </c>
      <c r="Z3498">
        <f t="shared" si="1153"/>
        <v>1.11958</v>
      </c>
      <c r="AA3498">
        <f t="shared" si="1159"/>
        <v>29.683698296836535</v>
      </c>
      <c r="AB3498">
        <f t="shared" si="1157"/>
        <v>49.452554744523319</v>
      </c>
      <c r="AD3498">
        <f t="shared" si="1150"/>
        <v>1.1227499999999999</v>
      </c>
      <c r="AE3498">
        <f t="shared" si="1151"/>
        <v>1.1204000000000001</v>
      </c>
      <c r="AF3498">
        <f t="shared" si="1154"/>
        <v>17.021276595743874</v>
      </c>
      <c r="AG3498">
        <f t="shared" si="1155"/>
        <v>42.816616008104312</v>
      </c>
    </row>
    <row r="3499" spans="1:33">
      <c r="A3499" s="1">
        <v>42513</v>
      </c>
      <c r="B3499">
        <v>1.1207800000000001</v>
      </c>
      <c r="C3499">
        <v>1.1223000000000001</v>
      </c>
      <c r="D3499">
        <v>1.12069</v>
      </c>
      <c r="E3499">
        <v>1.1217200000000001</v>
      </c>
      <c r="F3499">
        <v>7689</v>
      </c>
      <c r="H3499">
        <f t="shared" si="1142"/>
        <v>9.0000000000145519E-5</v>
      </c>
      <c r="I3499">
        <f t="shared" si="1140"/>
        <v>49.452554744523319</v>
      </c>
      <c r="J3499">
        <f t="shared" si="1141"/>
        <v>6.635938736419007</v>
      </c>
      <c r="K3499">
        <f t="shared" si="1156"/>
        <v>1</v>
      </c>
      <c r="L3499">
        <f t="shared" si="1158"/>
        <v>0</v>
      </c>
      <c r="M3499">
        <f t="shared" si="1143"/>
        <v>1</v>
      </c>
      <c r="O3499">
        <f t="shared" si="1144"/>
        <v>0.04</v>
      </c>
      <c r="P3499">
        <f t="shared" si="1145"/>
        <v>2.9999999999996696E-4</v>
      </c>
      <c r="Q3499">
        <f t="shared" si="1146"/>
        <v>9.3999999999994088E-4</v>
      </c>
      <c r="R3499">
        <f t="shared" si="1147"/>
        <v>99.363299999999967</v>
      </c>
      <c r="S3499">
        <f t="shared" si="1148"/>
        <v>1</v>
      </c>
      <c r="T3499">
        <f t="shared" si="1149"/>
        <v>0</v>
      </c>
      <c r="Y3499">
        <f t="shared" si="1152"/>
        <v>1.1236900000000001</v>
      </c>
      <c r="Z3499">
        <f t="shared" si="1153"/>
        <v>1.11958</v>
      </c>
      <c r="AA3499">
        <f t="shared" si="1159"/>
        <v>52.068126520681282</v>
      </c>
      <c r="AB3499">
        <f t="shared" si="1157"/>
        <v>48.357664233575363</v>
      </c>
      <c r="AD3499">
        <f t="shared" si="1150"/>
        <v>1.1227499999999999</v>
      </c>
      <c r="AE3499">
        <f t="shared" si="1151"/>
        <v>1.1205000000000001</v>
      </c>
      <c r="AF3499">
        <f t="shared" si="1154"/>
        <v>54.222222222225469</v>
      </c>
      <c r="AG3499">
        <f t="shared" si="1155"/>
        <v>49.13790386130993</v>
      </c>
    </row>
    <row r="3500" spans="1:33">
      <c r="A3500" s="1">
        <v>42513.041666666664</v>
      </c>
      <c r="B3500">
        <v>1.1216900000000001</v>
      </c>
      <c r="C3500">
        <v>1.1218600000000001</v>
      </c>
      <c r="D3500">
        <v>1.12137</v>
      </c>
      <c r="E3500">
        <v>1.1215999999999999</v>
      </c>
      <c r="F3500">
        <v>9148</v>
      </c>
      <c r="H3500">
        <f t="shared" si="1142"/>
        <v>2.2999999999995246E-4</v>
      </c>
      <c r="I3500">
        <f t="shared" si="1140"/>
        <v>48.357664233575363</v>
      </c>
      <c r="J3500">
        <f t="shared" si="1141"/>
        <v>-0.78023962773456645</v>
      </c>
      <c r="K3500">
        <f t="shared" si="1156"/>
        <v>0</v>
      </c>
      <c r="L3500">
        <f t="shared" si="1158"/>
        <v>0</v>
      </c>
      <c r="M3500">
        <f t="shared" si="1143"/>
        <v>0</v>
      </c>
      <c r="O3500">
        <f t="shared" si="1144"/>
        <v>0.04</v>
      </c>
      <c r="P3500">
        <f t="shared" si="1145"/>
        <v>9.0000000000145519E-5</v>
      </c>
      <c r="Q3500">
        <f t="shared" si="1146"/>
        <v>-9.0000000000145519E-5</v>
      </c>
      <c r="R3500">
        <f t="shared" si="1147"/>
        <v>99.363299999999967</v>
      </c>
      <c r="S3500">
        <f t="shared" si="1148"/>
        <v>-1</v>
      </c>
      <c r="T3500">
        <f t="shared" si="1149"/>
        <v>0</v>
      </c>
      <c r="Y3500">
        <f t="shared" si="1152"/>
        <v>1.1236900000000001</v>
      </c>
      <c r="Z3500">
        <f t="shared" si="1153"/>
        <v>1.11998</v>
      </c>
      <c r="AA3500">
        <f t="shared" si="1159"/>
        <v>43.66576819406766</v>
      </c>
      <c r="AB3500">
        <f t="shared" si="1157"/>
        <v>47.230310661655274</v>
      </c>
      <c r="AD3500">
        <f t="shared" si="1150"/>
        <v>1.1227499999999999</v>
      </c>
      <c r="AE3500">
        <f t="shared" si="1151"/>
        <v>1.1205000000000001</v>
      </c>
      <c r="AF3500">
        <f t="shared" si="1154"/>
        <v>48.888888888886477</v>
      </c>
      <c r="AG3500">
        <f t="shared" si="1155"/>
        <v>40.044129235618605</v>
      </c>
    </row>
    <row r="3501" spans="1:33">
      <c r="A3501" s="1">
        <v>42513.083333333336</v>
      </c>
      <c r="B3501">
        <v>1.1215999999999999</v>
      </c>
      <c r="C3501">
        <v>1.1222399999999999</v>
      </c>
      <c r="D3501">
        <v>1.12157</v>
      </c>
      <c r="E3501">
        <v>1.1219699999999999</v>
      </c>
      <c r="F3501">
        <v>9535</v>
      </c>
      <c r="H3501">
        <f t="shared" si="1142"/>
        <v>2.9999999999974492E-5</v>
      </c>
      <c r="I3501">
        <f t="shared" si="1140"/>
        <v>47.230310661655274</v>
      </c>
      <c r="J3501">
        <f t="shared" si="1141"/>
        <v>7.1861814260366685</v>
      </c>
      <c r="K3501">
        <f t="shared" si="1156"/>
        <v>1</v>
      </c>
      <c r="L3501">
        <f t="shared" si="1158"/>
        <v>0</v>
      </c>
      <c r="M3501">
        <f t="shared" si="1143"/>
        <v>1</v>
      </c>
      <c r="O3501">
        <f t="shared" si="1144"/>
        <v>0.04</v>
      </c>
      <c r="P3501">
        <f t="shared" si="1145"/>
        <v>2.2999999999995246E-4</v>
      </c>
      <c r="Q3501">
        <f t="shared" si="1146"/>
        <v>3.6999999999998145E-4</v>
      </c>
      <c r="R3501">
        <f t="shared" si="1147"/>
        <v>99.363299999999967</v>
      </c>
      <c r="S3501">
        <f t="shared" si="1148"/>
        <v>1</v>
      </c>
      <c r="T3501">
        <f t="shared" si="1149"/>
        <v>0</v>
      </c>
      <c r="Y3501">
        <f t="shared" si="1152"/>
        <v>1.1236900000000001</v>
      </c>
      <c r="Z3501">
        <f t="shared" si="1153"/>
        <v>1.11998</v>
      </c>
      <c r="AA3501">
        <f t="shared" si="1159"/>
        <v>53.638814016169313</v>
      </c>
      <c r="AB3501">
        <f t="shared" si="1157"/>
        <v>44.764101756938693</v>
      </c>
      <c r="AD3501">
        <f t="shared" si="1150"/>
        <v>1.1227499999999999</v>
      </c>
      <c r="AE3501">
        <f t="shared" si="1151"/>
        <v>1.1205000000000001</v>
      </c>
      <c r="AF3501">
        <f t="shared" si="1154"/>
        <v>65.333333333331097</v>
      </c>
      <c r="AG3501">
        <f t="shared" si="1155"/>
        <v>56.148148148147676</v>
      </c>
    </row>
    <row r="3502" spans="1:33">
      <c r="A3502" s="1">
        <v>42513.125</v>
      </c>
      <c r="B3502">
        <v>1.1219699999999999</v>
      </c>
      <c r="C3502">
        <v>1.12313</v>
      </c>
      <c r="D3502">
        <v>1.1218999999999999</v>
      </c>
      <c r="E3502">
        <v>1.1223700000000001</v>
      </c>
      <c r="F3502">
        <v>13480</v>
      </c>
      <c r="H3502">
        <f t="shared" si="1142"/>
        <v>7.0000000000014495E-5</v>
      </c>
      <c r="I3502">
        <f t="shared" si="1140"/>
        <v>44.764101756938693</v>
      </c>
      <c r="J3502">
        <f t="shared" si="1141"/>
        <v>-11.384046391208983</v>
      </c>
      <c r="K3502">
        <f t="shared" si="1156"/>
        <v>0</v>
      </c>
      <c r="L3502">
        <f t="shared" si="1158"/>
        <v>0</v>
      </c>
      <c r="M3502">
        <f t="shared" si="1143"/>
        <v>0</v>
      </c>
      <c r="O3502">
        <f t="shared" si="1144"/>
        <v>0.04</v>
      </c>
      <c r="P3502">
        <f t="shared" si="1145"/>
        <v>2.9999999999974492E-5</v>
      </c>
      <c r="Q3502">
        <f t="shared" si="1146"/>
        <v>4.0000000000017799E-4</v>
      </c>
      <c r="R3502">
        <f t="shared" si="1147"/>
        <v>99.363299999999967</v>
      </c>
      <c r="S3502">
        <f t="shared" si="1148"/>
        <v>1</v>
      </c>
      <c r="T3502">
        <f t="shared" si="1149"/>
        <v>0</v>
      </c>
      <c r="Y3502">
        <f t="shared" si="1152"/>
        <v>1.1236900000000001</v>
      </c>
      <c r="Z3502">
        <f t="shared" si="1153"/>
        <v>1.11998</v>
      </c>
      <c r="AA3502">
        <f t="shared" si="1159"/>
        <v>64.420485175203467</v>
      </c>
      <c r="AB3502">
        <f t="shared" si="1157"/>
        <v>53.448298476530425</v>
      </c>
      <c r="AD3502">
        <f t="shared" si="1150"/>
        <v>1.12313</v>
      </c>
      <c r="AE3502">
        <f t="shared" si="1151"/>
        <v>1.1205000000000001</v>
      </c>
      <c r="AF3502">
        <f t="shared" si="1154"/>
        <v>71.102661596962065</v>
      </c>
      <c r="AG3502">
        <f t="shared" si="1155"/>
        <v>61.77496127305988</v>
      </c>
    </row>
    <row r="3503" spans="1:33">
      <c r="A3503" s="1">
        <v>42513.166666666664</v>
      </c>
      <c r="B3503">
        <v>1.1223799999999999</v>
      </c>
      <c r="C3503">
        <v>1.1232899999999999</v>
      </c>
      <c r="D3503">
        <v>1.1223799999999999</v>
      </c>
      <c r="E3503">
        <v>1.12296</v>
      </c>
      <c r="F3503">
        <v>12753</v>
      </c>
      <c r="H3503">
        <f t="shared" si="1142"/>
        <v>0</v>
      </c>
      <c r="I3503">
        <f t="shared" si="1140"/>
        <v>53.448298476530425</v>
      </c>
      <c r="J3503">
        <f t="shared" si="1141"/>
        <v>-8.3266627965294546</v>
      </c>
      <c r="K3503">
        <f t="shared" si="1156"/>
        <v>0</v>
      </c>
      <c r="L3503">
        <f t="shared" si="1158"/>
        <v>0</v>
      </c>
      <c r="M3503">
        <f t="shared" si="1143"/>
        <v>0</v>
      </c>
      <c r="O3503">
        <f t="shared" si="1144"/>
        <v>0.04</v>
      </c>
      <c r="P3503">
        <f t="shared" si="1145"/>
        <v>7.0000000000014495E-5</v>
      </c>
      <c r="Q3503">
        <f t="shared" si="1146"/>
        <v>5.8000000000002494E-4</v>
      </c>
      <c r="R3503">
        <f t="shared" si="1147"/>
        <v>99.363299999999967</v>
      </c>
      <c r="S3503">
        <f t="shared" si="1148"/>
        <v>1</v>
      </c>
      <c r="T3503">
        <f t="shared" si="1149"/>
        <v>0</v>
      </c>
      <c r="Y3503">
        <f t="shared" si="1152"/>
        <v>1.1236900000000001</v>
      </c>
      <c r="Z3503">
        <f t="shared" si="1153"/>
        <v>1.11998</v>
      </c>
      <c r="AA3503">
        <f t="shared" si="1159"/>
        <v>80.323450134768208</v>
      </c>
      <c r="AB3503">
        <f t="shared" si="1157"/>
        <v>60.512129380052158</v>
      </c>
      <c r="AD3503">
        <f t="shared" si="1150"/>
        <v>1.1232899999999999</v>
      </c>
      <c r="AE3503">
        <f t="shared" si="1151"/>
        <v>1.1205000000000001</v>
      </c>
      <c r="AF3503">
        <f t="shared" si="1154"/>
        <v>88.172043010754138</v>
      </c>
      <c r="AG3503">
        <f t="shared" si="1155"/>
        <v>74.869345980349109</v>
      </c>
    </row>
    <row r="3504" spans="1:33">
      <c r="A3504" s="1">
        <v>42513.208333333336</v>
      </c>
      <c r="B3504">
        <v>1.1229499999999999</v>
      </c>
      <c r="C3504">
        <v>1.1234500000000001</v>
      </c>
      <c r="D3504">
        <v>1.12269</v>
      </c>
      <c r="E3504">
        <v>1.1229100000000001</v>
      </c>
      <c r="F3504">
        <v>10531</v>
      </c>
      <c r="H3504">
        <f t="shared" si="1142"/>
        <v>2.20000000000109E-4</v>
      </c>
      <c r="I3504">
        <f t="shared" si="1140"/>
        <v>60.512129380052158</v>
      </c>
      <c r="J3504">
        <f t="shared" si="1141"/>
        <v>-14.357216600296951</v>
      </c>
      <c r="K3504">
        <f t="shared" si="1156"/>
        <v>0</v>
      </c>
      <c r="L3504">
        <f t="shared" si="1158"/>
        <v>0</v>
      </c>
      <c r="M3504">
        <f t="shared" si="1143"/>
        <v>0</v>
      </c>
      <c r="O3504">
        <f t="shared" si="1144"/>
        <v>0.04</v>
      </c>
      <c r="P3504">
        <f t="shared" si="1145"/>
        <v>0</v>
      </c>
      <c r="Q3504">
        <f t="shared" si="1146"/>
        <v>-3.9999999999817959E-5</v>
      </c>
      <c r="R3504">
        <f t="shared" si="1147"/>
        <v>99.363299999999967</v>
      </c>
      <c r="S3504">
        <f t="shared" si="1148"/>
        <v>-1</v>
      </c>
      <c r="T3504">
        <f t="shared" si="1149"/>
        <v>0</v>
      </c>
      <c r="Y3504">
        <f t="shared" si="1152"/>
        <v>1.1236900000000001</v>
      </c>
      <c r="Z3504">
        <f t="shared" si="1153"/>
        <v>1.1204000000000001</v>
      </c>
      <c r="AA3504">
        <f t="shared" si="1159"/>
        <v>76.291793313069931</v>
      </c>
      <c r="AB3504">
        <f t="shared" si="1157"/>
        <v>68.668635659802732</v>
      </c>
      <c r="AD3504">
        <f t="shared" si="1150"/>
        <v>1.1234500000000001</v>
      </c>
      <c r="AE3504">
        <f t="shared" si="1151"/>
        <v>1.1205000000000001</v>
      </c>
      <c r="AF3504">
        <f t="shared" si="1154"/>
        <v>81.694915254237856</v>
      </c>
      <c r="AG3504">
        <f t="shared" si="1155"/>
        <v>80.323206620651362</v>
      </c>
    </row>
    <row r="3505" spans="1:33">
      <c r="A3505" s="1">
        <v>42513.25</v>
      </c>
      <c r="B3505">
        <v>1.1229</v>
      </c>
      <c r="C3505">
        <v>1.12426</v>
      </c>
      <c r="D3505">
        <v>1.12286</v>
      </c>
      <c r="E3505">
        <v>1.1235900000000001</v>
      </c>
      <c r="F3505">
        <v>12864</v>
      </c>
      <c r="H3505">
        <f t="shared" si="1142"/>
        <v>4.0000000000040004E-5</v>
      </c>
      <c r="I3505">
        <f t="shared" si="1140"/>
        <v>68.668635659802732</v>
      </c>
      <c r="J3505">
        <f t="shared" si="1141"/>
        <v>-11.654570960848631</v>
      </c>
      <c r="K3505">
        <f t="shared" si="1156"/>
        <v>1</v>
      </c>
      <c r="L3505">
        <f t="shared" si="1158"/>
        <v>0</v>
      </c>
      <c r="M3505">
        <f t="shared" si="1143"/>
        <v>1</v>
      </c>
      <c r="O3505">
        <f t="shared" si="1144"/>
        <v>0.04</v>
      </c>
      <c r="P3505">
        <f t="shared" si="1145"/>
        <v>2.20000000000109E-4</v>
      </c>
      <c r="Q3505">
        <f t="shared" si="1146"/>
        <v>6.9000000000007944E-4</v>
      </c>
      <c r="R3505">
        <f t="shared" si="1147"/>
        <v>99.363299999999967</v>
      </c>
      <c r="S3505">
        <f t="shared" si="1148"/>
        <v>1</v>
      </c>
      <c r="T3505">
        <f t="shared" si="1149"/>
        <v>0</v>
      </c>
      <c r="Y3505">
        <f t="shared" si="1152"/>
        <v>1.12426</v>
      </c>
      <c r="Z3505">
        <f t="shared" si="1153"/>
        <v>1.1204000000000001</v>
      </c>
      <c r="AA3505">
        <f t="shared" si="1159"/>
        <v>82.642487046633349</v>
      </c>
      <c r="AB3505">
        <f t="shared" si="1157"/>
        <v>75.919553917418739</v>
      </c>
      <c r="AD3505">
        <f t="shared" si="1150"/>
        <v>1.12426</v>
      </c>
      <c r="AE3505">
        <f t="shared" si="1151"/>
        <v>1.12069</v>
      </c>
      <c r="AF3505">
        <f t="shared" si="1154"/>
        <v>81.232492997200708</v>
      </c>
      <c r="AG3505">
        <f t="shared" si="1155"/>
        <v>83.699817087397562</v>
      </c>
    </row>
    <row r="3506" spans="1:33">
      <c r="A3506" s="1">
        <v>42513.291666666664</v>
      </c>
      <c r="B3506">
        <v>1.12357</v>
      </c>
      <c r="C3506">
        <v>1.1237600000000001</v>
      </c>
      <c r="D3506">
        <v>1.1228</v>
      </c>
      <c r="E3506">
        <v>1.12307</v>
      </c>
      <c r="F3506">
        <v>13271</v>
      </c>
      <c r="H3506">
        <f t="shared" si="1142"/>
        <v>2.6999999999999247E-4</v>
      </c>
      <c r="I3506">
        <f t="shared" si="1140"/>
        <v>75.919553917418739</v>
      </c>
      <c r="J3506">
        <f t="shared" si="1141"/>
        <v>-7.7802631699788236</v>
      </c>
      <c r="K3506">
        <f t="shared" si="1156"/>
        <v>0</v>
      </c>
      <c r="L3506">
        <f t="shared" si="1158"/>
        <v>0</v>
      </c>
      <c r="M3506">
        <f t="shared" si="1143"/>
        <v>0</v>
      </c>
      <c r="O3506">
        <f t="shared" si="1144"/>
        <v>0.04</v>
      </c>
      <c r="P3506">
        <f t="shared" si="1145"/>
        <v>4.0000000000040004E-5</v>
      </c>
      <c r="Q3506">
        <f t="shared" si="1146"/>
        <v>-4.9999999999994493E-4</v>
      </c>
      <c r="R3506">
        <f t="shared" si="1147"/>
        <v>99.363299999999967</v>
      </c>
      <c r="S3506">
        <f t="shared" si="1148"/>
        <v>-1</v>
      </c>
      <c r="T3506">
        <f t="shared" si="1149"/>
        <v>0</v>
      </c>
      <c r="Y3506">
        <f t="shared" si="1152"/>
        <v>1.12426</v>
      </c>
      <c r="Z3506">
        <f t="shared" si="1153"/>
        <v>1.1204000000000001</v>
      </c>
      <c r="AA3506">
        <f t="shared" si="1159"/>
        <v>69.170984455957722</v>
      </c>
      <c r="AB3506">
        <f t="shared" si="1157"/>
        <v>77.107178737607313</v>
      </c>
      <c r="AD3506">
        <f t="shared" si="1150"/>
        <v>1.12426</v>
      </c>
      <c r="AE3506">
        <f t="shared" si="1151"/>
        <v>1.12137</v>
      </c>
      <c r="AF3506">
        <f t="shared" si="1154"/>
        <v>58.82352941176471</v>
      </c>
      <c r="AG3506">
        <f t="shared" si="1155"/>
        <v>73.916979221067763</v>
      </c>
    </row>
    <row r="3507" spans="1:33">
      <c r="A3507" s="1">
        <v>42513.333333333336</v>
      </c>
      <c r="B3507">
        <v>1.1230599999999999</v>
      </c>
      <c r="C3507">
        <v>1.1230899999999999</v>
      </c>
      <c r="D3507">
        <v>1.12235</v>
      </c>
      <c r="E3507">
        <v>1.12252</v>
      </c>
      <c r="F3507">
        <v>13304</v>
      </c>
      <c r="H3507">
        <f t="shared" si="1142"/>
        <v>1.7000000000000348E-4</v>
      </c>
      <c r="I3507">
        <f t="shared" si="1140"/>
        <v>77.107178737607313</v>
      </c>
      <c r="J3507">
        <f t="shared" si="1141"/>
        <v>3.1901995165395505</v>
      </c>
      <c r="K3507">
        <f t="shared" si="1156"/>
        <v>2</v>
      </c>
      <c r="L3507">
        <f t="shared" si="1158"/>
        <v>0</v>
      </c>
      <c r="M3507">
        <f t="shared" si="1143"/>
        <v>1</v>
      </c>
      <c r="O3507">
        <f t="shared" si="1144"/>
        <v>0.04</v>
      </c>
      <c r="P3507">
        <f t="shared" si="1145"/>
        <v>2.6999999999999247E-4</v>
      </c>
      <c r="Q3507">
        <f t="shared" si="1146"/>
        <v>-5.3999999999998494E-4</v>
      </c>
      <c r="R3507">
        <f t="shared" si="1147"/>
        <v>99.363299999999967</v>
      </c>
      <c r="S3507">
        <f t="shared" si="1148"/>
        <v>-1</v>
      </c>
      <c r="T3507">
        <f t="shared" si="1149"/>
        <v>0</v>
      </c>
      <c r="Y3507">
        <f t="shared" si="1152"/>
        <v>1.12426</v>
      </c>
      <c r="Z3507">
        <f t="shared" si="1153"/>
        <v>1.1204000000000001</v>
      </c>
      <c r="AA3507">
        <f t="shared" si="1159"/>
        <v>54.922279792743879</v>
      </c>
      <c r="AB3507">
        <f t="shared" si="1157"/>
        <v>70.756886152101217</v>
      </c>
      <c r="AD3507">
        <f t="shared" si="1150"/>
        <v>1.12426</v>
      </c>
      <c r="AE3507">
        <f t="shared" si="1151"/>
        <v>1.12157</v>
      </c>
      <c r="AF3507">
        <f t="shared" si="1154"/>
        <v>35.315985130110697</v>
      </c>
      <c r="AG3507">
        <f t="shared" si="1155"/>
        <v>58.45733584635871</v>
      </c>
    </row>
    <row r="3508" spans="1:33">
      <c r="A3508" s="1">
        <v>42513.375</v>
      </c>
      <c r="B3508">
        <v>1.12253</v>
      </c>
      <c r="C3508">
        <v>1.12361</v>
      </c>
      <c r="D3508">
        <v>1.12229</v>
      </c>
      <c r="E3508">
        <v>1.12321</v>
      </c>
      <c r="F3508">
        <v>16158</v>
      </c>
      <c r="H3508">
        <f t="shared" si="1142"/>
        <v>2.4000000000001798E-4</v>
      </c>
      <c r="I3508">
        <f t="shared" si="1140"/>
        <v>70.756886152101217</v>
      </c>
      <c r="J3508">
        <f t="shared" si="1141"/>
        <v>12.299550305742507</v>
      </c>
      <c r="K3508">
        <f t="shared" si="1156"/>
        <v>1</v>
      </c>
      <c r="L3508">
        <f t="shared" si="1158"/>
        <v>0</v>
      </c>
      <c r="M3508">
        <f t="shared" si="1143"/>
        <v>1</v>
      </c>
      <c r="O3508">
        <f t="shared" si="1144"/>
        <v>0.04</v>
      </c>
      <c r="P3508">
        <f t="shared" si="1145"/>
        <v>1.7000000000000348E-4</v>
      </c>
      <c r="Q3508">
        <f t="shared" si="1146"/>
        <v>6.8000000000001393E-4</v>
      </c>
      <c r="R3508">
        <f t="shared" si="1147"/>
        <v>99.363299999999967</v>
      </c>
      <c r="S3508">
        <f t="shared" si="1148"/>
        <v>1</v>
      </c>
      <c r="T3508">
        <f t="shared" si="1149"/>
        <v>0</v>
      </c>
      <c r="Y3508">
        <f t="shared" si="1152"/>
        <v>1.12426</v>
      </c>
      <c r="Z3508">
        <f t="shared" si="1153"/>
        <v>1.1204000000000001</v>
      </c>
      <c r="AA3508">
        <f t="shared" si="1159"/>
        <v>72.797927461139835</v>
      </c>
      <c r="AB3508">
        <f t="shared" si="1157"/>
        <v>69.88341968911871</v>
      </c>
      <c r="AD3508">
        <f t="shared" si="1150"/>
        <v>1.12426</v>
      </c>
      <c r="AE3508">
        <f t="shared" si="1151"/>
        <v>1.1218999999999999</v>
      </c>
      <c r="AF3508">
        <f t="shared" si="1154"/>
        <v>55.508474576274011</v>
      </c>
      <c r="AG3508">
        <f t="shared" si="1155"/>
        <v>49.882663039383139</v>
      </c>
    </row>
    <row r="3509" spans="1:33">
      <c r="A3509" s="1">
        <v>42513.416666666664</v>
      </c>
      <c r="B3509">
        <v>1.1232200000000001</v>
      </c>
      <c r="C3509">
        <v>1.1238999999999999</v>
      </c>
      <c r="D3509">
        <v>1.1219600000000001</v>
      </c>
      <c r="E3509">
        <v>1.12208</v>
      </c>
      <c r="F3509">
        <v>20119</v>
      </c>
      <c r="H3509">
        <f t="shared" si="1142"/>
        <v>1.1999999999989797E-4</v>
      </c>
      <c r="I3509">
        <f t="shared" si="1140"/>
        <v>69.88341968911871</v>
      </c>
      <c r="J3509">
        <f t="shared" si="1141"/>
        <v>20.000756649735571</v>
      </c>
      <c r="K3509">
        <f t="shared" si="1156"/>
        <v>0</v>
      </c>
      <c r="L3509">
        <f t="shared" si="1158"/>
        <v>0</v>
      </c>
      <c r="M3509">
        <f t="shared" si="1143"/>
        <v>0</v>
      </c>
      <c r="O3509">
        <f t="shared" si="1144"/>
        <v>0.04</v>
      </c>
      <c r="P3509">
        <f t="shared" si="1145"/>
        <v>2.4000000000001798E-4</v>
      </c>
      <c r="Q3509">
        <f t="shared" si="1146"/>
        <v>-1.1400000000001409E-3</v>
      </c>
      <c r="R3509">
        <f t="shared" si="1147"/>
        <v>99.363299999999967</v>
      </c>
      <c r="S3509">
        <f t="shared" si="1148"/>
        <v>-1</v>
      </c>
      <c r="T3509">
        <f t="shared" si="1149"/>
        <v>0</v>
      </c>
      <c r="Y3509">
        <f t="shared" si="1152"/>
        <v>1.12426</v>
      </c>
      <c r="Z3509">
        <f t="shared" si="1153"/>
        <v>1.1204000000000001</v>
      </c>
      <c r="AA3509">
        <f t="shared" si="1159"/>
        <v>43.523316062173961</v>
      </c>
      <c r="AB3509">
        <f t="shared" si="1157"/>
        <v>60.103626943003853</v>
      </c>
      <c r="AD3509">
        <f t="shared" si="1150"/>
        <v>1.12426</v>
      </c>
      <c r="AE3509">
        <f t="shared" si="1151"/>
        <v>1.1219600000000001</v>
      </c>
      <c r="AF3509">
        <f t="shared" si="1154"/>
        <v>5.2173913043434608</v>
      </c>
      <c r="AG3509">
        <f t="shared" si="1155"/>
        <v>32.013950336909396</v>
      </c>
    </row>
    <row r="3510" spans="1:33">
      <c r="A3510" s="1">
        <v>42513.458333333336</v>
      </c>
      <c r="B3510">
        <v>1.1220699999999999</v>
      </c>
      <c r="C3510">
        <v>1.12218</v>
      </c>
      <c r="D3510">
        <v>1.11998</v>
      </c>
      <c r="E3510">
        <v>1.12096</v>
      </c>
      <c r="F3510">
        <v>20211</v>
      </c>
      <c r="H3510">
        <f t="shared" si="1142"/>
        <v>9.7999999999998089E-4</v>
      </c>
      <c r="I3510">
        <f t="shared" si="1140"/>
        <v>60.103626943003853</v>
      </c>
      <c r="J3510">
        <f t="shared" si="1141"/>
        <v>28.089676606094457</v>
      </c>
      <c r="K3510">
        <f t="shared" si="1156"/>
        <v>2</v>
      </c>
      <c r="L3510">
        <f t="shared" si="1158"/>
        <v>0</v>
      </c>
      <c r="M3510">
        <f t="shared" si="1143"/>
        <v>1</v>
      </c>
      <c r="O3510">
        <f t="shared" si="1144"/>
        <v>0.04</v>
      </c>
      <c r="P3510">
        <f t="shared" si="1145"/>
        <v>1.1999999999989797E-4</v>
      </c>
      <c r="Q3510">
        <f t="shared" si="1146"/>
        <v>-1.1099999999999444E-3</v>
      </c>
      <c r="R3510">
        <f t="shared" si="1147"/>
        <v>99.363299999999967</v>
      </c>
      <c r="S3510">
        <f t="shared" si="1148"/>
        <v>-1</v>
      </c>
      <c r="T3510">
        <f t="shared" si="1149"/>
        <v>0</v>
      </c>
      <c r="Y3510">
        <f t="shared" si="1152"/>
        <v>1.12426</v>
      </c>
      <c r="Z3510">
        <f t="shared" si="1153"/>
        <v>1.11998</v>
      </c>
      <c r="AA3510">
        <f t="shared" si="1159"/>
        <v>22.897196261681469</v>
      </c>
      <c r="AB3510">
        <f t="shared" si="1157"/>
        <v>48.535179894434791</v>
      </c>
      <c r="AD3510">
        <f t="shared" si="1150"/>
        <v>1.12426</v>
      </c>
      <c r="AE3510">
        <f t="shared" si="1151"/>
        <v>1.11998</v>
      </c>
      <c r="AF3510">
        <f t="shared" si="1154"/>
        <v>22.897196261681469</v>
      </c>
      <c r="AG3510">
        <f t="shared" si="1155"/>
        <v>27.874354047432977</v>
      </c>
    </row>
    <row r="3511" spans="1:33">
      <c r="A3511" s="1">
        <v>42513.5</v>
      </c>
      <c r="B3511">
        <v>1.12096</v>
      </c>
      <c r="C3511">
        <v>1.1213900000000001</v>
      </c>
      <c r="D3511">
        <v>1.1204799999999999</v>
      </c>
      <c r="E3511">
        <v>1.1211800000000001</v>
      </c>
      <c r="F3511">
        <v>17649</v>
      </c>
      <c r="H3511">
        <f t="shared" si="1142"/>
        <v>4.8000000000003595E-4</v>
      </c>
      <c r="I3511">
        <f t="shared" si="1140"/>
        <v>48.535179894434791</v>
      </c>
      <c r="J3511">
        <f t="shared" si="1141"/>
        <v>20.660825847001814</v>
      </c>
      <c r="K3511">
        <f t="shared" si="1156"/>
        <v>1</v>
      </c>
      <c r="L3511">
        <f t="shared" si="1158"/>
        <v>0</v>
      </c>
      <c r="M3511">
        <f t="shared" si="1143"/>
        <v>1</v>
      </c>
      <c r="O3511">
        <f t="shared" si="1144"/>
        <v>0.04</v>
      </c>
      <c r="P3511">
        <f t="shared" si="1145"/>
        <v>9.7999999999998089E-4</v>
      </c>
      <c r="Q3511">
        <f t="shared" si="1146"/>
        <v>2.20000000000109E-4</v>
      </c>
      <c r="R3511">
        <f t="shared" si="1147"/>
        <v>99.363299999999967</v>
      </c>
      <c r="S3511">
        <f t="shared" si="1148"/>
        <v>1</v>
      </c>
      <c r="T3511">
        <f t="shared" si="1149"/>
        <v>0</v>
      </c>
      <c r="Y3511">
        <f t="shared" si="1152"/>
        <v>1.12426</v>
      </c>
      <c r="Z3511">
        <f t="shared" si="1153"/>
        <v>1.11998</v>
      </c>
      <c r="AA3511">
        <f t="shared" si="1159"/>
        <v>28.03738317757179</v>
      </c>
      <c r="AB3511">
        <f t="shared" si="1157"/>
        <v>41.813955740641767</v>
      </c>
      <c r="AD3511">
        <f t="shared" si="1150"/>
        <v>1.12426</v>
      </c>
      <c r="AE3511">
        <f t="shared" si="1151"/>
        <v>1.11998</v>
      </c>
      <c r="AF3511">
        <f t="shared" si="1154"/>
        <v>28.03738317757179</v>
      </c>
      <c r="AG3511">
        <f t="shared" si="1155"/>
        <v>18.717323581198908</v>
      </c>
    </row>
    <row r="3512" spans="1:33">
      <c r="A3512" s="1">
        <v>42513.541666666664</v>
      </c>
      <c r="B3512">
        <v>1.12117</v>
      </c>
      <c r="C3512">
        <v>1.1212299999999999</v>
      </c>
      <c r="D3512">
        <v>1.1201700000000001</v>
      </c>
      <c r="E3512">
        <v>1.12059</v>
      </c>
      <c r="F3512">
        <v>16890</v>
      </c>
      <c r="H3512">
        <f t="shared" si="1142"/>
        <v>4.1999999999986493E-4</v>
      </c>
      <c r="I3512">
        <f t="shared" si="1140"/>
        <v>41.813955740641767</v>
      </c>
      <c r="J3512">
        <f t="shared" si="1141"/>
        <v>23.096632159442859</v>
      </c>
      <c r="K3512">
        <f t="shared" si="1156"/>
        <v>2</v>
      </c>
      <c r="L3512">
        <f t="shared" si="1158"/>
        <v>0</v>
      </c>
      <c r="M3512">
        <f t="shared" si="1143"/>
        <v>1</v>
      </c>
      <c r="O3512">
        <f t="shared" si="1144"/>
        <v>0.04</v>
      </c>
      <c r="P3512">
        <f t="shared" si="1145"/>
        <v>4.8000000000003595E-4</v>
      </c>
      <c r="Q3512">
        <f t="shared" si="1146"/>
        <v>-5.8000000000002494E-4</v>
      </c>
      <c r="R3512">
        <f t="shared" si="1147"/>
        <v>99.363299999999967</v>
      </c>
      <c r="S3512">
        <f t="shared" si="1148"/>
        <v>-1</v>
      </c>
      <c r="T3512">
        <f t="shared" si="1149"/>
        <v>0</v>
      </c>
      <c r="Y3512">
        <f t="shared" si="1152"/>
        <v>1.12426</v>
      </c>
      <c r="Z3512">
        <f t="shared" si="1153"/>
        <v>1.11998</v>
      </c>
      <c r="AA3512">
        <f t="shared" si="1159"/>
        <v>14.252336448597912</v>
      </c>
      <c r="AB3512">
        <f t="shared" si="1157"/>
        <v>27.177557987506287</v>
      </c>
      <c r="AD3512">
        <f t="shared" si="1150"/>
        <v>1.1238999999999999</v>
      </c>
      <c r="AE3512">
        <f t="shared" si="1151"/>
        <v>1.11998</v>
      </c>
      <c r="AF3512">
        <f t="shared" si="1154"/>
        <v>15.561224489796208</v>
      </c>
      <c r="AG3512">
        <f t="shared" si="1155"/>
        <v>22.165267976349821</v>
      </c>
    </row>
    <row r="3513" spans="1:33">
      <c r="A3513" s="1">
        <v>42513.583333333336</v>
      </c>
      <c r="B3513">
        <v>1.12059</v>
      </c>
      <c r="C3513">
        <v>1.12131</v>
      </c>
      <c r="D3513">
        <v>1.12042</v>
      </c>
      <c r="E3513">
        <v>1.1210899999999999</v>
      </c>
      <c r="F3513">
        <v>14832</v>
      </c>
      <c r="H3513">
        <f t="shared" si="1142"/>
        <v>1.7000000000000348E-4</v>
      </c>
      <c r="I3513">
        <f t="shared" si="1140"/>
        <v>27.177557987506287</v>
      </c>
      <c r="J3513">
        <f t="shared" si="1141"/>
        <v>5.0122900111564661</v>
      </c>
      <c r="K3513">
        <f t="shared" si="1156"/>
        <v>1</v>
      </c>
      <c r="L3513">
        <f t="shared" si="1158"/>
        <v>0</v>
      </c>
      <c r="M3513">
        <f t="shared" si="1143"/>
        <v>1</v>
      </c>
      <c r="O3513">
        <f t="shared" si="1144"/>
        <v>0.04</v>
      </c>
      <c r="P3513">
        <f t="shared" si="1145"/>
        <v>4.1999999999986493E-4</v>
      </c>
      <c r="Q3513">
        <f t="shared" si="1146"/>
        <v>4.9999999999994493E-4</v>
      </c>
      <c r="R3513">
        <f t="shared" si="1147"/>
        <v>99.363299999999967</v>
      </c>
      <c r="S3513">
        <f t="shared" si="1148"/>
        <v>1</v>
      </c>
      <c r="T3513">
        <f t="shared" si="1149"/>
        <v>0</v>
      </c>
      <c r="Y3513">
        <f t="shared" si="1152"/>
        <v>1.12426</v>
      </c>
      <c r="Z3513">
        <f t="shared" si="1153"/>
        <v>1.11998</v>
      </c>
      <c r="AA3513">
        <f t="shared" si="1159"/>
        <v>25.934579439250665</v>
      </c>
      <c r="AB3513">
        <f t="shared" si="1157"/>
        <v>22.78037383177546</v>
      </c>
      <c r="AD3513">
        <f t="shared" si="1150"/>
        <v>1.1238999999999999</v>
      </c>
      <c r="AE3513">
        <f t="shared" si="1151"/>
        <v>1.11998</v>
      </c>
      <c r="AF3513">
        <f t="shared" si="1154"/>
        <v>28.316326530611381</v>
      </c>
      <c r="AG3513">
        <f t="shared" si="1155"/>
        <v>23.971644732659794</v>
      </c>
    </row>
    <row r="3514" spans="1:33">
      <c r="A3514" s="1">
        <v>42513.625</v>
      </c>
      <c r="B3514">
        <v>1.1210800000000001</v>
      </c>
      <c r="C3514">
        <v>1.1216900000000001</v>
      </c>
      <c r="D3514">
        <v>1.1198900000000001</v>
      </c>
      <c r="E3514">
        <v>1.11995</v>
      </c>
      <c r="F3514">
        <v>17903</v>
      </c>
      <c r="H3514">
        <f t="shared" si="1142"/>
        <v>5.9999999999948983E-5</v>
      </c>
      <c r="I3514">
        <f t="shared" si="1140"/>
        <v>22.78037383177546</v>
      </c>
      <c r="J3514">
        <f t="shared" si="1141"/>
        <v>-1.1912709008843336</v>
      </c>
      <c r="K3514">
        <f t="shared" si="1156"/>
        <v>0</v>
      </c>
      <c r="L3514">
        <f t="shared" si="1158"/>
        <v>0</v>
      </c>
      <c r="M3514">
        <f t="shared" si="1143"/>
        <v>0</v>
      </c>
      <c r="O3514">
        <f t="shared" si="1144"/>
        <v>0.04</v>
      </c>
      <c r="P3514">
        <f t="shared" si="1145"/>
        <v>1.7000000000000348E-4</v>
      </c>
      <c r="Q3514">
        <f t="shared" si="1146"/>
        <v>-1.1300000000000754E-3</v>
      </c>
      <c r="R3514">
        <f t="shared" si="1147"/>
        <v>99.363299999999967</v>
      </c>
      <c r="S3514">
        <f t="shared" si="1148"/>
        <v>-1</v>
      </c>
      <c r="T3514">
        <f t="shared" si="1149"/>
        <v>0</v>
      </c>
      <c r="Y3514">
        <f t="shared" si="1152"/>
        <v>1.12426</v>
      </c>
      <c r="Z3514">
        <f t="shared" si="1153"/>
        <v>1.1198900000000001</v>
      </c>
      <c r="AA3514">
        <f t="shared" si="1159"/>
        <v>1.3729977116693179</v>
      </c>
      <c r="AB3514">
        <f t="shared" si="1157"/>
        <v>17.39932419427242</v>
      </c>
      <c r="AD3514">
        <f t="shared" si="1150"/>
        <v>1.1238999999999999</v>
      </c>
      <c r="AE3514">
        <f t="shared" si="1151"/>
        <v>1.1198900000000001</v>
      </c>
      <c r="AF3514">
        <f t="shared" si="1154"/>
        <v>1.4962593516197324</v>
      </c>
      <c r="AG3514">
        <f t="shared" si="1155"/>
        <v>15.12460345734244</v>
      </c>
    </row>
    <row r="3515" spans="1:33">
      <c r="A3515" s="1">
        <v>42513.666666666664</v>
      </c>
      <c r="B3515">
        <v>1.1199600000000001</v>
      </c>
      <c r="C3515">
        <v>1.12002</v>
      </c>
      <c r="D3515">
        <v>1.1187100000000001</v>
      </c>
      <c r="E3515">
        <v>1.1192200000000001</v>
      </c>
      <c r="F3515">
        <v>19434</v>
      </c>
      <c r="H3515">
        <f t="shared" si="1142"/>
        <v>5.1000000000001044E-4</v>
      </c>
      <c r="I3515">
        <f t="shared" si="1140"/>
        <v>17.39932419427242</v>
      </c>
      <c r="J3515">
        <f t="shared" si="1141"/>
        <v>2.2747207369299804</v>
      </c>
      <c r="K3515">
        <f t="shared" si="1156"/>
        <v>2</v>
      </c>
      <c r="L3515">
        <f t="shared" si="1158"/>
        <v>0</v>
      </c>
      <c r="M3515">
        <f t="shared" si="1143"/>
        <v>1</v>
      </c>
      <c r="O3515">
        <f t="shared" si="1144"/>
        <v>0.04</v>
      </c>
      <c r="P3515">
        <f t="shared" si="1145"/>
        <v>5.9999999999948983E-5</v>
      </c>
      <c r="Q3515">
        <f t="shared" si="1146"/>
        <v>-7.3999999999996291E-4</v>
      </c>
      <c r="R3515">
        <f t="shared" si="1147"/>
        <v>99.363299999999967</v>
      </c>
      <c r="S3515">
        <f t="shared" si="1148"/>
        <v>-1</v>
      </c>
      <c r="T3515">
        <f t="shared" si="1149"/>
        <v>0</v>
      </c>
      <c r="Y3515">
        <f t="shared" si="1152"/>
        <v>1.12426</v>
      </c>
      <c r="Z3515">
        <f t="shared" si="1153"/>
        <v>1.1187100000000001</v>
      </c>
      <c r="AA3515">
        <f t="shared" si="1159"/>
        <v>9.1891891891894701</v>
      </c>
      <c r="AB3515">
        <f t="shared" si="1157"/>
        <v>12.687275697176842</v>
      </c>
      <c r="AD3515">
        <f t="shared" si="1150"/>
        <v>1.1238999999999999</v>
      </c>
      <c r="AE3515">
        <f t="shared" si="1151"/>
        <v>1.1187100000000001</v>
      </c>
      <c r="AF3515">
        <f t="shared" si="1154"/>
        <v>9.8265895953762907</v>
      </c>
      <c r="AG3515">
        <f t="shared" si="1155"/>
        <v>13.213058492535801</v>
      </c>
    </row>
    <row r="3516" spans="1:33">
      <c r="A3516" s="1">
        <v>42513.708333333336</v>
      </c>
      <c r="B3516">
        <v>1.11921</v>
      </c>
      <c r="C3516">
        <v>1.1206700000000001</v>
      </c>
      <c r="D3516">
        <v>1.11869</v>
      </c>
      <c r="E3516">
        <v>1.1195900000000001</v>
      </c>
      <c r="F3516">
        <v>19939</v>
      </c>
      <c r="H3516">
        <f t="shared" si="1142"/>
        <v>5.2000000000007596E-4</v>
      </c>
      <c r="I3516">
        <f t="shared" si="1140"/>
        <v>12.687275697176842</v>
      </c>
      <c r="J3516">
        <f t="shared" si="1141"/>
        <v>-0.52578279535895867</v>
      </c>
      <c r="K3516">
        <f t="shared" si="1156"/>
        <v>1</v>
      </c>
      <c r="L3516">
        <f t="shared" si="1158"/>
        <v>0</v>
      </c>
      <c r="M3516">
        <f t="shared" si="1143"/>
        <v>1</v>
      </c>
      <c r="O3516">
        <f t="shared" si="1144"/>
        <v>0.04</v>
      </c>
      <c r="P3516">
        <f t="shared" si="1145"/>
        <v>5.1000000000001044E-4</v>
      </c>
      <c r="Q3516">
        <f t="shared" si="1146"/>
        <v>3.8000000000004697E-4</v>
      </c>
      <c r="R3516">
        <f t="shared" si="1147"/>
        <v>99.363299999999967</v>
      </c>
      <c r="S3516">
        <f t="shared" si="1148"/>
        <v>1</v>
      </c>
      <c r="T3516">
        <f t="shared" si="1149"/>
        <v>0</v>
      </c>
      <c r="Y3516">
        <f t="shared" si="1152"/>
        <v>1.12426</v>
      </c>
      <c r="Z3516">
        <f t="shared" si="1153"/>
        <v>1.11869</v>
      </c>
      <c r="AA3516">
        <f t="shared" si="1159"/>
        <v>16.157989228009171</v>
      </c>
      <c r="AB3516">
        <f t="shared" si="1157"/>
        <v>13.163688892029656</v>
      </c>
      <c r="AD3516">
        <f t="shared" si="1150"/>
        <v>1.12218</v>
      </c>
      <c r="AE3516">
        <f t="shared" si="1151"/>
        <v>1.11869</v>
      </c>
      <c r="AF3516">
        <f t="shared" si="1154"/>
        <v>25.787965616049419</v>
      </c>
      <c r="AG3516">
        <f t="shared" si="1155"/>
        <v>12.370271521015148</v>
      </c>
    </row>
    <row r="3517" spans="1:33">
      <c r="A3517" s="1">
        <v>42513.75</v>
      </c>
      <c r="B3517">
        <v>1.1195999999999999</v>
      </c>
      <c r="C3517">
        <v>1.12086</v>
      </c>
      <c r="D3517">
        <v>1.11907</v>
      </c>
      <c r="E3517">
        <v>1.1191</v>
      </c>
      <c r="F3517">
        <v>18968</v>
      </c>
      <c r="H3517">
        <f t="shared" si="1142"/>
        <v>2.9999999999974492E-5</v>
      </c>
      <c r="I3517">
        <f t="shared" si="1140"/>
        <v>13.163688892029656</v>
      </c>
      <c r="J3517">
        <f t="shared" si="1141"/>
        <v>0.79341737101450782</v>
      </c>
      <c r="K3517">
        <f t="shared" si="1156"/>
        <v>2</v>
      </c>
      <c r="L3517">
        <f t="shared" si="1158"/>
        <v>0</v>
      </c>
      <c r="M3517">
        <f t="shared" si="1143"/>
        <v>1</v>
      </c>
      <c r="O3517">
        <f t="shared" si="1144"/>
        <v>0.04</v>
      </c>
      <c r="P3517">
        <f t="shared" si="1145"/>
        <v>5.2000000000007596E-4</v>
      </c>
      <c r="Q3517">
        <f t="shared" si="1146"/>
        <v>-4.9999999999994493E-4</v>
      </c>
      <c r="R3517">
        <f t="shared" si="1147"/>
        <v>99.363299999999967</v>
      </c>
      <c r="S3517">
        <f t="shared" si="1148"/>
        <v>-1</v>
      </c>
      <c r="T3517">
        <f t="shared" si="1149"/>
        <v>0</v>
      </c>
      <c r="Y3517">
        <f t="shared" si="1152"/>
        <v>1.12426</v>
      </c>
      <c r="Z3517">
        <f t="shared" si="1153"/>
        <v>1.11869</v>
      </c>
      <c r="AA3517">
        <f t="shared" si="1159"/>
        <v>7.3608617594257799</v>
      </c>
      <c r="AB3517">
        <f t="shared" si="1157"/>
        <v>8.5202594720734339</v>
      </c>
      <c r="AD3517">
        <f t="shared" si="1150"/>
        <v>1.1216900000000001</v>
      </c>
      <c r="AE3517">
        <f t="shared" si="1151"/>
        <v>1.11869</v>
      </c>
      <c r="AF3517">
        <f t="shared" si="1154"/>
        <v>13.666666666666863</v>
      </c>
      <c r="AG3517">
        <f t="shared" si="1155"/>
        <v>16.42707395936419</v>
      </c>
    </row>
    <row r="3518" spans="1:33">
      <c r="A3518" s="1">
        <v>42513.791666666664</v>
      </c>
      <c r="B3518">
        <v>1.1191199999999999</v>
      </c>
      <c r="C3518">
        <v>1.1209899999999999</v>
      </c>
      <c r="D3518">
        <v>1.1191</v>
      </c>
      <c r="E3518">
        <v>1.12097</v>
      </c>
      <c r="F3518">
        <v>16672</v>
      </c>
      <c r="H3518">
        <f t="shared" si="1142"/>
        <v>1.9999999999908979E-5</v>
      </c>
      <c r="I3518">
        <f t="shared" si="1140"/>
        <v>8.5202594720734339</v>
      </c>
      <c r="J3518">
        <f t="shared" si="1141"/>
        <v>-7.906814487290756</v>
      </c>
      <c r="K3518">
        <f t="shared" si="1156"/>
        <v>1</v>
      </c>
      <c r="L3518">
        <f t="shared" si="1158"/>
        <v>0</v>
      </c>
      <c r="M3518">
        <f t="shared" si="1143"/>
        <v>1</v>
      </c>
      <c r="O3518">
        <f t="shared" si="1144"/>
        <v>0.04</v>
      </c>
      <c r="P3518">
        <f t="shared" si="1145"/>
        <v>2.9999999999974492E-5</v>
      </c>
      <c r="Q3518">
        <f t="shared" si="1146"/>
        <v>1.8500000000001293E-3</v>
      </c>
      <c r="R3518">
        <f t="shared" si="1147"/>
        <v>99.363299999999967</v>
      </c>
      <c r="S3518">
        <f t="shared" si="1148"/>
        <v>1</v>
      </c>
      <c r="T3518">
        <f t="shared" si="1149"/>
        <v>0</v>
      </c>
      <c r="Y3518">
        <f t="shared" si="1152"/>
        <v>1.12426</v>
      </c>
      <c r="Z3518">
        <f t="shared" si="1153"/>
        <v>1.11869</v>
      </c>
      <c r="AA3518">
        <f t="shared" si="1159"/>
        <v>40.933572710952049</v>
      </c>
      <c r="AB3518">
        <f t="shared" si="1157"/>
        <v>18.410403221894118</v>
      </c>
      <c r="AD3518">
        <f t="shared" si="1150"/>
        <v>1.1216900000000001</v>
      </c>
      <c r="AE3518">
        <f t="shared" si="1151"/>
        <v>1.11869</v>
      </c>
      <c r="AF3518">
        <f t="shared" si="1154"/>
        <v>75.999999999999119</v>
      </c>
      <c r="AG3518">
        <f t="shared" si="1155"/>
        <v>38.484877427571803</v>
      </c>
    </row>
    <row r="3519" spans="1:33">
      <c r="A3519" s="1">
        <v>42513.833333333336</v>
      </c>
      <c r="B3519">
        <v>1.12096</v>
      </c>
      <c r="C3519">
        <v>1.1228899999999999</v>
      </c>
      <c r="D3519">
        <v>1.1206</v>
      </c>
      <c r="E3519">
        <v>1.12235</v>
      </c>
      <c r="F3519">
        <v>16205</v>
      </c>
      <c r="H3519">
        <f t="shared" si="1142"/>
        <v>3.5999999999991594E-4</v>
      </c>
      <c r="I3519">
        <f t="shared" si="1140"/>
        <v>18.410403221894118</v>
      </c>
      <c r="J3519">
        <f t="shared" si="1141"/>
        <v>-20.074474205677685</v>
      </c>
      <c r="K3519">
        <f t="shared" si="1156"/>
        <v>0</v>
      </c>
      <c r="L3519">
        <f t="shared" si="1158"/>
        <v>0</v>
      </c>
      <c r="M3519">
        <f t="shared" si="1143"/>
        <v>0</v>
      </c>
      <c r="O3519">
        <f t="shared" si="1144"/>
        <v>0.04</v>
      </c>
      <c r="P3519">
        <f t="shared" si="1145"/>
        <v>1.9999999999908979E-5</v>
      </c>
      <c r="Q3519">
        <f t="shared" si="1146"/>
        <v>1.3900000000000023E-3</v>
      </c>
      <c r="R3519">
        <f t="shared" si="1147"/>
        <v>99.363299999999967</v>
      </c>
      <c r="S3519">
        <f t="shared" si="1148"/>
        <v>1</v>
      </c>
      <c r="T3519">
        <f t="shared" si="1149"/>
        <v>0</v>
      </c>
      <c r="Y3519">
        <f t="shared" si="1152"/>
        <v>1.12426</v>
      </c>
      <c r="Z3519">
        <f t="shared" si="1153"/>
        <v>1.11869</v>
      </c>
      <c r="AA3519">
        <f t="shared" si="1159"/>
        <v>65.709156193894927</v>
      </c>
      <c r="AB3519">
        <f t="shared" si="1157"/>
        <v>32.540394973070484</v>
      </c>
      <c r="AD3519">
        <f t="shared" si="1150"/>
        <v>1.1228899999999999</v>
      </c>
      <c r="AE3519">
        <f t="shared" si="1151"/>
        <v>1.11869</v>
      </c>
      <c r="AF3519">
        <f t="shared" si="1154"/>
        <v>87.142857142857437</v>
      </c>
      <c r="AG3519">
        <f t="shared" si="1155"/>
        <v>58.936507936507802</v>
      </c>
    </row>
    <row r="3520" spans="1:33">
      <c r="A3520" s="1">
        <v>42513.875</v>
      </c>
      <c r="B3520">
        <v>1.1223399999999999</v>
      </c>
      <c r="C3520">
        <v>1.1230199999999999</v>
      </c>
      <c r="D3520">
        <v>1.12185</v>
      </c>
      <c r="E3520">
        <v>1.12185</v>
      </c>
      <c r="F3520">
        <v>14060</v>
      </c>
      <c r="H3520">
        <f t="shared" si="1142"/>
        <v>0</v>
      </c>
      <c r="I3520">
        <f t="shared" si="1140"/>
        <v>32.540394973070484</v>
      </c>
      <c r="J3520">
        <f t="shared" si="1141"/>
        <v>-26.396112963437318</v>
      </c>
      <c r="K3520">
        <f t="shared" si="1156"/>
        <v>0</v>
      </c>
      <c r="L3520">
        <f t="shared" si="1158"/>
        <v>0</v>
      </c>
      <c r="M3520">
        <f t="shared" si="1143"/>
        <v>0</v>
      </c>
      <c r="O3520">
        <f t="shared" si="1144"/>
        <v>0.04</v>
      </c>
      <c r="P3520">
        <f t="shared" si="1145"/>
        <v>3.5999999999991594E-4</v>
      </c>
      <c r="Q3520">
        <f t="shared" si="1146"/>
        <v>-4.8999999999987942E-4</v>
      </c>
      <c r="R3520">
        <f t="shared" si="1147"/>
        <v>99.363299999999967</v>
      </c>
      <c r="S3520">
        <f t="shared" si="1148"/>
        <v>-1</v>
      </c>
      <c r="T3520">
        <f t="shared" si="1149"/>
        <v>0</v>
      </c>
      <c r="Y3520">
        <f t="shared" si="1152"/>
        <v>1.12426</v>
      </c>
      <c r="Z3520">
        <f t="shared" si="1153"/>
        <v>1.11869</v>
      </c>
      <c r="AA3520">
        <f t="shared" si="1159"/>
        <v>56.732495511669825</v>
      </c>
      <c r="AB3520">
        <f t="shared" si="1157"/>
        <v>42.684021543985651</v>
      </c>
      <c r="AD3520">
        <f t="shared" si="1150"/>
        <v>1.1230199999999999</v>
      </c>
      <c r="AE3520">
        <f t="shared" si="1151"/>
        <v>1.11869</v>
      </c>
      <c r="AF3520">
        <f t="shared" si="1154"/>
        <v>72.979214780602589</v>
      </c>
      <c r="AG3520">
        <f t="shared" si="1155"/>
        <v>78.70735730781972</v>
      </c>
    </row>
    <row r="3521" spans="1:33">
      <c r="A3521" s="1">
        <v>42513.916666666664</v>
      </c>
      <c r="B3521">
        <v>1.1218399999999999</v>
      </c>
      <c r="C3521">
        <v>1.12202</v>
      </c>
      <c r="D3521">
        <v>1.1214599999999999</v>
      </c>
      <c r="E3521">
        <v>1.1215299999999999</v>
      </c>
      <c r="F3521">
        <v>13229</v>
      </c>
      <c r="H3521">
        <f t="shared" si="1142"/>
        <v>7.0000000000014495E-5</v>
      </c>
      <c r="I3521">
        <f t="shared" si="1140"/>
        <v>42.684021543985651</v>
      </c>
      <c r="J3521">
        <f t="shared" si="1141"/>
        <v>-36.023335763834069</v>
      </c>
      <c r="K3521">
        <f t="shared" si="1156"/>
        <v>2</v>
      </c>
      <c r="L3521">
        <f t="shared" si="1158"/>
        <v>0</v>
      </c>
      <c r="M3521">
        <f t="shared" si="1143"/>
        <v>1</v>
      </c>
      <c r="O3521">
        <f t="shared" si="1144"/>
        <v>0.04</v>
      </c>
      <c r="P3521">
        <f t="shared" si="1145"/>
        <v>0</v>
      </c>
      <c r="Q3521">
        <f t="shared" si="1146"/>
        <v>-3.1000000000003247E-4</v>
      </c>
      <c r="R3521">
        <f t="shared" si="1147"/>
        <v>99.363299999999967</v>
      </c>
      <c r="S3521">
        <f t="shared" si="1148"/>
        <v>-1</v>
      </c>
      <c r="T3521">
        <f t="shared" si="1149"/>
        <v>0</v>
      </c>
      <c r="Y3521">
        <f t="shared" si="1152"/>
        <v>1.12426</v>
      </c>
      <c r="Z3521">
        <f t="shared" si="1153"/>
        <v>1.11869</v>
      </c>
      <c r="AA3521">
        <f t="shared" si="1159"/>
        <v>50.987432675043365</v>
      </c>
      <c r="AB3521">
        <f t="shared" si="1157"/>
        <v>53.590664272890038</v>
      </c>
      <c r="AD3521">
        <f t="shared" si="1150"/>
        <v>1.1230199999999999</v>
      </c>
      <c r="AE3521">
        <f t="shared" si="1151"/>
        <v>1.11869</v>
      </c>
      <c r="AF3521">
        <f t="shared" si="1154"/>
        <v>65.588914549653339</v>
      </c>
      <c r="AG3521">
        <f t="shared" si="1155"/>
        <v>75.236995491037788</v>
      </c>
    </row>
    <row r="3522" spans="1:33">
      <c r="A3522" s="1">
        <v>42513.958333333336</v>
      </c>
      <c r="B3522">
        <v>1.1215200000000001</v>
      </c>
      <c r="C3522">
        <v>1.12208</v>
      </c>
      <c r="D3522">
        <v>1.12144</v>
      </c>
      <c r="E3522">
        <v>1.12198</v>
      </c>
      <c r="F3522">
        <v>12902</v>
      </c>
      <c r="H3522">
        <f t="shared" si="1142"/>
        <v>8.0000000000080007E-5</v>
      </c>
      <c r="I3522">
        <f t="shared" ref="I3522:I3585" si="1160">AB3521</f>
        <v>53.590664272890038</v>
      </c>
      <c r="J3522">
        <f t="shared" si="1141"/>
        <v>-21.646331218147751</v>
      </c>
      <c r="K3522">
        <f t="shared" si="1156"/>
        <v>1</v>
      </c>
      <c r="L3522">
        <f t="shared" si="1158"/>
        <v>0</v>
      </c>
      <c r="M3522">
        <f t="shared" si="1143"/>
        <v>1</v>
      </c>
      <c r="O3522">
        <f t="shared" si="1144"/>
        <v>0.04</v>
      </c>
      <c r="P3522">
        <f t="shared" si="1145"/>
        <v>7.0000000000014495E-5</v>
      </c>
      <c r="Q3522">
        <f t="shared" si="1146"/>
        <v>4.5999999999990493E-4</v>
      </c>
      <c r="R3522">
        <f t="shared" si="1147"/>
        <v>99.363299999999967</v>
      </c>
      <c r="S3522">
        <f t="shared" si="1148"/>
        <v>1</v>
      </c>
      <c r="T3522">
        <f t="shared" si="1149"/>
        <v>0</v>
      </c>
      <c r="Y3522">
        <f t="shared" si="1152"/>
        <v>1.12426</v>
      </c>
      <c r="Z3522">
        <f t="shared" si="1153"/>
        <v>1.11869</v>
      </c>
      <c r="AA3522">
        <f t="shared" si="1159"/>
        <v>59.066427289047951</v>
      </c>
      <c r="AB3522">
        <f t="shared" si="1157"/>
        <v>58.123877917414021</v>
      </c>
      <c r="AD3522">
        <f t="shared" si="1150"/>
        <v>1.1230199999999999</v>
      </c>
      <c r="AE3522">
        <f t="shared" si="1151"/>
        <v>1.11869</v>
      </c>
      <c r="AF3522">
        <f t="shared" si="1154"/>
        <v>75.981524249423956</v>
      </c>
      <c r="AG3522">
        <f t="shared" si="1155"/>
        <v>71.516551193226633</v>
      </c>
    </row>
    <row r="3523" spans="1:33">
      <c r="A3523" s="1">
        <v>42514</v>
      </c>
      <c r="B3523">
        <v>1.1220000000000001</v>
      </c>
      <c r="C3523">
        <v>1.12218</v>
      </c>
      <c r="D3523">
        <v>1.1216900000000001</v>
      </c>
      <c r="E3523">
        <v>1.12171</v>
      </c>
      <c r="F3523">
        <v>10198</v>
      </c>
      <c r="H3523">
        <f t="shared" si="1142"/>
        <v>1.9999999999908979E-5</v>
      </c>
      <c r="I3523">
        <f t="shared" si="1160"/>
        <v>58.123877917414021</v>
      </c>
      <c r="J3523">
        <f t="shared" ref="J3523:J3586" si="1161">AB3522 - AG3522</f>
        <v>-13.392673275812612</v>
      </c>
      <c r="K3523">
        <f t="shared" si="1156"/>
        <v>0</v>
      </c>
      <c r="L3523">
        <f t="shared" si="1158"/>
        <v>0</v>
      </c>
      <c r="M3523">
        <f t="shared" si="1143"/>
        <v>0</v>
      </c>
      <c r="O3523">
        <f t="shared" si="1144"/>
        <v>0.04</v>
      </c>
      <c r="P3523">
        <f t="shared" si="1145"/>
        <v>8.0000000000080007E-5</v>
      </c>
      <c r="Q3523">
        <f t="shared" si="1146"/>
        <v>-2.9000000000012349E-4</v>
      </c>
      <c r="R3523">
        <f t="shared" si="1147"/>
        <v>99.363299999999967</v>
      </c>
      <c r="S3523">
        <f t="shared" si="1148"/>
        <v>-1</v>
      </c>
      <c r="T3523">
        <f t="shared" si="1149"/>
        <v>0</v>
      </c>
      <c r="Y3523">
        <f t="shared" si="1152"/>
        <v>1.12426</v>
      </c>
      <c r="Z3523">
        <f t="shared" si="1153"/>
        <v>1.11869</v>
      </c>
      <c r="AA3523">
        <f t="shared" si="1159"/>
        <v>54.219030520645994</v>
      </c>
      <c r="AB3523">
        <f t="shared" si="1157"/>
        <v>55.251346499101778</v>
      </c>
      <c r="AD3523">
        <f t="shared" si="1150"/>
        <v>1.1230199999999999</v>
      </c>
      <c r="AE3523">
        <f t="shared" si="1151"/>
        <v>1.11907</v>
      </c>
      <c r="AF3523">
        <f t="shared" si="1154"/>
        <v>66.835443037975793</v>
      </c>
      <c r="AG3523">
        <f t="shared" si="1155"/>
        <v>69.468627279017696</v>
      </c>
    </row>
    <row r="3524" spans="1:33">
      <c r="A3524" s="1">
        <v>42514.041666666664</v>
      </c>
      <c r="B3524">
        <v>1.1216999999999999</v>
      </c>
      <c r="C3524">
        <v>1.12208</v>
      </c>
      <c r="D3524">
        <v>1.1214900000000001</v>
      </c>
      <c r="E3524">
        <v>1.12161</v>
      </c>
      <c r="F3524">
        <v>9388</v>
      </c>
      <c r="H3524">
        <f t="shared" ref="H3524:H3587" si="1162">MIN(E3524,B3524) - D3524</f>
        <v>1.1999999999989797E-4</v>
      </c>
      <c r="I3524">
        <f t="shared" si="1160"/>
        <v>55.251346499101778</v>
      </c>
      <c r="J3524">
        <f t="shared" si="1161"/>
        <v>-14.217280779915917</v>
      </c>
      <c r="K3524">
        <f t="shared" si="1156"/>
        <v>5</v>
      </c>
      <c r="L3524">
        <f t="shared" si="1158"/>
        <v>0</v>
      </c>
      <c r="M3524">
        <f t="shared" ref="M3524:M3587" si="1163">IF(H3523&gt;Q3523+$X$3,1,0)</f>
        <v>1</v>
      </c>
      <c r="O3524">
        <f t="shared" ref="O3524:O3587" si="1164">ROUNDDOWN(R3523/2000,2)</f>
        <v>0.04</v>
      </c>
      <c r="P3524">
        <f t="shared" ref="P3524:P3587" si="1165">MIN($B3523,$E3523)-$D3523</f>
        <v>1.9999999999908979E-5</v>
      </c>
      <c r="Q3524">
        <f t="shared" ref="Q3524:Q3587" si="1166">(E3524-B3524)</f>
        <v>-8.9999999999923475E-5</v>
      </c>
      <c r="R3524">
        <f t="shared" ref="R3524:R3587" si="1167">R3523+T3524</f>
        <v>99.363299999999967</v>
      </c>
      <c r="S3524">
        <f t="shared" ref="S3524:S3587" si="1168">SIGN(Q3524)</f>
        <v>-1</v>
      </c>
      <c r="T3524">
        <f t="shared" ref="T3524:T3587" si="1169">-L3524*$U$4*O3524+IF(L3524=0,0,$U$3)</f>
        <v>0</v>
      </c>
      <c r="Y3524">
        <f t="shared" si="1152"/>
        <v>1.12426</v>
      </c>
      <c r="Z3524">
        <f t="shared" si="1153"/>
        <v>1.11869</v>
      </c>
      <c r="AA3524">
        <f t="shared" si="1159"/>
        <v>52.423698384200975</v>
      </c>
      <c r="AB3524">
        <f t="shared" si="1157"/>
        <v>54.174147217234569</v>
      </c>
      <c r="AD3524">
        <f t="shared" si="1150"/>
        <v>1.1230199999999999</v>
      </c>
      <c r="AE3524">
        <f t="shared" si="1151"/>
        <v>1.1191</v>
      </c>
      <c r="AF3524">
        <f t="shared" si="1154"/>
        <v>64.030612244899515</v>
      </c>
      <c r="AG3524">
        <f t="shared" si="1155"/>
        <v>68.949193177433088</v>
      </c>
    </row>
    <row r="3525" spans="1:33">
      <c r="A3525" s="1">
        <v>42514.083333333336</v>
      </c>
      <c r="B3525">
        <v>1.1215999999999999</v>
      </c>
      <c r="C3525">
        <v>1.12165</v>
      </c>
      <c r="D3525">
        <v>1.12113</v>
      </c>
      <c r="E3525">
        <v>1.1212599999999999</v>
      </c>
      <c r="F3525">
        <v>9865</v>
      </c>
      <c r="H3525">
        <f t="shared" si="1162"/>
        <v>1.2999999999996348E-4</v>
      </c>
      <c r="I3525">
        <f t="shared" si="1160"/>
        <v>54.174147217234569</v>
      </c>
      <c r="J3525">
        <f t="shared" si="1161"/>
        <v>-14.775045960198518</v>
      </c>
      <c r="K3525">
        <f t="shared" si="1156"/>
        <v>4</v>
      </c>
      <c r="L3525">
        <f t="shared" si="1158"/>
        <v>0</v>
      </c>
      <c r="M3525">
        <f t="shared" si="1163"/>
        <v>1</v>
      </c>
      <c r="O3525">
        <f t="shared" si="1164"/>
        <v>0.04</v>
      </c>
      <c r="P3525">
        <f t="shared" si="1165"/>
        <v>1.1999999999989797E-4</v>
      </c>
      <c r="Q3525">
        <f t="shared" si="1166"/>
        <v>-3.4000000000000696E-4</v>
      </c>
      <c r="R3525">
        <f t="shared" si="1167"/>
        <v>99.363299999999967</v>
      </c>
      <c r="S3525">
        <f t="shared" si="1168"/>
        <v>-1</v>
      </c>
      <c r="T3525">
        <f t="shared" si="1169"/>
        <v>0</v>
      </c>
      <c r="Y3525">
        <f t="shared" si="1152"/>
        <v>1.12426</v>
      </c>
      <c r="Z3525">
        <f t="shared" si="1153"/>
        <v>1.11869</v>
      </c>
      <c r="AA3525">
        <f t="shared" si="1159"/>
        <v>46.140035906641415</v>
      </c>
      <c r="AB3525">
        <f t="shared" si="1157"/>
        <v>52.962298025134089</v>
      </c>
      <c r="AD3525">
        <f t="shared" si="1150"/>
        <v>1.1230199999999999</v>
      </c>
      <c r="AE3525">
        <f t="shared" si="1151"/>
        <v>1.1206</v>
      </c>
      <c r="AF3525">
        <f t="shared" si="1154"/>
        <v>27.272727272723934</v>
      </c>
      <c r="AG3525">
        <f t="shared" si="1155"/>
        <v>52.712927518533085</v>
      </c>
    </row>
    <row r="3526" spans="1:33">
      <c r="A3526" s="1">
        <v>42514.125</v>
      </c>
      <c r="B3526">
        <v>1.1212500000000001</v>
      </c>
      <c r="C3526">
        <v>1.1218999999999999</v>
      </c>
      <c r="D3526">
        <v>1.1208400000000001</v>
      </c>
      <c r="E3526">
        <v>1.1211800000000001</v>
      </c>
      <c r="F3526">
        <v>12534</v>
      </c>
      <c r="H3526">
        <f t="shared" si="1162"/>
        <v>3.4000000000000696E-4</v>
      </c>
      <c r="I3526">
        <f t="shared" si="1160"/>
        <v>52.962298025134089</v>
      </c>
      <c r="J3526">
        <f t="shared" si="1161"/>
        <v>0.24937050660100368</v>
      </c>
      <c r="K3526">
        <f t="shared" si="1156"/>
        <v>3</v>
      </c>
      <c r="L3526">
        <f t="shared" si="1158"/>
        <v>0</v>
      </c>
      <c r="M3526">
        <f t="shared" si="1163"/>
        <v>1</v>
      </c>
      <c r="O3526">
        <f t="shared" si="1164"/>
        <v>0.04</v>
      </c>
      <c r="P3526">
        <f t="shared" si="1165"/>
        <v>1.2999999999996348E-4</v>
      </c>
      <c r="Q3526">
        <f t="shared" si="1166"/>
        <v>-7.0000000000014495E-5</v>
      </c>
      <c r="R3526">
        <f t="shared" si="1167"/>
        <v>99.363299999999967</v>
      </c>
      <c r="S3526">
        <f t="shared" si="1168"/>
        <v>-1</v>
      </c>
      <c r="T3526">
        <f t="shared" si="1169"/>
        <v>0</v>
      </c>
      <c r="Y3526">
        <f t="shared" si="1152"/>
        <v>1.12426</v>
      </c>
      <c r="Z3526">
        <f t="shared" si="1153"/>
        <v>1.11869</v>
      </c>
      <c r="AA3526">
        <f t="shared" si="1159"/>
        <v>44.703770197487785</v>
      </c>
      <c r="AB3526">
        <f t="shared" si="1157"/>
        <v>49.371633752244044</v>
      </c>
      <c r="AD3526">
        <f t="shared" si="1150"/>
        <v>1.1230199999999999</v>
      </c>
      <c r="AE3526">
        <f t="shared" si="1151"/>
        <v>1.1208400000000001</v>
      </c>
      <c r="AF3526">
        <f t="shared" si="1154"/>
        <v>15.596330275230761</v>
      </c>
      <c r="AG3526">
        <f t="shared" si="1155"/>
        <v>35.63322326428473</v>
      </c>
    </row>
    <row r="3527" spans="1:33">
      <c r="A3527" s="1">
        <v>42514.166666666664</v>
      </c>
      <c r="B3527">
        <v>1.1211899999999999</v>
      </c>
      <c r="C3527">
        <v>1.1213</v>
      </c>
      <c r="D3527">
        <v>1.12035</v>
      </c>
      <c r="E3527">
        <v>1.1207499999999999</v>
      </c>
      <c r="F3527">
        <v>12399</v>
      </c>
      <c r="H3527">
        <f t="shared" si="1162"/>
        <v>3.9999999999995595E-4</v>
      </c>
      <c r="I3527">
        <f t="shared" si="1160"/>
        <v>49.371633752244044</v>
      </c>
      <c r="J3527">
        <f t="shared" si="1161"/>
        <v>13.738410487959314</v>
      </c>
      <c r="K3527">
        <f t="shared" si="1156"/>
        <v>2</v>
      </c>
      <c r="L3527">
        <f t="shared" si="1158"/>
        <v>0</v>
      </c>
      <c r="M3527">
        <f t="shared" si="1163"/>
        <v>1</v>
      </c>
      <c r="O3527">
        <f t="shared" si="1164"/>
        <v>0.04</v>
      </c>
      <c r="P3527">
        <f t="shared" si="1165"/>
        <v>3.4000000000000696E-4</v>
      </c>
      <c r="Q3527">
        <f t="shared" si="1166"/>
        <v>-4.3999999999999595E-4</v>
      </c>
      <c r="R3527">
        <f t="shared" si="1167"/>
        <v>99.363299999999967</v>
      </c>
      <c r="S3527">
        <f t="shared" si="1168"/>
        <v>-1</v>
      </c>
      <c r="T3527">
        <f t="shared" si="1169"/>
        <v>0</v>
      </c>
      <c r="Y3527">
        <f t="shared" si="1152"/>
        <v>1.1238999999999999</v>
      </c>
      <c r="Z3527">
        <f t="shared" si="1153"/>
        <v>1.11869</v>
      </c>
      <c r="AA3527">
        <f t="shared" si="1159"/>
        <v>39.539347408828704</v>
      </c>
      <c r="AB3527">
        <f t="shared" si="1157"/>
        <v>45.70171297428972</v>
      </c>
      <c r="AD3527">
        <f t="shared" si="1150"/>
        <v>1.12218</v>
      </c>
      <c r="AE3527">
        <f t="shared" si="1151"/>
        <v>1.12035</v>
      </c>
      <c r="AF3527">
        <f t="shared" si="1154"/>
        <v>21.857923497265372</v>
      </c>
      <c r="AG3527">
        <f t="shared" si="1155"/>
        <v>21.575660348406689</v>
      </c>
    </row>
    <row r="3528" spans="1:33">
      <c r="A3528" s="1">
        <v>42514.208333333336</v>
      </c>
      <c r="B3528">
        <v>1.12076</v>
      </c>
      <c r="C3528">
        <v>1.1211899999999999</v>
      </c>
      <c r="D3528">
        <v>1.1202099999999999</v>
      </c>
      <c r="E3528">
        <v>1.1211</v>
      </c>
      <c r="F3528">
        <v>11519</v>
      </c>
      <c r="H3528">
        <f t="shared" si="1162"/>
        <v>5.5000000000005045E-4</v>
      </c>
      <c r="I3528">
        <f t="shared" si="1160"/>
        <v>45.70171297428972</v>
      </c>
      <c r="J3528">
        <f t="shared" si="1161"/>
        <v>24.12605262588303</v>
      </c>
      <c r="K3528">
        <f t="shared" si="1156"/>
        <v>1</v>
      </c>
      <c r="L3528">
        <f t="shared" si="1158"/>
        <v>0</v>
      </c>
      <c r="M3528">
        <f t="shared" si="1163"/>
        <v>1</v>
      </c>
      <c r="O3528">
        <f t="shared" si="1164"/>
        <v>0.04</v>
      </c>
      <c r="P3528">
        <f t="shared" si="1165"/>
        <v>3.9999999999995595E-4</v>
      </c>
      <c r="Q3528">
        <f t="shared" si="1166"/>
        <v>3.4000000000000696E-4</v>
      </c>
      <c r="R3528">
        <f t="shared" si="1167"/>
        <v>99.363299999999967</v>
      </c>
      <c r="S3528">
        <f t="shared" si="1168"/>
        <v>1</v>
      </c>
      <c r="T3528">
        <f t="shared" si="1169"/>
        <v>0</v>
      </c>
      <c r="Y3528">
        <f t="shared" si="1152"/>
        <v>1.1238999999999999</v>
      </c>
      <c r="Z3528">
        <f t="shared" si="1153"/>
        <v>1.11869</v>
      </c>
      <c r="AA3528">
        <f t="shared" si="1159"/>
        <v>46.257197696738054</v>
      </c>
      <c r="AB3528">
        <f t="shared" si="1157"/>
        <v>44.160087802423988</v>
      </c>
      <c r="AD3528">
        <f t="shared" si="1150"/>
        <v>1.12218</v>
      </c>
      <c r="AE3528">
        <f t="shared" si="1151"/>
        <v>1.1202099999999999</v>
      </c>
      <c r="AF3528">
        <f t="shared" si="1154"/>
        <v>45.177664974621578</v>
      </c>
      <c r="AG3528">
        <f t="shared" si="1155"/>
        <v>27.543972915705904</v>
      </c>
    </row>
    <row r="3529" spans="1:33">
      <c r="A3529" s="1">
        <v>42514.25</v>
      </c>
      <c r="B3529">
        <v>1.12113</v>
      </c>
      <c r="C3529">
        <v>1.12114</v>
      </c>
      <c r="D3529">
        <v>1.1203700000000001</v>
      </c>
      <c r="E3529">
        <v>1.12063</v>
      </c>
      <c r="F3529">
        <v>11669</v>
      </c>
      <c r="H3529">
        <f t="shared" si="1162"/>
        <v>2.5999999999992696E-4</v>
      </c>
      <c r="I3529">
        <f t="shared" si="1160"/>
        <v>44.160087802423988</v>
      </c>
      <c r="J3529">
        <f t="shared" si="1161"/>
        <v>16.616114886718083</v>
      </c>
      <c r="K3529">
        <f t="shared" si="1156"/>
        <v>2</v>
      </c>
      <c r="L3529">
        <f t="shared" si="1158"/>
        <v>0</v>
      </c>
      <c r="M3529">
        <f t="shared" si="1163"/>
        <v>1</v>
      </c>
      <c r="O3529">
        <f t="shared" si="1164"/>
        <v>0.04</v>
      </c>
      <c r="P3529">
        <f t="shared" si="1165"/>
        <v>5.5000000000005045E-4</v>
      </c>
      <c r="Q3529">
        <f t="shared" si="1166"/>
        <v>-4.9999999999994493E-4</v>
      </c>
      <c r="R3529">
        <f t="shared" si="1167"/>
        <v>99.363299999999967</v>
      </c>
      <c r="S3529">
        <f t="shared" si="1168"/>
        <v>-1</v>
      </c>
      <c r="T3529">
        <f t="shared" si="1169"/>
        <v>0</v>
      </c>
      <c r="Y3529">
        <f t="shared" si="1152"/>
        <v>1.1238999999999999</v>
      </c>
      <c r="Z3529">
        <f t="shared" si="1153"/>
        <v>1.11869</v>
      </c>
      <c r="AA3529">
        <f t="shared" si="1159"/>
        <v>37.236084452976513</v>
      </c>
      <c r="AB3529">
        <f t="shared" si="1157"/>
        <v>41.934099939007766</v>
      </c>
      <c r="AD3529">
        <f t="shared" si="1150"/>
        <v>1.12218</v>
      </c>
      <c r="AE3529">
        <f t="shared" si="1151"/>
        <v>1.1202099999999999</v>
      </c>
      <c r="AF3529">
        <f t="shared" si="1154"/>
        <v>21.319796954318839</v>
      </c>
      <c r="AG3529">
        <f t="shared" si="1155"/>
        <v>29.451795142068601</v>
      </c>
    </row>
    <row r="3530" spans="1:33">
      <c r="A3530" s="1">
        <v>42514.291666666664</v>
      </c>
      <c r="B3530">
        <v>1.1206400000000001</v>
      </c>
      <c r="C3530">
        <v>1.1214999999999999</v>
      </c>
      <c r="D3530">
        <v>1.1206100000000001</v>
      </c>
      <c r="E3530">
        <v>1.1213</v>
      </c>
      <c r="F3530">
        <v>12806</v>
      </c>
      <c r="H3530">
        <f t="shared" si="1162"/>
        <v>2.9999999999974492E-5</v>
      </c>
      <c r="I3530">
        <f t="shared" si="1160"/>
        <v>41.934099939007766</v>
      </c>
      <c r="J3530">
        <f t="shared" si="1161"/>
        <v>12.482304796939165</v>
      </c>
      <c r="K3530">
        <f t="shared" si="1156"/>
        <v>1</v>
      </c>
      <c r="L3530">
        <f t="shared" si="1158"/>
        <v>0</v>
      </c>
      <c r="M3530">
        <f t="shared" si="1163"/>
        <v>1</v>
      </c>
      <c r="O3530">
        <f t="shared" si="1164"/>
        <v>0.04</v>
      </c>
      <c r="P3530">
        <f t="shared" si="1165"/>
        <v>2.5999999999992696E-4</v>
      </c>
      <c r="Q3530">
        <f t="shared" si="1166"/>
        <v>6.599999999998829E-4</v>
      </c>
      <c r="R3530">
        <f t="shared" si="1167"/>
        <v>99.363299999999967</v>
      </c>
      <c r="S3530">
        <f t="shared" si="1168"/>
        <v>1</v>
      </c>
      <c r="T3530">
        <f t="shared" si="1169"/>
        <v>0</v>
      </c>
      <c r="Y3530">
        <f t="shared" si="1152"/>
        <v>1.1238999999999999</v>
      </c>
      <c r="Z3530">
        <f t="shared" si="1153"/>
        <v>1.11869</v>
      </c>
      <c r="AA3530">
        <f t="shared" si="1159"/>
        <v>50.095969289827877</v>
      </c>
      <c r="AB3530">
        <f t="shared" si="1157"/>
        <v>43.282149712092789</v>
      </c>
      <c r="AD3530">
        <f t="shared" si="1150"/>
        <v>1.12208</v>
      </c>
      <c r="AE3530">
        <f t="shared" si="1151"/>
        <v>1.1202099999999999</v>
      </c>
      <c r="AF3530">
        <f t="shared" si="1154"/>
        <v>58.288770053476632</v>
      </c>
      <c r="AG3530">
        <f t="shared" si="1155"/>
        <v>41.59541066080569</v>
      </c>
    </row>
    <row r="3531" spans="1:33">
      <c r="A3531" s="1">
        <v>42514.333333333336</v>
      </c>
      <c r="B3531">
        <v>1.1212800000000001</v>
      </c>
      <c r="C3531">
        <v>1.1214200000000001</v>
      </c>
      <c r="D3531">
        <v>1.1206799999999999</v>
      </c>
      <c r="E3531">
        <v>1.1214</v>
      </c>
      <c r="F3531">
        <v>13346</v>
      </c>
      <c r="H3531">
        <f t="shared" si="1162"/>
        <v>6.0000000000015596E-4</v>
      </c>
      <c r="I3531">
        <f t="shared" si="1160"/>
        <v>43.282149712092789</v>
      </c>
      <c r="J3531">
        <f t="shared" si="1161"/>
        <v>1.6867390512870983</v>
      </c>
      <c r="K3531">
        <f t="shared" si="1156"/>
        <v>0</v>
      </c>
      <c r="L3531">
        <f t="shared" si="1158"/>
        <v>0</v>
      </c>
      <c r="M3531">
        <f t="shared" si="1163"/>
        <v>0</v>
      </c>
      <c r="O3531">
        <f t="shared" si="1164"/>
        <v>0.04</v>
      </c>
      <c r="P3531">
        <f t="shared" si="1165"/>
        <v>2.9999999999974492E-5</v>
      </c>
      <c r="Q3531">
        <f t="shared" si="1166"/>
        <v>1.1999999999989797E-4</v>
      </c>
      <c r="R3531">
        <f t="shared" si="1167"/>
        <v>99.363299999999967</v>
      </c>
      <c r="S3531">
        <f t="shared" si="1168"/>
        <v>1</v>
      </c>
      <c r="T3531">
        <f t="shared" si="1169"/>
        <v>0</v>
      </c>
      <c r="Y3531">
        <f t="shared" si="1152"/>
        <v>1.1230199999999999</v>
      </c>
      <c r="Z3531">
        <f t="shared" si="1153"/>
        <v>1.11869</v>
      </c>
      <c r="AA3531">
        <f t="shared" si="1159"/>
        <v>62.58660508083198</v>
      </c>
      <c r="AB3531">
        <f t="shared" si="1157"/>
        <v>49.043964130093606</v>
      </c>
      <c r="AD3531">
        <f t="shared" si="1150"/>
        <v>1.1218999999999999</v>
      </c>
      <c r="AE3531">
        <f t="shared" si="1151"/>
        <v>1.1202099999999999</v>
      </c>
      <c r="AF3531">
        <f t="shared" si="1154"/>
        <v>70.41420118343467</v>
      </c>
      <c r="AG3531">
        <f t="shared" si="1155"/>
        <v>50.007589397076714</v>
      </c>
    </row>
    <row r="3532" spans="1:33">
      <c r="A3532" s="1">
        <v>42514.375</v>
      </c>
      <c r="B3532">
        <v>1.12137</v>
      </c>
      <c r="C3532">
        <v>1.1226499999999999</v>
      </c>
      <c r="D3532">
        <v>1.1198999999999999</v>
      </c>
      <c r="E3532">
        <v>1.1200399999999999</v>
      </c>
      <c r="F3532">
        <v>17676</v>
      </c>
      <c r="H3532">
        <f t="shared" si="1162"/>
        <v>1.4000000000002899E-4</v>
      </c>
      <c r="I3532">
        <f t="shared" si="1160"/>
        <v>49.043964130093606</v>
      </c>
      <c r="J3532">
        <f t="shared" si="1161"/>
        <v>-0.96362526698310802</v>
      </c>
      <c r="K3532">
        <f t="shared" si="1156"/>
        <v>4</v>
      </c>
      <c r="L3532">
        <f t="shared" si="1158"/>
        <v>0</v>
      </c>
      <c r="M3532">
        <f t="shared" si="1163"/>
        <v>1</v>
      </c>
      <c r="O3532">
        <f t="shared" si="1164"/>
        <v>0.04</v>
      </c>
      <c r="P3532">
        <f t="shared" si="1165"/>
        <v>6.0000000000015596E-4</v>
      </c>
      <c r="Q3532">
        <f t="shared" si="1166"/>
        <v>-1.3300000000000534E-3</v>
      </c>
      <c r="R3532">
        <f t="shared" si="1167"/>
        <v>99.363299999999967</v>
      </c>
      <c r="S3532">
        <f t="shared" si="1168"/>
        <v>-1</v>
      </c>
      <c r="T3532">
        <f t="shared" si="1169"/>
        <v>0</v>
      </c>
      <c r="Y3532">
        <f t="shared" si="1152"/>
        <v>1.1230199999999999</v>
      </c>
      <c r="Z3532">
        <f t="shared" si="1153"/>
        <v>1.11869</v>
      </c>
      <c r="AA3532">
        <f t="shared" si="1159"/>
        <v>31.177829099306685</v>
      </c>
      <c r="AB3532">
        <f t="shared" si="1157"/>
        <v>45.274121980735764</v>
      </c>
      <c r="AD3532">
        <f t="shared" si="1150"/>
        <v>1.1226499999999999</v>
      </c>
      <c r="AE3532">
        <f t="shared" si="1151"/>
        <v>1.1198999999999999</v>
      </c>
      <c r="AF3532">
        <f t="shared" si="1154"/>
        <v>5.0909090909100891</v>
      </c>
      <c r="AG3532">
        <f t="shared" si="1155"/>
        <v>44.597960109273799</v>
      </c>
    </row>
    <row r="3533" spans="1:33">
      <c r="A3533" s="1">
        <v>42514.416666666664</v>
      </c>
      <c r="B3533">
        <v>1.12005</v>
      </c>
      <c r="C3533">
        <v>1.1210599999999999</v>
      </c>
      <c r="D3533">
        <v>1.11748</v>
      </c>
      <c r="E3533">
        <v>1.11818</v>
      </c>
      <c r="F3533">
        <v>20111</v>
      </c>
      <c r="H3533">
        <f t="shared" si="1162"/>
        <v>6.9999999999992291E-4</v>
      </c>
      <c r="I3533">
        <f t="shared" si="1160"/>
        <v>45.274121980735764</v>
      </c>
      <c r="J3533">
        <f t="shared" si="1161"/>
        <v>0.67616187146196438</v>
      </c>
      <c r="K3533">
        <f t="shared" si="1156"/>
        <v>3</v>
      </c>
      <c r="L3533">
        <f t="shared" si="1158"/>
        <v>0</v>
      </c>
      <c r="M3533">
        <f t="shared" si="1163"/>
        <v>1</v>
      </c>
      <c r="O3533">
        <f t="shared" si="1164"/>
        <v>0.04</v>
      </c>
      <c r="P3533">
        <f t="shared" si="1165"/>
        <v>1.4000000000002899E-4</v>
      </c>
      <c r="Q3533">
        <f t="shared" si="1166"/>
        <v>-1.8700000000000383E-3</v>
      </c>
      <c r="R3533">
        <f t="shared" si="1167"/>
        <v>99.363299999999967</v>
      </c>
      <c r="S3533">
        <f t="shared" si="1168"/>
        <v>-1</v>
      </c>
      <c r="T3533">
        <f t="shared" si="1169"/>
        <v>0</v>
      </c>
      <c r="Y3533">
        <f t="shared" si="1152"/>
        <v>1.1230199999999999</v>
      </c>
      <c r="Z3533">
        <f t="shared" si="1153"/>
        <v>1.11748</v>
      </c>
      <c r="AA3533">
        <f t="shared" si="1159"/>
        <v>12.635379061370728</v>
      </c>
      <c r="AB3533">
        <f t="shared" si="1157"/>
        <v>39.123945632834321</v>
      </c>
      <c r="AD3533">
        <f t="shared" si="1150"/>
        <v>1.1226499999999999</v>
      </c>
      <c r="AE3533">
        <f t="shared" si="1151"/>
        <v>1.11748</v>
      </c>
      <c r="AF3533">
        <f t="shared" si="1154"/>
        <v>13.539651837522957</v>
      </c>
      <c r="AG3533">
        <f t="shared" si="1155"/>
        <v>29.681587370622569</v>
      </c>
    </row>
    <row r="3534" spans="1:33">
      <c r="A3534" s="1">
        <v>42514.458333333336</v>
      </c>
      <c r="B3534">
        <v>1.11818</v>
      </c>
      <c r="C3534">
        <v>1.1182700000000001</v>
      </c>
      <c r="D3534">
        <v>1.1167899999999999</v>
      </c>
      <c r="E3534">
        <v>1.1178300000000001</v>
      </c>
      <c r="F3534">
        <v>19484</v>
      </c>
      <c r="H3534">
        <f t="shared" si="1162"/>
        <v>1.0400000000001519E-3</v>
      </c>
      <c r="I3534">
        <f t="shared" si="1160"/>
        <v>39.123945632834321</v>
      </c>
      <c r="J3534">
        <f t="shared" si="1161"/>
        <v>9.4423582622117515</v>
      </c>
      <c r="K3534">
        <f t="shared" si="1156"/>
        <v>2</v>
      </c>
      <c r="L3534">
        <f t="shared" si="1158"/>
        <v>0</v>
      </c>
      <c r="M3534">
        <f t="shared" si="1163"/>
        <v>1</v>
      </c>
      <c r="O3534">
        <f t="shared" si="1164"/>
        <v>0.04</v>
      </c>
      <c r="P3534">
        <f t="shared" si="1165"/>
        <v>6.9999999999992291E-4</v>
      </c>
      <c r="Q3534">
        <f t="shared" si="1166"/>
        <v>-3.4999999999985043E-4</v>
      </c>
      <c r="R3534">
        <f t="shared" si="1167"/>
        <v>99.363299999999967</v>
      </c>
      <c r="S3534">
        <f t="shared" si="1168"/>
        <v>-1</v>
      </c>
      <c r="T3534">
        <f t="shared" si="1169"/>
        <v>0</v>
      </c>
      <c r="Y3534">
        <f t="shared" si="1152"/>
        <v>1.1230199999999999</v>
      </c>
      <c r="Z3534">
        <f t="shared" si="1153"/>
        <v>1.1167899999999999</v>
      </c>
      <c r="AA3534">
        <f t="shared" si="1159"/>
        <v>16.693418940612503</v>
      </c>
      <c r="AB3534">
        <f t="shared" si="1157"/>
        <v>30.773308045530474</v>
      </c>
      <c r="AD3534">
        <f t="shared" si="1150"/>
        <v>1.1226499999999999</v>
      </c>
      <c r="AE3534">
        <f t="shared" si="1151"/>
        <v>1.1167899999999999</v>
      </c>
      <c r="AF3534">
        <f t="shared" si="1154"/>
        <v>17.747440273040208</v>
      </c>
      <c r="AG3534">
        <f t="shared" si="1155"/>
        <v>12.126000400491085</v>
      </c>
    </row>
    <row r="3535" spans="1:33">
      <c r="A3535" s="1">
        <v>42514.5</v>
      </c>
      <c r="B3535">
        <v>1.11778</v>
      </c>
      <c r="C3535">
        <v>1.11886</v>
      </c>
      <c r="D3535">
        <v>1.1176299999999999</v>
      </c>
      <c r="E3535">
        <v>1.1183000000000001</v>
      </c>
      <c r="F3535">
        <v>19113</v>
      </c>
      <c r="H3535">
        <f t="shared" si="1162"/>
        <v>1.500000000000945E-4</v>
      </c>
      <c r="I3535">
        <f t="shared" si="1160"/>
        <v>30.773308045530474</v>
      </c>
      <c r="J3535">
        <f t="shared" si="1161"/>
        <v>18.64730764503939</v>
      </c>
      <c r="K3535">
        <f t="shared" si="1156"/>
        <v>1</v>
      </c>
      <c r="L3535">
        <f t="shared" si="1158"/>
        <v>0</v>
      </c>
      <c r="M3535">
        <f t="shared" si="1163"/>
        <v>1</v>
      </c>
      <c r="O3535">
        <f t="shared" si="1164"/>
        <v>0.04</v>
      </c>
      <c r="P3535">
        <f t="shared" si="1165"/>
        <v>1.0400000000001519E-3</v>
      </c>
      <c r="Q3535">
        <f t="shared" si="1166"/>
        <v>5.2000000000007596E-4</v>
      </c>
      <c r="R3535">
        <f t="shared" si="1167"/>
        <v>99.363299999999967</v>
      </c>
      <c r="S3535">
        <f t="shared" si="1168"/>
        <v>1</v>
      </c>
      <c r="T3535">
        <f t="shared" si="1169"/>
        <v>0</v>
      </c>
      <c r="Y3535">
        <f t="shared" si="1152"/>
        <v>1.1230199999999999</v>
      </c>
      <c r="Z3535">
        <f t="shared" si="1153"/>
        <v>1.1167899999999999</v>
      </c>
      <c r="AA3535">
        <f t="shared" si="1159"/>
        <v>24.237560192618503</v>
      </c>
      <c r="AB3535">
        <f t="shared" si="1157"/>
        <v>21.186046823477106</v>
      </c>
      <c r="AD3535">
        <f t="shared" si="1150"/>
        <v>1.1226499999999999</v>
      </c>
      <c r="AE3535">
        <f t="shared" si="1151"/>
        <v>1.1167899999999999</v>
      </c>
      <c r="AF3535">
        <f t="shared" si="1154"/>
        <v>25.767918088739393</v>
      </c>
      <c r="AG3535">
        <f t="shared" si="1155"/>
        <v>19.018336733100853</v>
      </c>
    </row>
    <row r="3536" spans="1:33">
      <c r="A3536" s="1">
        <v>42514.541666666664</v>
      </c>
      <c r="B3536">
        <v>1.1182799999999999</v>
      </c>
      <c r="C3536">
        <v>1.11876</v>
      </c>
      <c r="D3536">
        <v>1.1171199999999999</v>
      </c>
      <c r="E3536">
        <v>1.1181000000000001</v>
      </c>
      <c r="F3536">
        <v>18921</v>
      </c>
      <c r="H3536">
        <f t="shared" si="1162"/>
        <v>9.8000000000020293E-4</v>
      </c>
      <c r="I3536">
        <f t="shared" si="1160"/>
        <v>21.186046823477106</v>
      </c>
      <c r="J3536">
        <f t="shared" si="1161"/>
        <v>2.1677100903762536</v>
      </c>
      <c r="K3536">
        <f t="shared" si="1156"/>
        <v>0</v>
      </c>
      <c r="L3536">
        <f t="shared" si="1158"/>
        <v>0</v>
      </c>
      <c r="M3536">
        <f t="shared" si="1163"/>
        <v>0</v>
      </c>
      <c r="O3536">
        <f t="shared" si="1164"/>
        <v>0.04</v>
      </c>
      <c r="P3536">
        <f t="shared" si="1165"/>
        <v>1.500000000000945E-4</v>
      </c>
      <c r="Q3536">
        <f t="shared" si="1166"/>
        <v>-1.7999999999984695E-4</v>
      </c>
      <c r="R3536">
        <f t="shared" si="1167"/>
        <v>99.363299999999967</v>
      </c>
      <c r="S3536">
        <f t="shared" si="1168"/>
        <v>-1</v>
      </c>
      <c r="T3536">
        <f t="shared" si="1169"/>
        <v>0</v>
      </c>
      <c r="Y3536">
        <f t="shared" si="1152"/>
        <v>1.1230199999999999</v>
      </c>
      <c r="Z3536">
        <f t="shared" si="1153"/>
        <v>1.1167899999999999</v>
      </c>
      <c r="AA3536">
        <f t="shared" si="1159"/>
        <v>21.027287319424612</v>
      </c>
      <c r="AB3536">
        <f t="shared" si="1157"/>
        <v>18.648411378506587</v>
      </c>
      <c r="AD3536">
        <f t="shared" si="1150"/>
        <v>1.1226499999999999</v>
      </c>
      <c r="AE3536">
        <f t="shared" si="1151"/>
        <v>1.1167899999999999</v>
      </c>
      <c r="AF3536">
        <f t="shared" si="1154"/>
        <v>22.354948805463305</v>
      </c>
      <c r="AG3536">
        <f t="shared" si="1155"/>
        <v>21.956769055747639</v>
      </c>
    </row>
    <row r="3537" spans="1:33">
      <c r="A3537" s="1">
        <v>42514.583333333336</v>
      </c>
      <c r="B3537">
        <v>1.1181000000000001</v>
      </c>
      <c r="C3537">
        <v>1.1185400000000001</v>
      </c>
      <c r="D3537">
        <v>1.1169199999999999</v>
      </c>
      <c r="E3537">
        <v>1.1169800000000001</v>
      </c>
      <c r="F3537">
        <v>17774</v>
      </c>
      <c r="H3537">
        <f t="shared" si="1162"/>
        <v>6.0000000000171028E-5</v>
      </c>
      <c r="I3537">
        <f t="shared" si="1160"/>
        <v>18.648411378506587</v>
      </c>
      <c r="J3537">
        <f t="shared" si="1161"/>
        <v>-3.3083576772410517</v>
      </c>
      <c r="K3537">
        <f t="shared" si="1156"/>
        <v>4</v>
      </c>
      <c r="L3537">
        <f t="shared" si="1158"/>
        <v>0</v>
      </c>
      <c r="M3537">
        <f t="shared" si="1163"/>
        <v>1</v>
      </c>
      <c r="O3537">
        <f t="shared" si="1164"/>
        <v>0.04</v>
      </c>
      <c r="P3537">
        <f t="shared" si="1165"/>
        <v>9.8000000000020293E-4</v>
      </c>
      <c r="Q3537">
        <f t="shared" si="1166"/>
        <v>-1.1200000000000099E-3</v>
      </c>
      <c r="R3537">
        <f t="shared" si="1167"/>
        <v>99.363299999999967</v>
      </c>
      <c r="S3537">
        <f t="shared" si="1168"/>
        <v>-1</v>
      </c>
      <c r="T3537">
        <f t="shared" si="1169"/>
        <v>0</v>
      </c>
      <c r="Y3537">
        <f t="shared" si="1152"/>
        <v>1.1230199999999999</v>
      </c>
      <c r="Z3537">
        <f t="shared" si="1153"/>
        <v>1.1167899999999999</v>
      </c>
      <c r="AA3537">
        <f t="shared" si="1159"/>
        <v>3.04975922953669</v>
      </c>
      <c r="AB3537">
        <f t="shared" si="1157"/>
        <v>16.252006420548078</v>
      </c>
      <c r="AD3537">
        <f t="shared" si="1150"/>
        <v>1.1226499999999999</v>
      </c>
      <c r="AE3537">
        <f t="shared" si="1151"/>
        <v>1.1167899999999999</v>
      </c>
      <c r="AF3537">
        <f t="shared" si="1154"/>
        <v>3.2423208191149362</v>
      </c>
      <c r="AG3537">
        <f t="shared" si="1155"/>
        <v>17.121729237772545</v>
      </c>
    </row>
    <row r="3538" spans="1:33">
      <c r="A3538" s="1">
        <v>42514.625</v>
      </c>
      <c r="B3538">
        <v>1.1169899999999999</v>
      </c>
      <c r="C3538">
        <v>1.1175200000000001</v>
      </c>
      <c r="D3538">
        <v>1.1156299999999999</v>
      </c>
      <c r="E3538">
        <v>1.1160099999999999</v>
      </c>
      <c r="F3538">
        <v>21923</v>
      </c>
      <c r="H3538">
        <f t="shared" si="1162"/>
        <v>3.8000000000004697E-4</v>
      </c>
      <c r="I3538">
        <f t="shared" si="1160"/>
        <v>16.252006420548078</v>
      </c>
      <c r="J3538">
        <f t="shared" si="1161"/>
        <v>-0.86972281722446709</v>
      </c>
      <c r="K3538">
        <f t="shared" si="1156"/>
        <v>3</v>
      </c>
      <c r="L3538">
        <f t="shared" si="1158"/>
        <v>0</v>
      </c>
      <c r="M3538">
        <f t="shared" si="1163"/>
        <v>1</v>
      </c>
      <c r="O3538">
        <f t="shared" si="1164"/>
        <v>0.04</v>
      </c>
      <c r="P3538">
        <f t="shared" si="1165"/>
        <v>6.0000000000171028E-5</v>
      </c>
      <c r="Q3538">
        <f t="shared" si="1166"/>
        <v>-9.7999999999998089E-4</v>
      </c>
      <c r="R3538">
        <f t="shared" si="1167"/>
        <v>99.363299999999967</v>
      </c>
      <c r="S3538">
        <f t="shared" si="1168"/>
        <v>-1</v>
      </c>
      <c r="T3538">
        <f t="shared" si="1169"/>
        <v>0</v>
      </c>
      <c r="Y3538">
        <f t="shared" si="1152"/>
        <v>1.1230199999999999</v>
      </c>
      <c r="Z3538">
        <f t="shared" si="1153"/>
        <v>1.1156299999999999</v>
      </c>
      <c r="AA3538">
        <f t="shared" si="1159"/>
        <v>5.142083897158952</v>
      </c>
      <c r="AB3538">
        <f t="shared" si="1157"/>
        <v>13.364172659684691</v>
      </c>
      <c r="AD3538">
        <f t="shared" si="1150"/>
        <v>1.1226499999999999</v>
      </c>
      <c r="AE3538">
        <f t="shared" si="1151"/>
        <v>1.1156299999999999</v>
      </c>
      <c r="AF3538">
        <f t="shared" si="1154"/>
        <v>5.4131054131060621</v>
      </c>
      <c r="AG3538">
        <f t="shared" si="1155"/>
        <v>10.336791679228101</v>
      </c>
    </row>
    <row r="3539" spans="1:33">
      <c r="A3539" s="1">
        <v>42514.666666666664</v>
      </c>
      <c r="B3539">
        <v>1.1160300000000001</v>
      </c>
      <c r="C3539">
        <v>1.1163000000000001</v>
      </c>
      <c r="D3539">
        <v>1.11527</v>
      </c>
      <c r="E3539">
        <v>1.1158300000000001</v>
      </c>
      <c r="F3539">
        <v>20728</v>
      </c>
      <c r="H3539">
        <f t="shared" si="1162"/>
        <v>5.6000000000011596E-4</v>
      </c>
      <c r="I3539">
        <f t="shared" si="1160"/>
        <v>13.364172659684691</v>
      </c>
      <c r="J3539">
        <f t="shared" si="1161"/>
        <v>3.0273809804565897</v>
      </c>
      <c r="K3539">
        <f t="shared" si="1156"/>
        <v>2</v>
      </c>
      <c r="L3539">
        <f t="shared" si="1158"/>
        <v>0</v>
      </c>
      <c r="M3539">
        <f t="shared" si="1163"/>
        <v>1</v>
      </c>
      <c r="O3539">
        <f t="shared" si="1164"/>
        <v>0.04</v>
      </c>
      <c r="P3539">
        <f t="shared" si="1165"/>
        <v>3.8000000000004697E-4</v>
      </c>
      <c r="Q3539">
        <f t="shared" si="1166"/>
        <v>-1.9999999999997797E-4</v>
      </c>
      <c r="R3539">
        <f t="shared" si="1167"/>
        <v>99.363299999999967</v>
      </c>
      <c r="S3539">
        <f t="shared" si="1168"/>
        <v>-1</v>
      </c>
      <c r="T3539">
        <f t="shared" si="1169"/>
        <v>0</v>
      </c>
      <c r="Y3539">
        <f t="shared" si="1152"/>
        <v>1.1230199999999999</v>
      </c>
      <c r="Z3539">
        <f t="shared" si="1153"/>
        <v>1.11527</v>
      </c>
      <c r="AA3539">
        <f t="shared" si="1159"/>
        <v>7.2258064516144707</v>
      </c>
      <c r="AB3539">
        <f t="shared" si="1157"/>
        <v>9.1112342244336801</v>
      </c>
      <c r="AD3539">
        <f t="shared" ref="AD3539:AD3602" si="1170">MAX($C3533:$C3539)</f>
        <v>1.1210599999999999</v>
      </c>
      <c r="AE3539">
        <f t="shared" ref="AE3539:AE3602" si="1171">MIN($D3533:$D3539)</f>
        <v>1.11527</v>
      </c>
      <c r="AF3539">
        <f t="shared" si="1154"/>
        <v>9.6718480138189928</v>
      </c>
      <c r="AG3539">
        <f t="shared" si="1155"/>
        <v>6.109091415346664</v>
      </c>
    </row>
    <row r="3540" spans="1:33">
      <c r="A3540" s="1">
        <v>42514.708333333336</v>
      </c>
      <c r="B3540">
        <v>1.1157900000000001</v>
      </c>
      <c r="C3540">
        <v>1.11612</v>
      </c>
      <c r="D3540">
        <v>1.1144799999999999</v>
      </c>
      <c r="E3540">
        <v>1.11581</v>
      </c>
      <c r="F3540">
        <v>22178</v>
      </c>
      <c r="H3540">
        <f t="shared" si="1162"/>
        <v>1.3100000000001444E-3</v>
      </c>
      <c r="I3540">
        <f t="shared" si="1160"/>
        <v>9.1112342244336801</v>
      </c>
      <c r="J3540">
        <f t="shared" si="1161"/>
        <v>3.0021428090870161</v>
      </c>
      <c r="K3540">
        <f t="shared" si="1156"/>
        <v>1</v>
      </c>
      <c r="L3540">
        <f t="shared" si="1158"/>
        <v>0</v>
      </c>
      <c r="M3540">
        <f t="shared" si="1163"/>
        <v>1</v>
      </c>
      <c r="O3540">
        <f t="shared" si="1164"/>
        <v>0.04</v>
      </c>
      <c r="P3540">
        <f t="shared" si="1165"/>
        <v>5.6000000000011596E-4</v>
      </c>
      <c r="Q3540">
        <f t="shared" si="1166"/>
        <v>1.9999999999908979E-5</v>
      </c>
      <c r="R3540">
        <f t="shared" si="1167"/>
        <v>99.363299999999967</v>
      </c>
      <c r="S3540">
        <f t="shared" si="1168"/>
        <v>1</v>
      </c>
      <c r="T3540">
        <f t="shared" si="1169"/>
        <v>0</v>
      </c>
      <c r="Y3540">
        <f t="shared" si="1152"/>
        <v>1.1230199999999999</v>
      </c>
      <c r="Z3540">
        <f t="shared" si="1153"/>
        <v>1.1144799999999999</v>
      </c>
      <c r="AA3540">
        <f t="shared" si="1159"/>
        <v>15.573770491803918</v>
      </c>
      <c r="AB3540">
        <f t="shared" si="1157"/>
        <v>7.7478550175285079</v>
      </c>
      <c r="AD3540">
        <f t="shared" si="1170"/>
        <v>1.11886</v>
      </c>
      <c r="AE3540">
        <f t="shared" si="1171"/>
        <v>1.1144799999999999</v>
      </c>
      <c r="AF3540">
        <f t="shared" si="1154"/>
        <v>30.365296803653834</v>
      </c>
      <c r="AG3540">
        <f t="shared" si="1155"/>
        <v>15.150083410192963</v>
      </c>
    </row>
    <row r="3541" spans="1:33">
      <c r="A3541" s="1">
        <v>42514.75</v>
      </c>
      <c r="B3541">
        <v>1.1158300000000001</v>
      </c>
      <c r="C3541">
        <v>1.11608</v>
      </c>
      <c r="D3541">
        <v>1.11433</v>
      </c>
      <c r="E3541">
        <v>1.1143400000000001</v>
      </c>
      <c r="F3541">
        <v>19571</v>
      </c>
      <c r="H3541">
        <f t="shared" si="1162"/>
        <v>1.0000000000065512E-5</v>
      </c>
      <c r="I3541">
        <f t="shared" si="1160"/>
        <v>7.7478550175285079</v>
      </c>
      <c r="J3541">
        <f t="shared" si="1161"/>
        <v>-7.4022283926644548</v>
      </c>
      <c r="K3541">
        <f t="shared" si="1156"/>
        <v>2</v>
      </c>
      <c r="L3541">
        <f t="shared" si="1158"/>
        <v>0</v>
      </c>
      <c r="M3541">
        <f t="shared" si="1163"/>
        <v>1</v>
      </c>
      <c r="O3541">
        <f t="shared" si="1164"/>
        <v>0.04</v>
      </c>
      <c r="P3541">
        <f t="shared" si="1165"/>
        <v>1.3100000000001444E-3</v>
      </c>
      <c r="Q3541">
        <f t="shared" si="1166"/>
        <v>-1.4899999999999913E-3</v>
      </c>
      <c r="R3541">
        <f t="shared" si="1167"/>
        <v>99.363299999999967</v>
      </c>
      <c r="S3541">
        <f t="shared" si="1168"/>
        <v>-1</v>
      </c>
      <c r="T3541">
        <f t="shared" si="1169"/>
        <v>0</v>
      </c>
      <c r="Y3541">
        <f t="shared" si="1152"/>
        <v>1.1230199999999999</v>
      </c>
      <c r="Z3541">
        <f t="shared" si="1153"/>
        <v>1.11433</v>
      </c>
      <c r="AA3541">
        <f t="shared" si="1159"/>
        <v>0.11507479861985809</v>
      </c>
      <c r="AB3541">
        <f t="shared" si="1157"/>
        <v>7.0141839097993</v>
      </c>
      <c r="AD3541">
        <f t="shared" si="1170"/>
        <v>1.11886</v>
      </c>
      <c r="AE3541">
        <f t="shared" si="1171"/>
        <v>1.11433</v>
      </c>
      <c r="AF3541">
        <f t="shared" si="1154"/>
        <v>0.2207505518778296</v>
      </c>
      <c r="AG3541">
        <f t="shared" si="1155"/>
        <v>13.419298456450219</v>
      </c>
    </row>
    <row r="3542" spans="1:33">
      <c r="A3542" s="1">
        <v>42514.791666666664</v>
      </c>
      <c r="B3542">
        <v>1.11435</v>
      </c>
      <c r="C3542">
        <v>1.11503</v>
      </c>
      <c r="D3542">
        <v>1.11391</v>
      </c>
      <c r="E3542">
        <v>1.1148800000000001</v>
      </c>
      <c r="F3542">
        <v>16738</v>
      </c>
      <c r="H3542">
        <f t="shared" si="1162"/>
        <v>4.3999999999999595E-4</v>
      </c>
      <c r="I3542">
        <f t="shared" si="1160"/>
        <v>7.0141839097993</v>
      </c>
      <c r="J3542">
        <f t="shared" si="1161"/>
        <v>-6.4051145466509194</v>
      </c>
      <c r="K3542">
        <f t="shared" si="1156"/>
        <v>1</v>
      </c>
      <c r="L3542">
        <f t="shared" si="1158"/>
        <v>0</v>
      </c>
      <c r="M3542">
        <f t="shared" si="1163"/>
        <v>1</v>
      </c>
      <c r="O3542">
        <f t="shared" si="1164"/>
        <v>0.04</v>
      </c>
      <c r="P3542">
        <f t="shared" si="1165"/>
        <v>1.0000000000065512E-5</v>
      </c>
      <c r="Q3542">
        <f t="shared" si="1166"/>
        <v>5.3000000000014147E-4</v>
      </c>
      <c r="R3542">
        <f t="shared" si="1167"/>
        <v>99.363299999999967</v>
      </c>
      <c r="S3542">
        <f t="shared" si="1168"/>
        <v>1</v>
      </c>
      <c r="T3542">
        <f t="shared" si="1169"/>
        <v>0</v>
      </c>
      <c r="Y3542">
        <f t="shared" ref="Y3542:Y3605" si="1172">MAX($C3521:$C3542)</f>
        <v>1.1226499999999999</v>
      </c>
      <c r="Z3542">
        <f t="shared" ref="Z3542:Z3605" si="1173">MIN($D3521:$D3542)</f>
        <v>1.11391</v>
      </c>
      <c r="AA3542">
        <f t="shared" si="1159"/>
        <v>11.098398169337994</v>
      </c>
      <c r="AB3542">
        <f t="shared" si="1157"/>
        <v>8.5032624778440606</v>
      </c>
      <c r="AD3542">
        <f t="shared" si="1170"/>
        <v>1.11876</v>
      </c>
      <c r="AE3542">
        <f t="shared" si="1171"/>
        <v>1.11391</v>
      </c>
      <c r="AF3542">
        <f t="shared" si="1154"/>
        <v>20.000000000002746</v>
      </c>
      <c r="AG3542">
        <f t="shared" si="1155"/>
        <v>16.862015785178137</v>
      </c>
    </row>
    <row r="3543" spans="1:33">
      <c r="A3543" s="1">
        <v>42514.833333333336</v>
      </c>
      <c r="B3543">
        <v>1.1148899999999999</v>
      </c>
      <c r="C3543">
        <v>1.115</v>
      </c>
      <c r="D3543">
        <v>1.1139699999999999</v>
      </c>
      <c r="E3543">
        <v>1.1143000000000001</v>
      </c>
      <c r="F3543">
        <v>15855</v>
      </c>
      <c r="H3543">
        <f t="shared" si="1162"/>
        <v>3.300000000001635E-4</v>
      </c>
      <c r="I3543">
        <f t="shared" si="1160"/>
        <v>8.5032624778440606</v>
      </c>
      <c r="J3543">
        <f t="shared" si="1161"/>
        <v>-8.3587533073340765</v>
      </c>
      <c r="K3543">
        <f t="shared" si="1156"/>
        <v>0</v>
      </c>
      <c r="L3543">
        <f t="shared" si="1158"/>
        <v>0</v>
      </c>
      <c r="M3543">
        <f t="shared" si="1163"/>
        <v>0</v>
      </c>
      <c r="O3543">
        <f t="shared" si="1164"/>
        <v>0.04</v>
      </c>
      <c r="P3543">
        <f t="shared" si="1165"/>
        <v>4.3999999999999595E-4</v>
      </c>
      <c r="Q3543">
        <f t="shared" si="1166"/>
        <v>-5.8999999999986841E-4</v>
      </c>
      <c r="R3543">
        <f t="shared" si="1167"/>
        <v>99.363299999999967</v>
      </c>
      <c r="S3543">
        <f t="shared" si="1168"/>
        <v>-1</v>
      </c>
      <c r="T3543">
        <f t="shared" si="1169"/>
        <v>0</v>
      </c>
      <c r="Y3543">
        <f t="shared" si="1172"/>
        <v>1.1226499999999999</v>
      </c>
      <c r="Z3543">
        <f t="shared" si="1173"/>
        <v>1.11391</v>
      </c>
      <c r="AA3543">
        <f t="shared" si="1159"/>
        <v>4.4622425629303635</v>
      </c>
      <c r="AB3543">
        <f t="shared" si="1157"/>
        <v>7.812371505673033</v>
      </c>
      <c r="AD3543">
        <f t="shared" si="1170"/>
        <v>1.1185400000000001</v>
      </c>
      <c r="AE3543">
        <f t="shared" si="1171"/>
        <v>1.11391</v>
      </c>
      <c r="AF3543">
        <f t="shared" ref="AF3543:AF3606" si="1174">($E3543-$AE3543)/($AD3543-$AE3543)*100</f>
        <v>8.4233261339114733</v>
      </c>
      <c r="AG3543">
        <f t="shared" si="1155"/>
        <v>9.5480255619306842</v>
      </c>
    </row>
    <row r="3544" spans="1:33">
      <c r="A3544" s="1">
        <v>42514.875</v>
      </c>
      <c r="B3544">
        <v>1.1143099999999999</v>
      </c>
      <c r="C3544">
        <v>1.1149800000000001</v>
      </c>
      <c r="D3544">
        <v>1.1141700000000001</v>
      </c>
      <c r="E3544">
        <v>1.11446</v>
      </c>
      <c r="F3544">
        <v>14492</v>
      </c>
      <c r="H3544">
        <f t="shared" si="1162"/>
        <v>1.3999999999980695E-4</v>
      </c>
      <c r="I3544">
        <f t="shared" si="1160"/>
        <v>7.812371505673033</v>
      </c>
      <c r="J3544">
        <f t="shared" si="1161"/>
        <v>-1.7356540562576512</v>
      </c>
      <c r="K3544">
        <f t="shared" si="1156"/>
        <v>1</v>
      </c>
      <c r="L3544">
        <f t="shared" si="1158"/>
        <v>0</v>
      </c>
      <c r="M3544">
        <f t="shared" si="1163"/>
        <v>1</v>
      </c>
      <c r="O3544">
        <f t="shared" si="1164"/>
        <v>0.04</v>
      </c>
      <c r="P3544">
        <f t="shared" si="1165"/>
        <v>3.300000000001635E-4</v>
      </c>
      <c r="Q3544">
        <f t="shared" si="1166"/>
        <v>1.500000000000945E-4</v>
      </c>
      <c r="R3544">
        <f t="shared" si="1167"/>
        <v>99.363299999999967</v>
      </c>
      <c r="S3544">
        <f t="shared" si="1168"/>
        <v>1</v>
      </c>
      <c r="T3544">
        <f t="shared" si="1169"/>
        <v>0</v>
      </c>
      <c r="Y3544">
        <f t="shared" si="1172"/>
        <v>1.1226499999999999</v>
      </c>
      <c r="Z3544">
        <f t="shared" si="1173"/>
        <v>1.11391</v>
      </c>
      <c r="AA3544">
        <f t="shared" si="1159"/>
        <v>6.2929061784903011</v>
      </c>
      <c r="AB3544">
        <f t="shared" si="1157"/>
        <v>5.4921554273446294</v>
      </c>
      <c r="AD3544">
        <f t="shared" si="1170"/>
        <v>1.1175200000000001</v>
      </c>
      <c r="AE3544">
        <f t="shared" si="1171"/>
        <v>1.11391</v>
      </c>
      <c r="AF3544">
        <f t="shared" si="1174"/>
        <v>15.235457063712833</v>
      </c>
      <c r="AG3544">
        <f t="shared" si="1155"/>
        <v>14.552927732542351</v>
      </c>
    </row>
    <row r="3545" spans="1:33">
      <c r="A3545" s="1">
        <v>42514.916666666664</v>
      </c>
      <c r="B3545">
        <v>1.1144799999999999</v>
      </c>
      <c r="C3545">
        <v>1.1145099999999999</v>
      </c>
      <c r="D3545">
        <v>1.1131899999999999</v>
      </c>
      <c r="E3545">
        <v>1.11405</v>
      </c>
      <c r="F3545">
        <v>14640</v>
      </c>
      <c r="H3545">
        <f t="shared" si="1162"/>
        <v>8.6000000000008292E-4</v>
      </c>
      <c r="I3545">
        <f t="shared" si="1160"/>
        <v>5.4921554273446294</v>
      </c>
      <c r="J3545">
        <f t="shared" si="1161"/>
        <v>-9.0607723051977214</v>
      </c>
      <c r="K3545">
        <f t="shared" si="1156"/>
        <v>0</v>
      </c>
      <c r="L3545">
        <f t="shared" si="1158"/>
        <v>0</v>
      </c>
      <c r="M3545">
        <f t="shared" si="1163"/>
        <v>0</v>
      </c>
      <c r="O3545">
        <f t="shared" si="1164"/>
        <v>0.04</v>
      </c>
      <c r="P3545">
        <f t="shared" si="1165"/>
        <v>1.3999999999980695E-4</v>
      </c>
      <c r="Q3545">
        <f t="shared" si="1166"/>
        <v>-4.2999999999993044E-4</v>
      </c>
      <c r="R3545">
        <f t="shared" si="1167"/>
        <v>99.363299999999967</v>
      </c>
      <c r="S3545">
        <f t="shared" si="1168"/>
        <v>-1</v>
      </c>
      <c r="T3545">
        <f t="shared" si="1169"/>
        <v>0</v>
      </c>
      <c r="Y3545">
        <f t="shared" si="1172"/>
        <v>1.1226499999999999</v>
      </c>
      <c r="Z3545">
        <f t="shared" si="1173"/>
        <v>1.1131899999999999</v>
      </c>
      <c r="AA3545">
        <f t="shared" si="1159"/>
        <v>9.0909090909099444</v>
      </c>
      <c r="AB3545">
        <f t="shared" si="1157"/>
        <v>7.7361140004171514</v>
      </c>
      <c r="AD3545">
        <f t="shared" si="1170"/>
        <v>1.1163000000000001</v>
      </c>
      <c r="AE3545">
        <f t="shared" si="1171"/>
        <v>1.1131899999999999</v>
      </c>
      <c r="AF3545">
        <f t="shared" si="1174"/>
        <v>27.652733118972233</v>
      </c>
      <c r="AG3545">
        <f t="shared" ref="AG3545:AG3608" si="1175">AVERAGE($AF3543:$AF3545)</f>
        <v>17.103838772198845</v>
      </c>
    </row>
    <row r="3546" spans="1:33">
      <c r="A3546" s="1">
        <v>42514.958333333336</v>
      </c>
      <c r="B3546">
        <v>1.1140699999999999</v>
      </c>
      <c r="C3546">
        <v>1.11442</v>
      </c>
      <c r="D3546">
        <v>1.11385</v>
      </c>
      <c r="E3546">
        <v>1.1140300000000001</v>
      </c>
      <c r="F3546">
        <v>13714</v>
      </c>
      <c r="H3546">
        <f t="shared" si="1162"/>
        <v>1.8000000000006899E-4</v>
      </c>
      <c r="I3546">
        <f t="shared" si="1160"/>
        <v>7.7361140004171514</v>
      </c>
      <c r="J3546">
        <f t="shared" si="1161"/>
        <v>-9.3677247717816936</v>
      </c>
      <c r="K3546">
        <f t="shared" ref="K3546:K3609" si="1176">IF($M3546=1,IF($Q3546&lt;0,IF($Q3547&lt;0,IF($Q3548&lt;0,IF($Q3549&lt;0,IF($Q3550&lt;0,6,5),4),3),2),1),0)</f>
        <v>3</v>
      </c>
      <c r="L3546">
        <f t="shared" si="1158"/>
        <v>0</v>
      </c>
      <c r="M3546">
        <f t="shared" si="1163"/>
        <v>1</v>
      </c>
      <c r="O3546">
        <f t="shared" si="1164"/>
        <v>0.04</v>
      </c>
      <c r="P3546">
        <f t="shared" si="1165"/>
        <v>8.6000000000008292E-4</v>
      </c>
      <c r="Q3546">
        <f t="shared" si="1166"/>
        <v>-3.9999999999817959E-5</v>
      </c>
      <c r="R3546">
        <f t="shared" si="1167"/>
        <v>99.363299999999967</v>
      </c>
      <c r="S3546">
        <f t="shared" si="1168"/>
        <v>-1</v>
      </c>
      <c r="T3546">
        <f t="shared" si="1169"/>
        <v>0</v>
      </c>
      <c r="Y3546">
        <f t="shared" si="1172"/>
        <v>1.1226499999999999</v>
      </c>
      <c r="Z3546">
        <f t="shared" si="1173"/>
        <v>1.1131899999999999</v>
      </c>
      <c r="AA3546">
        <f t="shared" si="1159"/>
        <v>8.8794926004246495</v>
      </c>
      <c r="AB3546">
        <f t="shared" ref="AB3546:AB3609" si="1177">AVERAGE(AA3543:AA3546)</f>
        <v>7.1813876081888139</v>
      </c>
      <c r="AD3546">
        <f t="shared" si="1170"/>
        <v>1.11612</v>
      </c>
      <c r="AE3546">
        <f t="shared" si="1171"/>
        <v>1.1131899999999999</v>
      </c>
      <c r="AF3546">
        <f t="shared" si="1174"/>
        <v>28.668941979527151</v>
      </c>
      <c r="AG3546">
        <f t="shared" si="1175"/>
        <v>23.852377387404072</v>
      </c>
    </row>
    <row r="3547" spans="1:33">
      <c r="A3547" s="1">
        <v>42515</v>
      </c>
      <c r="B3547">
        <v>1.1140300000000001</v>
      </c>
      <c r="C3547">
        <v>1.1142700000000001</v>
      </c>
      <c r="D3547">
        <v>1.1137999999999999</v>
      </c>
      <c r="E3547">
        <v>1.11382</v>
      </c>
      <c r="F3547">
        <v>7851</v>
      </c>
      <c r="H3547">
        <f t="shared" si="1162"/>
        <v>2.0000000000131024E-5</v>
      </c>
      <c r="I3547">
        <f t="shared" si="1160"/>
        <v>7.1813876081888139</v>
      </c>
      <c r="J3547">
        <f t="shared" si="1161"/>
        <v>-16.670989779215258</v>
      </c>
      <c r="K3547">
        <f t="shared" si="1176"/>
        <v>2</v>
      </c>
      <c r="L3547">
        <f t="shared" si="1158"/>
        <v>0</v>
      </c>
      <c r="M3547">
        <f t="shared" si="1163"/>
        <v>1</v>
      </c>
      <c r="O3547">
        <f t="shared" si="1164"/>
        <v>0.04</v>
      </c>
      <c r="P3547">
        <f t="shared" si="1165"/>
        <v>1.8000000000006899E-4</v>
      </c>
      <c r="Q3547">
        <f t="shared" si="1166"/>
        <v>-2.1000000000004349E-4</v>
      </c>
      <c r="R3547">
        <f t="shared" si="1167"/>
        <v>99.363299999999967</v>
      </c>
      <c r="S3547">
        <f t="shared" si="1168"/>
        <v>-1</v>
      </c>
      <c r="T3547">
        <f t="shared" si="1169"/>
        <v>0</v>
      </c>
      <c r="Y3547">
        <f t="shared" si="1172"/>
        <v>1.1226499999999999</v>
      </c>
      <c r="Z3547">
        <f t="shared" si="1173"/>
        <v>1.1131899999999999</v>
      </c>
      <c r="AA3547">
        <f t="shared" si="1159"/>
        <v>6.6596194503184867</v>
      </c>
      <c r="AB3547">
        <f t="shared" si="1177"/>
        <v>7.730731830035845</v>
      </c>
      <c r="AD3547">
        <f t="shared" si="1170"/>
        <v>1.11608</v>
      </c>
      <c r="AE3547">
        <f t="shared" si="1171"/>
        <v>1.1131899999999999</v>
      </c>
      <c r="AF3547">
        <f t="shared" si="1174"/>
        <v>21.799307958481577</v>
      </c>
      <c r="AG3547">
        <f t="shared" si="1175"/>
        <v>26.040327685660319</v>
      </c>
    </row>
    <row r="3548" spans="1:33">
      <c r="A3548" s="1">
        <v>42515.041666666664</v>
      </c>
      <c r="B3548">
        <v>1.11381</v>
      </c>
      <c r="C3548">
        <v>1.1141799999999999</v>
      </c>
      <c r="D3548">
        <v>1.11374</v>
      </c>
      <c r="E3548">
        <v>1.1139699999999999</v>
      </c>
      <c r="F3548">
        <v>9206</v>
      </c>
      <c r="H3548">
        <f t="shared" si="1162"/>
        <v>7.0000000000014495E-5</v>
      </c>
      <c r="I3548">
        <f t="shared" si="1160"/>
        <v>7.730731830035845</v>
      </c>
      <c r="J3548">
        <f t="shared" si="1161"/>
        <v>-18.309595855624472</v>
      </c>
      <c r="K3548">
        <f t="shared" si="1176"/>
        <v>1</v>
      </c>
      <c r="L3548">
        <f t="shared" si="1158"/>
        <v>0</v>
      </c>
      <c r="M3548">
        <f t="shared" si="1163"/>
        <v>1</v>
      </c>
      <c r="O3548">
        <f t="shared" si="1164"/>
        <v>0.04</v>
      </c>
      <c r="P3548">
        <f t="shared" si="1165"/>
        <v>2.0000000000131024E-5</v>
      </c>
      <c r="Q3548">
        <f t="shared" si="1166"/>
        <v>1.5999999999993797E-4</v>
      </c>
      <c r="R3548">
        <f t="shared" si="1167"/>
        <v>99.363299999999967</v>
      </c>
      <c r="S3548">
        <f t="shared" si="1168"/>
        <v>1</v>
      </c>
      <c r="T3548">
        <f t="shared" si="1169"/>
        <v>0</v>
      </c>
      <c r="Y3548">
        <f t="shared" si="1172"/>
        <v>1.1226499999999999</v>
      </c>
      <c r="Z3548">
        <f t="shared" si="1173"/>
        <v>1.1131899999999999</v>
      </c>
      <c r="AA3548">
        <f t="shared" si="1159"/>
        <v>8.24524312896407</v>
      </c>
      <c r="AB3548">
        <f t="shared" si="1177"/>
        <v>8.2188160676542878</v>
      </c>
      <c r="AD3548">
        <f t="shared" si="1170"/>
        <v>1.11503</v>
      </c>
      <c r="AE3548">
        <f t="shared" si="1171"/>
        <v>1.1131899999999999</v>
      </c>
      <c r="AF3548">
        <f t="shared" si="1174"/>
        <v>42.391304347824779</v>
      </c>
      <c r="AG3548">
        <f t="shared" si="1175"/>
        <v>30.953184761944499</v>
      </c>
    </row>
    <row r="3549" spans="1:33">
      <c r="A3549" s="1">
        <v>42515.083333333336</v>
      </c>
      <c r="B3549">
        <v>1.11398</v>
      </c>
      <c r="C3549">
        <v>1.11415</v>
      </c>
      <c r="D3549">
        <v>1.1133999999999999</v>
      </c>
      <c r="E3549">
        <v>1.1134900000000001</v>
      </c>
      <c r="F3549">
        <v>11867</v>
      </c>
      <c r="H3549">
        <f t="shared" si="1162"/>
        <v>9.0000000000145519E-5</v>
      </c>
      <c r="I3549">
        <f t="shared" si="1160"/>
        <v>8.2188160676542878</v>
      </c>
      <c r="J3549">
        <f t="shared" si="1161"/>
        <v>-22.734368694290211</v>
      </c>
      <c r="K3549">
        <f t="shared" si="1176"/>
        <v>0</v>
      </c>
      <c r="L3549">
        <f t="shared" ref="L3549:L3612" si="1178">IF(AND($M3549=1,$K3548=0,J3548&gt;40),IF($Q3549&lt;0,IF($Q3550&lt;0,IF($Q3551&lt;0,IF($Q3552&lt;0,IF($Q3553&lt;0,$Q3549+$Q3550+$Q3551+$Q3552+$Q3553+$Q3554,$Q3549+$Q3550+$Q3551+$Q3552+$Q3553),$Q3549+$Q3550+$Q3551+$Q3552),$Q3549+$Q3550+$Q3551),$Q3549+$Q3550),$Q3549),0)</f>
        <v>0</v>
      </c>
      <c r="M3549">
        <f t="shared" si="1163"/>
        <v>0</v>
      </c>
      <c r="O3549">
        <f t="shared" si="1164"/>
        <v>0.04</v>
      </c>
      <c r="P3549">
        <f t="shared" si="1165"/>
        <v>7.0000000000014495E-5</v>
      </c>
      <c r="Q3549">
        <f t="shared" si="1166"/>
        <v>-4.8999999999987942E-4</v>
      </c>
      <c r="R3549">
        <f t="shared" si="1167"/>
        <v>99.363299999999967</v>
      </c>
      <c r="S3549">
        <f t="shared" si="1168"/>
        <v>-1</v>
      </c>
      <c r="T3549">
        <f t="shared" si="1169"/>
        <v>0</v>
      </c>
      <c r="Y3549">
        <f t="shared" si="1172"/>
        <v>1.1226499999999999</v>
      </c>
      <c r="Z3549">
        <f t="shared" si="1173"/>
        <v>1.1131899999999999</v>
      </c>
      <c r="AA3549">
        <f t="shared" si="1159"/>
        <v>3.1712473572958588</v>
      </c>
      <c r="AB3549">
        <f t="shared" si="1177"/>
        <v>6.7389006342507658</v>
      </c>
      <c r="AD3549">
        <f t="shared" si="1170"/>
        <v>1.115</v>
      </c>
      <c r="AE3549">
        <f t="shared" si="1171"/>
        <v>1.1131899999999999</v>
      </c>
      <c r="AF3549">
        <f t="shared" si="1174"/>
        <v>16.574585635368742</v>
      </c>
      <c r="AG3549">
        <f t="shared" si="1175"/>
        <v>26.921732647225031</v>
      </c>
    </row>
    <row r="3550" spans="1:33">
      <c r="A3550" s="1">
        <v>42515.125</v>
      </c>
      <c r="B3550">
        <v>1.11347</v>
      </c>
      <c r="C3550">
        <v>1.1142300000000001</v>
      </c>
      <c r="D3550">
        <v>1.11341</v>
      </c>
      <c r="E3550">
        <v>1.11381</v>
      </c>
      <c r="F3550">
        <v>14800</v>
      </c>
      <c r="H3550">
        <f t="shared" si="1162"/>
        <v>5.9999999999948983E-5</v>
      </c>
      <c r="I3550">
        <f t="shared" si="1160"/>
        <v>6.7389006342507658</v>
      </c>
      <c r="J3550">
        <f t="shared" si="1161"/>
        <v>-20.182832012974266</v>
      </c>
      <c r="K3550">
        <f t="shared" si="1176"/>
        <v>1</v>
      </c>
      <c r="L3550">
        <f t="shared" si="1178"/>
        <v>0</v>
      </c>
      <c r="M3550">
        <f t="shared" si="1163"/>
        <v>1</v>
      </c>
      <c r="O3550">
        <f t="shared" si="1164"/>
        <v>0.04</v>
      </c>
      <c r="P3550">
        <f t="shared" si="1165"/>
        <v>9.0000000000145519E-5</v>
      </c>
      <c r="Q3550">
        <f t="shared" si="1166"/>
        <v>3.4000000000000696E-4</v>
      </c>
      <c r="R3550">
        <f t="shared" si="1167"/>
        <v>99.363299999999967</v>
      </c>
      <c r="S3550">
        <f t="shared" si="1168"/>
        <v>1</v>
      </c>
      <c r="T3550">
        <f t="shared" si="1169"/>
        <v>0</v>
      </c>
      <c r="Y3550">
        <f t="shared" si="1172"/>
        <v>1.1226499999999999</v>
      </c>
      <c r="Z3550">
        <f t="shared" si="1173"/>
        <v>1.1131899999999999</v>
      </c>
      <c r="AA3550">
        <f t="shared" si="1159"/>
        <v>6.5539112050746651</v>
      </c>
      <c r="AB3550">
        <f t="shared" si="1177"/>
        <v>6.1575052854132704</v>
      </c>
      <c r="AD3550">
        <f t="shared" si="1170"/>
        <v>1.1149800000000001</v>
      </c>
      <c r="AE3550">
        <f t="shared" si="1171"/>
        <v>1.1131899999999999</v>
      </c>
      <c r="AF3550">
        <f t="shared" si="1174"/>
        <v>34.636871508380032</v>
      </c>
      <c r="AG3550">
        <f t="shared" si="1175"/>
        <v>31.200920497191181</v>
      </c>
    </row>
    <row r="3551" spans="1:33">
      <c r="A3551" s="1">
        <v>42515.166666666664</v>
      </c>
      <c r="B3551">
        <v>1.11382</v>
      </c>
      <c r="C3551">
        <v>1.1145400000000001</v>
      </c>
      <c r="D3551">
        <v>1.1135999999999999</v>
      </c>
      <c r="E3551">
        <v>1.1144400000000001</v>
      </c>
      <c r="F3551">
        <v>14528</v>
      </c>
      <c r="H3551">
        <f t="shared" si="1162"/>
        <v>2.20000000000109E-4</v>
      </c>
      <c r="I3551">
        <f t="shared" si="1160"/>
        <v>6.1575052854132704</v>
      </c>
      <c r="J3551">
        <f t="shared" si="1161"/>
        <v>-25.043415211777912</v>
      </c>
      <c r="K3551">
        <f t="shared" si="1176"/>
        <v>0</v>
      </c>
      <c r="L3551">
        <f t="shared" si="1178"/>
        <v>0</v>
      </c>
      <c r="M3551">
        <f t="shared" si="1163"/>
        <v>0</v>
      </c>
      <c r="O3551">
        <f t="shared" si="1164"/>
        <v>0.04</v>
      </c>
      <c r="P3551">
        <f t="shared" si="1165"/>
        <v>5.9999999999948983E-5</v>
      </c>
      <c r="Q3551">
        <f t="shared" si="1166"/>
        <v>6.2000000000006494E-4</v>
      </c>
      <c r="R3551">
        <f t="shared" si="1167"/>
        <v>99.363299999999967</v>
      </c>
      <c r="S3551">
        <f t="shared" si="1168"/>
        <v>1</v>
      </c>
      <c r="T3551">
        <f t="shared" si="1169"/>
        <v>0</v>
      </c>
      <c r="Y3551">
        <f t="shared" si="1172"/>
        <v>1.1226499999999999</v>
      </c>
      <c r="Z3551">
        <f t="shared" si="1173"/>
        <v>1.1131899999999999</v>
      </c>
      <c r="AA3551">
        <f t="shared" si="1159"/>
        <v>13.213530655393152</v>
      </c>
      <c r="AB3551">
        <f t="shared" si="1177"/>
        <v>7.795983086681936</v>
      </c>
      <c r="AD3551">
        <f t="shared" si="1170"/>
        <v>1.1145400000000001</v>
      </c>
      <c r="AE3551">
        <f t="shared" si="1171"/>
        <v>1.1131899999999999</v>
      </c>
      <c r="AF3551">
        <f t="shared" si="1174"/>
        <v>92.592592592594428</v>
      </c>
      <c r="AG3551">
        <f t="shared" si="1175"/>
        <v>47.934683245447729</v>
      </c>
    </row>
    <row r="3552" spans="1:33">
      <c r="A3552" s="1">
        <v>42515.208333333336</v>
      </c>
      <c r="B3552">
        <v>1.1144400000000001</v>
      </c>
      <c r="C3552">
        <v>1.1146799999999999</v>
      </c>
      <c r="D3552">
        <v>1.1141799999999999</v>
      </c>
      <c r="E3552">
        <v>1.1146499999999999</v>
      </c>
      <c r="F3552">
        <v>12924</v>
      </c>
      <c r="H3552">
        <f t="shared" si="1162"/>
        <v>2.60000000000149E-4</v>
      </c>
      <c r="I3552">
        <f t="shared" si="1160"/>
        <v>7.795983086681936</v>
      </c>
      <c r="J3552">
        <f t="shared" si="1161"/>
        <v>-40.138700158765793</v>
      </c>
      <c r="K3552">
        <f t="shared" si="1176"/>
        <v>0</v>
      </c>
      <c r="L3552">
        <f t="shared" si="1178"/>
        <v>0</v>
      </c>
      <c r="M3552">
        <f t="shared" si="1163"/>
        <v>0</v>
      </c>
      <c r="O3552">
        <f t="shared" si="1164"/>
        <v>0.04</v>
      </c>
      <c r="P3552">
        <f t="shared" si="1165"/>
        <v>2.20000000000109E-4</v>
      </c>
      <c r="Q3552">
        <f t="shared" si="1166"/>
        <v>2.0999999999982144E-4</v>
      </c>
      <c r="R3552">
        <f t="shared" si="1167"/>
        <v>99.363299999999967</v>
      </c>
      <c r="S3552">
        <f t="shared" si="1168"/>
        <v>1</v>
      </c>
      <c r="T3552">
        <f t="shared" si="1169"/>
        <v>0</v>
      </c>
      <c r="Y3552">
        <f t="shared" si="1172"/>
        <v>1.1226499999999999</v>
      </c>
      <c r="Z3552">
        <f t="shared" si="1173"/>
        <v>1.1131899999999999</v>
      </c>
      <c r="AA3552">
        <f t="shared" si="1159"/>
        <v>15.433403805496967</v>
      </c>
      <c r="AB3552">
        <f t="shared" si="1177"/>
        <v>9.5930232558151598</v>
      </c>
      <c r="AD3552">
        <f t="shared" si="1170"/>
        <v>1.1146799999999999</v>
      </c>
      <c r="AE3552">
        <f t="shared" si="1171"/>
        <v>1.1133999999999999</v>
      </c>
      <c r="AF3552">
        <f t="shared" si="1174"/>
        <v>97.656250000001904</v>
      </c>
      <c r="AG3552">
        <f t="shared" si="1175"/>
        <v>74.961904700325462</v>
      </c>
    </row>
    <row r="3553" spans="1:33">
      <c r="A3553" s="1">
        <v>42515.25</v>
      </c>
      <c r="B3553">
        <v>1.1146400000000001</v>
      </c>
      <c r="C3553">
        <v>1.1157600000000001</v>
      </c>
      <c r="D3553">
        <v>1.11452</v>
      </c>
      <c r="E3553">
        <v>1.1155600000000001</v>
      </c>
      <c r="F3553">
        <v>14077</v>
      </c>
      <c r="H3553">
        <f t="shared" si="1162"/>
        <v>1.2000000000012001E-4</v>
      </c>
      <c r="I3553">
        <f t="shared" si="1160"/>
        <v>9.5930232558151598</v>
      </c>
      <c r="J3553">
        <f t="shared" si="1161"/>
        <v>-65.368881444510308</v>
      </c>
      <c r="K3553">
        <f t="shared" si="1176"/>
        <v>0</v>
      </c>
      <c r="L3553">
        <f t="shared" si="1178"/>
        <v>0</v>
      </c>
      <c r="M3553">
        <f t="shared" si="1163"/>
        <v>0</v>
      </c>
      <c r="O3553">
        <f t="shared" si="1164"/>
        <v>0.04</v>
      </c>
      <c r="P3553">
        <f t="shared" si="1165"/>
        <v>2.60000000000149E-4</v>
      </c>
      <c r="Q3553">
        <f t="shared" si="1166"/>
        <v>9.200000000000319E-4</v>
      </c>
      <c r="R3553">
        <f t="shared" si="1167"/>
        <v>99.363299999999967</v>
      </c>
      <c r="S3553">
        <f t="shared" si="1168"/>
        <v>1</v>
      </c>
      <c r="T3553">
        <f t="shared" si="1169"/>
        <v>0</v>
      </c>
      <c r="Y3553">
        <f t="shared" si="1172"/>
        <v>1.1226499999999999</v>
      </c>
      <c r="Z3553">
        <f t="shared" si="1173"/>
        <v>1.1131899999999999</v>
      </c>
      <c r="AA3553">
        <f t="shared" si="1159"/>
        <v>25.052854122623668</v>
      </c>
      <c r="AB3553">
        <f t="shared" si="1177"/>
        <v>15.063424947147112</v>
      </c>
      <c r="AD3553">
        <f t="shared" si="1170"/>
        <v>1.1157600000000001</v>
      </c>
      <c r="AE3553">
        <f t="shared" si="1171"/>
        <v>1.1133999999999999</v>
      </c>
      <c r="AF3553">
        <f t="shared" si="1174"/>
        <v>91.525423728814985</v>
      </c>
      <c r="AG3553">
        <f t="shared" si="1175"/>
        <v>93.924755440470449</v>
      </c>
    </row>
    <row r="3554" spans="1:33">
      <c r="A3554" s="1">
        <v>42515.291666666664</v>
      </c>
      <c r="B3554">
        <v>1.1155600000000001</v>
      </c>
      <c r="C3554">
        <v>1.11557</v>
      </c>
      <c r="D3554">
        <v>1.1148800000000001</v>
      </c>
      <c r="E3554">
        <v>1.11497</v>
      </c>
      <c r="F3554">
        <v>14541</v>
      </c>
      <c r="H3554">
        <f t="shared" si="1162"/>
        <v>8.9999999999923475E-5</v>
      </c>
      <c r="I3554">
        <f t="shared" si="1160"/>
        <v>15.063424947147112</v>
      </c>
      <c r="J3554">
        <f t="shared" si="1161"/>
        <v>-78.861330493323337</v>
      </c>
      <c r="K3554">
        <f t="shared" si="1176"/>
        <v>0</v>
      </c>
      <c r="L3554">
        <f t="shared" si="1178"/>
        <v>0</v>
      </c>
      <c r="M3554">
        <f t="shared" si="1163"/>
        <v>0</v>
      </c>
      <c r="O3554">
        <f t="shared" si="1164"/>
        <v>0.04</v>
      </c>
      <c r="P3554">
        <f t="shared" si="1165"/>
        <v>1.2000000000012001E-4</v>
      </c>
      <c r="Q3554">
        <f t="shared" si="1166"/>
        <v>-5.9000000000009045E-4</v>
      </c>
      <c r="R3554">
        <f t="shared" si="1167"/>
        <v>99.363299999999967</v>
      </c>
      <c r="S3554">
        <f t="shared" si="1168"/>
        <v>-1</v>
      </c>
      <c r="T3554">
        <f t="shared" si="1169"/>
        <v>0</v>
      </c>
      <c r="Y3554">
        <f t="shared" si="1172"/>
        <v>1.1210599999999999</v>
      </c>
      <c r="Z3554">
        <f t="shared" si="1173"/>
        <v>1.1131899999999999</v>
      </c>
      <c r="AA3554">
        <f t="shared" si="1159"/>
        <v>22.617534942822175</v>
      </c>
      <c r="AB3554">
        <f t="shared" si="1177"/>
        <v>19.079330881583992</v>
      </c>
      <c r="AD3554">
        <f t="shared" si="1170"/>
        <v>1.1157600000000001</v>
      </c>
      <c r="AE3554">
        <f t="shared" si="1171"/>
        <v>1.1133999999999999</v>
      </c>
      <c r="AF3554">
        <f t="shared" si="1174"/>
        <v>66.52542372881264</v>
      </c>
      <c r="AG3554">
        <f t="shared" si="1175"/>
        <v>85.235699152543177</v>
      </c>
    </row>
    <row r="3555" spans="1:33">
      <c r="A3555" s="1">
        <v>42515.333333333336</v>
      </c>
      <c r="B3555">
        <v>1.1149800000000001</v>
      </c>
      <c r="C3555">
        <v>1.11544</v>
      </c>
      <c r="D3555">
        <v>1.1148100000000001</v>
      </c>
      <c r="E3555">
        <v>1.1153599999999999</v>
      </c>
      <c r="F3555">
        <v>14899</v>
      </c>
      <c r="H3555">
        <f t="shared" si="1162"/>
        <v>1.7000000000000348E-4</v>
      </c>
      <c r="I3555">
        <f t="shared" si="1160"/>
        <v>19.079330881583992</v>
      </c>
      <c r="J3555">
        <f t="shared" si="1161"/>
        <v>-66.156368270959177</v>
      </c>
      <c r="K3555">
        <f t="shared" si="1176"/>
        <v>1</v>
      </c>
      <c r="L3555">
        <f t="shared" si="1178"/>
        <v>0</v>
      </c>
      <c r="M3555">
        <f t="shared" si="1163"/>
        <v>1</v>
      </c>
      <c r="O3555">
        <f t="shared" si="1164"/>
        <v>0.04</v>
      </c>
      <c r="P3555">
        <f t="shared" si="1165"/>
        <v>8.9999999999923475E-5</v>
      </c>
      <c r="Q3555">
        <f t="shared" si="1166"/>
        <v>3.7999999999982492E-4</v>
      </c>
      <c r="R3555">
        <f t="shared" si="1167"/>
        <v>99.363299999999967</v>
      </c>
      <c r="S3555">
        <f t="shared" si="1168"/>
        <v>1</v>
      </c>
      <c r="T3555">
        <f t="shared" si="1169"/>
        <v>0</v>
      </c>
      <c r="Y3555">
        <f t="shared" si="1172"/>
        <v>1.11886</v>
      </c>
      <c r="Z3555">
        <f t="shared" si="1173"/>
        <v>1.1131899999999999</v>
      </c>
      <c r="AA3555">
        <f t="shared" si="1159"/>
        <v>38.271604938271267</v>
      </c>
      <c r="AB3555">
        <f t="shared" si="1177"/>
        <v>25.34384945230352</v>
      </c>
      <c r="AD3555">
        <f t="shared" si="1170"/>
        <v>1.1157600000000001</v>
      </c>
      <c r="AE3555">
        <f t="shared" si="1171"/>
        <v>1.1133999999999999</v>
      </c>
      <c r="AF3555">
        <f t="shared" si="1174"/>
        <v>83.050847457620577</v>
      </c>
      <c r="AG3555">
        <f t="shared" si="1175"/>
        <v>80.367231638416072</v>
      </c>
    </row>
    <row r="3556" spans="1:33">
      <c r="A3556" s="1">
        <v>42515.375</v>
      </c>
      <c r="B3556">
        <v>1.11537</v>
      </c>
      <c r="C3556">
        <v>1.1154299999999999</v>
      </c>
      <c r="D3556">
        <v>1.1143799999999999</v>
      </c>
      <c r="E3556">
        <v>1.1152</v>
      </c>
      <c r="F3556">
        <v>17111</v>
      </c>
      <c r="H3556">
        <f t="shared" si="1162"/>
        <v>8.2000000000004292E-4</v>
      </c>
      <c r="I3556">
        <f t="shared" si="1160"/>
        <v>25.34384945230352</v>
      </c>
      <c r="J3556">
        <f t="shared" si="1161"/>
        <v>-55.023382186112556</v>
      </c>
      <c r="K3556">
        <f t="shared" si="1176"/>
        <v>0</v>
      </c>
      <c r="L3556">
        <f t="shared" si="1178"/>
        <v>0</v>
      </c>
      <c r="M3556">
        <f t="shared" si="1163"/>
        <v>0</v>
      </c>
      <c r="O3556">
        <f t="shared" si="1164"/>
        <v>0.04</v>
      </c>
      <c r="P3556">
        <f t="shared" si="1165"/>
        <v>1.7000000000000348E-4</v>
      </c>
      <c r="Q3556">
        <f t="shared" si="1166"/>
        <v>-1.7000000000000348E-4</v>
      </c>
      <c r="R3556">
        <f t="shared" si="1167"/>
        <v>99.363299999999967</v>
      </c>
      <c r="S3556">
        <f t="shared" si="1168"/>
        <v>-1</v>
      </c>
      <c r="T3556">
        <f t="shared" si="1169"/>
        <v>0</v>
      </c>
      <c r="Y3556">
        <f t="shared" si="1172"/>
        <v>1.11886</v>
      </c>
      <c r="Z3556">
        <f t="shared" si="1173"/>
        <v>1.1131899999999999</v>
      </c>
      <c r="AA3556">
        <f t="shared" si="1159"/>
        <v>35.449735449736238</v>
      </c>
      <c r="AB3556">
        <f t="shared" si="1177"/>
        <v>30.347932363363338</v>
      </c>
      <c r="AD3556">
        <f t="shared" si="1170"/>
        <v>1.1157600000000001</v>
      </c>
      <c r="AE3556">
        <f t="shared" si="1171"/>
        <v>1.11341</v>
      </c>
      <c r="AF3556">
        <f t="shared" si="1174"/>
        <v>76.170212765953266</v>
      </c>
      <c r="AG3556">
        <f t="shared" si="1175"/>
        <v>75.248827984128823</v>
      </c>
    </row>
    <row r="3557" spans="1:33">
      <c r="A3557" s="1">
        <v>42515.416666666664</v>
      </c>
      <c r="B3557">
        <v>1.1152</v>
      </c>
      <c r="C3557">
        <v>1.11561</v>
      </c>
      <c r="D3557">
        <v>1.11395</v>
      </c>
      <c r="E3557">
        <v>1.1145499999999999</v>
      </c>
      <c r="F3557">
        <v>19569</v>
      </c>
      <c r="H3557">
        <f t="shared" si="1162"/>
        <v>5.9999999999993392E-4</v>
      </c>
      <c r="I3557">
        <f t="shared" si="1160"/>
        <v>30.347932363363338</v>
      </c>
      <c r="J3557">
        <f t="shared" si="1161"/>
        <v>-44.900895620765482</v>
      </c>
      <c r="K3557">
        <f t="shared" si="1176"/>
        <v>2</v>
      </c>
      <c r="L3557">
        <f t="shared" si="1178"/>
        <v>0</v>
      </c>
      <c r="M3557">
        <f t="shared" si="1163"/>
        <v>1</v>
      </c>
      <c r="O3557">
        <f t="shared" si="1164"/>
        <v>0.04</v>
      </c>
      <c r="P3557">
        <f t="shared" si="1165"/>
        <v>8.2000000000004292E-4</v>
      </c>
      <c r="Q3557">
        <f t="shared" si="1166"/>
        <v>-6.5000000000003944E-4</v>
      </c>
      <c r="R3557">
        <f t="shared" si="1167"/>
        <v>99.363299999999967</v>
      </c>
      <c r="S3557">
        <f t="shared" si="1168"/>
        <v>-1</v>
      </c>
      <c r="T3557">
        <f t="shared" si="1169"/>
        <v>0</v>
      </c>
      <c r="Y3557">
        <f t="shared" si="1172"/>
        <v>1.11876</v>
      </c>
      <c r="Z3557">
        <f t="shared" si="1173"/>
        <v>1.1131899999999999</v>
      </c>
      <c r="AA3557">
        <f t="shared" si="1159"/>
        <v>24.416517055655468</v>
      </c>
      <c r="AB3557">
        <f t="shared" si="1177"/>
        <v>30.188848096621285</v>
      </c>
      <c r="AD3557">
        <f t="shared" si="1170"/>
        <v>1.1157600000000001</v>
      </c>
      <c r="AE3557">
        <f t="shared" si="1171"/>
        <v>1.1135999999999999</v>
      </c>
      <c r="AF3557">
        <f t="shared" si="1174"/>
        <v>43.981481481478482</v>
      </c>
      <c r="AG3557">
        <f t="shared" si="1175"/>
        <v>67.734180568350766</v>
      </c>
    </row>
    <row r="3558" spans="1:33">
      <c r="A3558" s="1">
        <v>42515.458333333336</v>
      </c>
      <c r="B3558">
        <v>1.1145700000000001</v>
      </c>
      <c r="C3558">
        <v>1.1152500000000001</v>
      </c>
      <c r="D3558">
        <v>1.1137300000000001</v>
      </c>
      <c r="E3558">
        <v>1.11459</v>
      </c>
      <c r="F3558">
        <v>18220</v>
      </c>
      <c r="H3558">
        <f t="shared" si="1162"/>
        <v>8.399999999999519E-4</v>
      </c>
      <c r="I3558">
        <f t="shared" si="1160"/>
        <v>30.188848096621285</v>
      </c>
      <c r="J3558">
        <f t="shared" si="1161"/>
        <v>-37.545332471729481</v>
      </c>
      <c r="K3558">
        <f t="shared" si="1176"/>
        <v>1</v>
      </c>
      <c r="L3558">
        <f t="shared" si="1178"/>
        <v>0</v>
      </c>
      <c r="M3558">
        <f t="shared" si="1163"/>
        <v>1</v>
      </c>
      <c r="O3558">
        <f t="shared" si="1164"/>
        <v>0.04</v>
      </c>
      <c r="P3558">
        <f t="shared" si="1165"/>
        <v>5.9999999999993392E-4</v>
      </c>
      <c r="Q3558">
        <f t="shared" si="1166"/>
        <v>1.9999999999908979E-5</v>
      </c>
      <c r="R3558">
        <f t="shared" si="1167"/>
        <v>99.363299999999967</v>
      </c>
      <c r="S3558">
        <f t="shared" si="1168"/>
        <v>1</v>
      </c>
      <c r="T3558">
        <f t="shared" si="1169"/>
        <v>0</v>
      </c>
      <c r="Y3558">
        <f t="shared" si="1172"/>
        <v>1.1185400000000001</v>
      </c>
      <c r="Z3558">
        <f t="shared" si="1173"/>
        <v>1.1131899999999999</v>
      </c>
      <c r="AA3558">
        <f t="shared" ref="AA3558:AA3621" si="1179">(E3558-Z3558)/(Y3558-Z3558)*100</f>
        <v>26.168224299065766</v>
      </c>
      <c r="AB3558">
        <f t="shared" si="1177"/>
        <v>31.076520435682184</v>
      </c>
      <c r="AD3558">
        <f t="shared" si="1170"/>
        <v>1.1157600000000001</v>
      </c>
      <c r="AE3558">
        <f t="shared" si="1171"/>
        <v>1.1137300000000001</v>
      </c>
      <c r="AF3558">
        <f t="shared" si="1174"/>
        <v>42.364532019698075</v>
      </c>
      <c r="AG3558">
        <f t="shared" si="1175"/>
        <v>54.172075422376601</v>
      </c>
    </row>
    <row r="3559" spans="1:33">
      <c r="A3559" s="1">
        <v>42515.5</v>
      </c>
      <c r="B3559">
        <v>1.1145700000000001</v>
      </c>
      <c r="C3559">
        <v>1.1152599999999999</v>
      </c>
      <c r="D3559">
        <v>1.1140600000000001</v>
      </c>
      <c r="E3559">
        <v>1.1145700000000001</v>
      </c>
      <c r="F3559">
        <v>17738</v>
      </c>
      <c r="H3559">
        <f t="shared" si="1162"/>
        <v>5.1000000000001044E-4</v>
      </c>
      <c r="I3559">
        <f t="shared" si="1160"/>
        <v>31.076520435682184</v>
      </c>
      <c r="J3559">
        <f t="shared" si="1161"/>
        <v>-23.095554986694417</v>
      </c>
      <c r="K3559">
        <f t="shared" si="1176"/>
        <v>1</v>
      </c>
      <c r="L3559">
        <f t="shared" si="1178"/>
        <v>0</v>
      </c>
      <c r="M3559">
        <f t="shared" si="1163"/>
        <v>1</v>
      </c>
      <c r="O3559">
        <f t="shared" si="1164"/>
        <v>0.04</v>
      </c>
      <c r="P3559">
        <f t="shared" si="1165"/>
        <v>8.399999999999519E-4</v>
      </c>
      <c r="Q3559">
        <f t="shared" si="1166"/>
        <v>0</v>
      </c>
      <c r="R3559">
        <f t="shared" si="1167"/>
        <v>99.363299999999967</v>
      </c>
      <c r="S3559">
        <f t="shared" si="1168"/>
        <v>0</v>
      </c>
      <c r="T3559">
        <f t="shared" si="1169"/>
        <v>0</v>
      </c>
      <c r="Y3559">
        <f t="shared" si="1172"/>
        <v>1.1175200000000001</v>
      </c>
      <c r="Z3559">
        <f t="shared" si="1173"/>
        <v>1.1131899999999999</v>
      </c>
      <c r="AA3559">
        <f t="shared" si="1179"/>
        <v>31.870669745960868</v>
      </c>
      <c r="AB3559">
        <f t="shared" si="1177"/>
        <v>29.476286637604584</v>
      </c>
      <c r="AD3559">
        <f t="shared" si="1170"/>
        <v>1.1157600000000001</v>
      </c>
      <c r="AE3559">
        <f t="shared" si="1171"/>
        <v>1.1137300000000001</v>
      </c>
      <c r="AF3559">
        <f t="shared" si="1174"/>
        <v>41.379310344825697</v>
      </c>
      <c r="AG3559">
        <f t="shared" si="1175"/>
        <v>42.575107948667416</v>
      </c>
    </row>
    <row r="3560" spans="1:33">
      <c r="A3560" s="1">
        <v>42515.541666666664</v>
      </c>
      <c r="B3560">
        <v>1.11456</v>
      </c>
      <c r="C3560">
        <v>1.1145700000000001</v>
      </c>
      <c r="D3560">
        <v>1.1135299999999999</v>
      </c>
      <c r="E3560">
        <v>1.11432</v>
      </c>
      <c r="F3560">
        <v>17955</v>
      </c>
      <c r="H3560">
        <f t="shared" si="1162"/>
        <v>7.9000000000006843E-4</v>
      </c>
      <c r="I3560">
        <f t="shared" si="1160"/>
        <v>29.476286637604584</v>
      </c>
      <c r="J3560">
        <f t="shared" si="1161"/>
        <v>-13.098821311062832</v>
      </c>
      <c r="K3560">
        <f t="shared" si="1176"/>
        <v>2</v>
      </c>
      <c r="L3560">
        <f t="shared" si="1178"/>
        <v>0</v>
      </c>
      <c r="M3560">
        <f t="shared" si="1163"/>
        <v>1</v>
      </c>
      <c r="O3560">
        <f t="shared" si="1164"/>
        <v>0.04</v>
      </c>
      <c r="P3560">
        <f t="shared" si="1165"/>
        <v>5.1000000000001044E-4</v>
      </c>
      <c r="Q3560">
        <f t="shared" si="1166"/>
        <v>-2.4000000000001798E-4</v>
      </c>
      <c r="R3560">
        <f t="shared" si="1167"/>
        <v>99.363299999999967</v>
      </c>
      <c r="S3560">
        <f t="shared" si="1168"/>
        <v>-1</v>
      </c>
      <c r="T3560">
        <f t="shared" si="1169"/>
        <v>0</v>
      </c>
      <c r="Y3560">
        <f t="shared" si="1172"/>
        <v>1.1163000000000001</v>
      </c>
      <c r="Z3560">
        <f t="shared" si="1173"/>
        <v>1.1131899999999999</v>
      </c>
      <c r="AA3560">
        <f t="shared" si="1179"/>
        <v>36.33440514469499</v>
      </c>
      <c r="AB3560">
        <f t="shared" si="1177"/>
        <v>29.697454061344274</v>
      </c>
      <c r="AD3560">
        <f t="shared" si="1170"/>
        <v>1.11561</v>
      </c>
      <c r="AE3560">
        <f t="shared" si="1171"/>
        <v>1.1135299999999999</v>
      </c>
      <c r="AF3560">
        <f t="shared" si="1174"/>
        <v>37.980769230771031</v>
      </c>
      <c r="AG3560">
        <f t="shared" si="1175"/>
        <v>40.574870531764937</v>
      </c>
    </row>
    <row r="3561" spans="1:33">
      <c r="A3561" s="1">
        <v>42515.583333333336</v>
      </c>
      <c r="B3561">
        <v>1.11433</v>
      </c>
      <c r="C3561">
        <v>1.11494</v>
      </c>
      <c r="D3561">
        <v>1.1140000000000001</v>
      </c>
      <c r="E3561">
        <v>1.11486</v>
      </c>
      <c r="F3561">
        <v>16556</v>
      </c>
      <c r="H3561">
        <f t="shared" si="1162"/>
        <v>3.2999999999994145E-4</v>
      </c>
      <c r="I3561">
        <f t="shared" si="1160"/>
        <v>29.697454061344274</v>
      </c>
      <c r="J3561">
        <f t="shared" si="1161"/>
        <v>-10.877416470420663</v>
      </c>
      <c r="K3561">
        <f t="shared" si="1176"/>
        <v>1</v>
      </c>
      <c r="L3561">
        <f t="shared" si="1178"/>
        <v>0</v>
      </c>
      <c r="M3561">
        <f t="shared" si="1163"/>
        <v>1</v>
      </c>
      <c r="O3561">
        <f t="shared" si="1164"/>
        <v>0.04</v>
      </c>
      <c r="P3561">
        <f t="shared" si="1165"/>
        <v>7.9000000000006843E-4</v>
      </c>
      <c r="Q3561">
        <f t="shared" si="1166"/>
        <v>5.2999999999991942E-4</v>
      </c>
      <c r="R3561">
        <f t="shared" si="1167"/>
        <v>99.363299999999967</v>
      </c>
      <c r="S3561">
        <f t="shared" si="1168"/>
        <v>1</v>
      </c>
      <c r="T3561">
        <f t="shared" si="1169"/>
        <v>0</v>
      </c>
      <c r="Y3561">
        <f t="shared" si="1172"/>
        <v>1.11612</v>
      </c>
      <c r="Z3561">
        <f t="shared" si="1173"/>
        <v>1.1131899999999999</v>
      </c>
      <c r="AA3561">
        <f t="shared" si="1179"/>
        <v>56.996587030716853</v>
      </c>
      <c r="AB3561">
        <f t="shared" si="1177"/>
        <v>37.842471555109618</v>
      </c>
      <c r="AD3561">
        <f t="shared" si="1170"/>
        <v>1.11561</v>
      </c>
      <c r="AE3561">
        <f t="shared" si="1171"/>
        <v>1.1135299999999999</v>
      </c>
      <c r="AF3561">
        <f t="shared" si="1174"/>
        <v>63.942307692307743</v>
      </c>
      <c r="AG3561">
        <f t="shared" si="1175"/>
        <v>47.767462422634821</v>
      </c>
    </row>
    <row r="3562" spans="1:33">
      <c r="A3562" s="1">
        <v>42515.625</v>
      </c>
      <c r="B3562">
        <v>1.11487</v>
      </c>
      <c r="C3562">
        <v>1.1152899999999999</v>
      </c>
      <c r="D3562">
        <v>1.1140699999999999</v>
      </c>
      <c r="E3562">
        <v>1.1146199999999999</v>
      </c>
      <c r="F3562">
        <v>18561</v>
      </c>
      <c r="H3562">
        <f t="shared" si="1162"/>
        <v>5.5000000000005045E-4</v>
      </c>
      <c r="I3562">
        <f t="shared" si="1160"/>
        <v>37.842471555109618</v>
      </c>
      <c r="J3562">
        <f t="shared" si="1161"/>
        <v>-9.924990867525203</v>
      </c>
      <c r="K3562">
        <f t="shared" si="1176"/>
        <v>0</v>
      </c>
      <c r="L3562">
        <f t="shared" si="1178"/>
        <v>0</v>
      </c>
      <c r="M3562">
        <f t="shared" si="1163"/>
        <v>0</v>
      </c>
      <c r="O3562">
        <f t="shared" si="1164"/>
        <v>0.04</v>
      </c>
      <c r="P3562">
        <f t="shared" si="1165"/>
        <v>3.2999999999994145E-4</v>
      </c>
      <c r="Q3562">
        <f t="shared" si="1166"/>
        <v>-2.5000000000008349E-4</v>
      </c>
      <c r="R3562">
        <f t="shared" si="1167"/>
        <v>99.363299999999967</v>
      </c>
      <c r="S3562">
        <f t="shared" si="1168"/>
        <v>-1</v>
      </c>
      <c r="T3562">
        <f t="shared" si="1169"/>
        <v>0</v>
      </c>
      <c r="Y3562">
        <f t="shared" si="1172"/>
        <v>1.11608</v>
      </c>
      <c r="Z3562">
        <f t="shared" si="1173"/>
        <v>1.1131899999999999</v>
      </c>
      <c r="AA3562">
        <f t="shared" si="1179"/>
        <v>49.480968858131938</v>
      </c>
      <c r="AB3562">
        <f t="shared" si="1177"/>
        <v>43.670657694876162</v>
      </c>
      <c r="AD3562">
        <f t="shared" si="1170"/>
        <v>1.11561</v>
      </c>
      <c r="AE3562">
        <f t="shared" si="1171"/>
        <v>1.1135299999999999</v>
      </c>
      <c r="AF3562">
        <f t="shared" si="1174"/>
        <v>52.403846153845791</v>
      </c>
      <c r="AG3562">
        <f t="shared" si="1175"/>
        <v>51.442307692308191</v>
      </c>
    </row>
    <row r="3563" spans="1:33">
      <c r="A3563" s="1">
        <v>42515.666666666664</v>
      </c>
      <c r="B3563">
        <v>1.1146400000000001</v>
      </c>
      <c r="C3563">
        <v>1.1152899999999999</v>
      </c>
      <c r="D3563">
        <v>1.11412</v>
      </c>
      <c r="E3563">
        <v>1.1150100000000001</v>
      </c>
      <c r="F3563">
        <v>20271</v>
      </c>
      <c r="H3563">
        <f t="shared" si="1162"/>
        <v>5.2000000000007596E-4</v>
      </c>
      <c r="I3563">
        <f t="shared" si="1160"/>
        <v>43.670657694876162</v>
      </c>
      <c r="J3563">
        <f t="shared" si="1161"/>
        <v>-7.7716499974320286</v>
      </c>
      <c r="K3563">
        <f t="shared" si="1176"/>
        <v>1</v>
      </c>
      <c r="L3563">
        <f t="shared" si="1178"/>
        <v>0</v>
      </c>
      <c r="M3563">
        <f t="shared" si="1163"/>
        <v>1</v>
      </c>
      <c r="O3563">
        <f t="shared" si="1164"/>
        <v>0.04</v>
      </c>
      <c r="P3563">
        <f t="shared" si="1165"/>
        <v>5.5000000000005045E-4</v>
      </c>
      <c r="Q3563">
        <f t="shared" si="1166"/>
        <v>3.6999999999998145E-4</v>
      </c>
      <c r="R3563">
        <f t="shared" si="1167"/>
        <v>99.363299999999967</v>
      </c>
      <c r="S3563">
        <f t="shared" si="1168"/>
        <v>1</v>
      </c>
      <c r="T3563">
        <f t="shared" si="1169"/>
        <v>0</v>
      </c>
      <c r="Y3563">
        <f t="shared" si="1172"/>
        <v>1.1157600000000001</v>
      </c>
      <c r="Z3563">
        <f t="shared" si="1173"/>
        <v>1.1131899999999999</v>
      </c>
      <c r="AA3563">
        <f t="shared" si="1179"/>
        <v>70.817120622569064</v>
      </c>
      <c r="AB3563">
        <f t="shared" si="1177"/>
        <v>53.407270414028211</v>
      </c>
      <c r="AD3563">
        <f t="shared" si="1170"/>
        <v>1.11561</v>
      </c>
      <c r="AE3563">
        <f t="shared" si="1171"/>
        <v>1.1135299999999999</v>
      </c>
      <c r="AF3563">
        <f t="shared" si="1174"/>
        <v>71.153846153850466</v>
      </c>
      <c r="AG3563">
        <f t="shared" si="1175"/>
        <v>62.500000000001329</v>
      </c>
    </row>
    <row r="3564" spans="1:33">
      <c r="A3564" s="1">
        <v>42515.708333333336</v>
      </c>
      <c r="B3564">
        <v>1.1149899999999999</v>
      </c>
      <c r="C3564">
        <v>1.1151199999999999</v>
      </c>
      <c r="D3564">
        <v>1.1128199999999999</v>
      </c>
      <c r="E3564">
        <v>1.11439</v>
      </c>
      <c r="F3564">
        <v>21221</v>
      </c>
      <c r="H3564">
        <f t="shared" si="1162"/>
        <v>1.5700000000000713E-3</v>
      </c>
      <c r="I3564">
        <f t="shared" si="1160"/>
        <v>53.407270414028211</v>
      </c>
      <c r="J3564">
        <f t="shared" si="1161"/>
        <v>-9.0927295859731174</v>
      </c>
      <c r="K3564">
        <f t="shared" si="1176"/>
        <v>2</v>
      </c>
      <c r="L3564">
        <f t="shared" si="1178"/>
        <v>0</v>
      </c>
      <c r="M3564">
        <f t="shared" si="1163"/>
        <v>1</v>
      </c>
      <c r="O3564">
        <f t="shared" si="1164"/>
        <v>0.04</v>
      </c>
      <c r="P3564">
        <f t="shared" si="1165"/>
        <v>5.2000000000007596E-4</v>
      </c>
      <c r="Q3564">
        <f t="shared" si="1166"/>
        <v>-5.9999999999993392E-4</v>
      </c>
      <c r="R3564">
        <f t="shared" si="1167"/>
        <v>99.363299999999967</v>
      </c>
      <c r="S3564">
        <f t="shared" si="1168"/>
        <v>-1</v>
      </c>
      <c r="T3564">
        <f t="shared" si="1169"/>
        <v>0</v>
      </c>
      <c r="Y3564">
        <f t="shared" si="1172"/>
        <v>1.1157600000000001</v>
      </c>
      <c r="Z3564">
        <f t="shared" si="1173"/>
        <v>1.1128199999999999</v>
      </c>
      <c r="AA3564">
        <f t="shared" si="1179"/>
        <v>53.401360544217127</v>
      </c>
      <c r="AB3564">
        <f t="shared" si="1177"/>
        <v>57.674009263908744</v>
      </c>
      <c r="AD3564">
        <f t="shared" si="1170"/>
        <v>1.1152899999999999</v>
      </c>
      <c r="AE3564">
        <f t="shared" si="1171"/>
        <v>1.1128199999999999</v>
      </c>
      <c r="AF3564">
        <f t="shared" si="1174"/>
        <v>63.562753036440853</v>
      </c>
      <c r="AG3564">
        <f t="shared" si="1175"/>
        <v>62.373481781379041</v>
      </c>
    </row>
    <row r="3565" spans="1:33">
      <c r="A3565" s="1">
        <v>42515.75</v>
      </c>
      <c r="B3565">
        <v>1.1144000000000001</v>
      </c>
      <c r="C3565">
        <v>1.11649</v>
      </c>
      <c r="D3565">
        <v>1.1139399999999999</v>
      </c>
      <c r="E3565">
        <v>1.11521</v>
      </c>
      <c r="F3565">
        <v>21408</v>
      </c>
      <c r="H3565">
        <f t="shared" si="1162"/>
        <v>4.6000000000012697E-4</v>
      </c>
      <c r="I3565">
        <f t="shared" si="1160"/>
        <v>57.674009263908744</v>
      </c>
      <c r="J3565">
        <f t="shared" si="1161"/>
        <v>-4.6994725174702978</v>
      </c>
      <c r="K3565">
        <f t="shared" si="1176"/>
        <v>1</v>
      </c>
      <c r="L3565">
        <f t="shared" si="1178"/>
        <v>0</v>
      </c>
      <c r="M3565">
        <f t="shared" si="1163"/>
        <v>1</v>
      </c>
      <c r="O3565">
        <f t="shared" si="1164"/>
        <v>0.04</v>
      </c>
      <c r="P3565">
        <f t="shared" si="1165"/>
        <v>1.5700000000000713E-3</v>
      </c>
      <c r="Q3565">
        <f t="shared" si="1166"/>
        <v>8.099999999999774E-4</v>
      </c>
      <c r="R3565">
        <f t="shared" si="1167"/>
        <v>99.363299999999967</v>
      </c>
      <c r="S3565">
        <f t="shared" si="1168"/>
        <v>1</v>
      </c>
      <c r="T3565">
        <f t="shared" si="1169"/>
        <v>0</v>
      </c>
      <c r="Y3565">
        <f t="shared" si="1172"/>
        <v>1.11649</v>
      </c>
      <c r="Z3565">
        <f t="shared" si="1173"/>
        <v>1.1128199999999999</v>
      </c>
      <c r="AA3565">
        <f t="shared" si="1179"/>
        <v>65.122615803816728</v>
      </c>
      <c r="AB3565">
        <f t="shared" si="1177"/>
        <v>59.705516457183712</v>
      </c>
      <c r="AD3565">
        <f t="shared" si="1170"/>
        <v>1.11649</v>
      </c>
      <c r="AE3565">
        <f t="shared" si="1171"/>
        <v>1.1128199999999999</v>
      </c>
      <c r="AF3565">
        <f t="shared" si="1174"/>
        <v>65.122615803816728</v>
      </c>
      <c r="AG3565">
        <f t="shared" si="1175"/>
        <v>66.613071664702687</v>
      </c>
    </row>
    <row r="3566" spans="1:33">
      <c r="A3566" s="1">
        <v>42515.791666666664</v>
      </c>
      <c r="B3566">
        <v>1.1152200000000001</v>
      </c>
      <c r="C3566">
        <v>1.1158600000000001</v>
      </c>
      <c r="D3566">
        <v>1.1150800000000001</v>
      </c>
      <c r="E3566">
        <v>1.11585</v>
      </c>
      <c r="F3566">
        <v>15830</v>
      </c>
      <c r="H3566">
        <f t="shared" si="1162"/>
        <v>1.4000000000002899E-4</v>
      </c>
      <c r="I3566">
        <f t="shared" si="1160"/>
        <v>59.705516457183712</v>
      </c>
      <c r="J3566">
        <f t="shared" si="1161"/>
        <v>-6.9075552075189748</v>
      </c>
      <c r="K3566">
        <f t="shared" si="1176"/>
        <v>0</v>
      </c>
      <c r="L3566">
        <f t="shared" si="1178"/>
        <v>0</v>
      </c>
      <c r="M3566">
        <f t="shared" si="1163"/>
        <v>0</v>
      </c>
      <c r="O3566">
        <f t="shared" si="1164"/>
        <v>0.04</v>
      </c>
      <c r="P3566">
        <f t="shared" si="1165"/>
        <v>4.6000000000012697E-4</v>
      </c>
      <c r="Q3566">
        <f t="shared" si="1166"/>
        <v>6.2999999999990841E-4</v>
      </c>
      <c r="R3566">
        <f t="shared" si="1167"/>
        <v>99.363299999999967</v>
      </c>
      <c r="S3566">
        <f t="shared" si="1168"/>
        <v>1</v>
      </c>
      <c r="T3566">
        <f t="shared" si="1169"/>
        <v>0</v>
      </c>
      <c r="Y3566">
        <f t="shared" si="1172"/>
        <v>1.11649</v>
      </c>
      <c r="Z3566">
        <f t="shared" si="1173"/>
        <v>1.1128199999999999</v>
      </c>
      <c r="AA3566">
        <f t="shared" si="1179"/>
        <v>82.561307901908364</v>
      </c>
      <c r="AB3566">
        <f t="shared" si="1177"/>
        <v>67.975601218127821</v>
      </c>
      <c r="AD3566">
        <f t="shared" si="1170"/>
        <v>1.11649</v>
      </c>
      <c r="AE3566">
        <f t="shared" si="1171"/>
        <v>1.1128199999999999</v>
      </c>
      <c r="AF3566">
        <f t="shared" si="1174"/>
        <v>82.561307901908364</v>
      </c>
      <c r="AG3566">
        <f t="shared" si="1175"/>
        <v>70.415558914055325</v>
      </c>
    </row>
    <row r="3567" spans="1:33">
      <c r="A3567" s="1">
        <v>42515.833333333336</v>
      </c>
      <c r="B3567">
        <v>1.1158399999999999</v>
      </c>
      <c r="C3567">
        <v>1.1166400000000001</v>
      </c>
      <c r="D3567">
        <v>1.11564</v>
      </c>
      <c r="E3567">
        <v>1.1160600000000001</v>
      </c>
      <c r="F3567">
        <v>15857</v>
      </c>
      <c r="H3567">
        <f t="shared" si="1162"/>
        <v>1.9999999999997797E-4</v>
      </c>
      <c r="I3567">
        <f t="shared" si="1160"/>
        <v>67.975601218127821</v>
      </c>
      <c r="J3567">
        <f t="shared" si="1161"/>
        <v>-2.4399576959275038</v>
      </c>
      <c r="K3567">
        <f t="shared" si="1176"/>
        <v>0</v>
      </c>
      <c r="L3567">
        <f t="shared" si="1178"/>
        <v>0</v>
      </c>
      <c r="M3567">
        <f t="shared" si="1163"/>
        <v>0</v>
      </c>
      <c r="O3567">
        <f t="shared" si="1164"/>
        <v>0.04</v>
      </c>
      <c r="P3567">
        <f t="shared" si="1165"/>
        <v>1.4000000000002899E-4</v>
      </c>
      <c r="Q3567">
        <f t="shared" si="1166"/>
        <v>2.20000000000109E-4</v>
      </c>
      <c r="R3567">
        <f t="shared" si="1167"/>
        <v>99.363299999999967</v>
      </c>
      <c r="S3567">
        <f t="shared" si="1168"/>
        <v>1</v>
      </c>
      <c r="T3567">
        <f t="shared" si="1169"/>
        <v>0</v>
      </c>
      <c r="Y3567">
        <f t="shared" si="1172"/>
        <v>1.1166400000000001</v>
      </c>
      <c r="Z3567">
        <f t="shared" si="1173"/>
        <v>1.1128199999999999</v>
      </c>
      <c r="AA3567">
        <f t="shared" si="1179"/>
        <v>84.816753926701537</v>
      </c>
      <c r="AB3567">
        <f t="shared" si="1177"/>
        <v>71.475509544160943</v>
      </c>
      <c r="AD3567">
        <f t="shared" si="1170"/>
        <v>1.1166400000000001</v>
      </c>
      <c r="AE3567">
        <f t="shared" si="1171"/>
        <v>1.1128199999999999</v>
      </c>
      <c r="AF3567">
        <f t="shared" si="1174"/>
        <v>84.816753926701537</v>
      </c>
      <c r="AG3567">
        <f t="shared" si="1175"/>
        <v>77.500225877475543</v>
      </c>
    </row>
    <row r="3568" spans="1:33">
      <c r="A3568" s="1">
        <v>42515.875</v>
      </c>
      <c r="B3568">
        <v>1.1160399999999999</v>
      </c>
      <c r="C3568">
        <v>1.11642</v>
      </c>
      <c r="D3568">
        <v>1.11571</v>
      </c>
      <c r="E3568">
        <v>1.11612</v>
      </c>
      <c r="F3568">
        <v>14537</v>
      </c>
      <c r="H3568">
        <f t="shared" si="1162"/>
        <v>3.2999999999994145E-4</v>
      </c>
      <c r="I3568">
        <f t="shared" si="1160"/>
        <v>71.475509544160943</v>
      </c>
      <c r="J3568">
        <f t="shared" si="1161"/>
        <v>-6.0247163333146005</v>
      </c>
      <c r="K3568">
        <f t="shared" si="1176"/>
        <v>0</v>
      </c>
      <c r="L3568">
        <f t="shared" si="1178"/>
        <v>0</v>
      </c>
      <c r="M3568">
        <f t="shared" si="1163"/>
        <v>0</v>
      </c>
      <c r="O3568">
        <f t="shared" si="1164"/>
        <v>0.04</v>
      </c>
      <c r="P3568">
        <f t="shared" si="1165"/>
        <v>1.9999999999997797E-4</v>
      </c>
      <c r="Q3568">
        <f t="shared" si="1166"/>
        <v>8.0000000000080007E-5</v>
      </c>
      <c r="R3568">
        <f t="shared" si="1167"/>
        <v>99.363299999999967</v>
      </c>
      <c r="S3568">
        <f t="shared" si="1168"/>
        <v>1</v>
      </c>
      <c r="T3568">
        <f t="shared" si="1169"/>
        <v>0</v>
      </c>
      <c r="Y3568">
        <f t="shared" si="1172"/>
        <v>1.1166400000000001</v>
      </c>
      <c r="Z3568">
        <f t="shared" si="1173"/>
        <v>1.1128199999999999</v>
      </c>
      <c r="AA3568">
        <f t="shared" si="1179"/>
        <v>86.387434554972387</v>
      </c>
      <c r="AB3568">
        <f t="shared" si="1177"/>
        <v>79.722028046849758</v>
      </c>
      <c r="AD3568">
        <f t="shared" si="1170"/>
        <v>1.1166400000000001</v>
      </c>
      <c r="AE3568">
        <f t="shared" si="1171"/>
        <v>1.1128199999999999</v>
      </c>
      <c r="AF3568">
        <f t="shared" si="1174"/>
        <v>86.387434554972387</v>
      </c>
      <c r="AG3568">
        <f t="shared" si="1175"/>
        <v>84.588498794527425</v>
      </c>
    </row>
    <row r="3569" spans="1:33">
      <c r="A3569" s="1">
        <v>42515.916666666664</v>
      </c>
      <c r="B3569">
        <v>1.1161099999999999</v>
      </c>
      <c r="C3569">
        <v>1.11626</v>
      </c>
      <c r="D3569">
        <v>1.11521</v>
      </c>
      <c r="E3569">
        <v>1.11527</v>
      </c>
      <c r="F3569">
        <v>13682</v>
      </c>
      <c r="H3569">
        <f t="shared" si="1162"/>
        <v>5.9999999999948983E-5</v>
      </c>
      <c r="I3569">
        <f t="shared" si="1160"/>
        <v>79.722028046849758</v>
      </c>
      <c r="J3569">
        <f t="shared" si="1161"/>
        <v>-4.866470747677667</v>
      </c>
      <c r="K3569">
        <f t="shared" si="1176"/>
        <v>2</v>
      </c>
      <c r="L3569">
        <f t="shared" si="1178"/>
        <v>0</v>
      </c>
      <c r="M3569">
        <f t="shared" si="1163"/>
        <v>1</v>
      </c>
      <c r="O3569">
        <f t="shared" si="1164"/>
        <v>0.04</v>
      </c>
      <c r="P3569">
        <f t="shared" si="1165"/>
        <v>3.2999999999994145E-4</v>
      </c>
      <c r="Q3569">
        <f t="shared" si="1166"/>
        <v>-8.399999999999519E-4</v>
      </c>
      <c r="R3569">
        <f t="shared" si="1167"/>
        <v>99.363299999999967</v>
      </c>
      <c r="S3569">
        <f t="shared" si="1168"/>
        <v>-1</v>
      </c>
      <c r="T3569">
        <f t="shared" si="1169"/>
        <v>0</v>
      </c>
      <c r="Y3569">
        <f t="shared" si="1172"/>
        <v>1.1166400000000001</v>
      </c>
      <c r="Z3569">
        <f t="shared" si="1173"/>
        <v>1.1128199999999999</v>
      </c>
      <c r="AA3569">
        <f t="shared" si="1179"/>
        <v>64.136125654449287</v>
      </c>
      <c r="AB3569">
        <f t="shared" si="1177"/>
        <v>79.475405509507894</v>
      </c>
      <c r="AD3569">
        <f t="shared" si="1170"/>
        <v>1.1166400000000001</v>
      </c>
      <c r="AE3569">
        <f t="shared" si="1171"/>
        <v>1.1128199999999999</v>
      </c>
      <c r="AF3569">
        <f t="shared" si="1174"/>
        <v>64.136125654449287</v>
      </c>
      <c r="AG3569">
        <f t="shared" si="1175"/>
        <v>78.446771378707737</v>
      </c>
    </row>
    <row r="3570" spans="1:33">
      <c r="A3570" s="1">
        <v>42515.958333333336</v>
      </c>
      <c r="B3570">
        <v>1.11528</v>
      </c>
      <c r="C3570">
        <v>1.1154599999999999</v>
      </c>
      <c r="D3570">
        <v>1.1149199999999999</v>
      </c>
      <c r="E3570">
        <v>1.11541</v>
      </c>
      <c r="F3570">
        <v>14344</v>
      </c>
      <c r="H3570">
        <f t="shared" si="1162"/>
        <v>3.6000000000013799E-4</v>
      </c>
      <c r="I3570">
        <f t="shared" si="1160"/>
        <v>79.475405509507894</v>
      </c>
      <c r="J3570">
        <f t="shared" si="1161"/>
        <v>1.0286341308001568</v>
      </c>
      <c r="K3570">
        <f t="shared" si="1176"/>
        <v>1</v>
      </c>
      <c r="L3570">
        <f t="shared" si="1178"/>
        <v>0</v>
      </c>
      <c r="M3570">
        <f t="shared" si="1163"/>
        <v>1</v>
      </c>
      <c r="O3570">
        <f t="shared" si="1164"/>
        <v>0.04</v>
      </c>
      <c r="P3570">
        <f t="shared" si="1165"/>
        <v>5.9999999999948983E-5</v>
      </c>
      <c r="Q3570">
        <f t="shared" si="1166"/>
        <v>1.2999999999996348E-4</v>
      </c>
      <c r="R3570">
        <f t="shared" si="1167"/>
        <v>99.363299999999967</v>
      </c>
      <c r="S3570">
        <f t="shared" si="1168"/>
        <v>1</v>
      </c>
      <c r="T3570">
        <f t="shared" si="1169"/>
        <v>0</v>
      </c>
      <c r="Y3570">
        <f t="shared" si="1172"/>
        <v>1.1166400000000001</v>
      </c>
      <c r="Z3570">
        <f t="shared" si="1173"/>
        <v>1.1128199999999999</v>
      </c>
      <c r="AA3570">
        <f t="shared" si="1179"/>
        <v>67.801047120418474</v>
      </c>
      <c r="AB3570">
        <f t="shared" si="1177"/>
        <v>75.785340314135425</v>
      </c>
      <c r="AD3570">
        <f t="shared" si="1170"/>
        <v>1.1166400000000001</v>
      </c>
      <c r="AE3570">
        <f t="shared" si="1171"/>
        <v>1.1128199999999999</v>
      </c>
      <c r="AF3570">
        <f t="shared" si="1174"/>
        <v>67.801047120418474</v>
      </c>
      <c r="AG3570">
        <f t="shared" si="1175"/>
        <v>72.774869109946721</v>
      </c>
    </row>
    <row r="3571" spans="1:33">
      <c r="A3571" s="1">
        <v>42516</v>
      </c>
      <c r="B3571">
        <v>1.1154200000000001</v>
      </c>
      <c r="C3571">
        <v>1.11585</v>
      </c>
      <c r="D3571">
        <v>1.11521</v>
      </c>
      <c r="E3571">
        <v>1.1153200000000001</v>
      </c>
      <c r="F3571">
        <v>10927</v>
      </c>
      <c r="H3571">
        <f t="shared" si="1162"/>
        <v>1.100000000000545E-4</v>
      </c>
      <c r="I3571">
        <f t="shared" si="1160"/>
        <v>75.785340314135425</v>
      </c>
      <c r="J3571">
        <f t="shared" si="1161"/>
        <v>3.0104712041887041</v>
      </c>
      <c r="K3571">
        <f t="shared" si="1176"/>
        <v>2</v>
      </c>
      <c r="L3571">
        <f t="shared" si="1178"/>
        <v>0</v>
      </c>
      <c r="M3571">
        <f t="shared" si="1163"/>
        <v>1</v>
      </c>
      <c r="O3571">
        <f t="shared" si="1164"/>
        <v>0.04</v>
      </c>
      <c r="P3571">
        <f t="shared" si="1165"/>
        <v>3.6000000000013799E-4</v>
      </c>
      <c r="Q3571">
        <f t="shared" si="1166"/>
        <v>-9.9999999999988987E-5</v>
      </c>
      <c r="R3571">
        <f t="shared" si="1167"/>
        <v>99.363299999999967</v>
      </c>
      <c r="S3571">
        <f t="shared" si="1168"/>
        <v>-1</v>
      </c>
      <c r="T3571">
        <f t="shared" si="1169"/>
        <v>0</v>
      </c>
      <c r="Y3571">
        <f t="shared" si="1172"/>
        <v>1.1166400000000001</v>
      </c>
      <c r="Z3571">
        <f t="shared" si="1173"/>
        <v>1.1128199999999999</v>
      </c>
      <c r="AA3571">
        <f t="shared" si="1179"/>
        <v>65.445026178012213</v>
      </c>
      <c r="AB3571">
        <f t="shared" si="1177"/>
        <v>70.942408376963087</v>
      </c>
      <c r="AD3571">
        <f t="shared" si="1170"/>
        <v>1.1166400000000001</v>
      </c>
      <c r="AE3571">
        <f t="shared" si="1171"/>
        <v>1.1139399999999999</v>
      </c>
      <c r="AF3571">
        <f t="shared" si="1174"/>
        <v>51.111111111114212</v>
      </c>
      <c r="AG3571">
        <f t="shared" si="1175"/>
        <v>61.016094628660653</v>
      </c>
    </row>
    <row r="3572" spans="1:33">
      <c r="A3572" s="1">
        <v>42516.041666666664</v>
      </c>
      <c r="B3572">
        <v>1.11537</v>
      </c>
      <c r="C3572">
        <v>1.1157900000000001</v>
      </c>
      <c r="D3572">
        <v>1.11524</v>
      </c>
      <c r="E3572">
        <v>1.11557</v>
      </c>
      <c r="F3572">
        <v>9867</v>
      </c>
      <c r="H3572">
        <f t="shared" si="1162"/>
        <v>1.2999999999996348E-4</v>
      </c>
      <c r="I3572">
        <f t="shared" si="1160"/>
        <v>70.942408376963087</v>
      </c>
      <c r="J3572">
        <f t="shared" si="1161"/>
        <v>9.9263137483024337</v>
      </c>
      <c r="K3572">
        <f t="shared" si="1176"/>
        <v>1</v>
      </c>
      <c r="L3572">
        <f t="shared" si="1178"/>
        <v>0</v>
      </c>
      <c r="M3572">
        <f t="shared" si="1163"/>
        <v>1</v>
      </c>
      <c r="O3572">
        <f t="shared" si="1164"/>
        <v>0.04</v>
      </c>
      <c r="P3572">
        <f t="shared" si="1165"/>
        <v>1.100000000000545E-4</v>
      </c>
      <c r="Q3572">
        <f t="shared" si="1166"/>
        <v>1.9999999999997797E-4</v>
      </c>
      <c r="R3572">
        <f t="shared" si="1167"/>
        <v>99.363299999999967</v>
      </c>
      <c r="S3572">
        <f t="shared" si="1168"/>
        <v>1</v>
      </c>
      <c r="T3572">
        <f t="shared" si="1169"/>
        <v>0</v>
      </c>
      <c r="Y3572">
        <f t="shared" si="1172"/>
        <v>1.1166400000000001</v>
      </c>
      <c r="Z3572">
        <f t="shared" si="1173"/>
        <v>1.1128199999999999</v>
      </c>
      <c r="AA3572">
        <f t="shared" si="1179"/>
        <v>71.989528795809349</v>
      </c>
      <c r="AB3572">
        <f t="shared" si="1177"/>
        <v>67.342931937172324</v>
      </c>
      <c r="AD3572">
        <f t="shared" si="1170"/>
        <v>1.1166400000000001</v>
      </c>
      <c r="AE3572">
        <f t="shared" si="1171"/>
        <v>1.1149199999999999</v>
      </c>
      <c r="AF3572">
        <f t="shared" si="1174"/>
        <v>37.79069767441726</v>
      </c>
      <c r="AG3572">
        <f t="shared" si="1175"/>
        <v>52.234285301983313</v>
      </c>
    </row>
    <row r="3573" spans="1:33">
      <c r="A3573" s="1">
        <v>42516.083333333336</v>
      </c>
      <c r="B3573">
        <v>1.11555</v>
      </c>
      <c r="C3573">
        <v>1.1157300000000001</v>
      </c>
      <c r="D3573">
        <v>1.1148800000000001</v>
      </c>
      <c r="E3573">
        <v>1.1154500000000001</v>
      </c>
      <c r="F3573">
        <v>10868</v>
      </c>
      <c r="H3573">
        <f t="shared" si="1162"/>
        <v>5.6999999999995943E-4</v>
      </c>
      <c r="I3573">
        <f t="shared" si="1160"/>
        <v>67.342931937172324</v>
      </c>
      <c r="J3573">
        <f t="shared" si="1161"/>
        <v>15.108646635189011</v>
      </c>
      <c r="K3573">
        <f t="shared" si="1176"/>
        <v>0</v>
      </c>
      <c r="L3573">
        <f t="shared" si="1178"/>
        <v>0</v>
      </c>
      <c r="M3573">
        <f t="shared" si="1163"/>
        <v>0</v>
      </c>
      <c r="O3573">
        <f t="shared" si="1164"/>
        <v>0.04</v>
      </c>
      <c r="P3573">
        <f t="shared" si="1165"/>
        <v>1.2999999999996348E-4</v>
      </c>
      <c r="Q3573">
        <f t="shared" si="1166"/>
        <v>-9.9999999999988987E-5</v>
      </c>
      <c r="R3573">
        <f t="shared" si="1167"/>
        <v>99.363299999999967</v>
      </c>
      <c r="S3573">
        <f t="shared" si="1168"/>
        <v>-1</v>
      </c>
      <c r="T3573">
        <f t="shared" si="1169"/>
        <v>0</v>
      </c>
      <c r="Y3573">
        <f t="shared" si="1172"/>
        <v>1.1166400000000001</v>
      </c>
      <c r="Z3573">
        <f t="shared" si="1173"/>
        <v>1.1128199999999999</v>
      </c>
      <c r="AA3573">
        <f t="shared" si="1179"/>
        <v>68.848167539267664</v>
      </c>
      <c r="AB3573">
        <f t="shared" si="1177"/>
        <v>68.520942408376925</v>
      </c>
      <c r="AD3573">
        <f t="shared" si="1170"/>
        <v>1.1166400000000001</v>
      </c>
      <c r="AE3573">
        <f t="shared" si="1171"/>
        <v>1.1148800000000001</v>
      </c>
      <c r="AF3573">
        <f t="shared" si="1174"/>
        <v>32.386363636361629</v>
      </c>
      <c r="AG3573">
        <f t="shared" si="1175"/>
        <v>40.4293908072977</v>
      </c>
    </row>
    <row r="3574" spans="1:33">
      <c r="A3574" s="1">
        <v>42516.125</v>
      </c>
      <c r="B3574">
        <v>1.1154599999999999</v>
      </c>
      <c r="C3574">
        <v>1.1177600000000001</v>
      </c>
      <c r="D3574">
        <v>1.1153599999999999</v>
      </c>
      <c r="E3574">
        <v>1.1169899999999999</v>
      </c>
      <c r="F3574">
        <v>15251</v>
      </c>
      <c r="H3574">
        <f t="shared" si="1162"/>
        <v>9.9999999999988987E-5</v>
      </c>
      <c r="I3574">
        <f t="shared" si="1160"/>
        <v>68.520942408376925</v>
      </c>
      <c r="J3574">
        <f t="shared" si="1161"/>
        <v>28.091551601079225</v>
      </c>
      <c r="K3574">
        <f t="shared" si="1176"/>
        <v>1</v>
      </c>
      <c r="L3574">
        <f t="shared" si="1178"/>
        <v>0</v>
      </c>
      <c r="M3574">
        <f t="shared" si="1163"/>
        <v>1</v>
      </c>
      <c r="O3574">
        <f t="shared" si="1164"/>
        <v>0.04</v>
      </c>
      <c r="P3574">
        <f t="shared" si="1165"/>
        <v>5.6999999999995943E-4</v>
      </c>
      <c r="Q3574">
        <f t="shared" si="1166"/>
        <v>1.5300000000000313E-3</v>
      </c>
      <c r="R3574">
        <f t="shared" si="1167"/>
        <v>99.363299999999967</v>
      </c>
      <c r="S3574">
        <f t="shared" si="1168"/>
        <v>1</v>
      </c>
      <c r="T3574">
        <f t="shared" si="1169"/>
        <v>0</v>
      </c>
      <c r="Y3574">
        <f t="shared" si="1172"/>
        <v>1.1177600000000001</v>
      </c>
      <c r="Z3574">
        <f t="shared" si="1173"/>
        <v>1.1128199999999999</v>
      </c>
      <c r="AA3574">
        <f t="shared" si="1179"/>
        <v>84.412955465584332</v>
      </c>
      <c r="AB3574">
        <f t="shared" si="1177"/>
        <v>72.673919494668382</v>
      </c>
      <c r="AD3574">
        <f t="shared" si="1170"/>
        <v>1.1177600000000001</v>
      </c>
      <c r="AE3574">
        <f t="shared" si="1171"/>
        <v>1.1148800000000001</v>
      </c>
      <c r="AF3574">
        <f t="shared" si="1174"/>
        <v>73.263888888883287</v>
      </c>
      <c r="AG3574">
        <f t="shared" si="1175"/>
        <v>47.813650066554061</v>
      </c>
    </row>
    <row r="3575" spans="1:33">
      <c r="A3575" s="1">
        <v>42516.166666666664</v>
      </c>
      <c r="B3575">
        <v>1.1169800000000001</v>
      </c>
      <c r="C3575">
        <v>1.1174299999999999</v>
      </c>
      <c r="D3575">
        <v>1.11656</v>
      </c>
      <c r="E3575">
        <v>1.1168899999999999</v>
      </c>
      <c r="F3575">
        <v>13071</v>
      </c>
      <c r="H3575">
        <f t="shared" si="1162"/>
        <v>3.2999999999994145E-4</v>
      </c>
      <c r="I3575">
        <f t="shared" si="1160"/>
        <v>72.673919494668382</v>
      </c>
      <c r="J3575">
        <f t="shared" si="1161"/>
        <v>24.860269428114321</v>
      </c>
      <c r="K3575">
        <f t="shared" si="1176"/>
        <v>0</v>
      </c>
      <c r="L3575">
        <f t="shared" si="1178"/>
        <v>0</v>
      </c>
      <c r="M3575">
        <f t="shared" si="1163"/>
        <v>0</v>
      </c>
      <c r="O3575">
        <f t="shared" si="1164"/>
        <v>0.04</v>
      </c>
      <c r="P3575">
        <f t="shared" si="1165"/>
        <v>9.9999999999988987E-5</v>
      </c>
      <c r="Q3575">
        <f t="shared" si="1166"/>
        <v>-9.0000000000145519E-5</v>
      </c>
      <c r="R3575">
        <f t="shared" si="1167"/>
        <v>99.363299999999967</v>
      </c>
      <c r="S3575">
        <f t="shared" si="1168"/>
        <v>-1</v>
      </c>
      <c r="T3575">
        <f t="shared" si="1169"/>
        <v>0</v>
      </c>
      <c r="Y3575">
        <f t="shared" si="1172"/>
        <v>1.1177600000000001</v>
      </c>
      <c r="Z3575">
        <f t="shared" si="1173"/>
        <v>1.1128199999999999</v>
      </c>
      <c r="AA3575">
        <f t="shared" si="1179"/>
        <v>82.38866396760892</v>
      </c>
      <c r="AB3575">
        <f t="shared" si="1177"/>
        <v>76.909828942067563</v>
      </c>
      <c r="AD3575">
        <f t="shared" si="1170"/>
        <v>1.1177600000000001</v>
      </c>
      <c r="AE3575">
        <f t="shared" si="1171"/>
        <v>1.1148800000000001</v>
      </c>
      <c r="AF3575">
        <f t="shared" si="1174"/>
        <v>69.791666666661442</v>
      </c>
      <c r="AG3575">
        <f t="shared" si="1175"/>
        <v>58.48063973063546</v>
      </c>
    </row>
    <row r="3576" spans="1:33">
      <c r="A3576" s="1">
        <v>42516.208333333336</v>
      </c>
      <c r="B3576">
        <v>1.1169</v>
      </c>
      <c r="C3576">
        <v>1.1179699999999999</v>
      </c>
      <c r="D3576">
        <v>1.1168800000000001</v>
      </c>
      <c r="E3576">
        <v>1.1175200000000001</v>
      </c>
      <c r="F3576">
        <v>12553</v>
      </c>
      <c r="H3576">
        <f t="shared" si="1162"/>
        <v>1.9999999999908979E-5</v>
      </c>
      <c r="I3576">
        <f t="shared" si="1160"/>
        <v>76.909828942067563</v>
      </c>
      <c r="J3576">
        <f t="shared" si="1161"/>
        <v>18.429189211432103</v>
      </c>
      <c r="K3576">
        <f t="shared" si="1176"/>
        <v>1</v>
      </c>
      <c r="L3576">
        <f t="shared" si="1178"/>
        <v>0</v>
      </c>
      <c r="M3576">
        <f t="shared" si="1163"/>
        <v>1</v>
      </c>
      <c r="O3576">
        <f t="shared" si="1164"/>
        <v>0.04</v>
      </c>
      <c r="P3576">
        <f t="shared" si="1165"/>
        <v>3.2999999999994145E-4</v>
      </c>
      <c r="Q3576">
        <f t="shared" si="1166"/>
        <v>6.2000000000006494E-4</v>
      </c>
      <c r="R3576">
        <f t="shared" si="1167"/>
        <v>99.363299999999967</v>
      </c>
      <c r="S3576">
        <f t="shared" si="1168"/>
        <v>1</v>
      </c>
      <c r="T3576">
        <f t="shared" si="1169"/>
        <v>0</v>
      </c>
      <c r="Y3576">
        <f t="shared" si="1172"/>
        <v>1.1179699999999999</v>
      </c>
      <c r="Z3576">
        <f t="shared" si="1173"/>
        <v>1.1128199999999999</v>
      </c>
      <c r="AA3576">
        <f t="shared" si="1179"/>
        <v>91.262135922333201</v>
      </c>
      <c r="AB3576">
        <f t="shared" si="1177"/>
        <v>81.727980723698522</v>
      </c>
      <c r="AD3576">
        <f t="shared" si="1170"/>
        <v>1.1179699999999999</v>
      </c>
      <c r="AE3576">
        <f t="shared" si="1171"/>
        <v>1.1148800000000001</v>
      </c>
      <c r="AF3576">
        <f t="shared" si="1174"/>
        <v>85.43689320388782</v>
      </c>
      <c r="AG3576">
        <f t="shared" si="1175"/>
        <v>76.164149586477521</v>
      </c>
    </row>
    <row r="3577" spans="1:33">
      <c r="A3577" s="1">
        <v>42516.25</v>
      </c>
      <c r="B3577">
        <v>1.11751</v>
      </c>
      <c r="C3577">
        <v>1.1186199999999999</v>
      </c>
      <c r="D3577">
        <v>1.11737</v>
      </c>
      <c r="E3577">
        <v>1.1180600000000001</v>
      </c>
      <c r="F3577">
        <v>13204</v>
      </c>
      <c r="H3577">
        <f t="shared" si="1162"/>
        <v>1.4000000000002899E-4</v>
      </c>
      <c r="I3577">
        <f t="shared" si="1160"/>
        <v>81.727980723698522</v>
      </c>
      <c r="J3577">
        <f t="shared" si="1161"/>
        <v>5.5638311372210012</v>
      </c>
      <c r="K3577">
        <f t="shared" si="1176"/>
        <v>0</v>
      </c>
      <c r="L3577">
        <f t="shared" si="1178"/>
        <v>0</v>
      </c>
      <c r="M3577">
        <f t="shared" si="1163"/>
        <v>0</v>
      </c>
      <c r="O3577">
        <f t="shared" si="1164"/>
        <v>0.04</v>
      </c>
      <c r="P3577">
        <f t="shared" si="1165"/>
        <v>1.9999999999908979E-5</v>
      </c>
      <c r="Q3577">
        <f t="shared" si="1166"/>
        <v>5.5000000000005045E-4</v>
      </c>
      <c r="R3577">
        <f t="shared" si="1167"/>
        <v>99.363299999999967</v>
      </c>
      <c r="S3577">
        <f t="shared" si="1168"/>
        <v>1</v>
      </c>
      <c r="T3577">
        <f t="shared" si="1169"/>
        <v>0</v>
      </c>
      <c r="Y3577">
        <f t="shared" si="1172"/>
        <v>1.1186199999999999</v>
      </c>
      <c r="Z3577">
        <f t="shared" si="1173"/>
        <v>1.1128199999999999</v>
      </c>
      <c r="AA3577">
        <f t="shared" si="1179"/>
        <v>90.34482758620878</v>
      </c>
      <c r="AB3577">
        <f t="shared" si="1177"/>
        <v>87.102145735433808</v>
      </c>
      <c r="AD3577">
        <f t="shared" si="1170"/>
        <v>1.1186199999999999</v>
      </c>
      <c r="AE3577">
        <f t="shared" si="1171"/>
        <v>1.1148800000000001</v>
      </c>
      <c r="AF3577">
        <f t="shared" si="1174"/>
        <v>85.026737967916688</v>
      </c>
      <c r="AG3577">
        <f t="shared" si="1175"/>
        <v>80.085099279488645</v>
      </c>
    </row>
    <row r="3578" spans="1:33">
      <c r="A3578" s="1">
        <v>42516.291666666664</v>
      </c>
      <c r="B3578">
        <v>1.1180600000000001</v>
      </c>
      <c r="C3578">
        <v>1.11859</v>
      </c>
      <c r="D3578">
        <v>1.11788</v>
      </c>
      <c r="E3578">
        <v>1.1179399999999999</v>
      </c>
      <c r="F3578">
        <v>13408</v>
      </c>
      <c r="H3578">
        <f t="shared" si="1162"/>
        <v>5.9999999999948983E-5</v>
      </c>
      <c r="I3578">
        <f t="shared" si="1160"/>
        <v>87.102145735433808</v>
      </c>
      <c r="J3578">
        <f t="shared" si="1161"/>
        <v>7.0170464559451631</v>
      </c>
      <c r="K3578">
        <f t="shared" si="1176"/>
        <v>0</v>
      </c>
      <c r="L3578">
        <f t="shared" si="1178"/>
        <v>0</v>
      </c>
      <c r="M3578">
        <f t="shared" si="1163"/>
        <v>0</v>
      </c>
      <c r="O3578">
        <f t="shared" si="1164"/>
        <v>0.04</v>
      </c>
      <c r="P3578">
        <f t="shared" si="1165"/>
        <v>1.4000000000002899E-4</v>
      </c>
      <c r="Q3578">
        <f t="shared" si="1166"/>
        <v>-1.2000000000012001E-4</v>
      </c>
      <c r="R3578">
        <f t="shared" si="1167"/>
        <v>99.363299999999967</v>
      </c>
      <c r="S3578">
        <f t="shared" si="1168"/>
        <v>-1</v>
      </c>
      <c r="T3578">
        <f t="shared" si="1169"/>
        <v>0</v>
      </c>
      <c r="Y3578">
        <f t="shared" si="1172"/>
        <v>1.1186199999999999</v>
      </c>
      <c r="Z3578">
        <f t="shared" si="1173"/>
        <v>1.1128199999999999</v>
      </c>
      <c r="AA3578">
        <f t="shared" si="1179"/>
        <v>88.275862068965324</v>
      </c>
      <c r="AB3578">
        <f t="shared" si="1177"/>
        <v>88.067872386279049</v>
      </c>
      <c r="AD3578">
        <f t="shared" si="1170"/>
        <v>1.1186199999999999</v>
      </c>
      <c r="AE3578">
        <f t="shared" si="1171"/>
        <v>1.1148800000000001</v>
      </c>
      <c r="AF3578">
        <f t="shared" si="1174"/>
        <v>81.818181818180733</v>
      </c>
      <c r="AG3578">
        <f t="shared" si="1175"/>
        <v>84.093937663328418</v>
      </c>
    </row>
    <row r="3579" spans="1:33">
      <c r="A3579" s="1">
        <v>42516.333333333336</v>
      </c>
      <c r="B3579">
        <v>1.1179600000000001</v>
      </c>
      <c r="C3579">
        <v>1.11894</v>
      </c>
      <c r="D3579">
        <v>1.1179300000000001</v>
      </c>
      <c r="E3579">
        <v>1.1183000000000001</v>
      </c>
      <c r="F3579">
        <v>14745</v>
      </c>
      <c r="H3579">
        <f t="shared" si="1162"/>
        <v>2.9999999999974492E-5</v>
      </c>
      <c r="I3579">
        <f t="shared" si="1160"/>
        <v>88.067872386279049</v>
      </c>
      <c r="J3579">
        <f t="shared" si="1161"/>
        <v>3.9739347229506308</v>
      </c>
      <c r="K3579">
        <f t="shared" si="1176"/>
        <v>1</v>
      </c>
      <c r="L3579">
        <f t="shared" si="1178"/>
        <v>0</v>
      </c>
      <c r="M3579">
        <f t="shared" si="1163"/>
        <v>1</v>
      </c>
      <c r="O3579">
        <f t="shared" si="1164"/>
        <v>0.04</v>
      </c>
      <c r="P3579">
        <f t="shared" si="1165"/>
        <v>5.9999999999948983E-5</v>
      </c>
      <c r="Q3579">
        <f t="shared" si="1166"/>
        <v>3.4000000000000696E-4</v>
      </c>
      <c r="R3579">
        <f t="shared" si="1167"/>
        <v>99.363299999999967</v>
      </c>
      <c r="S3579">
        <f t="shared" si="1168"/>
        <v>1</v>
      </c>
      <c r="T3579">
        <f t="shared" si="1169"/>
        <v>0</v>
      </c>
      <c r="Y3579">
        <f t="shared" si="1172"/>
        <v>1.11894</v>
      </c>
      <c r="Z3579">
        <f t="shared" si="1173"/>
        <v>1.1128199999999999</v>
      </c>
      <c r="AA3579">
        <f t="shared" si="1179"/>
        <v>89.542483660131353</v>
      </c>
      <c r="AB3579">
        <f t="shared" si="1177"/>
        <v>89.856327309409664</v>
      </c>
      <c r="AD3579">
        <f t="shared" si="1170"/>
        <v>1.11894</v>
      </c>
      <c r="AE3579">
        <f t="shared" si="1171"/>
        <v>1.1148800000000001</v>
      </c>
      <c r="AF3579">
        <f t="shared" si="1174"/>
        <v>84.236453201970903</v>
      </c>
      <c r="AG3579">
        <f t="shared" si="1175"/>
        <v>83.69379099602277</v>
      </c>
    </row>
    <row r="3580" spans="1:33">
      <c r="A3580" s="1">
        <v>42516.375</v>
      </c>
      <c r="B3580">
        <v>1.1182799999999999</v>
      </c>
      <c r="C3580">
        <v>1.11829</v>
      </c>
      <c r="D3580">
        <v>1.1168400000000001</v>
      </c>
      <c r="E3580">
        <v>1.11703</v>
      </c>
      <c r="F3580">
        <v>17145</v>
      </c>
      <c r="H3580">
        <f t="shared" si="1162"/>
        <v>1.8999999999991246E-4</v>
      </c>
      <c r="I3580">
        <f t="shared" si="1160"/>
        <v>89.856327309409664</v>
      </c>
      <c r="J3580">
        <f t="shared" si="1161"/>
        <v>6.1625363133868944</v>
      </c>
      <c r="K3580">
        <f t="shared" si="1176"/>
        <v>0</v>
      </c>
      <c r="L3580">
        <f t="shared" si="1178"/>
        <v>0</v>
      </c>
      <c r="M3580">
        <f t="shared" si="1163"/>
        <v>0</v>
      </c>
      <c r="O3580">
        <f t="shared" si="1164"/>
        <v>0.04</v>
      </c>
      <c r="P3580">
        <f t="shared" si="1165"/>
        <v>2.9999999999974492E-5</v>
      </c>
      <c r="Q3580">
        <f t="shared" si="1166"/>
        <v>-1.2499999999999734E-3</v>
      </c>
      <c r="R3580">
        <f t="shared" si="1167"/>
        <v>99.363299999999967</v>
      </c>
      <c r="S3580">
        <f t="shared" si="1168"/>
        <v>-1</v>
      </c>
      <c r="T3580">
        <f t="shared" si="1169"/>
        <v>0</v>
      </c>
      <c r="Y3580">
        <f t="shared" si="1172"/>
        <v>1.11894</v>
      </c>
      <c r="Z3580">
        <f t="shared" si="1173"/>
        <v>1.1128199999999999</v>
      </c>
      <c r="AA3580">
        <f t="shared" si="1179"/>
        <v>68.790849673201976</v>
      </c>
      <c r="AB3580">
        <f t="shared" si="1177"/>
        <v>84.238505747126865</v>
      </c>
      <c r="AD3580">
        <f t="shared" si="1170"/>
        <v>1.11894</v>
      </c>
      <c r="AE3580">
        <f t="shared" si="1171"/>
        <v>1.1153599999999999</v>
      </c>
      <c r="AF3580">
        <f t="shared" si="1174"/>
        <v>46.648044692737315</v>
      </c>
      <c r="AG3580">
        <f t="shared" si="1175"/>
        <v>70.900893237629646</v>
      </c>
    </row>
    <row r="3581" spans="1:33">
      <c r="A3581" s="1">
        <v>42516.416666666664</v>
      </c>
      <c r="B3581">
        <v>1.1170500000000001</v>
      </c>
      <c r="C3581">
        <v>1.1174900000000001</v>
      </c>
      <c r="D3581">
        <v>1.11649</v>
      </c>
      <c r="E3581">
        <v>1.1169899999999999</v>
      </c>
      <c r="F3581">
        <v>19059</v>
      </c>
      <c r="H3581">
        <f t="shared" si="1162"/>
        <v>4.9999999999994493E-4</v>
      </c>
      <c r="I3581">
        <f t="shared" si="1160"/>
        <v>84.238505747126865</v>
      </c>
      <c r="J3581">
        <f t="shared" si="1161"/>
        <v>13.33761250949722</v>
      </c>
      <c r="K3581">
        <f t="shared" si="1176"/>
        <v>2</v>
      </c>
      <c r="L3581">
        <f t="shared" si="1178"/>
        <v>0</v>
      </c>
      <c r="M3581">
        <f t="shared" si="1163"/>
        <v>1</v>
      </c>
      <c r="O3581">
        <f t="shared" si="1164"/>
        <v>0.04</v>
      </c>
      <c r="P3581">
        <f t="shared" si="1165"/>
        <v>1.8999999999991246E-4</v>
      </c>
      <c r="Q3581">
        <f t="shared" si="1166"/>
        <v>-6.0000000000171028E-5</v>
      </c>
      <c r="R3581">
        <f t="shared" si="1167"/>
        <v>99.363299999999967</v>
      </c>
      <c r="S3581">
        <f t="shared" si="1168"/>
        <v>-1</v>
      </c>
      <c r="T3581">
        <f t="shared" si="1169"/>
        <v>0</v>
      </c>
      <c r="Y3581">
        <f t="shared" si="1172"/>
        <v>1.11894</v>
      </c>
      <c r="Z3581">
        <f t="shared" si="1173"/>
        <v>1.1128199999999999</v>
      </c>
      <c r="AA3581">
        <f t="shared" si="1179"/>
        <v>68.137254901959494</v>
      </c>
      <c r="AB3581">
        <f t="shared" si="1177"/>
        <v>78.686612576064533</v>
      </c>
      <c r="AD3581">
        <f t="shared" si="1170"/>
        <v>1.11894</v>
      </c>
      <c r="AE3581">
        <f t="shared" si="1171"/>
        <v>1.11649</v>
      </c>
      <c r="AF3581">
        <f t="shared" si="1174"/>
        <v>20.408163265303347</v>
      </c>
      <c r="AG3581">
        <f t="shared" si="1175"/>
        <v>50.430887053337187</v>
      </c>
    </row>
    <row r="3582" spans="1:33">
      <c r="A3582" s="1">
        <v>42516.458333333336</v>
      </c>
      <c r="B3582">
        <v>1.1170100000000001</v>
      </c>
      <c r="C3582">
        <v>1.1181399999999999</v>
      </c>
      <c r="D3582">
        <v>1.1168499999999999</v>
      </c>
      <c r="E3582">
        <v>1.1177699999999999</v>
      </c>
      <c r="F3582">
        <v>15620</v>
      </c>
      <c r="H3582">
        <f t="shared" si="1162"/>
        <v>1.6000000000016001E-4</v>
      </c>
      <c r="I3582">
        <f t="shared" si="1160"/>
        <v>78.686612576064533</v>
      </c>
      <c r="J3582">
        <f t="shared" si="1161"/>
        <v>28.255725522727346</v>
      </c>
      <c r="K3582">
        <f t="shared" si="1176"/>
        <v>1</v>
      </c>
      <c r="L3582">
        <f t="shared" si="1178"/>
        <v>0</v>
      </c>
      <c r="M3582">
        <f t="shared" si="1163"/>
        <v>1</v>
      </c>
      <c r="O3582">
        <f t="shared" si="1164"/>
        <v>0.04</v>
      </c>
      <c r="P3582">
        <f t="shared" si="1165"/>
        <v>4.9999999999994493E-4</v>
      </c>
      <c r="Q3582">
        <f t="shared" si="1166"/>
        <v>7.5999999999987189E-4</v>
      </c>
      <c r="R3582">
        <f t="shared" si="1167"/>
        <v>99.363299999999967</v>
      </c>
      <c r="S3582">
        <f t="shared" si="1168"/>
        <v>1</v>
      </c>
      <c r="T3582">
        <f t="shared" si="1169"/>
        <v>0</v>
      </c>
      <c r="Y3582">
        <f t="shared" si="1172"/>
        <v>1.11894</v>
      </c>
      <c r="Z3582">
        <f t="shared" si="1173"/>
        <v>1.1128199999999999</v>
      </c>
      <c r="AA3582">
        <f t="shared" si="1179"/>
        <v>80.882352941174972</v>
      </c>
      <c r="AB3582">
        <f t="shared" si="1177"/>
        <v>76.838235294116942</v>
      </c>
      <c r="AD3582">
        <f t="shared" si="1170"/>
        <v>1.11894</v>
      </c>
      <c r="AE3582">
        <f t="shared" si="1171"/>
        <v>1.11649</v>
      </c>
      <c r="AF3582">
        <f t="shared" si="1174"/>
        <v>52.244897959180193</v>
      </c>
      <c r="AG3582">
        <f t="shared" si="1175"/>
        <v>39.767035305740286</v>
      </c>
    </row>
    <row r="3583" spans="1:33">
      <c r="A3583" s="1">
        <v>42516.5</v>
      </c>
      <c r="B3583">
        <v>1.1177699999999999</v>
      </c>
      <c r="C3583">
        <v>1.1184400000000001</v>
      </c>
      <c r="D3583">
        <v>1.1175600000000001</v>
      </c>
      <c r="E3583">
        <v>1.1182799999999999</v>
      </c>
      <c r="F3583">
        <v>15897</v>
      </c>
      <c r="H3583">
        <f t="shared" si="1162"/>
        <v>2.0999999999982144E-4</v>
      </c>
      <c r="I3583">
        <f t="shared" si="1160"/>
        <v>76.838235294116942</v>
      </c>
      <c r="J3583">
        <f t="shared" si="1161"/>
        <v>37.071199988376655</v>
      </c>
      <c r="K3583">
        <f t="shared" si="1176"/>
        <v>0</v>
      </c>
      <c r="L3583">
        <f t="shared" si="1178"/>
        <v>0</v>
      </c>
      <c r="M3583">
        <f t="shared" si="1163"/>
        <v>0</v>
      </c>
      <c r="O3583">
        <f t="shared" si="1164"/>
        <v>0.04</v>
      </c>
      <c r="P3583">
        <f t="shared" si="1165"/>
        <v>1.6000000000016001E-4</v>
      </c>
      <c r="Q3583">
        <f t="shared" si="1166"/>
        <v>5.1000000000001044E-4</v>
      </c>
      <c r="R3583">
        <f t="shared" si="1167"/>
        <v>99.363299999999967</v>
      </c>
      <c r="S3583">
        <f t="shared" si="1168"/>
        <v>1</v>
      </c>
      <c r="T3583">
        <f t="shared" si="1169"/>
        <v>0</v>
      </c>
      <c r="Y3583">
        <f t="shared" si="1172"/>
        <v>1.11894</v>
      </c>
      <c r="Z3583">
        <f t="shared" si="1173"/>
        <v>1.1128199999999999</v>
      </c>
      <c r="AA3583">
        <f t="shared" si="1179"/>
        <v>89.215686274508315</v>
      </c>
      <c r="AB3583">
        <f t="shared" si="1177"/>
        <v>76.756535947711185</v>
      </c>
      <c r="AD3583">
        <f t="shared" si="1170"/>
        <v>1.11894</v>
      </c>
      <c r="AE3583">
        <f t="shared" si="1171"/>
        <v>1.11649</v>
      </c>
      <c r="AF3583">
        <f t="shared" si="1174"/>
        <v>73.061224489792338</v>
      </c>
      <c r="AG3583">
        <f t="shared" si="1175"/>
        <v>48.571428571425294</v>
      </c>
    </row>
    <row r="3584" spans="1:33">
      <c r="A3584" s="1">
        <v>42516.541666666664</v>
      </c>
      <c r="B3584">
        <v>1.1182700000000001</v>
      </c>
      <c r="C3584">
        <v>1.1191800000000001</v>
      </c>
      <c r="D3584">
        <v>1.11781</v>
      </c>
      <c r="E3584">
        <v>1.11791</v>
      </c>
      <c r="F3584">
        <v>16468</v>
      </c>
      <c r="H3584">
        <f t="shared" si="1162"/>
        <v>9.9999999999988987E-5</v>
      </c>
      <c r="I3584">
        <f t="shared" si="1160"/>
        <v>76.756535947711185</v>
      </c>
      <c r="J3584">
        <f t="shared" si="1161"/>
        <v>28.185107376285892</v>
      </c>
      <c r="K3584">
        <f t="shared" si="1176"/>
        <v>0</v>
      </c>
      <c r="L3584">
        <f t="shared" si="1178"/>
        <v>0</v>
      </c>
      <c r="M3584">
        <f t="shared" si="1163"/>
        <v>0</v>
      </c>
      <c r="O3584">
        <f t="shared" si="1164"/>
        <v>0.04</v>
      </c>
      <c r="P3584">
        <f t="shared" si="1165"/>
        <v>2.0999999999982144E-4</v>
      </c>
      <c r="Q3584">
        <f t="shared" si="1166"/>
        <v>-3.6000000000013799E-4</v>
      </c>
      <c r="R3584">
        <f t="shared" si="1167"/>
        <v>99.363299999999967</v>
      </c>
      <c r="S3584">
        <f t="shared" si="1168"/>
        <v>-1</v>
      </c>
      <c r="T3584">
        <f t="shared" si="1169"/>
        <v>0</v>
      </c>
      <c r="Y3584">
        <f t="shared" si="1172"/>
        <v>1.1191800000000001</v>
      </c>
      <c r="Z3584">
        <f t="shared" si="1173"/>
        <v>1.1128199999999999</v>
      </c>
      <c r="AA3584">
        <f t="shared" si="1179"/>
        <v>80.031446540879315</v>
      </c>
      <c r="AB3584">
        <f t="shared" si="1177"/>
        <v>79.566685164630513</v>
      </c>
      <c r="AD3584">
        <f t="shared" si="1170"/>
        <v>1.1191800000000001</v>
      </c>
      <c r="AE3584">
        <f t="shared" si="1171"/>
        <v>1.11649</v>
      </c>
      <c r="AF3584">
        <f t="shared" si="1174"/>
        <v>52.78810408921688</v>
      </c>
      <c r="AG3584">
        <f t="shared" si="1175"/>
        <v>59.364742179396472</v>
      </c>
    </row>
    <row r="3585" spans="1:33">
      <c r="A3585" s="1">
        <v>42516.583333333336</v>
      </c>
      <c r="B3585">
        <v>1.11791</v>
      </c>
      <c r="C3585">
        <v>1.11835</v>
      </c>
      <c r="D3585">
        <v>1.1166100000000001</v>
      </c>
      <c r="E3585">
        <v>1.1169899999999999</v>
      </c>
      <c r="F3585">
        <v>16387</v>
      </c>
      <c r="H3585">
        <f t="shared" si="1162"/>
        <v>3.7999999999982492E-4</v>
      </c>
      <c r="I3585">
        <f t="shared" si="1160"/>
        <v>79.566685164630513</v>
      </c>
      <c r="J3585">
        <f t="shared" si="1161"/>
        <v>20.201942985234041</v>
      </c>
      <c r="K3585">
        <f t="shared" si="1176"/>
        <v>2</v>
      </c>
      <c r="L3585">
        <f t="shared" si="1178"/>
        <v>0</v>
      </c>
      <c r="M3585">
        <f t="shared" si="1163"/>
        <v>1</v>
      </c>
      <c r="O3585">
        <f t="shared" si="1164"/>
        <v>0.04</v>
      </c>
      <c r="P3585">
        <f t="shared" si="1165"/>
        <v>9.9999999999988987E-5</v>
      </c>
      <c r="Q3585">
        <f t="shared" si="1166"/>
        <v>-9.200000000000319E-4</v>
      </c>
      <c r="R3585">
        <f t="shared" si="1167"/>
        <v>99.363299999999967</v>
      </c>
      <c r="S3585">
        <f t="shared" si="1168"/>
        <v>-1</v>
      </c>
      <c r="T3585">
        <f t="shared" si="1169"/>
        <v>0</v>
      </c>
      <c r="Y3585">
        <f t="shared" si="1172"/>
        <v>1.1191800000000001</v>
      </c>
      <c r="Z3585">
        <f t="shared" si="1173"/>
        <v>1.1128199999999999</v>
      </c>
      <c r="AA3585">
        <f t="shared" si="1179"/>
        <v>65.566037735847686</v>
      </c>
      <c r="AB3585">
        <f t="shared" si="1177"/>
        <v>78.923880873102576</v>
      </c>
      <c r="AD3585">
        <f t="shared" si="1170"/>
        <v>1.1191800000000001</v>
      </c>
      <c r="AE3585">
        <f t="shared" si="1171"/>
        <v>1.11649</v>
      </c>
      <c r="AF3585">
        <f t="shared" si="1174"/>
        <v>18.58736059479293</v>
      </c>
      <c r="AG3585">
        <f t="shared" si="1175"/>
        <v>48.145563057934048</v>
      </c>
    </row>
    <row r="3586" spans="1:33">
      <c r="A3586" s="1">
        <v>42516.625</v>
      </c>
      <c r="B3586">
        <v>1.1170199999999999</v>
      </c>
      <c r="C3586">
        <v>1.12018</v>
      </c>
      <c r="D3586">
        <v>1.1157999999999999</v>
      </c>
      <c r="E3586">
        <v>1.1199600000000001</v>
      </c>
      <c r="F3586">
        <v>20078</v>
      </c>
      <c r="H3586">
        <f t="shared" si="1162"/>
        <v>1.2199999999999989E-3</v>
      </c>
      <c r="I3586">
        <f t="shared" ref="I3586:I3649" si="1180">AB3585</f>
        <v>78.923880873102576</v>
      </c>
      <c r="J3586">
        <f t="shared" si="1161"/>
        <v>30.778317815168528</v>
      </c>
      <c r="K3586">
        <f t="shared" si="1176"/>
        <v>1</v>
      </c>
      <c r="L3586">
        <f t="shared" si="1178"/>
        <v>0</v>
      </c>
      <c r="M3586">
        <f t="shared" si="1163"/>
        <v>1</v>
      </c>
      <c r="O3586">
        <f t="shared" si="1164"/>
        <v>0.04</v>
      </c>
      <c r="P3586">
        <f t="shared" si="1165"/>
        <v>3.7999999999982492E-4</v>
      </c>
      <c r="Q3586">
        <f t="shared" si="1166"/>
        <v>2.9400000000001647E-3</v>
      </c>
      <c r="R3586">
        <f t="shared" si="1167"/>
        <v>99.363299999999967</v>
      </c>
      <c r="S3586">
        <f t="shared" si="1168"/>
        <v>1</v>
      </c>
      <c r="T3586">
        <f t="shared" si="1169"/>
        <v>0</v>
      </c>
      <c r="Y3586">
        <f t="shared" si="1172"/>
        <v>1.12018</v>
      </c>
      <c r="Z3586">
        <f t="shared" si="1173"/>
        <v>1.1139399999999999</v>
      </c>
      <c r="AA3586">
        <f t="shared" si="1179"/>
        <v>96.474358974360797</v>
      </c>
      <c r="AB3586">
        <f t="shared" si="1177"/>
        <v>82.821882381399035</v>
      </c>
      <c r="AD3586">
        <f t="shared" si="1170"/>
        <v>1.12018</v>
      </c>
      <c r="AE3586">
        <f t="shared" si="1171"/>
        <v>1.1157999999999999</v>
      </c>
      <c r="AF3586">
        <f t="shared" si="1174"/>
        <v>94.977168949774324</v>
      </c>
      <c r="AG3586">
        <f t="shared" si="1175"/>
        <v>55.450877877928043</v>
      </c>
    </row>
    <row r="3587" spans="1:33">
      <c r="A3587" s="1">
        <v>42516.666666666664</v>
      </c>
      <c r="B3587">
        <v>1.1199699999999999</v>
      </c>
      <c r="C3587">
        <v>1.1216200000000001</v>
      </c>
      <c r="D3587">
        <v>1.11951</v>
      </c>
      <c r="E3587">
        <v>1.1196699999999999</v>
      </c>
      <c r="F3587">
        <v>22610</v>
      </c>
      <c r="H3587">
        <f t="shared" si="1162"/>
        <v>1.5999999999993797E-4</v>
      </c>
      <c r="I3587">
        <f t="shared" si="1180"/>
        <v>82.821882381399035</v>
      </c>
      <c r="J3587">
        <f t="shared" ref="J3587:J3650" si="1181">AB3586 - AG3586</f>
        <v>27.371004503470992</v>
      </c>
      <c r="K3587">
        <f t="shared" si="1176"/>
        <v>0</v>
      </c>
      <c r="L3587">
        <f t="shared" si="1178"/>
        <v>0</v>
      </c>
      <c r="M3587">
        <f t="shared" si="1163"/>
        <v>0</v>
      </c>
      <c r="O3587">
        <f t="shared" si="1164"/>
        <v>0.04</v>
      </c>
      <c r="P3587">
        <f t="shared" si="1165"/>
        <v>1.2199999999999989E-3</v>
      </c>
      <c r="Q3587">
        <f t="shared" si="1166"/>
        <v>-2.9999999999996696E-4</v>
      </c>
      <c r="R3587">
        <f t="shared" si="1167"/>
        <v>99.363299999999967</v>
      </c>
      <c r="S3587">
        <f t="shared" si="1168"/>
        <v>-1</v>
      </c>
      <c r="T3587">
        <f t="shared" si="1169"/>
        <v>0</v>
      </c>
      <c r="Y3587">
        <f t="shared" si="1172"/>
        <v>1.1216200000000001</v>
      </c>
      <c r="Z3587">
        <f t="shared" si="1173"/>
        <v>1.1148800000000001</v>
      </c>
      <c r="AA3587">
        <f t="shared" si="1179"/>
        <v>71.068249258158346</v>
      </c>
      <c r="AB3587">
        <f t="shared" si="1177"/>
        <v>78.285023127311547</v>
      </c>
      <c r="AD3587">
        <f t="shared" si="1170"/>
        <v>1.1216200000000001</v>
      </c>
      <c r="AE3587">
        <f t="shared" si="1171"/>
        <v>1.1157999999999999</v>
      </c>
      <c r="AF3587">
        <f t="shared" si="1174"/>
        <v>66.494845360823618</v>
      </c>
      <c r="AG3587">
        <f t="shared" si="1175"/>
        <v>60.019791635130296</v>
      </c>
    </row>
    <row r="3588" spans="1:33">
      <c r="A3588" s="1">
        <v>42516.708333333336</v>
      </c>
      <c r="B3588">
        <v>1.11964</v>
      </c>
      <c r="C3588">
        <v>1.1202399999999999</v>
      </c>
      <c r="D3588">
        <v>1.11835</v>
      </c>
      <c r="E3588">
        <v>1.1183700000000001</v>
      </c>
      <c r="F3588">
        <v>21936</v>
      </c>
      <c r="H3588">
        <f t="shared" ref="H3588:H3651" si="1182">MIN(E3588,B3588) - D3588</f>
        <v>2.0000000000131024E-5</v>
      </c>
      <c r="I3588">
        <f t="shared" si="1180"/>
        <v>78.285023127311547</v>
      </c>
      <c r="J3588">
        <f t="shared" si="1181"/>
        <v>18.26523149218125</v>
      </c>
      <c r="K3588">
        <f t="shared" si="1176"/>
        <v>4</v>
      </c>
      <c r="L3588">
        <f t="shared" si="1178"/>
        <v>0</v>
      </c>
      <c r="M3588">
        <f t="shared" ref="M3588:M3651" si="1183">IF(H3587&gt;Q3587+$X$3,1,0)</f>
        <v>1</v>
      </c>
      <c r="O3588">
        <f t="shared" ref="O3588:O3651" si="1184">ROUNDDOWN(R3587/2000,2)</f>
        <v>0.04</v>
      </c>
      <c r="P3588">
        <f t="shared" ref="P3588:P3651" si="1185">MIN($B3587,$E3587)-$D3587</f>
        <v>1.5999999999993797E-4</v>
      </c>
      <c r="Q3588">
        <f t="shared" ref="Q3588:Q3651" si="1186">(E3588-B3588)</f>
        <v>-1.2699999999998823E-3</v>
      </c>
      <c r="R3588">
        <f t="shared" ref="R3588:R3651" si="1187">R3587+T3588</f>
        <v>99.363299999999967</v>
      </c>
      <c r="S3588">
        <f t="shared" ref="S3588:S3651" si="1188">SIGN(Q3588)</f>
        <v>-1</v>
      </c>
      <c r="T3588">
        <f t="shared" ref="T3588:T3651" si="1189">-L3588*$U$4*O3588+IF(L3588=0,0,$U$3)</f>
        <v>0</v>
      </c>
      <c r="Y3588">
        <f t="shared" si="1172"/>
        <v>1.1216200000000001</v>
      </c>
      <c r="Z3588">
        <f t="shared" si="1173"/>
        <v>1.1148800000000001</v>
      </c>
      <c r="AA3588">
        <f t="shared" si="1179"/>
        <v>51.780415430267205</v>
      </c>
      <c r="AB3588">
        <f t="shared" si="1177"/>
        <v>71.222265349658514</v>
      </c>
      <c r="AD3588">
        <f t="shared" si="1170"/>
        <v>1.1216200000000001</v>
      </c>
      <c r="AE3588">
        <f t="shared" si="1171"/>
        <v>1.1157999999999999</v>
      </c>
      <c r="AF3588">
        <f t="shared" si="1174"/>
        <v>44.158075601376517</v>
      </c>
      <c r="AG3588">
        <f t="shared" si="1175"/>
        <v>68.543363303991484</v>
      </c>
    </row>
    <row r="3589" spans="1:33">
      <c r="A3589" s="1">
        <v>42516.75</v>
      </c>
      <c r="B3589">
        <v>1.11836</v>
      </c>
      <c r="C3589">
        <v>1.11859</v>
      </c>
      <c r="D3589">
        <v>1.1173500000000001</v>
      </c>
      <c r="E3589">
        <v>1.11826</v>
      </c>
      <c r="F3589">
        <v>19186</v>
      </c>
      <c r="H3589">
        <f t="shared" si="1182"/>
        <v>9.0999999999996639E-4</v>
      </c>
      <c r="I3589">
        <f t="shared" si="1180"/>
        <v>71.222265349658514</v>
      </c>
      <c r="J3589">
        <f t="shared" si="1181"/>
        <v>2.6789020456670301</v>
      </c>
      <c r="K3589">
        <f t="shared" si="1176"/>
        <v>3</v>
      </c>
      <c r="L3589">
        <f t="shared" si="1178"/>
        <v>0</v>
      </c>
      <c r="M3589">
        <f t="shared" si="1183"/>
        <v>1</v>
      </c>
      <c r="O3589">
        <f t="shared" si="1184"/>
        <v>0.04</v>
      </c>
      <c r="P3589">
        <f t="shared" si="1185"/>
        <v>2.0000000000131024E-5</v>
      </c>
      <c r="Q3589">
        <f t="shared" si="1186"/>
        <v>-9.9999999999988987E-5</v>
      </c>
      <c r="R3589">
        <f t="shared" si="1187"/>
        <v>99.363299999999967</v>
      </c>
      <c r="S3589">
        <f t="shared" si="1188"/>
        <v>-1</v>
      </c>
      <c r="T3589">
        <f t="shared" si="1189"/>
        <v>0</v>
      </c>
      <c r="Y3589">
        <f t="shared" si="1172"/>
        <v>1.1216200000000001</v>
      </c>
      <c r="Z3589">
        <f t="shared" si="1173"/>
        <v>1.1148800000000001</v>
      </c>
      <c r="AA3589">
        <f t="shared" si="1179"/>
        <v>50.148367952521575</v>
      </c>
      <c r="AB3589">
        <f t="shared" si="1177"/>
        <v>67.367847903826984</v>
      </c>
      <c r="AD3589">
        <f t="shared" si="1170"/>
        <v>1.1216200000000001</v>
      </c>
      <c r="AE3589">
        <f t="shared" si="1171"/>
        <v>1.1157999999999999</v>
      </c>
      <c r="AF3589">
        <f t="shared" si="1174"/>
        <v>42.26804123711446</v>
      </c>
      <c r="AG3589">
        <f t="shared" si="1175"/>
        <v>50.973654066438201</v>
      </c>
    </row>
    <row r="3590" spans="1:33">
      <c r="A3590" s="1">
        <v>42516.791666666664</v>
      </c>
      <c r="B3590">
        <v>1.11825</v>
      </c>
      <c r="C3590">
        <v>1.11833</v>
      </c>
      <c r="D3590">
        <v>1.1168499999999999</v>
      </c>
      <c r="E3590">
        <v>1.11751</v>
      </c>
      <c r="F3590">
        <v>17365</v>
      </c>
      <c r="H3590">
        <f t="shared" si="1182"/>
        <v>6.6000000000010495E-4</v>
      </c>
      <c r="I3590">
        <f t="shared" si="1180"/>
        <v>67.367847903826984</v>
      </c>
      <c r="J3590">
        <f t="shared" si="1181"/>
        <v>16.394193837388784</v>
      </c>
      <c r="K3590">
        <f t="shared" si="1176"/>
        <v>2</v>
      </c>
      <c r="L3590">
        <f t="shared" si="1178"/>
        <v>0</v>
      </c>
      <c r="M3590">
        <f t="shared" si="1183"/>
        <v>1</v>
      </c>
      <c r="O3590">
        <f t="shared" si="1184"/>
        <v>0.04</v>
      </c>
      <c r="P3590">
        <f t="shared" si="1185"/>
        <v>9.0999999999996639E-4</v>
      </c>
      <c r="Q3590">
        <f t="shared" si="1186"/>
        <v>-7.3999999999996291E-4</v>
      </c>
      <c r="R3590">
        <f t="shared" si="1187"/>
        <v>99.363299999999967</v>
      </c>
      <c r="S3590">
        <f t="shared" si="1188"/>
        <v>-1</v>
      </c>
      <c r="T3590">
        <f t="shared" si="1189"/>
        <v>0</v>
      </c>
      <c r="Y3590">
        <f t="shared" si="1172"/>
        <v>1.1216200000000001</v>
      </c>
      <c r="Z3590">
        <f t="shared" si="1173"/>
        <v>1.1148800000000001</v>
      </c>
      <c r="AA3590">
        <f t="shared" si="1179"/>
        <v>39.020771513351967</v>
      </c>
      <c r="AB3590">
        <f t="shared" si="1177"/>
        <v>53.004451038574771</v>
      </c>
      <c r="AD3590">
        <f t="shared" si="1170"/>
        <v>1.1216200000000001</v>
      </c>
      <c r="AE3590">
        <f t="shared" si="1171"/>
        <v>1.1157999999999999</v>
      </c>
      <c r="AF3590">
        <f t="shared" si="1174"/>
        <v>29.381443298969995</v>
      </c>
      <c r="AG3590">
        <f t="shared" si="1175"/>
        <v>38.60252004582032</v>
      </c>
    </row>
    <row r="3591" spans="1:33">
      <c r="A3591" s="1">
        <v>42516.833333333336</v>
      </c>
      <c r="B3591">
        <v>1.1174999999999999</v>
      </c>
      <c r="C3591">
        <v>1.1187199999999999</v>
      </c>
      <c r="D3591">
        <v>1.1174500000000001</v>
      </c>
      <c r="E3591">
        <v>1.1182000000000001</v>
      </c>
      <c r="F3591">
        <v>15482</v>
      </c>
      <c r="H3591">
        <f t="shared" si="1182"/>
        <v>4.9999999999883471E-5</v>
      </c>
      <c r="I3591">
        <f t="shared" si="1180"/>
        <v>53.004451038574771</v>
      </c>
      <c r="J3591">
        <f t="shared" si="1181"/>
        <v>14.401930992754451</v>
      </c>
      <c r="K3591">
        <f t="shared" si="1176"/>
        <v>1</v>
      </c>
      <c r="L3591">
        <f t="shared" si="1178"/>
        <v>0</v>
      </c>
      <c r="M3591">
        <f t="shared" si="1183"/>
        <v>1</v>
      </c>
      <c r="O3591">
        <f t="shared" si="1184"/>
        <v>0.04</v>
      </c>
      <c r="P3591">
        <f t="shared" si="1185"/>
        <v>6.6000000000010495E-4</v>
      </c>
      <c r="Q3591">
        <f t="shared" si="1186"/>
        <v>7.0000000000014495E-4</v>
      </c>
      <c r="R3591">
        <f t="shared" si="1187"/>
        <v>99.363299999999967</v>
      </c>
      <c r="S3591">
        <f t="shared" si="1188"/>
        <v>1</v>
      </c>
      <c r="T3591">
        <f t="shared" si="1189"/>
        <v>0</v>
      </c>
      <c r="Y3591">
        <f t="shared" si="1172"/>
        <v>1.1216200000000001</v>
      </c>
      <c r="Z3591">
        <f t="shared" si="1173"/>
        <v>1.1148800000000001</v>
      </c>
      <c r="AA3591">
        <f t="shared" si="1179"/>
        <v>49.258160237388807</v>
      </c>
      <c r="AB3591">
        <f t="shared" si="1177"/>
        <v>47.551928783382387</v>
      </c>
      <c r="AD3591">
        <f t="shared" si="1170"/>
        <v>1.1216200000000001</v>
      </c>
      <c r="AE3591">
        <f t="shared" si="1171"/>
        <v>1.1157999999999999</v>
      </c>
      <c r="AF3591">
        <f t="shared" si="1174"/>
        <v>41.237113402063827</v>
      </c>
      <c r="AG3591">
        <f t="shared" si="1175"/>
        <v>37.628865979382759</v>
      </c>
    </row>
    <row r="3592" spans="1:33">
      <c r="A3592" s="1">
        <v>42516.875</v>
      </c>
      <c r="B3592">
        <v>1.1182000000000001</v>
      </c>
      <c r="C3592">
        <v>1.1191500000000001</v>
      </c>
      <c r="D3592">
        <v>1.1178999999999999</v>
      </c>
      <c r="E3592">
        <v>1.1190599999999999</v>
      </c>
      <c r="F3592">
        <v>14980</v>
      </c>
      <c r="H3592">
        <f t="shared" si="1182"/>
        <v>3.00000000000189E-4</v>
      </c>
      <c r="I3592">
        <f t="shared" si="1180"/>
        <v>47.551928783382387</v>
      </c>
      <c r="J3592">
        <f t="shared" si="1181"/>
        <v>9.9230628039996276</v>
      </c>
      <c r="K3592">
        <f t="shared" si="1176"/>
        <v>0</v>
      </c>
      <c r="L3592">
        <f t="shared" si="1178"/>
        <v>0</v>
      </c>
      <c r="M3592">
        <f t="shared" si="1183"/>
        <v>0</v>
      </c>
      <c r="O3592">
        <f t="shared" si="1184"/>
        <v>0.04</v>
      </c>
      <c r="P3592">
        <f t="shared" si="1185"/>
        <v>4.9999999999883471E-5</v>
      </c>
      <c r="Q3592">
        <f t="shared" si="1186"/>
        <v>8.5999999999986088E-4</v>
      </c>
      <c r="R3592">
        <f t="shared" si="1187"/>
        <v>99.363299999999967</v>
      </c>
      <c r="S3592">
        <f t="shared" si="1188"/>
        <v>1</v>
      </c>
      <c r="T3592">
        <f t="shared" si="1189"/>
        <v>0</v>
      </c>
      <c r="Y3592">
        <f t="shared" si="1172"/>
        <v>1.1216200000000001</v>
      </c>
      <c r="Z3592">
        <f t="shared" si="1173"/>
        <v>1.1148800000000001</v>
      </c>
      <c r="AA3592">
        <f t="shared" si="1179"/>
        <v>62.017804154300748</v>
      </c>
      <c r="AB3592">
        <f t="shared" si="1177"/>
        <v>50.111275964390771</v>
      </c>
      <c r="AD3592">
        <f t="shared" si="1170"/>
        <v>1.1216200000000001</v>
      </c>
      <c r="AE3592">
        <f t="shared" si="1171"/>
        <v>1.1157999999999999</v>
      </c>
      <c r="AF3592">
        <f t="shared" si="1174"/>
        <v>56.01374570446653</v>
      </c>
      <c r="AG3592">
        <f t="shared" si="1175"/>
        <v>42.210767468500116</v>
      </c>
    </row>
    <row r="3593" spans="1:33">
      <c r="A3593" s="1">
        <v>42516.916666666664</v>
      </c>
      <c r="B3593">
        <v>1.11907</v>
      </c>
      <c r="C3593">
        <v>1.11931</v>
      </c>
      <c r="D3593">
        <v>1.1187400000000001</v>
      </c>
      <c r="E3593">
        <v>1.1188</v>
      </c>
      <c r="F3593">
        <v>13505</v>
      </c>
      <c r="H3593">
        <f t="shared" si="1182"/>
        <v>5.9999999999948983E-5</v>
      </c>
      <c r="I3593">
        <f t="shared" si="1180"/>
        <v>50.111275964390771</v>
      </c>
      <c r="J3593">
        <f t="shared" si="1181"/>
        <v>7.9005084958906551</v>
      </c>
      <c r="K3593">
        <f t="shared" si="1176"/>
        <v>0</v>
      </c>
      <c r="L3593">
        <f t="shared" si="1178"/>
        <v>0</v>
      </c>
      <c r="M3593">
        <f t="shared" si="1183"/>
        <v>0</v>
      </c>
      <c r="O3593">
        <f t="shared" si="1184"/>
        <v>0.04</v>
      </c>
      <c r="P3593">
        <f t="shared" si="1185"/>
        <v>3.00000000000189E-4</v>
      </c>
      <c r="Q3593">
        <f t="shared" si="1186"/>
        <v>-2.6999999999999247E-4</v>
      </c>
      <c r="R3593">
        <f t="shared" si="1187"/>
        <v>99.363299999999967</v>
      </c>
      <c r="S3593">
        <f t="shared" si="1188"/>
        <v>-1</v>
      </c>
      <c r="T3593">
        <f t="shared" si="1189"/>
        <v>0</v>
      </c>
      <c r="Y3593">
        <f t="shared" si="1172"/>
        <v>1.1216200000000001</v>
      </c>
      <c r="Z3593">
        <f t="shared" si="1173"/>
        <v>1.1148800000000001</v>
      </c>
      <c r="AA3593">
        <f t="shared" si="1179"/>
        <v>58.160237388723182</v>
      </c>
      <c r="AB3593">
        <f t="shared" si="1177"/>
        <v>52.11424332344118</v>
      </c>
      <c r="AD3593">
        <f t="shared" si="1170"/>
        <v>1.1216200000000001</v>
      </c>
      <c r="AE3593">
        <f t="shared" si="1171"/>
        <v>1.1168499999999999</v>
      </c>
      <c r="AF3593">
        <f t="shared" si="1174"/>
        <v>40.880503144655172</v>
      </c>
      <c r="AG3593">
        <f t="shared" si="1175"/>
        <v>46.043787417061843</v>
      </c>
    </row>
    <row r="3594" spans="1:33">
      <c r="A3594" s="1">
        <v>42516.958333333336</v>
      </c>
      <c r="B3594">
        <v>1.1188100000000001</v>
      </c>
      <c r="C3594">
        <v>1.1194599999999999</v>
      </c>
      <c r="D3594">
        <v>1.11879</v>
      </c>
      <c r="E3594">
        <v>1.1193200000000001</v>
      </c>
      <c r="F3594">
        <v>13412</v>
      </c>
      <c r="H3594">
        <f t="shared" si="1182"/>
        <v>2.0000000000131024E-5</v>
      </c>
      <c r="I3594">
        <f t="shared" si="1180"/>
        <v>52.11424332344118</v>
      </c>
      <c r="J3594">
        <f t="shared" si="1181"/>
        <v>6.0704559063793369</v>
      </c>
      <c r="K3594">
        <f t="shared" si="1176"/>
        <v>1</v>
      </c>
      <c r="L3594">
        <f t="shared" si="1178"/>
        <v>0</v>
      </c>
      <c r="M3594">
        <f t="shared" si="1183"/>
        <v>1</v>
      </c>
      <c r="O3594">
        <f t="shared" si="1184"/>
        <v>0.04</v>
      </c>
      <c r="P3594">
        <f t="shared" si="1185"/>
        <v>5.9999999999948983E-5</v>
      </c>
      <c r="Q3594">
        <f t="shared" si="1186"/>
        <v>5.1000000000001044E-4</v>
      </c>
      <c r="R3594">
        <f t="shared" si="1187"/>
        <v>99.363299999999967</v>
      </c>
      <c r="S3594">
        <f t="shared" si="1188"/>
        <v>1</v>
      </c>
      <c r="T3594">
        <f t="shared" si="1189"/>
        <v>0</v>
      </c>
      <c r="Y3594">
        <f t="shared" si="1172"/>
        <v>1.1216200000000001</v>
      </c>
      <c r="Z3594">
        <f t="shared" si="1173"/>
        <v>1.1148800000000001</v>
      </c>
      <c r="AA3594">
        <f t="shared" si="1179"/>
        <v>65.875370919881604</v>
      </c>
      <c r="AB3594">
        <f t="shared" si="1177"/>
        <v>58.827893175073584</v>
      </c>
      <c r="AD3594">
        <f t="shared" si="1170"/>
        <v>1.1202399999999999</v>
      </c>
      <c r="AE3594">
        <f t="shared" si="1171"/>
        <v>1.1168499999999999</v>
      </c>
      <c r="AF3594">
        <f t="shared" si="1174"/>
        <v>72.86135693215904</v>
      </c>
      <c r="AG3594">
        <f t="shared" si="1175"/>
        <v>56.585201927093578</v>
      </c>
    </row>
    <row r="3595" spans="1:33">
      <c r="A3595" s="1">
        <v>42517</v>
      </c>
      <c r="B3595">
        <v>1.1193299999999999</v>
      </c>
      <c r="C3595">
        <v>1.1194599999999999</v>
      </c>
      <c r="D3595">
        <v>1.11887</v>
      </c>
      <c r="E3595">
        <v>1.1190599999999999</v>
      </c>
      <c r="F3595">
        <v>10811</v>
      </c>
      <c r="H3595">
        <f t="shared" si="1182"/>
        <v>1.8999999999991246E-4</v>
      </c>
      <c r="I3595">
        <f t="shared" si="1180"/>
        <v>58.827893175073584</v>
      </c>
      <c r="J3595">
        <f t="shared" si="1181"/>
        <v>2.2426912479800052</v>
      </c>
      <c r="K3595">
        <f t="shared" si="1176"/>
        <v>0</v>
      </c>
      <c r="L3595">
        <f t="shared" si="1178"/>
        <v>0</v>
      </c>
      <c r="M3595">
        <f t="shared" si="1183"/>
        <v>0</v>
      </c>
      <c r="O3595">
        <f t="shared" si="1184"/>
        <v>0.04</v>
      </c>
      <c r="P3595">
        <f t="shared" si="1185"/>
        <v>2.0000000000131024E-5</v>
      </c>
      <c r="Q3595">
        <f t="shared" si="1186"/>
        <v>-2.6999999999999247E-4</v>
      </c>
      <c r="R3595">
        <f t="shared" si="1187"/>
        <v>99.363299999999967</v>
      </c>
      <c r="S3595">
        <f t="shared" si="1188"/>
        <v>-1</v>
      </c>
      <c r="T3595">
        <f t="shared" si="1189"/>
        <v>0</v>
      </c>
      <c r="Y3595">
        <f t="shared" si="1172"/>
        <v>1.1216200000000001</v>
      </c>
      <c r="Z3595">
        <f t="shared" si="1173"/>
        <v>1.1153599999999999</v>
      </c>
      <c r="AA3595">
        <f t="shared" si="1179"/>
        <v>59.105431309903281</v>
      </c>
      <c r="AB3595">
        <f t="shared" si="1177"/>
        <v>61.289710943202209</v>
      </c>
      <c r="AD3595">
        <f t="shared" si="1170"/>
        <v>1.1194599999999999</v>
      </c>
      <c r="AE3595">
        <f t="shared" si="1171"/>
        <v>1.1168499999999999</v>
      </c>
      <c r="AF3595">
        <f t="shared" si="1174"/>
        <v>84.674329501917398</v>
      </c>
      <c r="AG3595">
        <f t="shared" si="1175"/>
        <v>66.138729859577211</v>
      </c>
    </row>
    <row r="3596" spans="1:33">
      <c r="A3596" s="1">
        <v>42517.041666666664</v>
      </c>
      <c r="B3596">
        <v>1.1190500000000001</v>
      </c>
      <c r="C3596">
        <v>1.11941</v>
      </c>
      <c r="D3596">
        <v>1.1188499999999999</v>
      </c>
      <c r="E3596">
        <v>1.1192299999999999</v>
      </c>
      <c r="F3596">
        <v>9340</v>
      </c>
      <c r="H3596">
        <f t="shared" si="1182"/>
        <v>2.0000000000020002E-4</v>
      </c>
      <c r="I3596">
        <f t="shared" si="1180"/>
        <v>61.289710943202209</v>
      </c>
      <c r="J3596">
        <f t="shared" si="1181"/>
        <v>-4.8490189163750017</v>
      </c>
      <c r="K3596">
        <f t="shared" si="1176"/>
        <v>1</v>
      </c>
      <c r="L3596">
        <f t="shared" si="1178"/>
        <v>0</v>
      </c>
      <c r="M3596">
        <f t="shared" si="1183"/>
        <v>1</v>
      </c>
      <c r="O3596">
        <f t="shared" si="1184"/>
        <v>0.04</v>
      </c>
      <c r="P3596">
        <f t="shared" si="1185"/>
        <v>1.8999999999991246E-4</v>
      </c>
      <c r="Q3596">
        <f t="shared" si="1186"/>
        <v>1.7999999999984695E-4</v>
      </c>
      <c r="R3596">
        <f t="shared" si="1187"/>
        <v>99.363299999999967</v>
      </c>
      <c r="S3596">
        <f t="shared" si="1188"/>
        <v>1</v>
      </c>
      <c r="T3596">
        <f t="shared" si="1189"/>
        <v>0</v>
      </c>
      <c r="Y3596">
        <f t="shared" si="1172"/>
        <v>1.1216200000000001</v>
      </c>
      <c r="Z3596">
        <f t="shared" si="1173"/>
        <v>1.1157999999999999</v>
      </c>
      <c r="AA3596">
        <f t="shared" si="1179"/>
        <v>58.934707903779227</v>
      </c>
      <c r="AB3596">
        <f t="shared" si="1177"/>
        <v>60.518936880571829</v>
      </c>
      <c r="AD3596">
        <f t="shared" si="1170"/>
        <v>1.1194599999999999</v>
      </c>
      <c r="AE3596">
        <f t="shared" si="1171"/>
        <v>1.1168499999999999</v>
      </c>
      <c r="AF3596">
        <f t="shared" si="1174"/>
        <v>91.18773946360335</v>
      </c>
      <c r="AG3596">
        <f t="shared" si="1175"/>
        <v>82.907808632559934</v>
      </c>
    </row>
    <row r="3597" spans="1:33">
      <c r="A3597" s="1">
        <v>42517.083333333336</v>
      </c>
      <c r="B3597">
        <v>1.1192299999999999</v>
      </c>
      <c r="C3597">
        <v>1.1194200000000001</v>
      </c>
      <c r="D3597">
        <v>1.1189199999999999</v>
      </c>
      <c r="E3597">
        <v>1.11911</v>
      </c>
      <c r="F3597">
        <v>10152</v>
      </c>
      <c r="H3597">
        <f t="shared" si="1182"/>
        <v>1.9000000000013451E-4</v>
      </c>
      <c r="I3597">
        <f t="shared" si="1180"/>
        <v>60.518936880571829</v>
      </c>
      <c r="J3597">
        <f t="shared" si="1181"/>
        <v>-22.388871751988106</v>
      </c>
      <c r="K3597">
        <f t="shared" si="1176"/>
        <v>0</v>
      </c>
      <c r="L3597">
        <f t="shared" si="1178"/>
        <v>0</v>
      </c>
      <c r="M3597">
        <f t="shared" si="1183"/>
        <v>0</v>
      </c>
      <c r="O3597">
        <f t="shared" si="1184"/>
        <v>0.04</v>
      </c>
      <c r="P3597">
        <f t="shared" si="1185"/>
        <v>2.0000000000020002E-4</v>
      </c>
      <c r="Q3597">
        <f t="shared" si="1186"/>
        <v>-1.1999999999989797E-4</v>
      </c>
      <c r="R3597">
        <f t="shared" si="1187"/>
        <v>99.363299999999967</v>
      </c>
      <c r="S3597">
        <f t="shared" si="1188"/>
        <v>-1</v>
      </c>
      <c r="T3597">
        <f t="shared" si="1189"/>
        <v>0</v>
      </c>
      <c r="Y3597">
        <f t="shared" si="1172"/>
        <v>1.1216200000000001</v>
      </c>
      <c r="Z3597">
        <f t="shared" si="1173"/>
        <v>1.1157999999999999</v>
      </c>
      <c r="AA3597">
        <f t="shared" si="1179"/>
        <v>56.872852233677939</v>
      </c>
      <c r="AB3597">
        <f t="shared" si="1177"/>
        <v>60.197090591810515</v>
      </c>
      <c r="AD3597">
        <f t="shared" si="1170"/>
        <v>1.1194599999999999</v>
      </c>
      <c r="AE3597">
        <f t="shared" si="1171"/>
        <v>1.1174500000000001</v>
      </c>
      <c r="AF3597">
        <f t="shared" si="1174"/>
        <v>82.587064676623015</v>
      </c>
      <c r="AG3597">
        <f t="shared" si="1175"/>
        <v>86.149711214047912</v>
      </c>
    </row>
    <row r="3598" spans="1:33">
      <c r="A3598" s="1">
        <v>42517.125</v>
      </c>
      <c r="B3598">
        <v>1.1191</v>
      </c>
      <c r="C3598">
        <v>1.11991</v>
      </c>
      <c r="D3598">
        <v>1.11876</v>
      </c>
      <c r="E3598">
        <v>1.1191199999999999</v>
      </c>
      <c r="F3598">
        <v>12119</v>
      </c>
      <c r="H3598">
        <f t="shared" si="1182"/>
        <v>3.4000000000000696E-4</v>
      </c>
      <c r="I3598">
        <f t="shared" si="1180"/>
        <v>60.197090591810515</v>
      </c>
      <c r="J3598">
        <f t="shared" si="1181"/>
        <v>-25.952620622237397</v>
      </c>
      <c r="K3598">
        <f t="shared" si="1176"/>
        <v>1</v>
      </c>
      <c r="L3598">
        <f t="shared" si="1178"/>
        <v>0</v>
      </c>
      <c r="M3598">
        <f t="shared" si="1183"/>
        <v>1</v>
      </c>
      <c r="O3598">
        <f t="shared" si="1184"/>
        <v>0.04</v>
      </c>
      <c r="P3598">
        <f t="shared" si="1185"/>
        <v>1.9000000000013451E-4</v>
      </c>
      <c r="Q3598">
        <f t="shared" si="1186"/>
        <v>1.9999999999908979E-5</v>
      </c>
      <c r="R3598">
        <f t="shared" si="1187"/>
        <v>99.363299999999967</v>
      </c>
      <c r="S3598">
        <f t="shared" si="1188"/>
        <v>1</v>
      </c>
      <c r="T3598">
        <f t="shared" si="1189"/>
        <v>0</v>
      </c>
      <c r="Y3598">
        <f t="shared" si="1172"/>
        <v>1.1216200000000001</v>
      </c>
      <c r="Z3598">
        <f t="shared" si="1173"/>
        <v>1.1157999999999999</v>
      </c>
      <c r="AA3598">
        <f t="shared" si="1179"/>
        <v>57.044673539517163</v>
      </c>
      <c r="AB3598">
        <f t="shared" si="1177"/>
        <v>57.989416246719401</v>
      </c>
      <c r="AD3598">
        <f t="shared" si="1170"/>
        <v>1.11991</v>
      </c>
      <c r="AE3598">
        <f t="shared" si="1171"/>
        <v>1.1178999999999999</v>
      </c>
      <c r="AF3598">
        <f t="shared" si="1174"/>
        <v>60.69651741293324</v>
      </c>
      <c r="AG3598">
        <f t="shared" si="1175"/>
        <v>78.157107184386533</v>
      </c>
    </row>
    <row r="3599" spans="1:33">
      <c r="A3599" s="1">
        <v>42517.166666666664</v>
      </c>
      <c r="B3599">
        <v>1.1191199999999999</v>
      </c>
      <c r="C3599">
        <v>1.1194299999999999</v>
      </c>
      <c r="D3599">
        <v>1.1186700000000001</v>
      </c>
      <c r="E3599">
        <v>1.11903</v>
      </c>
      <c r="F3599">
        <v>13909</v>
      </c>
      <c r="H3599">
        <f t="shared" si="1182"/>
        <v>3.5999999999991594E-4</v>
      </c>
      <c r="I3599">
        <f t="shared" si="1180"/>
        <v>57.989416246719401</v>
      </c>
      <c r="J3599">
        <f t="shared" si="1181"/>
        <v>-20.167690937667132</v>
      </c>
      <c r="K3599">
        <f t="shared" si="1176"/>
        <v>3</v>
      </c>
      <c r="L3599">
        <f t="shared" si="1178"/>
        <v>0</v>
      </c>
      <c r="M3599">
        <f t="shared" si="1183"/>
        <v>1</v>
      </c>
      <c r="O3599">
        <f t="shared" si="1184"/>
        <v>0.04</v>
      </c>
      <c r="P3599">
        <f t="shared" si="1185"/>
        <v>3.4000000000000696E-4</v>
      </c>
      <c r="Q3599">
        <f t="shared" si="1186"/>
        <v>-8.9999999999923475E-5</v>
      </c>
      <c r="R3599">
        <f t="shared" si="1187"/>
        <v>99.363299999999967</v>
      </c>
      <c r="S3599">
        <f t="shared" si="1188"/>
        <v>-1</v>
      </c>
      <c r="T3599">
        <f t="shared" si="1189"/>
        <v>0</v>
      </c>
      <c r="Y3599">
        <f t="shared" si="1172"/>
        <v>1.1216200000000001</v>
      </c>
      <c r="Z3599">
        <f t="shared" si="1173"/>
        <v>1.1157999999999999</v>
      </c>
      <c r="AA3599">
        <f t="shared" si="1179"/>
        <v>55.498281786941206</v>
      </c>
      <c r="AB3599">
        <f t="shared" si="1177"/>
        <v>57.087628865978886</v>
      </c>
      <c r="AD3599">
        <f t="shared" si="1170"/>
        <v>1.11991</v>
      </c>
      <c r="AE3599">
        <f t="shared" si="1171"/>
        <v>1.1186700000000001</v>
      </c>
      <c r="AF3599">
        <f t="shared" si="1174"/>
        <v>29.032258064511506</v>
      </c>
      <c r="AG3599">
        <f t="shared" si="1175"/>
        <v>57.438613384689255</v>
      </c>
    </row>
    <row r="3600" spans="1:33">
      <c r="A3600" s="1">
        <v>42517.208333333336</v>
      </c>
      <c r="B3600">
        <v>1.11903</v>
      </c>
      <c r="C3600">
        <v>1.1190599999999999</v>
      </c>
      <c r="D3600">
        <v>1.1183099999999999</v>
      </c>
      <c r="E3600">
        <v>1.11852</v>
      </c>
      <c r="F3600">
        <v>14275</v>
      </c>
      <c r="H3600">
        <f t="shared" si="1182"/>
        <v>2.1000000000004349E-4</v>
      </c>
      <c r="I3600">
        <f t="shared" si="1180"/>
        <v>57.087628865978886</v>
      </c>
      <c r="J3600">
        <f t="shared" si="1181"/>
        <v>-0.35098451871036929</v>
      </c>
      <c r="K3600">
        <f t="shared" si="1176"/>
        <v>2</v>
      </c>
      <c r="L3600">
        <f t="shared" si="1178"/>
        <v>0</v>
      </c>
      <c r="M3600">
        <f t="shared" si="1183"/>
        <v>1</v>
      </c>
      <c r="O3600">
        <f t="shared" si="1184"/>
        <v>0.04</v>
      </c>
      <c r="P3600">
        <f t="shared" si="1185"/>
        <v>3.5999999999991594E-4</v>
      </c>
      <c r="Q3600">
        <f t="shared" si="1186"/>
        <v>-5.1000000000001044E-4</v>
      </c>
      <c r="R3600">
        <f t="shared" si="1187"/>
        <v>99.363299999999967</v>
      </c>
      <c r="S3600">
        <f t="shared" si="1188"/>
        <v>-1</v>
      </c>
      <c r="T3600">
        <f t="shared" si="1189"/>
        <v>0</v>
      </c>
      <c r="Y3600">
        <f t="shared" si="1172"/>
        <v>1.1216200000000001</v>
      </c>
      <c r="Z3600">
        <f t="shared" si="1173"/>
        <v>1.1157999999999999</v>
      </c>
      <c r="AA3600">
        <f t="shared" si="1179"/>
        <v>46.735395189003121</v>
      </c>
      <c r="AB3600">
        <f t="shared" si="1177"/>
        <v>54.037800687284864</v>
      </c>
      <c r="AD3600">
        <f t="shared" si="1170"/>
        <v>1.11991</v>
      </c>
      <c r="AE3600">
        <f t="shared" si="1171"/>
        <v>1.1183099999999999</v>
      </c>
      <c r="AF3600">
        <f t="shared" si="1174"/>
        <v>13.125000000002343</v>
      </c>
      <c r="AG3600">
        <f t="shared" si="1175"/>
        <v>34.284591825815696</v>
      </c>
    </row>
    <row r="3601" spans="1:33">
      <c r="A3601" s="1">
        <v>42517.25</v>
      </c>
      <c r="B3601">
        <v>1.1185099999999999</v>
      </c>
      <c r="C3601">
        <v>1.1189199999999999</v>
      </c>
      <c r="D3601">
        <v>1.11846</v>
      </c>
      <c r="E3601">
        <v>1.11876</v>
      </c>
      <c r="F3601">
        <v>13018</v>
      </c>
      <c r="H3601">
        <f t="shared" si="1182"/>
        <v>4.9999999999883471E-5</v>
      </c>
      <c r="I3601">
        <f t="shared" si="1180"/>
        <v>54.037800687284864</v>
      </c>
      <c r="J3601">
        <f t="shared" si="1181"/>
        <v>19.753208861469169</v>
      </c>
      <c r="K3601">
        <f t="shared" si="1176"/>
        <v>1</v>
      </c>
      <c r="L3601">
        <f t="shared" si="1178"/>
        <v>0</v>
      </c>
      <c r="M3601">
        <f t="shared" si="1183"/>
        <v>1</v>
      </c>
      <c r="O3601">
        <f t="shared" si="1184"/>
        <v>0.04</v>
      </c>
      <c r="P3601">
        <f t="shared" si="1185"/>
        <v>2.1000000000004349E-4</v>
      </c>
      <c r="Q3601">
        <f t="shared" si="1186"/>
        <v>2.5000000000008349E-4</v>
      </c>
      <c r="R3601">
        <f t="shared" si="1187"/>
        <v>99.363299999999967</v>
      </c>
      <c r="S3601">
        <f t="shared" si="1188"/>
        <v>1</v>
      </c>
      <c r="T3601">
        <f t="shared" si="1189"/>
        <v>0</v>
      </c>
      <c r="Y3601">
        <f t="shared" si="1172"/>
        <v>1.1216200000000001</v>
      </c>
      <c r="Z3601">
        <f t="shared" si="1173"/>
        <v>1.1157999999999999</v>
      </c>
      <c r="AA3601">
        <f t="shared" si="1179"/>
        <v>50.859106529209505</v>
      </c>
      <c r="AB3601">
        <f t="shared" si="1177"/>
        <v>52.534364261167745</v>
      </c>
      <c r="AD3601">
        <f t="shared" si="1170"/>
        <v>1.11991</v>
      </c>
      <c r="AE3601">
        <f t="shared" si="1171"/>
        <v>1.1183099999999999</v>
      </c>
      <c r="AF3601">
        <f t="shared" si="1174"/>
        <v>28.125000000003038</v>
      </c>
      <c r="AG3601">
        <f t="shared" si="1175"/>
        <v>23.42741935483896</v>
      </c>
    </row>
    <row r="3602" spans="1:33">
      <c r="A3602" s="1">
        <v>42517.291666666664</v>
      </c>
      <c r="B3602">
        <v>1.1187800000000001</v>
      </c>
      <c r="C3602">
        <v>1.1190100000000001</v>
      </c>
      <c r="D3602">
        <v>1.1185499999999999</v>
      </c>
      <c r="E3602">
        <v>1.1188100000000001</v>
      </c>
      <c r="F3602">
        <v>12712</v>
      </c>
      <c r="H3602">
        <f t="shared" si="1182"/>
        <v>2.3000000000017451E-4</v>
      </c>
      <c r="I3602">
        <f t="shared" si="1180"/>
        <v>52.534364261167745</v>
      </c>
      <c r="J3602">
        <f t="shared" si="1181"/>
        <v>29.106944906328785</v>
      </c>
      <c r="K3602">
        <f t="shared" si="1176"/>
        <v>0</v>
      </c>
      <c r="L3602">
        <f t="shared" si="1178"/>
        <v>0</v>
      </c>
      <c r="M3602">
        <f t="shared" si="1183"/>
        <v>0</v>
      </c>
      <c r="O3602">
        <f t="shared" si="1184"/>
        <v>0.04</v>
      </c>
      <c r="P3602">
        <f t="shared" si="1185"/>
        <v>4.9999999999883471E-5</v>
      </c>
      <c r="Q3602">
        <f t="shared" si="1186"/>
        <v>2.9999999999974492E-5</v>
      </c>
      <c r="R3602">
        <f t="shared" si="1187"/>
        <v>99.363299999999967</v>
      </c>
      <c r="S3602">
        <f t="shared" si="1188"/>
        <v>1</v>
      </c>
      <c r="T3602">
        <f t="shared" si="1189"/>
        <v>0</v>
      </c>
      <c r="Y3602">
        <f t="shared" si="1172"/>
        <v>1.1216200000000001</v>
      </c>
      <c r="Z3602">
        <f t="shared" si="1173"/>
        <v>1.1157999999999999</v>
      </c>
      <c r="AA3602">
        <f t="shared" si="1179"/>
        <v>51.718213058420915</v>
      </c>
      <c r="AB3602">
        <f t="shared" si="1177"/>
        <v>51.202749140893687</v>
      </c>
      <c r="AD3602">
        <f t="shared" si="1170"/>
        <v>1.11991</v>
      </c>
      <c r="AE3602">
        <f t="shared" si="1171"/>
        <v>1.1183099999999999</v>
      </c>
      <c r="AF3602">
        <f t="shared" si="1174"/>
        <v>31.250000000009543</v>
      </c>
      <c r="AG3602">
        <f t="shared" si="1175"/>
        <v>24.166666666671642</v>
      </c>
    </row>
    <row r="3603" spans="1:33">
      <c r="A3603" s="1">
        <v>42517.333333333336</v>
      </c>
      <c r="B3603">
        <v>1.1188199999999999</v>
      </c>
      <c r="C3603">
        <v>1.1195900000000001</v>
      </c>
      <c r="D3603">
        <v>1.1185700000000001</v>
      </c>
      <c r="E3603">
        <v>1.1188800000000001</v>
      </c>
      <c r="F3603">
        <v>13640</v>
      </c>
      <c r="H3603">
        <f t="shared" si="1182"/>
        <v>2.4999999999986144E-4</v>
      </c>
      <c r="I3603">
        <f t="shared" si="1180"/>
        <v>51.202749140893687</v>
      </c>
      <c r="J3603">
        <f t="shared" si="1181"/>
        <v>27.036082474222045</v>
      </c>
      <c r="K3603">
        <f t="shared" si="1176"/>
        <v>1</v>
      </c>
      <c r="L3603">
        <f t="shared" si="1178"/>
        <v>0</v>
      </c>
      <c r="M3603">
        <f t="shared" si="1183"/>
        <v>1</v>
      </c>
      <c r="O3603">
        <f t="shared" si="1184"/>
        <v>0.04</v>
      </c>
      <c r="P3603">
        <f t="shared" si="1185"/>
        <v>2.3000000000017451E-4</v>
      </c>
      <c r="Q3603">
        <f t="shared" si="1186"/>
        <v>6.0000000000171028E-5</v>
      </c>
      <c r="R3603">
        <f t="shared" si="1187"/>
        <v>99.363299999999967</v>
      </c>
      <c r="S3603">
        <f t="shared" si="1188"/>
        <v>1</v>
      </c>
      <c r="T3603">
        <f t="shared" si="1189"/>
        <v>0</v>
      </c>
      <c r="Y3603">
        <f t="shared" si="1172"/>
        <v>1.1216200000000001</v>
      </c>
      <c r="Z3603">
        <f t="shared" si="1173"/>
        <v>1.1157999999999999</v>
      </c>
      <c r="AA3603">
        <f t="shared" si="1179"/>
        <v>52.920962199314602</v>
      </c>
      <c r="AB3603">
        <f t="shared" si="1177"/>
        <v>50.558419243987032</v>
      </c>
      <c r="AD3603">
        <f t="shared" ref="AD3603:AD3666" si="1190">MAX($C3597:$C3603)</f>
        <v>1.11991</v>
      </c>
      <c r="AE3603">
        <f t="shared" ref="AE3603:AE3666" si="1191">MIN($D3597:$D3603)</f>
        <v>1.1183099999999999</v>
      </c>
      <c r="AF3603">
        <f t="shared" si="1174"/>
        <v>35.625000000010317</v>
      </c>
      <c r="AG3603">
        <f t="shared" si="1175"/>
        <v>31.666666666674299</v>
      </c>
    </row>
    <row r="3604" spans="1:33">
      <c r="A3604" s="1">
        <v>42517.375</v>
      </c>
      <c r="B3604">
        <v>1.1188800000000001</v>
      </c>
      <c r="C3604">
        <v>1.12002</v>
      </c>
      <c r="D3604">
        <v>1.1188499999999999</v>
      </c>
      <c r="E3604">
        <v>1.11896</v>
      </c>
      <c r="F3604">
        <v>16179</v>
      </c>
      <c r="H3604">
        <f t="shared" si="1182"/>
        <v>3.0000000000196536E-5</v>
      </c>
      <c r="I3604">
        <f t="shared" si="1180"/>
        <v>50.558419243987032</v>
      </c>
      <c r="J3604">
        <f t="shared" si="1181"/>
        <v>18.891752577312733</v>
      </c>
      <c r="K3604">
        <f t="shared" si="1176"/>
        <v>1</v>
      </c>
      <c r="L3604">
        <f t="shared" si="1178"/>
        <v>0</v>
      </c>
      <c r="M3604">
        <f t="shared" si="1183"/>
        <v>1</v>
      </c>
      <c r="O3604">
        <f t="shared" si="1184"/>
        <v>0.04</v>
      </c>
      <c r="P3604">
        <f t="shared" si="1185"/>
        <v>2.4999999999986144E-4</v>
      </c>
      <c r="Q3604">
        <f t="shared" si="1186"/>
        <v>7.9999999999857963E-5</v>
      </c>
      <c r="R3604">
        <f t="shared" si="1187"/>
        <v>99.363299999999967</v>
      </c>
      <c r="S3604">
        <f t="shared" si="1188"/>
        <v>1</v>
      </c>
      <c r="T3604">
        <f t="shared" si="1189"/>
        <v>0</v>
      </c>
      <c r="Y3604">
        <f t="shared" si="1172"/>
        <v>1.1216200000000001</v>
      </c>
      <c r="Z3604">
        <f t="shared" si="1173"/>
        <v>1.1157999999999999</v>
      </c>
      <c r="AA3604">
        <f t="shared" si="1179"/>
        <v>54.295532646047519</v>
      </c>
      <c r="AB3604">
        <f t="shared" si="1177"/>
        <v>52.448453608248137</v>
      </c>
      <c r="AD3604">
        <f t="shared" si="1190"/>
        <v>1.12002</v>
      </c>
      <c r="AE3604">
        <f t="shared" si="1191"/>
        <v>1.1183099999999999</v>
      </c>
      <c r="AF3604">
        <f t="shared" si="1174"/>
        <v>38.011695906432827</v>
      </c>
      <c r="AG3604">
        <f t="shared" si="1175"/>
        <v>34.962231968817569</v>
      </c>
    </row>
    <row r="3605" spans="1:33">
      <c r="A3605" s="1">
        <v>42517.416666666664</v>
      </c>
      <c r="B3605">
        <v>1.1189499999999999</v>
      </c>
      <c r="C3605">
        <v>1.11896</v>
      </c>
      <c r="D3605">
        <v>1.11744</v>
      </c>
      <c r="E3605">
        <v>1.1175299999999999</v>
      </c>
      <c r="F3605">
        <v>18404</v>
      </c>
      <c r="H3605">
        <f t="shared" si="1182"/>
        <v>8.9999999999923475E-5</v>
      </c>
      <c r="I3605">
        <f t="shared" si="1180"/>
        <v>52.448453608248137</v>
      </c>
      <c r="J3605">
        <f t="shared" si="1181"/>
        <v>17.486221639430568</v>
      </c>
      <c r="K3605">
        <f t="shared" si="1176"/>
        <v>0</v>
      </c>
      <c r="L3605">
        <f t="shared" si="1178"/>
        <v>0</v>
      </c>
      <c r="M3605">
        <f t="shared" si="1183"/>
        <v>0</v>
      </c>
      <c r="O3605">
        <f t="shared" si="1184"/>
        <v>0.04</v>
      </c>
      <c r="P3605">
        <f t="shared" si="1185"/>
        <v>3.0000000000196536E-5</v>
      </c>
      <c r="Q3605">
        <f t="shared" si="1186"/>
        <v>-1.4199999999999768E-3</v>
      </c>
      <c r="R3605">
        <f t="shared" si="1187"/>
        <v>99.363299999999967</v>
      </c>
      <c r="S3605">
        <f t="shared" si="1188"/>
        <v>-1</v>
      </c>
      <c r="T3605">
        <f t="shared" si="1189"/>
        <v>0</v>
      </c>
      <c r="Y3605">
        <f t="shared" si="1172"/>
        <v>1.1216200000000001</v>
      </c>
      <c r="Z3605">
        <f t="shared" si="1173"/>
        <v>1.1157999999999999</v>
      </c>
      <c r="AA3605">
        <f t="shared" si="1179"/>
        <v>29.725085910652272</v>
      </c>
      <c r="AB3605">
        <f t="shared" si="1177"/>
        <v>47.164948453608822</v>
      </c>
      <c r="AD3605">
        <f t="shared" si="1190"/>
        <v>1.12002</v>
      </c>
      <c r="AE3605">
        <f t="shared" si="1191"/>
        <v>1.11744</v>
      </c>
      <c r="AF3605">
        <f t="shared" si="1174"/>
        <v>3.4883720930202533</v>
      </c>
      <c r="AG3605">
        <f t="shared" si="1175"/>
        <v>25.708355999821137</v>
      </c>
    </row>
    <row r="3606" spans="1:33">
      <c r="A3606" s="1">
        <v>42517.458333333336</v>
      </c>
      <c r="B3606">
        <v>1.1175200000000001</v>
      </c>
      <c r="C3606">
        <v>1.1185799999999999</v>
      </c>
      <c r="D3606">
        <v>1.1173599999999999</v>
      </c>
      <c r="E3606">
        <v>1.11805</v>
      </c>
      <c r="F3606">
        <v>16864</v>
      </c>
      <c r="H3606">
        <f t="shared" si="1182"/>
        <v>1.6000000000016001E-4</v>
      </c>
      <c r="I3606">
        <f t="shared" si="1180"/>
        <v>47.164948453608822</v>
      </c>
      <c r="J3606">
        <f t="shared" si="1181"/>
        <v>21.456592453787685</v>
      </c>
      <c r="K3606">
        <f t="shared" si="1176"/>
        <v>1</v>
      </c>
      <c r="L3606">
        <f t="shared" si="1178"/>
        <v>0</v>
      </c>
      <c r="M3606">
        <f t="shared" si="1183"/>
        <v>1</v>
      </c>
      <c r="O3606">
        <f t="shared" si="1184"/>
        <v>0.04</v>
      </c>
      <c r="P3606">
        <f t="shared" si="1185"/>
        <v>8.9999999999923475E-5</v>
      </c>
      <c r="Q3606">
        <f t="shared" si="1186"/>
        <v>5.2999999999991942E-4</v>
      </c>
      <c r="R3606">
        <f t="shared" si="1187"/>
        <v>99.363299999999967</v>
      </c>
      <c r="S3606">
        <f t="shared" si="1188"/>
        <v>1</v>
      </c>
      <c r="T3606">
        <f t="shared" si="1189"/>
        <v>0</v>
      </c>
      <c r="Y3606">
        <f t="shared" ref="Y3606:Y3669" si="1192">MAX($C3585:$C3606)</f>
        <v>1.1216200000000001</v>
      </c>
      <c r="Z3606">
        <f t="shared" ref="Z3606:Z3669" si="1193">MIN($D3585:$D3606)</f>
        <v>1.1157999999999999</v>
      </c>
      <c r="AA3606">
        <f t="shared" si="1179"/>
        <v>38.659793814433399</v>
      </c>
      <c r="AB3606">
        <f t="shared" si="1177"/>
        <v>43.900343642611944</v>
      </c>
      <c r="AD3606">
        <f t="shared" si="1190"/>
        <v>1.12002</v>
      </c>
      <c r="AE3606">
        <f t="shared" si="1191"/>
        <v>1.1173599999999999</v>
      </c>
      <c r="AF3606">
        <f t="shared" si="1174"/>
        <v>25.939849624062095</v>
      </c>
      <c r="AG3606">
        <f t="shared" si="1175"/>
        <v>22.479972541171723</v>
      </c>
    </row>
    <row r="3607" spans="1:33">
      <c r="A3607" s="1">
        <v>42517.5</v>
      </c>
      <c r="B3607">
        <v>1.1180399999999999</v>
      </c>
      <c r="C3607">
        <v>1.11839</v>
      </c>
      <c r="D3607">
        <v>1.1172</v>
      </c>
      <c r="E3607">
        <v>1.1177299999999999</v>
      </c>
      <c r="F3607">
        <v>17326</v>
      </c>
      <c r="H3607">
        <f t="shared" si="1182"/>
        <v>5.2999999999991942E-4</v>
      </c>
      <c r="I3607">
        <f t="shared" si="1180"/>
        <v>43.900343642611944</v>
      </c>
      <c r="J3607">
        <f t="shared" si="1181"/>
        <v>21.420371101440221</v>
      </c>
      <c r="K3607">
        <f t="shared" si="1176"/>
        <v>0</v>
      </c>
      <c r="L3607">
        <f t="shared" si="1178"/>
        <v>0</v>
      </c>
      <c r="M3607">
        <f t="shared" si="1183"/>
        <v>0</v>
      </c>
      <c r="O3607">
        <f t="shared" si="1184"/>
        <v>0.04</v>
      </c>
      <c r="P3607">
        <f t="shared" si="1185"/>
        <v>1.6000000000016001E-4</v>
      </c>
      <c r="Q3607">
        <f t="shared" si="1186"/>
        <v>-3.1000000000003247E-4</v>
      </c>
      <c r="R3607">
        <f t="shared" si="1187"/>
        <v>99.363299999999967</v>
      </c>
      <c r="S3607">
        <f t="shared" si="1188"/>
        <v>-1</v>
      </c>
      <c r="T3607">
        <f t="shared" si="1189"/>
        <v>0</v>
      </c>
      <c r="Y3607">
        <f t="shared" si="1192"/>
        <v>1.1216200000000001</v>
      </c>
      <c r="Z3607">
        <f t="shared" si="1193"/>
        <v>1.1157999999999999</v>
      </c>
      <c r="AA3607">
        <f t="shared" si="1179"/>
        <v>33.161512027490289</v>
      </c>
      <c r="AB3607">
        <f t="shared" si="1177"/>
        <v>38.960481099655865</v>
      </c>
      <c r="AD3607">
        <f t="shared" si="1190"/>
        <v>1.12002</v>
      </c>
      <c r="AE3607">
        <f t="shared" si="1191"/>
        <v>1.1172</v>
      </c>
      <c r="AF3607">
        <f t="shared" ref="AF3607:AF3670" si="1194">($E3607-$AE3607)/($AD3607-$AE3607)*100</f>
        <v>18.794326241131596</v>
      </c>
      <c r="AG3607">
        <f t="shared" si="1175"/>
        <v>16.074182652737981</v>
      </c>
    </row>
    <row r="3608" spans="1:33">
      <c r="A3608" s="1">
        <v>42517.541666666664</v>
      </c>
      <c r="B3608">
        <v>1.1177299999999999</v>
      </c>
      <c r="C3608">
        <v>1.1179300000000001</v>
      </c>
      <c r="D3608">
        <v>1.11721</v>
      </c>
      <c r="E3608">
        <v>1.11765</v>
      </c>
      <c r="F3608">
        <v>17270</v>
      </c>
      <c r="H3608">
        <f t="shared" si="1182"/>
        <v>4.3999999999999595E-4</v>
      </c>
      <c r="I3608">
        <f t="shared" si="1180"/>
        <v>38.960481099655865</v>
      </c>
      <c r="J3608">
        <f t="shared" si="1181"/>
        <v>22.886298446917884</v>
      </c>
      <c r="K3608">
        <f t="shared" si="1176"/>
        <v>6</v>
      </c>
      <c r="L3608">
        <f t="shared" si="1178"/>
        <v>0</v>
      </c>
      <c r="M3608">
        <f t="shared" si="1183"/>
        <v>1</v>
      </c>
      <c r="O3608">
        <f t="shared" si="1184"/>
        <v>0.04</v>
      </c>
      <c r="P3608">
        <f t="shared" si="1185"/>
        <v>5.2999999999991942E-4</v>
      </c>
      <c r="Q3608">
        <f t="shared" si="1186"/>
        <v>-7.9999999999857963E-5</v>
      </c>
      <c r="R3608">
        <f t="shared" si="1187"/>
        <v>99.363299999999967</v>
      </c>
      <c r="S3608">
        <f t="shared" si="1188"/>
        <v>-1</v>
      </c>
      <c r="T3608">
        <f t="shared" si="1189"/>
        <v>0</v>
      </c>
      <c r="Y3608">
        <f t="shared" si="1192"/>
        <v>1.1216200000000001</v>
      </c>
      <c r="Z3608">
        <f t="shared" si="1193"/>
        <v>1.1168499999999999</v>
      </c>
      <c r="AA3608">
        <f t="shared" si="1179"/>
        <v>16.771488469603913</v>
      </c>
      <c r="AB3608">
        <f t="shared" si="1177"/>
        <v>29.579470055544967</v>
      </c>
      <c r="AD3608">
        <f t="shared" si="1190"/>
        <v>1.12002</v>
      </c>
      <c r="AE3608">
        <f t="shared" si="1191"/>
        <v>1.1172</v>
      </c>
      <c r="AF3608">
        <f t="shared" si="1194"/>
        <v>15.957446808512564</v>
      </c>
      <c r="AG3608">
        <f t="shared" si="1175"/>
        <v>20.230540891235417</v>
      </c>
    </row>
    <row r="3609" spans="1:33">
      <c r="A3609" s="1">
        <v>42517.583333333336</v>
      </c>
      <c r="B3609">
        <v>1.1176600000000001</v>
      </c>
      <c r="C3609">
        <v>1.1182799999999999</v>
      </c>
      <c r="D3609">
        <v>1.1162399999999999</v>
      </c>
      <c r="E3609">
        <v>1.1164700000000001</v>
      </c>
      <c r="F3609">
        <v>16767</v>
      </c>
      <c r="H3609">
        <f t="shared" si="1182"/>
        <v>2.3000000000017451E-4</v>
      </c>
      <c r="I3609">
        <f t="shared" si="1180"/>
        <v>29.579470055544967</v>
      </c>
      <c r="J3609">
        <f t="shared" si="1181"/>
        <v>9.3489291643095491</v>
      </c>
      <c r="K3609">
        <f t="shared" si="1176"/>
        <v>5</v>
      </c>
      <c r="L3609">
        <f t="shared" si="1178"/>
        <v>0</v>
      </c>
      <c r="M3609">
        <f t="shared" si="1183"/>
        <v>1</v>
      </c>
      <c r="O3609">
        <f t="shared" si="1184"/>
        <v>0.04</v>
      </c>
      <c r="P3609">
        <f t="shared" si="1185"/>
        <v>4.3999999999999595E-4</v>
      </c>
      <c r="Q3609">
        <f t="shared" si="1186"/>
        <v>-1.1900000000000244E-3</v>
      </c>
      <c r="R3609">
        <f t="shared" si="1187"/>
        <v>99.363299999999967</v>
      </c>
      <c r="S3609">
        <f t="shared" si="1188"/>
        <v>-1</v>
      </c>
      <c r="T3609">
        <f t="shared" si="1189"/>
        <v>0</v>
      </c>
      <c r="Y3609">
        <f t="shared" si="1192"/>
        <v>1.1202399999999999</v>
      </c>
      <c r="Z3609">
        <f t="shared" si="1193"/>
        <v>1.1162399999999999</v>
      </c>
      <c r="AA3609">
        <f t="shared" si="1179"/>
        <v>5.7500000000043583</v>
      </c>
      <c r="AB3609">
        <f t="shared" si="1177"/>
        <v>23.58569857788299</v>
      </c>
      <c r="AD3609">
        <f t="shared" si="1190"/>
        <v>1.12002</v>
      </c>
      <c r="AE3609">
        <f t="shared" si="1191"/>
        <v>1.1162399999999999</v>
      </c>
      <c r="AF3609">
        <f t="shared" si="1194"/>
        <v>6.0846560846605131</v>
      </c>
      <c r="AG3609">
        <f t="shared" ref="AG3609:AG3672" si="1195">AVERAGE($AF3607:$AF3609)</f>
        <v>13.612143044768224</v>
      </c>
    </row>
    <row r="3610" spans="1:33">
      <c r="A3610" s="1">
        <v>42517.625</v>
      </c>
      <c r="B3610">
        <v>1.1164799999999999</v>
      </c>
      <c r="C3610">
        <v>1.11768</v>
      </c>
      <c r="D3610">
        <v>1.11521</v>
      </c>
      <c r="E3610">
        <v>1.11557</v>
      </c>
      <c r="F3610">
        <v>18747</v>
      </c>
      <c r="H3610">
        <f t="shared" si="1182"/>
        <v>3.5999999999991594E-4</v>
      </c>
      <c r="I3610">
        <f t="shared" si="1180"/>
        <v>23.58569857788299</v>
      </c>
      <c r="J3610">
        <f t="shared" si="1181"/>
        <v>9.9735555331147658</v>
      </c>
      <c r="K3610">
        <f t="shared" ref="K3610:K3673" si="1196">IF($M3610=1,IF($Q3610&lt;0,IF($Q3611&lt;0,IF($Q3612&lt;0,IF($Q3613&lt;0,IF($Q3614&lt;0,6,5),4),3),2),1),0)</f>
        <v>4</v>
      </c>
      <c r="L3610">
        <f t="shared" si="1178"/>
        <v>0</v>
      </c>
      <c r="M3610">
        <f t="shared" si="1183"/>
        <v>1</v>
      </c>
      <c r="O3610">
        <f t="shared" si="1184"/>
        <v>0.04</v>
      </c>
      <c r="P3610">
        <f t="shared" si="1185"/>
        <v>2.3000000000017451E-4</v>
      </c>
      <c r="Q3610">
        <f t="shared" si="1186"/>
        <v>-9.0999999999996639E-4</v>
      </c>
      <c r="R3610">
        <f t="shared" si="1187"/>
        <v>99.363299999999967</v>
      </c>
      <c r="S3610">
        <f t="shared" si="1188"/>
        <v>-1</v>
      </c>
      <c r="T3610">
        <f t="shared" si="1189"/>
        <v>0</v>
      </c>
      <c r="Y3610">
        <f t="shared" si="1192"/>
        <v>1.12002</v>
      </c>
      <c r="Z3610">
        <f t="shared" si="1193"/>
        <v>1.11521</v>
      </c>
      <c r="AA3610">
        <f t="shared" si="1179"/>
        <v>7.4844074844057671</v>
      </c>
      <c r="AB3610">
        <f t="shared" ref="AB3610:AB3673" si="1197">AVERAGE(AA3607:AA3610)</f>
        <v>15.79185199537608</v>
      </c>
      <c r="AD3610">
        <f t="shared" si="1190"/>
        <v>1.12002</v>
      </c>
      <c r="AE3610">
        <f t="shared" si="1191"/>
        <v>1.11521</v>
      </c>
      <c r="AF3610">
        <f t="shared" si="1194"/>
        <v>7.4844074844057671</v>
      </c>
      <c r="AG3610">
        <f t="shared" si="1195"/>
        <v>9.8421701258596155</v>
      </c>
    </row>
    <row r="3611" spans="1:33">
      <c r="A3611" s="1">
        <v>42517.666666666664</v>
      </c>
      <c r="B3611">
        <v>1.11555</v>
      </c>
      <c r="C3611">
        <v>1.1161399999999999</v>
      </c>
      <c r="D3611">
        <v>1.11449</v>
      </c>
      <c r="E3611">
        <v>1.1151199999999999</v>
      </c>
      <c r="F3611">
        <v>20104</v>
      </c>
      <c r="H3611">
        <f t="shared" si="1182"/>
        <v>6.2999999999990841E-4</v>
      </c>
      <c r="I3611">
        <f t="shared" si="1180"/>
        <v>15.79185199537608</v>
      </c>
      <c r="J3611">
        <f t="shared" si="1181"/>
        <v>5.9496818695164642</v>
      </c>
      <c r="K3611">
        <f t="shared" si="1196"/>
        <v>3</v>
      </c>
      <c r="L3611">
        <f t="shared" si="1178"/>
        <v>0</v>
      </c>
      <c r="M3611">
        <f t="shared" si="1183"/>
        <v>1</v>
      </c>
      <c r="O3611">
        <f t="shared" si="1184"/>
        <v>0.04</v>
      </c>
      <c r="P3611">
        <f t="shared" si="1185"/>
        <v>3.5999999999991594E-4</v>
      </c>
      <c r="Q3611">
        <f t="shared" si="1186"/>
        <v>-4.3000000000015248E-4</v>
      </c>
      <c r="R3611">
        <f t="shared" si="1187"/>
        <v>99.363299999999967</v>
      </c>
      <c r="S3611">
        <f t="shared" si="1188"/>
        <v>-1</v>
      </c>
      <c r="T3611">
        <f t="shared" si="1189"/>
        <v>0</v>
      </c>
      <c r="Y3611">
        <f t="shared" si="1192"/>
        <v>1.12002</v>
      </c>
      <c r="Z3611">
        <f t="shared" si="1193"/>
        <v>1.11449</v>
      </c>
      <c r="AA3611">
        <f t="shared" si="1179"/>
        <v>11.392405063289411</v>
      </c>
      <c r="AB3611">
        <f t="shared" si="1197"/>
        <v>10.349575254325863</v>
      </c>
      <c r="AD3611">
        <f t="shared" si="1190"/>
        <v>1.11896</v>
      </c>
      <c r="AE3611">
        <f t="shared" si="1191"/>
        <v>1.11449</v>
      </c>
      <c r="AF3611">
        <f t="shared" si="1194"/>
        <v>14.093959731541657</v>
      </c>
      <c r="AG3611">
        <f t="shared" si="1195"/>
        <v>9.2210077668693131</v>
      </c>
    </row>
    <row r="3612" spans="1:33">
      <c r="A3612" s="1">
        <v>42517.708333333336</v>
      </c>
      <c r="B3612">
        <v>1.1151</v>
      </c>
      <c r="C3612">
        <v>1.11547</v>
      </c>
      <c r="D3612">
        <v>1.1125</v>
      </c>
      <c r="E3612">
        <v>1.11334</v>
      </c>
      <c r="F3612">
        <v>21244</v>
      </c>
      <c r="H3612">
        <f t="shared" si="1182"/>
        <v>8.399999999999519E-4</v>
      </c>
      <c r="I3612">
        <f t="shared" si="1180"/>
        <v>10.349575254325863</v>
      </c>
      <c r="J3612">
        <f t="shared" si="1181"/>
        <v>1.1285674874565501</v>
      </c>
      <c r="K3612">
        <f t="shared" si="1196"/>
        <v>2</v>
      </c>
      <c r="L3612">
        <f t="shared" si="1178"/>
        <v>0</v>
      </c>
      <c r="M3612">
        <f t="shared" si="1183"/>
        <v>1</v>
      </c>
      <c r="O3612">
        <f t="shared" si="1184"/>
        <v>0.04</v>
      </c>
      <c r="P3612">
        <f t="shared" si="1185"/>
        <v>6.2999999999990841E-4</v>
      </c>
      <c r="Q3612">
        <f t="shared" si="1186"/>
        <v>-1.7599999999999838E-3</v>
      </c>
      <c r="R3612">
        <f t="shared" si="1187"/>
        <v>99.363299999999967</v>
      </c>
      <c r="S3612">
        <f t="shared" si="1188"/>
        <v>-1</v>
      </c>
      <c r="T3612">
        <f t="shared" si="1189"/>
        <v>0</v>
      </c>
      <c r="Y3612">
        <f t="shared" si="1192"/>
        <v>1.12002</v>
      </c>
      <c r="Z3612">
        <f t="shared" si="1193"/>
        <v>1.1125</v>
      </c>
      <c r="AA3612">
        <f t="shared" si="1179"/>
        <v>11.170212765956849</v>
      </c>
      <c r="AB3612">
        <f t="shared" si="1197"/>
        <v>8.949256328414096</v>
      </c>
      <c r="AD3612">
        <f t="shared" si="1190"/>
        <v>1.1185799999999999</v>
      </c>
      <c r="AE3612">
        <f t="shared" si="1191"/>
        <v>1.1125</v>
      </c>
      <c r="AF3612">
        <f t="shared" si="1194"/>
        <v>13.815789473683729</v>
      </c>
      <c r="AG3612">
        <f t="shared" si="1195"/>
        <v>11.798052229877051</v>
      </c>
    </row>
    <row r="3613" spans="1:33">
      <c r="A3613" s="1">
        <v>42517.75</v>
      </c>
      <c r="B3613">
        <v>1.1133299999999999</v>
      </c>
      <c r="C3613">
        <v>1.1141099999999999</v>
      </c>
      <c r="D3613">
        <v>1.1125100000000001</v>
      </c>
      <c r="E3613">
        <v>1.1138699999999999</v>
      </c>
      <c r="F3613">
        <v>18772</v>
      </c>
      <c r="H3613">
        <f t="shared" si="1182"/>
        <v>8.1999999999982087E-4</v>
      </c>
      <c r="I3613">
        <f t="shared" si="1180"/>
        <v>8.949256328414096</v>
      </c>
      <c r="J3613">
        <f t="shared" si="1181"/>
        <v>-2.8487959014629549</v>
      </c>
      <c r="K3613">
        <f t="shared" si="1196"/>
        <v>1</v>
      </c>
      <c r="L3613">
        <f t="shared" ref="L3613:L3676" si="1198">IF(AND($M3613=1,$K3612=0,J3612&gt;40),IF($Q3613&lt;0,IF($Q3614&lt;0,IF($Q3615&lt;0,IF($Q3616&lt;0,IF($Q3617&lt;0,$Q3613+$Q3614+$Q3615+$Q3616+$Q3617+$Q3618,$Q3613+$Q3614+$Q3615+$Q3616+$Q3617),$Q3613+$Q3614+$Q3615+$Q3616),$Q3613+$Q3614+$Q3615),$Q3613+$Q3614),$Q3613),0)</f>
        <v>0</v>
      </c>
      <c r="M3613">
        <f t="shared" si="1183"/>
        <v>1</v>
      </c>
      <c r="O3613">
        <f t="shared" si="1184"/>
        <v>0.04</v>
      </c>
      <c r="P3613">
        <f t="shared" si="1185"/>
        <v>8.399999999999519E-4</v>
      </c>
      <c r="Q3613">
        <f t="shared" si="1186"/>
        <v>5.3999999999998494E-4</v>
      </c>
      <c r="R3613">
        <f t="shared" si="1187"/>
        <v>99.363299999999967</v>
      </c>
      <c r="S3613">
        <f t="shared" si="1188"/>
        <v>1</v>
      </c>
      <c r="T3613">
        <f t="shared" si="1189"/>
        <v>0</v>
      </c>
      <c r="Y3613">
        <f t="shared" si="1192"/>
        <v>1.12002</v>
      </c>
      <c r="Z3613">
        <f t="shared" si="1193"/>
        <v>1.1125</v>
      </c>
      <c r="AA3613">
        <f t="shared" si="1179"/>
        <v>18.218085106381338</v>
      </c>
      <c r="AB3613">
        <f t="shared" si="1197"/>
        <v>12.066277605008342</v>
      </c>
      <c r="AD3613">
        <f t="shared" si="1190"/>
        <v>1.11839</v>
      </c>
      <c r="AE3613">
        <f t="shared" si="1191"/>
        <v>1.1125</v>
      </c>
      <c r="AF3613">
        <f t="shared" si="1194"/>
        <v>23.259762308996311</v>
      </c>
      <c r="AG3613">
        <f t="shared" si="1195"/>
        <v>17.056503838073898</v>
      </c>
    </row>
    <row r="3614" spans="1:33">
      <c r="A3614" s="1">
        <v>42517.791666666664</v>
      </c>
      <c r="B3614">
        <v>1.11388</v>
      </c>
      <c r="C3614">
        <v>1.11402</v>
      </c>
      <c r="D3614">
        <v>1.1130599999999999</v>
      </c>
      <c r="E3614">
        <v>1.1136299999999999</v>
      </c>
      <c r="F3614">
        <v>16384</v>
      </c>
      <c r="H3614">
        <f t="shared" si="1182"/>
        <v>5.6999999999995943E-4</v>
      </c>
      <c r="I3614">
        <f t="shared" si="1180"/>
        <v>12.066277605008342</v>
      </c>
      <c r="J3614">
        <f t="shared" si="1181"/>
        <v>-4.990226233065556</v>
      </c>
      <c r="K3614">
        <f t="shared" si="1196"/>
        <v>5</v>
      </c>
      <c r="L3614">
        <f t="shared" si="1198"/>
        <v>0</v>
      </c>
      <c r="M3614">
        <f t="shared" si="1183"/>
        <v>1</v>
      </c>
      <c r="O3614">
        <f t="shared" si="1184"/>
        <v>0.04</v>
      </c>
      <c r="P3614">
        <f t="shared" si="1185"/>
        <v>8.1999999999982087E-4</v>
      </c>
      <c r="Q3614">
        <f t="shared" si="1186"/>
        <v>-2.5000000000008349E-4</v>
      </c>
      <c r="R3614">
        <f t="shared" si="1187"/>
        <v>99.363299999999967</v>
      </c>
      <c r="S3614">
        <f t="shared" si="1188"/>
        <v>-1</v>
      </c>
      <c r="T3614">
        <f t="shared" si="1189"/>
        <v>0</v>
      </c>
      <c r="Y3614">
        <f t="shared" si="1192"/>
        <v>1.12002</v>
      </c>
      <c r="Z3614">
        <f t="shared" si="1193"/>
        <v>1.1125</v>
      </c>
      <c r="AA3614">
        <f t="shared" si="1179"/>
        <v>15.026595744678959</v>
      </c>
      <c r="AB3614">
        <f t="shared" si="1197"/>
        <v>13.95182467007664</v>
      </c>
      <c r="AD3614">
        <f t="shared" si="1190"/>
        <v>1.1182799999999999</v>
      </c>
      <c r="AE3614">
        <f t="shared" si="1191"/>
        <v>1.1125</v>
      </c>
      <c r="AF3614">
        <f t="shared" si="1194"/>
        <v>19.550173010378437</v>
      </c>
      <c r="AG3614">
        <f t="shared" si="1195"/>
        <v>18.875241597686159</v>
      </c>
    </row>
    <row r="3615" spans="1:33">
      <c r="A3615" s="1">
        <v>42517.833333333336</v>
      </c>
      <c r="B3615">
        <v>1.11364</v>
      </c>
      <c r="C3615">
        <v>1.11477</v>
      </c>
      <c r="D3615">
        <v>1.11206</v>
      </c>
      <c r="E3615">
        <v>1.11232</v>
      </c>
      <c r="F3615">
        <v>19887</v>
      </c>
      <c r="H3615">
        <f t="shared" si="1182"/>
        <v>2.5999999999992696E-4</v>
      </c>
      <c r="I3615">
        <f t="shared" si="1180"/>
        <v>13.95182467007664</v>
      </c>
      <c r="J3615">
        <f t="shared" si="1181"/>
        <v>-4.9234169276095194</v>
      </c>
      <c r="K3615">
        <f t="shared" si="1196"/>
        <v>4</v>
      </c>
      <c r="L3615">
        <f t="shared" si="1198"/>
        <v>0</v>
      </c>
      <c r="M3615">
        <f t="shared" si="1183"/>
        <v>1</v>
      </c>
      <c r="O3615">
        <f t="shared" si="1184"/>
        <v>0.04</v>
      </c>
      <c r="P3615">
        <f t="shared" si="1185"/>
        <v>5.6999999999995943E-4</v>
      </c>
      <c r="Q3615">
        <f t="shared" si="1186"/>
        <v>-1.3199999999999878E-3</v>
      </c>
      <c r="R3615">
        <f t="shared" si="1187"/>
        <v>99.363299999999967</v>
      </c>
      <c r="S3615">
        <f t="shared" si="1188"/>
        <v>-1</v>
      </c>
      <c r="T3615">
        <f t="shared" si="1189"/>
        <v>0</v>
      </c>
      <c r="Y3615">
        <f t="shared" si="1192"/>
        <v>1.12002</v>
      </c>
      <c r="Z3615">
        <f t="shared" si="1193"/>
        <v>1.11206</v>
      </c>
      <c r="AA3615">
        <f t="shared" si="1179"/>
        <v>3.2663316582905533</v>
      </c>
      <c r="AB3615">
        <f t="shared" si="1197"/>
        <v>11.920306318826924</v>
      </c>
      <c r="AD3615">
        <f t="shared" si="1190"/>
        <v>1.1182799999999999</v>
      </c>
      <c r="AE3615">
        <f t="shared" si="1191"/>
        <v>1.11206</v>
      </c>
      <c r="AF3615">
        <f t="shared" si="1194"/>
        <v>4.1800643086805698</v>
      </c>
      <c r="AG3615">
        <f t="shared" si="1195"/>
        <v>15.663333209351771</v>
      </c>
    </row>
    <row r="3616" spans="1:33">
      <c r="A3616" s="1">
        <v>42517.875</v>
      </c>
      <c r="B3616">
        <v>1.11232</v>
      </c>
      <c r="C3616">
        <v>1.1124000000000001</v>
      </c>
      <c r="D3616">
        <v>1.11111</v>
      </c>
      <c r="E3616">
        <v>1.11148</v>
      </c>
      <c r="F3616">
        <v>15282</v>
      </c>
      <c r="H3616">
        <f t="shared" si="1182"/>
        <v>3.6999999999998145E-4</v>
      </c>
      <c r="I3616">
        <f t="shared" si="1180"/>
        <v>11.920306318826924</v>
      </c>
      <c r="J3616">
        <f t="shared" si="1181"/>
        <v>-3.7430268905248472</v>
      </c>
      <c r="K3616">
        <f t="shared" si="1196"/>
        <v>3</v>
      </c>
      <c r="L3616">
        <f t="shared" si="1198"/>
        <v>0</v>
      </c>
      <c r="M3616">
        <f t="shared" si="1183"/>
        <v>1</v>
      </c>
      <c r="O3616">
        <f t="shared" si="1184"/>
        <v>0.04</v>
      </c>
      <c r="P3616">
        <f t="shared" si="1185"/>
        <v>2.5999999999992696E-4</v>
      </c>
      <c r="Q3616">
        <f t="shared" si="1186"/>
        <v>-8.399999999999519E-4</v>
      </c>
      <c r="R3616">
        <f t="shared" si="1187"/>
        <v>99.363299999999967</v>
      </c>
      <c r="S3616">
        <f t="shared" si="1188"/>
        <v>-1</v>
      </c>
      <c r="T3616">
        <f t="shared" si="1189"/>
        <v>0</v>
      </c>
      <c r="Y3616">
        <f t="shared" si="1192"/>
        <v>1.12002</v>
      </c>
      <c r="Z3616">
        <f t="shared" si="1193"/>
        <v>1.11111</v>
      </c>
      <c r="AA3616">
        <f t="shared" si="1179"/>
        <v>4.1526374859706232</v>
      </c>
      <c r="AB3616">
        <f t="shared" si="1197"/>
        <v>10.165912498830368</v>
      </c>
      <c r="AD3616">
        <f t="shared" si="1190"/>
        <v>1.11768</v>
      </c>
      <c r="AE3616">
        <f t="shared" si="1191"/>
        <v>1.11111</v>
      </c>
      <c r="AF3616">
        <f t="shared" si="1194"/>
        <v>5.6316590563163382</v>
      </c>
      <c r="AG3616">
        <f t="shared" si="1195"/>
        <v>9.7872987917917822</v>
      </c>
    </row>
    <row r="3617" spans="1:33">
      <c r="A3617" s="1">
        <v>42517.916666666664</v>
      </c>
      <c r="B3617">
        <v>1.11147</v>
      </c>
      <c r="C3617">
        <v>1.1117699999999999</v>
      </c>
      <c r="D3617">
        <v>1.11104</v>
      </c>
      <c r="E3617">
        <v>1.11121</v>
      </c>
      <c r="F3617">
        <v>15006</v>
      </c>
      <c r="H3617">
        <f t="shared" si="1182"/>
        <v>1.7000000000000348E-4</v>
      </c>
      <c r="I3617">
        <f t="shared" si="1180"/>
        <v>10.165912498830368</v>
      </c>
      <c r="J3617">
        <f t="shared" si="1181"/>
        <v>0.37861370703858555</v>
      </c>
      <c r="K3617">
        <f t="shared" si="1196"/>
        <v>2</v>
      </c>
      <c r="L3617">
        <f t="shared" si="1198"/>
        <v>0</v>
      </c>
      <c r="M3617">
        <f t="shared" si="1183"/>
        <v>1</v>
      </c>
      <c r="O3617">
        <f t="shared" si="1184"/>
        <v>0.04</v>
      </c>
      <c r="P3617">
        <f t="shared" si="1185"/>
        <v>3.6999999999998145E-4</v>
      </c>
      <c r="Q3617">
        <f t="shared" si="1186"/>
        <v>-2.5999999999992696E-4</v>
      </c>
      <c r="R3617">
        <f t="shared" si="1187"/>
        <v>99.363299999999967</v>
      </c>
      <c r="S3617">
        <f t="shared" si="1188"/>
        <v>-1</v>
      </c>
      <c r="T3617">
        <f t="shared" si="1189"/>
        <v>0</v>
      </c>
      <c r="Y3617">
        <f t="shared" si="1192"/>
        <v>1.12002</v>
      </c>
      <c r="Z3617">
        <f t="shared" si="1193"/>
        <v>1.11104</v>
      </c>
      <c r="AA3617">
        <f t="shared" si="1179"/>
        <v>1.8930957683742062</v>
      </c>
      <c r="AB3617">
        <f t="shared" si="1197"/>
        <v>6.0846651643285847</v>
      </c>
      <c r="AD3617">
        <f t="shared" si="1190"/>
        <v>1.1161399999999999</v>
      </c>
      <c r="AE3617">
        <f t="shared" si="1191"/>
        <v>1.11104</v>
      </c>
      <c r="AF3617">
        <f t="shared" si="1194"/>
        <v>3.3333333333334783</v>
      </c>
      <c r="AG3617">
        <f t="shared" si="1195"/>
        <v>4.3816855661101286</v>
      </c>
    </row>
    <row r="3618" spans="1:33">
      <c r="A3618" s="1">
        <v>42517.958333333336</v>
      </c>
      <c r="B3618">
        <v>1.1112200000000001</v>
      </c>
      <c r="C3618">
        <v>1.1114200000000001</v>
      </c>
      <c r="D3618">
        <v>1.1109500000000001</v>
      </c>
      <c r="E3618">
        <v>1.1113999999999999</v>
      </c>
      <c r="F3618">
        <v>14340</v>
      </c>
      <c r="H3618">
        <f t="shared" si="1182"/>
        <v>2.6999999999999247E-4</v>
      </c>
      <c r="I3618">
        <f t="shared" si="1180"/>
        <v>6.0846651643285847</v>
      </c>
      <c r="J3618">
        <f t="shared" si="1181"/>
        <v>1.7029795982184561</v>
      </c>
      <c r="K3618">
        <f t="shared" si="1196"/>
        <v>1</v>
      </c>
      <c r="L3618">
        <f t="shared" si="1198"/>
        <v>0</v>
      </c>
      <c r="M3618">
        <f t="shared" si="1183"/>
        <v>1</v>
      </c>
      <c r="O3618">
        <f t="shared" si="1184"/>
        <v>0.04</v>
      </c>
      <c r="P3618">
        <f t="shared" si="1185"/>
        <v>1.7000000000000348E-4</v>
      </c>
      <c r="Q3618">
        <f t="shared" si="1186"/>
        <v>1.7999999999984695E-4</v>
      </c>
      <c r="R3618">
        <f t="shared" si="1187"/>
        <v>99.363299999999967</v>
      </c>
      <c r="S3618">
        <f t="shared" si="1188"/>
        <v>1</v>
      </c>
      <c r="T3618">
        <f t="shared" si="1189"/>
        <v>0</v>
      </c>
      <c r="Y3618">
        <f t="shared" si="1192"/>
        <v>1.12002</v>
      </c>
      <c r="Z3618">
        <f t="shared" si="1193"/>
        <v>1.1109500000000001</v>
      </c>
      <c r="AA3618">
        <f t="shared" si="1179"/>
        <v>4.9614112458637685</v>
      </c>
      <c r="AB3618">
        <f t="shared" si="1197"/>
        <v>3.5683690396247876</v>
      </c>
      <c r="AD3618">
        <f t="shared" si="1190"/>
        <v>1.11547</v>
      </c>
      <c r="AE3618">
        <f t="shared" si="1191"/>
        <v>1.1109500000000001</v>
      </c>
      <c r="AF3618">
        <f t="shared" si="1194"/>
        <v>9.9557522123861411</v>
      </c>
      <c r="AG3618">
        <f t="shared" si="1195"/>
        <v>6.3069148673453199</v>
      </c>
    </row>
    <row r="3619" spans="1:33">
      <c r="A3619" s="1">
        <v>42519.958333333336</v>
      </c>
      <c r="B3619">
        <v>1.1116299999999999</v>
      </c>
      <c r="C3619">
        <v>1.1117300000000001</v>
      </c>
      <c r="D3619">
        <v>1.11121</v>
      </c>
      <c r="E3619">
        <v>1.11128</v>
      </c>
      <c r="F3619">
        <v>6530</v>
      </c>
      <c r="H3619">
        <f t="shared" si="1182"/>
        <v>7.0000000000014495E-5</v>
      </c>
      <c r="I3619">
        <f t="shared" si="1180"/>
        <v>3.5683690396247876</v>
      </c>
      <c r="J3619">
        <f t="shared" si="1181"/>
        <v>-2.7385458277205323</v>
      </c>
      <c r="K3619">
        <f t="shared" si="1196"/>
        <v>0</v>
      </c>
      <c r="L3619">
        <f t="shared" si="1198"/>
        <v>0</v>
      </c>
      <c r="M3619">
        <f t="shared" si="1183"/>
        <v>0</v>
      </c>
      <c r="O3619">
        <f t="shared" si="1184"/>
        <v>0.04</v>
      </c>
      <c r="P3619">
        <f t="shared" si="1185"/>
        <v>2.6999999999999247E-4</v>
      </c>
      <c r="Q3619">
        <f t="shared" si="1186"/>
        <v>-3.4999999999985043E-4</v>
      </c>
      <c r="R3619">
        <f t="shared" si="1187"/>
        <v>99.363299999999967</v>
      </c>
      <c r="S3619">
        <f t="shared" si="1188"/>
        <v>-1</v>
      </c>
      <c r="T3619">
        <f t="shared" si="1189"/>
        <v>0</v>
      </c>
      <c r="Y3619">
        <f t="shared" si="1192"/>
        <v>1.12002</v>
      </c>
      <c r="Z3619">
        <f t="shared" si="1193"/>
        <v>1.1109500000000001</v>
      </c>
      <c r="AA3619">
        <f t="shared" si="1179"/>
        <v>3.6383682469674161</v>
      </c>
      <c r="AB3619">
        <f t="shared" si="1197"/>
        <v>3.6613781867940034</v>
      </c>
      <c r="AD3619">
        <f t="shared" si="1190"/>
        <v>1.11477</v>
      </c>
      <c r="AE3619">
        <f t="shared" si="1191"/>
        <v>1.1109500000000001</v>
      </c>
      <c r="AF3619">
        <f t="shared" si="1194"/>
        <v>8.6387434554959981</v>
      </c>
      <c r="AG3619">
        <f t="shared" si="1195"/>
        <v>7.3092763337385387</v>
      </c>
    </row>
    <row r="3620" spans="1:33">
      <c r="A3620" s="1">
        <v>42520</v>
      </c>
      <c r="B3620">
        <v>1.1112899999999999</v>
      </c>
      <c r="C3620">
        <v>1.1114599999999999</v>
      </c>
      <c r="D3620">
        <v>1.11113</v>
      </c>
      <c r="E3620">
        <v>1.1112</v>
      </c>
      <c r="F3620">
        <v>8015</v>
      </c>
      <c r="H3620">
        <f t="shared" si="1182"/>
        <v>7.0000000000014495E-5</v>
      </c>
      <c r="I3620">
        <f t="shared" si="1180"/>
        <v>3.6613781867940034</v>
      </c>
      <c r="J3620">
        <f t="shared" si="1181"/>
        <v>-3.6478981469445353</v>
      </c>
      <c r="K3620">
        <f t="shared" si="1196"/>
        <v>5</v>
      </c>
      <c r="L3620">
        <f t="shared" si="1198"/>
        <v>0</v>
      </c>
      <c r="M3620">
        <f t="shared" si="1183"/>
        <v>1</v>
      </c>
      <c r="O3620">
        <f t="shared" si="1184"/>
        <v>0.04</v>
      </c>
      <c r="P3620">
        <f t="shared" si="1185"/>
        <v>7.0000000000014495E-5</v>
      </c>
      <c r="Q3620">
        <f t="shared" si="1186"/>
        <v>-8.9999999999923475E-5</v>
      </c>
      <c r="R3620">
        <f t="shared" si="1187"/>
        <v>99.363299999999967</v>
      </c>
      <c r="S3620">
        <f t="shared" si="1188"/>
        <v>-1</v>
      </c>
      <c r="T3620">
        <f t="shared" si="1189"/>
        <v>0</v>
      </c>
      <c r="Y3620">
        <f t="shared" si="1192"/>
        <v>1.12002</v>
      </c>
      <c r="Z3620">
        <f t="shared" si="1193"/>
        <v>1.1109500000000001</v>
      </c>
      <c r="AA3620">
        <f t="shared" si="1179"/>
        <v>2.756339581034883</v>
      </c>
      <c r="AB3620">
        <f t="shared" si="1197"/>
        <v>3.3123037105600686</v>
      </c>
      <c r="AD3620">
        <f t="shared" si="1190"/>
        <v>1.11477</v>
      </c>
      <c r="AE3620">
        <f t="shared" si="1191"/>
        <v>1.1109500000000001</v>
      </c>
      <c r="AF3620">
        <f t="shared" si="1194"/>
        <v>6.5445026177975318</v>
      </c>
      <c r="AG3620">
        <f t="shared" si="1195"/>
        <v>8.3796660952265558</v>
      </c>
    </row>
    <row r="3621" spans="1:33">
      <c r="A3621" s="1">
        <v>42520.041666666664</v>
      </c>
      <c r="B3621">
        <v>1.1111899999999999</v>
      </c>
      <c r="C3621">
        <v>1.1114999999999999</v>
      </c>
      <c r="D3621">
        <v>1.11086</v>
      </c>
      <c r="E3621">
        <v>1.11107</v>
      </c>
      <c r="F3621">
        <v>11027</v>
      </c>
      <c r="H3621">
        <f t="shared" si="1182"/>
        <v>2.1000000000004349E-4</v>
      </c>
      <c r="I3621">
        <f t="shared" si="1180"/>
        <v>3.3123037105600686</v>
      </c>
      <c r="J3621">
        <f t="shared" si="1181"/>
        <v>-5.0673623846664873</v>
      </c>
      <c r="K3621">
        <f t="shared" si="1196"/>
        <v>4</v>
      </c>
      <c r="L3621">
        <f t="shared" si="1198"/>
        <v>0</v>
      </c>
      <c r="M3621">
        <f t="shared" si="1183"/>
        <v>1</v>
      </c>
      <c r="O3621">
        <f t="shared" si="1184"/>
        <v>0.04</v>
      </c>
      <c r="P3621">
        <f t="shared" si="1185"/>
        <v>7.0000000000014495E-5</v>
      </c>
      <c r="Q3621">
        <f t="shared" si="1186"/>
        <v>-1.1999999999989797E-4</v>
      </c>
      <c r="R3621">
        <f t="shared" si="1187"/>
        <v>99.363299999999967</v>
      </c>
      <c r="S3621">
        <f t="shared" si="1188"/>
        <v>-1</v>
      </c>
      <c r="T3621">
        <f t="shared" si="1189"/>
        <v>0</v>
      </c>
      <c r="Y3621">
        <f t="shared" si="1192"/>
        <v>1.12002</v>
      </c>
      <c r="Z3621">
        <f t="shared" si="1193"/>
        <v>1.11086</v>
      </c>
      <c r="AA3621">
        <f t="shared" si="1179"/>
        <v>2.2925764192144342</v>
      </c>
      <c r="AB3621">
        <f t="shared" si="1197"/>
        <v>3.4121738732701257</v>
      </c>
      <c r="AD3621">
        <f t="shared" si="1190"/>
        <v>1.11477</v>
      </c>
      <c r="AE3621">
        <f t="shared" si="1191"/>
        <v>1.11086</v>
      </c>
      <c r="AF3621">
        <f t="shared" si="1194"/>
        <v>5.3708439897708233</v>
      </c>
      <c r="AG3621">
        <f t="shared" si="1195"/>
        <v>6.8513633543547847</v>
      </c>
    </row>
    <row r="3622" spans="1:33">
      <c r="A3622" s="1">
        <v>42520.083333333336</v>
      </c>
      <c r="B3622">
        <v>1.1110599999999999</v>
      </c>
      <c r="C3622">
        <v>1.1110800000000001</v>
      </c>
      <c r="D3622">
        <v>1.1106199999999999</v>
      </c>
      <c r="E3622">
        <v>1.1107800000000001</v>
      </c>
      <c r="F3622">
        <v>12435</v>
      </c>
      <c r="H3622">
        <f t="shared" si="1182"/>
        <v>1.6000000000016001E-4</v>
      </c>
      <c r="I3622">
        <f t="shared" si="1180"/>
        <v>3.4121738732701257</v>
      </c>
      <c r="J3622">
        <f t="shared" si="1181"/>
        <v>-3.4391894810846591</v>
      </c>
      <c r="K3622">
        <f t="shared" si="1196"/>
        <v>3</v>
      </c>
      <c r="L3622">
        <f t="shared" si="1198"/>
        <v>0</v>
      </c>
      <c r="M3622">
        <f t="shared" si="1183"/>
        <v>1</v>
      </c>
      <c r="O3622">
        <f t="shared" si="1184"/>
        <v>0.04</v>
      </c>
      <c r="P3622">
        <f t="shared" si="1185"/>
        <v>2.1000000000004349E-4</v>
      </c>
      <c r="Q3622">
        <f t="shared" si="1186"/>
        <v>-2.7999999999983594E-4</v>
      </c>
      <c r="R3622">
        <f t="shared" si="1187"/>
        <v>99.363299999999967</v>
      </c>
      <c r="S3622">
        <f t="shared" si="1188"/>
        <v>-1</v>
      </c>
      <c r="T3622">
        <f t="shared" si="1189"/>
        <v>0</v>
      </c>
      <c r="Y3622">
        <f t="shared" si="1192"/>
        <v>1.12002</v>
      </c>
      <c r="Z3622">
        <f t="shared" si="1193"/>
        <v>1.1106199999999999</v>
      </c>
      <c r="AA3622">
        <f t="shared" ref="AA3622:AA3685" si="1199">(E3622-Z3622)/(Y3622-Z3622)*100</f>
        <v>1.7021276595761567</v>
      </c>
      <c r="AB3622">
        <f t="shared" si="1197"/>
        <v>2.5973529766982226</v>
      </c>
      <c r="AD3622">
        <f t="shared" si="1190"/>
        <v>1.1124000000000001</v>
      </c>
      <c r="AE3622">
        <f t="shared" si="1191"/>
        <v>1.1106199999999999</v>
      </c>
      <c r="AF3622">
        <f t="shared" si="1194"/>
        <v>8.9887640449522301</v>
      </c>
      <c r="AG3622">
        <f t="shared" si="1195"/>
        <v>6.9680368841735287</v>
      </c>
    </row>
    <row r="3623" spans="1:33">
      <c r="A3623" s="1">
        <v>42520.125</v>
      </c>
      <c r="B3623">
        <v>1.11077</v>
      </c>
      <c r="C3623">
        <v>1.1108100000000001</v>
      </c>
      <c r="D3623">
        <v>1.1097300000000001</v>
      </c>
      <c r="E3623">
        <v>1.11025</v>
      </c>
      <c r="F3623">
        <v>14819</v>
      </c>
      <c r="H3623">
        <f t="shared" si="1182"/>
        <v>5.1999999999985391E-4</v>
      </c>
      <c r="I3623">
        <f t="shared" si="1180"/>
        <v>2.5973529766982226</v>
      </c>
      <c r="J3623">
        <f t="shared" si="1181"/>
        <v>-4.3706839074753061</v>
      </c>
      <c r="K3623">
        <f t="shared" si="1196"/>
        <v>2</v>
      </c>
      <c r="L3623">
        <f t="shared" si="1198"/>
        <v>0</v>
      </c>
      <c r="M3623">
        <f t="shared" si="1183"/>
        <v>1</v>
      </c>
      <c r="O3623">
        <f t="shared" si="1184"/>
        <v>0.04</v>
      </c>
      <c r="P3623">
        <f t="shared" si="1185"/>
        <v>1.6000000000016001E-4</v>
      </c>
      <c r="Q3623">
        <f t="shared" si="1186"/>
        <v>-5.2000000000007596E-4</v>
      </c>
      <c r="R3623">
        <f t="shared" si="1187"/>
        <v>99.363299999999967</v>
      </c>
      <c r="S3623">
        <f t="shared" si="1188"/>
        <v>-1</v>
      </c>
      <c r="T3623">
        <f t="shared" si="1189"/>
        <v>0</v>
      </c>
      <c r="Y3623">
        <f t="shared" si="1192"/>
        <v>1.12002</v>
      </c>
      <c r="Z3623">
        <f t="shared" si="1193"/>
        <v>1.1097300000000001</v>
      </c>
      <c r="AA3623">
        <f t="shared" si="1199"/>
        <v>5.0534499514077593</v>
      </c>
      <c r="AB3623">
        <f t="shared" si="1197"/>
        <v>2.9511234028083084</v>
      </c>
      <c r="AD3623">
        <f t="shared" si="1190"/>
        <v>1.1117699999999999</v>
      </c>
      <c r="AE3623">
        <f t="shared" si="1191"/>
        <v>1.1097300000000001</v>
      </c>
      <c r="AF3623">
        <f t="shared" si="1194"/>
        <v>25.490196078426465</v>
      </c>
      <c r="AG3623">
        <f t="shared" si="1195"/>
        <v>13.283268037716505</v>
      </c>
    </row>
    <row r="3624" spans="1:33">
      <c r="A3624" s="1">
        <v>42520.166666666664</v>
      </c>
      <c r="B3624">
        <v>1.11026</v>
      </c>
      <c r="C3624">
        <v>1.11069</v>
      </c>
      <c r="D3624">
        <v>1.1097300000000001</v>
      </c>
      <c r="E3624">
        <v>1.11042</v>
      </c>
      <c r="F3624">
        <v>15604</v>
      </c>
      <c r="H3624">
        <f t="shared" si="1182"/>
        <v>5.2999999999991942E-4</v>
      </c>
      <c r="I3624">
        <f t="shared" si="1180"/>
        <v>2.9511234028083084</v>
      </c>
      <c r="J3624">
        <f t="shared" si="1181"/>
        <v>-10.332144634908197</v>
      </c>
      <c r="K3624">
        <f t="shared" si="1196"/>
        <v>1</v>
      </c>
      <c r="L3624">
        <f t="shared" si="1198"/>
        <v>0</v>
      </c>
      <c r="M3624">
        <f t="shared" si="1183"/>
        <v>1</v>
      </c>
      <c r="O3624">
        <f t="shared" si="1184"/>
        <v>0.04</v>
      </c>
      <c r="P3624">
        <f t="shared" si="1185"/>
        <v>5.1999999999985391E-4</v>
      </c>
      <c r="Q3624">
        <f t="shared" si="1186"/>
        <v>1.5999999999993797E-4</v>
      </c>
      <c r="R3624">
        <f t="shared" si="1187"/>
        <v>99.363299999999967</v>
      </c>
      <c r="S3624">
        <f t="shared" si="1188"/>
        <v>1</v>
      </c>
      <c r="T3624">
        <f t="shared" si="1189"/>
        <v>0</v>
      </c>
      <c r="Y3624">
        <f t="shared" si="1192"/>
        <v>1.12002</v>
      </c>
      <c r="Z3624">
        <f t="shared" si="1193"/>
        <v>1.1097300000000001</v>
      </c>
      <c r="AA3624">
        <f t="shared" si="1199"/>
        <v>6.7055393585992551</v>
      </c>
      <c r="AB3624">
        <f t="shared" si="1197"/>
        <v>3.9384233471994015</v>
      </c>
      <c r="AD3624">
        <f t="shared" si="1190"/>
        <v>1.1117300000000001</v>
      </c>
      <c r="AE3624">
        <f t="shared" si="1191"/>
        <v>1.1097300000000001</v>
      </c>
      <c r="AF3624">
        <f t="shared" si="1194"/>
        <v>34.499999999992838</v>
      </c>
      <c r="AG3624">
        <f t="shared" si="1195"/>
        <v>22.992986707790511</v>
      </c>
    </row>
    <row r="3625" spans="1:33">
      <c r="A3625" s="1">
        <v>42520.208333333336</v>
      </c>
      <c r="B3625">
        <v>1.11043</v>
      </c>
      <c r="C3625">
        <v>1.1105799999999999</v>
      </c>
      <c r="D3625">
        <v>1.1098600000000001</v>
      </c>
      <c r="E3625">
        <v>1.11052</v>
      </c>
      <c r="F3625">
        <v>13764</v>
      </c>
      <c r="H3625">
        <f t="shared" si="1182"/>
        <v>5.6999999999995943E-4</v>
      </c>
      <c r="I3625">
        <f t="shared" si="1180"/>
        <v>3.9384233471994015</v>
      </c>
      <c r="J3625">
        <f t="shared" si="1181"/>
        <v>-19.054563360591111</v>
      </c>
      <c r="K3625">
        <f t="shared" si="1196"/>
        <v>1</v>
      </c>
      <c r="L3625">
        <f t="shared" si="1198"/>
        <v>0</v>
      </c>
      <c r="M3625">
        <f t="shared" si="1183"/>
        <v>1</v>
      </c>
      <c r="O3625">
        <f t="shared" si="1184"/>
        <v>0.04</v>
      </c>
      <c r="P3625">
        <f t="shared" si="1185"/>
        <v>5.2999999999991942E-4</v>
      </c>
      <c r="Q3625">
        <f t="shared" si="1186"/>
        <v>8.9999999999923475E-5</v>
      </c>
      <c r="R3625">
        <f t="shared" si="1187"/>
        <v>99.363299999999967</v>
      </c>
      <c r="S3625">
        <f t="shared" si="1188"/>
        <v>1</v>
      </c>
      <c r="T3625">
        <f t="shared" si="1189"/>
        <v>0</v>
      </c>
      <c r="Y3625">
        <f t="shared" si="1192"/>
        <v>1.12002</v>
      </c>
      <c r="Z3625">
        <f t="shared" si="1193"/>
        <v>1.1097300000000001</v>
      </c>
      <c r="AA3625">
        <f t="shared" si="1199"/>
        <v>7.6773566569470679</v>
      </c>
      <c r="AB3625">
        <f t="shared" si="1197"/>
        <v>5.2846184066325597</v>
      </c>
      <c r="AD3625">
        <f t="shared" si="1190"/>
        <v>1.1117300000000001</v>
      </c>
      <c r="AE3625">
        <f t="shared" si="1191"/>
        <v>1.1097300000000001</v>
      </c>
      <c r="AF3625">
        <f t="shared" si="1194"/>
        <v>39.499999999992284</v>
      </c>
      <c r="AG3625">
        <f t="shared" si="1195"/>
        <v>33.16339869280386</v>
      </c>
    </row>
    <row r="3626" spans="1:33">
      <c r="A3626" s="1">
        <v>42520.25</v>
      </c>
      <c r="B3626">
        <v>1.11052</v>
      </c>
      <c r="C3626">
        <v>1.1105700000000001</v>
      </c>
      <c r="D3626">
        <v>1.11006</v>
      </c>
      <c r="E3626">
        <v>1.11032</v>
      </c>
      <c r="F3626">
        <v>13896</v>
      </c>
      <c r="H3626">
        <f t="shared" si="1182"/>
        <v>2.5999999999992696E-4</v>
      </c>
      <c r="I3626">
        <f t="shared" si="1180"/>
        <v>5.2846184066325597</v>
      </c>
      <c r="J3626">
        <f t="shared" si="1181"/>
        <v>-27.878780286171299</v>
      </c>
      <c r="K3626">
        <f t="shared" si="1196"/>
        <v>2</v>
      </c>
      <c r="L3626">
        <f t="shared" si="1198"/>
        <v>0</v>
      </c>
      <c r="M3626">
        <f t="shared" si="1183"/>
        <v>1</v>
      </c>
      <c r="O3626">
        <f t="shared" si="1184"/>
        <v>0.04</v>
      </c>
      <c r="P3626">
        <f t="shared" si="1185"/>
        <v>5.6999999999995943E-4</v>
      </c>
      <c r="Q3626">
        <f t="shared" si="1186"/>
        <v>-1.9999999999997797E-4</v>
      </c>
      <c r="R3626">
        <f t="shared" si="1187"/>
        <v>99.363299999999967</v>
      </c>
      <c r="S3626">
        <f t="shared" si="1188"/>
        <v>-1</v>
      </c>
      <c r="T3626">
        <f t="shared" si="1189"/>
        <v>0</v>
      </c>
      <c r="Y3626">
        <f t="shared" si="1192"/>
        <v>1.11896</v>
      </c>
      <c r="Z3626">
        <f t="shared" si="1193"/>
        <v>1.1097300000000001</v>
      </c>
      <c r="AA3626">
        <f t="shared" si="1199"/>
        <v>6.3921993499445078</v>
      </c>
      <c r="AB3626">
        <f t="shared" si="1197"/>
        <v>6.4571363292246478</v>
      </c>
      <c r="AD3626">
        <f t="shared" si="1190"/>
        <v>1.1114999999999999</v>
      </c>
      <c r="AE3626">
        <f t="shared" si="1191"/>
        <v>1.1097300000000001</v>
      </c>
      <c r="AF3626">
        <f t="shared" si="1194"/>
        <v>33.333333333329151</v>
      </c>
      <c r="AG3626">
        <f t="shared" si="1195"/>
        <v>35.777777777771426</v>
      </c>
    </row>
    <row r="3627" spans="1:33">
      <c r="A3627" s="1">
        <v>42520.291666666664</v>
      </c>
      <c r="B3627">
        <v>1.1103000000000001</v>
      </c>
      <c r="C3627">
        <v>1.1107400000000001</v>
      </c>
      <c r="D3627">
        <v>1.11012</v>
      </c>
      <c r="E3627">
        <v>1.11046</v>
      </c>
      <c r="F3627">
        <v>13892</v>
      </c>
      <c r="H3627">
        <f t="shared" si="1182"/>
        <v>1.8000000000006899E-4</v>
      </c>
      <c r="I3627">
        <f t="shared" si="1180"/>
        <v>6.4571363292246478</v>
      </c>
      <c r="J3627">
        <f t="shared" si="1181"/>
        <v>-29.32064144854678</v>
      </c>
      <c r="K3627">
        <f t="shared" si="1196"/>
        <v>1</v>
      </c>
      <c r="L3627">
        <f t="shared" si="1198"/>
        <v>0</v>
      </c>
      <c r="M3627">
        <f t="shared" si="1183"/>
        <v>1</v>
      </c>
      <c r="O3627">
        <f t="shared" si="1184"/>
        <v>0.04</v>
      </c>
      <c r="P3627">
        <f t="shared" si="1185"/>
        <v>2.5999999999992696E-4</v>
      </c>
      <c r="Q3627">
        <f t="shared" si="1186"/>
        <v>1.5999999999993797E-4</v>
      </c>
      <c r="R3627">
        <f t="shared" si="1187"/>
        <v>99.363299999999967</v>
      </c>
      <c r="S3627">
        <f t="shared" si="1188"/>
        <v>1</v>
      </c>
      <c r="T3627">
        <f t="shared" si="1189"/>
        <v>0</v>
      </c>
      <c r="Y3627">
        <f t="shared" si="1192"/>
        <v>1.1185799999999999</v>
      </c>
      <c r="Z3627">
        <f t="shared" si="1193"/>
        <v>1.1097300000000001</v>
      </c>
      <c r="AA3627">
        <f t="shared" si="1199"/>
        <v>8.2485875706204936</v>
      </c>
      <c r="AB3627">
        <f t="shared" si="1197"/>
        <v>7.2559207340278311</v>
      </c>
      <c r="AD3627">
        <f t="shared" si="1190"/>
        <v>1.1114999999999999</v>
      </c>
      <c r="AE3627">
        <f t="shared" si="1191"/>
        <v>1.1097300000000001</v>
      </c>
      <c r="AF3627">
        <f t="shared" si="1194"/>
        <v>41.242937853105573</v>
      </c>
      <c r="AG3627">
        <f t="shared" si="1195"/>
        <v>38.025423728809002</v>
      </c>
    </row>
    <row r="3628" spans="1:33">
      <c r="A3628" s="1">
        <v>42520.333333333336</v>
      </c>
      <c r="B3628">
        <v>1.1104700000000001</v>
      </c>
      <c r="C3628">
        <v>1.11053</v>
      </c>
      <c r="D3628">
        <v>1.1100099999999999</v>
      </c>
      <c r="E3628">
        <v>1.11046</v>
      </c>
      <c r="F3628">
        <v>14138</v>
      </c>
      <c r="H3628">
        <f t="shared" si="1182"/>
        <v>4.5000000000006146E-4</v>
      </c>
      <c r="I3628">
        <f t="shared" si="1180"/>
        <v>7.2559207340278311</v>
      </c>
      <c r="J3628">
        <f t="shared" si="1181"/>
        <v>-30.76950299478117</v>
      </c>
      <c r="K3628">
        <f t="shared" si="1196"/>
        <v>0</v>
      </c>
      <c r="L3628">
        <f t="shared" si="1198"/>
        <v>0</v>
      </c>
      <c r="M3628">
        <f t="shared" si="1183"/>
        <v>0</v>
      </c>
      <c r="O3628">
        <f t="shared" si="1184"/>
        <v>0.04</v>
      </c>
      <c r="P3628">
        <f t="shared" si="1185"/>
        <v>1.8000000000006899E-4</v>
      </c>
      <c r="Q3628">
        <f t="shared" si="1186"/>
        <v>-1.0000000000065512E-5</v>
      </c>
      <c r="R3628">
        <f t="shared" si="1187"/>
        <v>99.363299999999967</v>
      </c>
      <c r="S3628">
        <f t="shared" si="1188"/>
        <v>-1</v>
      </c>
      <c r="T3628">
        <f t="shared" si="1189"/>
        <v>0</v>
      </c>
      <c r="Y3628">
        <f t="shared" si="1192"/>
        <v>1.11839</v>
      </c>
      <c r="Z3628">
        <f t="shared" si="1193"/>
        <v>1.1097300000000001</v>
      </c>
      <c r="AA3628">
        <f t="shared" si="1199"/>
        <v>8.4295612009227092</v>
      </c>
      <c r="AB3628">
        <f t="shared" si="1197"/>
        <v>7.6869261946086942</v>
      </c>
      <c r="AD3628">
        <f t="shared" si="1190"/>
        <v>1.1110800000000001</v>
      </c>
      <c r="AE3628">
        <f t="shared" si="1191"/>
        <v>1.1097300000000001</v>
      </c>
      <c r="AF3628">
        <f t="shared" si="1194"/>
        <v>54.07407407406798</v>
      </c>
      <c r="AG3628">
        <f t="shared" si="1195"/>
        <v>42.883448420167575</v>
      </c>
    </row>
    <row r="3629" spans="1:33">
      <c r="A3629" s="1">
        <v>42520.375</v>
      </c>
      <c r="B3629">
        <v>1.1104499999999999</v>
      </c>
      <c r="C3629">
        <v>1.1119699999999999</v>
      </c>
      <c r="D3629">
        <v>1.1102000000000001</v>
      </c>
      <c r="E3629">
        <v>1.11188</v>
      </c>
      <c r="F3629">
        <v>16044</v>
      </c>
      <c r="H3629">
        <f t="shared" si="1182"/>
        <v>2.4999999999986144E-4</v>
      </c>
      <c r="I3629">
        <f t="shared" si="1180"/>
        <v>7.6869261946086942</v>
      </c>
      <c r="J3629">
        <f t="shared" si="1181"/>
        <v>-35.19652222555888</v>
      </c>
      <c r="K3629">
        <f t="shared" si="1196"/>
        <v>1</v>
      </c>
      <c r="L3629">
        <f t="shared" si="1198"/>
        <v>0</v>
      </c>
      <c r="M3629">
        <f t="shared" si="1183"/>
        <v>1</v>
      </c>
      <c r="O3629">
        <f t="shared" si="1184"/>
        <v>0.04</v>
      </c>
      <c r="P3629">
        <f t="shared" si="1185"/>
        <v>4.5000000000006146E-4</v>
      </c>
      <c r="Q3629">
        <f t="shared" si="1186"/>
        <v>1.4300000000000423E-3</v>
      </c>
      <c r="R3629">
        <f t="shared" si="1187"/>
        <v>99.363299999999967</v>
      </c>
      <c r="S3629">
        <f t="shared" si="1188"/>
        <v>1</v>
      </c>
      <c r="T3629">
        <f t="shared" si="1189"/>
        <v>0</v>
      </c>
      <c r="Y3629">
        <f t="shared" si="1192"/>
        <v>1.1182799999999999</v>
      </c>
      <c r="Z3629">
        <f t="shared" si="1193"/>
        <v>1.1097300000000001</v>
      </c>
      <c r="AA3629">
        <f t="shared" si="1199"/>
        <v>25.146198830408366</v>
      </c>
      <c r="AB3629">
        <f t="shared" si="1197"/>
        <v>12.054136737974019</v>
      </c>
      <c r="AD3629">
        <f t="shared" si="1190"/>
        <v>1.1119699999999999</v>
      </c>
      <c r="AE3629">
        <f t="shared" si="1191"/>
        <v>1.1097300000000001</v>
      </c>
      <c r="AF3629">
        <f t="shared" si="1194"/>
        <v>95.982142857145917</v>
      </c>
      <c r="AG3629">
        <f t="shared" si="1195"/>
        <v>63.766384928106483</v>
      </c>
    </row>
    <row r="3630" spans="1:33">
      <c r="A3630" s="1">
        <v>42520.416666666664</v>
      </c>
      <c r="B3630">
        <v>1.11189</v>
      </c>
      <c r="C3630">
        <v>1.11269</v>
      </c>
      <c r="D3630">
        <v>1.1113500000000001</v>
      </c>
      <c r="E3630">
        <v>1.11219</v>
      </c>
      <c r="F3630">
        <v>17512</v>
      </c>
      <c r="H3630">
        <f t="shared" si="1182"/>
        <v>5.3999999999998494E-4</v>
      </c>
      <c r="I3630">
        <f t="shared" si="1180"/>
        <v>12.054136737974019</v>
      </c>
      <c r="J3630">
        <f t="shared" si="1181"/>
        <v>-51.712248190132463</v>
      </c>
      <c r="K3630">
        <f t="shared" si="1196"/>
        <v>0</v>
      </c>
      <c r="L3630">
        <f t="shared" si="1198"/>
        <v>0</v>
      </c>
      <c r="M3630">
        <f t="shared" si="1183"/>
        <v>0</v>
      </c>
      <c r="O3630">
        <f t="shared" si="1184"/>
        <v>0.04</v>
      </c>
      <c r="P3630">
        <f t="shared" si="1185"/>
        <v>2.4999999999986144E-4</v>
      </c>
      <c r="Q3630">
        <f t="shared" si="1186"/>
        <v>2.9999999999996696E-4</v>
      </c>
      <c r="R3630">
        <f t="shared" si="1187"/>
        <v>99.363299999999967</v>
      </c>
      <c r="S3630">
        <f t="shared" si="1188"/>
        <v>1</v>
      </c>
      <c r="T3630">
        <f t="shared" si="1189"/>
        <v>0</v>
      </c>
      <c r="Y3630">
        <f t="shared" si="1192"/>
        <v>1.1182799999999999</v>
      </c>
      <c r="Z3630">
        <f t="shared" si="1193"/>
        <v>1.1097300000000001</v>
      </c>
      <c r="AA3630">
        <f t="shared" si="1199"/>
        <v>28.771929824560864</v>
      </c>
      <c r="AB3630">
        <f t="shared" si="1197"/>
        <v>17.649069356628111</v>
      </c>
      <c r="AD3630">
        <f t="shared" si="1190"/>
        <v>1.11269</v>
      </c>
      <c r="AE3630">
        <f t="shared" si="1191"/>
        <v>1.1097300000000001</v>
      </c>
      <c r="AF3630">
        <f t="shared" si="1194"/>
        <v>83.108108108109121</v>
      </c>
      <c r="AG3630">
        <f t="shared" si="1195"/>
        <v>77.721441679774344</v>
      </c>
    </row>
    <row r="3631" spans="1:33">
      <c r="A3631" s="1">
        <v>42520.458333333336</v>
      </c>
      <c r="B3631">
        <v>1.11219</v>
      </c>
      <c r="C3631">
        <v>1.11374</v>
      </c>
      <c r="D3631">
        <v>1.11216</v>
      </c>
      <c r="E3631">
        <v>1.1133599999999999</v>
      </c>
      <c r="F3631">
        <v>17311</v>
      </c>
      <c r="H3631">
        <f t="shared" si="1182"/>
        <v>2.9999999999974492E-5</v>
      </c>
      <c r="I3631">
        <f t="shared" si="1180"/>
        <v>17.649069356628111</v>
      </c>
      <c r="J3631">
        <f t="shared" si="1181"/>
        <v>-60.072372323146233</v>
      </c>
      <c r="K3631">
        <f t="shared" si="1196"/>
        <v>1</v>
      </c>
      <c r="L3631">
        <f t="shared" si="1198"/>
        <v>0</v>
      </c>
      <c r="M3631">
        <f t="shared" si="1183"/>
        <v>1</v>
      </c>
      <c r="O3631">
        <f t="shared" si="1184"/>
        <v>0.04</v>
      </c>
      <c r="P3631">
        <f t="shared" si="1185"/>
        <v>5.3999999999998494E-4</v>
      </c>
      <c r="Q3631">
        <f t="shared" si="1186"/>
        <v>1.1699999999998933E-3</v>
      </c>
      <c r="R3631">
        <f t="shared" si="1187"/>
        <v>99.363299999999967</v>
      </c>
      <c r="S3631">
        <f t="shared" si="1188"/>
        <v>1</v>
      </c>
      <c r="T3631">
        <f t="shared" si="1189"/>
        <v>0</v>
      </c>
      <c r="Y3631">
        <f t="shared" si="1192"/>
        <v>1.11768</v>
      </c>
      <c r="Z3631">
        <f t="shared" si="1193"/>
        <v>1.1097300000000001</v>
      </c>
      <c r="AA3631">
        <f t="shared" si="1199"/>
        <v>45.660377358488617</v>
      </c>
      <c r="AB3631">
        <f t="shared" si="1197"/>
        <v>27.00201680359514</v>
      </c>
      <c r="AD3631">
        <f t="shared" si="1190"/>
        <v>1.11374</v>
      </c>
      <c r="AE3631">
        <f t="shared" si="1191"/>
        <v>1.1098600000000001</v>
      </c>
      <c r="AF3631">
        <f t="shared" si="1194"/>
        <v>90.206185567008802</v>
      </c>
      <c r="AG3631">
        <f t="shared" si="1195"/>
        <v>89.765478844087951</v>
      </c>
    </row>
    <row r="3632" spans="1:33">
      <c r="A3632" s="1">
        <v>42520.5</v>
      </c>
      <c r="B3632">
        <v>1.11337</v>
      </c>
      <c r="C3632">
        <v>1.11371</v>
      </c>
      <c r="D3632">
        <v>1.11286</v>
      </c>
      <c r="E3632">
        <v>1.1132299999999999</v>
      </c>
      <c r="F3632">
        <v>16529</v>
      </c>
      <c r="H3632">
        <f t="shared" si="1182"/>
        <v>3.6999999999998145E-4</v>
      </c>
      <c r="I3632">
        <f t="shared" si="1180"/>
        <v>27.00201680359514</v>
      </c>
      <c r="J3632">
        <f t="shared" si="1181"/>
        <v>-62.763462040492811</v>
      </c>
      <c r="K3632">
        <f t="shared" si="1196"/>
        <v>0</v>
      </c>
      <c r="L3632">
        <f t="shared" si="1198"/>
        <v>0</v>
      </c>
      <c r="M3632">
        <f t="shared" si="1183"/>
        <v>0</v>
      </c>
      <c r="O3632">
        <f t="shared" si="1184"/>
        <v>0.04</v>
      </c>
      <c r="P3632">
        <f t="shared" si="1185"/>
        <v>2.9999999999974492E-5</v>
      </c>
      <c r="Q3632">
        <f t="shared" si="1186"/>
        <v>-1.4000000000002899E-4</v>
      </c>
      <c r="R3632">
        <f t="shared" si="1187"/>
        <v>99.363299999999967</v>
      </c>
      <c r="S3632">
        <f t="shared" si="1188"/>
        <v>-1</v>
      </c>
      <c r="T3632">
        <f t="shared" si="1189"/>
        <v>0</v>
      </c>
      <c r="Y3632">
        <f t="shared" si="1192"/>
        <v>1.1161399999999999</v>
      </c>
      <c r="Z3632">
        <f t="shared" si="1193"/>
        <v>1.1097300000000001</v>
      </c>
      <c r="AA3632">
        <f t="shared" si="1199"/>
        <v>54.602184087362602</v>
      </c>
      <c r="AB3632">
        <f t="shared" si="1197"/>
        <v>38.545172525205118</v>
      </c>
      <c r="AD3632">
        <f t="shared" si="1190"/>
        <v>1.11374</v>
      </c>
      <c r="AE3632">
        <f t="shared" si="1191"/>
        <v>1.1100099999999999</v>
      </c>
      <c r="AF3632">
        <f t="shared" si="1194"/>
        <v>86.327077747989037</v>
      </c>
      <c r="AG3632">
        <f t="shared" si="1195"/>
        <v>86.547123807702334</v>
      </c>
    </row>
    <row r="3633" spans="1:33">
      <c r="A3633" s="1">
        <v>42520.541666666664</v>
      </c>
      <c r="B3633">
        <v>1.1132299999999999</v>
      </c>
      <c r="C3633">
        <v>1.1143000000000001</v>
      </c>
      <c r="D3633">
        <v>1.1132200000000001</v>
      </c>
      <c r="E3633">
        <v>1.11392</v>
      </c>
      <c r="F3633">
        <v>16182</v>
      </c>
      <c r="H3633">
        <f t="shared" si="1182"/>
        <v>9.9999999998434674E-6</v>
      </c>
      <c r="I3633">
        <f t="shared" si="1180"/>
        <v>38.545172525205118</v>
      </c>
      <c r="J3633">
        <f t="shared" si="1181"/>
        <v>-48.001951282497217</v>
      </c>
      <c r="K3633">
        <f t="shared" si="1196"/>
        <v>1</v>
      </c>
      <c r="L3633">
        <f t="shared" si="1198"/>
        <v>0</v>
      </c>
      <c r="M3633">
        <f t="shared" si="1183"/>
        <v>1</v>
      </c>
      <c r="O3633">
        <f t="shared" si="1184"/>
        <v>0.04</v>
      </c>
      <c r="P3633">
        <f t="shared" si="1185"/>
        <v>3.6999999999998145E-4</v>
      </c>
      <c r="Q3633">
        <f t="shared" si="1186"/>
        <v>6.9000000000007944E-4</v>
      </c>
      <c r="R3633">
        <f t="shared" si="1187"/>
        <v>99.363299999999967</v>
      </c>
      <c r="S3633">
        <f t="shared" si="1188"/>
        <v>1</v>
      </c>
      <c r="T3633">
        <f t="shared" si="1189"/>
        <v>0</v>
      </c>
      <c r="Y3633">
        <f t="shared" si="1192"/>
        <v>1.11547</v>
      </c>
      <c r="Z3633">
        <f t="shared" si="1193"/>
        <v>1.1097300000000001</v>
      </c>
      <c r="AA3633">
        <f t="shared" si="1199"/>
        <v>72.996515679442879</v>
      </c>
      <c r="AB3633">
        <f t="shared" si="1197"/>
        <v>50.507751737463749</v>
      </c>
      <c r="AD3633">
        <f t="shared" si="1190"/>
        <v>1.1143000000000001</v>
      </c>
      <c r="AE3633">
        <f t="shared" si="1191"/>
        <v>1.1100099999999999</v>
      </c>
      <c r="AF3633">
        <f t="shared" si="1194"/>
        <v>91.142191142190313</v>
      </c>
      <c r="AG3633">
        <f t="shared" si="1195"/>
        <v>89.225151485729384</v>
      </c>
    </row>
    <row r="3634" spans="1:33">
      <c r="A3634" s="1">
        <v>42520.583333333336</v>
      </c>
      <c r="B3634">
        <v>1.11392</v>
      </c>
      <c r="C3634">
        <v>1.1143400000000001</v>
      </c>
      <c r="D3634">
        <v>1.1136600000000001</v>
      </c>
      <c r="E3634">
        <v>1.11391</v>
      </c>
      <c r="F3634">
        <v>13299</v>
      </c>
      <c r="H3634">
        <f t="shared" si="1182"/>
        <v>2.4999999999986144E-4</v>
      </c>
      <c r="I3634">
        <f t="shared" si="1180"/>
        <v>50.507751737463749</v>
      </c>
      <c r="J3634">
        <f t="shared" si="1181"/>
        <v>-38.717399748265635</v>
      </c>
      <c r="K3634">
        <f t="shared" si="1196"/>
        <v>0</v>
      </c>
      <c r="L3634">
        <f t="shared" si="1198"/>
        <v>0</v>
      </c>
      <c r="M3634">
        <f t="shared" si="1183"/>
        <v>0</v>
      </c>
      <c r="O3634">
        <f t="shared" si="1184"/>
        <v>0.04</v>
      </c>
      <c r="P3634">
        <f t="shared" si="1185"/>
        <v>9.9999999998434674E-6</v>
      </c>
      <c r="Q3634">
        <f t="shared" si="1186"/>
        <v>-1.0000000000065512E-5</v>
      </c>
      <c r="R3634">
        <f t="shared" si="1187"/>
        <v>99.363299999999967</v>
      </c>
      <c r="S3634">
        <f t="shared" si="1188"/>
        <v>-1</v>
      </c>
      <c r="T3634">
        <f t="shared" si="1189"/>
        <v>0</v>
      </c>
      <c r="Y3634">
        <f t="shared" si="1192"/>
        <v>1.11477</v>
      </c>
      <c r="Z3634">
        <f t="shared" si="1193"/>
        <v>1.1097300000000001</v>
      </c>
      <c r="AA3634">
        <f t="shared" si="1199"/>
        <v>82.936507936506061</v>
      </c>
      <c r="AB3634">
        <f t="shared" si="1197"/>
        <v>64.04889626545004</v>
      </c>
      <c r="AD3634">
        <f t="shared" si="1190"/>
        <v>1.1143400000000001</v>
      </c>
      <c r="AE3634">
        <f t="shared" si="1191"/>
        <v>1.1100099999999999</v>
      </c>
      <c r="AF3634">
        <f t="shared" si="1194"/>
        <v>90.069284064661986</v>
      </c>
      <c r="AG3634">
        <f t="shared" si="1195"/>
        <v>89.179517651613779</v>
      </c>
    </row>
    <row r="3635" spans="1:33">
      <c r="A3635" s="1">
        <v>42520.625</v>
      </c>
      <c r="B3635">
        <v>1.11389</v>
      </c>
      <c r="C3635">
        <v>1.11405</v>
      </c>
      <c r="D3635">
        <v>1.11337</v>
      </c>
      <c r="E3635">
        <v>1.1138999999999999</v>
      </c>
      <c r="F3635">
        <v>14084</v>
      </c>
      <c r="H3635">
        <f t="shared" si="1182"/>
        <v>5.2000000000007596E-4</v>
      </c>
      <c r="I3635">
        <f t="shared" si="1180"/>
        <v>64.04889626545004</v>
      </c>
      <c r="J3635">
        <f t="shared" si="1181"/>
        <v>-25.130621386163739</v>
      </c>
      <c r="K3635">
        <f t="shared" si="1196"/>
        <v>1</v>
      </c>
      <c r="L3635">
        <f t="shared" si="1198"/>
        <v>0</v>
      </c>
      <c r="M3635">
        <f t="shared" si="1183"/>
        <v>1</v>
      </c>
      <c r="O3635">
        <f t="shared" si="1184"/>
        <v>0.04</v>
      </c>
      <c r="P3635">
        <f t="shared" si="1185"/>
        <v>2.4999999999986144E-4</v>
      </c>
      <c r="Q3635">
        <f t="shared" si="1186"/>
        <v>9.9999999998434674E-6</v>
      </c>
      <c r="R3635">
        <f t="shared" si="1187"/>
        <v>99.363299999999967</v>
      </c>
      <c r="S3635">
        <f t="shared" si="1188"/>
        <v>1</v>
      </c>
      <c r="T3635">
        <f t="shared" si="1189"/>
        <v>0</v>
      </c>
      <c r="Y3635">
        <f t="shared" si="1192"/>
        <v>1.11477</v>
      </c>
      <c r="Z3635">
        <f t="shared" si="1193"/>
        <v>1.1097300000000001</v>
      </c>
      <c r="AA3635">
        <f t="shared" si="1199"/>
        <v>82.738095238092072</v>
      </c>
      <c r="AB3635">
        <f t="shared" si="1197"/>
        <v>73.318325735350896</v>
      </c>
      <c r="AD3635">
        <f t="shared" si="1190"/>
        <v>1.1143400000000001</v>
      </c>
      <c r="AE3635">
        <f t="shared" si="1191"/>
        <v>1.1102000000000001</v>
      </c>
      <c r="AF3635">
        <f t="shared" si="1194"/>
        <v>89.371980676323318</v>
      </c>
      <c r="AG3635">
        <f t="shared" si="1195"/>
        <v>90.194485294391868</v>
      </c>
    </row>
    <row r="3636" spans="1:33">
      <c r="A3636" s="1">
        <v>42520.666666666664</v>
      </c>
      <c r="B3636">
        <v>1.11389</v>
      </c>
      <c r="C3636">
        <v>1.1144099999999999</v>
      </c>
      <c r="D3636">
        <v>1.1135699999999999</v>
      </c>
      <c r="E3636">
        <v>1.1140600000000001</v>
      </c>
      <c r="F3636">
        <v>13339</v>
      </c>
      <c r="H3636">
        <f t="shared" si="1182"/>
        <v>3.2000000000009798E-4</v>
      </c>
      <c r="I3636">
        <f t="shared" si="1180"/>
        <v>73.318325735350896</v>
      </c>
      <c r="J3636">
        <f t="shared" si="1181"/>
        <v>-16.876159559040971</v>
      </c>
      <c r="K3636">
        <f t="shared" si="1196"/>
        <v>1</v>
      </c>
      <c r="L3636">
        <f t="shared" si="1198"/>
        <v>0</v>
      </c>
      <c r="M3636">
        <f t="shared" si="1183"/>
        <v>1</v>
      </c>
      <c r="O3636">
        <f t="shared" si="1184"/>
        <v>0.04</v>
      </c>
      <c r="P3636">
        <f t="shared" si="1185"/>
        <v>5.2000000000007596E-4</v>
      </c>
      <c r="Q3636">
        <f t="shared" si="1186"/>
        <v>1.7000000000000348E-4</v>
      </c>
      <c r="R3636">
        <f t="shared" si="1187"/>
        <v>99.363299999999967</v>
      </c>
      <c r="S3636">
        <f t="shared" si="1188"/>
        <v>1</v>
      </c>
      <c r="T3636">
        <f t="shared" si="1189"/>
        <v>0</v>
      </c>
      <c r="Y3636">
        <f t="shared" si="1192"/>
        <v>1.11477</v>
      </c>
      <c r="Z3636">
        <f t="shared" si="1193"/>
        <v>1.1097300000000001</v>
      </c>
      <c r="AA3636">
        <f t="shared" si="1199"/>
        <v>85.912698412698447</v>
      </c>
      <c r="AB3636">
        <f t="shared" si="1197"/>
        <v>81.145954316684865</v>
      </c>
      <c r="AD3636">
        <f t="shared" si="1190"/>
        <v>1.1144099999999999</v>
      </c>
      <c r="AE3636">
        <f t="shared" si="1191"/>
        <v>1.1113500000000001</v>
      </c>
      <c r="AF3636">
        <f t="shared" si="1194"/>
        <v>88.562091503272271</v>
      </c>
      <c r="AG3636">
        <f t="shared" si="1195"/>
        <v>89.334452081419201</v>
      </c>
    </row>
    <row r="3637" spans="1:33">
      <c r="A3637" s="1">
        <v>42520.708333333336</v>
      </c>
      <c r="B3637">
        <v>1.1140699999999999</v>
      </c>
      <c r="C3637">
        <v>1.1143000000000001</v>
      </c>
      <c r="D3637">
        <v>1.1136699999999999</v>
      </c>
      <c r="E3637">
        <v>1.1136699999999999</v>
      </c>
      <c r="F3637">
        <v>13138</v>
      </c>
      <c r="H3637">
        <f t="shared" si="1182"/>
        <v>0</v>
      </c>
      <c r="I3637">
        <f t="shared" si="1180"/>
        <v>81.145954316684865</v>
      </c>
      <c r="J3637">
        <f t="shared" si="1181"/>
        <v>-8.1884977647343362</v>
      </c>
      <c r="K3637">
        <f t="shared" si="1196"/>
        <v>4</v>
      </c>
      <c r="L3637">
        <f t="shared" si="1198"/>
        <v>0</v>
      </c>
      <c r="M3637">
        <f t="shared" si="1183"/>
        <v>1</v>
      </c>
      <c r="O3637">
        <f t="shared" si="1184"/>
        <v>0.04</v>
      </c>
      <c r="P3637">
        <f t="shared" si="1185"/>
        <v>3.2000000000009798E-4</v>
      </c>
      <c r="Q3637">
        <f t="shared" si="1186"/>
        <v>-3.9999999999995595E-4</v>
      </c>
      <c r="R3637">
        <f t="shared" si="1187"/>
        <v>99.363299999999967</v>
      </c>
      <c r="S3637">
        <f t="shared" si="1188"/>
        <v>-1</v>
      </c>
      <c r="T3637">
        <f t="shared" si="1189"/>
        <v>0</v>
      </c>
      <c r="Y3637">
        <f t="shared" si="1192"/>
        <v>1.1144099999999999</v>
      </c>
      <c r="Z3637">
        <f t="shared" si="1193"/>
        <v>1.1097300000000001</v>
      </c>
      <c r="AA3637">
        <f t="shared" si="1199"/>
        <v>84.188034188034294</v>
      </c>
      <c r="AB3637">
        <f t="shared" si="1197"/>
        <v>83.943833943832715</v>
      </c>
      <c r="AD3637">
        <f t="shared" si="1190"/>
        <v>1.1144099999999999</v>
      </c>
      <c r="AE3637">
        <f t="shared" si="1191"/>
        <v>1.11216</v>
      </c>
      <c r="AF3637">
        <f t="shared" si="1194"/>
        <v>67.111111111110759</v>
      </c>
      <c r="AG3637">
        <f t="shared" si="1195"/>
        <v>81.681727763568787</v>
      </c>
    </row>
    <row r="3638" spans="1:33">
      <c r="A3638" s="1">
        <v>42520.75</v>
      </c>
      <c r="B3638">
        <v>1.11368</v>
      </c>
      <c r="C3638">
        <v>1.11385</v>
      </c>
      <c r="D3638">
        <v>1.1131800000000001</v>
      </c>
      <c r="E3638">
        <v>1.11364</v>
      </c>
      <c r="F3638">
        <v>13993</v>
      </c>
      <c r="H3638">
        <f t="shared" si="1182"/>
        <v>4.5999999999990493E-4</v>
      </c>
      <c r="I3638">
        <f t="shared" si="1180"/>
        <v>83.943833943832715</v>
      </c>
      <c r="J3638">
        <f t="shared" si="1181"/>
        <v>2.2621061802639275</v>
      </c>
      <c r="K3638">
        <f t="shared" si="1196"/>
        <v>3</v>
      </c>
      <c r="L3638">
        <f t="shared" si="1198"/>
        <v>0</v>
      </c>
      <c r="M3638">
        <f t="shared" si="1183"/>
        <v>1</v>
      </c>
      <c r="O3638">
        <f t="shared" si="1184"/>
        <v>0.04</v>
      </c>
      <c r="P3638">
        <f t="shared" si="1185"/>
        <v>0</v>
      </c>
      <c r="Q3638">
        <f t="shared" si="1186"/>
        <v>-4.0000000000040004E-5</v>
      </c>
      <c r="R3638">
        <f t="shared" si="1187"/>
        <v>99.363299999999967</v>
      </c>
      <c r="S3638">
        <f t="shared" si="1188"/>
        <v>-1</v>
      </c>
      <c r="T3638">
        <f t="shared" si="1189"/>
        <v>0</v>
      </c>
      <c r="Y3638">
        <f t="shared" si="1192"/>
        <v>1.1144099999999999</v>
      </c>
      <c r="Z3638">
        <f t="shared" si="1193"/>
        <v>1.1097300000000001</v>
      </c>
      <c r="AA3638">
        <f t="shared" si="1199"/>
        <v>83.547008547009156</v>
      </c>
      <c r="AB3638">
        <f t="shared" si="1197"/>
        <v>84.096459096458489</v>
      </c>
      <c r="AD3638">
        <f t="shared" si="1190"/>
        <v>1.1144099999999999</v>
      </c>
      <c r="AE3638">
        <f t="shared" si="1191"/>
        <v>1.11286</v>
      </c>
      <c r="AF3638">
        <f t="shared" si="1194"/>
        <v>50.32258064516342</v>
      </c>
      <c r="AG3638">
        <f t="shared" si="1195"/>
        <v>68.665261086515486</v>
      </c>
    </row>
    <row r="3639" spans="1:33">
      <c r="A3639" s="1">
        <v>42520.791666666664</v>
      </c>
      <c r="B3639">
        <v>1.11365</v>
      </c>
      <c r="C3639">
        <v>1.11365</v>
      </c>
      <c r="D3639">
        <v>1.1127400000000001</v>
      </c>
      <c r="E3639">
        <v>1.1133500000000001</v>
      </c>
      <c r="F3639">
        <v>13667</v>
      </c>
      <c r="H3639">
        <f t="shared" si="1182"/>
        <v>6.0999999999999943E-4</v>
      </c>
      <c r="I3639">
        <f t="shared" si="1180"/>
        <v>84.096459096458489</v>
      </c>
      <c r="J3639">
        <f t="shared" si="1181"/>
        <v>15.431198009943003</v>
      </c>
      <c r="K3639">
        <f t="shared" si="1196"/>
        <v>2</v>
      </c>
      <c r="L3639">
        <f t="shared" si="1198"/>
        <v>0</v>
      </c>
      <c r="M3639">
        <f t="shared" si="1183"/>
        <v>1</v>
      </c>
      <c r="O3639">
        <f t="shared" si="1184"/>
        <v>0.04</v>
      </c>
      <c r="P3639">
        <f t="shared" si="1185"/>
        <v>4.5999999999990493E-4</v>
      </c>
      <c r="Q3639">
        <f t="shared" si="1186"/>
        <v>-2.9999999999996696E-4</v>
      </c>
      <c r="R3639">
        <f t="shared" si="1187"/>
        <v>99.363299999999967</v>
      </c>
      <c r="S3639">
        <f t="shared" si="1188"/>
        <v>-1</v>
      </c>
      <c r="T3639">
        <f t="shared" si="1189"/>
        <v>0</v>
      </c>
      <c r="Y3639">
        <f t="shared" si="1192"/>
        <v>1.1144099999999999</v>
      </c>
      <c r="Z3639">
        <f t="shared" si="1193"/>
        <v>1.1097300000000001</v>
      </c>
      <c r="AA3639">
        <f t="shared" si="1199"/>
        <v>77.350427350429811</v>
      </c>
      <c r="AB3639">
        <f t="shared" si="1197"/>
        <v>82.749542124542927</v>
      </c>
      <c r="AD3639">
        <f t="shared" si="1190"/>
        <v>1.1144099999999999</v>
      </c>
      <c r="AE3639">
        <f t="shared" si="1191"/>
        <v>1.1127400000000001</v>
      </c>
      <c r="AF3639">
        <f t="shared" si="1194"/>
        <v>36.526946107787936</v>
      </c>
      <c r="AG3639">
        <f t="shared" si="1195"/>
        <v>51.320212621354038</v>
      </c>
    </row>
    <row r="3640" spans="1:33">
      <c r="A3640" s="1">
        <v>42520.833333333336</v>
      </c>
      <c r="B3640">
        <v>1.11334</v>
      </c>
      <c r="C3640">
        <v>1.1138399999999999</v>
      </c>
      <c r="D3640">
        <v>1.11334</v>
      </c>
      <c r="E3640">
        <v>1.1134900000000001</v>
      </c>
      <c r="F3640">
        <v>13692</v>
      </c>
      <c r="H3640">
        <f t="shared" si="1182"/>
        <v>0</v>
      </c>
      <c r="I3640">
        <f t="shared" si="1180"/>
        <v>82.749542124542927</v>
      </c>
      <c r="J3640">
        <f t="shared" si="1181"/>
        <v>31.429329503188889</v>
      </c>
      <c r="K3640">
        <f t="shared" si="1196"/>
        <v>1</v>
      </c>
      <c r="L3640">
        <f t="shared" si="1198"/>
        <v>0</v>
      </c>
      <c r="M3640">
        <f t="shared" si="1183"/>
        <v>1</v>
      </c>
      <c r="O3640">
        <f t="shared" si="1184"/>
        <v>0.04</v>
      </c>
      <c r="P3640">
        <f t="shared" si="1185"/>
        <v>6.0999999999999943E-4</v>
      </c>
      <c r="Q3640">
        <f t="shared" si="1186"/>
        <v>1.500000000000945E-4</v>
      </c>
      <c r="R3640">
        <f t="shared" si="1187"/>
        <v>99.363299999999967</v>
      </c>
      <c r="S3640">
        <f t="shared" si="1188"/>
        <v>1</v>
      </c>
      <c r="T3640">
        <f t="shared" si="1189"/>
        <v>0</v>
      </c>
      <c r="Y3640">
        <f t="shared" si="1192"/>
        <v>1.1144099999999999</v>
      </c>
      <c r="Z3640">
        <f t="shared" si="1193"/>
        <v>1.1097300000000001</v>
      </c>
      <c r="AA3640">
        <f t="shared" si="1199"/>
        <v>80.341880341883538</v>
      </c>
      <c r="AB3640">
        <f t="shared" si="1197"/>
        <v>81.356837606839207</v>
      </c>
      <c r="AD3640">
        <f t="shared" si="1190"/>
        <v>1.1144099999999999</v>
      </c>
      <c r="AE3640">
        <f t="shared" si="1191"/>
        <v>1.1127400000000001</v>
      </c>
      <c r="AF3640">
        <f t="shared" si="1194"/>
        <v>44.910179640724614</v>
      </c>
      <c r="AG3640">
        <f t="shared" si="1195"/>
        <v>43.919902131225321</v>
      </c>
    </row>
    <row r="3641" spans="1:33">
      <c r="A3641" s="1">
        <v>42520.875</v>
      </c>
      <c r="B3641">
        <v>1.1134999999999999</v>
      </c>
      <c r="C3641">
        <v>1.11391</v>
      </c>
      <c r="D3641">
        <v>1.1133999999999999</v>
      </c>
      <c r="E3641">
        <v>1.1136699999999999</v>
      </c>
      <c r="F3641">
        <v>12726</v>
      </c>
      <c r="H3641">
        <f t="shared" si="1182"/>
        <v>9.9999999999988987E-5</v>
      </c>
      <c r="I3641">
        <f t="shared" si="1180"/>
        <v>81.356837606839207</v>
      </c>
      <c r="J3641">
        <f t="shared" si="1181"/>
        <v>37.436935475613886</v>
      </c>
      <c r="K3641">
        <f t="shared" si="1196"/>
        <v>0</v>
      </c>
      <c r="L3641">
        <f t="shared" si="1198"/>
        <v>0</v>
      </c>
      <c r="M3641">
        <f t="shared" si="1183"/>
        <v>0</v>
      </c>
      <c r="O3641">
        <f t="shared" si="1184"/>
        <v>0.04</v>
      </c>
      <c r="P3641">
        <f t="shared" si="1185"/>
        <v>0</v>
      </c>
      <c r="Q3641">
        <f t="shared" si="1186"/>
        <v>1.7000000000000348E-4</v>
      </c>
      <c r="R3641">
        <f t="shared" si="1187"/>
        <v>99.363299999999967</v>
      </c>
      <c r="S3641">
        <f t="shared" si="1188"/>
        <v>1</v>
      </c>
      <c r="T3641">
        <f t="shared" si="1189"/>
        <v>0</v>
      </c>
      <c r="Y3641">
        <f t="shared" si="1192"/>
        <v>1.1144099999999999</v>
      </c>
      <c r="Z3641">
        <f t="shared" si="1193"/>
        <v>1.1097300000000001</v>
      </c>
      <c r="AA3641">
        <f t="shared" si="1199"/>
        <v>84.188034188034294</v>
      </c>
      <c r="AB3641">
        <f t="shared" si="1197"/>
        <v>81.356837606839207</v>
      </c>
      <c r="AD3641">
        <f t="shared" si="1190"/>
        <v>1.1144099999999999</v>
      </c>
      <c r="AE3641">
        <f t="shared" si="1191"/>
        <v>1.1127400000000001</v>
      </c>
      <c r="AF3641">
        <f t="shared" si="1194"/>
        <v>55.688622754488946</v>
      </c>
      <c r="AG3641">
        <f t="shared" si="1195"/>
        <v>45.708582834333832</v>
      </c>
    </row>
    <row r="3642" spans="1:33">
      <c r="A3642" s="1">
        <v>42520.916666666664</v>
      </c>
      <c r="B3642">
        <v>1.1136900000000001</v>
      </c>
      <c r="C3642">
        <v>1.11415</v>
      </c>
      <c r="D3642">
        <v>1.11354</v>
      </c>
      <c r="E3642">
        <v>1.1140399999999999</v>
      </c>
      <c r="F3642">
        <v>11811</v>
      </c>
      <c r="H3642">
        <f t="shared" si="1182"/>
        <v>1.500000000000945E-4</v>
      </c>
      <c r="I3642">
        <f t="shared" si="1180"/>
        <v>81.356837606839207</v>
      </c>
      <c r="J3642">
        <f t="shared" si="1181"/>
        <v>35.648254772505375</v>
      </c>
      <c r="K3642">
        <f t="shared" si="1196"/>
        <v>0</v>
      </c>
      <c r="L3642">
        <f t="shared" si="1198"/>
        <v>0</v>
      </c>
      <c r="M3642">
        <f t="shared" si="1183"/>
        <v>0</v>
      </c>
      <c r="O3642">
        <f t="shared" si="1184"/>
        <v>0.04</v>
      </c>
      <c r="P3642">
        <f t="shared" si="1185"/>
        <v>9.9999999999988987E-5</v>
      </c>
      <c r="Q3642">
        <f t="shared" si="1186"/>
        <v>3.4999999999985043E-4</v>
      </c>
      <c r="R3642">
        <f t="shared" si="1187"/>
        <v>99.363299999999967</v>
      </c>
      <c r="S3642">
        <f t="shared" si="1188"/>
        <v>1</v>
      </c>
      <c r="T3642">
        <f t="shared" si="1189"/>
        <v>0</v>
      </c>
      <c r="Y3642">
        <f t="shared" si="1192"/>
        <v>1.1144099999999999</v>
      </c>
      <c r="Z3642">
        <f t="shared" si="1193"/>
        <v>1.1097300000000001</v>
      </c>
      <c r="AA3642">
        <f t="shared" si="1199"/>
        <v>92.094017094017147</v>
      </c>
      <c r="AB3642">
        <f t="shared" si="1197"/>
        <v>83.493589743591201</v>
      </c>
      <c r="AD3642">
        <f t="shared" si="1190"/>
        <v>1.1144099999999999</v>
      </c>
      <c r="AE3642">
        <f t="shared" si="1191"/>
        <v>1.1127400000000001</v>
      </c>
      <c r="AF3642">
        <f t="shared" si="1194"/>
        <v>77.84431137724448</v>
      </c>
      <c r="AG3642">
        <f t="shared" si="1195"/>
        <v>59.48103792415268</v>
      </c>
    </row>
    <row r="3643" spans="1:33">
      <c r="A3643" s="1">
        <v>42520.958333333336</v>
      </c>
      <c r="B3643">
        <v>1.1140399999999999</v>
      </c>
      <c r="C3643">
        <v>1.11412</v>
      </c>
      <c r="D3643">
        <v>1.1135200000000001</v>
      </c>
      <c r="E3643">
        <v>1.1135200000000001</v>
      </c>
      <c r="F3643">
        <v>10930</v>
      </c>
      <c r="H3643">
        <f t="shared" si="1182"/>
        <v>0</v>
      </c>
      <c r="I3643">
        <f t="shared" si="1180"/>
        <v>83.493589743591201</v>
      </c>
      <c r="J3643">
        <f t="shared" si="1181"/>
        <v>24.012551819438521</v>
      </c>
      <c r="K3643">
        <f t="shared" si="1196"/>
        <v>0</v>
      </c>
      <c r="L3643">
        <f t="shared" si="1198"/>
        <v>0</v>
      </c>
      <c r="M3643">
        <f t="shared" si="1183"/>
        <v>0</v>
      </c>
      <c r="O3643">
        <f t="shared" si="1184"/>
        <v>0.04</v>
      </c>
      <c r="P3643">
        <f t="shared" si="1185"/>
        <v>1.500000000000945E-4</v>
      </c>
      <c r="Q3643">
        <f t="shared" si="1186"/>
        <v>-5.1999999999985391E-4</v>
      </c>
      <c r="R3643">
        <f t="shared" si="1187"/>
        <v>99.363299999999967</v>
      </c>
      <c r="S3643">
        <f t="shared" si="1188"/>
        <v>-1</v>
      </c>
      <c r="T3643">
        <f t="shared" si="1189"/>
        <v>0</v>
      </c>
      <c r="Y3643">
        <f t="shared" si="1192"/>
        <v>1.1144099999999999</v>
      </c>
      <c r="Z3643">
        <f t="shared" si="1193"/>
        <v>1.1097300000000001</v>
      </c>
      <c r="AA3643">
        <f t="shared" si="1199"/>
        <v>80.982905982908676</v>
      </c>
      <c r="AB3643">
        <f t="shared" si="1197"/>
        <v>84.401709401710917</v>
      </c>
      <c r="AD3643">
        <f t="shared" si="1190"/>
        <v>1.1143000000000001</v>
      </c>
      <c r="AE3643">
        <f t="shared" si="1191"/>
        <v>1.1127400000000001</v>
      </c>
      <c r="AF3643">
        <f t="shared" si="1194"/>
        <v>50</v>
      </c>
      <c r="AG3643">
        <f t="shared" si="1195"/>
        <v>61.177644710577816</v>
      </c>
    </row>
    <row r="3644" spans="1:33">
      <c r="A3644" s="1">
        <v>42521</v>
      </c>
      <c r="B3644">
        <v>1.1135299999999999</v>
      </c>
      <c r="C3644">
        <v>1.11382</v>
      </c>
      <c r="D3644">
        <v>1.11334</v>
      </c>
      <c r="E3644">
        <v>1.1133999999999999</v>
      </c>
      <c r="F3644">
        <v>7159</v>
      </c>
      <c r="H3644">
        <f t="shared" si="1182"/>
        <v>5.9999999999948983E-5</v>
      </c>
      <c r="I3644">
        <f t="shared" si="1180"/>
        <v>84.401709401710917</v>
      </c>
      <c r="J3644">
        <f t="shared" si="1181"/>
        <v>23.224064691133101</v>
      </c>
      <c r="K3644">
        <f t="shared" si="1196"/>
        <v>2</v>
      </c>
      <c r="L3644">
        <f t="shared" si="1198"/>
        <v>0</v>
      </c>
      <c r="M3644">
        <f t="shared" si="1183"/>
        <v>1</v>
      </c>
      <c r="O3644">
        <f t="shared" si="1184"/>
        <v>0.04</v>
      </c>
      <c r="P3644">
        <f t="shared" si="1185"/>
        <v>0</v>
      </c>
      <c r="Q3644">
        <f t="shared" si="1186"/>
        <v>-1.2999999999996348E-4</v>
      </c>
      <c r="R3644">
        <f t="shared" si="1187"/>
        <v>99.363299999999967</v>
      </c>
      <c r="S3644">
        <f t="shared" si="1188"/>
        <v>-1</v>
      </c>
      <c r="T3644">
        <f t="shared" si="1189"/>
        <v>0</v>
      </c>
      <c r="Y3644">
        <f t="shared" si="1192"/>
        <v>1.1144099999999999</v>
      </c>
      <c r="Z3644">
        <f t="shared" si="1193"/>
        <v>1.1097300000000001</v>
      </c>
      <c r="AA3644">
        <f t="shared" si="1199"/>
        <v>78.418803418803435</v>
      </c>
      <c r="AB3644">
        <f t="shared" si="1197"/>
        <v>83.920940170940895</v>
      </c>
      <c r="AD3644">
        <f t="shared" si="1190"/>
        <v>1.11415</v>
      </c>
      <c r="AE3644">
        <f t="shared" si="1191"/>
        <v>1.1127400000000001</v>
      </c>
      <c r="AF3644">
        <f t="shared" si="1194"/>
        <v>46.80851063829251</v>
      </c>
      <c r="AG3644">
        <f t="shared" si="1195"/>
        <v>58.21760733851233</v>
      </c>
    </row>
    <row r="3645" spans="1:33">
      <c r="A3645" s="1">
        <v>42521.041666666664</v>
      </c>
      <c r="B3645">
        <v>1.1133900000000001</v>
      </c>
      <c r="C3645">
        <v>1.11415</v>
      </c>
      <c r="D3645">
        <v>1.1133900000000001</v>
      </c>
      <c r="E3645">
        <v>1.1141399999999999</v>
      </c>
      <c r="F3645">
        <v>8357</v>
      </c>
      <c r="H3645">
        <f t="shared" si="1182"/>
        <v>0</v>
      </c>
      <c r="I3645">
        <f t="shared" si="1180"/>
        <v>83.920940170940895</v>
      </c>
      <c r="J3645">
        <f t="shared" si="1181"/>
        <v>25.703332832428565</v>
      </c>
      <c r="K3645">
        <f t="shared" si="1196"/>
        <v>1</v>
      </c>
      <c r="L3645">
        <f t="shared" si="1198"/>
        <v>0</v>
      </c>
      <c r="M3645">
        <f t="shared" si="1183"/>
        <v>1</v>
      </c>
      <c r="O3645">
        <f t="shared" si="1184"/>
        <v>0.04</v>
      </c>
      <c r="P3645">
        <f t="shared" si="1185"/>
        <v>5.9999999999948983E-5</v>
      </c>
      <c r="Q3645">
        <f t="shared" si="1186"/>
        <v>7.4999999999980638E-4</v>
      </c>
      <c r="R3645">
        <f t="shared" si="1187"/>
        <v>99.363299999999967</v>
      </c>
      <c r="S3645">
        <f t="shared" si="1188"/>
        <v>1</v>
      </c>
      <c r="T3645">
        <f t="shared" si="1189"/>
        <v>0</v>
      </c>
      <c r="Y3645">
        <f t="shared" si="1192"/>
        <v>1.1144099999999999</v>
      </c>
      <c r="Z3645">
        <f t="shared" si="1193"/>
        <v>1.1097300000000001</v>
      </c>
      <c r="AA3645">
        <f t="shared" si="1199"/>
        <v>94.230769230769141</v>
      </c>
      <c r="AB3645">
        <f t="shared" si="1197"/>
        <v>86.4316239316246</v>
      </c>
      <c r="AD3645">
        <f t="shared" si="1190"/>
        <v>1.11415</v>
      </c>
      <c r="AE3645">
        <f t="shared" si="1191"/>
        <v>1.1127400000000001</v>
      </c>
      <c r="AF3645">
        <f t="shared" si="1194"/>
        <v>99.290780141839292</v>
      </c>
      <c r="AG3645">
        <f t="shared" si="1195"/>
        <v>65.366430260043941</v>
      </c>
    </row>
    <row r="3646" spans="1:33">
      <c r="A3646" s="1">
        <v>42521.083333333336</v>
      </c>
      <c r="B3646">
        <v>1.11412</v>
      </c>
      <c r="C3646">
        <v>1.1149100000000001</v>
      </c>
      <c r="D3646">
        <v>1.11412</v>
      </c>
      <c r="E3646">
        <v>1.11469</v>
      </c>
      <c r="F3646">
        <v>9562</v>
      </c>
      <c r="H3646">
        <f t="shared" si="1182"/>
        <v>0</v>
      </c>
      <c r="I3646">
        <f t="shared" si="1180"/>
        <v>86.4316239316246</v>
      </c>
      <c r="J3646">
        <f t="shared" si="1181"/>
        <v>21.065193671580658</v>
      </c>
      <c r="K3646">
        <f t="shared" si="1196"/>
        <v>0</v>
      </c>
      <c r="L3646">
        <f t="shared" si="1198"/>
        <v>0</v>
      </c>
      <c r="M3646">
        <f t="shared" si="1183"/>
        <v>0</v>
      </c>
      <c r="O3646">
        <f t="shared" si="1184"/>
        <v>0.04</v>
      </c>
      <c r="P3646">
        <f t="shared" si="1185"/>
        <v>0</v>
      </c>
      <c r="Q3646">
        <f t="shared" si="1186"/>
        <v>5.6999999999995943E-4</v>
      </c>
      <c r="R3646">
        <f t="shared" si="1187"/>
        <v>99.363299999999967</v>
      </c>
      <c r="S3646">
        <f t="shared" si="1188"/>
        <v>1</v>
      </c>
      <c r="T3646">
        <f t="shared" si="1189"/>
        <v>0</v>
      </c>
      <c r="Y3646">
        <f t="shared" si="1192"/>
        <v>1.1149100000000001</v>
      </c>
      <c r="Z3646">
        <f t="shared" si="1193"/>
        <v>1.1098600000000001</v>
      </c>
      <c r="AA3646">
        <f t="shared" si="1199"/>
        <v>95.643564356433487</v>
      </c>
      <c r="AB3646">
        <f t="shared" si="1197"/>
        <v>87.319010747228688</v>
      </c>
      <c r="AD3646">
        <f t="shared" si="1190"/>
        <v>1.1149100000000001</v>
      </c>
      <c r="AE3646">
        <f t="shared" si="1191"/>
        <v>1.11334</v>
      </c>
      <c r="AF3646">
        <f t="shared" si="1194"/>
        <v>85.987261146490511</v>
      </c>
      <c r="AG3646">
        <f t="shared" si="1195"/>
        <v>77.362183975540773</v>
      </c>
    </row>
    <row r="3647" spans="1:33">
      <c r="A3647" s="1">
        <v>42521.125</v>
      </c>
      <c r="B3647">
        <v>1.1147</v>
      </c>
      <c r="C3647">
        <v>1.11513</v>
      </c>
      <c r="D3647">
        <v>1.11419</v>
      </c>
      <c r="E3647">
        <v>1.1147</v>
      </c>
      <c r="F3647">
        <v>13530</v>
      </c>
      <c r="H3647">
        <f t="shared" si="1182"/>
        <v>5.1000000000001044E-4</v>
      </c>
      <c r="I3647">
        <f t="shared" si="1180"/>
        <v>87.319010747228688</v>
      </c>
      <c r="J3647">
        <f t="shared" si="1181"/>
        <v>9.9568267716879149</v>
      </c>
      <c r="K3647">
        <f t="shared" si="1196"/>
        <v>0</v>
      </c>
      <c r="L3647">
        <f t="shared" si="1198"/>
        <v>0</v>
      </c>
      <c r="M3647">
        <f t="shared" si="1183"/>
        <v>0</v>
      </c>
      <c r="O3647">
        <f t="shared" si="1184"/>
        <v>0.04</v>
      </c>
      <c r="P3647">
        <f t="shared" si="1185"/>
        <v>0</v>
      </c>
      <c r="Q3647">
        <f t="shared" si="1186"/>
        <v>0</v>
      </c>
      <c r="R3647">
        <f t="shared" si="1187"/>
        <v>99.363299999999967</v>
      </c>
      <c r="S3647">
        <f t="shared" si="1188"/>
        <v>0</v>
      </c>
      <c r="T3647">
        <f t="shared" si="1189"/>
        <v>0</v>
      </c>
      <c r="Y3647">
        <f t="shared" si="1192"/>
        <v>1.11513</v>
      </c>
      <c r="Z3647">
        <f t="shared" si="1193"/>
        <v>1.1100099999999999</v>
      </c>
      <c r="AA3647">
        <f t="shared" si="1199"/>
        <v>91.601562500001378</v>
      </c>
      <c r="AB3647">
        <f t="shared" si="1197"/>
        <v>89.97367487650186</v>
      </c>
      <c r="AD3647">
        <f t="shared" si="1190"/>
        <v>1.11513</v>
      </c>
      <c r="AE3647">
        <f t="shared" si="1191"/>
        <v>1.11334</v>
      </c>
      <c r="AF3647">
        <f t="shared" si="1194"/>
        <v>75.977653631288248</v>
      </c>
      <c r="AG3647">
        <f t="shared" si="1195"/>
        <v>87.085231639872688</v>
      </c>
    </row>
    <row r="3648" spans="1:33">
      <c r="A3648" s="1">
        <v>42521.166666666664</v>
      </c>
      <c r="B3648">
        <v>1.11469</v>
      </c>
      <c r="C3648">
        <v>1.11544</v>
      </c>
      <c r="D3648">
        <v>1.11416</v>
      </c>
      <c r="E3648">
        <v>1.1144799999999999</v>
      </c>
      <c r="F3648">
        <v>16167</v>
      </c>
      <c r="H3648">
        <f t="shared" si="1182"/>
        <v>3.1999999999987594E-4</v>
      </c>
      <c r="I3648">
        <f t="shared" si="1180"/>
        <v>89.97367487650186</v>
      </c>
      <c r="J3648">
        <f t="shared" si="1181"/>
        <v>2.8884432366291719</v>
      </c>
      <c r="K3648">
        <f t="shared" si="1196"/>
        <v>2</v>
      </c>
      <c r="L3648">
        <f t="shared" si="1198"/>
        <v>0</v>
      </c>
      <c r="M3648">
        <f t="shared" si="1183"/>
        <v>1</v>
      </c>
      <c r="O3648">
        <f t="shared" si="1184"/>
        <v>0.04</v>
      </c>
      <c r="P3648">
        <f t="shared" si="1185"/>
        <v>5.1000000000001044E-4</v>
      </c>
      <c r="Q3648">
        <f t="shared" si="1186"/>
        <v>-2.1000000000004349E-4</v>
      </c>
      <c r="R3648">
        <f t="shared" si="1187"/>
        <v>99.363299999999967</v>
      </c>
      <c r="S3648">
        <f t="shared" si="1188"/>
        <v>-1</v>
      </c>
      <c r="T3648">
        <f t="shared" si="1189"/>
        <v>0</v>
      </c>
      <c r="Y3648">
        <f t="shared" si="1192"/>
        <v>1.11544</v>
      </c>
      <c r="Z3648">
        <f t="shared" si="1193"/>
        <v>1.1100099999999999</v>
      </c>
      <c r="AA3648">
        <f t="shared" si="1199"/>
        <v>82.320441988949099</v>
      </c>
      <c r="AB3648">
        <f t="shared" si="1197"/>
        <v>90.949084519038266</v>
      </c>
      <c r="AD3648">
        <f t="shared" si="1190"/>
        <v>1.11544</v>
      </c>
      <c r="AE3648">
        <f t="shared" si="1191"/>
        <v>1.11334</v>
      </c>
      <c r="AF3648">
        <f t="shared" si="1194"/>
        <v>54.285714285710661</v>
      </c>
      <c r="AG3648">
        <f t="shared" si="1195"/>
        <v>72.083543021163138</v>
      </c>
    </row>
    <row r="3649" spans="1:33">
      <c r="A3649" s="1">
        <v>42521.208333333336</v>
      </c>
      <c r="B3649">
        <v>1.11449</v>
      </c>
      <c r="C3649">
        <v>1.1151800000000001</v>
      </c>
      <c r="D3649">
        <v>1.1143700000000001</v>
      </c>
      <c r="E3649">
        <v>1.11466</v>
      </c>
      <c r="F3649">
        <v>14376</v>
      </c>
      <c r="H3649">
        <f t="shared" si="1182"/>
        <v>1.1999999999989797E-4</v>
      </c>
      <c r="I3649">
        <f t="shared" si="1180"/>
        <v>90.949084519038266</v>
      </c>
      <c r="J3649">
        <f t="shared" si="1181"/>
        <v>18.865541497875128</v>
      </c>
      <c r="K3649">
        <f t="shared" si="1196"/>
        <v>1</v>
      </c>
      <c r="L3649">
        <f t="shared" si="1198"/>
        <v>0</v>
      </c>
      <c r="M3649">
        <f t="shared" si="1183"/>
        <v>1</v>
      </c>
      <c r="O3649">
        <f t="shared" si="1184"/>
        <v>0.04</v>
      </c>
      <c r="P3649">
        <f t="shared" si="1185"/>
        <v>3.1999999999987594E-4</v>
      </c>
      <c r="Q3649">
        <f t="shared" si="1186"/>
        <v>1.7000000000000348E-4</v>
      </c>
      <c r="R3649">
        <f t="shared" si="1187"/>
        <v>99.363299999999967</v>
      </c>
      <c r="S3649">
        <f t="shared" si="1188"/>
        <v>1</v>
      </c>
      <c r="T3649">
        <f t="shared" si="1189"/>
        <v>0</v>
      </c>
      <c r="Y3649">
        <f t="shared" si="1192"/>
        <v>1.11544</v>
      </c>
      <c r="Z3649">
        <f t="shared" si="1193"/>
        <v>1.1100099999999999</v>
      </c>
      <c r="AA3649">
        <f t="shared" si="1199"/>
        <v>85.635359116022173</v>
      </c>
      <c r="AB3649">
        <f t="shared" si="1197"/>
        <v>88.800231990351534</v>
      </c>
      <c r="AD3649">
        <f t="shared" si="1190"/>
        <v>1.11544</v>
      </c>
      <c r="AE3649">
        <f t="shared" si="1191"/>
        <v>1.11334</v>
      </c>
      <c r="AF3649">
        <f t="shared" si="1194"/>
        <v>62.857142857142556</v>
      </c>
      <c r="AG3649">
        <f t="shared" si="1195"/>
        <v>64.373503591380484</v>
      </c>
    </row>
    <row r="3650" spans="1:33">
      <c r="A3650" s="1">
        <v>42521.25</v>
      </c>
      <c r="B3650">
        <v>1.1146499999999999</v>
      </c>
      <c r="C3650">
        <v>1.1152500000000001</v>
      </c>
      <c r="D3650">
        <v>1.1145099999999999</v>
      </c>
      <c r="E3650">
        <v>1.1149800000000001</v>
      </c>
      <c r="F3650">
        <v>14749</v>
      </c>
      <c r="H3650">
        <f t="shared" si="1182"/>
        <v>1.4000000000002899E-4</v>
      </c>
      <c r="I3650">
        <f t="shared" ref="I3650:I3713" si="1200">AB3649</f>
        <v>88.800231990351534</v>
      </c>
      <c r="J3650">
        <f t="shared" si="1181"/>
        <v>24.426728398971051</v>
      </c>
      <c r="K3650">
        <f t="shared" si="1196"/>
        <v>0</v>
      </c>
      <c r="L3650">
        <f t="shared" si="1198"/>
        <v>0</v>
      </c>
      <c r="M3650">
        <f t="shared" si="1183"/>
        <v>0</v>
      </c>
      <c r="O3650">
        <f t="shared" si="1184"/>
        <v>0.04</v>
      </c>
      <c r="P3650">
        <f t="shared" si="1185"/>
        <v>1.1999999999989797E-4</v>
      </c>
      <c r="Q3650">
        <f t="shared" si="1186"/>
        <v>3.300000000001635E-4</v>
      </c>
      <c r="R3650">
        <f t="shared" si="1187"/>
        <v>99.363299999999967</v>
      </c>
      <c r="S3650">
        <f t="shared" si="1188"/>
        <v>1</v>
      </c>
      <c r="T3650">
        <f t="shared" si="1189"/>
        <v>0</v>
      </c>
      <c r="Y3650">
        <f t="shared" si="1192"/>
        <v>1.11544</v>
      </c>
      <c r="Z3650">
        <f t="shared" si="1193"/>
        <v>1.1102000000000001</v>
      </c>
      <c r="AA3650">
        <f t="shared" si="1199"/>
        <v>91.221374045803188</v>
      </c>
      <c r="AB3650">
        <f t="shared" si="1197"/>
        <v>87.69468441269396</v>
      </c>
      <c r="AD3650">
        <f t="shared" si="1190"/>
        <v>1.11544</v>
      </c>
      <c r="AE3650">
        <f t="shared" si="1191"/>
        <v>1.11334</v>
      </c>
      <c r="AF3650">
        <f t="shared" si="1194"/>
        <v>78.095238095242522</v>
      </c>
      <c r="AG3650">
        <f t="shared" si="1195"/>
        <v>65.079365079365246</v>
      </c>
    </row>
    <row r="3651" spans="1:33">
      <c r="A3651" s="1">
        <v>42521.291666666664</v>
      </c>
      <c r="B3651">
        <v>1.1149899999999999</v>
      </c>
      <c r="C3651">
        <v>1.11507</v>
      </c>
      <c r="D3651">
        <v>1.11307</v>
      </c>
      <c r="E3651">
        <v>1.1132899999999999</v>
      </c>
      <c r="F3651">
        <v>15038</v>
      </c>
      <c r="H3651">
        <f t="shared" si="1182"/>
        <v>2.1999999999988695E-4</v>
      </c>
      <c r="I3651">
        <f t="shared" si="1200"/>
        <v>87.69468441269396</v>
      </c>
      <c r="J3651">
        <f t="shared" ref="J3651:J3714" si="1201">AB3650 - AG3650</f>
        <v>22.615319333328713</v>
      </c>
      <c r="K3651">
        <f t="shared" si="1196"/>
        <v>0</v>
      </c>
      <c r="L3651">
        <f t="shared" si="1198"/>
        <v>0</v>
      </c>
      <c r="M3651">
        <f t="shared" si="1183"/>
        <v>0</v>
      </c>
      <c r="O3651">
        <f t="shared" si="1184"/>
        <v>0.04</v>
      </c>
      <c r="P3651">
        <f t="shared" si="1185"/>
        <v>1.4000000000002899E-4</v>
      </c>
      <c r="Q3651">
        <f t="shared" si="1186"/>
        <v>-1.7000000000000348E-3</v>
      </c>
      <c r="R3651">
        <f t="shared" si="1187"/>
        <v>99.363299999999967</v>
      </c>
      <c r="S3651">
        <f t="shared" si="1188"/>
        <v>-1</v>
      </c>
      <c r="T3651">
        <f t="shared" si="1189"/>
        <v>0</v>
      </c>
      <c r="Y3651">
        <f t="shared" si="1192"/>
        <v>1.11544</v>
      </c>
      <c r="Z3651">
        <f t="shared" si="1193"/>
        <v>1.1113500000000001</v>
      </c>
      <c r="AA3651">
        <f t="shared" si="1199"/>
        <v>47.432762836182526</v>
      </c>
      <c r="AB3651">
        <f t="shared" si="1197"/>
        <v>76.652484496739248</v>
      </c>
      <c r="AD3651">
        <f t="shared" si="1190"/>
        <v>1.11544</v>
      </c>
      <c r="AE3651">
        <f t="shared" si="1191"/>
        <v>1.11307</v>
      </c>
      <c r="AF3651">
        <f t="shared" si="1194"/>
        <v>9.2827004219362248</v>
      </c>
      <c r="AG3651">
        <f t="shared" si="1195"/>
        <v>50.078360458107106</v>
      </c>
    </row>
    <row r="3652" spans="1:33">
      <c r="A3652" s="1">
        <v>42521.333333333336</v>
      </c>
      <c r="B3652">
        <v>1.1132899999999999</v>
      </c>
      <c r="C3652">
        <v>1.1135999999999999</v>
      </c>
      <c r="D3652">
        <v>1.1129500000000001</v>
      </c>
      <c r="E3652">
        <v>1.1130899999999999</v>
      </c>
      <c r="F3652">
        <v>14832</v>
      </c>
      <c r="H3652">
        <f t="shared" ref="H3652:H3715" si="1202">MIN(E3652,B3652) - D3652</f>
        <v>1.3999999999980695E-4</v>
      </c>
      <c r="I3652">
        <f t="shared" si="1200"/>
        <v>76.652484496739248</v>
      </c>
      <c r="J3652">
        <f t="shared" si="1201"/>
        <v>26.574124038632142</v>
      </c>
      <c r="K3652">
        <f t="shared" si="1196"/>
        <v>2</v>
      </c>
      <c r="L3652">
        <f t="shared" si="1198"/>
        <v>0</v>
      </c>
      <c r="M3652">
        <f t="shared" ref="M3652:M3715" si="1203">IF(H3651&gt;Q3651+$X$3,1,0)</f>
        <v>1</v>
      </c>
      <c r="O3652">
        <f t="shared" ref="O3652:O3715" si="1204">ROUNDDOWN(R3651/2000,2)</f>
        <v>0.04</v>
      </c>
      <c r="P3652">
        <f t="shared" ref="P3652:P3715" si="1205">MIN($B3651,$E3651)-$D3651</f>
        <v>2.1999999999988695E-4</v>
      </c>
      <c r="Q3652">
        <f t="shared" ref="Q3652:Q3715" si="1206">(E3652-B3652)</f>
        <v>-1.9999999999997797E-4</v>
      </c>
      <c r="R3652">
        <f t="shared" ref="R3652:R3715" si="1207">R3651+T3652</f>
        <v>99.363299999999967</v>
      </c>
      <c r="S3652">
        <f t="shared" ref="S3652:S3715" si="1208">SIGN(Q3652)</f>
        <v>-1</v>
      </c>
      <c r="T3652">
        <f t="shared" ref="T3652:T3715" si="1209">-L3652*$U$4*O3652+IF(L3652=0,0,$U$3)</f>
        <v>0</v>
      </c>
      <c r="Y3652">
        <f t="shared" si="1192"/>
        <v>1.11544</v>
      </c>
      <c r="Z3652">
        <f t="shared" si="1193"/>
        <v>1.11216</v>
      </c>
      <c r="AA3652">
        <f t="shared" si="1199"/>
        <v>28.353658536582</v>
      </c>
      <c r="AB3652">
        <f t="shared" si="1197"/>
        <v>63.160788633647471</v>
      </c>
      <c r="AD3652">
        <f t="shared" si="1190"/>
        <v>1.11544</v>
      </c>
      <c r="AE3652">
        <f t="shared" si="1191"/>
        <v>1.1129500000000001</v>
      </c>
      <c r="AF3652">
        <f t="shared" si="1194"/>
        <v>5.6224899598318725</v>
      </c>
      <c r="AG3652">
        <f t="shared" si="1195"/>
        <v>31.000142825670206</v>
      </c>
    </row>
    <row r="3653" spans="1:33">
      <c r="A3653" s="1">
        <v>42521.375</v>
      </c>
      <c r="B3653">
        <v>1.1130800000000001</v>
      </c>
      <c r="C3653">
        <v>1.11361</v>
      </c>
      <c r="D3653">
        <v>1.1124099999999999</v>
      </c>
      <c r="E3653">
        <v>1.1131</v>
      </c>
      <c r="F3653">
        <v>18055</v>
      </c>
      <c r="H3653">
        <f t="shared" si="1202"/>
        <v>6.7000000000017046E-4</v>
      </c>
      <c r="I3653">
        <f t="shared" si="1200"/>
        <v>63.160788633647471</v>
      </c>
      <c r="J3653">
        <f t="shared" si="1201"/>
        <v>32.160645807977261</v>
      </c>
      <c r="K3653">
        <f t="shared" si="1196"/>
        <v>1</v>
      </c>
      <c r="L3653">
        <f t="shared" si="1198"/>
        <v>0</v>
      </c>
      <c r="M3653">
        <f t="shared" si="1203"/>
        <v>1</v>
      </c>
      <c r="O3653">
        <f t="shared" si="1204"/>
        <v>0.04</v>
      </c>
      <c r="P3653">
        <f t="shared" si="1205"/>
        <v>1.3999999999980695E-4</v>
      </c>
      <c r="Q3653">
        <f t="shared" si="1206"/>
        <v>1.9999999999908979E-5</v>
      </c>
      <c r="R3653">
        <f t="shared" si="1207"/>
        <v>99.363299999999967</v>
      </c>
      <c r="S3653">
        <f t="shared" si="1208"/>
        <v>1</v>
      </c>
      <c r="T3653">
        <f t="shared" si="1209"/>
        <v>0</v>
      </c>
      <c r="Y3653">
        <f t="shared" si="1192"/>
        <v>1.11544</v>
      </c>
      <c r="Z3653">
        <f t="shared" si="1193"/>
        <v>1.1124099999999999</v>
      </c>
      <c r="AA3653">
        <f t="shared" si="1199"/>
        <v>22.772277227724732</v>
      </c>
      <c r="AB3653">
        <f t="shared" si="1197"/>
        <v>47.445018161573117</v>
      </c>
      <c r="AD3653">
        <f t="shared" si="1190"/>
        <v>1.11544</v>
      </c>
      <c r="AE3653">
        <f t="shared" si="1191"/>
        <v>1.1124099999999999</v>
      </c>
      <c r="AF3653">
        <f t="shared" si="1194"/>
        <v>22.772277227724732</v>
      </c>
      <c r="AG3653">
        <f t="shared" si="1195"/>
        <v>12.559155869830944</v>
      </c>
    </row>
    <row r="3654" spans="1:33">
      <c r="A3654" s="1">
        <v>42521.416666666664</v>
      </c>
      <c r="B3654">
        <v>1.1130899999999999</v>
      </c>
      <c r="C3654">
        <v>1.11354</v>
      </c>
      <c r="D3654">
        <v>1.11215</v>
      </c>
      <c r="E3654">
        <v>1.1125499999999999</v>
      </c>
      <c r="F3654">
        <v>18536</v>
      </c>
      <c r="H3654">
        <f t="shared" si="1202"/>
        <v>3.9999999999995595E-4</v>
      </c>
      <c r="I3654">
        <f t="shared" si="1200"/>
        <v>47.445018161573117</v>
      </c>
      <c r="J3654">
        <f t="shared" si="1201"/>
        <v>34.885862291742171</v>
      </c>
      <c r="K3654">
        <f t="shared" si="1196"/>
        <v>2</v>
      </c>
      <c r="L3654">
        <f t="shared" si="1198"/>
        <v>0</v>
      </c>
      <c r="M3654">
        <f t="shared" si="1203"/>
        <v>1</v>
      </c>
      <c r="O3654">
        <f t="shared" si="1204"/>
        <v>0.04</v>
      </c>
      <c r="P3654">
        <f t="shared" si="1205"/>
        <v>6.7000000000017046E-4</v>
      </c>
      <c r="Q3654">
        <f t="shared" si="1206"/>
        <v>-5.3999999999998494E-4</v>
      </c>
      <c r="R3654">
        <f t="shared" si="1207"/>
        <v>99.363299999999967</v>
      </c>
      <c r="S3654">
        <f t="shared" si="1208"/>
        <v>-1</v>
      </c>
      <c r="T3654">
        <f t="shared" si="1209"/>
        <v>0</v>
      </c>
      <c r="Y3654">
        <f t="shared" si="1192"/>
        <v>1.11544</v>
      </c>
      <c r="Z3654">
        <f t="shared" si="1193"/>
        <v>1.11215</v>
      </c>
      <c r="AA3654">
        <f t="shared" si="1199"/>
        <v>12.158054711244807</v>
      </c>
      <c r="AB3654">
        <f t="shared" si="1197"/>
        <v>27.679188327933513</v>
      </c>
      <c r="AD3654">
        <f t="shared" si="1190"/>
        <v>1.11544</v>
      </c>
      <c r="AE3654">
        <f t="shared" si="1191"/>
        <v>1.11215</v>
      </c>
      <c r="AF3654">
        <f t="shared" si="1194"/>
        <v>12.158054711244807</v>
      </c>
      <c r="AG3654">
        <f t="shared" si="1195"/>
        <v>13.517607299600471</v>
      </c>
    </row>
    <row r="3655" spans="1:33">
      <c r="A3655" s="1">
        <v>42521.458333333336</v>
      </c>
      <c r="B3655">
        <v>1.1125400000000001</v>
      </c>
      <c r="C3655">
        <v>1.11344</v>
      </c>
      <c r="D3655">
        <v>1.1122300000000001</v>
      </c>
      <c r="E3655">
        <v>1.1134200000000001</v>
      </c>
      <c r="F3655">
        <v>19103</v>
      </c>
      <c r="H3655">
        <f t="shared" si="1202"/>
        <v>3.1000000000003247E-4</v>
      </c>
      <c r="I3655">
        <f t="shared" si="1200"/>
        <v>27.679188327933513</v>
      </c>
      <c r="J3655">
        <f t="shared" si="1201"/>
        <v>14.161581028333043</v>
      </c>
      <c r="K3655">
        <f t="shared" si="1196"/>
        <v>1</v>
      </c>
      <c r="L3655">
        <f t="shared" si="1198"/>
        <v>0</v>
      </c>
      <c r="M3655">
        <f t="shared" si="1203"/>
        <v>1</v>
      </c>
      <c r="O3655">
        <f t="shared" si="1204"/>
        <v>0.04</v>
      </c>
      <c r="P3655">
        <f t="shared" si="1205"/>
        <v>3.9999999999995595E-4</v>
      </c>
      <c r="Q3655">
        <f t="shared" si="1206"/>
        <v>8.799999999999919E-4</v>
      </c>
      <c r="R3655">
        <f t="shared" si="1207"/>
        <v>99.363299999999967</v>
      </c>
      <c r="S3655">
        <f t="shared" si="1208"/>
        <v>1</v>
      </c>
      <c r="T3655">
        <f t="shared" si="1209"/>
        <v>0</v>
      </c>
      <c r="Y3655">
        <f t="shared" si="1192"/>
        <v>1.11544</v>
      </c>
      <c r="Z3655">
        <f t="shared" si="1193"/>
        <v>1.11215</v>
      </c>
      <c r="AA3655">
        <f t="shared" si="1199"/>
        <v>38.601823708209679</v>
      </c>
      <c r="AB3655">
        <f t="shared" si="1197"/>
        <v>25.471453545940307</v>
      </c>
      <c r="AD3655">
        <f t="shared" si="1190"/>
        <v>1.1152500000000001</v>
      </c>
      <c r="AE3655">
        <f t="shared" si="1191"/>
        <v>1.11215</v>
      </c>
      <c r="AF3655">
        <f t="shared" si="1194"/>
        <v>40.967741935485883</v>
      </c>
      <c r="AG3655">
        <f t="shared" si="1195"/>
        <v>25.299357958151806</v>
      </c>
    </row>
    <row r="3656" spans="1:33">
      <c r="A3656" s="1">
        <v>42521.5</v>
      </c>
      <c r="B3656">
        <v>1.1134299999999999</v>
      </c>
      <c r="C3656">
        <v>1.1150599999999999</v>
      </c>
      <c r="D3656">
        <v>1.11266</v>
      </c>
      <c r="E3656">
        <v>1.1145799999999999</v>
      </c>
      <c r="F3656">
        <v>19011</v>
      </c>
      <c r="H3656">
        <f t="shared" si="1202"/>
        <v>7.699999999999374E-4</v>
      </c>
      <c r="I3656">
        <f t="shared" si="1200"/>
        <v>25.471453545940307</v>
      </c>
      <c r="J3656">
        <f t="shared" si="1201"/>
        <v>0.17209558778850109</v>
      </c>
      <c r="K3656">
        <f t="shared" si="1196"/>
        <v>0</v>
      </c>
      <c r="L3656">
        <f t="shared" si="1198"/>
        <v>0</v>
      </c>
      <c r="M3656">
        <f t="shared" si="1203"/>
        <v>0</v>
      </c>
      <c r="O3656">
        <f t="shared" si="1204"/>
        <v>0.04</v>
      </c>
      <c r="P3656">
        <f t="shared" si="1205"/>
        <v>3.1000000000003247E-4</v>
      </c>
      <c r="Q3656">
        <f t="shared" si="1206"/>
        <v>1.1499999999999844E-3</v>
      </c>
      <c r="R3656">
        <f t="shared" si="1207"/>
        <v>99.363299999999967</v>
      </c>
      <c r="S3656">
        <f t="shared" si="1208"/>
        <v>1</v>
      </c>
      <c r="T3656">
        <f t="shared" si="1209"/>
        <v>0</v>
      </c>
      <c r="Y3656">
        <f t="shared" si="1192"/>
        <v>1.11544</v>
      </c>
      <c r="Z3656">
        <f t="shared" si="1193"/>
        <v>1.11215</v>
      </c>
      <c r="AA3656">
        <f t="shared" si="1199"/>
        <v>73.860182370818279</v>
      </c>
      <c r="AB3656">
        <f t="shared" si="1197"/>
        <v>36.848084504499376</v>
      </c>
      <c r="AD3656">
        <f t="shared" si="1190"/>
        <v>1.1152500000000001</v>
      </c>
      <c r="AE3656">
        <f t="shared" si="1191"/>
        <v>1.11215</v>
      </c>
      <c r="AF3656">
        <f t="shared" si="1194"/>
        <v>78.387096774188763</v>
      </c>
      <c r="AG3656">
        <f t="shared" si="1195"/>
        <v>43.837631140306485</v>
      </c>
    </row>
    <row r="3657" spans="1:33">
      <c r="A3657" s="1">
        <v>42521.541666666664</v>
      </c>
      <c r="B3657">
        <v>1.11459</v>
      </c>
      <c r="C3657">
        <v>1.1158399999999999</v>
      </c>
      <c r="D3657">
        <v>1.1144000000000001</v>
      </c>
      <c r="E3657">
        <v>1.11511</v>
      </c>
      <c r="F3657">
        <v>18205</v>
      </c>
      <c r="H3657">
        <f t="shared" si="1202"/>
        <v>1.8999999999991246E-4</v>
      </c>
      <c r="I3657">
        <f t="shared" si="1200"/>
        <v>36.848084504499376</v>
      </c>
      <c r="J3657">
        <f t="shared" si="1201"/>
        <v>-6.989546635807109</v>
      </c>
      <c r="K3657">
        <f t="shared" si="1196"/>
        <v>0</v>
      </c>
      <c r="L3657">
        <f t="shared" si="1198"/>
        <v>0</v>
      </c>
      <c r="M3657">
        <f t="shared" si="1203"/>
        <v>0</v>
      </c>
      <c r="O3657">
        <f t="shared" si="1204"/>
        <v>0.04</v>
      </c>
      <c r="P3657">
        <f t="shared" si="1205"/>
        <v>7.699999999999374E-4</v>
      </c>
      <c r="Q3657">
        <f t="shared" si="1206"/>
        <v>5.2000000000007596E-4</v>
      </c>
      <c r="R3657">
        <f t="shared" si="1207"/>
        <v>99.363299999999967</v>
      </c>
      <c r="S3657">
        <f t="shared" si="1208"/>
        <v>1</v>
      </c>
      <c r="T3657">
        <f t="shared" si="1209"/>
        <v>0</v>
      </c>
      <c r="Y3657">
        <f t="shared" si="1192"/>
        <v>1.1158399999999999</v>
      </c>
      <c r="Z3657">
        <f t="shared" si="1193"/>
        <v>1.11215</v>
      </c>
      <c r="AA3657">
        <f t="shared" si="1199"/>
        <v>80.216802168024302</v>
      </c>
      <c r="AB3657">
        <f t="shared" si="1197"/>
        <v>51.209215739574262</v>
      </c>
      <c r="AD3657">
        <f t="shared" si="1190"/>
        <v>1.1158399999999999</v>
      </c>
      <c r="AE3657">
        <f t="shared" si="1191"/>
        <v>1.11215</v>
      </c>
      <c r="AF3657">
        <f t="shared" si="1194"/>
        <v>80.216802168024302</v>
      </c>
      <c r="AG3657">
        <f t="shared" si="1195"/>
        <v>66.523880292566318</v>
      </c>
    </row>
    <row r="3658" spans="1:33">
      <c r="A3658" s="1">
        <v>42521.583333333336</v>
      </c>
      <c r="B3658">
        <v>1.1151199999999999</v>
      </c>
      <c r="C3658">
        <v>1.11646</v>
      </c>
      <c r="D3658">
        <v>1.1149500000000001</v>
      </c>
      <c r="E3658">
        <v>1.11615</v>
      </c>
      <c r="F3658">
        <v>17270</v>
      </c>
      <c r="H3658">
        <f t="shared" si="1202"/>
        <v>1.6999999999978144E-4</v>
      </c>
      <c r="I3658">
        <f t="shared" si="1200"/>
        <v>51.209215739574262</v>
      </c>
      <c r="J3658">
        <f t="shared" si="1201"/>
        <v>-15.314664552992056</v>
      </c>
      <c r="K3658">
        <f t="shared" si="1196"/>
        <v>0</v>
      </c>
      <c r="L3658">
        <f t="shared" si="1198"/>
        <v>0</v>
      </c>
      <c r="M3658">
        <f t="shared" si="1203"/>
        <v>0</v>
      </c>
      <c r="O3658">
        <f t="shared" si="1204"/>
        <v>0.04</v>
      </c>
      <c r="P3658">
        <f t="shared" si="1205"/>
        <v>1.8999999999991246E-4</v>
      </c>
      <c r="Q3658">
        <f t="shared" si="1206"/>
        <v>1.0300000000000864E-3</v>
      </c>
      <c r="R3658">
        <f t="shared" si="1207"/>
        <v>99.363299999999967</v>
      </c>
      <c r="S3658">
        <f t="shared" si="1208"/>
        <v>1</v>
      </c>
      <c r="T3658">
        <f t="shared" si="1209"/>
        <v>0</v>
      </c>
      <c r="Y3658">
        <f t="shared" si="1192"/>
        <v>1.11646</v>
      </c>
      <c r="Z3658">
        <f t="shared" si="1193"/>
        <v>1.11215</v>
      </c>
      <c r="AA3658">
        <f t="shared" si="1199"/>
        <v>92.807424593966829</v>
      </c>
      <c r="AB3658">
        <f t="shared" si="1197"/>
        <v>71.371558210254761</v>
      </c>
      <c r="AD3658">
        <f t="shared" si="1190"/>
        <v>1.11646</v>
      </c>
      <c r="AE3658">
        <f t="shared" si="1191"/>
        <v>1.11215</v>
      </c>
      <c r="AF3658">
        <f t="shared" si="1194"/>
        <v>92.807424593966829</v>
      </c>
      <c r="AG3658">
        <f t="shared" si="1195"/>
        <v>83.80377451205996</v>
      </c>
    </row>
    <row r="3659" spans="1:33">
      <c r="A3659" s="1">
        <v>42521.625</v>
      </c>
      <c r="B3659">
        <v>1.11615</v>
      </c>
      <c r="C3659">
        <v>1.11615</v>
      </c>
      <c r="D3659">
        <v>1.11453</v>
      </c>
      <c r="E3659">
        <v>1.1153599999999999</v>
      </c>
      <c r="F3659">
        <v>18234</v>
      </c>
      <c r="H3659">
        <f t="shared" si="1202"/>
        <v>8.2999999999988638E-4</v>
      </c>
      <c r="I3659">
        <f t="shared" si="1200"/>
        <v>71.371558210254761</v>
      </c>
      <c r="J3659">
        <f t="shared" si="1201"/>
        <v>-12.432216301805198</v>
      </c>
      <c r="K3659">
        <f t="shared" si="1196"/>
        <v>0</v>
      </c>
      <c r="L3659">
        <f t="shared" si="1198"/>
        <v>0</v>
      </c>
      <c r="M3659">
        <f t="shared" si="1203"/>
        <v>0</v>
      </c>
      <c r="O3659">
        <f t="shared" si="1204"/>
        <v>0.04</v>
      </c>
      <c r="P3659">
        <f t="shared" si="1205"/>
        <v>1.6999999999978144E-4</v>
      </c>
      <c r="Q3659">
        <f t="shared" si="1206"/>
        <v>-7.9000000000006843E-4</v>
      </c>
      <c r="R3659">
        <f t="shared" si="1207"/>
        <v>99.363299999999967</v>
      </c>
      <c r="S3659">
        <f t="shared" si="1208"/>
        <v>-1</v>
      </c>
      <c r="T3659">
        <f t="shared" si="1209"/>
        <v>0</v>
      </c>
      <c r="Y3659">
        <f t="shared" si="1192"/>
        <v>1.11646</v>
      </c>
      <c r="Z3659">
        <f t="shared" si="1193"/>
        <v>1.11215</v>
      </c>
      <c r="AA3659">
        <f t="shared" si="1199"/>
        <v>74.477958236656804</v>
      </c>
      <c r="AB3659">
        <f t="shared" si="1197"/>
        <v>80.34059184236655</v>
      </c>
      <c r="AD3659">
        <f t="shared" si="1190"/>
        <v>1.11646</v>
      </c>
      <c r="AE3659">
        <f t="shared" si="1191"/>
        <v>1.11215</v>
      </c>
      <c r="AF3659">
        <f t="shared" si="1194"/>
        <v>74.477958236656804</v>
      </c>
      <c r="AG3659">
        <f t="shared" si="1195"/>
        <v>82.500728332882645</v>
      </c>
    </row>
    <row r="3660" spans="1:33">
      <c r="A3660" s="1">
        <v>42521.666666666664</v>
      </c>
      <c r="B3660">
        <v>1.11537</v>
      </c>
      <c r="C3660">
        <v>1.11707</v>
      </c>
      <c r="D3660">
        <v>1.1152500000000001</v>
      </c>
      <c r="E3660">
        <v>1.1170500000000001</v>
      </c>
      <c r="F3660">
        <v>20258</v>
      </c>
      <c r="H3660">
        <f t="shared" si="1202"/>
        <v>1.1999999999989797E-4</v>
      </c>
      <c r="I3660">
        <f t="shared" si="1200"/>
        <v>80.34059184236655</v>
      </c>
      <c r="J3660">
        <f t="shared" si="1201"/>
        <v>-2.1601364905160949</v>
      </c>
      <c r="K3660">
        <f t="shared" si="1196"/>
        <v>1</v>
      </c>
      <c r="L3660">
        <f t="shared" si="1198"/>
        <v>0</v>
      </c>
      <c r="M3660">
        <f t="shared" si="1203"/>
        <v>1</v>
      </c>
      <c r="O3660">
        <f t="shared" si="1204"/>
        <v>0.04</v>
      </c>
      <c r="P3660">
        <f t="shared" si="1205"/>
        <v>8.2999999999988638E-4</v>
      </c>
      <c r="Q3660">
        <f t="shared" si="1206"/>
        <v>1.6800000000001258E-3</v>
      </c>
      <c r="R3660">
        <f t="shared" si="1207"/>
        <v>99.363299999999967</v>
      </c>
      <c r="S3660">
        <f t="shared" si="1208"/>
        <v>1</v>
      </c>
      <c r="T3660">
        <f t="shared" si="1209"/>
        <v>0</v>
      </c>
      <c r="Y3660">
        <f t="shared" si="1192"/>
        <v>1.11707</v>
      </c>
      <c r="Z3660">
        <f t="shared" si="1193"/>
        <v>1.11215</v>
      </c>
      <c r="AA3660">
        <f t="shared" si="1199"/>
        <v>99.593495934961211</v>
      </c>
      <c r="AB3660">
        <f t="shared" si="1197"/>
        <v>86.773920233402293</v>
      </c>
      <c r="AD3660">
        <f t="shared" si="1190"/>
        <v>1.11707</v>
      </c>
      <c r="AE3660">
        <f t="shared" si="1191"/>
        <v>1.11215</v>
      </c>
      <c r="AF3660">
        <f t="shared" si="1194"/>
        <v>99.593495934961211</v>
      </c>
      <c r="AG3660">
        <f t="shared" si="1195"/>
        <v>88.959626255194948</v>
      </c>
    </row>
    <row r="3661" spans="1:33">
      <c r="A3661" s="1">
        <v>42521.708333333336</v>
      </c>
      <c r="B3661">
        <v>1.1170199999999999</v>
      </c>
      <c r="C3661">
        <v>1.1173</v>
      </c>
      <c r="D3661">
        <v>1.1132</v>
      </c>
      <c r="E3661">
        <v>1.1132</v>
      </c>
      <c r="F3661">
        <v>24318</v>
      </c>
      <c r="H3661">
        <f t="shared" si="1202"/>
        <v>0</v>
      </c>
      <c r="I3661">
        <f t="shared" si="1200"/>
        <v>86.773920233402293</v>
      </c>
      <c r="J3661">
        <f t="shared" si="1201"/>
        <v>-2.1857060217926545</v>
      </c>
      <c r="K3661">
        <f t="shared" si="1196"/>
        <v>0</v>
      </c>
      <c r="L3661">
        <f t="shared" si="1198"/>
        <v>0</v>
      </c>
      <c r="M3661">
        <f t="shared" si="1203"/>
        <v>0</v>
      </c>
      <c r="O3661">
        <f t="shared" si="1204"/>
        <v>0.04</v>
      </c>
      <c r="P3661">
        <f t="shared" si="1205"/>
        <v>1.1999999999989797E-4</v>
      </c>
      <c r="Q3661">
        <f t="shared" si="1206"/>
        <v>-3.8199999999999346E-3</v>
      </c>
      <c r="R3661">
        <f t="shared" si="1207"/>
        <v>99.363299999999967</v>
      </c>
      <c r="S3661">
        <f t="shared" si="1208"/>
        <v>-1</v>
      </c>
      <c r="T3661">
        <f t="shared" si="1209"/>
        <v>0</v>
      </c>
      <c r="Y3661">
        <f t="shared" si="1192"/>
        <v>1.1173</v>
      </c>
      <c r="Z3661">
        <f t="shared" si="1193"/>
        <v>1.11215</v>
      </c>
      <c r="AA3661">
        <f t="shared" si="1199"/>
        <v>20.388349514563064</v>
      </c>
      <c r="AB3661">
        <f t="shared" si="1197"/>
        <v>71.816807070036973</v>
      </c>
      <c r="AD3661">
        <f t="shared" si="1190"/>
        <v>1.1173</v>
      </c>
      <c r="AE3661">
        <f t="shared" si="1191"/>
        <v>1.1122300000000001</v>
      </c>
      <c r="AF3661">
        <f t="shared" si="1194"/>
        <v>19.13214990137935</v>
      </c>
      <c r="AG3661">
        <f t="shared" si="1195"/>
        <v>64.401201357665798</v>
      </c>
    </row>
    <row r="3662" spans="1:33">
      <c r="A3662" s="1">
        <v>42521.75</v>
      </c>
      <c r="B3662">
        <v>1.11321</v>
      </c>
      <c r="C3662">
        <v>1.1138699999999999</v>
      </c>
      <c r="D3662">
        <v>1.1124799999999999</v>
      </c>
      <c r="E3662">
        <v>1.1133500000000001</v>
      </c>
      <c r="F3662">
        <v>21436</v>
      </c>
      <c r="H3662">
        <f t="shared" si="1202"/>
        <v>7.3000000000011944E-4</v>
      </c>
      <c r="I3662">
        <f t="shared" si="1200"/>
        <v>71.816807070036973</v>
      </c>
      <c r="J3662">
        <f t="shared" si="1201"/>
        <v>7.4156057123711747</v>
      </c>
      <c r="K3662">
        <f t="shared" si="1196"/>
        <v>1</v>
      </c>
      <c r="L3662">
        <f t="shared" si="1198"/>
        <v>0</v>
      </c>
      <c r="M3662">
        <f t="shared" si="1203"/>
        <v>1</v>
      </c>
      <c r="O3662">
        <f t="shared" si="1204"/>
        <v>0.04</v>
      </c>
      <c r="P3662">
        <f t="shared" si="1205"/>
        <v>0</v>
      </c>
      <c r="Q3662">
        <f t="shared" si="1206"/>
        <v>1.4000000000002899E-4</v>
      </c>
      <c r="R3662">
        <f t="shared" si="1207"/>
        <v>99.363299999999967</v>
      </c>
      <c r="S3662">
        <f t="shared" si="1208"/>
        <v>1</v>
      </c>
      <c r="T3662">
        <f t="shared" si="1209"/>
        <v>0</v>
      </c>
      <c r="Y3662">
        <f t="shared" si="1192"/>
        <v>1.1173</v>
      </c>
      <c r="Z3662">
        <f t="shared" si="1193"/>
        <v>1.11215</v>
      </c>
      <c r="AA3662">
        <f t="shared" si="1199"/>
        <v>23.300970873788206</v>
      </c>
      <c r="AB3662">
        <f t="shared" si="1197"/>
        <v>54.440193639992323</v>
      </c>
      <c r="AD3662">
        <f t="shared" si="1190"/>
        <v>1.1173</v>
      </c>
      <c r="AE3662">
        <f t="shared" si="1191"/>
        <v>1.1124799999999999</v>
      </c>
      <c r="AF3662">
        <f t="shared" si="1194"/>
        <v>18.049792531123238</v>
      </c>
      <c r="AG3662">
        <f t="shared" si="1195"/>
        <v>45.591812789154602</v>
      </c>
    </row>
    <row r="3663" spans="1:33">
      <c r="A3663" s="1">
        <v>42521.791666666664</v>
      </c>
      <c r="B3663">
        <v>1.1133299999999999</v>
      </c>
      <c r="C3663">
        <v>1.11449</v>
      </c>
      <c r="D3663">
        <v>1.1129100000000001</v>
      </c>
      <c r="E3663">
        <v>1.11381</v>
      </c>
      <c r="F3663">
        <v>18600</v>
      </c>
      <c r="H3663">
        <f t="shared" si="1202"/>
        <v>4.1999999999986493E-4</v>
      </c>
      <c r="I3663">
        <f t="shared" si="1200"/>
        <v>54.440193639992323</v>
      </c>
      <c r="J3663">
        <f t="shared" si="1201"/>
        <v>8.8483808508377209</v>
      </c>
      <c r="K3663">
        <f t="shared" si="1196"/>
        <v>1</v>
      </c>
      <c r="L3663">
        <f t="shared" si="1198"/>
        <v>0</v>
      </c>
      <c r="M3663">
        <f t="shared" si="1203"/>
        <v>1</v>
      </c>
      <c r="O3663">
        <f t="shared" si="1204"/>
        <v>0.04</v>
      </c>
      <c r="P3663">
        <f t="shared" si="1205"/>
        <v>7.3000000000011944E-4</v>
      </c>
      <c r="Q3663">
        <f t="shared" si="1206"/>
        <v>4.8000000000003595E-4</v>
      </c>
      <c r="R3663">
        <f t="shared" si="1207"/>
        <v>99.363299999999967</v>
      </c>
      <c r="S3663">
        <f t="shared" si="1208"/>
        <v>1</v>
      </c>
      <c r="T3663">
        <f t="shared" si="1209"/>
        <v>0</v>
      </c>
      <c r="Y3663">
        <f t="shared" si="1192"/>
        <v>1.1173</v>
      </c>
      <c r="Z3663">
        <f t="shared" si="1193"/>
        <v>1.11215</v>
      </c>
      <c r="AA3663">
        <f t="shared" si="1199"/>
        <v>32.233009708737839</v>
      </c>
      <c r="AB3663">
        <f t="shared" si="1197"/>
        <v>43.878956508012578</v>
      </c>
      <c r="AD3663">
        <f t="shared" si="1190"/>
        <v>1.1173</v>
      </c>
      <c r="AE3663">
        <f t="shared" si="1191"/>
        <v>1.1124799999999999</v>
      </c>
      <c r="AF3663">
        <f t="shared" si="1194"/>
        <v>27.593360995851462</v>
      </c>
      <c r="AG3663">
        <f t="shared" si="1195"/>
        <v>21.591767809451351</v>
      </c>
    </row>
    <row r="3664" spans="1:33">
      <c r="A3664" s="1">
        <v>42521.833333333336</v>
      </c>
      <c r="B3664">
        <v>1.11382</v>
      </c>
      <c r="C3664">
        <v>1.11399</v>
      </c>
      <c r="D3664">
        <v>1.1130899999999999</v>
      </c>
      <c r="E3664">
        <v>1.11351</v>
      </c>
      <c r="F3664">
        <v>16403</v>
      </c>
      <c r="H3664">
        <f t="shared" si="1202"/>
        <v>4.2000000000008697E-4</v>
      </c>
      <c r="I3664">
        <f t="shared" si="1200"/>
        <v>43.878956508012578</v>
      </c>
      <c r="J3664">
        <f t="shared" si="1201"/>
        <v>22.287188698561227</v>
      </c>
      <c r="K3664">
        <f t="shared" si="1196"/>
        <v>0</v>
      </c>
      <c r="L3664">
        <f t="shared" si="1198"/>
        <v>0</v>
      </c>
      <c r="M3664">
        <f t="shared" si="1203"/>
        <v>0</v>
      </c>
      <c r="O3664">
        <f t="shared" si="1204"/>
        <v>0.04</v>
      </c>
      <c r="P3664">
        <f t="shared" si="1205"/>
        <v>4.1999999999986493E-4</v>
      </c>
      <c r="Q3664">
        <f t="shared" si="1206"/>
        <v>-3.1000000000003247E-4</v>
      </c>
      <c r="R3664">
        <f t="shared" si="1207"/>
        <v>99.363299999999967</v>
      </c>
      <c r="S3664">
        <f t="shared" si="1208"/>
        <v>-1</v>
      </c>
      <c r="T3664">
        <f t="shared" si="1209"/>
        <v>0</v>
      </c>
      <c r="Y3664">
        <f t="shared" si="1192"/>
        <v>1.1173</v>
      </c>
      <c r="Z3664">
        <f t="shared" si="1193"/>
        <v>1.11215</v>
      </c>
      <c r="AA3664">
        <f t="shared" si="1199"/>
        <v>26.407766990291865</v>
      </c>
      <c r="AB3664">
        <f t="shared" si="1197"/>
        <v>25.582524271845244</v>
      </c>
      <c r="AD3664">
        <f t="shared" si="1190"/>
        <v>1.1173</v>
      </c>
      <c r="AE3664">
        <f t="shared" si="1191"/>
        <v>1.1124799999999999</v>
      </c>
      <c r="AF3664">
        <f t="shared" si="1194"/>
        <v>21.369294605810715</v>
      </c>
      <c r="AG3664">
        <f t="shared" si="1195"/>
        <v>22.337482710928469</v>
      </c>
    </row>
    <row r="3665" spans="1:33">
      <c r="A3665" s="1">
        <v>42521.875</v>
      </c>
      <c r="B3665">
        <v>1.1134999999999999</v>
      </c>
      <c r="C3665">
        <v>1.11432</v>
      </c>
      <c r="D3665">
        <v>1.11246</v>
      </c>
      <c r="E3665">
        <v>1.1125700000000001</v>
      </c>
      <c r="F3665">
        <v>16893</v>
      </c>
      <c r="H3665">
        <f t="shared" si="1202"/>
        <v>1.100000000000545E-4</v>
      </c>
      <c r="I3665">
        <f t="shared" si="1200"/>
        <v>25.582524271845244</v>
      </c>
      <c r="J3665">
        <f t="shared" si="1201"/>
        <v>3.2450415609167749</v>
      </c>
      <c r="K3665">
        <f t="shared" si="1196"/>
        <v>2</v>
      </c>
      <c r="L3665">
        <f t="shared" si="1198"/>
        <v>0</v>
      </c>
      <c r="M3665">
        <f t="shared" si="1203"/>
        <v>1</v>
      </c>
      <c r="O3665">
        <f t="shared" si="1204"/>
        <v>0.04</v>
      </c>
      <c r="P3665">
        <f t="shared" si="1205"/>
        <v>4.2000000000008697E-4</v>
      </c>
      <c r="Q3665">
        <f t="shared" si="1206"/>
        <v>-9.2999999999987537E-4</v>
      </c>
      <c r="R3665">
        <f t="shared" si="1207"/>
        <v>99.363299999999967</v>
      </c>
      <c r="S3665">
        <f t="shared" si="1208"/>
        <v>-1</v>
      </c>
      <c r="T3665">
        <f t="shared" si="1209"/>
        <v>0</v>
      </c>
      <c r="Y3665">
        <f t="shared" si="1192"/>
        <v>1.1173</v>
      </c>
      <c r="Z3665">
        <f t="shared" si="1193"/>
        <v>1.11215</v>
      </c>
      <c r="AA3665">
        <f t="shared" si="1199"/>
        <v>8.1553398058269497</v>
      </c>
      <c r="AB3665">
        <f t="shared" si="1197"/>
        <v>22.524271844661214</v>
      </c>
      <c r="AD3665">
        <f t="shared" si="1190"/>
        <v>1.1173</v>
      </c>
      <c r="AE3665">
        <f t="shared" si="1191"/>
        <v>1.11246</v>
      </c>
      <c r="AF3665">
        <f t="shared" si="1194"/>
        <v>2.27272727272842</v>
      </c>
      <c r="AG3665">
        <f t="shared" si="1195"/>
        <v>17.078460958130197</v>
      </c>
    </row>
    <row r="3666" spans="1:33">
      <c r="A3666" s="1">
        <v>42521.916666666664</v>
      </c>
      <c r="B3666">
        <v>1.1125799999999999</v>
      </c>
      <c r="C3666">
        <v>1.11348</v>
      </c>
      <c r="D3666">
        <v>1.1124400000000001</v>
      </c>
      <c r="E3666">
        <v>1.1126199999999999</v>
      </c>
      <c r="F3666">
        <v>15862</v>
      </c>
      <c r="H3666">
        <f t="shared" si="1202"/>
        <v>1.3999999999980695E-4</v>
      </c>
      <c r="I3666">
        <f t="shared" si="1200"/>
        <v>22.524271844661214</v>
      </c>
      <c r="J3666">
        <f t="shared" si="1201"/>
        <v>5.4458108865310173</v>
      </c>
      <c r="K3666">
        <f t="shared" si="1196"/>
        <v>1</v>
      </c>
      <c r="L3666">
        <f t="shared" si="1198"/>
        <v>0</v>
      </c>
      <c r="M3666">
        <f t="shared" si="1203"/>
        <v>1</v>
      </c>
      <c r="O3666">
        <f t="shared" si="1204"/>
        <v>0.04</v>
      </c>
      <c r="P3666">
        <f t="shared" si="1205"/>
        <v>1.100000000000545E-4</v>
      </c>
      <c r="Q3666">
        <f t="shared" si="1206"/>
        <v>4.0000000000040004E-5</v>
      </c>
      <c r="R3666">
        <f t="shared" si="1207"/>
        <v>99.363299999999967</v>
      </c>
      <c r="S3666">
        <f t="shared" si="1208"/>
        <v>1</v>
      </c>
      <c r="T3666">
        <f t="shared" si="1209"/>
        <v>0</v>
      </c>
      <c r="Y3666">
        <f t="shared" si="1192"/>
        <v>1.1173</v>
      </c>
      <c r="Z3666">
        <f t="shared" si="1193"/>
        <v>1.11215</v>
      </c>
      <c r="AA3666">
        <f t="shared" si="1199"/>
        <v>9.1262135922324568</v>
      </c>
      <c r="AB3666">
        <f t="shared" si="1197"/>
        <v>18.980582524272279</v>
      </c>
      <c r="AD3666">
        <f t="shared" si="1190"/>
        <v>1.1173</v>
      </c>
      <c r="AE3666">
        <f t="shared" si="1191"/>
        <v>1.1124400000000001</v>
      </c>
      <c r="AF3666">
        <f t="shared" si="1194"/>
        <v>3.7037037037006582</v>
      </c>
      <c r="AG3666">
        <f t="shared" si="1195"/>
        <v>9.1152418607465986</v>
      </c>
    </row>
    <row r="3667" spans="1:33">
      <c r="A3667" s="1">
        <v>42521.958333333336</v>
      </c>
      <c r="B3667">
        <v>1.1126100000000001</v>
      </c>
      <c r="C3667">
        <v>1.11337</v>
      </c>
      <c r="D3667">
        <v>1.1124700000000001</v>
      </c>
      <c r="E3667">
        <v>1.11293</v>
      </c>
      <c r="F3667">
        <v>14570</v>
      </c>
      <c r="H3667">
        <f t="shared" si="1202"/>
        <v>1.4000000000002899E-4</v>
      </c>
      <c r="I3667">
        <f t="shared" si="1200"/>
        <v>18.980582524272279</v>
      </c>
      <c r="J3667">
        <f t="shared" si="1201"/>
        <v>9.8653406635256804</v>
      </c>
      <c r="K3667">
        <f t="shared" si="1196"/>
        <v>0</v>
      </c>
      <c r="L3667">
        <f t="shared" si="1198"/>
        <v>0</v>
      </c>
      <c r="M3667">
        <f t="shared" si="1203"/>
        <v>0</v>
      </c>
      <c r="O3667">
        <f t="shared" si="1204"/>
        <v>0.04</v>
      </c>
      <c r="P3667">
        <f t="shared" si="1205"/>
        <v>1.3999999999980695E-4</v>
      </c>
      <c r="Q3667">
        <f t="shared" si="1206"/>
        <v>3.1999999999987594E-4</v>
      </c>
      <c r="R3667">
        <f t="shared" si="1207"/>
        <v>99.363299999999967</v>
      </c>
      <c r="S3667">
        <f t="shared" si="1208"/>
        <v>1</v>
      </c>
      <c r="T3667">
        <f t="shared" si="1209"/>
        <v>0</v>
      </c>
      <c r="Y3667">
        <f t="shared" si="1192"/>
        <v>1.1173</v>
      </c>
      <c r="Z3667">
        <f t="shared" si="1193"/>
        <v>1.11215</v>
      </c>
      <c r="AA3667">
        <f t="shared" si="1199"/>
        <v>15.145631067961258</v>
      </c>
      <c r="AB3667">
        <f t="shared" si="1197"/>
        <v>14.708737864078135</v>
      </c>
      <c r="AD3667">
        <f t="shared" ref="AD3667:AD3730" si="1210">MAX($C3661:$C3667)</f>
        <v>1.1173</v>
      </c>
      <c r="AE3667">
        <f t="shared" ref="AE3667:AE3730" si="1211">MIN($D3661:$D3667)</f>
        <v>1.1124400000000001</v>
      </c>
      <c r="AF3667">
        <f t="shared" si="1194"/>
        <v>10.082304526746771</v>
      </c>
      <c r="AG3667">
        <f t="shared" si="1195"/>
        <v>5.35291183439195</v>
      </c>
    </row>
    <row r="3668" spans="1:33">
      <c r="A3668" s="1">
        <v>42522</v>
      </c>
      <c r="B3668">
        <v>1.1129</v>
      </c>
      <c r="C3668">
        <v>1.1131599999999999</v>
      </c>
      <c r="D3668">
        <v>1.1126</v>
      </c>
      <c r="E3668">
        <v>1.1129100000000001</v>
      </c>
      <c r="F3668">
        <v>8582</v>
      </c>
      <c r="H3668">
        <f t="shared" si="1202"/>
        <v>2.9999999999996696E-4</v>
      </c>
      <c r="I3668">
        <f t="shared" si="1200"/>
        <v>14.708737864078135</v>
      </c>
      <c r="J3668">
        <f t="shared" si="1201"/>
        <v>9.3558260296861846</v>
      </c>
      <c r="K3668">
        <f t="shared" si="1196"/>
        <v>0</v>
      </c>
      <c r="L3668">
        <f t="shared" si="1198"/>
        <v>0</v>
      </c>
      <c r="M3668">
        <f t="shared" si="1203"/>
        <v>0</v>
      </c>
      <c r="O3668">
        <f t="shared" si="1204"/>
        <v>0.04</v>
      </c>
      <c r="P3668">
        <f t="shared" si="1205"/>
        <v>1.4000000000002899E-4</v>
      </c>
      <c r="Q3668">
        <f t="shared" si="1206"/>
        <v>1.0000000000065512E-5</v>
      </c>
      <c r="R3668">
        <f t="shared" si="1207"/>
        <v>99.363299999999967</v>
      </c>
      <c r="S3668">
        <f t="shared" si="1208"/>
        <v>1</v>
      </c>
      <c r="T3668">
        <f t="shared" si="1209"/>
        <v>0</v>
      </c>
      <c r="Y3668">
        <f t="shared" si="1192"/>
        <v>1.1173</v>
      </c>
      <c r="Z3668">
        <f t="shared" si="1193"/>
        <v>1.11215</v>
      </c>
      <c r="AA3668">
        <f t="shared" si="1199"/>
        <v>14.757281553399917</v>
      </c>
      <c r="AB3668">
        <f t="shared" si="1197"/>
        <v>11.796116504855146</v>
      </c>
      <c r="AD3668">
        <f t="shared" si="1210"/>
        <v>1.11449</v>
      </c>
      <c r="AE3668">
        <f t="shared" si="1211"/>
        <v>1.1124400000000001</v>
      </c>
      <c r="AF3668">
        <f t="shared" si="1194"/>
        <v>22.926829268292526</v>
      </c>
      <c r="AG3668">
        <f t="shared" si="1195"/>
        <v>12.237612499579987</v>
      </c>
    </row>
    <row r="3669" spans="1:33">
      <c r="A3669" s="1">
        <v>42522.041666666664</v>
      </c>
      <c r="B3669">
        <v>1.11293</v>
      </c>
      <c r="C3669">
        <v>1.1133500000000001</v>
      </c>
      <c r="D3669">
        <v>1.1128</v>
      </c>
      <c r="E3669">
        <v>1.1131</v>
      </c>
      <c r="F3669">
        <v>10603</v>
      </c>
      <c r="H3669">
        <f t="shared" si="1202"/>
        <v>1.2999999999996348E-4</v>
      </c>
      <c r="I3669">
        <f t="shared" si="1200"/>
        <v>11.796116504855146</v>
      </c>
      <c r="J3669">
        <f t="shared" si="1201"/>
        <v>-0.44149599472484091</v>
      </c>
      <c r="K3669">
        <f t="shared" si="1196"/>
        <v>1</v>
      </c>
      <c r="L3669">
        <f t="shared" si="1198"/>
        <v>0</v>
      </c>
      <c r="M3669">
        <f t="shared" si="1203"/>
        <v>1</v>
      </c>
      <c r="O3669">
        <f t="shared" si="1204"/>
        <v>0.04</v>
      </c>
      <c r="P3669">
        <f t="shared" si="1205"/>
        <v>2.9999999999996696E-4</v>
      </c>
      <c r="Q3669">
        <f t="shared" si="1206"/>
        <v>1.7000000000000348E-4</v>
      </c>
      <c r="R3669">
        <f t="shared" si="1207"/>
        <v>99.363299999999967</v>
      </c>
      <c r="S3669">
        <f t="shared" si="1208"/>
        <v>1</v>
      </c>
      <c r="T3669">
        <f t="shared" si="1209"/>
        <v>0</v>
      </c>
      <c r="Y3669">
        <f t="shared" si="1192"/>
        <v>1.1173</v>
      </c>
      <c r="Z3669">
        <f t="shared" si="1193"/>
        <v>1.11215</v>
      </c>
      <c r="AA3669">
        <f t="shared" si="1199"/>
        <v>18.44660194174774</v>
      </c>
      <c r="AB3669">
        <f t="shared" si="1197"/>
        <v>14.368932038835343</v>
      </c>
      <c r="AD3669">
        <f t="shared" si="1210"/>
        <v>1.11449</v>
      </c>
      <c r="AE3669">
        <f t="shared" si="1211"/>
        <v>1.1124400000000001</v>
      </c>
      <c r="AF3669">
        <f t="shared" si="1194"/>
        <v>32.195121951215604</v>
      </c>
      <c r="AG3669">
        <f t="shared" si="1195"/>
        <v>21.7347519154183</v>
      </c>
    </row>
    <row r="3670" spans="1:33">
      <c r="A3670" s="1">
        <v>42522.083333333336</v>
      </c>
      <c r="B3670">
        <v>1.1130899999999999</v>
      </c>
      <c r="C3670">
        <v>1.11344</v>
      </c>
      <c r="D3670">
        <v>1.1129599999999999</v>
      </c>
      <c r="E3670">
        <v>1.1133500000000001</v>
      </c>
      <c r="F3670">
        <v>10573</v>
      </c>
      <c r="H3670">
        <f t="shared" si="1202"/>
        <v>1.2999999999996348E-4</v>
      </c>
      <c r="I3670">
        <f t="shared" si="1200"/>
        <v>14.368932038835343</v>
      </c>
      <c r="J3670">
        <f t="shared" si="1201"/>
        <v>-7.3658198765829574</v>
      </c>
      <c r="K3670">
        <f t="shared" si="1196"/>
        <v>0</v>
      </c>
      <c r="L3670">
        <f t="shared" si="1198"/>
        <v>0</v>
      </c>
      <c r="M3670">
        <f t="shared" si="1203"/>
        <v>0</v>
      </c>
      <c r="O3670">
        <f t="shared" si="1204"/>
        <v>0.04</v>
      </c>
      <c r="P3670">
        <f t="shared" si="1205"/>
        <v>1.2999999999996348E-4</v>
      </c>
      <c r="Q3670">
        <f t="shared" si="1206"/>
        <v>2.60000000000149E-4</v>
      </c>
      <c r="R3670">
        <f t="shared" si="1207"/>
        <v>99.363299999999967</v>
      </c>
      <c r="S3670">
        <f t="shared" si="1208"/>
        <v>1</v>
      </c>
      <c r="T3670">
        <f t="shared" si="1209"/>
        <v>0</v>
      </c>
      <c r="Y3670">
        <f t="shared" ref="Y3670:Y3733" si="1212">MAX($C3649:$C3670)</f>
        <v>1.1173</v>
      </c>
      <c r="Z3670">
        <f t="shared" ref="Z3670:Z3733" si="1213">MIN($D3649:$D3670)</f>
        <v>1.11215</v>
      </c>
      <c r="AA3670">
        <f t="shared" si="1199"/>
        <v>23.300970873788206</v>
      </c>
      <c r="AB3670">
        <f t="shared" si="1197"/>
        <v>17.912621359224278</v>
      </c>
      <c r="AD3670">
        <f t="shared" si="1210"/>
        <v>1.11432</v>
      </c>
      <c r="AE3670">
        <f t="shared" si="1211"/>
        <v>1.1124400000000001</v>
      </c>
      <c r="AF3670">
        <f t="shared" si="1194"/>
        <v>48.404255319150188</v>
      </c>
      <c r="AG3670">
        <f t="shared" si="1195"/>
        <v>34.508735512886112</v>
      </c>
    </row>
    <row r="3671" spans="1:33">
      <c r="A3671" s="1">
        <v>42522.125</v>
      </c>
      <c r="B3671">
        <v>1.1133599999999999</v>
      </c>
      <c r="C3671">
        <v>1.1136299999999999</v>
      </c>
      <c r="D3671">
        <v>1.11174</v>
      </c>
      <c r="E3671">
        <v>1.1125100000000001</v>
      </c>
      <c r="F3671">
        <v>13716</v>
      </c>
      <c r="H3671">
        <f t="shared" si="1202"/>
        <v>7.7000000000015945E-4</v>
      </c>
      <c r="I3671">
        <f t="shared" si="1200"/>
        <v>17.912621359224278</v>
      </c>
      <c r="J3671">
        <f t="shared" si="1201"/>
        <v>-16.596114153661834</v>
      </c>
      <c r="K3671">
        <f t="shared" si="1196"/>
        <v>0</v>
      </c>
      <c r="L3671">
        <f t="shared" si="1198"/>
        <v>0</v>
      </c>
      <c r="M3671">
        <f t="shared" si="1203"/>
        <v>0</v>
      </c>
      <c r="O3671">
        <f t="shared" si="1204"/>
        <v>0.04</v>
      </c>
      <c r="P3671">
        <f t="shared" si="1205"/>
        <v>1.2999999999996348E-4</v>
      </c>
      <c r="Q3671">
        <f t="shared" si="1206"/>
        <v>-8.4999999999979536E-4</v>
      </c>
      <c r="R3671">
        <f t="shared" si="1207"/>
        <v>99.363299999999967</v>
      </c>
      <c r="S3671">
        <f t="shared" si="1208"/>
        <v>-1</v>
      </c>
      <c r="T3671">
        <f t="shared" si="1209"/>
        <v>0</v>
      </c>
      <c r="Y3671">
        <f t="shared" si="1212"/>
        <v>1.1173</v>
      </c>
      <c r="Z3671">
        <f t="shared" si="1213"/>
        <v>1.11174</v>
      </c>
      <c r="AA3671">
        <f t="shared" si="1199"/>
        <v>13.848920863312198</v>
      </c>
      <c r="AB3671">
        <f t="shared" si="1197"/>
        <v>17.588443808062017</v>
      </c>
      <c r="AD3671">
        <f t="shared" si="1210"/>
        <v>1.11432</v>
      </c>
      <c r="AE3671">
        <f t="shared" si="1211"/>
        <v>1.11174</v>
      </c>
      <c r="AF3671">
        <f t="shared" ref="AF3671:AF3734" si="1214">($E3671-$AE3671)/($AD3671-$AE3671)*100</f>
        <v>29.844961240315946</v>
      </c>
      <c r="AG3671">
        <f t="shared" si="1195"/>
        <v>36.81477950356058</v>
      </c>
    </row>
    <row r="3672" spans="1:33">
      <c r="A3672" s="1">
        <v>42522.166666666664</v>
      </c>
      <c r="B3672">
        <v>1.1125100000000001</v>
      </c>
      <c r="C3672">
        <v>1.1128</v>
      </c>
      <c r="D3672">
        <v>1.11165</v>
      </c>
      <c r="E3672">
        <v>1.1116999999999999</v>
      </c>
      <c r="F3672">
        <v>14856</v>
      </c>
      <c r="H3672">
        <f t="shared" si="1202"/>
        <v>4.9999999999883471E-5</v>
      </c>
      <c r="I3672">
        <f t="shared" si="1200"/>
        <v>17.588443808062017</v>
      </c>
      <c r="J3672">
        <f t="shared" si="1201"/>
        <v>-19.226335695498562</v>
      </c>
      <c r="K3672">
        <f t="shared" si="1196"/>
        <v>2</v>
      </c>
      <c r="L3672">
        <f t="shared" si="1198"/>
        <v>0</v>
      </c>
      <c r="M3672">
        <f t="shared" si="1203"/>
        <v>1</v>
      </c>
      <c r="O3672">
        <f t="shared" si="1204"/>
        <v>0.04</v>
      </c>
      <c r="P3672">
        <f t="shared" si="1205"/>
        <v>7.7000000000015945E-4</v>
      </c>
      <c r="Q3672">
        <f t="shared" si="1206"/>
        <v>-8.1000000000019945E-4</v>
      </c>
      <c r="R3672">
        <f t="shared" si="1207"/>
        <v>99.363299999999967</v>
      </c>
      <c r="S3672">
        <f t="shared" si="1208"/>
        <v>-1</v>
      </c>
      <c r="T3672">
        <f t="shared" si="1209"/>
        <v>0</v>
      </c>
      <c r="Y3672">
        <f t="shared" si="1212"/>
        <v>1.1173</v>
      </c>
      <c r="Z3672">
        <f t="shared" si="1213"/>
        <v>1.11165</v>
      </c>
      <c r="AA3672">
        <f t="shared" si="1199"/>
        <v>0.8849557522103374</v>
      </c>
      <c r="AB3672">
        <f t="shared" si="1197"/>
        <v>14.120362357764622</v>
      </c>
      <c r="AD3672">
        <f t="shared" si="1210"/>
        <v>1.1136299999999999</v>
      </c>
      <c r="AE3672">
        <f t="shared" si="1211"/>
        <v>1.11165</v>
      </c>
      <c r="AF3672">
        <f t="shared" si="1214"/>
        <v>2.5252525252468048</v>
      </c>
      <c r="AG3672">
        <f t="shared" si="1195"/>
        <v>26.924823028237643</v>
      </c>
    </row>
    <row r="3673" spans="1:33">
      <c r="A3673" s="1">
        <v>42522.208333333336</v>
      </c>
      <c r="B3673">
        <v>1.1116900000000001</v>
      </c>
      <c r="C3673">
        <v>1.11242</v>
      </c>
      <c r="D3673">
        <v>1.1116900000000001</v>
      </c>
      <c r="E3673">
        <v>1.1123000000000001</v>
      </c>
      <c r="F3673">
        <v>13632</v>
      </c>
      <c r="H3673">
        <f t="shared" si="1202"/>
        <v>0</v>
      </c>
      <c r="I3673">
        <f t="shared" si="1200"/>
        <v>14.120362357764622</v>
      </c>
      <c r="J3673">
        <f t="shared" si="1201"/>
        <v>-12.804460670473022</v>
      </c>
      <c r="K3673">
        <f t="shared" si="1196"/>
        <v>1</v>
      </c>
      <c r="L3673">
        <f t="shared" si="1198"/>
        <v>0</v>
      </c>
      <c r="M3673">
        <f t="shared" si="1203"/>
        <v>1</v>
      </c>
      <c r="O3673">
        <f t="shared" si="1204"/>
        <v>0.04</v>
      </c>
      <c r="P3673">
        <f t="shared" si="1205"/>
        <v>4.9999999999883471E-5</v>
      </c>
      <c r="Q3673">
        <f t="shared" si="1206"/>
        <v>6.0999999999999943E-4</v>
      </c>
      <c r="R3673">
        <f t="shared" si="1207"/>
        <v>99.363299999999967</v>
      </c>
      <c r="S3673">
        <f t="shared" si="1208"/>
        <v>1</v>
      </c>
      <c r="T3673">
        <f t="shared" si="1209"/>
        <v>0</v>
      </c>
      <c r="Y3673">
        <f t="shared" si="1212"/>
        <v>1.1173</v>
      </c>
      <c r="Z3673">
        <f t="shared" si="1213"/>
        <v>1.11165</v>
      </c>
      <c r="AA3673">
        <f t="shared" si="1199"/>
        <v>11.504424778761898</v>
      </c>
      <c r="AB3673">
        <f t="shared" si="1197"/>
        <v>12.384818067018159</v>
      </c>
      <c r="AD3673">
        <f t="shared" si="1210"/>
        <v>1.1136299999999999</v>
      </c>
      <c r="AE3673">
        <f t="shared" si="1211"/>
        <v>1.11165</v>
      </c>
      <c r="AF3673">
        <f t="shared" si="1214"/>
        <v>32.828282828286966</v>
      </c>
      <c r="AG3673">
        <f t="shared" ref="AG3673:AG3736" si="1215">AVERAGE($AF3671:$AF3673)</f>
        <v>21.732832197949904</v>
      </c>
    </row>
    <row r="3674" spans="1:33">
      <c r="A3674" s="1">
        <v>42522.25</v>
      </c>
      <c r="B3674">
        <v>1.1123000000000001</v>
      </c>
      <c r="C3674">
        <v>1.11243</v>
      </c>
      <c r="D3674">
        <v>1.1113500000000001</v>
      </c>
      <c r="E3674">
        <v>1.1123099999999999</v>
      </c>
      <c r="F3674">
        <v>13423</v>
      </c>
      <c r="H3674">
        <f t="shared" si="1202"/>
        <v>9.5000000000000639E-4</v>
      </c>
      <c r="I3674">
        <f t="shared" si="1200"/>
        <v>12.384818067018159</v>
      </c>
      <c r="J3674">
        <f t="shared" si="1201"/>
        <v>-9.3480141309317446</v>
      </c>
      <c r="K3674">
        <f t="shared" ref="K3674:K3737" si="1216">IF($M3674=1,IF($Q3674&lt;0,IF($Q3675&lt;0,IF($Q3676&lt;0,IF($Q3677&lt;0,IF($Q3678&lt;0,6,5),4),3),2),1),0)</f>
        <v>0</v>
      </c>
      <c r="L3674">
        <f t="shared" si="1198"/>
        <v>0</v>
      </c>
      <c r="M3674">
        <f t="shared" si="1203"/>
        <v>0</v>
      </c>
      <c r="O3674">
        <f t="shared" si="1204"/>
        <v>0.04</v>
      </c>
      <c r="P3674">
        <f t="shared" si="1205"/>
        <v>0</v>
      </c>
      <c r="Q3674">
        <f t="shared" si="1206"/>
        <v>9.9999999998434674E-6</v>
      </c>
      <c r="R3674">
        <f t="shared" si="1207"/>
        <v>99.363299999999967</v>
      </c>
      <c r="S3674">
        <f t="shared" si="1208"/>
        <v>1</v>
      </c>
      <c r="T3674">
        <f t="shared" si="1209"/>
        <v>0</v>
      </c>
      <c r="Y3674">
        <f t="shared" si="1212"/>
        <v>1.1173</v>
      </c>
      <c r="Z3674">
        <f t="shared" si="1213"/>
        <v>1.1113500000000001</v>
      </c>
      <c r="AA3674">
        <f t="shared" si="1199"/>
        <v>16.134453781510352</v>
      </c>
      <c r="AB3674">
        <f t="shared" ref="AB3674:AB3737" si="1217">AVERAGE(AA3671:AA3674)</f>
        <v>10.593188793948697</v>
      </c>
      <c r="AD3674">
        <f t="shared" si="1210"/>
        <v>1.1136299999999999</v>
      </c>
      <c r="AE3674">
        <f t="shared" si="1211"/>
        <v>1.1113500000000001</v>
      </c>
      <c r="AF3674">
        <f t="shared" si="1214"/>
        <v>42.105263157891152</v>
      </c>
      <c r="AG3674">
        <f t="shared" si="1215"/>
        <v>25.819599503808309</v>
      </c>
    </row>
    <row r="3675" spans="1:33">
      <c r="A3675" s="1">
        <v>42522.291666666664</v>
      </c>
      <c r="B3675">
        <v>1.1123000000000001</v>
      </c>
      <c r="C3675">
        <v>1.1124400000000001</v>
      </c>
      <c r="D3675">
        <v>1.11181</v>
      </c>
      <c r="E3675">
        <v>1.1123400000000001</v>
      </c>
      <c r="F3675">
        <v>13515</v>
      </c>
      <c r="H3675">
        <f t="shared" si="1202"/>
        <v>4.9000000000010147E-4</v>
      </c>
      <c r="I3675">
        <f t="shared" si="1200"/>
        <v>10.593188793948697</v>
      </c>
      <c r="J3675">
        <f t="shared" si="1201"/>
        <v>-15.226410709859612</v>
      </c>
      <c r="K3675">
        <f t="shared" si="1216"/>
        <v>1</v>
      </c>
      <c r="L3675">
        <f t="shared" si="1198"/>
        <v>0</v>
      </c>
      <c r="M3675">
        <f t="shared" si="1203"/>
        <v>1</v>
      </c>
      <c r="O3675">
        <f t="shared" si="1204"/>
        <v>0.04</v>
      </c>
      <c r="P3675">
        <f t="shared" si="1205"/>
        <v>9.5000000000000639E-4</v>
      </c>
      <c r="Q3675">
        <f t="shared" si="1206"/>
        <v>4.0000000000040004E-5</v>
      </c>
      <c r="R3675">
        <f t="shared" si="1207"/>
        <v>99.363299999999967</v>
      </c>
      <c r="S3675">
        <f t="shared" si="1208"/>
        <v>1</v>
      </c>
      <c r="T3675">
        <f t="shared" si="1209"/>
        <v>0</v>
      </c>
      <c r="Y3675">
        <f t="shared" si="1212"/>
        <v>1.1173</v>
      </c>
      <c r="Z3675">
        <f t="shared" si="1213"/>
        <v>1.1113500000000001</v>
      </c>
      <c r="AA3675">
        <f t="shared" si="1199"/>
        <v>16.638655462185934</v>
      </c>
      <c r="AB3675">
        <f t="shared" si="1217"/>
        <v>11.290622443667131</v>
      </c>
      <c r="AD3675">
        <f t="shared" si="1210"/>
        <v>1.1136299999999999</v>
      </c>
      <c r="AE3675">
        <f t="shared" si="1211"/>
        <v>1.1113500000000001</v>
      </c>
      <c r="AF3675">
        <f t="shared" si="1214"/>
        <v>43.421052631584075</v>
      </c>
      <c r="AG3675">
        <f t="shared" si="1215"/>
        <v>39.4515328725874</v>
      </c>
    </row>
    <row r="3676" spans="1:33">
      <c r="A3676" s="1">
        <v>42522.333333333336</v>
      </c>
      <c r="B3676">
        <v>1.1123499999999999</v>
      </c>
      <c r="C3676">
        <v>1.11303</v>
      </c>
      <c r="D3676">
        <v>1.1115600000000001</v>
      </c>
      <c r="E3676">
        <v>1.1123499999999999</v>
      </c>
      <c r="F3676">
        <v>17774</v>
      </c>
      <c r="H3676">
        <f t="shared" si="1202"/>
        <v>7.8999999999984638E-4</v>
      </c>
      <c r="I3676">
        <f t="shared" si="1200"/>
        <v>11.290622443667131</v>
      </c>
      <c r="J3676">
        <f t="shared" si="1201"/>
        <v>-28.160910428920268</v>
      </c>
      <c r="K3676">
        <f t="shared" si="1216"/>
        <v>1</v>
      </c>
      <c r="L3676">
        <f t="shared" si="1198"/>
        <v>0</v>
      </c>
      <c r="M3676">
        <f t="shared" si="1203"/>
        <v>1</v>
      </c>
      <c r="O3676">
        <f t="shared" si="1204"/>
        <v>0.04</v>
      </c>
      <c r="P3676">
        <f t="shared" si="1205"/>
        <v>4.9000000000010147E-4</v>
      </c>
      <c r="Q3676">
        <f t="shared" si="1206"/>
        <v>0</v>
      </c>
      <c r="R3676">
        <f t="shared" si="1207"/>
        <v>99.363299999999967</v>
      </c>
      <c r="S3676">
        <f t="shared" si="1208"/>
        <v>0</v>
      </c>
      <c r="T3676">
        <f t="shared" si="1209"/>
        <v>0</v>
      </c>
      <c r="Y3676">
        <f t="shared" si="1212"/>
        <v>1.1173</v>
      </c>
      <c r="Z3676">
        <f t="shared" si="1213"/>
        <v>1.1113500000000001</v>
      </c>
      <c r="AA3676">
        <f t="shared" si="1199"/>
        <v>16.806722689074064</v>
      </c>
      <c r="AB3676">
        <f t="shared" si="1217"/>
        <v>15.271064177883062</v>
      </c>
      <c r="AD3676">
        <f t="shared" si="1210"/>
        <v>1.1136299999999999</v>
      </c>
      <c r="AE3676">
        <f t="shared" si="1211"/>
        <v>1.1113500000000001</v>
      </c>
      <c r="AF3676">
        <f t="shared" si="1214"/>
        <v>43.859649122805308</v>
      </c>
      <c r="AG3676">
        <f t="shared" si="1215"/>
        <v>43.128654970760181</v>
      </c>
    </row>
    <row r="3677" spans="1:33">
      <c r="A3677" s="1">
        <v>42522.375</v>
      </c>
      <c r="B3677">
        <v>1.11233</v>
      </c>
      <c r="C3677">
        <v>1.1134999999999999</v>
      </c>
      <c r="D3677">
        <v>1.1119000000000001</v>
      </c>
      <c r="E3677">
        <v>1.1124499999999999</v>
      </c>
      <c r="F3677">
        <v>18300</v>
      </c>
      <c r="H3677">
        <f t="shared" si="1202"/>
        <v>4.2999999999993044E-4</v>
      </c>
      <c r="I3677">
        <f t="shared" si="1200"/>
        <v>15.271064177883062</v>
      </c>
      <c r="J3677">
        <f t="shared" si="1201"/>
        <v>-27.857590792877119</v>
      </c>
      <c r="K3677">
        <f t="shared" si="1216"/>
        <v>1</v>
      </c>
      <c r="L3677">
        <f t="shared" ref="L3677:L3740" si="1218">IF(AND($M3677=1,$K3676=0,J3676&gt;40),IF($Q3677&lt;0,IF($Q3678&lt;0,IF($Q3679&lt;0,IF($Q3680&lt;0,IF($Q3681&lt;0,$Q3677+$Q3678+$Q3679+$Q3680+$Q3681+$Q3682,$Q3677+$Q3678+$Q3679+$Q3680+$Q3681),$Q3677+$Q3678+$Q3679+$Q3680),$Q3677+$Q3678+$Q3679),$Q3677+$Q3678),$Q3677),0)</f>
        <v>0</v>
      </c>
      <c r="M3677">
        <f t="shared" si="1203"/>
        <v>1</v>
      </c>
      <c r="O3677">
        <f t="shared" si="1204"/>
        <v>0.04</v>
      </c>
      <c r="P3677">
        <f t="shared" si="1205"/>
        <v>7.8999999999984638E-4</v>
      </c>
      <c r="Q3677">
        <f t="shared" si="1206"/>
        <v>1.1999999999989797E-4</v>
      </c>
      <c r="R3677">
        <f t="shared" si="1207"/>
        <v>99.363299999999967</v>
      </c>
      <c r="S3677">
        <f t="shared" si="1208"/>
        <v>1</v>
      </c>
      <c r="T3677">
        <f t="shared" si="1209"/>
        <v>0</v>
      </c>
      <c r="Y3677">
        <f t="shared" si="1212"/>
        <v>1.1173</v>
      </c>
      <c r="Z3677">
        <f t="shared" si="1213"/>
        <v>1.1113500000000001</v>
      </c>
      <c r="AA3677">
        <f t="shared" si="1199"/>
        <v>18.487394957981468</v>
      </c>
      <c r="AB3677">
        <f t="shared" si="1217"/>
        <v>17.016806722687953</v>
      </c>
      <c r="AD3677">
        <f t="shared" si="1210"/>
        <v>1.1136299999999999</v>
      </c>
      <c r="AE3677">
        <f t="shared" si="1211"/>
        <v>1.1113500000000001</v>
      </c>
      <c r="AF3677">
        <f t="shared" si="1214"/>
        <v>48.245614035085836</v>
      </c>
      <c r="AG3677">
        <f t="shared" si="1215"/>
        <v>45.175438596491745</v>
      </c>
    </row>
    <row r="3678" spans="1:33">
      <c r="A3678" s="1">
        <v>42522.416666666664</v>
      </c>
      <c r="B3678">
        <v>1.11243</v>
      </c>
      <c r="C3678">
        <v>1.1155299999999999</v>
      </c>
      <c r="D3678">
        <v>1.1121700000000001</v>
      </c>
      <c r="E3678">
        <v>1.1152200000000001</v>
      </c>
      <c r="F3678">
        <v>19548</v>
      </c>
      <c r="H3678">
        <f t="shared" si="1202"/>
        <v>2.5999999999992696E-4</v>
      </c>
      <c r="I3678">
        <f t="shared" si="1200"/>
        <v>17.016806722687953</v>
      </c>
      <c r="J3678">
        <f t="shared" si="1201"/>
        <v>-28.158631873803792</v>
      </c>
      <c r="K3678">
        <f t="shared" si="1216"/>
        <v>1</v>
      </c>
      <c r="L3678">
        <f t="shared" si="1218"/>
        <v>0</v>
      </c>
      <c r="M3678">
        <f t="shared" si="1203"/>
        <v>1</v>
      </c>
      <c r="O3678">
        <f t="shared" si="1204"/>
        <v>0.04</v>
      </c>
      <c r="P3678">
        <f t="shared" si="1205"/>
        <v>4.2999999999993044E-4</v>
      </c>
      <c r="Q3678">
        <f t="shared" si="1206"/>
        <v>2.7900000000000702E-3</v>
      </c>
      <c r="R3678">
        <f t="shared" si="1207"/>
        <v>99.363299999999967</v>
      </c>
      <c r="S3678">
        <f t="shared" si="1208"/>
        <v>1</v>
      </c>
      <c r="T3678">
        <f t="shared" si="1209"/>
        <v>0</v>
      </c>
      <c r="Y3678">
        <f t="shared" si="1212"/>
        <v>1.1173</v>
      </c>
      <c r="Z3678">
        <f t="shared" si="1213"/>
        <v>1.1113500000000001</v>
      </c>
      <c r="AA3678">
        <f t="shared" si="1199"/>
        <v>65.042016806724462</v>
      </c>
      <c r="AB3678">
        <f t="shared" si="1217"/>
        <v>29.243697478991482</v>
      </c>
      <c r="AD3678">
        <f t="shared" si="1210"/>
        <v>1.1155299999999999</v>
      </c>
      <c r="AE3678">
        <f t="shared" si="1211"/>
        <v>1.1113500000000001</v>
      </c>
      <c r="AF3678">
        <f t="shared" si="1214"/>
        <v>92.583732057420548</v>
      </c>
      <c r="AG3678">
        <f t="shared" si="1215"/>
        <v>61.562998405103905</v>
      </c>
    </row>
    <row r="3679" spans="1:33">
      <c r="A3679" s="1">
        <v>42522.458333333336</v>
      </c>
      <c r="B3679">
        <v>1.1152</v>
      </c>
      <c r="C3679">
        <v>1.11616</v>
      </c>
      <c r="D3679">
        <v>1.1145</v>
      </c>
      <c r="E3679">
        <v>1.1154299999999999</v>
      </c>
      <c r="F3679">
        <v>19392</v>
      </c>
      <c r="H3679">
        <f t="shared" si="1202"/>
        <v>6.9999999999992291E-4</v>
      </c>
      <c r="I3679">
        <f t="shared" si="1200"/>
        <v>29.243697478991482</v>
      </c>
      <c r="J3679">
        <f t="shared" si="1201"/>
        <v>-32.319300926112419</v>
      </c>
      <c r="K3679">
        <f t="shared" si="1216"/>
        <v>0</v>
      </c>
      <c r="L3679">
        <f t="shared" si="1218"/>
        <v>0</v>
      </c>
      <c r="M3679">
        <f t="shared" si="1203"/>
        <v>0</v>
      </c>
      <c r="O3679">
        <f t="shared" si="1204"/>
        <v>0.04</v>
      </c>
      <c r="P3679">
        <f t="shared" si="1205"/>
        <v>2.5999999999992696E-4</v>
      </c>
      <c r="Q3679">
        <f t="shared" si="1206"/>
        <v>2.2999999999995246E-4</v>
      </c>
      <c r="R3679">
        <f t="shared" si="1207"/>
        <v>99.363299999999967</v>
      </c>
      <c r="S3679">
        <f t="shared" si="1208"/>
        <v>1</v>
      </c>
      <c r="T3679">
        <f t="shared" si="1209"/>
        <v>0</v>
      </c>
      <c r="Y3679">
        <f t="shared" si="1212"/>
        <v>1.1173</v>
      </c>
      <c r="Z3679">
        <f t="shared" si="1213"/>
        <v>1.1113500000000001</v>
      </c>
      <c r="AA3679">
        <f t="shared" si="1199"/>
        <v>68.57142857142739</v>
      </c>
      <c r="AB3679">
        <f t="shared" si="1217"/>
        <v>42.226890756301842</v>
      </c>
      <c r="AD3679">
        <f t="shared" si="1210"/>
        <v>1.11616</v>
      </c>
      <c r="AE3679">
        <f t="shared" si="1211"/>
        <v>1.1113500000000001</v>
      </c>
      <c r="AF3679">
        <f t="shared" si="1214"/>
        <v>84.823284823282279</v>
      </c>
      <c r="AG3679">
        <f t="shared" si="1215"/>
        <v>75.217543638596226</v>
      </c>
    </row>
    <row r="3680" spans="1:33">
      <c r="A3680" s="1">
        <v>42522.5</v>
      </c>
      <c r="B3680">
        <v>1.11544</v>
      </c>
      <c r="C3680">
        <v>1.1162799999999999</v>
      </c>
      <c r="D3680">
        <v>1.11511</v>
      </c>
      <c r="E3680">
        <v>1.1162300000000001</v>
      </c>
      <c r="F3680">
        <v>19461</v>
      </c>
      <c r="H3680">
        <f t="shared" si="1202"/>
        <v>3.2999999999994145E-4</v>
      </c>
      <c r="I3680">
        <f t="shared" si="1200"/>
        <v>42.226890756301842</v>
      </c>
      <c r="J3680">
        <f t="shared" si="1201"/>
        <v>-32.990652882294384</v>
      </c>
      <c r="K3680">
        <f t="shared" si="1216"/>
        <v>1</v>
      </c>
      <c r="L3680">
        <f t="shared" si="1218"/>
        <v>0</v>
      </c>
      <c r="M3680">
        <f t="shared" si="1203"/>
        <v>1</v>
      </c>
      <c r="O3680">
        <f t="shared" si="1204"/>
        <v>0.04</v>
      </c>
      <c r="P3680">
        <f t="shared" si="1205"/>
        <v>6.9999999999992291E-4</v>
      </c>
      <c r="Q3680">
        <f t="shared" si="1206"/>
        <v>7.9000000000006843E-4</v>
      </c>
      <c r="R3680">
        <f t="shared" si="1207"/>
        <v>99.363299999999967</v>
      </c>
      <c r="S3680">
        <f t="shared" si="1208"/>
        <v>1</v>
      </c>
      <c r="T3680">
        <f t="shared" si="1209"/>
        <v>0</v>
      </c>
      <c r="Y3680">
        <f t="shared" si="1212"/>
        <v>1.1173</v>
      </c>
      <c r="Z3680">
        <f t="shared" si="1213"/>
        <v>1.1113500000000001</v>
      </c>
      <c r="AA3680">
        <f t="shared" si="1199"/>
        <v>82.016806722690376</v>
      </c>
      <c r="AB3680">
        <f t="shared" si="1217"/>
        <v>58.529411764705927</v>
      </c>
      <c r="AD3680">
        <f t="shared" si="1210"/>
        <v>1.1162799999999999</v>
      </c>
      <c r="AE3680">
        <f t="shared" si="1211"/>
        <v>1.1113500000000001</v>
      </c>
      <c r="AF3680">
        <f t="shared" si="1214"/>
        <v>98.985801217040887</v>
      </c>
      <c r="AG3680">
        <f t="shared" si="1215"/>
        <v>92.130939365914571</v>
      </c>
    </row>
    <row r="3681" spans="1:33">
      <c r="A3681" s="1">
        <v>42522.541666666664</v>
      </c>
      <c r="B3681">
        <v>1.11622</v>
      </c>
      <c r="C3681">
        <v>1.1167</v>
      </c>
      <c r="D3681">
        <v>1.11558</v>
      </c>
      <c r="E3681">
        <v>1.11572</v>
      </c>
      <c r="F3681">
        <v>18167</v>
      </c>
      <c r="H3681">
        <f t="shared" si="1202"/>
        <v>1.4000000000002899E-4</v>
      </c>
      <c r="I3681">
        <f t="shared" si="1200"/>
        <v>58.529411764705927</v>
      </c>
      <c r="J3681">
        <f t="shared" si="1201"/>
        <v>-33.601527601208645</v>
      </c>
      <c r="K3681">
        <f t="shared" si="1216"/>
        <v>0</v>
      </c>
      <c r="L3681">
        <f t="shared" si="1218"/>
        <v>0</v>
      </c>
      <c r="M3681">
        <f t="shared" si="1203"/>
        <v>0</v>
      </c>
      <c r="O3681">
        <f t="shared" si="1204"/>
        <v>0.04</v>
      </c>
      <c r="P3681">
        <f t="shared" si="1205"/>
        <v>3.2999999999994145E-4</v>
      </c>
      <c r="Q3681">
        <f t="shared" si="1206"/>
        <v>-4.9999999999994493E-4</v>
      </c>
      <c r="R3681">
        <f t="shared" si="1207"/>
        <v>99.363299999999967</v>
      </c>
      <c r="S3681">
        <f t="shared" si="1208"/>
        <v>-1</v>
      </c>
      <c r="T3681">
        <f t="shared" si="1209"/>
        <v>0</v>
      </c>
      <c r="Y3681">
        <f t="shared" si="1212"/>
        <v>1.1173</v>
      </c>
      <c r="Z3681">
        <f t="shared" si="1213"/>
        <v>1.1113500000000001</v>
      </c>
      <c r="AA3681">
        <f t="shared" si="1199"/>
        <v>73.44537815126148</v>
      </c>
      <c r="AB3681">
        <f t="shared" si="1217"/>
        <v>72.26890756302592</v>
      </c>
      <c r="AD3681">
        <f t="shared" si="1210"/>
        <v>1.1167</v>
      </c>
      <c r="AE3681">
        <f t="shared" si="1211"/>
        <v>1.1115600000000001</v>
      </c>
      <c r="AF3681">
        <f t="shared" si="1214"/>
        <v>80.933852140077903</v>
      </c>
      <c r="AG3681">
        <f t="shared" si="1215"/>
        <v>88.247646060133704</v>
      </c>
    </row>
    <row r="3682" spans="1:33">
      <c r="A3682" s="1">
        <v>42522.583333333336</v>
      </c>
      <c r="B3682">
        <v>1.1157300000000001</v>
      </c>
      <c r="C3682">
        <v>1.1179300000000001</v>
      </c>
      <c r="D3682">
        <v>1.1153900000000001</v>
      </c>
      <c r="E3682">
        <v>1.11737</v>
      </c>
      <c r="F3682">
        <v>18185</v>
      </c>
      <c r="H3682">
        <f t="shared" si="1202"/>
        <v>3.4000000000000696E-4</v>
      </c>
      <c r="I3682">
        <f t="shared" si="1200"/>
        <v>72.26890756302592</v>
      </c>
      <c r="J3682">
        <f t="shared" si="1201"/>
        <v>-15.978738497107784</v>
      </c>
      <c r="K3682">
        <f t="shared" si="1216"/>
        <v>1</v>
      </c>
      <c r="L3682">
        <f t="shared" si="1218"/>
        <v>0</v>
      </c>
      <c r="M3682">
        <f t="shared" si="1203"/>
        <v>1</v>
      </c>
      <c r="O3682">
        <f t="shared" si="1204"/>
        <v>0.04</v>
      </c>
      <c r="P3682">
        <f t="shared" si="1205"/>
        <v>1.4000000000002899E-4</v>
      </c>
      <c r="Q3682">
        <f t="shared" si="1206"/>
        <v>1.6399999999998638E-3</v>
      </c>
      <c r="R3682">
        <f t="shared" si="1207"/>
        <v>99.363299999999967</v>
      </c>
      <c r="S3682">
        <f t="shared" si="1208"/>
        <v>1</v>
      </c>
      <c r="T3682">
        <f t="shared" si="1209"/>
        <v>0</v>
      </c>
      <c r="Y3682">
        <f t="shared" si="1212"/>
        <v>1.1179300000000001</v>
      </c>
      <c r="Z3682">
        <f t="shared" si="1213"/>
        <v>1.1113500000000001</v>
      </c>
      <c r="AA3682">
        <f t="shared" si="1199"/>
        <v>91.489361702125933</v>
      </c>
      <c r="AB3682">
        <f t="shared" si="1217"/>
        <v>78.880743786876295</v>
      </c>
      <c r="AD3682">
        <f t="shared" si="1210"/>
        <v>1.1179300000000001</v>
      </c>
      <c r="AE3682">
        <f t="shared" si="1211"/>
        <v>1.1115600000000001</v>
      </c>
      <c r="AF3682">
        <f t="shared" si="1214"/>
        <v>91.208791208789378</v>
      </c>
      <c r="AG3682">
        <f t="shared" si="1215"/>
        <v>90.376148188636066</v>
      </c>
    </row>
    <row r="3683" spans="1:33">
      <c r="A3683" s="1">
        <v>42522.625</v>
      </c>
      <c r="B3683">
        <v>1.11737</v>
      </c>
      <c r="C3683">
        <v>1.11853</v>
      </c>
      <c r="D3683">
        <v>1.11714</v>
      </c>
      <c r="E3683">
        <v>1.11772</v>
      </c>
      <c r="F3683">
        <v>21972</v>
      </c>
      <c r="H3683">
        <f t="shared" si="1202"/>
        <v>2.2999999999995246E-4</v>
      </c>
      <c r="I3683">
        <f t="shared" si="1200"/>
        <v>78.880743786876295</v>
      </c>
      <c r="J3683">
        <f t="shared" si="1201"/>
        <v>-11.495404401759771</v>
      </c>
      <c r="K3683">
        <f t="shared" si="1216"/>
        <v>0</v>
      </c>
      <c r="L3683">
        <f t="shared" si="1218"/>
        <v>0</v>
      </c>
      <c r="M3683">
        <f t="shared" si="1203"/>
        <v>0</v>
      </c>
      <c r="O3683">
        <f t="shared" si="1204"/>
        <v>0.04</v>
      </c>
      <c r="P3683">
        <f t="shared" si="1205"/>
        <v>3.4000000000000696E-4</v>
      </c>
      <c r="Q3683">
        <f t="shared" si="1206"/>
        <v>3.5000000000007248E-4</v>
      </c>
      <c r="R3683">
        <f t="shared" si="1207"/>
        <v>99.363299999999967</v>
      </c>
      <c r="S3683">
        <f t="shared" si="1208"/>
        <v>1</v>
      </c>
      <c r="T3683">
        <f t="shared" si="1209"/>
        <v>0</v>
      </c>
      <c r="Y3683">
        <f t="shared" si="1212"/>
        <v>1.11853</v>
      </c>
      <c r="Z3683">
        <f t="shared" si="1213"/>
        <v>1.1113500000000001</v>
      </c>
      <c r="AA3683">
        <f t="shared" si="1199"/>
        <v>88.718662952646497</v>
      </c>
      <c r="AB3683">
        <f t="shared" si="1217"/>
        <v>83.917552382181071</v>
      </c>
      <c r="AD3683">
        <f t="shared" si="1210"/>
        <v>1.11853</v>
      </c>
      <c r="AE3683">
        <f t="shared" si="1211"/>
        <v>1.1119000000000001</v>
      </c>
      <c r="AF3683">
        <f t="shared" si="1214"/>
        <v>87.782805429864425</v>
      </c>
      <c r="AG3683">
        <f t="shared" si="1215"/>
        <v>86.64181625957724</v>
      </c>
    </row>
    <row r="3684" spans="1:33">
      <c r="A3684" s="1">
        <v>42522.666666666664</v>
      </c>
      <c r="B3684">
        <v>1.1177299999999999</v>
      </c>
      <c r="C3684">
        <v>1.11808</v>
      </c>
      <c r="D3684">
        <v>1.1164000000000001</v>
      </c>
      <c r="E3684">
        <v>1.1176699999999999</v>
      </c>
      <c r="F3684">
        <v>20016</v>
      </c>
      <c r="H3684">
        <f t="shared" si="1202"/>
        <v>1.2699999999998823E-3</v>
      </c>
      <c r="I3684">
        <f t="shared" si="1200"/>
        <v>83.917552382181071</v>
      </c>
      <c r="J3684">
        <f t="shared" si="1201"/>
        <v>-2.7242638773961687</v>
      </c>
      <c r="K3684">
        <f t="shared" si="1216"/>
        <v>0</v>
      </c>
      <c r="L3684">
        <f t="shared" si="1218"/>
        <v>0</v>
      </c>
      <c r="M3684">
        <f t="shared" si="1203"/>
        <v>0</v>
      </c>
      <c r="O3684">
        <f t="shared" si="1204"/>
        <v>0.04</v>
      </c>
      <c r="P3684">
        <f t="shared" si="1205"/>
        <v>2.2999999999995246E-4</v>
      </c>
      <c r="Q3684">
        <f t="shared" si="1206"/>
        <v>-5.9999999999948983E-5</v>
      </c>
      <c r="R3684">
        <f t="shared" si="1207"/>
        <v>99.363299999999967</v>
      </c>
      <c r="S3684">
        <f t="shared" si="1208"/>
        <v>-1</v>
      </c>
      <c r="T3684">
        <f t="shared" si="1209"/>
        <v>0</v>
      </c>
      <c r="Y3684">
        <f t="shared" si="1212"/>
        <v>1.11853</v>
      </c>
      <c r="Z3684">
        <f t="shared" si="1213"/>
        <v>1.1113500000000001</v>
      </c>
      <c r="AA3684">
        <f t="shared" si="1199"/>
        <v>88.022284122561459</v>
      </c>
      <c r="AB3684">
        <f t="shared" si="1217"/>
        <v>85.418921732148846</v>
      </c>
      <c r="AD3684">
        <f t="shared" si="1210"/>
        <v>1.11853</v>
      </c>
      <c r="AE3684">
        <f t="shared" si="1211"/>
        <v>1.1121700000000001</v>
      </c>
      <c r="AF3684">
        <f t="shared" si="1214"/>
        <v>86.477987421382181</v>
      </c>
      <c r="AG3684">
        <f t="shared" si="1215"/>
        <v>88.489861353345319</v>
      </c>
    </row>
    <row r="3685" spans="1:33">
      <c r="A3685" s="1">
        <v>42522.708333333336</v>
      </c>
      <c r="B3685">
        <v>1.1172800000000001</v>
      </c>
      <c r="C3685">
        <v>1.11781</v>
      </c>
      <c r="D3685">
        <v>1.1148199999999999</v>
      </c>
      <c r="E3685">
        <v>1.1174599999999999</v>
      </c>
      <c r="F3685">
        <v>25156</v>
      </c>
      <c r="H3685">
        <f t="shared" si="1202"/>
        <v>2.4600000000001288E-3</v>
      </c>
      <c r="I3685">
        <f t="shared" si="1200"/>
        <v>85.418921732148846</v>
      </c>
      <c r="J3685">
        <f t="shared" si="1201"/>
        <v>-3.070939621196473</v>
      </c>
      <c r="K3685">
        <f t="shared" si="1216"/>
        <v>1</v>
      </c>
      <c r="L3685">
        <f t="shared" si="1218"/>
        <v>0</v>
      </c>
      <c r="M3685">
        <f t="shared" si="1203"/>
        <v>1</v>
      </c>
      <c r="O3685">
        <f t="shared" si="1204"/>
        <v>0.04</v>
      </c>
      <c r="P3685">
        <f t="shared" si="1205"/>
        <v>1.2699999999998823E-3</v>
      </c>
      <c r="Q3685">
        <f t="shared" si="1206"/>
        <v>1.7999999999984695E-4</v>
      </c>
      <c r="R3685">
        <f t="shared" si="1207"/>
        <v>99.363299999999967</v>
      </c>
      <c r="S3685">
        <f t="shared" si="1208"/>
        <v>1</v>
      </c>
      <c r="T3685">
        <f t="shared" si="1209"/>
        <v>0</v>
      </c>
      <c r="Y3685">
        <f t="shared" si="1212"/>
        <v>1.11853</v>
      </c>
      <c r="Z3685">
        <f t="shared" si="1213"/>
        <v>1.1113500000000001</v>
      </c>
      <c r="AA3685">
        <f t="shared" si="1199"/>
        <v>85.097493036209855</v>
      </c>
      <c r="AB3685">
        <f t="shared" si="1217"/>
        <v>88.331950453385943</v>
      </c>
      <c r="AD3685">
        <f t="shared" si="1210"/>
        <v>1.11853</v>
      </c>
      <c r="AE3685">
        <f t="shared" si="1211"/>
        <v>1.1145</v>
      </c>
      <c r="AF3685">
        <f t="shared" si="1214"/>
        <v>73.44913151364436</v>
      </c>
      <c r="AG3685">
        <f t="shared" si="1215"/>
        <v>82.569974788296989</v>
      </c>
    </row>
    <row r="3686" spans="1:33">
      <c r="A3686" s="1">
        <v>42522.75</v>
      </c>
      <c r="B3686">
        <v>1.11747</v>
      </c>
      <c r="C3686">
        <v>1.11799</v>
      </c>
      <c r="D3686">
        <v>1.11605</v>
      </c>
      <c r="E3686">
        <v>1.11633</v>
      </c>
      <c r="F3686">
        <v>21424</v>
      </c>
      <c r="H3686">
        <f t="shared" si="1202"/>
        <v>2.8000000000005798E-4</v>
      </c>
      <c r="I3686">
        <f t="shared" si="1200"/>
        <v>88.331950453385943</v>
      </c>
      <c r="J3686">
        <f t="shared" si="1201"/>
        <v>5.7619756650889542</v>
      </c>
      <c r="K3686">
        <f t="shared" si="1216"/>
        <v>2</v>
      </c>
      <c r="L3686">
        <f t="shared" si="1218"/>
        <v>0</v>
      </c>
      <c r="M3686">
        <f t="shared" si="1203"/>
        <v>1</v>
      </c>
      <c r="O3686">
        <f t="shared" si="1204"/>
        <v>0.04</v>
      </c>
      <c r="P3686">
        <f t="shared" si="1205"/>
        <v>2.4600000000001288E-3</v>
      </c>
      <c r="Q3686">
        <f t="shared" si="1206"/>
        <v>-1.1399999999999189E-3</v>
      </c>
      <c r="R3686">
        <f t="shared" si="1207"/>
        <v>99.363299999999967</v>
      </c>
      <c r="S3686">
        <f t="shared" si="1208"/>
        <v>-1</v>
      </c>
      <c r="T3686">
        <f t="shared" si="1209"/>
        <v>0</v>
      </c>
      <c r="Y3686">
        <f t="shared" si="1212"/>
        <v>1.11853</v>
      </c>
      <c r="Z3686">
        <f t="shared" si="1213"/>
        <v>1.1113500000000001</v>
      </c>
      <c r="AA3686">
        <f t="shared" ref="AA3686:AA3749" si="1219">(E3686-Z3686)/(Y3686-Z3686)*100</f>
        <v>69.359331476323248</v>
      </c>
      <c r="AB3686">
        <f t="shared" si="1217"/>
        <v>82.799442896935261</v>
      </c>
      <c r="AD3686">
        <f t="shared" si="1210"/>
        <v>1.11853</v>
      </c>
      <c r="AE3686">
        <f t="shared" si="1211"/>
        <v>1.1148199999999999</v>
      </c>
      <c r="AF3686">
        <f t="shared" si="1214"/>
        <v>40.700808625339107</v>
      </c>
      <c r="AG3686">
        <f t="shared" si="1215"/>
        <v>66.875975853455216</v>
      </c>
    </row>
    <row r="3687" spans="1:33">
      <c r="A3687" s="1">
        <v>42522.791666666664</v>
      </c>
      <c r="B3687">
        <v>1.11632</v>
      </c>
      <c r="C3687">
        <v>1.11734</v>
      </c>
      <c r="D3687">
        <v>1.11496</v>
      </c>
      <c r="E3687">
        <v>1.1173</v>
      </c>
      <c r="F3687">
        <v>19102</v>
      </c>
      <c r="H3687">
        <f t="shared" si="1202"/>
        <v>1.3600000000000279E-3</v>
      </c>
      <c r="I3687">
        <f t="shared" si="1200"/>
        <v>82.799442896935261</v>
      </c>
      <c r="J3687">
        <f t="shared" si="1201"/>
        <v>15.923467043480045</v>
      </c>
      <c r="K3687">
        <f t="shared" si="1216"/>
        <v>1</v>
      </c>
      <c r="L3687">
        <f t="shared" si="1218"/>
        <v>0</v>
      </c>
      <c r="M3687">
        <f t="shared" si="1203"/>
        <v>1</v>
      </c>
      <c r="O3687">
        <f t="shared" si="1204"/>
        <v>0.04</v>
      </c>
      <c r="P3687">
        <f t="shared" si="1205"/>
        <v>2.8000000000005798E-4</v>
      </c>
      <c r="Q3687">
        <f t="shared" si="1206"/>
        <v>9.7999999999998089E-4</v>
      </c>
      <c r="R3687">
        <f t="shared" si="1207"/>
        <v>99.363299999999967</v>
      </c>
      <c r="S3687">
        <f t="shared" si="1208"/>
        <v>1</v>
      </c>
      <c r="T3687">
        <f t="shared" si="1209"/>
        <v>0</v>
      </c>
      <c r="Y3687">
        <f t="shared" si="1212"/>
        <v>1.11853</v>
      </c>
      <c r="Z3687">
        <f t="shared" si="1213"/>
        <v>1.1113500000000001</v>
      </c>
      <c r="AA3687">
        <f t="shared" si="1219"/>
        <v>82.869080779943303</v>
      </c>
      <c r="AB3687">
        <f t="shared" si="1217"/>
        <v>81.337047353759473</v>
      </c>
      <c r="AD3687">
        <f t="shared" si="1210"/>
        <v>1.11853</v>
      </c>
      <c r="AE3687">
        <f t="shared" si="1211"/>
        <v>1.1148199999999999</v>
      </c>
      <c r="AF3687">
        <f t="shared" si="1214"/>
        <v>66.846361185983</v>
      </c>
      <c r="AG3687">
        <f t="shared" si="1215"/>
        <v>60.332100441655484</v>
      </c>
    </row>
    <row r="3688" spans="1:33">
      <c r="A3688" s="1">
        <v>42522.833333333336</v>
      </c>
      <c r="B3688">
        <v>1.1172899999999999</v>
      </c>
      <c r="C3688">
        <v>1.1188</v>
      </c>
      <c r="D3688">
        <v>1.1171899999999999</v>
      </c>
      <c r="E3688">
        <v>1.1180399999999999</v>
      </c>
      <c r="F3688">
        <v>17453</v>
      </c>
      <c r="H3688">
        <f t="shared" si="1202"/>
        <v>9.9999999999988987E-5</v>
      </c>
      <c r="I3688">
        <f t="shared" si="1200"/>
        <v>81.337047353759473</v>
      </c>
      <c r="J3688">
        <f t="shared" si="1201"/>
        <v>21.004946912103989</v>
      </c>
      <c r="K3688">
        <f t="shared" si="1216"/>
        <v>1</v>
      </c>
      <c r="L3688">
        <f t="shared" si="1218"/>
        <v>0</v>
      </c>
      <c r="M3688">
        <f t="shared" si="1203"/>
        <v>1</v>
      </c>
      <c r="O3688">
        <f t="shared" si="1204"/>
        <v>0.04</v>
      </c>
      <c r="P3688">
        <f t="shared" si="1205"/>
        <v>1.3600000000000279E-3</v>
      </c>
      <c r="Q3688">
        <f t="shared" si="1206"/>
        <v>7.5000000000002842E-4</v>
      </c>
      <c r="R3688">
        <f t="shared" si="1207"/>
        <v>99.363299999999967</v>
      </c>
      <c r="S3688">
        <f t="shared" si="1208"/>
        <v>1</v>
      </c>
      <c r="T3688">
        <f t="shared" si="1209"/>
        <v>0</v>
      </c>
      <c r="Y3688">
        <f t="shared" si="1212"/>
        <v>1.1188</v>
      </c>
      <c r="Z3688">
        <f t="shared" si="1213"/>
        <v>1.1113500000000001</v>
      </c>
      <c r="AA3688">
        <f t="shared" si="1219"/>
        <v>89.798657718119486</v>
      </c>
      <c r="AB3688">
        <f t="shared" si="1217"/>
        <v>81.78114075264898</v>
      </c>
      <c r="AD3688">
        <f t="shared" si="1210"/>
        <v>1.1188</v>
      </c>
      <c r="AE3688">
        <f t="shared" si="1211"/>
        <v>1.1148199999999999</v>
      </c>
      <c r="AF3688">
        <f t="shared" si="1214"/>
        <v>80.904522613063421</v>
      </c>
      <c r="AG3688">
        <f t="shared" si="1215"/>
        <v>62.817230808128507</v>
      </c>
    </row>
    <row r="3689" spans="1:33">
      <c r="A3689" s="1">
        <v>42522.875</v>
      </c>
      <c r="B3689">
        <v>1.1180600000000001</v>
      </c>
      <c r="C3689">
        <v>1.1185499999999999</v>
      </c>
      <c r="D3689">
        <v>1.1176699999999999</v>
      </c>
      <c r="E3689">
        <v>1.11829</v>
      </c>
      <c r="F3689">
        <v>15303</v>
      </c>
      <c r="H3689">
        <f t="shared" si="1202"/>
        <v>3.9000000000011248E-4</v>
      </c>
      <c r="I3689">
        <f t="shared" si="1200"/>
        <v>81.78114075264898</v>
      </c>
      <c r="J3689">
        <f t="shared" si="1201"/>
        <v>18.963909944520474</v>
      </c>
      <c r="K3689">
        <f t="shared" si="1216"/>
        <v>0</v>
      </c>
      <c r="L3689">
        <f t="shared" si="1218"/>
        <v>0</v>
      </c>
      <c r="M3689">
        <f t="shared" si="1203"/>
        <v>0</v>
      </c>
      <c r="O3689">
        <f t="shared" si="1204"/>
        <v>0.04</v>
      </c>
      <c r="P3689">
        <f t="shared" si="1205"/>
        <v>9.9999999999988987E-5</v>
      </c>
      <c r="Q3689">
        <f t="shared" si="1206"/>
        <v>2.2999999999995246E-4</v>
      </c>
      <c r="R3689">
        <f t="shared" si="1207"/>
        <v>99.363299999999967</v>
      </c>
      <c r="S3689">
        <f t="shared" si="1208"/>
        <v>1</v>
      </c>
      <c r="T3689">
        <f t="shared" si="1209"/>
        <v>0</v>
      </c>
      <c r="Y3689">
        <f t="shared" si="1212"/>
        <v>1.1188</v>
      </c>
      <c r="Z3689">
        <f t="shared" si="1213"/>
        <v>1.1113500000000001</v>
      </c>
      <c r="AA3689">
        <f t="shared" si="1219"/>
        <v>93.154362416107205</v>
      </c>
      <c r="AB3689">
        <f t="shared" si="1217"/>
        <v>83.795358097623307</v>
      </c>
      <c r="AD3689">
        <f t="shared" si="1210"/>
        <v>1.1188</v>
      </c>
      <c r="AE3689">
        <f t="shared" si="1211"/>
        <v>1.1148199999999999</v>
      </c>
      <c r="AF3689">
        <f t="shared" si="1214"/>
        <v>87.185929648241242</v>
      </c>
      <c r="AG3689">
        <f t="shared" si="1215"/>
        <v>78.312271149095878</v>
      </c>
    </row>
    <row r="3690" spans="1:33">
      <c r="A3690" s="1">
        <v>42522.916666666664</v>
      </c>
      <c r="B3690">
        <v>1.1182799999999999</v>
      </c>
      <c r="C3690">
        <v>1.1193599999999999</v>
      </c>
      <c r="D3690">
        <v>1.11822</v>
      </c>
      <c r="E3690">
        <v>1.1192</v>
      </c>
      <c r="F3690">
        <v>15265</v>
      </c>
      <c r="H3690">
        <f t="shared" si="1202"/>
        <v>5.9999999999948983E-5</v>
      </c>
      <c r="I3690">
        <f t="shared" si="1200"/>
        <v>83.795358097623307</v>
      </c>
      <c r="J3690">
        <f t="shared" si="1201"/>
        <v>5.4830869485274292</v>
      </c>
      <c r="K3690">
        <f t="shared" si="1216"/>
        <v>1</v>
      </c>
      <c r="L3690">
        <f t="shared" si="1218"/>
        <v>0</v>
      </c>
      <c r="M3690">
        <f t="shared" si="1203"/>
        <v>1</v>
      </c>
      <c r="O3690">
        <f t="shared" si="1204"/>
        <v>0.04</v>
      </c>
      <c r="P3690">
        <f t="shared" si="1205"/>
        <v>3.9000000000011248E-4</v>
      </c>
      <c r="Q3690">
        <f t="shared" si="1206"/>
        <v>9.200000000000319E-4</v>
      </c>
      <c r="R3690">
        <f t="shared" si="1207"/>
        <v>99.363299999999967</v>
      </c>
      <c r="S3690">
        <f t="shared" si="1208"/>
        <v>1</v>
      </c>
      <c r="T3690">
        <f t="shared" si="1209"/>
        <v>0</v>
      </c>
      <c r="Y3690">
        <f t="shared" si="1212"/>
        <v>1.1193599999999999</v>
      </c>
      <c r="Z3690">
        <f t="shared" si="1213"/>
        <v>1.1113500000000001</v>
      </c>
      <c r="AA3690">
        <f t="shared" si="1219"/>
        <v>98.002496878902107</v>
      </c>
      <c r="AB3690">
        <f t="shared" si="1217"/>
        <v>90.956149448268022</v>
      </c>
      <c r="AD3690">
        <f t="shared" si="1210"/>
        <v>1.1193599999999999</v>
      </c>
      <c r="AE3690">
        <f t="shared" si="1211"/>
        <v>1.1148199999999999</v>
      </c>
      <c r="AF3690">
        <f t="shared" si="1214"/>
        <v>96.47577092511149</v>
      </c>
      <c r="AG3690">
        <f t="shared" si="1215"/>
        <v>88.188741062138718</v>
      </c>
    </row>
    <row r="3691" spans="1:33">
      <c r="A3691" s="1">
        <v>42522.958333333336</v>
      </c>
      <c r="B3691">
        <v>1.1191899999999999</v>
      </c>
      <c r="C3691">
        <v>1.1192899999999999</v>
      </c>
      <c r="D3691">
        <v>1.11846</v>
      </c>
      <c r="E3691">
        <v>1.1186100000000001</v>
      </c>
      <c r="F3691">
        <v>11774</v>
      </c>
      <c r="H3691">
        <f t="shared" si="1202"/>
        <v>1.500000000000945E-4</v>
      </c>
      <c r="I3691">
        <f t="shared" si="1200"/>
        <v>90.956149448268022</v>
      </c>
      <c r="J3691">
        <f t="shared" si="1201"/>
        <v>2.7674083861293042</v>
      </c>
      <c r="K3691">
        <f t="shared" si="1216"/>
        <v>0</v>
      </c>
      <c r="L3691">
        <f t="shared" si="1218"/>
        <v>0</v>
      </c>
      <c r="M3691">
        <f t="shared" si="1203"/>
        <v>0</v>
      </c>
      <c r="O3691">
        <f t="shared" si="1204"/>
        <v>0.04</v>
      </c>
      <c r="P3691">
        <f t="shared" si="1205"/>
        <v>5.9999999999948983E-5</v>
      </c>
      <c r="Q3691">
        <f t="shared" si="1206"/>
        <v>-5.799999999998029E-4</v>
      </c>
      <c r="R3691">
        <f t="shared" si="1207"/>
        <v>99.363299999999967</v>
      </c>
      <c r="S3691">
        <f t="shared" si="1208"/>
        <v>-1</v>
      </c>
      <c r="T3691">
        <f t="shared" si="1209"/>
        <v>0</v>
      </c>
      <c r="Y3691">
        <f t="shared" si="1212"/>
        <v>1.1193599999999999</v>
      </c>
      <c r="Z3691">
        <f t="shared" si="1213"/>
        <v>1.1113500000000001</v>
      </c>
      <c r="AA3691">
        <f t="shared" si="1219"/>
        <v>90.636704119852425</v>
      </c>
      <c r="AB3691">
        <f t="shared" si="1217"/>
        <v>92.898055283245299</v>
      </c>
      <c r="AD3691">
        <f t="shared" si="1210"/>
        <v>1.1193599999999999</v>
      </c>
      <c r="AE3691">
        <f t="shared" si="1211"/>
        <v>1.1148199999999999</v>
      </c>
      <c r="AF3691">
        <f t="shared" si="1214"/>
        <v>83.480176211457973</v>
      </c>
      <c r="AG3691">
        <f t="shared" si="1215"/>
        <v>89.047292261603573</v>
      </c>
    </row>
    <row r="3692" spans="1:33">
      <c r="A3692" s="1">
        <v>42523</v>
      </c>
      <c r="B3692">
        <v>1.1186199999999999</v>
      </c>
      <c r="C3692">
        <v>1.11921</v>
      </c>
      <c r="D3692">
        <v>1.1183000000000001</v>
      </c>
      <c r="E3692">
        <v>1.11852</v>
      </c>
      <c r="F3692">
        <v>9069</v>
      </c>
      <c r="H3692">
        <f t="shared" si="1202"/>
        <v>2.1999999999988695E-4</v>
      </c>
      <c r="I3692">
        <f t="shared" si="1200"/>
        <v>92.898055283245299</v>
      </c>
      <c r="J3692">
        <f t="shared" si="1201"/>
        <v>3.8507630216417255</v>
      </c>
      <c r="K3692">
        <f t="shared" si="1216"/>
        <v>3</v>
      </c>
      <c r="L3692">
        <f t="shared" si="1218"/>
        <v>0</v>
      </c>
      <c r="M3692">
        <f t="shared" si="1203"/>
        <v>1</v>
      </c>
      <c r="O3692">
        <f t="shared" si="1204"/>
        <v>0.04</v>
      </c>
      <c r="P3692">
        <f t="shared" si="1205"/>
        <v>1.500000000000945E-4</v>
      </c>
      <c r="Q3692">
        <f t="shared" si="1206"/>
        <v>-9.9999999999988987E-5</v>
      </c>
      <c r="R3692">
        <f t="shared" si="1207"/>
        <v>99.363299999999967</v>
      </c>
      <c r="S3692">
        <f t="shared" si="1208"/>
        <v>-1</v>
      </c>
      <c r="T3692">
        <f t="shared" si="1209"/>
        <v>0</v>
      </c>
      <c r="Y3692">
        <f t="shared" si="1212"/>
        <v>1.1193599999999999</v>
      </c>
      <c r="Z3692">
        <f t="shared" si="1213"/>
        <v>1.1113500000000001</v>
      </c>
      <c r="AA3692">
        <f t="shared" si="1219"/>
        <v>89.513108614232621</v>
      </c>
      <c r="AB3692">
        <f t="shared" si="1217"/>
        <v>92.826668007273597</v>
      </c>
      <c r="AD3692">
        <f t="shared" si="1210"/>
        <v>1.1193599999999999</v>
      </c>
      <c r="AE3692">
        <f t="shared" si="1211"/>
        <v>1.11496</v>
      </c>
      <c r="AF3692">
        <f t="shared" si="1214"/>
        <v>80.90909090909183</v>
      </c>
      <c r="AG3692">
        <f t="shared" si="1215"/>
        <v>86.955012681887112</v>
      </c>
    </row>
    <row r="3693" spans="1:33">
      <c r="A3693" s="1">
        <v>42523.041666666664</v>
      </c>
      <c r="B3693">
        <v>1.11853</v>
      </c>
      <c r="C3693">
        <v>1.1187499999999999</v>
      </c>
      <c r="D3693">
        <v>1.1183099999999999</v>
      </c>
      <c r="E3693">
        <v>1.1184400000000001</v>
      </c>
      <c r="F3693">
        <v>12364</v>
      </c>
      <c r="H3693">
        <f t="shared" si="1202"/>
        <v>1.3000000000018552E-4</v>
      </c>
      <c r="I3693">
        <f t="shared" si="1200"/>
        <v>92.826668007273597</v>
      </c>
      <c r="J3693">
        <f t="shared" si="1201"/>
        <v>5.8716553253864845</v>
      </c>
      <c r="K3693">
        <f t="shared" si="1216"/>
        <v>2</v>
      </c>
      <c r="L3693">
        <f t="shared" si="1218"/>
        <v>0</v>
      </c>
      <c r="M3693">
        <f t="shared" si="1203"/>
        <v>1</v>
      </c>
      <c r="O3693">
        <f t="shared" si="1204"/>
        <v>0.04</v>
      </c>
      <c r="P3693">
        <f t="shared" si="1205"/>
        <v>2.1999999999988695E-4</v>
      </c>
      <c r="Q3693">
        <f t="shared" si="1206"/>
        <v>-8.9999999999923475E-5</v>
      </c>
      <c r="R3693">
        <f t="shared" si="1207"/>
        <v>99.363299999999967</v>
      </c>
      <c r="S3693">
        <f t="shared" si="1208"/>
        <v>-1</v>
      </c>
      <c r="T3693">
        <f t="shared" si="1209"/>
        <v>0</v>
      </c>
      <c r="Y3693">
        <f t="shared" si="1212"/>
        <v>1.1193599999999999</v>
      </c>
      <c r="Z3693">
        <f t="shared" si="1213"/>
        <v>1.1113500000000001</v>
      </c>
      <c r="AA3693">
        <f t="shared" si="1219"/>
        <v>88.51435705368506</v>
      </c>
      <c r="AB3693">
        <f t="shared" si="1217"/>
        <v>91.66666666666805</v>
      </c>
      <c r="AD3693">
        <f t="shared" si="1210"/>
        <v>1.1193599999999999</v>
      </c>
      <c r="AE3693">
        <f t="shared" si="1211"/>
        <v>1.11496</v>
      </c>
      <c r="AF3693">
        <f t="shared" si="1214"/>
        <v>79.090909090913215</v>
      </c>
      <c r="AG3693">
        <f t="shared" si="1215"/>
        <v>81.16005873715433</v>
      </c>
    </row>
    <row r="3694" spans="1:33">
      <c r="A3694" s="1">
        <v>42523.083333333336</v>
      </c>
      <c r="B3694">
        <v>1.11846</v>
      </c>
      <c r="C3694">
        <v>1.11879</v>
      </c>
      <c r="D3694">
        <v>1.11835</v>
      </c>
      <c r="E3694">
        <v>1.1187199999999999</v>
      </c>
      <c r="F3694">
        <v>12298</v>
      </c>
      <c r="H3694">
        <f t="shared" si="1202"/>
        <v>1.100000000000545E-4</v>
      </c>
      <c r="I3694">
        <f t="shared" si="1200"/>
        <v>91.66666666666805</v>
      </c>
      <c r="J3694">
        <f t="shared" si="1201"/>
        <v>10.50660792951372</v>
      </c>
      <c r="K3694">
        <f t="shared" si="1216"/>
        <v>1</v>
      </c>
      <c r="L3694">
        <f t="shared" si="1218"/>
        <v>0</v>
      </c>
      <c r="M3694">
        <f t="shared" si="1203"/>
        <v>1</v>
      </c>
      <c r="O3694">
        <f t="shared" si="1204"/>
        <v>0.04</v>
      </c>
      <c r="P3694">
        <f t="shared" si="1205"/>
        <v>1.3000000000018552E-4</v>
      </c>
      <c r="Q3694">
        <f t="shared" si="1206"/>
        <v>2.5999999999992696E-4</v>
      </c>
      <c r="R3694">
        <f t="shared" si="1207"/>
        <v>99.363299999999967</v>
      </c>
      <c r="S3694">
        <f t="shared" si="1208"/>
        <v>1</v>
      </c>
      <c r="T3694">
        <f t="shared" si="1209"/>
        <v>0</v>
      </c>
      <c r="Y3694">
        <f t="shared" si="1212"/>
        <v>1.1193599999999999</v>
      </c>
      <c r="Z3694">
        <f t="shared" si="1213"/>
        <v>1.1113500000000001</v>
      </c>
      <c r="AA3694">
        <f t="shared" si="1219"/>
        <v>92.009987515605673</v>
      </c>
      <c r="AB3694">
        <f t="shared" si="1217"/>
        <v>90.168539325843938</v>
      </c>
      <c r="AD3694">
        <f t="shared" si="1210"/>
        <v>1.1193599999999999</v>
      </c>
      <c r="AE3694">
        <f t="shared" si="1211"/>
        <v>1.1171899999999999</v>
      </c>
      <c r="AF3694">
        <f t="shared" si="1214"/>
        <v>70.506912442397578</v>
      </c>
      <c r="AG3694">
        <f t="shared" si="1215"/>
        <v>76.835637480800884</v>
      </c>
    </row>
    <row r="3695" spans="1:33">
      <c r="A3695" s="1">
        <v>42523.125</v>
      </c>
      <c r="B3695">
        <v>1.11869</v>
      </c>
      <c r="C3695">
        <v>1.11972</v>
      </c>
      <c r="D3695">
        <v>1.11869</v>
      </c>
      <c r="E3695">
        <v>1.1193299999999999</v>
      </c>
      <c r="F3695">
        <v>16350</v>
      </c>
      <c r="H3695">
        <f t="shared" si="1202"/>
        <v>0</v>
      </c>
      <c r="I3695">
        <f t="shared" si="1200"/>
        <v>90.168539325843938</v>
      </c>
      <c r="J3695">
        <f t="shared" si="1201"/>
        <v>13.332901845043054</v>
      </c>
      <c r="K3695">
        <f t="shared" si="1216"/>
        <v>0</v>
      </c>
      <c r="L3695">
        <f t="shared" si="1218"/>
        <v>0</v>
      </c>
      <c r="M3695">
        <f t="shared" si="1203"/>
        <v>0</v>
      </c>
      <c r="O3695">
        <f t="shared" si="1204"/>
        <v>0.04</v>
      </c>
      <c r="P3695">
        <f t="shared" si="1205"/>
        <v>1.100000000000545E-4</v>
      </c>
      <c r="Q3695">
        <f t="shared" si="1206"/>
        <v>6.3999999999997392E-4</v>
      </c>
      <c r="R3695">
        <f t="shared" si="1207"/>
        <v>99.363299999999967</v>
      </c>
      <c r="S3695">
        <f t="shared" si="1208"/>
        <v>1</v>
      </c>
      <c r="T3695">
        <f t="shared" si="1209"/>
        <v>0</v>
      </c>
      <c r="Y3695">
        <f t="shared" si="1212"/>
        <v>1.11972</v>
      </c>
      <c r="Z3695">
        <f t="shared" si="1213"/>
        <v>1.1113500000000001</v>
      </c>
      <c r="AA3695">
        <f t="shared" si="1219"/>
        <v>95.340501792113344</v>
      </c>
      <c r="AB3695">
        <f t="shared" si="1217"/>
        <v>91.344488743909167</v>
      </c>
      <c r="AD3695">
        <f t="shared" si="1210"/>
        <v>1.11972</v>
      </c>
      <c r="AE3695">
        <f t="shared" si="1211"/>
        <v>1.1176699999999999</v>
      </c>
      <c r="AF3695">
        <f t="shared" si="1214"/>
        <v>80.975609756093064</v>
      </c>
      <c r="AG3695">
        <f t="shared" si="1215"/>
        <v>76.85781042980129</v>
      </c>
    </row>
    <row r="3696" spans="1:33">
      <c r="A3696" s="1">
        <v>42523.166666666664</v>
      </c>
      <c r="B3696">
        <v>1.11931</v>
      </c>
      <c r="C3696">
        <v>1.1197999999999999</v>
      </c>
      <c r="D3696">
        <v>1.1185499999999999</v>
      </c>
      <c r="E3696">
        <v>1.1192</v>
      </c>
      <c r="F3696">
        <v>16718</v>
      </c>
      <c r="H3696">
        <f t="shared" si="1202"/>
        <v>6.5000000000003944E-4</v>
      </c>
      <c r="I3696">
        <f t="shared" si="1200"/>
        <v>91.344488743909167</v>
      </c>
      <c r="J3696">
        <f t="shared" si="1201"/>
        <v>14.486678314107877</v>
      </c>
      <c r="K3696">
        <f t="shared" si="1216"/>
        <v>0</v>
      </c>
      <c r="L3696">
        <f t="shared" si="1218"/>
        <v>0</v>
      </c>
      <c r="M3696">
        <f t="shared" si="1203"/>
        <v>0</v>
      </c>
      <c r="O3696">
        <f t="shared" si="1204"/>
        <v>0.04</v>
      </c>
      <c r="P3696">
        <f t="shared" si="1205"/>
        <v>0</v>
      </c>
      <c r="Q3696">
        <f t="shared" si="1206"/>
        <v>-1.100000000000545E-4</v>
      </c>
      <c r="R3696">
        <f t="shared" si="1207"/>
        <v>99.363299999999967</v>
      </c>
      <c r="S3696">
        <f t="shared" si="1208"/>
        <v>-1</v>
      </c>
      <c r="T3696">
        <f t="shared" si="1209"/>
        <v>0</v>
      </c>
      <c r="Y3696">
        <f t="shared" si="1212"/>
        <v>1.1197999999999999</v>
      </c>
      <c r="Z3696">
        <f t="shared" si="1213"/>
        <v>1.1115600000000001</v>
      </c>
      <c r="AA3696">
        <f t="shared" si="1219"/>
        <v>92.718446601942375</v>
      </c>
      <c r="AB3696">
        <f t="shared" si="1217"/>
        <v>92.14582324083662</v>
      </c>
      <c r="AD3696">
        <f t="shared" si="1210"/>
        <v>1.1197999999999999</v>
      </c>
      <c r="AE3696">
        <f t="shared" si="1211"/>
        <v>1.11822</v>
      </c>
      <c r="AF3696">
        <f t="shared" si="1214"/>
        <v>62.025316455698345</v>
      </c>
      <c r="AG3696">
        <f t="shared" si="1215"/>
        <v>71.169279551396329</v>
      </c>
    </row>
    <row r="3697" spans="1:33">
      <c r="A3697" s="1">
        <v>42523.208333333336</v>
      </c>
      <c r="B3697">
        <v>1.1192200000000001</v>
      </c>
      <c r="C3697">
        <v>1.12131</v>
      </c>
      <c r="D3697">
        <v>1.1191599999999999</v>
      </c>
      <c r="E3697">
        <v>1.1210100000000001</v>
      </c>
      <c r="F3697">
        <v>17157</v>
      </c>
      <c r="H3697">
        <f t="shared" si="1202"/>
        <v>6.0000000000171028E-5</v>
      </c>
      <c r="I3697">
        <f t="shared" si="1200"/>
        <v>92.14582324083662</v>
      </c>
      <c r="J3697">
        <f t="shared" si="1201"/>
        <v>20.976543689440291</v>
      </c>
      <c r="K3697">
        <f t="shared" si="1216"/>
        <v>1</v>
      </c>
      <c r="L3697">
        <f t="shared" si="1218"/>
        <v>0</v>
      </c>
      <c r="M3697">
        <f t="shared" si="1203"/>
        <v>1</v>
      </c>
      <c r="O3697">
        <f t="shared" si="1204"/>
        <v>0.04</v>
      </c>
      <c r="P3697">
        <f t="shared" si="1205"/>
        <v>6.5000000000003944E-4</v>
      </c>
      <c r="Q3697">
        <f t="shared" si="1206"/>
        <v>1.7899999999999583E-3</v>
      </c>
      <c r="R3697">
        <f t="shared" si="1207"/>
        <v>99.363299999999967</v>
      </c>
      <c r="S3697">
        <f t="shared" si="1208"/>
        <v>1</v>
      </c>
      <c r="T3697">
        <f t="shared" si="1209"/>
        <v>0</v>
      </c>
      <c r="Y3697">
        <f t="shared" si="1212"/>
        <v>1.12131</v>
      </c>
      <c r="Z3697">
        <f t="shared" si="1213"/>
        <v>1.1115600000000001</v>
      </c>
      <c r="AA3697">
        <f t="shared" si="1219"/>
        <v>96.923076923077232</v>
      </c>
      <c r="AB3697">
        <f t="shared" si="1217"/>
        <v>94.248003208184656</v>
      </c>
      <c r="AD3697">
        <f t="shared" si="1210"/>
        <v>1.12131</v>
      </c>
      <c r="AE3697">
        <f t="shared" si="1211"/>
        <v>1.1183000000000001</v>
      </c>
      <c r="AF3697">
        <f t="shared" si="1214"/>
        <v>90.033222591363085</v>
      </c>
      <c r="AG3697">
        <f t="shared" si="1215"/>
        <v>77.678049601051498</v>
      </c>
    </row>
    <row r="3698" spans="1:33">
      <c r="A3698" s="1">
        <v>42523.25</v>
      </c>
      <c r="B3698">
        <v>1.1209899999999999</v>
      </c>
      <c r="C3698">
        <v>1.1213200000000001</v>
      </c>
      <c r="D3698">
        <v>1.1204400000000001</v>
      </c>
      <c r="E3698">
        <v>1.1208400000000001</v>
      </c>
      <c r="F3698">
        <v>14500</v>
      </c>
      <c r="H3698">
        <f t="shared" si="1202"/>
        <v>3.9999999999995595E-4</v>
      </c>
      <c r="I3698">
        <f t="shared" si="1200"/>
        <v>94.248003208184656</v>
      </c>
      <c r="J3698">
        <f t="shared" si="1201"/>
        <v>16.569953607133158</v>
      </c>
      <c r="K3698">
        <f t="shared" si="1216"/>
        <v>0</v>
      </c>
      <c r="L3698">
        <f t="shared" si="1218"/>
        <v>0</v>
      </c>
      <c r="M3698">
        <f t="shared" si="1203"/>
        <v>0</v>
      </c>
      <c r="O3698">
        <f t="shared" si="1204"/>
        <v>0.04</v>
      </c>
      <c r="P3698">
        <f t="shared" si="1205"/>
        <v>6.0000000000171028E-5</v>
      </c>
      <c r="Q3698">
        <f t="shared" si="1206"/>
        <v>-1.4999999999987246E-4</v>
      </c>
      <c r="R3698">
        <f t="shared" si="1207"/>
        <v>99.363299999999967</v>
      </c>
      <c r="S3698">
        <f t="shared" si="1208"/>
        <v>-1</v>
      </c>
      <c r="T3698">
        <f t="shared" si="1209"/>
        <v>0</v>
      </c>
      <c r="Y3698">
        <f t="shared" si="1212"/>
        <v>1.1213200000000001</v>
      </c>
      <c r="Z3698">
        <f t="shared" si="1213"/>
        <v>1.1119000000000001</v>
      </c>
      <c r="AA3698">
        <f t="shared" si="1219"/>
        <v>94.904458598725725</v>
      </c>
      <c r="AB3698">
        <f t="shared" si="1217"/>
        <v>94.97162097896468</v>
      </c>
      <c r="AD3698">
        <f t="shared" si="1210"/>
        <v>1.1213200000000001</v>
      </c>
      <c r="AE3698">
        <f t="shared" si="1211"/>
        <v>1.1183000000000001</v>
      </c>
      <c r="AF3698">
        <f t="shared" si="1214"/>
        <v>84.105960264899593</v>
      </c>
      <c r="AG3698">
        <f t="shared" si="1215"/>
        <v>78.721499770653679</v>
      </c>
    </row>
    <row r="3699" spans="1:33">
      <c r="A3699" s="1">
        <v>42523.291666666664</v>
      </c>
      <c r="B3699">
        <v>1.1208499999999999</v>
      </c>
      <c r="C3699">
        <v>1.1211199999999999</v>
      </c>
      <c r="D3699">
        <v>1.1200300000000001</v>
      </c>
      <c r="E3699">
        <v>1.1204799999999999</v>
      </c>
      <c r="F3699">
        <v>15258</v>
      </c>
      <c r="H3699">
        <f t="shared" si="1202"/>
        <v>4.4999999999983942E-4</v>
      </c>
      <c r="I3699">
        <f t="shared" si="1200"/>
        <v>94.97162097896468</v>
      </c>
      <c r="J3699">
        <f t="shared" si="1201"/>
        <v>16.250121208311</v>
      </c>
      <c r="K3699">
        <f t="shared" si="1216"/>
        <v>4</v>
      </c>
      <c r="L3699">
        <f t="shared" si="1218"/>
        <v>0</v>
      </c>
      <c r="M3699">
        <f t="shared" si="1203"/>
        <v>1</v>
      </c>
      <c r="O3699">
        <f t="shared" si="1204"/>
        <v>0.04</v>
      </c>
      <c r="P3699">
        <f t="shared" si="1205"/>
        <v>3.9999999999995595E-4</v>
      </c>
      <c r="Q3699">
        <f t="shared" si="1206"/>
        <v>-3.6999999999998145E-4</v>
      </c>
      <c r="R3699">
        <f t="shared" si="1207"/>
        <v>99.363299999999967</v>
      </c>
      <c r="S3699">
        <f t="shared" si="1208"/>
        <v>-1</v>
      </c>
      <c r="T3699">
        <f t="shared" si="1209"/>
        <v>0</v>
      </c>
      <c r="Y3699">
        <f t="shared" si="1212"/>
        <v>1.1213200000000001</v>
      </c>
      <c r="Z3699">
        <f t="shared" si="1213"/>
        <v>1.1121700000000001</v>
      </c>
      <c r="AA3699">
        <f t="shared" si="1219"/>
        <v>90.819672131145637</v>
      </c>
      <c r="AB3699">
        <f t="shared" si="1217"/>
        <v>93.841413563722739</v>
      </c>
      <c r="AD3699">
        <f t="shared" si="1210"/>
        <v>1.1213200000000001</v>
      </c>
      <c r="AE3699">
        <f t="shared" si="1211"/>
        <v>1.1183099999999999</v>
      </c>
      <c r="AF3699">
        <f t="shared" si="1214"/>
        <v>72.09302325580984</v>
      </c>
      <c r="AG3699">
        <f t="shared" si="1215"/>
        <v>82.077402037357501</v>
      </c>
    </row>
    <row r="3700" spans="1:33">
      <c r="A3700" s="1">
        <v>42523.333333333336</v>
      </c>
      <c r="B3700">
        <v>1.1204700000000001</v>
      </c>
      <c r="C3700">
        <v>1.1207</v>
      </c>
      <c r="D3700">
        <v>1.1196200000000001</v>
      </c>
      <c r="E3700">
        <v>1.11985</v>
      </c>
      <c r="F3700">
        <v>15472</v>
      </c>
      <c r="H3700">
        <f t="shared" si="1202"/>
        <v>2.2999999999995246E-4</v>
      </c>
      <c r="I3700">
        <f t="shared" si="1200"/>
        <v>93.841413563722739</v>
      </c>
      <c r="J3700">
        <f t="shared" si="1201"/>
        <v>11.764011526365238</v>
      </c>
      <c r="K3700">
        <f t="shared" si="1216"/>
        <v>3</v>
      </c>
      <c r="L3700">
        <f t="shared" si="1218"/>
        <v>0</v>
      </c>
      <c r="M3700">
        <f t="shared" si="1203"/>
        <v>1</v>
      </c>
      <c r="O3700">
        <f t="shared" si="1204"/>
        <v>0.04</v>
      </c>
      <c r="P3700">
        <f t="shared" si="1205"/>
        <v>4.4999999999983942E-4</v>
      </c>
      <c r="Q3700">
        <f t="shared" si="1206"/>
        <v>-6.2000000000006494E-4</v>
      </c>
      <c r="R3700">
        <f t="shared" si="1207"/>
        <v>99.363299999999967</v>
      </c>
      <c r="S3700">
        <f t="shared" si="1208"/>
        <v>-1</v>
      </c>
      <c r="T3700">
        <f t="shared" si="1209"/>
        <v>0</v>
      </c>
      <c r="Y3700">
        <f t="shared" si="1212"/>
        <v>1.1213200000000001</v>
      </c>
      <c r="Z3700">
        <f t="shared" si="1213"/>
        <v>1.1145</v>
      </c>
      <c r="AA3700">
        <f t="shared" si="1219"/>
        <v>78.445747800585451</v>
      </c>
      <c r="AB3700">
        <f t="shared" si="1217"/>
        <v>90.273238863383511</v>
      </c>
      <c r="AD3700">
        <f t="shared" si="1210"/>
        <v>1.1213200000000001</v>
      </c>
      <c r="AE3700">
        <f t="shared" si="1211"/>
        <v>1.11835</v>
      </c>
      <c r="AF3700">
        <f t="shared" si="1214"/>
        <v>50.50505050505005</v>
      </c>
      <c r="AG3700">
        <f t="shared" si="1215"/>
        <v>68.901344675253156</v>
      </c>
    </row>
    <row r="3701" spans="1:33">
      <c r="A3701" s="1">
        <v>42523.375</v>
      </c>
      <c r="B3701">
        <v>1.1198600000000001</v>
      </c>
      <c r="C3701">
        <v>1.1204099999999999</v>
      </c>
      <c r="D3701">
        <v>1.11911</v>
      </c>
      <c r="E3701">
        <v>1.1193599999999999</v>
      </c>
      <c r="F3701">
        <v>16414</v>
      </c>
      <c r="H3701">
        <f t="shared" si="1202"/>
        <v>2.4999999999986144E-4</v>
      </c>
      <c r="I3701">
        <f t="shared" si="1200"/>
        <v>90.273238863383511</v>
      </c>
      <c r="J3701">
        <f t="shared" si="1201"/>
        <v>21.371894188130355</v>
      </c>
      <c r="K3701">
        <f t="shared" si="1216"/>
        <v>2</v>
      </c>
      <c r="L3701">
        <f t="shared" si="1218"/>
        <v>0</v>
      </c>
      <c r="M3701">
        <f t="shared" si="1203"/>
        <v>1</v>
      </c>
      <c r="O3701">
        <f t="shared" si="1204"/>
        <v>0.04</v>
      </c>
      <c r="P3701">
        <f t="shared" si="1205"/>
        <v>2.2999999999995246E-4</v>
      </c>
      <c r="Q3701">
        <f t="shared" si="1206"/>
        <v>-5.0000000000016698E-4</v>
      </c>
      <c r="R3701">
        <f t="shared" si="1207"/>
        <v>99.363299999999967</v>
      </c>
      <c r="S3701">
        <f t="shared" si="1208"/>
        <v>-1</v>
      </c>
      <c r="T3701">
        <f t="shared" si="1209"/>
        <v>0</v>
      </c>
      <c r="Y3701">
        <f t="shared" si="1212"/>
        <v>1.1213200000000001</v>
      </c>
      <c r="Z3701">
        <f t="shared" si="1213"/>
        <v>1.1148199999999999</v>
      </c>
      <c r="AA3701">
        <f t="shared" si="1219"/>
        <v>69.846153846151822</v>
      </c>
      <c r="AB3701">
        <f t="shared" si="1217"/>
        <v>83.504008094152155</v>
      </c>
      <c r="AD3701">
        <f t="shared" si="1210"/>
        <v>1.1213200000000001</v>
      </c>
      <c r="AE3701">
        <f t="shared" si="1211"/>
        <v>1.1185499999999999</v>
      </c>
      <c r="AF3701">
        <f t="shared" si="1214"/>
        <v>29.241877256315174</v>
      </c>
      <c r="AG3701">
        <f t="shared" si="1215"/>
        <v>50.613317005725015</v>
      </c>
    </row>
    <row r="3702" spans="1:33">
      <c r="A3702" s="1">
        <v>42523.416666666664</v>
      </c>
      <c r="B3702">
        <v>1.1193500000000001</v>
      </c>
      <c r="C3702">
        <v>1.1219399999999999</v>
      </c>
      <c r="D3702">
        <v>1.1190500000000001</v>
      </c>
      <c r="E3702">
        <v>1.1212500000000001</v>
      </c>
      <c r="F3702">
        <v>19702</v>
      </c>
      <c r="H3702">
        <f t="shared" si="1202"/>
        <v>2.9999999999996696E-4</v>
      </c>
      <c r="I3702">
        <f t="shared" si="1200"/>
        <v>83.504008094152155</v>
      </c>
      <c r="J3702">
        <f t="shared" si="1201"/>
        <v>32.89069108842714</v>
      </c>
      <c r="K3702">
        <f t="shared" si="1216"/>
        <v>1</v>
      </c>
      <c r="L3702">
        <f t="shared" si="1218"/>
        <v>0</v>
      </c>
      <c r="M3702">
        <f t="shared" si="1203"/>
        <v>1</v>
      </c>
      <c r="O3702">
        <f t="shared" si="1204"/>
        <v>0.04</v>
      </c>
      <c r="P3702">
        <f t="shared" si="1205"/>
        <v>2.4999999999986144E-4</v>
      </c>
      <c r="Q3702">
        <f t="shared" si="1206"/>
        <v>1.9000000000000128E-3</v>
      </c>
      <c r="R3702">
        <f t="shared" si="1207"/>
        <v>99.363299999999967</v>
      </c>
      <c r="S3702">
        <f t="shared" si="1208"/>
        <v>1</v>
      </c>
      <c r="T3702">
        <f t="shared" si="1209"/>
        <v>0</v>
      </c>
      <c r="Y3702">
        <f t="shared" si="1212"/>
        <v>1.1219399999999999</v>
      </c>
      <c r="Z3702">
        <f t="shared" si="1213"/>
        <v>1.1148199999999999</v>
      </c>
      <c r="AA3702">
        <f t="shared" si="1219"/>
        <v>90.308988764046973</v>
      </c>
      <c r="AB3702">
        <f t="shared" si="1217"/>
        <v>82.355140635482471</v>
      </c>
      <c r="AD3702">
        <f t="shared" si="1210"/>
        <v>1.1219399999999999</v>
      </c>
      <c r="AE3702">
        <f t="shared" si="1211"/>
        <v>1.1185499999999999</v>
      </c>
      <c r="AF3702">
        <f t="shared" si="1214"/>
        <v>79.64601769911927</v>
      </c>
      <c r="AG3702">
        <f t="shared" si="1215"/>
        <v>53.130981820161502</v>
      </c>
    </row>
    <row r="3703" spans="1:33">
      <c r="A3703" s="1">
        <v>42523.458333333336</v>
      </c>
      <c r="B3703">
        <v>1.1212599999999999</v>
      </c>
      <c r="C3703">
        <v>1.1215900000000001</v>
      </c>
      <c r="D3703">
        <v>1.1206100000000001</v>
      </c>
      <c r="E3703">
        <v>1.1210199999999999</v>
      </c>
      <c r="F3703">
        <v>19324</v>
      </c>
      <c r="H3703">
        <f t="shared" si="1202"/>
        <v>4.0999999999979941E-4</v>
      </c>
      <c r="I3703">
        <f t="shared" si="1200"/>
        <v>82.355140635482471</v>
      </c>
      <c r="J3703">
        <f t="shared" si="1201"/>
        <v>29.224158815320969</v>
      </c>
      <c r="K3703">
        <f t="shared" si="1216"/>
        <v>0</v>
      </c>
      <c r="L3703">
        <f t="shared" si="1218"/>
        <v>0</v>
      </c>
      <c r="M3703">
        <f t="shared" si="1203"/>
        <v>0</v>
      </c>
      <c r="O3703">
        <f t="shared" si="1204"/>
        <v>0.04</v>
      </c>
      <c r="P3703">
        <f t="shared" si="1205"/>
        <v>2.9999999999996696E-4</v>
      </c>
      <c r="Q3703">
        <f t="shared" si="1206"/>
        <v>-2.4000000000001798E-4</v>
      </c>
      <c r="R3703">
        <f t="shared" si="1207"/>
        <v>99.363299999999967</v>
      </c>
      <c r="S3703">
        <f t="shared" si="1208"/>
        <v>-1</v>
      </c>
      <c r="T3703">
        <f t="shared" si="1209"/>
        <v>0</v>
      </c>
      <c r="Y3703">
        <f t="shared" si="1212"/>
        <v>1.1219399999999999</v>
      </c>
      <c r="Z3703">
        <f t="shared" si="1213"/>
        <v>1.1148199999999999</v>
      </c>
      <c r="AA3703">
        <f t="shared" si="1219"/>
        <v>87.078651685392842</v>
      </c>
      <c r="AB3703">
        <f t="shared" si="1217"/>
        <v>81.419885524044275</v>
      </c>
      <c r="AD3703">
        <f t="shared" si="1210"/>
        <v>1.1219399999999999</v>
      </c>
      <c r="AE3703">
        <f t="shared" si="1211"/>
        <v>1.1190500000000001</v>
      </c>
      <c r="AF3703">
        <f t="shared" si="1214"/>
        <v>68.166089965395031</v>
      </c>
      <c r="AG3703">
        <f t="shared" si="1215"/>
        <v>59.017994973609824</v>
      </c>
    </row>
    <row r="3704" spans="1:33">
      <c r="A3704" s="1">
        <v>42523.5</v>
      </c>
      <c r="B3704">
        <v>1.12103</v>
      </c>
      <c r="C3704">
        <v>1.1212200000000001</v>
      </c>
      <c r="D3704">
        <v>1.11968</v>
      </c>
      <c r="E3704">
        <v>1.12036</v>
      </c>
      <c r="F3704">
        <v>17944</v>
      </c>
      <c r="H3704">
        <f t="shared" si="1202"/>
        <v>6.8000000000001393E-4</v>
      </c>
      <c r="I3704">
        <f t="shared" si="1200"/>
        <v>81.419885524044275</v>
      </c>
      <c r="J3704">
        <f t="shared" si="1201"/>
        <v>22.401890550434452</v>
      </c>
      <c r="K3704">
        <f t="shared" si="1216"/>
        <v>4</v>
      </c>
      <c r="L3704">
        <f t="shared" si="1218"/>
        <v>0</v>
      </c>
      <c r="M3704">
        <f t="shared" si="1203"/>
        <v>1</v>
      </c>
      <c r="O3704">
        <f t="shared" si="1204"/>
        <v>0.04</v>
      </c>
      <c r="P3704">
        <f t="shared" si="1205"/>
        <v>4.0999999999979941E-4</v>
      </c>
      <c r="Q3704">
        <f t="shared" si="1206"/>
        <v>-6.6999999999994841E-4</v>
      </c>
      <c r="R3704">
        <f t="shared" si="1207"/>
        <v>99.363299999999967</v>
      </c>
      <c r="S3704">
        <f t="shared" si="1208"/>
        <v>-1</v>
      </c>
      <c r="T3704">
        <f t="shared" si="1209"/>
        <v>0</v>
      </c>
      <c r="Y3704">
        <f t="shared" si="1212"/>
        <v>1.1219399999999999</v>
      </c>
      <c r="Z3704">
        <f t="shared" si="1213"/>
        <v>1.1148199999999999</v>
      </c>
      <c r="AA3704">
        <f t="shared" si="1219"/>
        <v>77.808988764046177</v>
      </c>
      <c r="AB3704">
        <f t="shared" si="1217"/>
        <v>81.260695764909457</v>
      </c>
      <c r="AD3704">
        <f t="shared" si="1210"/>
        <v>1.1219399999999999</v>
      </c>
      <c r="AE3704">
        <f t="shared" si="1211"/>
        <v>1.1190500000000001</v>
      </c>
      <c r="AF3704">
        <f t="shared" si="1214"/>
        <v>45.328719723183255</v>
      </c>
      <c r="AG3704">
        <f t="shared" si="1215"/>
        <v>64.380275795899195</v>
      </c>
    </row>
    <row r="3705" spans="1:33">
      <c r="A3705" s="1">
        <v>42523.541666666664</v>
      </c>
      <c r="B3705">
        <v>1.1203700000000001</v>
      </c>
      <c r="C3705">
        <v>1.1208800000000001</v>
      </c>
      <c r="D3705">
        <v>1.1197299999999999</v>
      </c>
      <c r="E3705">
        <v>1.11981</v>
      </c>
      <c r="F3705">
        <v>17023</v>
      </c>
      <c r="H3705">
        <f t="shared" si="1202"/>
        <v>8.0000000000080007E-5</v>
      </c>
      <c r="I3705">
        <f t="shared" si="1200"/>
        <v>81.260695764909457</v>
      </c>
      <c r="J3705">
        <f t="shared" si="1201"/>
        <v>16.880419969010262</v>
      </c>
      <c r="K3705">
        <f t="shared" si="1216"/>
        <v>3</v>
      </c>
      <c r="L3705">
        <f t="shared" si="1218"/>
        <v>0</v>
      </c>
      <c r="M3705">
        <f t="shared" si="1203"/>
        <v>1</v>
      </c>
      <c r="O3705">
        <f t="shared" si="1204"/>
        <v>0.04</v>
      </c>
      <c r="P3705">
        <f t="shared" si="1205"/>
        <v>6.8000000000001393E-4</v>
      </c>
      <c r="Q3705">
        <f t="shared" si="1206"/>
        <v>-5.6000000000011596E-4</v>
      </c>
      <c r="R3705">
        <f t="shared" si="1207"/>
        <v>99.363299999999967</v>
      </c>
      <c r="S3705">
        <f t="shared" si="1208"/>
        <v>-1</v>
      </c>
      <c r="T3705">
        <f t="shared" si="1209"/>
        <v>0</v>
      </c>
      <c r="Y3705">
        <f t="shared" si="1212"/>
        <v>1.1219399999999999</v>
      </c>
      <c r="Z3705">
        <f t="shared" si="1213"/>
        <v>1.1148199999999999</v>
      </c>
      <c r="AA3705">
        <f t="shared" si="1219"/>
        <v>70.084269662921912</v>
      </c>
      <c r="AB3705">
        <f t="shared" si="1217"/>
        <v>81.320224719101972</v>
      </c>
      <c r="AD3705">
        <f t="shared" si="1210"/>
        <v>1.1219399999999999</v>
      </c>
      <c r="AE3705">
        <f t="shared" si="1211"/>
        <v>1.1190500000000001</v>
      </c>
      <c r="AF3705">
        <f t="shared" si="1214"/>
        <v>26.297577854668329</v>
      </c>
      <c r="AG3705">
        <f t="shared" si="1215"/>
        <v>46.597462514415533</v>
      </c>
    </row>
    <row r="3706" spans="1:33">
      <c r="A3706" s="1">
        <v>42523.583333333336</v>
      </c>
      <c r="B3706">
        <v>1.11981</v>
      </c>
      <c r="C3706">
        <v>1.11988</v>
      </c>
      <c r="D3706">
        <v>1.11829</v>
      </c>
      <c r="E3706">
        <v>1.1185799999999999</v>
      </c>
      <c r="F3706">
        <v>17381</v>
      </c>
      <c r="H3706">
        <f t="shared" si="1202"/>
        <v>2.8999999999990145E-4</v>
      </c>
      <c r="I3706">
        <f t="shared" si="1200"/>
        <v>81.320224719101972</v>
      </c>
      <c r="J3706">
        <f t="shared" si="1201"/>
        <v>34.72276220468644</v>
      </c>
      <c r="K3706">
        <f t="shared" si="1216"/>
        <v>2</v>
      </c>
      <c r="L3706">
        <f t="shared" si="1218"/>
        <v>0</v>
      </c>
      <c r="M3706">
        <f t="shared" si="1203"/>
        <v>1</v>
      </c>
      <c r="O3706">
        <f t="shared" si="1204"/>
        <v>0.04</v>
      </c>
      <c r="P3706">
        <f t="shared" si="1205"/>
        <v>8.0000000000080007E-5</v>
      </c>
      <c r="Q3706">
        <f t="shared" si="1206"/>
        <v>-1.2300000000000644E-3</v>
      </c>
      <c r="R3706">
        <f t="shared" si="1207"/>
        <v>99.363299999999967</v>
      </c>
      <c r="S3706">
        <f t="shared" si="1208"/>
        <v>-1</v>
      </c>
      <c r="T3706">
        <f t="shared" si="1209"/>
        <v>0</v>
      </c>
      <c r="Y3706">
        <f t="shared" si="1212"/>
        <v>1.1219399999999999</v>
      </c>
      <c r="Z3706">
        <f t="shared" si="1213"/>
        <v>1.1148199999999999</v>
      </c>
      <c r="AA3706">
        <f t="shared" si="1219"/>
        <v>52.808988764044628</v>
      </c>
      <c r="AB3706">
        <f t="shared" si="1217"/>
        <v>71.94522471910139</v>
      </c>
      <c r="AD3706">
        <f t="shared" si="1210"/>
        <v>1.1219399999999999</v>
      </c>
      <c r="AE3706">
        <f t="shared" si="1211"/>
        <v>1.11829</v>
      </c>
      <c r="AF3706">
        <f t="shared" si="1214"/>
        <v>7.9452054794495046</v>
      </c>
      <c r="AG3706">
        <f t="shared" si="1215"/>
        <v>26.523834352433695</v>
      </c>
    </row>
    <row r="3707" spans="1:33">
      <c r="A3707" s="1">
        <v>42523.625</v>
      </c>
      <c r="B3707">
        <v>1.11859</v>
      </c>
      <c r="C3707">
        <v>1.1215599999999999</v>
      </c>
      <c r="D3707">
        <v>1.11653</v>
      </c>
      <c r="E3707">
        <v>1.1188100000000001</v>
      </c>
      <c r="F3707">
        <v>27240</v>
      </c>
      <c r="H3707">
        <f t="shared" si="1202"/>
        <v>2.0599999999999508E-3</v>
      </c>
      <c r="I3707">
        <f t="shared" si="1200"/>
        <v>71.94522471910139</v>
      </c>
      <c r="J3707">
        <f t="shared" si="1201"/>
        <v>45.421390366667694</v>
      </c>
      <c r="K3707">
        <f t="shared" si="1216"/>
        <v>1</v>
      </c>
      <c r="L3707">
        <f t="shared" si="1218"/>
        <v>0</v>
      </c>
      <c r="M3707">
        <f t="shared" si="1203"/>
        <v>1</v>
      </c>
      <c r="O3707">
        <f t="shared" si="1204"/>
        <v>0.04</v>
      </c>
      <c r="P3707">
        <f t="shared" si="1205"/>
        <v>2.8999999999990145E-4</v>
      </c>
      <c r="Q3707">
        <f t="shared" si="1206"/>
        <v>2.20000000000109E-4</v>
      </c>
      <c r="R3707">
        <f t="shared" si="1207"/>
        <v>99.363299999999967</v>
      </c>
      <c r="S3707">
        <f t="shared" si="1208"/>
        <v>1</v>
      </c>
      <c r="T3707">
        <f t="shared" si="1209"/>
        <v>0</v>
      </c>
      <c r="Y3707">
        <f t="shared" si="1212"/>
        <v>1.1219399999999999</v>
      </c>
      <c r="Z3707">
        <f t="shared" si="1213"/>
        <v>1.11496</v>
      </c>
      <c r="AA3707">
        <f t="shared" si="1219"/>
        <v>55.157593123211157</v>
      </c>
      <c r="AB3707">
        <f t="shared" si="1217"/>
        <v>63.964960078555961</v>
      </c>
      <c r="AD3707">
        <f t="shared" si="1210"/>
        <v>1.1219399999999999</v>
      </c>
      <c r="AE3707">
        <f t="shared" si="1211"/>
        <v>1.11653</v>
      </c>
      <c r="AF3707">
        <f t="shared" si="1214"/>
        <v>42.144177449169973</v>
      </c>
      <c r="AG3707">
        <f t="shared" si="1215"/>
        <v>25.462320261095936</v>
      </c>
    </row>
    <row r="3708" spans="1:33">
      <c r="A3708" s="1">
        <v>42523.666666666664</v>
      </c>
      <c r="B3708">
        <v>1.1188199999999999</v>
      </c>
      <c r="C3708">
        <v>1.1191800000000001</v>
      </c>
      <c r="D3708">
        <v>1.1151500000000001</v>
      </c>
      <c r="E3708">
        <v>1.11615</v>
      </c>
      <c r="F3708">
        <v>24707</v>
      </c>
      <c r="H3708">
        <f t="shared" si="1202"/>
        <v>9.9999999999988987E-4</v>
      </c>
      <c r="I3708">
        <f t="shared" si="1200"/>
        <v>63.964960078555961</v>
      </c>
      <c r="J3708">
        <f t="shared" si="1201"/>
        <v>38.502639817460022</v>
      </c>
      <c r="K3708">
        <f t="shared" si="1216"/>
        <v>4</v>
      </c>
      <c r="L3708">
        <f t="shared" si="1218"/>
        <v>0</v>
      </c>
      <c r="M3708">
        <f t="shared" si="1203"/>
        <v>1</v>
      </c>
      <c r="O3708">
        <f t="shared" si="1204"/>
        <v>0.04</v>
      </c>
      <c r="P3708">
        <f t="shared" si="1205"/>
        <v>2.0599999999999508E-3</v>
      </c>
      <c r="Q3708">
        <f t="shared" si="1206"/>
        <v>-2.6699999999999502E-3</v>
      </c>
      <c r="R3708">
        <f t="shared" si="1207"/>
        <v>99.363299999999967</v>
      </c>
      <c r="S3708">
        <f t="shared" si="1208"/>
        <v>-1</v>
      </c>
      <c r="T3708">
        <f t="shared" si="1209"/>
        <v>0</v>
      </c>
      <c r="Y3708">
        <f t="shared" si="1212"/>
        <v>1.1219399999999999</v>
      </c>
      <c r="Z3708">
        <f t="shared" si="1213"/>
        <v>1.11496</v>
      </c>
      <c r="AA3708">
        <f t="shared" si="1219"/>
        <v>17.048710601719581</v>
      </c>
      <c r="AB3708">
        <f t="shared" si="1217"/>
        <v>48.774890537974322</v>
      </c>
      <c r="AD3708">
        <f t="shared" si="1210"/>
        <v>1.1219399999999999</v>
      </c>
      <c r="AE3708">
        <f t="shared" si="1211"/>
        <v>1.1151500000000001</v>
      </c>
      <c r="AF3708">
        <f t="shared" si="1214"/>
        <v>14.727540500735076</v>
      </c>
      <c r="AG3708">
        <f t="shared" si="1215"/>
        <v>21.605641143118188</v>
      </c>
    </row>
    <row r="3709" spans="1:33">
      <c r="A3709" s="1">
        <v>42523.708333333336</v>
      </c>
      <c r="B3709">
        <v>1.11616</v>
      </c>
      <c r="C3709">
        <v>1.1178300000000001</v>
      </c>
      <c r="D3709">
        <v>1.1155900000000001</v>
      </c>
      <c r="E3709">
        <v>1.11582</v>
      </c>
      <c r="F3709">
        <v>21596</v>
      </c>
      <c r="H3709">
        <f t="shared" si="1202"/>
        <v>2.2999999999995246E-4</v>
      </c>
      <c r="I3709">
        <f t="shared" si="1200"/>
        <v>48.774890537974322</v>
      </c>
      <c r="J3709">
        <f t="shared" si="1201"/>
        <v>27.169249394856134</v>
      </c>
      <c r="K3709">
        <f t="shared" si="1216"/>
        <v>3</v>
      </c>
      <c r="L3709">
        <f t="shared" si="1218"/>
        <v>0</v>
      </c>
      <c r="M3709">
        <f t="shared" si="1203"/>
        <v>1</v>
      </c>
      <c r="O3709">
        <f t="shared" si="1204"/>
        <v>0.04</v>
      </c>
      <c r="P3709">
        <f t="shared" si="1205"/>
        <v>9.9999999999988987E-4</v>
      </c>
      <c r="Q3709">
        <f t="shared" si="1206"/>
        <v>-3.4000000000000696E-4</v>
      </c>
      <c r="R3709">
        <f t="shared" si="1207"/>
        <v>99.363299999999967</v>
      </c>
      <c r="S3709">
        <f t="shared" si="1208"/>
        <v>-1</v>
      </c>
      <c r="T3709">
        <f t="shared" si="1209"/>
        <v>0</v>
      </c>
      <c r="Y3709">
        <f t="shared" si="1212"/>
        <v>1.1219399999999999</v>
      </c>
      <c r="Z3709">
        <f t="shared" si="1213"/>
        <v>1.1151500000000001</v>
      </c>
      <c r="AA3709">
        <f t="shared" si="1219"/>
        <v>9.8674521354928277</v>
      </c>
      <c r="AB3709">
        <f t="shared" si="1217"/>
        <v>33.720686156117047</v>
      </c>
      <c r="AD3709">
        <f t="shared" si="1210"/>
        <v>1.1215900000000001</v>
      </c>
      <c r="AE3709">
        <f t="shared" si="1211"/>
        <v>1.1151500000000001</v>
      </c>
      <c r="AF3709">
        <f t="shared" si="1214"/>
        <v>10.40372670807373</v>
      </c>
      <c r="AG3709">
        <f t="shared" si="1215"/>
        <v>22.42514821932626</v>
      </c>
    </row>
    <row r="3710" spans="1:33">
      <c r="A3710" s="1">
        <v>42523.75</v>
      </c>
      <c r="B3710">
        <v>1.1158399999999999</v>
      </c>
      <c r="C3710">
        <v>1.1161099999999999</v>
      </c>
      <c r="D3710">
        <v>1.1144799999999999</v>
      </c>
      <c r="E3710">
        <v>1.11554</v>
      </c>
      <c r="F3710">
        <v>19638</v>
      </c>
      <c r="H3710">
        <f t="shared" si="1202"/>
        <v>1.0600000000000609E-3</v>
      </c>
      <c r="I3710">
        <f t="shared" si="1200"/>
        <v>33.720686156117047</v>
      </c>
      <c r="J3710">
        <f t="shared" si="1201"/>
        <v>11.295537936790787</v>
      </c>
      <c r="K3710">
        <f t="shared" si="1216"/>
        <v>2</v>
      </c>
      <c r="L3710">
        <f t="shared" si="1218"/>
        <v>0</v>
      </c>
      <c r="M3710">
        <f t="shared" si="1203"/>
        <v>1</v>
      </c>
      <c r="O3710">
        <f t="shared" si="1204"/>
        <v>0.04</v>
      </c>
      <c r="P3710">
        <f t="shared" si="1205"/>
        <v>2.2999999999995246E-4</v>
      </c>
      <c r="Q3710">
        <f t="shared" si="1206"/>
        <v>-2.9999999999996696E-4</v>
      </c>
      <c r="R3710">
        <f t="shared" si="1207"/>
        <v>99.363299999999967</v>
      </c>
      <c r="S3710">
        <f t="shared" si="1208"/>
        <v>-1</v>
      </c>
      <c r="T3710">
        <f t="shared" si="1209"/>
        <v>0</v>
      </c>
      <c r="Y3710">
        <f t="shared" si="1212"/>
        <v>1.1219399999999999</v>
      </c>
      <c r="Z3710">
        <f t="shared" si="1213"/>
        <v>1.1144799999999999</v>
      </c>
      <c r="AA3710">
        <f t="shared" si="1219"/>
        <v>14.209115281502113</v>
      </c>
      <c r="AB3710">
        <f t="shared" si="1217"/>
        <v>24.070717785481417</v>
      </c>
      <c r="AD3710">
        <f t="shared" si="1210"/>
        <v>1.1215599999999999</v>
      </c>
      <c r="AE3710">
        <f t="shared" si="1211"/>
        <v>1.1144799999999999</v>
      </c>
      <c r="AF3710">
        <f t="shared" si="1214"/>
        <v>14.97175141243029</v>
      </c>
      <c r="AG3710">
        <f t="shared" si="1215"/>
        <v>13.367672873746367</v>
      </c>
    </row>
    <row r="3711" spans="1:33">
      <c r="A3711" s="1">
        <v>42523.791666666664</v>
      </c>
      <c r="B3711">
        <v>1.1155600000000001</v>
      </c>
      <c r="C3711">
        <v>1.1156999999999999</v>
      </c>
      <c r="D3711">
        <v>1.1150199999999999</v>
      </c>
      <c r="E3711">
        <v>1.11557</v>
      </c>
      <c r="F3711">
        <v>17248</v>
      </c>
      <c r="H3711">
        <f t="shared" si="1202"/>
        <v>5.4000000000020698E-4</v>
      </c>
      <c r="I3711">
        <f t="shared" si="1200"/>
        <v>24.070717785481417</v>
      </c>
      <c r="J3711">
        <f t="shared" si="1201"/>
        <v>10.70304491173505</v>
      </c>
      <c r="K3711">
        <f t="shared" si="1216"/>
        <v>1</v>
      </c>
      <c r="L3711">
        <f t="shared" si="1218"/>
        <v>0</v>
      </c>
      <c r="M3711">
        <f t="shared" si="1203"/>
        <v>1</v>
      </c>
      <c r="O3711">
        <f t="shared" si="1204"/>
        <v>0.04</v>
      </c>
      <c r="P3711">
        <f t="shared" si="1205"/>
        <v>1.0600000000000609E-3</v>
      </c>
      <c r="Q3711">
        <f t="shared" si="1206"/>
        <v>9.9999999998434674E-6</v>
      </c>
      <c r="R3711">
        <f t="shared" si="1207"/>
        <v>99.363299999999967</v>
      </c>
      <c r="S3711">
        <f t="shared" si="1208"/>
        <v>1</v>
      </c>
      <c r="T3711">
        <f t="shared" si="1209"/>
        <v>0</v>
      </c>
      <c r="Y3711">
        <f t="shared" si="1212"/>
        <v>1.1219399999999999</v>
      </c>
      <c r="Z3711">
        <f t="shared" si="1213"/>
        <v>1.1144799999999999</v>
      </c>
      <c r="AA3711">
        <f t="shared" si="1219"/>
        <v>14.611260053619734</v>
      </c>
      <c r="AB3711">
        <f t="shared" si="1217"/>
        <v>13.934134518083564</v>
      </c>
      <c r="AD3711">
        <f t="shared" si="1210"/>
        <v>1.1215599999999999</v>
      </c>
      <c r="AE3711">
        <f t="shared" si="1211"/>
        <v>1.1144799999999999</v>
      </c>
      <c r="AF3711">
        <f t="shared" si="1214"/>
        <v>15.395480225989255</v>
      </c>
      <c r="AG3711">
        <f t="shared" si="1215"/>
        <v>13.590319448831091</v>
      </c>
    </row>
    <row r="3712" spans="1:33">
      <c r="A3712" s="1">
        <v>42523.833333333336</v>
      </c>
      <c r="B3712">
        <v>1.11555</v>
      </c>
      <c r="C3712">
        <v>1.1160300000000001</v>
      </c>
      <c r="D3712">
        <v>1.1154299999999999</v>
      </c>
      <c r="E3712">
        <v>1.11574</v>
      </c>
      <c r="F3712">
        <v>15743</v>
      </c>
      <c r="H3712">
        <f t="shared" si="1202"/>
        <v>1.2000000000012001E-4</v>
      </c>
      <c r="I3712">
        <f t="shared" si="1200"/>
        <v>13.934134518083564</v>
      </c>
      <c r="J3712">
        <f t="shared" si="1201"/>
        <v>0.34381506925247329</v>
      </c>
      <c r="K3712">
        <f t="shared" si="1216"/>
        <v>1</v>
      </c>
      <c r="L3712">
        <f t="shared" si="1218"/>
        <v>0</v>
      </c>
      <c r="M3712">
        <f t="shared" si="1203"/>
        <v>1</v>
      </c>
      <c r="O3712">
        <f t="shared" si="1204"/>
        <v>0.04</v>
      </c>
      <c r="P3712">
        <f t="shared" si="1205"/>
        <v>5.4000000000020698E-4</v>
      </c>
      <c r="Q3712">
        <f t="shared" si="1206"/>
        <v>1.8999999999991246E-4</v>
      </c>
      <c r="R3712">
        <f t="shared" si="1207"/>
        <v>99.363299999999967</v>
      </c>
      <c r="S3712">
        <f t="shared" si="1208"/>
        <v>1</v>
      </c>
      <c r="T3712">
        <f t="shared" si="1209"/>
        <v>0</v>
      </c>
      <c r="Y3712">
        <f t="shared" si="1212"/>
        <v>1.1219399999999999</v>
      </c>
      <c r="Z3712">
        <f t="shared" si="1213"/>
        <v>1.1144799999999999</v>
      </c>
      <c r="AA3712">
        <f t="shared" si="1219"/>
        <v>16.890080428954896</v>
      </c>
      <c r="AB3712">
        <f t="shared" si="1217"/>
        <v>13.894476974892394</v>
      </c>
      <c r="AD3712">
        <f t="shared" si="1210"/>
        <v>1.1215599999999999</v>
      </c>
      <c r="AE3712">
        <f t="shared" si="1211"/>
        <v>1.1144799999999999</v>
      </c>
      <c r="AF3712">
        <f t="shared" si="1214"/>
        <v>17.796610169492137</v>
      </c>
      <c r="AG3712">
        <f t="shared" si="1215"/>
        <v>16.054613935970561</v>
      </c>
    </row>
    <row r="3713" spans="1:33">
      <c r="A3713" s="1">
        <v>42523.875</v>
      </c>
      <c r="B3713">
        <v>1.1157600000000001</v>
      </c>
      <c r="C3713">
        <v>1.11585</v>
      </c>
      <c r="D3713">
        <v>1.11476</v>
      </c>
      <c r="E3713">
        <v>1.1148899999999999</v>
      </c>
      <c r="F3713">
        <v>15571</v>
      </c>
      <c r="H3713">
        <f t="shared" si="1202"/>
        <v>1.2999999999996348E-4</v>
      </c>
      <c r="I3713">
        <f t="shared" si="1200"/>
        <v>13.894476974892394</v>
      </c>
      <c r="J3713">
        <f t="shared" si="1201"/>
        <v>-2.1601369610781678</v>
      </c>
      <c r="K3713">
        <f t="shared" si="1216"/>
        <v>0</v>
      </c>
      <c r="L3713">
        <f t="shared" si="1218"/>
        <v>0</v>
      </c>
      <c r="M3713">
        <f t="shared" si="1203"/>
        <v>0</v>
      </c>
      <c r="O3713">
        <f t="shared" si="1204"/>
        <v>0.04</v>
      </c>
      <c r="P3713">
        <f t="shared" si="1205"/>
        <v>1.2000000000012001E-4</v>
      </c>
      <c r="Q3713">
        <f t="shared" si="1206"/>
        <v>-8.7000000000014843E-4</v>
      </c>
      <c r="R3713">
        <f t="shared" si="1207"/>
        <v>99.363299999999967</v>
      </c>
      <c r="S3713">
        <f t="shared" si="1208"/>
        <v>-1</v>
      </c>
      <c r="T3713">
        <f t="shared" si="1209"/>
        <v>0</v>
      </c>
      <c r="Y3713">
        <f t="shared" si="1212"/>
        <v>1.1219399999999999</v>
      </c>
      <c r="Z3713">
        <f t="shared" si="1213"/>
        <v>1.1144799999999999</v>
      </c>
      <c r="AA3713">
        <f t="shared" si="1219"/>
        <v>5.4959785522790918</v>
      </c>
      <c r="AB3713">
        <f t="shared" si="1217"/>
        <v>12.801608579088958</v>
      </c>
      <c r="AD3713">
        <f t="shared" si="1210"/>
        <v>1.1215599999999999</v>
      </c>
      <c r="AE3713">
        <f t="shared" si="1211"/>
        <v>1.1144799999999999</v>
      </c>
      <c r="AF3713">
        <f t="shared" si="1214"/>
        <v>5.7909604519777247</v>
      </c>
      <c r="AG3713">
        <f t="shared" si="1215"/>
        <v>12.994350282486373</v>
      </c>
    </row>
    <row r="3714" spans="1:33">
      <c r="A3714" s="1">
        <v>42523.916666666664</v>
      </c>
      <c r="B3714">
        <v>1.1148800000000001</v>
      </c>
      <c r="C3714">
        <v>1.1153999999999999</v>
      </c>
      <c r="D3714">
        <v>1.1147</v>
      </c>
      <c r="E3714">
        <v>1.11524</v>
      </c>
      <c r="F3714">
        <v>14784</v>
      </c>
      <c r="H3714">
        <f t="shared" si="1202"/>
        <v>1.8000000000006899E-4</v>
      </c>
      <c r="I3714">
        <f t="shared" ref="I3714:I3777" si="1220">AB3713</f>
        <v>12.801608579088958</v>
      </c>
      <c r="J3714">
        <f t="shared" si="1201"/>
        <v>-0.19274170339741481</v>
      </c>
      <c r="K3714">
        <f t="shared" si="1216"/>
        <v>1</v>
      </c>
      <c r="L3714">
        <f t="shared" si="1218"/>
        <v>0</v>
      </c>
      <c r="M3714">
        <f t="shared" si="1203"/>
        <v>1</v>
      </c>
      <c r="O3714">
        <f t="shared" si="1204"/>
        <v>0.04</v>
      </c>
      <c r="P3714">
        <f t="shared" si="1205"/>
        <v>1.2999999999996348E-4</v>
      </c>
      <c r="Q3714">
        <f t="shared" si="1206"/>
        <v>3.5999999999991594E-4</v>
      </c>
      <c r="R3714">
        <f t="shared" si="1207"/>
        <v>99.363299999999967</v>
      </c>
      <c r="S3714">
        <f t="shared" si="1208"/>
        <v>1</v>
      </c>
      <c r="T3714">
        <f t="shared" si="1209"/>
        <v>0</v>
      </c>
      <c r="Y3714">
        <f t="shared" si="1212"/>
        <v>1.1219399999999999</v>
      </c>
      <c r="Z3714">
        <f t="shared" si="1213"/>
        <v>1.1144799999999999</v>
      </c>
      <c r="AA3714">
        <f t="shared" si="1219"/>
        <v>10.187667560322945</v>
      </c>
      <c r="AB3714">
        <f t="shared" si="1217"/>
        <v>11.796246648794167</v>
      </c>
      <c r="AD3714">
        <f t="shared" si="1210"/>
        <v>1.1191800000000001</v>
      </c>
      <c r="AE3714">
        <f t="shared" si="1211"/>
        <v>1.1144799999999999</v>
      </c>
      <c r="AF3714">
        <f t="shared" si="1214"/>
        <v>16.170212765958937</v>
      </c>
      <c r="AG3714">
        <f t="shared" si="1215"/>
        <v>13.252594462476267</v>
      </c>
    </row>
    <row r="3715" spans="1:33">
      <c r="A3715" s="1">
        <v>42523.958333333336</v>
      </c>
      <c r="B3715">
        <v>1.1152299999999999</v>
      </c>
      <c r="C3715">
        <v>1.1154999999999999</v>
      </c>
      <c r="D3715">
        <v>1.11469</v>
      </c>
      <c r="E3715">
        <v>1.1148100000000001</v>
      </c>
      <c r="F3715">
        <v>13690</v>
      </c>
      <c r="H3715">
        <f t="shared" si="1202"/>
        <v>1.2000000000012001E-4</v>
      </c>
      <c r="I3715">
        <f t="shared" si="1220"/>
        <v>11.796246648794167</v>
      </c>
      <c r="J3715">
        <f t="shared" ref="J3715:J3778" si="1221">AB3714 - AG3714</f>
        <v>-1.4563478136821004</v>
      </c>
      <c r="K3715">
        <f t="shared" si="1216"/>
        <v>0</v>
      </c>
      <c r="L3715">
        <f t="shared" si="1218"/>
        <v>0</v>
      </c>
      <c r="M3715">
        <f t="shared" si="1203"/>
        <v>0</v>
      </c>
      <c r="O3715">
        <f t="shared" si="1204"/>
        <v>0.04</v>
      </c>
      <c r="P3715">
        <f t="shared" si="1205"/>
        <v>1.8000000000006899E-4</v>
      </c>
      <c r="Q3715">
        <f t="shared" si="1206"/>
        <v>-4.1999999999986493E-4</v>
      </c>
      <c r="R3715">
        <f t="shared" si="1207"/>
        <v>99.363299999999967</v>
      </c>
      <c r="S3715">
        <f t="shared" si="1208"/>
        <v>-1</v>
      </c>
      <c r="T3715">
        <f t="shared" si="1209"/>
        <v>0</v>
      </c>
      <c r="Y3715">
        <f t="shared" si="1212"/>
        <v>1.1219399999999999</v>
      </c>
      <c r="Z3715">
        <f t="shared" si="1213"/>
        <v>1.1144799999999999</v>
      </c>
      <c r="AA3715">
        <f t="shared" si="1219"/>
        <v>4.4235924932997657</v>
      </c>
      <c r="AB3715">
        <f t="shared" si="1217"/>
        <v>9.2493297587141736</v>
      </c>
      <c r="AD3715">
        <f t="shared" si="1210"/>
        <v>1.1178300000000001</v>
      </c>
      <c r="AE3715">
        <f t="shared" si="1211"/>
        <v>1.1144799999999999</v>
      </c>
      <c r="AF3715">
        <f t="shared" si="1214"/>
        <v>9.8507462686610499</v>
      </c>
      <c r="AG3715">
        <f t="shared" si="1215"/>
        <v>10.603973162199237</v>
      </c>
    </row>
    <row r="3716" spans="1:33">
      <c r="A3716" s="1">
        <v>42524</v>
      </c>
      <c r="B3716">
        <v>1.1148199999999999</v>
      </c>
      <c r="C3716">
        <v>1.1155600000000001</v>
      </c>
      <c r="D3716">
        <v>1.1148199999999999</v>
      </c>
      <c r="E3716">
        <v>1.11517</v>
      </c>
      <c r="F3716">
        <v>8194</v>
      </c>
      <c r="H3716">
        <f t="shared" ref="H3716:H3779" si="1222">MIN(E3716,B3716) - D3716</f>
        <v>0</v>
      </c>
      <c r="I3716">
        <f t="shared" si="1220"/>
        <v>9.2493297587141736</v>
      </c>
      <c r="J3716">
        <f t="shared" si="1221"/>
        <v>-1.3546434034850634</v>
      </c>
      <c r="K3716">
        <f t="shared" si="1216"/>
        <v>1</v>
      </c>
      <c r="L3716">
        <f t="shared" si="1218"/>
        <v>0</v>
      </c>
      <c r="M3716">
        <f t="shared" ref="M3716:M3779" si="1223">IF(H3715&gt;Q3715+$X$3,1,0)</f>
        <v>1</v>
      </c>
      <c r="O3716">
        <f t="shared" ref="O3716:O3779" si="1224">ROUNDDOWN(R3715/2000,2)</f>
        <v>0.04</v>
      </c>
      <c r="P3716">
        <f t="shared" ref="P3716:P3779" si="1225">MIN($B3715,$E3715)-$D3715</f>
        <v>1.2000000000012001E-4</v>
      </c>
      <c r="Q3716">
        <f t="shared" ref="Q3716:Q3779" si="1226">(E3716-B3716)</f>
        <v>3.5000000000007248E-4</v>
      </c>
      <c r="R3716">
        <f t="shared" ref="R3716:R3779" si="1227">R3715+T3716</f>
        <v>99.363299999999967</v>
      </c>
      <c r="S3716">
        <f t="shared" ref="S3716:S3779" si="1228">SIGN(Q3716)</f>
        <v>1</v>
      </c>
      <c r="T3716">
        <f t="shared" ref="T3716:T3779" si="1229">-L3716*$U$4*O3716+IF(L3716=0,0,$U$3)</f>
        <v>0</v>
      </c>
      <c r="Y3716">
        <f t="shared" si="1212"/>
        <v>1.1219399999999999</v>
      </c>
      <c r="Z3716">
        <f t="shared" si="1213"/>
        <v>1.1144799999999999</v>
      </c>
      <c r="AA3716">
        <f t="shared" si="1219"/>
        <v>9.2493297587141736</v>
      </c>
      <c r="AB3716">
        <f t="shared" si="1217"/>
        <v>7.3391420911539935</v>
      </c>
      <c r="AD3716">
        <f t="shared" si="1210"/>
        <v>1.1161099999999999</v>
      </c>
      <c r="AE3716">
        <f t="shared" si="1211"/>
        <v>1.1144799999999999</v>
      </c>
      <c r="AF3716">
        <f t="shared" si="1214"/>
        <v>42.331288343562626</v>
      </c>
      <c r="AG3716">
        <f t="shared" si="1215"/>
        <v>22.784082459394202</v>
      </c>
    </row>
    <row r="3717" spans="1:33">
      <c r="A3717" s="1">
        <v>42524.041666666664</v>
      </c>
      <c r="B3717">
        <v>1.1151599999999999</v>
      </c>
      <c r="C3717">
        <v>1.1152299999999999</v>
      </c>
      <c r="D3717">
        <v>1.1149199999999999</v>
      </c>
      <c r="E3717">
        <v>1.1151599999999999</v>
      </c>
      <c r="F3717">
        <v>9807</v>
      </c>
      <c r="H3717">
        <f t="shared" si="1222"/>
        <v>2.4000000000001798E-4</v>
      </c>
      <c r="I3717">
        <f t="shared" si="1220"/>
        <v>7.3391420911539935</v>
      </c>
      <c r="J3717">
        <f t="shared" si="1221"/>
        <v>-15.444940368240209</v>
      </c>
      <c r="K3717">
        <f t="shared" si="1216"/>
        <v>0</v>
      </c>
      <c r="L3717">
        <f t="shared" si="1218"/>
        <v>0</v>
      </c>
      <c r="M3717">
        <f t="shared" si="1223"/>
        <v>0</v>
      </c>
      <c r="O3717">
        <f t="shared" si="1224"/>
        <v>0.04</v>
      </c>
      <c r="P3717">
        <f t="shared" si="1225"/>
        <v>0</v>
      </c>
      <c r="Q3717">
        <f t="shared" si="1226"/>
        <v>0</v>
      </c>
      <c r="R3717">
        <f t="shared" si="1227"/>
        <v>99.363299999999967</v>
      </c>
      <c r="S3717">
        <f t="shared" si="1228"/>
        <v>0</v>
      </c>
      <c r="T3717">
        <f t="shared" si="1229"/>
        <v>0</v>
      </c>
      <c r="Y3717">
        <f t="shared" si="1212"/>
        <v>1.1219399999999999</v>
      </c>
      <c r="Z3717">
        <f t="shared" si="1213"/>
        <v>1.1144799999999999</v>
      </c>
      <c r="AA3717">
        <f t="shared" si="1219"/>
        <v>9.1152815013406432</v>
      </c>
      <c r="AB3717">
        <f t="shared" si="1217"/>
        <v>8.2439678284193825</v>
      </c>
      <c r="AD3717">
        <f t="shared" si="1210"/>
        <v>1.1160300000000001</v>
      </c>
      <c r="AE3717">
        <f t="shared" si="1211"/>
        <v>1.11469</v>
      </c>
      <c r="AF3717">
        <f t="shared" si="1214"/>
        <v>35.074626865666325</v>
      </c>
      <c r="AG3717">
        <f t="shared" si="1215"/>
        <v>29.085553825963331</v>
      </c>
    </row>
    <row r="3718" spans="1:33">
      <c r="A3718" s="1">
        <v>42524.083333333336</v>
      </c>
      <c r="B3718">
        <v>1.1151800000000001</v>
      </c>
      <c r="C3718">
        <v>1.1154599999999999</v>
      </c>
      <c r="D3718">
        <v>1.1148400000000001</v>
      </c>
      <c r="E3718">
        <v>1.1151</v>
      </c>
      <c r="F3718">
        <v>11203</v>
      </c>
      <c r="H3718">
        <f t="shared" si="1222"/>
        <v>2.5999999999992696E-4</v>
      </c>
      <c r="I3718">
        <f t="shared" si="1220"/>
        <v>8.2439678284193825</v>
      </c>
      <c r="J3718">
        <f t="shared" si="1221"/>
        <v>-20.841585997543948</v>
      </c>
      <c r="K3718">
        <f t="shared" si="1216"/>
        <v>3</v>
      </c>
      <c r="L3718">
        <f t="shared" si="1218"/>
        <v>0</v>
      </c>
      <c r="M3718">
        <f t="shared" si="1223"/>
        <v>1</v>
      </c>
      <c r="O3718">
        <f t="shared" si="1224"/>
        <v>0.04</v>
      </c>
      <c r="P3718">
        <f t="shared" si="1225"/>
        <v>2.4000000000001798E-4</v>
      </c>
      <c r="Q3718">
        <f t="shared" si="1226"/>
        <v>-8.0000000000080007E-5</v>
      </c>
      <c r="R3718">
        <f t="shared" si="1227"/>
        <v>99.363299999999967</v>
      </c>
      <c r="S3718">
        <f t="shared" si="1228"/>
        <v>-1</v>
      </c>
      <c r="T3718">
        <f t="shared" si="1229"/>
        <v>0</v>
      </c>
      <c r="Y3718">
        <f t="shared" si="1212"/>
        <v>1.1219399999999999</v>
      </c>
      <c r="Z3718">
        <f t="shared" si="1213"/>
        <v>1.1144799999999999</v>
      </c>
      <c r="AA3718">
        <f t="shared" si="1219"/>
        <v>8.3109919571054043</v>
      </c>
      <c r="AB3718">
        <f t="shared" si="1217"/>
        <v>7.7747989276149969</v>
      </c>
      <c r="AD3718">
        <f t="shared" si="1210"/>
        <v>1.1160300000000001</v>
      </c>
      <c r="AE3718">
        <f t="shared" si="1211"/>
        <v>1.11469</v>
      </c>
      <c r="AF3718">
        <f t="shared" si="1214"/>
        <v>30.597014925372022</v>
      </c>
      <c r="AG3718">
        <f t="shared" si="1215"/>
        <v>36.00097671153366</v>
      </c>
    </row>
    <row r="3719" spans="1:33">
      <c r="A3719" s="1">
        <v>42524.125</v>
      </c>
      <c r="B3719">
        <v>1.11511</v>
      </c>
      <c r="C3719">
        <v>1.1156600000000001</v>
      </c>
      <c r="D3719">
        <v>1.1141399999999999</v>
      </c>
      <c r="E3719">
        <v>1.11433</v>
      </c>
      <c r="F3719">
        <v>14980</v>
      </c>
      <c r="H3719">
        <f t="shared" si="1222"/>
        <v>1.9000000000013451E-4</v>
      </c>
      <c r="I3719">
        <f t="shared" si="1220"/>
        <v>7.7747989276149969</v>
      </c>
      <c r="J3719">
        <f t="shared" si="1221"/>
        <v>-28.226177783918665</v>
      </c>
      <c r="K3719">
        <f t="shared" si="1216"/>
        <v>2</v>
      </c>
      <c r="L3719">
        <f t="shared" si="1218"/>
        <v>0</v>
      </c>
      <c r="M3719">
        <f t="shared" si="1223"/>
        <v>1</v>
      </c>
      <c r="O3719">
        <f t="shared" si="1224"/>
        <v>0.04</v>
      </c>
      <c r="P3719">
        <f t="shared" si="1225"/>
        <v>2.5999999999992696E-4</v>
      </c>
      <c r="Q3719">
        <f t="shared" si="1226"/>
        <v>-7.8000000000000291E-4</v>
      </c>
      <c r="R3719">
        <f t="shared" si="1227"/>
        <v>99.363299999999967</v>
      </c>
      <c r="S3719">
        <f t="shared" si="1228"/>
        <v>-1</v>
      </c>
      <c r="T3719">
        <f t="shared" si="1229"/>
        <v>0</v>
      </c>
      <c r="Y3719">
        <f t="shared" si="1212"/>
        <v>1.1219399999999999</v>
      </c>
      <c r="Z3719">
        <f t="shared" si="1213"/>
        <v>1.1141399999999999</v>
      </c>
      <c r="AA3719">
        <f t="shared" si="1219"/>
        <v>2.4358974358991512</v>
      </c>
      <c r="AB3719">
        <f t="shared" si="1217"/>
        <v>7.2778751632648424</v>
      </c>
      <c r="AD3719">
        <f t="shared" si="1210"/>
        <v>1.11585</v>
      </c>
      <c r="AE3719">
        <f t="shared" si="1211"/>
        <v>1.1141399999999999</v>
      </c>
      <c r="AF3719">
        <f t="shared" si="1214"/>
        <v>11.111111111118326</v>
      </c>
      <c r="AG3719">
        <f t="shared" si="1215"/>
        <v>25.594250967385562</v>
      </c>
    </row>
    <row r="3720" spans="1:33">
      <c r="A3720" s="1">
        <v>42524.166666666664</v>
      </c>
      <c r="B3720">
        <v>1.1143400000000001</v>
      </c>
      <c r="C3720">
        <v>1.1150599999999999</v>
      </c>
      <c r="D3720">
        <v>1.11432</v>
      </c>
      <c r="E3720">
        <v>1.11486</v>
      </c>
      <c r="F3720">
        <v>14164</v>
      </c>
      <c r="H3720">
        <f t="shared" si="1222"/>
        <v>2.0000000000131024E-5</v>
      </c>
      <c r="I3720">
        <f t="shared" si="1220"/>
        <v>7.2778751632648424</v>
      </c>
      <c r="J3720">
        <f t="shared" si="1221"/>
        <v>-18.316375804120721</v>
      </c>
      <c r="K3720">
        <f t="shared" si="1216"/>
        <v>1</v>
      </c>
      <c r="L3720">
        <f t="shared" si="1218"/>
        <v>0</v>
      </c>
      <c r="M3720">
        <f t="shared" si="1223"/>
        <v>1</v>
      </c>
      <c r="O3720">
        <f t="shared" si="1224"/>
        <v>0.04</v>
      </c>
      <c r="P3720">
        <f t="shared" si="1225"/>
        <v>1.9000000000013451E-4</v>
      </c>
      <c r="Q3720">
        <f t="shared" si="1226"/>
        <v>5.1999999999985391E-4</v>
      </c>
      <c r="R3720">
        <f t="shared" si="1227"/>
        <v>99.363299999999967</v>
      </c>
      <c r="S3720">
        <f t="shared" si="1228"/>
        <v>1</v>
      </c>
      <c r="T3720">
        <f t="shared" si="1229"/>
        <v>0</v>
      </c>
      <c r="Y3720">
        <f t="shared" si="1212"/>
        <v>1.1219399999999999</v>
      </c>
      <c r="Z3720">
        <f t="shared" si="1213"/>
        <v>1.1141399999999999</v>
      </c>
      <c r="AA3720">
        <f t="shared" si="1219"/>
        <v>9.2307692307698872</v>
      </c>
      <c r="AB3720">
        <f t="shared" si="1217"/>
        <v>7.2732350312787712</v>
      </c>
      <c r="AD3720">
        <f t="shared" si="1210"/>
        <v>1.1156600000000001</v>
      </c>
      <c r="AE3720">
        <f t="shared" si="1211"/>
        <v>1.1141399999999999</v>
      </c>
      <c r="AF3720">
        <f t="shared" si="1214"/>
        <v>47.368421052629273</v>
      </c>
      <c r="AG3720">
        <f t="shared" si="1215"/>
        <v>29.692182363039876</v>
      </c>
    </row>
    <row r="3721" spans="1:33">
      <c r="A3721" s="1">
        <v>42524.208333333336</v>
      </c>
      <c r="B3721">
        <v>1.1148499999999999</v>
      </c>
      <c r="C3721">
        <v>1.11538</v>
      </c>
      <c r="D3721">
        <v>1.11469</v>
      </c>
      <c r="E3721">
        <v>1.1150500000000001</v>
      </c>
      <c r="F3721">
        <v>13445</v>
      </c>
      <c r="H3721">
        <f t="shared" si="1222"/>
        <v>1.5999999999993797E-4</v>
      </c>
      <c r="I3721">
        <f t="shared" si="1220"/>
        <v>7.2732350312787712</v>
      </c>
      <c r="J3721">
        <f t="shared" si="1221"/>
        <v>-22.418947331761103</v>
      </c>
      <c r="K3721">
        <f t="shared" si="1216"/>
        <v>0</v>
      </c>
      <c r="L3721">
        <f t="shared" si="1218"/>
        <v>0</v>
      </c>
      <c r="M3721">
        <f t="shared" si="1223"/>
        <v>0</v>
      </c>
      <c r="O3721">
        <f t="shared" si="1224"/>
        <v>0.04</v>
      </c>
      <c r="P3721">
        <f t="shared" si="1225"/>
        <v>2.0000000000131024E-5</v>
      </c>
      <c r="Q3721">
        <f t="shared" si="1226"/>
        <v>2.0000000000020002E-4</v>
      </c>
      <c r="R3721">
        <f t="shared" si="1227"/>
        <v>99.363299999999967</v>
      </c>
      <c r="S3721">
        <f t="shared" si="1228"/>
        <v>1</v>
      </c>
      <c r="T3721">
        <f t="shared" si="1229"/>
        <v>0</v>
      </c>
      <c r="Y3721">
        <f t="shared" si="1212"/>
        <v>1.1219399999999999</v>
      </c>
      <c r="Z3721">
        <f t="shared" si="1213"/>
        <v>1.1141399999999999</v>
      </c>
      <c r="AA3721">
        <f t="shared" si="1219"/>
        <v>11.666666666669039</v>
      </c>
      <c r="AB3721">
        <f t="shared" si="1217"/>
        <v>7.9110813226108707</v>
      </c>
      <c r="AD3721">
        <f t="shared" si="1210"/>
        <v>1.1156600000000001</v>
      </c>
      <c r="AE3721">
        <f t="shared" si="1211"/>
        <v>1.1141399999999999</v>
      </c>
      <c r="AF3721">
        <f t="shared" si="1214"/>
        <v>59.868421052636577</v>
      </c>
      <c r="AG3721">
        <f t="shared" si="1215"/>
        <v>39.449317738794726</v>
      </c>
    </row>
    <row r="3722" spans="1:33">
      <c r="A3722" s="1">
        <v>42524.25</v>
      </c>
      <c r="B3722">
        <v>1.11507</v>
      </c>
      <c r="C3722">
        <v>1.1156600000000001</v>
      </c>
      <c r="D3722">
        <v>1.11486</v>
      </c>
      <c r="E3722">
        <v>1.11558</v>
      </c>
      <c r="F3722">
        <v>13058</v>
      </c>
      <c r="H3722">
        <f t="shared" si="1222"/>
        <v>2.1000000000004349E-4</v>
      </c>
      <c r="I3722">
        <f t="shared" si="1220"/>
        <v>7.9110813226108707</v>
      </c>
      <c r="J3722">
        <f t="shared" si="1221"/>
        <v>-31.538236416183857</v>
      </c>
      <c r="K3722">
        <f t="shared" si="1216"/>
        <v>0</v>
      </c>
      <c r="L3722">
        <f t="shared" si="1218"/>
        <v>0</v>
      </c>
      <c r="M3722">
        <f t="shared" si="1223"/>
        <v>0</v>
      </c>
      <c r="O3722">
        <f t="shared" si="1224"/>
        <v>0.04</v>
      </c>
      <c r="P3722">
        <f t="shared" si="1225"/>
        <v>1.5999999999993797E-4</v>
      </c>
      <c r="Q3722">
        <f t="shared" si="1226"/>
        <v>5.1000000000001044E-4</v>
      </c>
      <c r="R3722">
        <f t="shared" si="1227"/>
        <v>99.363299999999967</v>
      </c>
      <c r="S3722">
        <f t="shared" si="1228"/>
        <v>1</v>
      </c>
      <c r="T3722">
        <f t="shared" si="1229"/>
        <v>0</v>
      </c>
      <c r="Y3722">
        <f t="shared" si="1212"/>
        <v>1.1219399999999999</v>
      </c>
      <c r="Z3722">
        <f t="shared" si="1213"/>
        <v>1.1141399999999999</v>
      </c>
      <c r="AA3722">
        <f t="shared" si="1219"/>
        <v>18.461538461539774</v>
      </c>
      <c r="AB3722">
        <f t="shared" si="1217"/>
        <v>10.448717948719462</v>
      </c>
      <c r="AD3722">
        <f t="shared" si="1210"/>
        <v>1.1156600000000001</v>
      </c>
      <c r="AE3722">
        <f t="shared" si="1211"/>
        <v>1.1141399999999999</v>
      </c>
      <c r="AF3722">
        <f t="shared" si="1214"/>
        <v>94.736842105258546</v>
      </c>
      <c r="AG3722">
        <f t="shared" si="1215"/>
        <v>67.324561403508127</v>
      </c>
    </row>
    <row r="3723" spans="1:33">
      <c r="A3723" s="1">
        <v>42524.291666666664</v>
      </c>
      <c r="B3723">
        <v>1.11557</v>
      </c>
      <c r="C3723">
        <v>1.11582</v>
      </c>
      <c r="D3723">
        <v>1.1151800000000001</v>
      </c>
      <c r="E3723">
        <v>1.11568</v>
      </c>
      <c r="F3723">
        <v>14347</v>
      </c>
      <c r="H3723">
        <f t="shared" si="1222"/>
        <v>3.8999999999989043E-4</v>
      </c>
      <c r="I3723">
        <f t="shared" si="1220"/>
        <v>10.448717948719462</v>
      </c>
      <c r="J3723">
        <f t="shared" si="1221"/>
        <v>-56.875843454788665</v>
      </c>
      <c r="K3723">
        <f t="shared" si="1216"/>
        <v>0</v>
      </c>
      <c r="L3723">
        <f t="shared" si="1218"/>
        <v>0</v>
      </c>
      <c r="M3723">
        <f t="shared" si="1223"/>
        <v>0</v>
      </c>
      <c r="O3723">
        <f t="shared" si="1224"/>
        <v>0.04</v>
      </c>
      <c r="P3723">
        <f t="shared" si="1225"/>
        <v>2.1000000000004349E-4</v>
      </c>
      <c r="Q3723">
        <f t="shared" si="1226"/>
        <v>1.100000000000545E-4</v>
      </c>
      <c r="R3723">
        <f t="shared" si="1227"/>
        <v>99.363299999999967</v>
      </c>
      <c r="S3723">
        <f t="shared" si="1228"/>
        <v>1</v>
      </c>
      <c r="T3723">
        <f t="shared" si="1229"/>
        <v>0</v>
      </c>
      <c r="Y3723">
        <f t="shared" si="1212"/>
        <v>1.1219399999999999</v>
      </c>
      <c r="Z3723">
        <f t="shared" si="1213"/>
        <v>1.1141399999999999</v>
      </c>
      <c r="AA3723">
        <f t="shared" si="1219"/>
        <v>19.74358974359091</v>
      </c>
      <c r="AB3723">
        <f t="shared" si="1217"/>
        <v>14.775641025642402</v>
      </c>
      <c r="AD3723">
        <f t="shared" si="1210"/>
        <v>1.11582</v>
      </c>
      <c r="AE3723">
        <f t="shared" si="1211"/>
        <v>1.1141399999999999</v>
      </c>
      <c r="AF3723">
        <f t="shared" si="1214"/>
        <v>91.666666666665563</v>
      </c>
      <c r="AG3723">
        <f t="shared" si="1215"/>
        <v>82.090643274853562</v>
      </c>
    </row>
    <row r="3724" spans="1:33">
      <c r="A3724" s="1">
        <v>42524.333333333336</v>
      </c>
      <c r="B3724">
        <v>1.1156699999999999</v>
      </c>
      <c r="C3724">
        <v>1.11574</v>
      </c>
      <c r="D3724">
        <v>1.11494</v>
      </c>
      <c r="E3724">
        <v>1.1151800000000001</v>
      </c>
      <c r="F3724">
        <v>13700</v>
      </c>
      <c r="H3724">
        <f t="shared" si="1222"/>
        <v>2.4000000000001798E-4</v>
      </c>
      <c r="I3724">
        <f t="shared" si="1220"/>
        <v>14.775641025642402</v>
      </c>
      <c r="J3724">
        <f t="shared" si="1221"/>
        <v>-67.315002249211162</v>
      </c>
      <c r="K3724">
        <f t="shared" si="1216"/>
        <v>6</v>
      </c>
      <c r="L3724">
        <f t="shared" si="1218"/>
        <v>0</v>
      </c>
      <c r="M3724">
        <f t="shared" si="1223"/>
        <v>1</v>
      </c>
      <c r="O3724">
        <f t="shared" si="1224"/>
        <v>0.04</v>
      </c>
      <c r="P3724">
        <f t="shared" si="1225"/>
        <v>3.8999999999989043E-4</v>
      </c>
      <c r="Q3724">
        <f t="shared" si="1226"/>
        <v>-4.8999999999987942E-4</v>
      </c>
      <c r="R3724">
        <f t="shared" si="1227"/>
        <v>99.363299999999967</v>
      </c>
      <c r="S3724">
        <f t="shared" si="1228"/>
        <v>-1</v>
      </c>
      <c r="T3724">
        <f t="shared" si="1229"/>
        <v>0</v>
      </c>
      <c r="Y3724">
        <f t="shared" si="1212"/>
        <v>1.1215900000000001</v>
      </c>
      <c r="Z3724">
        <f t="shared" si="1213"/>
        <v>1.1141399999999999</v>
      </c>
      <c r="AA3724">
        <f t="shared" si="1219"/>
        <v>13.959731543625864</v>
      </c>
      <c r="AB3724">
        <f t="shared" si="1217"/>
        <v>15.957881603856396</v>
      </c>
      <c r="AD3724">
        <f t="shared" si="1210"/>
        <v>1.11582</v>
      </c>
      <c r="AE3724">
        <f t="shared" si="1211"/>
        <v>1.1141399999999999</v>
      </c>
      <c r="AF3724">
        <f t="shared" si="1214"/>
        <v>61.904761904766318</v>
      </c>
      <c r="AG3724">
        <f t="shared" si="1215"/>
        <v>82.769423558896804</v>
      </c>
    </row>
    <row r="3725" spans="1:33">
      <c r="A3725" s="1">
        <v>42524.375</v>
      </c>
      <c r="B3725">
        <v>1.1151800000000001</v>
      </c>
      <c r="C3725">
        <v>1.1157900000000001</v>
      </c>
      <c r="D3725">
        <v>1.1146799999999999</v>
      </c>
      <c r="E3725">
        <v>1.1150599999999999</v>
      </c>
      <c r="F3725">
        <v>16433</v>
      </c>
      <c r="H3725">
        <f t="shared" si="1222"/>
        <v>3.8000000000004697E-4</v>
      </c>
      <c r="I3725">
        <f t="shared" si="1220"/>
        <v>15.957881603856396</v>
      </c>
      <c r="J3725">
        <f t="shared" si="1221"/>
        <v>-66.811541955040411</v>
      </c>
      <c r="K3725">
        <f t="shared" si="1216"/>
        <v>6</v>
      </c>
      <c r="L3725">
        <f t="shared" si="1218"/>
        <v>0</v>
      </c>
      <c r="M3725">
        <f t="shared" si="1223"/>
        <v>1</v>
      </c>
      <c r="O3725">
        <f t="shared" si="1224"/>
        <v>0.04</v>
      </c>
      <c r="P3725">
        <f t="shared" si="1225"/>
        <v>2.4000000000001798E-4</v>
      </c>
      <c r="Q3725">
        <f t="shared" si="1226"/>
        <v>-1.2000000000012001E-4</v>
      </c>
      <c r="R3725">
        <f t="shared" si="1227"/>
        <v>99.363299999999967</v>
      </c>
      <c r="S3725">
        <f t="shared" si="1228"/>
        <v>-1</v>
      </c>
      <c r="T3725">
        <f t="shared" si="1229"/>
        <v>0</v>
      </c>
      <c r="Y3725">
        <f t="shared" si="1212"/>
        <v>1.1215599999999999</v>
      </c>
      <c r="Z3725">
        <f t="shared" si="1213"/>
        <v>1.1141399999999999</v>
      </c>
      <c r="AA3725">
        <f t="shared" si="1219"/>
        <v>12.398921832884557</v>
      </c>
      <c r="AB3725">
        <f t="shared" si="1217"/>
        <v>16.140945395410277</v>
      </c>
      <c r="AD3725">
        <f t="shared" si="1210"/>
        <v>1.11582</v>
      </c>
      <c r="AE3725">
        <f t="shared" si="1211"/>
        <v>1.1141399999999999</v>
      </c>
      <c r="AF3725">
        <f t="shared" si="1214"/>
        <v>54.761904761902557</v>
      </c>
      <c r="AG3725">
        <f t="shared" si="1215"/>
        <v>69.444444444444812</v>
      </c>
    </row>
    <row r="3726" spans="1:33">
      <c r="A3726" s="1">
        <v>42524.416666666664</v>
      </c>
      <c r="B3726">
        <v>1.11507</v>
      </c>
      <c r="C3726">
        <v>1.1156200000000001</v>
      </c>
      <c r="D3726">
        <v>1.11459</v>
      </c>
      <c r="E3726">
        <v>1.1149800000000001</v>
      </c>
      <c r="F3726">
        <v>18207</v>
      </c>
      <c r="H3726">
        <f t="shared" si="1222"/>
        <v>3.9000000000011248E-4</v>
      </c>
      <c r="I3726">
        <f t="shared" si="1220"/>
        <v>16.140945395410277</v>
      </c>
      <c r="J3726">
        <f t="shared" si="1221"/>
        <v>-53.303499049034535</v>
      </c>
      <c r="K3726">
        <f t="shared" si="1216"/>
        <v>5</v>
      </c>
      <c r="L3726">
        <f t="shared" si="1218"/>
        <v>0</v>
      </c>
      <c r="M3726">
        <f t="shared" si="1223"/>
        <v>1</v>
      </c>
      <c r="O3726">
        <f t="shared" si="1224"/>
        <v>0.04</v>
      </c>
      <c r="P3726">
        <f t="shared" si="1225"/>
        <v>3.8000000000004697E-4</v>
      </c>
      <c r="Q3726">
        <f t="shared" si="1226"/>
        <v>-8.9999999999923475E-5</v>
      </c>
      <c r="R3726">
        <f t="shared" si="1227"/>
        <v>99.363299999999967</v>
      </c>
      <c r="S3726">
        <f t="shared" si="1228"/>
        <v>-1</v>
      </c>
      <c r="T3726">
        <f t="shared" si="1229"/>
        <v>0</v>
      </c>
      <c r="Y3726">
        <f t="shared" si="1212"/>
        <v>1.1215599999999999</v>
      </c>
      <c r="Z3726">
        <f t="shared" si="1213"/>
        <v>1.1141399999999999</v>
      </c>
      <c r="AA3726">
        <f t="shared" si="1219"/>
        <v>11.320754716983505</v>
      </c>
      <c r="AB3726">
        <f t="shared" si="1217"/>
        <v>14.355749459271209</v>
      </c>
      <c r="AD3726">
        <f t="shared" si="1210"/>
        <v>1.11582</v>
      </c>
      <c r="AE3726">
        <f t="shared" si="1211"/>
        <v>1.11432</v>
      </c>
      <c r="AF3726">
        <f t="shared" si="1214"/>
        <v>44.000000000005329</v>
      </c>
      <c r="AG3726">
        <f t="shared" si="1215"/>
        <v>53.555555555558065</v>
      </c>
    </row>
    <row r="3727" spans="1:33">
      <c r="A3727" s="1">
        <v>42524.458333333336</v>
      </c>
      <c r="B3727">
        <v>1.11496</v>
      </c>
      <c r="C3727">
        <v>1.1158399999999999</v>
      </c>
      <c r="D3727">
        <v>1.11473</v>
      </c>
      <c r="E3727">
        <v>1.1148100000000001</v>
      </c>
      <c r="F3727">
        <v>18446</v>
      </c>
      <c r="H3727">
        <f t="shared" si="1222"/>
        <v>8.0000000000080007E-5</v>
      </c>
      <c r="I3727">
        <f t="shared" si="1220"/>
        <v>14.355749459271209</v>
      </c>
      <c r="J3727">
        <f t="shared" si="1221"/>
        <v>-39.199806096286856</v>
      </c>
      <c r="K3727">
        <f t="shared" si="1216"/>
        <v>4</v>
      </c>
      <c r="L3727">
        <f t="shared" si="1218"/>
        <v>0</v>
      </c>
      <c r="M3727">
        <f t="shared" si="1223"/>
        <v>1</v>
      </c>
      <c r="O3727">
        <f t="shared" si="1224"/>
        <v>0.04</v>
      </c>
      <c r="P3727">
        <f t="shared" si="1225"/>
        <v>3.9000000000011248E-4</v>
      </c>
      <c r="Q3727">
        <f t="shared" si="1226"/>
        <v>-1.4999999999987246E-4</v>
      </c>
      <c r="R3727">
        <f t="shared" si="1227"/>
        <v>99.363299999999967</v>
      </c>
      <c r="S3727">
        <f t="shared" si="1228"/>
        <v>-1</v>
      </c>
      <c r="T3727">
        <f t="shared" si="1229"/>
        <v>0</v>
      </c>
      <c r="Y3727">
        <f t="shared" si="1212"/>
        <v>1.1215599999999999</v>
      </c>
      <c r="Z3727">
        <f t="shared" si="1213"/>
        <v>1.1141399999999999</v>
      </c>
      <c r="AA3727">
        <f t="shared" si="1219"/>
        <v>9.0296495956896514</v>
      </c>
      <c r="AB3727">
        <f t="shared" si="1217"/>
        <v>11.677264422295895</v>
      </c>
      <c r="AD3727">
        <f t="shared" si="1210"/>
        <v>1.1158399999999999</v>
      </c>
      <c r="AE3727">
        <f t="shared" si="1211"/>
        <v>1.11459</v>
      </c>
      <c r="AF3727">
        <f t="shared" si="1214"/>
        <v>17.600000000009093</v>
      </c>
      <c r="AG3727">
        <f t="shared" si="1215"/>
        <v>38.787301587305656</v>
      </c>
    </row>
    <row r="3728" spans="1:33">
      <c r="A3728" s="1">
        <v>42524.5</v>
      </c>
      <c r="B3728">
        <v>1.1148100000000001</v>
      </c>
      <c r="C3728">
        <v>1.1149100000000001</v>
      </c>
      <c r="D3728">
        <v>1.11374</v>
      </c>
      <c r="E3728">
        <v>1.1141000000000001</v>
      </c>
      <c r="F3728">
        <v>18438</v>
      </c>
      <c r="H3728">
        <f t="shared" si="1222"/>
        <v>3.6000000000013799E-4</v>
      </c>
      <c r="I3728">
        <f t="shared" si="1220"/>
        <v>11.677264422295895</v>
      </c>
      <c r="J3728">
        <f t="shared" si="1221"/>
        <v>-27.110037165009761</v>
      </c>
      <c r="K3728">
        <f t="shared" si="1216"/>
        <v>3</v>
      </c>
      <c r="L3728">
        <f t="shared" si="1218"/>
        <v>0</v>
      </c>
      <c r="M3728">
        <f t="shared" si="1223"/>
        <v>1</v>
      </c>
      <c r="O3728">
        <f t="shared" si="1224"/>
        <v>0.04</v>
      </c>
      <c r="P3728">
        <f t="shared" si="1225"/>
        <v>8.0000000000080007E-5</v>
      </c>
      <c r="Q3728">
        <f t="shared" si="1226"/>
        <v>-7.0999999999998842E-4</v>
      </c>
      <c r="R3728">
        <f t="shared" si="1227"/>
        <v>99.363299999999967</v>
      </c>
      <c r="S3728">
        <f t="shared" si="1228"/>
        <v>-1</v>
      </c>
      <c r="T3728">
        <f t="shared" si="1229"/>
        <v>0</v>
      </c>
      <c r="Y3728">
        <f t="shared" si="1212"/>
        <v>1.1215599999999999</v>
      </c>
      <c r="Z3728">
        <f t="shared" si="1213"/>
        <v>1.11374</v>
      </c>
      <c r="AA3728">
        <f t="shared" si="1219"/>
        <v>4.6035805626616471</v>
      </c>
      <c r="AB3728">
        <f t="shared" si="1217"/>
        <v>9.3382266770548412</v>
      </c>
      <c r="AD3728">
        <f t="shared" si="1210"/>
        <v>1.1158399999999999</v>
      </c>
      <c r="AE3728">
        <f t="shared" si="1211"/>
        <v>1.11374</v>
      </c>
      <c r="AF3728">
        <f t="shared" si="1214"/>
        <v>17.142857142863789</v>
      </c>
      <c r="AG3728">
        <f t="shared" si="1215"/>
        <v>26.24761904762607</v>
      </c>
    </row>
    <row r="3729" spans="1:33">
      <c r="A3729" s="1">
        <v>42524.541666666664</v>
      </c>
      <c r="B3729">
        <v>1.1141000000000001</v>
      </c>
      <c r="C3729">
        <v>1.11446</v>
      </c>
      <c r="D3729">
        <v>1.1136200000000001</v>
      </c>
      <c r="E3729">
        <v>1.11389</v>
      </c>
      <c r="F3729">
        <v>17148</v>
      </c>
      <c r="H3729">
        <f t="shared" si="1222"/>
        <v>2.6999999999999247E-4</v>
      </c>
      <c r="I3729">
        <f t="shared" si="1220"/>
        <v>9.3382266770548412</v>
      </c>
      <c r="J3729">
        <f t="shared" si="1221"/>
        <v>-16.909392370571229</v>
      </c>
      <c r="K3729">
        <f t="shared" si="1216"/>
        <v>2</v>
      </c>
      <c r="L3729">
        <f t="shared" si="1218"/>
        <v>0</v>
      </c>
      <c r="M3729">
        <f t="shared" si="1223"/>
        <v>1</v>
      </c>
      <c r="O3729">
        <f t="shared" si="1224"/>
        <v>0.04</v>
      </c>
      <c r="P3729">
        <f t="shared" si="1225"/>
        <v>3.6000000000013799E-4</v>
      </c>
      <c r="Q3729">
        <f t="shared" si="1226"/>
        <v>-2.1000000000004349E-4</v>
      </c>
      <c r="R3729">
        <f t="shared" si="1227"/>
        <v>99.363299999999967</v>
      </c>
      <c r="S3729">
        <f t="shared" si="1228"/>
        <v>-1</v>
      </c>
      <c r="T3729">
        <f t="shared" si="1229"/>
        <v>0</v>
      </c>
      <c r="Y3729">
        <f t="shared" si="1212"/>
        <v>1.1191800000000001</v>
      </c>
      <c r="Z3729">
        <f t="shared" si="1213"/>
        <v>1.1136200000000001</v>
      </c>
      <c r="AA3729">
        <f t="shared" si="1219"/>
        <v>4.8561151079135252</v>
      </c>
      <c r="AB3729">
        <f t="shared" si="1217"/>
        <v>7.4525249958120821</v>
      </c>
      <c r="AD3729">
        <f t="shared" si="1210"/>
        <v>1.1158399999999999</v>
      </c>
      <c r="AE3729">
        <f t="shared" si="1211"/>
        <v>1.1136200000000001</v>
      </c>
      <c r="AF3729">
        <f t="shared" si="1214"/>
        <v>12.162162162162431</v>
      </c>
      <c r="AG3729">
        <f t="shared" si="1215"/>
        <v>15.635006435011769</v>
      </c>
    </row>
    <row r="3730" spans="1:33">
      <c r="A3730" s="1">
        <v>42524.583333333336</v>
      </c>
      <c r="B3730">
        <v>1.1138999999999999</v>
      </c>
      <c r="C3730">
        <v>1.11477</v>
      </c>
      <c r="D3730">
        <v>1.1137999999999999</v>
      </c>
      <c r="E3730">
        <v>1.11435</v>
      </c>
      <c r="F3730">
        <v>17728</v>
      </c>
      <c r="H3730">
        <f t="shared" si="1222"/>
        <v>9.9999999999988987E-5</v>
      </c>
      <c r="I3730">
        <f t="shared" si="1220"/>
        <v>7.4525249958120821</v>
      </c>
      <c r="J3730">
        <f t="shared" si="1221"/>
        <v>-8.1824814391996874</v>
      </c>
      <c r="K3730">
        <f t="shared" si="1216"/>
        <v>1</v>
      </c>
      <c r="L3730">
        <f t="shared" si="1218"/>
        <v>0</v>
      </c>
      <c r="M3730">
        <f t="shared" si="1223"/>
        <v>1</v>
      </c>
      <c r="O3730">
        <f t="shared" si="1224"/>
        <v>0.04</v>
      </c>
      <c r="P3730">
        <f t="shared" si="1225"/>
        <v>2.6999999999999247E-4</v>
      </c>
      <c r="Q3730">
        <f t="shared" si="1226"/>
        <v>4.5000000000006146E-4</v>
      </c>
      <c r="R3730">
        <f t="shared" si="1227"/>
        <v>99.363299999999967</v>
      </c>
      <c r="S3730">
        <f t="shared" si="1228"/>
        <v>1</v>
      </c>
      <c r="T3730">
        <f t="shared" si="1229"/>
        <v>0</v>
      </c>
      <c r="Y3730">
        <f t="shared" si="1212"/>
        <v>1.1178300000000001</v>
      </c>
      <c r="Z3730">
        <f t="shared" si="1213"/>
        <v>1.1136200000000001</v>
      </c>
      <c r="AA3730">
        <f t="shared" si="1219"/>
        <v>17.339667458429673</v>
      </c>
      <c r="AB3730">
        <f t="shared" si="1217"/>
        <v>8.9572531811736233</v>
      </c>
      <c r="AD3730">
        <f t="shared" si="1210"/>
        <v>1.1158399999999999</v>
      </c>
      <c r="AE3730">
        <f t="shared" si="1211"/>
        <v>1.1136200000000001</v>
      </c>
      <c r="AF3730">
        <f t="shared" si="1214"/>
        <v>32.882882882879912</v>
      </c>
      <c r="AG3730">
        <f t="shared" si="1215"/>
        <v>20.729300729302043</v>
      </c>
    </row>
    <row r="3731" spans="1:33">
      <c r="A3731" s="1">
        <v>42524.625</v>
      </c>
      <c r="B3731">
        <v>1.11435</v>
      </c>
      <c r="C3731">
        <v>1.12971</v>
      </c>
      <c r="D3731">
        <v>1.11433</v>
      </c>
      <c r="E3731">
        <v>1.1286799999999999</v>
      </c>
      <c r="F3731">
        <v>29413</v>
      </c>
      <c r="H3731">
        <f t="shared" si="1222"/>
        <v>1.9999999999908979E-5</v>
      </c>
      <c r="I3731">
        <f t="shared" si="1220"/>
        <v>8.9572531811736233</v>
      </c>
      <c r="J3731">
        <f t="shared" si="1221"/>
        <v>-11.77204754812842</v>
      </c>
      <c r="K3731">
        <f t="shared" si="1216"/>
        <v>0</v>
      </c>
      <c r="L3731">
        <f t="shared" si="1218"/>
        <v>0</v>
      </c>
      <c r="M3731">
        <f t="shared" si="1223"/>
        <v>0</v>
      </c>
      <c r="O3731">
        <f t="shared" si="1224"/>
        <v>0.04</v>
      </c>
      <c r="P3731">
        <f t="shared" si="1225"/>
        <v>9.9999999999988987E-5</v>
      </c>
      <c r="Q3731">
        <f t="shared" si="1226"/>
        <v>1.4329999999999954E-2</v>
      </c>
      <c r="R3731">
        <f t="shared" si="1227"/>
        <v>99.363299999999967</v>
      </c>
      <c r="S3731">
        <f t="shared" si="1228"/>
        <v>1</v>
      </c>
      <c r="T3731">
        <f t="shared" si="1229"/>
        <v>0</v>
      </c>
      <c r="Y3731">
        <f t="shared" si="1212"/>
        <v>1.12971</v>
      </c>
      <c r="Z3731">
        <f t="shared" si="1213"/>
        <v>1.1136200000000001</v>
      </c>
      <c r="AA3731">
        <f t="shared" si="1219"/>
        <v>93.598508390303977</v>
      </c>
      <c r="AB3731">
        <f t="shared" si="1217"/>
        <v>30.099467879827206</v>
      </c>
      <c r="AD3731">
        <f t="shared" ref="AD3731:AD3794" si="1230">MAX($C3725:$C3731)</f>
        <v>1.12971</v>
      </c>
      <c r="AE3731">
        <f t="shared" ref="AE3731:AE3794" si="1231">MIN($D3725:$D3731)</f>
        <v>1.1136200000000001</v>
      </c>
      <c r="AF3731">
        <f t="shared" si="1214"/>
        <v>93.598508390303977</v>
      </c>
      <c r="AG3731">
        <f t="shared" si="1215"/>
        <v>46.214517811782109</v>
      </c>
    </row>
    <row r="3732" spans="1:33">
      <c r="A3732" s="1">
        <v>42524.666666666664</v>
      </c>
      <c r="B3732">
        <v>1.12869</v>
      </c>
      <c r="C3732">
        <v>1.1332500000000001</v>
      </c>
      <c r="D3732">
        <v>1.1285700000000001</v>
      </c>
      <c r="E3732">
        <v>1.1325700000000001</v>
      </c>
      <c r="F3732">
        <v>30399</v>
      </c>
      <c r="H3732">
        <f t="shared" si="1222"/>
        <v>1.1999999999989797E-4</v>
      </c>
      <c r="I3732">
        <f t="shared" si="1220"/>
        <v>30.099467879827206</v>
      </c>
      <c r="J3732">
        <f t="shared" si="1221"/>
        <v>-16.115049931954903</v>
      </c>
      <c r="K3732">
        <f t="shared" si="1216"/>
        <v>0</v>
      </c>
      <c r="L3732">
        <f t="shared" si="1218"/>
        <v>0</v>
      </c>
      <c r="M3732">
        <f t="shared" si="1223"/>
        <v>0</v>
      </c>
      <c r="O3732">
        <f t="shared" si="1224"/>
        <v>0.04</v>
      </c>
      <c r="P3732">
        <f t="shared" si="1225"/>
        <v>1.9999999999908979E-5</v>
      </c>
      <c r="Q3732">
        <f t="shared" si="1226"/>
        <v>3.8800000000001056E-3</v>
      </c>
      <c r="R3732">
        <f t="shared" si="1227"/>
        <v>99.363299999999967</v>
      </c>
      <c r="S3732">
        <f t="shared" si="1228"/>
        <v>1</v>
      </c>
      <c r="T3732">
        <f t="shared" si="1229"/>
        <v>0</v>
      </c>
      <c r="Y3732">
        <f t="shared" si="1212"/>
        <v>1.1332500000000001</v>
      </c>
      <c r="Z3732">
        <f t="shared" si="1213"/>
        <v>1.1136200000000001</v>
      </c>
      <c r="AA3732">
        <f t="shared" si="1219"/>
        <v>96.535914416709062</v>
      </c>
      <c r="AB3732">
        <f t="shared" si="1217"/>
        <v>53.082551343339063</v>
      </c>
      <c r="AD3732">
        <f t="shared" si="1230"/>
        <v>1.1332500000000001</v>
      </c>
      <c r="AE3732">
        <f t="shared" si="1231"/>
        <v>1.1136200000000001</v>
      </c>
      <c r="AF3732">
        <f t="shared" si="1214"/>
        <v>96.535914416709062</v>
      </c>
      <c r="AG3732">
        <f t="shared" si="1215"/>
        <v>74.339101896630993</v>
      </c>
    </row>
    <row r="3733" spans="1:33">
      <c r="A3733" s="1">
        <v>42524.708333333336</v>
      </c>
      <c r="B3733">
        <v>1.1328499999999999</v>
      </c>
      <c r="C3733">
        <v>1.13493</v>
      </c>
      <c r="D3733">
        <v>1.1321300000000001</v>
      </c>
      <c r="E3733">
        <v>1.13269</v>
      </c>
      <c r="F3733">
        <v>28799</v>
      </c>
      <c r="H3733">
        <f t="shared" si="1222"/>
        <v>5.5999999999989392E-4</v>
      </c>
      <c r="I3733">
        <f t="shared" si="1220"/>
        <v>53.082551343339063</v>
      </c>
      <c r="J3733">
        <f t="shared" si="1221"/>
        <v>-21.25655055329193</v>
      </c>
      <c r="K3733">
        <f t="shared" si="1216"/>
        <v>0</v>
      </c>
      <c r="L3733">
        <f t="shared" si="1218"/>
        <v>0</v>
      </c>
      <c r="M3733">
        <f t="shared" si="1223"/>
        <v>0</v>
      </c>
      <c r="O3733">
        <f t="shared" si="1224"/>
        <v>0.04</v>
      </c>
      <c r="P3733">
        <f t="shared" si="1225"/>
        <v>1.1999999999989797E-4</v>
      </c>
      <c r="Q3733">
        <f t="shared" si="1226"/>
        <v>-1.5999999999993797E-4</v>
      </c>
      <c r="R3733">
        <f t="shared" si="1227"/>
        <v>99.363299999999967</v>
      </c>
      <c r="S3733">
        <f t="shared" si="1228"/>
        <v>-1</v>
      </c>
      <c r="T3733">
        <f t="shared" si="1229"/>
        <v>0</v>
      </c>
      <c r="Y3733">
        <f t="shared" si="1212"/>
        <v>1.13493</v>
      </c>
      <c r="Z3733">
        <f t="shared" si="1213"/>
        <v>1.1136200000000001</v>
      </c>
      <c r="AA3733">
        <f t="shared" si="1219"/>
        <v>89.488503050211037</v>
      </c>
      <c r="AB3733">
        <f t="shared" si="1217"/>
        <v>74.240648328913437</v>
      </c>
      <c r="AD3733">
        <f t="shared" si="1230"/>
        <v>1.13493</v>
      </c>
      <c r="AE3733">
        <f t="shared" si="1231"/>
        <v>1.1136200000000001</v>
      </c>
      <c r="AF3733">
        <f t="shared" si="1214"/>
        <v>89.488503050211037</v>
      </c>
      <c r="AG3733">
        <f t="shared" si="1215"/>
        <v>93.207641952408025</v>
      </c>
    </row>
    <row r="3734" spans="1:33">
      <c r="A3734" s="1">
        <v>42524.75</v>
      </c>
      <c r="B3734">
        <v>1.1327</v>
      </c>
      <c r="C3734">
        <v>1.1343399999999999</v>
      </c>
      <c r="D3734">
        <v>1.1325000000000001</v>
      </c>
      <c r="E3734">
        <v>1.1327100000000001</v>
      </c>
      <c r="F3734">
        <v>22409</v>
      </c>
      <c r="H3734">
        <f t="shared" si="1222"/>
        <v>1.9999999999997797E-4</v>
      </c>
      <c r="I3734">
        <f t="shared" si="1220"/>
        <v>74.240648328913437</v>
      </c>
      <c r="J3734">
        <f t="shared" si="1221"/>
        <v>-18.966993623494588</v>
      </c>
      <c r="K3734">
        <f t="shared" si="1216"/>
        <v>1</v>
      </c>
      <c r="L3734">
        <f t="shared" si="1218"/>
        <v>0</v>
      </c>
      <c r="M3734">
        <f t="shared" si="1223"/>
        <v>1</v>
      </c>
      <c r="O3734">
        <f t="shared" si="1224"/>
        <v>0.04</v>
      </c>
      <c r="P3734">
        <f t="shared" si="1225"/>
        <v>5.5999999999989392E-4</v>
      </c>
      <c r="Q3734">
        <f t="shared" si="1226"/>
        <v>1.0000000000065512E-5</v>
      </c>
      <c r="R3734">
        <f t="shared" si="1227"/>
        <v>99.363299999999967</v>
      </c>
      <c r="S3734">
        <f t="shared" si="1228"/>
        <v>1</v>
      </c>
      <c r="T3734">
        <f t="shared" si="1229"/>
        <v>0</v>
      </c>
      <c r="Y3734">
        <f t="shared" ref="Y3734:Y3797" si="1232">MAX($C3713:$C3734)</f>
        <v>1.13493</v>
      </c>
      <c r="Z3734">
        <f t="shared" ref="Z3734:Z3797" si="1233">MIN($D3713:$D3734)</f>
        <v>1.1136200000000001</v>
      </c>
      <c r="AA3734">
        <f t="shared" si="1219"/>
        <v>89.582355701549062</v>
      </c>
      <c r="AB3734">
        <f t="shared" si="1217"/>
        <v>92.301320389693274</v>
      </c>
      <c r="AD3734">
        <f t="shared" si="1230"/>
        <v>1.13493</v>
      </c>
      <c r="AE3734">
        <f t="shared" si="1231"/>
        <v>1.1136200000000001</v>
      </c>
      <c r="AF3734">
        <f t="shared" si="1214"/>
        <v>89.582355701549062</v>
      </c>
      <c r="AG3734">
        <f t="shared" si="1215"/>
        <v>91.868924389489734</v>
      </c>
    </row>
    <row r="3735" spans="1:33">
      <c r="A3735" s="1">
        <v>42524.791666666664</v>
      </c>
      <c r="B3735">
        <v>1.1327499999999999</v>
      </c>
      <c r="C3735">
        <v>1.1344000000000001</v>
      </c>
      <c r="D3735">
        <v>1.13228</v>
      </c>
      <c r="E3735">
        <v>1.1325799999999999</v>
      </c>
      <c r="F3735">
        <v>19450</v>
      </c>
      <c r="H3735">
        <f t="shared" si="1222"/>
        <v>2.9999999999996696E-4</v>
      </c>
      <c r="I3735">
        <f t="shared" si="1220"/>
        <v>92.301320389693274</v>
      </c>
      <c r="J3735">
        <f t="shared" si="1221"/>
        <v>0.43239600020353919</v>
      </c>
      <c r="K3735">
        <f t="shared" si="1216"/>
        <v>2</v>
      </c>
      <c r="L3735">
        <f t="shared" si="1218"/>
        <v>0</v>
      </c>
      <c r="M3735">
        <f t="shared" si="1223"/>
        <v>1</v>
      </c>
      <c r="O3735">
        <f t="shared" si="1224"/>
        <v>0.04</v>
      </c>
      <c r="P3735">
        <f t="shared" si="1225"/>
        <v>1.9999999999997797E-4</v>
      </c>
      <c r="Q3735">
        <f t="shared" si="1226"/>
        <v>-1.7000000000000348E-4</v>
      </c>
      <c r="R3735">
        <f t="shared" si="1227"/>
        <v>99.363299999999967</v>
      </c>
      <c r="S3735">
        <f t="shared" si="1228"/>
        <v>-1</v>
      </c>
      <c r="T3735">
        <f t="shared" si="1229"/>
        <v>0</v>
      </c>
      <c r="Y3735">
        <f t="shared" si="1232"/>
        <v>1.13493</v>
      </c>
      <c r="Z3735">
        <f t="shared" si="1233"/>
        <v>1.1136200000000001</v>
      </c>
      <c r="AA3735">
        <f t="shared" si="1219"/>
        <v>88.972313467855088</v>
      </c>
      <c r="AB3735">
        <f t="shared" si="1217"/>
        <v>91.144771659081073</v>
      </c>
      <c r="AD3735">
        <f t="shared" si="1230"/>
        <v>1.13493</v>
      </c>
      <c r="AE3735">
        <f t="shared" si="1231"/>
        <v>1.1136200000000001</v>
      </c>
      <c r="AF3735">
        <f t="shared" ref="AF3735:AF3798" si="1234">($E3735-$AE3735)/($AD3735-$AE3735)*100</f>
        <v>88.972313467855088</v>
      </c>
      <c r="AG3735">
        <f t="shared" si="1215"/>
        <v>89.347724073205072</v>
      </c>
    </row>
    <row r="3736" spans="1:33">
      <c r="A3736" s="1">
        <v>42524.833333333336</v>
      </c>
      <c r="B3736">
        <v>1.1325700000000001</v>
      </c>
      <c r="C3736">
        <v>1.1347799999999999</v>
      </c>
      <c r="D3736">
        <v>1.1325700000000001</v>
      </c>
      <c r="E3736">
        <v>1.13445</v>
      </c>
      <c r="F3736">
        <v>18453</v>
      </c>
      <c r="H3736">
        <f t="shared" si="1222"/>
        <v>0</v>
      </c>
      <c r="I3736">
        <f t="shared" si="1220"/>
        <v>91.144771659081073</v>
      </c>
      <c r="J3736">
        <f t="shared" si="1221"/>
        <v>1.7970475858760011</v>
      </c>
      <c r="K3736">
        <f t="shared" si="1216"/>
        <v>1</v>
      </c>
      <c r="L3736">
        <f t="shared" si="1218"/>
        <v>0</v>
      </c>
      <c r="M3736">
        <f t="shared" si="1223"/>
        <v>1</v>
      </c>
      <c r="O3736">
        <f t="shared" si="1224"/>
        <v>0.04</v>
      </c>
      <c r="P3736">
        <f t="shared" si="1225"/>
        <v>2.9999999999996696E-4</v>
      </c>
      <c r="Q3736">
        <f t="shared" si="1226"/>
        <v>1.8799999999998818E-3</v>
      </c>
      <c r="R3736">
        <f t="shared" si="1227"/>
        <v>99.363299999999967</v>
      </c>
      <c r="S3736">
        <f t="shared" si="1228"/>
        <v>1</v>
      </c>
      <c r="T3736">
        <f t="shared" si="1229"/>
        <v>0</v>
      </c>
      <c r="Y3736">
        <f t="shared" si="1232"/>
        <v>1.13493</v>
      </c>
      <c r="Z3736">
        <f t="shared" si="1233"/>
        <v>1.1136200000000001</v>
      </c>
      <c r="AA3736">
        <f t="shared" si="1219"/>
        <v>97.747536367902228</v>
      </c>
      <c r="AB3736">
        <f t="shared" si="1217"/>
        <v>91.447677146879357</v>
      </c>
      <c r="AD3736">
        <f t="shared" si="1230"/>
        <v>1.13493</v>
      </c>
      <c r="AE3736">
        <f t="shared" si="1231"/>
        <v>1.1137999999999999</v>
      </c>
      <c r="AF3736">
        <f t="shared" si="1234"/>
        <v>97.728348319924123</v>
      </c>
      <c r="AG3736">
        <f t="shared" si="1215"/>
        <v>92.09433916310941</v>
      </c>
    </row>
    <row r="3737" spans="1:33">
      <c r="A3737" s="1">
        <v>42524.875</v>
      </c>
      <c r="B3737">
        <v>1.1344399999999999</v>
      </c>
      <c r="C3737">
        <v>1.1345499999999999</v>
      </c>
      <c r="D3737">
        <v>1.13357</v>
      </c>
      <c r="E3737">
        <v>1.1345099999999999</v>
      </c>
      <c r="F3737">
        <v>17691</v>
      </c>
      <c r="H3737">
        <f t="shared" si="1222"/>
        <v>8.6999999999992639E-4</v>
      </c>
      <c r="I3737">
        <f t="shared" si="1220"/>
        <v>91.447677146879357</v>
      </c>
      <c r="J3737">
        <f t="shared" si="1221"/>
        <v>-0.64666201623005293</v>
      </c>
      <c r="K3737">
        <f t="shared" si="1216"/>
        <v>0</v>
      </c>
      <c r="L3737">
        <f t="shared" si="1218"/>
        <v>0</v>
      </c>
      <c r="M3737">
        <f t="shared" si="1223"/>
        <v>0</v>
      </c>
      <c r="O3737">
        <f t="shared" si="1224"/>
        <v>0.04</v>
      </c>
      <c r="P3737">
        <f t="shared" si="1225"/>
        <v>0</v>
      </c>
      <c r="Q3737">
        <f t="shared" si="1226"/>
        <v>7.0000000000014495E-5</v>
      </c>
      <c r="R3737">
        <f t="shared" si="1227"/>
        <v>99.363299999999967</v>
      </c>
      <c r="S3737">
        <f t="shared" si="1228"/>
        <v>1</v>
      </c>
      <c r="T3737">
        <f t="shared" si="1229"/>
        <v>0</v>
      </c>
      <c r="Y3737">
        <f t="shared" si="1232"/>
        <v>1.13493</v>
      </c>
      <c r="Z3737">
        <f t="shared" si="1233"/>
        <v>1.1136200000000001</v>
      </c>
      <c r="AA3737">
        <f t="shared" si="1219"/>
        <v>98.029094321914172</v>
      </c>
      <c r="AB3737">
        <f t="shared" si="1217"/>
        <v>93.582824964805127</v>
      </c>
      <c r="AD3737">
        <f t="shared" si="1230"/>
        <v>1.13493</v>
      </c>
      <c r="AE3737">
        <f t="shared" si="1231"/>
        <v>1.11433</v>
      </c>
      <c r="AF3737">
        <f t="shared" si="1234"/>
        <v>97.961165048543265</v>
      </c>
      <c r="AG3737">
        <f t="shared" ref="AG3737:AG3800" si="1235">AVERAGE($AF3735:$AF3737)</f>
        <v>94.887275612107487</v>
      </c>
    </row>
    <row r="3738" spans="1:33">
      <c r="A3738" s="1">
        <v>42524.916666666664</v>
      </c>
      <c r="B3738">
        <v>1.1345000000000001</v>
      </c>
      <c r="C3738">
        <v>1.13567</v>
      </c>
      <c r="D3738">
        <v>1.13409</v>
      </c>
      <c r="E3738">
        <v>1.1355</v>
      </c>
      <c r="F3738">
        <v>16098</v>
      </c>
      <c r="H3738">
        <f t="shared" si="1222"/>
        <v>4.1000000000002146E-4</v>
      </c>
      <c r="I3738">
        <f t="shared" si="1220"/>
        <v>93.582824964805127</v>
      </c>
      <c r="J3738">
        <f t="shared" si="1221"/>
        <v>-1.3044506473023603</v>
      </c>
      <c r="K3738">
        <f t="shared" ref="K3738:K3801" si="1236">IF($M3738=1,IF($Q3738&lt;0,IF($Q3739&lt;0,IF($Q3740&lt;0,IF($Q3741&lt;0,IF($Q3742&lt;0,6,5),4),3),2),1),0)</f>
        <v>1</v>
      </c>
      <c r="L3738">
        <f t="shared" si="1218"/>
        <v>0</v>
      </c>
      <c r="M3738">
        <f t="shared" si="1223"/>
        <v>1</v>
      </c>
      <c r="O3738">
        <f t="shared" si="1224"/>
        <v>0.04</v>
      </c>
      <c r="P3738">
        <f t="shared" si="1225"/>
        <v>8.6999999999992639E-4</v>
      </c>
      <c r="Q3738">
        <f t="shared" si="1226"/>
        <v>9.9999999999988987E-4</v>
      </c>
      <c r="R3738">
        <f t="shared" si="1227"/>
        <v>99.363299999999967</v>
      </c>
      <c r="S3738">
        <f t="shared" si="1228"/>
        <v>1</v>
      </c>
      <c r="T3738">
        <f t="shared" si="1229"/>
        <v>0</v>
      </c>
      <c r="Y3738">
        <f t="shared" si="1232"/>
        <v>1.13567</v>
      </c>
      <c r="Z3738">
        <f t="shared" si="1233"/>
        <v>1.1136200000000001</v>
      </c>
      <c r="AA3738">
        <f t="shared" si="1219"/>
        <v>99.229024943310634</v>
      </c>
      <c r="AB3738">
        <f t="shared" ref="AB3738:AB3801" si="1237">AVERAGE(AA3735:AA3738)</f>
        <v>95.994492275245534</v>
      </c>
      <c r="AD3738">
        <f t="shared" si="1230"/>
        <v>1.13567</v>
      </c>
      <c r="AE3738">
        <f t="shared" si="1231"/>
        <v>1.1285700000000001</v>
      </c>
      <c r="AF3738">
        <f t="shared" si="1234"/>
        <v>97.605633802816811</v>
      </c>
      <c r="AG3738">
        <f t="shared" si="1235"/>
        <v>97.765049057094714</v>
      </c>
    </row>
    <row r="3739" spans="1:33">
      <c r="A3739" s="1">
        <v>42524.958333333336</v>
      </c>
      <c r="B3739">
        <v>1.1354900000000001</v>
      </c>
      <c r="C3739">
        <v>1.1373599999999999</v>
      </c>
      <c r="D3739">
        <v>1.13541</v>
      </c>
      <c r="E3739">
        <v>1.1366700000000001</v>
      </c>
      <c r="F3739">
        <v>14623</v>
      </c>
      <c r="H3739">
        <f t="shared" si="1222"/>
        <v>8.0000000000080007E-5</v>
      </c>
      <c r="I3739">
        <f t="shared" si="1220"/>
        <v>95.994492275245534</v>
      </c>
      <c r="J3739">
        <f t="shared" si="1221"/>
        <v>-1.7705567818491801</v>
      </c>
      <c r="K3739">
        <f t="shared" si="1236"/>
        <v>0</v>
      </c>
      <c r="L3739">
        <f t="shared" si="1218"/>
        <v>0</v>
      </c>
      <c r="M3739">
        <f t="shared" si="1223"/>
        <v>0</v>
      </c>
      <c r="O3739">
        <f t="shared" si="1224"/>
        <v>0.04</v>
      </c>
      <c r="P3739">
        <f t="shared" si="1225"/>
        <v>4.1000000000002146E-4</v>
      </c>
      <c r="Q3739">
        <f t="shared" si="1226"/>
        <v>1.1799999999999589E-3</v>
      </c>
      <c r="R3739">
        <f t="shared" si="1227"/>
        <v>99.363299999999967</v>
      </c>
      <c r="S3739">
        <f t="shared" si="1228"/>
        <v>1</v>
      </c>
      <c r="T3739">
        <f t="shared" si="1229"/>
        <v>0</v>
      </c>
      <c r="Y3739">
        <f t="shared" si="1232"/>
        <v>1.1373599999999999</v>
      </c>
      <c r="Z3739">
        <f t="shared" si="1233"/>
        <v>1.1136200000000001</v>
      </c>
      <c r="AA3739">
        <f t="shared" si="1219"/>
        <v>97.093513058130327</v>
      </c>
      <c r="AB3739">
        <f t="shared" si="1237"/>
        <v>98.024792172814344</v>
      </c>
      <c r="AD3739">
        <f t="shared" si="1230"/>
        <v>1.1373599999999999</v>
      </c>
      <c r="AE3739">
        <f t="shared" si="1231"/>
        <v>1.1321300000000001</v>
      </c>
      <c r="AF3739">
        <f t="shared" si="1234"/>
        <v>86.806883365203106</v>
      </c>
      <c r="AG3739">
        <f t="shared" si="1235"/>
        <v>94.124560738854413</v>
      </c>
    </row>
    <row r="3740" spans="1:33">
      <c r="A3740" s="1">
        <v>42526.958333333336</v>
      </c>
      <c r="B3740">
        <v>1.1347700000000001</v>
      </c>
      <c r="C3740">
        <v>1.13626</v>
      </c>
      <c r="D3740">
        <v>1.1346000000000001</v>
      </c>
      <c r="E3740">
        <v>1.13557</v>
      </c>
      <c r="F3740">
        <v>6625</v>
      </c>
      <c r="H3740">
        <f t="shared" si="1222"/>
        <v>1.7000000000000348E-4</v>
      </c>
      <c r="I3740">
        <f t="shared" si="1220"/>
        <v>98.024792172814344</v>
      </c>
      <c r="J3740">
        <f t="shared" si="1221"/>
        <v>3.9002314339599309</v>
      </c>
      <c r="K3740">
        <f t="shared" si="1236"/>
        <v>0</v>
      </c>
      <c r="L3740">
        <f t="shared" si="1218"/>
        <v>0</v>
      </c>
      <c r="M3740">
        <f t="shared" si="1223"/>
        <v>0</v>
      </c>
      <c r="O3740">
        <f t="shared" si="1224"/>
        <v>0.04</v>
      </c>
      <c r="P3740">
        <f t="shared" si="1225"/>
        <v>8.0000000000080007E-5</v>
      </c>
      <c r="Q3740">
        <f t="shared" si="1226"/>
        <v>7.9999999999991189E-4</v>
      </c>
      <c r="R3740">
        <f t="shared" si="1227"/>
        <v>99.363299999999967</v>
      </c>
      <c r="S3740">
        <f t="shared" si="1228"/>
        <v>1</v>
      </c>
      <c r="T3740">
        <f t="shared" si="1229"/>
        <v>0</v>
      </c>
      <c r="Y3740">
        <f t="shared" si="1232"/>
        <v>1.1373599999999999</v>
      </c>
      <c r="Z3740">
        <f t="shared" si="1233"/>
        <v>1.1136200000000001</v>
      </c>
      <c r="AA3740">
        <f t="shared" si="1219"/>
        <v>92.459983150800468</v>
      </c>
      <c r="AB3740">
        <f t="shared" si="1237"/>
        <v>96.702903868538897</v>
      </c>
      <c r="AD3740">
        <f t="shared" si="1230"/>
        <v>1.1373599999999999</v>
      </c>
      <c r="AE3740">
        <f t="shared" si="1231"/>
        <v>1.13228</v>
      </c>
      <c r="AF3740">
        <f t="shared" si="1234"/>
        <v>64.763779527559691</v>
      </c>
      <c r="AG3740">
        <f t="shared" si="1235"/>
        <v>83.058765565193198</v>
      </c>
    </row>
    <row r="3741" spans="1:33">
      <c r="A3741" s="1">
        <v>42527</v>
      </c>
      <c r="B3741">
        <v>1.13533</v>
      </c>
      <c r="C3741">
        <v>1.13723</v>
      </c>
      <c r="D3741">
        <v>1.13517</v>
      </c>
      <c r="E3741">
        <v>1.1363700000000001</v>
      </c>
      <c r="F3741">
        <v>7770</v>
      </c>
      <c r="H3741">
        <f t="shared" si="1222"/>
        <v>1.5999999999993797E-4</v>
      </c>
      <c r="I3741">
        <f t="shared" si="1220"/>
        <v>96.702903868538897</v>
      </c>
      <c r="J3741">
        <f t="shared" si="1221"/>
        <v>13.644138303345699</v>
      </c>
      <c r="K3741">
        <f t="shared" si="1236"/>
        <v>0</v>
      </c>
      <c r="L3741">
        <f t="shared" ref="L3741:L3804" si="1238">IF(AND($M3741=1,$K3740=0,J3740&gt;40),IF($Q3741&lt;0,IF($Q3742&lt;0,IF($Q3743&lt;0,IF($Q3744&lt;0,IF($Q3745&lt;0,$Q3741+$Q3742+$Q3743+$Q3744+$Q3745+$Q3746,$Q3741+$Q3742+$Q3743+$Q3744+$Q3745),$Q3741+$Q3742+$Q3743+$Q3744),$Q3741+$Q3742+$Q3743),$Q3741+$Q3742),$Q3741),0)</f>
        <v>0</v>
      </c>
      <c r="M3741">
        <f t="shared" si="1223"/>
        <v>0</v>
      </c>
      <c r="O3741">
        <f t="shared" si="1224"/>
        <v>0.04</v>
      </c>
      <c r="P3741">
        <f t="shared" si="1225"/>
        <v>1.7000000000000348E-4</v>
      </c>
      <c r="Q3741">
        <f t="shared" si="1226"/>
        <v>1.0400000000001519E-3</v>
      </c>
      <c r="R3741">
        <f t="shared" si="1227"/>
        <v>99.363299999999967</v>
      </c>
      <c r="S3741">
        <f t="shared" si="1228"/>
        <v>1</v>
      </c>
      <c r="T3741">
        <f t="shared" si="1229"/>
        <v>0</v>
      </c>
      <c r="Y3741">
        <f t="shared" si="1232"/>
        <v>1.1373599999999999</v>
      </c>
      <c r="Z3741">
        <f t="shared" si="1233"/>
        <v>1.1136200000000001</v>
      </c>
      <c r="AA3741">
        <f t="shared" si="1219"/>
        <v>95.82982308340425</v>
      </c>
      <c r="AB3741">
        <f t="shared" si="1237"/>
        <v>96.153086058911413</v>
      </c>
      <c r="AD3741">
        <f t="shared" si="1230"/>
        <v>1.1373599999999999</v>
      </c>
      <c r="AE3741">
        <f t="shared" si="1231"/>
        <v>1.13228</v>
      </c>
      <c r="AF3741">
        <f t="shared" si="1234"/>
        <v>80.511811023625398</v>
      </c>
      <c r="AG3741">
        <f t="shared" si="1235"/>
        <v>77.360824638796075</v>
      </c>
    </row>
    <row r="3742" spans="1:33">
      <c r="A3742" s="1">
        <v>42527.041666666664</v>
      </c>
      <c r="B3742">
        <v>1.1363799999999999</v>
      </c>
      <c r="C3742">
        <v>1.13689</v>
      </c>
      <c r="D3742">
        <v>1.1352199999999999</v>
      </c>
      <c r="E3742">
        <v>1.1356299999999999</v>
      </c>
      <c r="F3742">
        <v>12526</v>
      </c>
      <c r="H3742">
        <f t="shared" si="1222"/>
        <v>4.1000000000002146E-4</v>
      </c>
      <c r="I3742">
        <f t="shared" si="1220"/>
        <v>96.153086058911413</v>
      </c>
      <c r="J3742">
        <f t="shared" si="1221"/>
        <v>18.792261420115338</v>
      </c>
      <c r="K3742">
        <f t="shared" si="1236"/>
        <v>0</v>
      </c>
      <c r="L3742">
        <f t="shared" si="1238"/>
        <v>0</v>
      </c>
      <c r="M3742">
        <f t="shared" si="1223"/>
        <v>0</v>
      </c>
      <c r="O3742">
        <f t="shared" si="1224"/>
        <v>0.04</v>
      </c>
      <c r="P3742">
        <f t="shared" si="1225"/>
        <v>1.5999999999993797E-4</v>
      </c>
      <c r="Q3742">
        <f t="shared" si="1226"/>
        <v>-7.5000000000002842E-4</v>
      </c>
      <c r="R3742">
        <f t="shared" si="1227"/>
        <v>99.363299999999967</v>
      </c>
      <c r="S3742">
        <f t="shared" si="1228"/>
        <v>-1</v>
      </c>
      <c r="T3742">
        <f t="shared" si="1229"/>
        <v>0</v>
      </c>
      <c r="Y3742">
        <f t="shared" si="1232"/>
        <v>1.1373599999999999</v>
      </c>
      <c r="Z3742">
        <f t="shared" si="1233"/>
        <v>1.1136200000000001</v>
      </c>
      <c r="AA3742">
        <f t="shared" si="1219"/>
        <v>92.712721145745505</v>
      </c>
      <c r="AB3742">
        <f t="shared" si="1237"/>
        <v>94.524010109520134</v>
      </c>
      <c r="AD3742">
        <f t="shared" si="1230"/>
        <v>1.1373599999999999</v>
      </c>
      <c r="AE3742">
        <f t="shared" si="1231"/>
        <v>1.1325700000000001</v>
      </c>
      <c r="AF3742">
        <f t="shared" si="1234"/>
        <v>63.883089770353585</v>
      </c>
      <c r="AG3742">
        <f t="shared" si="1235"/>
        <v>69.719560107179561</v>
      </c>
    </row>
    <row r="3743" spans="1:33">
      <c r="A3743" s="1">
        <v>42527.083333333336</v>
      </c>
      <c r="B3743">
        <v>1.13565</v>
      </c>
      <c r="C3743">
        <v>1.1356599999999999</v>
      </c>
      <c r="D3743">
        <v>1.13443</v>
      </c>
      <c r="E3743">
        <v>1.13503</v>
      </c>
      <c r="F3743">
        <v>15375</v>
      </c>
      <c r="H3743">
        <f t="shared" si="1222"/>
        <v>5.9999999999993392E-4</v>
      </c>
      <c r="I3743">
        <f t="shared" si="1220"/>
        <v>94.524010109520134</v>
      </c>
      <c r="J3743">
        <f t="shared" si="1221"/>
        <v>24.804450002340573</v>
      </c>
      <c r="K3743">
        <f t="shared" si="1236"/>
        <v>3</v>
      </c>
      <c r="L3743">
        <f t="shared" si="1238"/>
        <v>0</v>
      </c>
      <c r="M3743">
        <f t="shared" si="1223"/>
        <v>1</v>
      </c>
      <c r="O3743">
        <f t="shared" si="1224"/>
        <v>0.04</v>
      </c>
      <c r="P3743">
        <f t="shared" si="1225"/>
        <v>4.1000000000002146E-4</v>
      </c>
      <c r="Q3743">
        <f t="shared" si="1226"/>
        <v>-6.2000000000006494E-4</v>
      </c>
      <c r="R3743">
        <f t="shared" si="1227"/>
        <v>99.363299999999967</v>
      </c>
      <c r="S3743">
        <f t="shared" si="1228"/>
        <v>-1</v>
      </c>
      <c r="T3743">
        <f t="shared" si="1229"/>
        <v>0</v>
      </c>
      <c r="Y3743">
        <f t="shared" si="1232"/>
        <v>1.1373599999999999</v>
      </c>
      <c r="Z3743">
        <f t="shared" si="1233"/>
        <v>1.1136200000000001</v>
      </c>
      <c r="AA3743">
        <f t="shared" si="1219"/>
        <v>90.185341196293365</v>
      </c>
      <c r="AB3743">
        <f t="shared" si="1237"/>
        <v>92.796967144060886</v>
      </c>
      <c r="AD3743">
        <f t="shared" si="1230"/>
        <v>1.1373599999999999</v>
      </c>
      <c r="AE3743">
        <f t="shared" si="1231"/>
        <v>1.13357</v>
      </c>
      <c r="AF3743">
        <f t="shared" si="1234"/>
        <v>38.522427440634097</v>
      </c>
      <c r="AG3743">
        <f t="shared" si="1235"/>
        <v>60.972442744871024</v>
      </c>
    </row>
    <row r="3744" spans="1:33">
      <c r="A3744" s="1">
        <v>42527.125</v>
      </c>
      <c r="B3744">
        <v>1.1350199999999999</v>
      </c>
      <c r="C3744">
        <v>1.1353599999999999</v>
      </c>
      <c r="D3744">
        <v>1.13428</v>
      </c>
      <c r="E3744">
        <v>1.1345400000000001</v>
      </c>
      <c r="F3744">
        <v>3314</v>
      </c>
      <c r="H3744">
        <f t="shared" si="1222"/>
        <v>2.60000000000149E-4</v>
      </c>
      <c r="I3744">
        <f t="shared" si="1220"/>
        <v>92.796967144060886</v>
      </c>
      <c r="J3744">
        <f t="shared" si="1221"/>
        <v>31.824524399189862</v>
      </c>
      <c r="K3744">
        <f t="shared" si="1236"/>
        <v>2</v>
      </c>
      <c r="L3744">
        <f t="shared" si="1238"/>
        <v>0</v>
      </c>
      <c r="M3744">
        <f t="shared" si="1223"/>
        <v>1</v>
      </c>
      <c r="O3744">
        <f t="shared" si="1224"/>
        <v>0.04</v>
      </c>
      <c r="P3744">
        <f t="shared" si="1225"/>
        <v>5.9999999999993392E-4</v>
      </c>
      <c r="Q3744">
        <f t="shared" si="1226"/>
        <v>-4.7999999999981391E-4</v>
      </c>
      <c r="R3744">
        <f t="shared" si="1227"/>
        <v>99.363299999999967</v>
      </c>
      <c r="S3744">
        <f t="shared" si="1228"/>
        <v>-1</v>
      </c>
      <c r="T3744">
        <f t="shared" si="1229"/>
        <v>0</v>
      </c>
      <c r="Y3744">
        <f t="shared" si="1232"/>
        <v>1.1373599999999999</v>
      </c>
      <c r="Z3744">
        <f t="shared" si="1233"/>
        <v>1.1136200000000001</v>
      </c>
      <c r="AA3744">
        <f t="shared" si="1219"/>
        <v>88.121314237574396</v>
      </c>
      <c r="AB3744">
        <f t="shared" si="1237"/>
        <v>91.712299915754372</v>
      </c>
      <c r="AD3744">
        <f t="shared" si="1230"/>
        <v>1.1373599999999999</v>
      </c>
      <c r="AE3744">
        <f t="shared" si="1231"/>
        <v>1.13409</v>
      </c>
      <c r="AF3744">
        <f t="shared" si="1234"/>
        <v>13.761467889910625</v>
      </c>
      <c r="AG3744">
        <f t="shared" si="1235"/>
        <v>38.722328366966103</v>
      </c>
    </row>
    <row r="3745" spans="1:33">
      <c r="A3745" s="1">
        <v>42527.166666666664</v>
      </c>
      <c r="B3745">
        <v>1.1345499999999999</v>
      </c>
      <c r="C3745">
        <v>1.1350100000000001</v>
      </c>
      <c r="D3745">
        <v>1.1344799999999999</v>
      </c>
      <c r="E3745">
        <v>1.1347400000000001</v>
      </c>
      <c r="F3745">
        <v>2512</v>
      </c>
      <c r="H3745">
        <f t="shared" si="1222"/>
        <v>7.0000000000014495E-5</v>
      </c>
      <c r="I3745">
        <f t="shared" si="1220"/>
        <v>91.712299915754372</v>
      </c>
      <c r="J3745">
        <f t="shared" si="1221"/>
        <v>52.989971548788269</v>
      </c>
      <c r="K3745">
        <f t="shared" si="1236"/>
        <v>1</v>
      </c>
      <c r="L3745">
        <f t="shared" si="1238"/>
        <v>0</v>
      </c>
      <c r="M3745">
        <f t="shared" si="1223"/>
        <v>1</v>
      </c>
      <c r="O3745">
        <f t="shared" si="1224"/>
        <v>0.04</v>
      </c>
      <c r="P3745">
        <f t="shared" si="1225"/>
        <v>2.60000000000149E-4</v>
      </c>
      <c r="Q3745">
        <f t="shared" si="1226"/>
        <v>1.9000000000013451E-4</v>
      </c>
      <c r="R3745">
        <f t="shared" si="1227"/>
        <v>99.363299999999967</v>
      </c>
      <c r="S3745">
        <f t="shared" si="1228"/>
        <v>1</v>
      </c>
      <c r="T3745">
        <f t="shared" si="1229"/>
        <v>0</v>
      </c>
      <c r="Y3745">
        <f t="shared" si="1232"/>
        <v>1.1373599999999999</v>
      </c>
      <c r="Z3745">
        <f t="shared" si="1233"/>
        <v>1.1136200000000001</v>
      </c>
      <c r="AA3745">
        <f t="shared" si="1219"/>
        <v>88.963774220725114</v>
      </c>
      <c r="AB3745">
        <f t="shared" si="1237"/>
        <v>89.995787700084591</v>
      </c>
      <c r="AD3745">
        <f t="shared" si="1230"/>
        <v>1.1373599999999999</v>
      </c>
      <c r="AE3745">
        <f t="shared" si="1231"/>
        <v>1.13428</v>
      </c>
      <c r="AF3745">
        <f t="shared" si="1234"/>
        <v>14.935064935069194</v>
      </c>
      <c r="AG3745">
        <f t="shared" si="1235"/>
        <v>22.406320088537971</v>
      </c>
    </row>
    <row r="3746" spans="1:33">
      <c r="A3746" s="1">
        <v>42527.208333333336</v>
      </c>
      <c r="B3746">
        <v>1.1347499999999999</v>
      </c>
      <c r="C3746">
        <v>1.13479</v>
      </c>
      <c r="D3746">
        <v>1.13405</v>
      </c>
      <c r="E3746">
        <v>1.1342399999999999</v>
      </c>
      <c r="F3746">
        <v>1882</v>
      </c>
      <c r="H3746">
        <f t="shared" si="1222"/>
        <v>1.8999999999991246E-4</v>
      </c>
      <c r="I3746">
        <f t="shared" si="1220"/>
        <v>89.995787700084591</v>
      </c>
      <c r="J3746">
        <f t="shared" si="1221"/>
        <v>67.589467611546624</v>
      </c>
      <c r="K3746">
        <f t="shared" si="1236"/>
        <v>0</v>
      </c>
      <c r="L3746">
        <f t="shared" si="1238"/>
        <v>0</v>
      </c>
      <c r="M3746">
        <f t="shared" si="1223"/>
        <v>0</v>
      </c>
      <c r="O3746">
        <f t="shared" si="1224"/>
        <v>0.04</v>
      </c>
      <c r="P3746">
        <f t="shared" si="1225"/>
        <v>7.0000000000014495E-5</v>
      </c>
      <c r="Q3746">
        <f t="shared" si="1226"/>
        <v>-5.1000000000001044E-4</v>
      </c>
      <c r="R3746">
        <f t="shared" si="1227"/>
        <v>99.363299999999967</v>
      </c>
      <c r="S3746">
        <f t="shared" si="1228"/>
        <v>-1</v>
      </c>
      <c r="T3746">
        <f t="shared" si="1229"/>
        <v>0</v>
      </c>
      <c r="Y3746">
        <f t="shared" si="1232"/>
        <v>1.1373599999999999</v>
      </c>
      <c r="Z3746">
        <f t="shared" si="1233"/>
        <v>1.1136200000000001</v>
      </c>
      <c r="AA3746">
        <f t="shared" si="1219"/>
        <v>86.857624262847395</v>
      </c>
      <c r="AB3746">
        <f t="shared" si="1237"/>
        <v>88.532013479360074</v>
      </c>
      <c r="AD3746">
        <f t="shared" si="1230"/>
        <v>1.13723</v>
      </c>
      <c r="AE3746">
        <f t="shared" si="1231"/>
        <v>1.13405</v>
      </c>
      <c r="AF3746">
        <f t="shared" si="1234"/>
        <v>5.9748427672929187</v>
      </c>
      <c r="AG3746">
        <f t="shared" si="1235"/>
        <v>11.557125197424247</v>
      </c>
    </row>
    <row r="3747" spans="1:33">
      <c r="A3747" s="1">
        <v>42527.25</v>
      </c>
      <c r="B3747">
        <v>1.1342300000000001</v>
      </c>
      <c r="C3747">
        <v>1.1344700000000001</v>
      </c>
      <c r="D3747">
        <v>1.1336299999999999</v>
      </c>
      <c r="E3747">
        <v>1.1339300000000001</v>
      </c>
      <c r="F3747">
        <v>3576</v>
      </c>
      <c r="H3747">
        <f t="shared" si="1222"/>
        <v>3.00000000000189E-4</v>
      </c>
      <c r="I3747">
        <f t="shared" si="1220"/>
        <v>88.532013479360074</v>
      </c>
      <c r="J3747">
        <f t="shared" si="1221"/>
        <v>76.974888281935833</v>
      </c>
      <c r="K3747">
        <f t="shared" si="1236"/>
        <v>2</v>
      </c>
      <c r="L3747">
        <f t="shared" si="1238"/>
        <v>-1.1999999999989797E-4</v>
      </c>
      <c r="M3747">
        <f t="shared" si="1223"/>
        <v>1</v>
      </c>
      <c r="O3747">
        <f t="shared" si="1224"/>
        <v>0.04</v>
      </c>
      <c r="P3747">
        <f t="shared" si="1225"/>
        <v>1.8999999999991246E-4</v>
      </c>
      <c r="Q3747">
        <f t="shared" si="1226"/>
        <v>-2.9999999999996696E-4</v>
      </c>
      <c r="R3747">
        <f t="shared" si="1227"/>
        <v>99.36609999999996</v>
      </c>
      <c r="S3747">
        <f t="shared" si="1228"/>
        <v>-1</v>
      </c>
      <c r="T3747">
        <f t="shared" si="1229"/>
        <v>2.7999999999959186E-3</v>
      </c>
      <c r="Y3747">
        <f t="shared" si="1232"/>
        <v>1.1373599999999999</v>
      </c>
      <c r="Z3747">
        <f t="shared" si="1233"/>
        <v>1.1136200000000001</v>
      </c>
      <c r="AA3747">
        <f t="shared" si="1219"/>
        <v>85.551811288964444</v>
      </c>
      <c r="AB3747">
        <f t="shared" si="1237"/>
        <v>87.373631002527844</v>
      </c>
      <c r="AD3747">
        <f t="shared" si="1230"/>
        <v>1.13723</v>
      </c>
      <c r="AE3747">
        <f t="shared" si="1231"/>
        <v>1.1336299999999999</v>
      </c>
      <c r="AF3747">
        <f t="shared" si="1234"/>
        <v>8.3333333333384729</v>
      </c>
      <c r="AG3747">
        <f t="shared" si="1235"/>
        <v>9.747747011900195</v>
      </c>
    </row>
    <row r="3748" spans="1:33">
      <c r="A3748" s="1">
        <v>42527.291666666664</v>
      </c>
      <c r="B3748">
        <v>1.1339399999999999</v>
      </c>
      <c r="C3748">
        <v>1.1342099999999999</v>
      </c>
      <c r="D3748">
        <v>1.1335500000000001</v>
      </c>
      <c r="E3748">
        <v>1.13412</v>
      </c>
      <c r="F3748">
        <v>10280</v>
      </c>
      <c r="H3748">
        <f t="shared" si="1222"/>
        <v>3.8999999999989043E-4</v>
      </c>
      <c r="I3748">
        <f t="shared" si="1220"/>
        <v>87.373631002527844</v>
      </c>
      <c r="J3748">
        <f t="shared" si="1221"/>
        <v>77.625883990627642</v>
      </c>
      <c r="K3748">
        <f t="shared" si="1236"/>
        <v>1</v>
      </c>
      <c r="L3748">
        <f t="shared" si="1238"/>
        <v>0</v>
      </c>
      <c r="M3748">
        <f t="shared" si="1223"/>
        <v>1</v>
      </c>
      <c r="O3748">
        <f t="shared" si="1224"/>
        <v>0.04</v>
      </c>
      <c r="P3748">
        <f t="shared" si="1225"/>
        <v>3.00000000000189E-4</v>
      </c>
      <c r="Q3748">
        <f t="shared" si="1226"/>
        <v>1.8000000000006899E-4</v>
      </c>
      <c r="R3748">
        <f t="shared" si="1227"/>
        <v>99.36609999999996</v>
      </c>
      <c r="S3748">
        <f t="shared" si="1228"/>
        <v>1</v>
      </c>
      <c r="T3748">
        <f t="shared" si="1229"/>
        <v>0</v>
      </c>
      <c r="Y3748">
        <f t="shared" si="1232"/>
        <v>1.1373599999999999</v>
      </c>
      <c r="Z3748">
        <f t="shared" si="1233"/>
        <v>1.1136200000000001</v>
      </c>
      <c r="AA3748">
        <f t="shared" si="1219"/>
        <v>86.352148272957336</v>
      </c>
      <c r="AB3748">
        <f t="shared" si="1237"/>
        <v>86.931339511373565</v>
      </c>
      <c r="AD3748">
        <f t="shared" si="1230"/>
        <v>1.13689</v>
      </c>
      <c r="AE3748">
        <f t="shared" si="1231"/>
        <v>1.1335500000000001</v>
      </c>
      <c r="AF3748">
        <f t="shared" si="1234"/>
        <v>17.065868263472357</v>
      </c>
      <c r="AG3748">
        <f t="shared" si="1235"/>
        <v>10.458014788034584</v>
      </c>
    </row>
    <row r="3749" spans="1:33">
      <c r="A3749" s="1">
        <v>42527.333333333336</v>
      </c>
      <c r="B3749">
        <v>1.1341300000000001</v>
      </c>
      <c r="C3749">
        <v>1.13456</v>
      </c>
      <c r="D3749">
        <v>1.1336999999999999</v>
      </c>
      <c r="E3749">
        <v>1.13411</v>
      </c>
      <c r="F3749">
        <v>11884</v>
      </c>
      <c r="H3749">
        <f t="shared" si="1222"/>
        <v>4.1000000000002146E-4</v>
      </c>
      <c r="I3749">
        <f t="shared" si="1220"/>
        <v>86.931339511373565</v>
      </c>
      <c r="J3749">
        <f t="shared" si="1221"/>
        <v>76.473324723338976</v>
      </c>
      <c r="K3749">
        <f t="shared" si="1236"/>
        <v>2</v>
      </c>
      <c r="L3749">
        <f t="shared" si="1238"/>
        <v>0</v>
      </c>
      <c r="M3749">
        <f t="shared" si="1223"/>
        <v>1</v>
      </c>
      <c r="O3749">
        <f t="shared" si="1224"/>
        <v>0.04</v>
      </c>
      <c r="P3749">
        <f t="shared" si="1225"/>
        <v>3.8999999999989043E-4</v>
      </c>
      <c r="Q3749">
        <f t="shared" si="1226"/>
        <v>-2.0000000000131024E-5</v>
      </c>
      <c r="R3749">
        <f t="shared" si="1227"/>
        <v>99.36609999999996</v>
      </c>
      <c r="S3749">
        <f t="shared" si="1228"/>
        <v>-1</v>
      </c>
      <c r="T3749">
        <f t="shared" si="1229"/>
        <v>0</v>
      </c>
      <c r="Y3749">
        <f t="shared" si="1232"/>
        <v>1.1373599999999999</v>
      </c>
      <c r="Z3749">
        <f t="shared" si="1233"/>
        <v>1.1136200000000001</v>
      </c>
      <c r="AA3749">
        <f t="shared" si="1219"/>
        <v>86.310025273799525</v>
      </c>
      <c r="AB3749">
        <f t="shared" si="1237"/>
        <v>86.267902274642168</v>
      </c>
      <c r="AD3749">
        <f t="shared" si="1230"/>
        <v>1.1356599999999999</v>
      </c>
      <c r="AE3749">
        <f t="shared" si="1231"/>
        <v>1.1335500000000001</v>
      </c>
      <c r="AF3749">
        <f t="shared" si="1234"/>
        <v>26.540284360186632</v>
      </c>
      <c r="AG3749">
        <f t="shared" si="1235"/>
        <v>17.313161985665818</v>
      </c>
    </row>
    <row r="3750" spans="1:33">
      <c r="A3750" s="1">
        <v>42527.375</v>
      </c>
      <c r="B3750">
        <v>1.1340600000000001</v>
      </c>
      <c r="C3750">
        <v>1.1346000000000001</v>
      </c>
      <c r="D3750">
        <v>1.1335900000000001</v>
      </c>
      <c r="E3750">
        <v>1.13411</v>
      </c>
      <c r="F3750">
        <v>16734</v>
      </c>
      <c r="H3750">
        <f t="shared" si="1222"/>
        <v>4.6999999999997044E-4</v>
      </c>
      <c r="I3750">
        <f t="shared" si="1220"/>
        <v>86.267902274642168</v>
      </c>
      <c r="J3750">
        <f t="shared" si="1221"/>
        <v>68.954740288976353</v>
      </c>
      <c r="K3750">
        <f t="shared" si="1236"/>
        <v>1</v>
      </c>
      <c r="L3750">
        <f t="shared" si="1238"/>
        <v>0</v>
      </c>
      <c r="M3750">
        <f t="shared" si="1223"/>
        <v>1</v>
      </c>
      <c r="O3750">
        <f t="shared" si="1224"/>
        <v>0.04</v>
      </c>
      <c r="P3750">
        <f t="shared" si="1225"/>
        <v>4.1000000000002146E-4</v>
      </c>
      <c r="Q3750">
        <f t="shared" si="1226"/>
        <v>4.9999999999883471E-5</v>
      </c>
      <c r="R3750">
        <f t="shared" si="1227"/>
        <v>99.36609999999996</v>
      </c>
      <c r="S3750">
        <f t="shared" si="1228"/>
        <v>1</v>
      </c>
      <c r="T3750">
        <f t="shared" si="1229"/>
        <v>0</v>
      </c>
      <c r="Y3750">
        <f t="shared" si="1232"/>
        <v>1.1373599999999999</v>
      </c>
      <c r="Z3750">
        <f t="shared" si="1233"/>
        <v>1.1136200000000001</v>
      </c>
      <c r="AA3750">
        <f t="shared" ref="AA3750:AA3813" si="1239">(E3750-Z3750)/(Y3750-Z3750)*100</f>
        <v>86.310025273799525</v>
      </c>
      <c r="AB3750">
        <f t="shared" si="1237"/>
        <v>86.131002527380204</v>
      </c>
      <c r="AD3750">
        <f t="shared" si="1230"/>
        <v>1.1353599999999999</v>
      </c>
      <c r="AE3750">
        <f t="shared" si="1231"/>
        <v>1.1335500000000001</v>
      </c>
      <c r="AF3750">
        <f t="shared" si="1234"/>
        <v>30.939226519333424</v>
      </c>
      <c r="AG3750">
        <f t="shared" si="1235"/>
        <v>24.848459714330801</v>
      </c>
    </row>
    <row r="3751" spans="1:33">
      <c r="A3751" s="1">
        <v>42527.416666666664</v>
      </c>
      <c r="B3751">
        <v>1.13411</v>
      </c>
      <c r="C3751">
        <v>1.1363000000000001</v>
      </c>
      <c r="D3751">
        <v>1.1335999999999999</v>
      </c>
      <c r="E3751">
        <v>1.135</v>
      </c>
      <c r="F3751">
        <v>19928</v>
      </c>
      <c r="H3751">
        <f t="shared" si="1222"/>
        <v>5.1000000000001044E-4</v>
      </c>
      <c r="I3751">
        <f t="shared" si="1220"/>
        <v>86.131002527380204</v>
      </c>
      <c r="J3751">
        <f t="shared" si="1221"/>
        <v>61.282542813049403</v>
      </c>
      <c r="K3751">
        <f t="shared" si="1236"/>
        <v>1</v>
      </c>
      <c r="L3751">
        <f t="shared" si="1238"/>
        <v>0</v>
      </c>
      <c r="M3751">
        <f t="shared" si="1223"/>
        <v>1</v>
      </c>
      <c r="O3751">
        <f t="shared" si="1224"/>
        <v>0.04</v>
      </c>
      <c r="P3751">
        <f t="shared" si="1225"/>
        <v>4.6999999999997044E-4</v>
      </c>
      <c r="Q3751">
        <f t="shared" si="1226"/>
        <v>8.9000000000005741E-4</v>
      </c>
      <c r="R3751">
        <f t="shared" si="1227"/>
        <v>99.36609999999996</v>
      </c>
      <c r="S3751">
        <f t="shared" si="1228"/>
        <v>1</v>
      </c>
      <c r="T3751">
        <f t="shared" si="1229"/>
        <v>0</v>
      </c>
      <c r="Y3751">
        <f t="shared" si="1232"/>
        <v>1.1373599999999999</v>
      </c>
      <c r="Z3751">
        <f t="shared" si="1233"/>
        <v>1.1137999999999999</v>
      </c>
      <c r="AA3751">
        <f t="shared" si="1239"/>
        <v>89.983022071307659</v>
      </c>
      <c r="AB3751">
        <f t="shared" si="1237"/>
        <v>87.238805222966022</v>
      </c>
      <c r="AD3751">
        <f t="shared" si="1230"/>
        <v>1.1363000000000001</v>
      </c>
      <c r="AE3751">
        <f t="shared" si="1231"/>
        <v>1.1335500000000001</v>
      </c>
      <c r="AF3751">
        <f t="shared" si="1234"/>
        <v>52.727272727270382</v>
      </c>
      <c r="AG3751">
        <f t="shared" si="1235"/>
        <v>36.73559453559681</v>
      </c>
    </row>
    <row r="3752" spans="1:33">
      <c r="A3752" s="1">
        <v>42527.458333333336</v>
      </c>
      <c r="B3752">
        <v>1.1350100000000001</v>
      </c>
      <c r="C3752">
        <v>1.1362399999999999</v>
      </c>
      <c r="D3752">
        <v>1.1349899999999999</v>
      </c>
      <c r="E3752">
        <v>1.1357200000000001</v>
      </c>
      <c r="F3752">
        <v>18994</v>
      </c>
      <c r="H3752">
        <f t="shared" si="1222"/>
        <v>2.0000000000131024E-5</v>
      </c>
      <c r="I3752">
        <f t="shared" si="1220"/>
        <v>87.238805222966022</v>
      </c>
      <c r="J3752">
        <f t="shared" si="1221"/>
        <v>50.503210687369211</v>
      </c>
      <c r="K3752">
        <f t="shared" si="1236"/>
        <v>0</v>
      </c>
      <c r="L3752">
        <f t="shared" si="1238"/>
        <v>0</v>
      </c>
      <c r="M3752">
        <f t="shared" si="1223"/>
        <v>0</v>
      </c>
      <c r="O3752">
        <f t="shared" si="1224"/>
        <v>0.04</v>
      </c>
      <c r="P3752">
        <f t="shared" si="1225"/>
        <v>5.1000000000001044E-4</v>
      </c>
      <c r="Q3752">
        <f t="shared" si="1226"/>
        <v>7.0999999999998842E-4</v>
      </c>
      <c r="R3752">
        <f t="shared" si="1227"/>
        <v>99.36609999999996</v>
      </c>
      <c r="S3752">
        <f t="shared" si="1228"/>
        <v>1</v>
      </c>
      <c r="T3752">
        <f t="shared" si="1229"/>
        <v>0</v>
      </c>
      <c r="Y3752">
        <f t="shared" si="1232"/>
        <v>1.1373599999999999</v>
      </c>
      <c r="Z3752">
        <f t="shared" si="1233"/>
        <v>1.11433</v>
      </c>
      <c r="AA3752">
        <f t="shared" si="1239"/>
        <v>92.878853669127778</v>
      </c>
      <c r="AB3752">
        <f t="shared" si="1237"/>
        <v>88.870481572008629</v>
      </c>
      <c r="AD3752">
        <f t="shared" si="1230"/>
        <v>1.1363000000000001</v>
      </c>
      <c r="AE3752">
        <f t="shared" si="1231"/>
        <v>1.1335500000000001</v>
      </c>
      <c r="AF3752">
        <f t="shared" si="1234"/>
        <v>78.909090909090224</v>
      </c>
      <c r="AG3752">
        <f t="shared" si="1235"/>
        <v>54.19186338523135</v>
      </c>
    </row>
    <row r="3753" spans="1:33">
      <c r="A3753" s="1">
        <v>42527.5</v>
      </c>
      <c r="B3753">
        <v>1.1357299999999999</v>
      </c>
      <c r="C3753">
        <v>1.13574</v>
      </c>
      <c r="D3753">
        <v>1.13422</v>
      </c>
      <c r="E3753">
        <v>1.1345099999999999</v>
      </c>
      <c r="F3753">
        <v>17372</v>
      </c>
      <c r="H3753">
        <f t="shared" si="1222"/>
        <v>2.8999999999990145E-4</v>
      </c>
      <c r="I3753">
        <f t="shared" si="1220"/>
        <v>88.870481572008629</v>
      </c>
      <c r="J3753">
        <f t="shared" si="1221"/>
        <v>34.678618186777278</v>
      </c>
      <c r="K3753">
        <f t="shared" si="1236"/>
        <v>0</v>
      </c>
      <c r="L3753">
        <f t="shared" si="1238"/>
        <v>0</v>
      </c>
      <c r="M3753">
        <f t="shared" si="1223"/>
        <v>0</v>
      </c>
      <c r="O3753">
        <f t="shared" si="1224"/>
        <v>0.04</v>
      </c>
      <c r="P3753">
        <f t="shared" si="1225"/>
        <v>2.0000000000131024E-5</v>
      </c>
      <c r="Q3753">
        <f t="shared" si="1226"/>
        <v>-1.2199999999999989E-3</v>
      </c>
      <c r="R3753">
        <f t="shared" si="1227"/>
        <v>99.36609999999996</v>
      </c>
      <c r="S3753">
        <f t="shared" si="1228"/>
        <v>-1</v>
      </c>
      <c r="T3753">
        <f t="shared" si="1229"/>
        <v>0</v>
      </c>
      <c r="Y3753">
        <f t="shared" si="1232"/>
        <v>1.1373599999999999</v>
      </c>
      <c r="Z3753">
        <f t="shared" si="1233"/>
        <v>1.1285700000000001</v>
      </c>
      <c r="AA3753">
        <f t="shared" si="1239"/>
        <v>67.576791808872954</v>
      </c>
      <c r="AB3753">
        <f t="shared" si="1237"/>
        <v>84.187173205776986</v>
      </c>
      <c r="AD3753">
        <f t="shared" si="1230"/>
        <v>1.1363000000000001</v>
      </c>
      <c r="AE3753">
        <f t="shared" si="1231"/>
        <v>1.1335500000000001</v>
      </c>
      <c r="AF3753">
        <f t="shared" si="1234"/>
        <v>34.909090909085066</v>
      </c>
      <c r="AG3753">
        <f t="shared" si="1235"/>
        <v>55.515151515148567</v>
      </c>
    </row>
    <row r="3754" spans="1:33">
      <c r="A3754" s="1">
        <v>42527.541666666664</v>
      </c>
      <c r="B3754">
        <v>1.1345099999999999</v>
      </c>
      <c r="C3754">
        <v>1.1346000000000001</v>
      </c>
      <c r="D3754">
        <v>1.1330199999999999</v>
      </c>
      <c r="E3754">
        <v>1.1333800000000001</v>
      </c>
      <c r="F3754">
        <v>18338</v>
      </c>
      <c r="H3754">
        <f t="shared" si="1222"/>
        <v>3.6000000000013799E-4</v>
      </c>
      <c r="I3754">
        <f t="shared" si="1220"/>
        <v>84.187173205776986</v>
      </c>
      <c r="J3754">
        <f t="shared" si="1221"/>
        <v>28.672021690628419</v>
      </c>
      <c r="K3754">
        <f t="shared" si="1236"/>
        <v>2</v>
      </c>
      <c r="L3754">
        <f t="shared" si="1238"/>
        <v>0</v>
      </c>
      <c r="M3754">
        <f t="shared" si="1223"/>
        <v>1</v>
      </c>
      <c r="O3754">
        <f t="shared" si="1224"/>
        <v>0.04</v>
      </c>
      <c r="P3754">
        <f t="shared" si="1225"/>
        <v>2.8999999999990145E-4</v>
      </c>
      <c r="Q3754">
        <f t="shared" si="1226"/>
        <v>-1.1299999999998533E-3</v>
      </c>
      <c r="R3754">
        <f t="shared" si="1227"/>
        <v>99.36609999999996</v>
      </c>
      <c r="S3754">
        <f t="shared" si="1228"/>
        <v>-1</v>
      </c>
      <c r="T3754">
        <f t="shared" si="1229"/>
        <v>0</v>
      </c>
      <c r="Y3754">
        <f t="shared" si="1232"/>
        <v>1.1373599999999999</v>
      </c>
      <c r="Z3754">
        <f t="shared" si="1233"/>
        <v>1.1321300000000001</v>
      </c>
      <c r="AA3754">
        <f t="shared" si="1239"/>
        <v>23.900573613766927</v>
      </c>
      <c r="AB3754">
        <f t="shared" si="1237"/>
        <v>68.584810290768829</v>
      </c>
      <c r="AD3754">
        <f t="shared" si="1230"/>
        <v>1.1363000000000001</v>
      </c>
      <c r="AE3754">
        <f t="shared" si="1231"/>
        <v>1.1330199999999999</v>
      </c>
      <c r="AF3754">
        <f t="shared" si="1234"/>
        <v>10.975609756101193</v>
      </c>
      <c r="AG3754">
        <f t="shared" si="1235"/>
        <v>41.59793052475883</v>
      </c>
    </row>
    <row r="3755" spans="1:33">
      <c r="A3755" s="1">
        <v>42527.583333333336</v>
      </c>
      <c r="B3755">
        <v>1.13337</v>
      </c>
      <c r="C3755">
        <v>1.1348800000000001</v>
      </c>
      <c r="D3755">
        <v>1.1332</v>
      </c>
      <c r="E3755">
        <v>1.13422</v>
      </c>
      <c r="F3755">
        <v>16467</v>
      </c>
      <c r="H3755">
        <f t="shared" si="1222"/>
        <v>1.7000000000000348E-4</v>
      </c>
      <c r="I3755">
        <f t="shared" si="1220"/>
        <v>68.584810290768829</v>
      </c>
      <c r="J3755">
        <f t="shared" si="1221"/>
        <v>26.986879766009999</v>
      </c>
      <c r="K3755">
        <f t="shared" si="1236"/>
        <v>1</v>
      </c>
      <c r="L3755">
        <f t="shared" si="1238"/>
        <v>0</v>
      </c>
      <c r="M3755">
        <f t="shared" si="1223"/>
        <v>1</v>
      </c>
      <c r="O3755">
        <f t="shared" si="1224"/>
        <v>0.04</v>
      </c>
      <c r="P3755">
        <f t="shared" si="1225"/>
        <v>3.6000000000013799E-4</v>
      </c>
      <c r="Q3755">
        <f t="shared" si="1226"/>
        <v>8.5000000000001741E-4</v>
      </c>
      <c r="R3755">
        <f t="shared" si="1227"/>
        <v>99.36609999999996</v>
      </c>
      <c r="S3755">
        <f t="shared" si="1228"/>
        <v>1</v>
      </c>
      <c r="T3755">
        <f t="shared" si="1229"/>
        <v>0</v>
      </c>
      <c r="Y3755">
        <f t="shared" si="1232"/>
        <v>1.1373599999999999</v>
      </c>
      <c r="Z3755">
        <f t="shared" si="1233"/>
        <v>1.13228</v>
      </c>
      <c r="AA3755">
        <f t="shared" si="1239"/>
        <v>38.188976377953992</v>
      </c>
      <c r="AB3755">
        <f t="shared" si="1237"/>
        <v>55.636298867430419</v>
      </c>
      <c r="AD3755">
        <f t="shared" si="1230"/>
        <v>1.1363000000000001</v>
      </c>
      <c r="AE3755">
        <f t="shared" si="1231"/>
        <v>1.1330199999999999</v>
      </c>
      <c r="AF3755">
        <f t="shared" si="1234"/>
        <v>36.585365853659361</v>
      </c>
      <c r="AG3755">
        <f t="shared" si="1235"/>
        <v>27.490022172948539</v>
      </c>
    </row>
    <row r="3756" spans="1:33">
      <c r="A3756" s="1">
        <v>42527.625</v>
      </c>
      <c r="B3756">
        <v>1.1342300000000001</v>
      </c>
      <c r="C3756">
        <v>1.1363099999999999</v>
      </c>
      <c r="D3756">
        <v>1.1342099999999999</v>
      </c>
      <c r="E3756">
        <v>1.1348199999999999</v>
      </c>
      <c r="F3756">
        <v>18693</v>
      </c>
      <c r="H3756">
        <f t="shared" si="1222"/>
        <v>2.0000000000131024E-5</v>
      </c>
      <c r="I3756">
        <f t="shared" si="1220"/>
        <v>55.636298867430419</v>
      </c>
      <c r="J3756">
        <f t="shared" si="1221"/>
        <v>28.14627669448188</v>
      </c>
      <c r="K3756">
        <f t="shared" si="1236"/>
        <v>0</v>
      </c>
      <c r="L3756">
        <f t="shared" si="1238"/>
        <v>0</v>
      </c>
      <c r="M3756">
        <f t="shared" si="1223"/>
        <v>0</v>
      </c>
      <c r="O3756">
        <f t="shared" si="1224"/>
        <v>0.04</v>
      </c>
      <c r="P3756">
        <f t="shared" si="1225"/>
        <v>1.7000000000000348E-4</v>
      </c>
      <c r="Q3756">
        <f t="shared" si="1226"/>
        <v>5.8999999999986841E-4</v>
      </c>
      <c r="R3756">
        <f t="shared" si="1227"/>
        <v>99.36609999999996</v>
      </c>
      <c r="S3756">
        <f t="shared" si="1228"/>
        <v>1</v>
      </c>
      <c r="T3756">
        <f t="shared" si="1229"/>
        <v>0</v>
      </c>
      <c r="Y3756">
        <f t="shared" si="1232"/>
        <v>1.1373599999999999</v>
      </c>
      <c r="Z3756">
        <f t="shared" si="1233"/>
        <v>1.13228</v>
      </c>
      <c r="AA3756">
        <f t="shared" si="1239"/>
        <v>50</v>
      </c>
      <c r="AB3756">
        <f t="shared" si="1237"/>
        <v>44.916585450148467</v>
      </c>
      <c r="AD3756">
        <f t="shared" si="1230"/>
        <v>1.1363099999999999</v>
      </c>
      <c r="AE3756">
        <f t="shared" si="1231"/>
        <v>1.1330199999999999</v>
      </c>
      <c r="AF3756">
        <f t="shared" si="1234"/>
        <v>54.711246200608379</v>
      </c>
      <c r="AG3756">
        <f t="shared" si="1235"/>
        <v>34.090740603456311</v>
      </c>
    </row>
    <row r="3757" spans="1:33">
      <c r="A3757" s="1">
        <v>42527.666666666664</v>
      </c>
      <c r="B3757">
        <v>1.13483</v>
      </c>
      <c r="C3757">
        <v>1.1358900000000001</v>
      </c>
      <c r="D3757">
        <v>1.1343000000000001</v>
      </c>
      <c r="E3757">
        <v>1.13506</v>
      </c>
      <c r="F3757">
        <v>19425</v>
      </c>
      <c r="H3757">
        <f t="shared" si="1222"/>
        <v>5.2999999999991942E-4</v>
      </c>
      <c r="I3757">
        <f t="shared" si="1220"/>
        <v>44.916585450148467</v>
      </c>
      <c r="J3757">
        <f t="shared" si="1221"/>
        <v>10.825844846692156</v>
      </c>
      <c r="K3757">
        <f t="shared" si="1236"/>
        <v>0</v>
      </c>
      <c r="L3757">
        <f t="shared" si="1238"/>
        <v>0</v>
      </c>
      <c r="M3757">
        <f t="shared" si="1223"/>
        <v>0</v>
      </c>
      <c r="O3757">
        <f t="shared" si="1224"/>
        <v>0.04</v>
      </c>
      <c r="P3757">
        <f t="shared" si="1225"/>
        <v>2.0000000000131024E-5</v>
      </c>
      <c r="Q3757">
        <f t="shared" si="1226"/>
        <v>2.2999999999995246E-4</v>
      </c>
      <c r="R3757">
        <f t="shared" si="1227"/>
        <v>99.36609999999996</v>
      </c>
      <c r="S3757">
        <f t="shared" si="1228"/>
        <v>1</v>
      </c>
      <c r="T3757">
        <f t="shared" si="1229"/>
        <v>0</v>
      </c>
      <c r="Y3757">
        <f t="shared" si="1232"/>
        <v>1.1373599999999999</v>
      </c>
      <c r="Z3757">
        <f t="shared" si="1233"/>
        <v>1.1325700000000001</v>
      </c>
      <c r="AA3757">
        <f t="shared" si="1239"/>
        <v>51.983298538621284</v>
      </c>
      <c r="AB3757">
        <f t="shared" si="1237"/>
        <v>41.018212132585546</v>
      </c>
      <c r="AD3757">
        <f t="shared" si="1230"/>
        <v>1.1363099999999999</v>
      </c>
      <c r="AE3757">
        <f t="shared" si="1231"/>
        <v>1.1330199999999999</v>
      </c>
      <c r="AF3757">
        <f t="shared" si="1234"/>
        <v>62.006079027356606</v>
      </c>
      <c r="AG3757">
        <f t="shared" si="1235"/>
        <v>51.100897027208113</v>
      </c>
    </row>
    <row r="3758" spans="1:33">
      <c r="A3758" s="1">
        <v>42527.708333333336</v>
      </c>
      <c r="B3758">
        <v>1.13507</v>
      </c>
      <c r="C3758">
        <v>1.1368199999999999</v>
      </c>
      <c r="D3758">
        <v>1.13489</v>
      </c>
      <c r="E3758">
        <v>1.13653</v>
      </c>
      <c r="F3758">
        <v>21224</v>
      </c>
      <c r="H3758">
        <f t="shared" si="1222"/>
        <v>1.8000000000006899E-4</v>
      </c>
      <c r="I3758">
        <f t="shared" si="1220"/>
        <v>41.018212132585546</v>
      </c>
      <c r="J3758">
        <f t="shared" si="1221"/>
        <v>-10.082684894622567</v>
      </c>
      <c r="K3758">
        <f t="shared" si="1236"/>
        <v>1</v>
      </c>
      <c r="L3758">
        <f t="shared" si="1238"/>
        <v>0</v>
      </c>
      <c r="M3758">
        <f t="shared" si="1223"/>
        <v>1</v>
      </c>
      <c r="O3758">
        <f t="shared" si="1224"/>
        <v>0.04</v>
      </c>
      <c r="P3758">
        <f t="shared" si="1225"/>
        <v>5.2999999999991942E-4</v>
      </c>
      <c r="Q3758">
        <f t="shared" si="1226"/>
        <v>1.4600000000000168E-3</v>
      </c>
      <c r="R3758">
        <f t="shared" si="1227"/>
        <v>99.36609999999996</v>
      </c>
      <c r="S3758">
        <f t="shared" si="1228"/>
        <v>1</v>
      </c>
      <c r="T3758">
        <f t="shared" si="1229"/>
        <v>0</v>
      </c>
      <c r="Y3758">
        <f t="shared" si="1232"/>
        <v>1.1373599999999999</v>
      </c>
      <c r="Z3758">
        <f t="shared" si="1233"/>
        <v>1.1330199999999999</v>
      </c>
      <c r="AA3758">
        <f t="shared" si="1239"/>
        <v>80.87557603686902</v>
      </c>
      <c r="AB3758">
        <f t="shared" si="1237"/>
        <v>55.261962738361078</v>
      </c>
      <c r="AD3758">
        <f t="shared" si="1230"/>
        <v>1.1368199999999999</v>
      </c>
      <c r="AE3758">
        <f t="shared" si="1231"/>
        <v>1.1330199999999999</v>
      </c>
      <c r="AF3758">
        <f t="shared" si="1234"/>
        <v>92.368421052634218</v>
      </c>
      <c r="AG3758">
        <f t="shared" si="1235"/>
        <v>69.695248760199732</v>
      </c>
    </row>
    <row r="3759" spans="1:33">
      <c r="A3759" s="1">
        <v>42527.75</v>
      </c>
      <c r="B3759">
        <v>1.13652</v>
      </c>
      <c r="C3759">
        <v>1.1370800000000001</v>
      </c>
      <c r="D3759">
        <v>1.1351599999999999</v>
      </c>
      <c r="E3759">
        <v>1.1351899999999999</v>
      </c>
      <c r="F3759">
        <v>19385</v>
      </c>
      <c r="H3759">
        <f t="shared" si="1222"/>
        <v>2.9999999999974492E-5</v>
      </c>
      <c r="I3759">
        <f t="shared" si="1220"/>
        <v>55.261962738361078</v>
      </c>
      <c r="J3759">
        <f t="shared" si="1221"/>
        <v>-14.433286021838654</v>
      </c>
      <c r="K3759">
        <f t="shared" si="1236"/>
        <v>0</v>
      </c>
      <c r="L3759">
        <f t="shared" si="1238"/>
        <v>0</v>
      </c>
      <c r="M3759">
        <f t="shared" si="1223"/>
        <v>0</v>
      </c>
      <c r="O3759">
        <f t="shared" si="1224"/>
        <v>0.04</v>
      </c>
      <c r="P3759">
        <f t="shared" si="1225"/>
        <v>1.8000000000006899E-4</v>
      </c>
      <c r="Q3759">
        <f t="shared" si="1226"/>
        <v>-1.3300000000000534E-3</v>
      </c>
      <c r="R3759">
        <f t="shared" si="1227"/>
        <v>99.36609999999996</v>
      </c>
      <c r="S3759">
        <f t="shared" si="1228"/>
        <v>-1</v>
      </c>
      <c r="T3759">
        <f t="shared" si="1229"/>
        <v>0</v>
      </c>
      <c r="Y3759">
        <f t="shared" si="1232"/>
        <v>1.1373599999999999</v>
      </c>
      <c r="Z3759">
        <f t="shared" si="1233"/>
        <v>1.1330199999999999</v>
      </c>
      <c r="AA3759">
        <f t="shared" si="1239"/>
        <v>50</v>
      </c>
      <c r="AB3759">
        <f t="shared" si="1237"/>
        <v>58.214718643872573</v>
      </c>
      <c r="AD3759">
        <f t="shared" si="1230"/>
        <v>1.1370800000000001</v>
      </c>
      <c r="AE3759">
        <f t="shared" si="1231"/>
        <v>1.1330199999999999</v>
      </c>
      <c r="AF3759">
        <f t="shared" si="1234"/>
        <v>53.448275862066794</v>
      </c>
      <c r="AG3759">
        <f t="shared" si="1235"/>
        <v>69.274258647352539</v>
      </c>
    </row>
    <row r="3760" spans="1:33">
      <c r="A3760" s="1">
        <v>42527.791666666664</v>
      </c>
      <c r="B3760">
        <v>1.1351899999999999</v>
      </c>
      <c r="C3760">
        <v>1.1383099999999999</v>
      </c>
      <c r="D3760">
        <v>1.1325499999999999</v>
      </c>
      <c r="E3760">
        <v>1.13774</v>
      </c>
      <c r="F3760">
        <v>22759</v>
      </c>
      <c r="H3760">
        <f t="shared" si="1222"/>
        <v>2.6399999999999757E-3</v>
      </c>
      <c r="I3760">
        <f t="shared" si="1220"/>
        <v>58.214718643872573</v>
      </c>
      <c r="J3760">
        <f t="shared" si="1221"/>
        <v>-11.059540003479967</v>
      </c>
      <c r="K3760">
        <f t="shared" si="1236"/>
        <v>1</v>
      </c>
      <c r="L3760">
        <f t="shared" si="1238"/>
        <v>0</v>
      </c>
      <c r="M3760">
        <f t="shared" si="1223"/>
        <v>1</v>
      </c>
      <c r="O3760">
        <f t="shared" si="1224"/>
        <v>0.04</v>
      </c>
      <c r="P3760">
        <f t="shared" si="1225"/>
        <v>2.9999999999974492E-5</v>
      </c>
      <c r="Q3760">
        <f t="shared" si="1226"/>
        <v>2.5500000000000522E-3</v>
      </c>
      <c r="R3760">
        <f t="shared" si="1227"/>
        <v>99.36609999999996</v>
      </c>
      <c r="S3760">
        <f t="shared" si="1228"/>
        <v>1</v>
      </c>
      <c r="T3760">
        <f t="shared" si="1229"/>
        <v>0</v>
      </c>
      <c r="Y3760">
        <f t="shared" si="1232"/>
        <v>1.1383099999999999</v>
      </c>
      <c r="Z3760">
        <f t="shared" si="1233"/>
        <v>1.1325499999999999</v>
      </c>
      <c r="AA3760">
        <f t="shared" si="1239"/>
        <v>90.104166666667354</v>
      </c>
      <c r="AB3760">
        <f t="shared" si="1237"/>
        <v>68.240760310539414</v>
      </c>
      <c r="AD3760">
        <f t="shared" si="1230"/>
        <v>1.1383099999999999</v>
      </c>
      <c r="AE3760">
        <f t="shared" si="1231"/>
        <v>1.1325499999999999</v>
      </c>
      <c r="AF3760">
        <f t="shared" si="1234"/>
        <v>90.104166666667354</v>
      </c>
      <c r="AG3760">
        <f t="shared" si="1235"/>
        <v>78.640287860456127</v>
      </c>
    </row>
    <row r="3761" spans="1:33">
      <c r="A3761" s="1">
        <v>42527.833333333336</v>
      </c>
      <c r="B3761">
        <v>1.1377600000000001</v>
      </c>
      <c r="C3761">
        <v>1.1392199999999999</v>
      </c>
      <c r="D3761">
        <v>1.13615</v>
      </c>
      <c r="E3761">
        <v>1.1368100000000001</v>
      </c>
      <c r="F3761">
        <v>19720</v>
      </c>
      <c r="H3761">
        <f t="shared" si="1222"/>
        <v>6.6000000000010495E-4</v>
      </c>
      <c r="I3761">
        <f t="shared" si="1220"/>
        <v>68.240760310539414</v>
      </c>
      <c r="J3761">
        <f t="shared" si="1221"/>
        <v>-10.399527549916712</v>
      </c>
      <c r="K3761">
        <f t="shared" si="1236"/>
        <v>0</v>
      </c>
      <c r="L3761">
        <f t="shared" si="1238"/>
        <v>0</v>
      </c>
      <c r="M3761">
        <f t="shared" si="1223"/>
        <v>0</v>
      </c>
      <c r="O3761">
        <f t="shared" si="1224"/>
        <v>0.04</v>
      </c>
      <c r="P3761">
        <f t="shared" si="1225"/>
        <v>2.6399999999999757E-3</v>
      </c>
      <c r="Q3761">
        <f t="shared" si="1226"/>
        <v>-9.5000000000000639E-4</v>
      </c>
      <c r="R3761">
        <f t="shared" si="1227"/>
        <v>99.36609999999996</v>
      </c>
      <c r="S3761">
        <f t="shared" si="1228"/>
        <v>-1</v>
      </c>
      <c r="T3761">
        <f t="shared" si="1229"/>
        <v>0</v>
      </c>
      <c r="Y3761">
        <f t="shared" si="1232"/>
        <v>1.1392199999999999</v>
      </c>
      <c r="Z3761">
        <f t="shared" si="1233"/>
        <v>1.1325499999999999</v>
      </c>
      <c r="AA3761">
        <f t="shared" si="1239"/>
        <v>63.86806596701922</v>
      </c>
      <c r="AB3761">
        <f t="shared" si="1237"/>
        <v>71.211952167638898</v>
      </c>
      <c r="AD3761">
        <f t="shared" si="1230"/>
        <v>1.1392199999999999</v>
      </c>
      <c r="AE3761">
        <f t="shared" si="1231"/>
        <v>1.1325499999999999</v>
      </c>
      <c r="AF3761">
        <f t="shared" si="1234"/>
        <v>63.86806596701922</v>
      </c>
      <c r="AG3761">
        <f t="shared" si="1235"/>
        <v>69.140169498584456</v>
      </c>
    </row>
    <row r="3762" spans="1:33">
      <c r="A3762" s="1">
        <v>42527.875</v>
      </c>
      <c r="B3762">
        <v>1.1368100000000001</v>
      </c>
      <c r="C3762">
        <v>1.1374200000000001</v>
      </c>
      <c r="D3762">
        <v>1.1361000000000001</v>
      </c>
      <c r="E3762">
        <v>1.1372800000000001</v>
      </c>
      <c r="F3762">
        <v>16481</v>
      </c>
      <c r="H3762">
        <f t="shared" si="1222"/>
        <v>7.0999999999998842E-4</v>
      </c>
      <c r="I3762">
        <f t="shared" si="1220"/>
        <v>71.211952167638898</v>
      </c>
      <c r="J3762">
        <f t="shared" si="1221"/>
        <v>2.0717826690544427</v>
      </c>
      <c r="K3762">
        <f t="shared" si="1236"/>
        <v>1</v>
      </c>
      <c r="L3762">
        <f t="shared" si="1238"/>
        <v>0</v>
      </c>
      <c r="M3762">
        <f t="shared" si="1223"/>
        <v>1</v>
      </c>
      <c r="O3762">
        <f t="shared" si="1224"/>
        <v>0.04</v>
      </c>
      <c r="P3762">
        <f t="shared" si="1225"/>
        <v>6.6000000000010495E-4</v>
      </c>
      <c r="Q3762">
        <f t="shared" si="1226"/>
        <v>4.6999999999997044E-4</v>
      </c>
      <c r="R3762">
        <f t="shared" si="1227"/>
        <v>99.36609999999996</v>
      </c>
      <c r="S3762">
        <f t="shared" si="1228"/>
        <v>1</v>
      </c>
      <c r="T3762">
        <f t="shared" si="1229"/>
        <v>0</v>
      </c>
      <c r="Y3762">
        <f t="shared" si="1232"/>
        <v>1.1392199999999999</v>
      </c>
      <c r="Z3762">
        <f t="shared" si="1233"/>
        <v>1.1325499999999999</v>
      </c>
      <c r="AA3762">
        <f t="shared" si="1239"/>
        <v>70.914542728638025</v>
      </c>
      <c r="AB3762">
        <f t="shared" si="1237"/>
        <v>68.721693840581153</v>
      </c>
      <c r="AD3762">
        <f t="shared" si="1230"/>
        <v>1.1392199999999999</v>
      </c>
      <c r="AE3762">
        <f t="shared" si="1231"/>
        <v>1.1325499999999999</v>
      </c>
      <c r="AF3762">
        <f t="shared" si="1234"/>
        <v>70.914542728638025</v>
      </c>
      <c r="AG3762">
        <f t="shared" si="1235"/>
        <v>74.962258454108209</v>
      </c>
    </row>
    <row r="3763" spans="1:33">
      <c r="A3763" s="1">
        <v>42527.916666666664</v>
      </c>
      <c r="B3763">
        <v>1.13727</v>
      </c>
      <c r="C3763">
        <v>1.1372800000000001</v>
      </c>
      <c r="D3763">
        <v>1.13595</v>
      </c>
      <c r="E3763">
        <v>1.1361699999999999</v>
      </c>
      <c r="F3763">
        <v>16114</v>
      </c>
      <c r="H3763">
        <f t="shared" si="1222"/>
        <v>2.1999999999988695E-4</v>
      </c>
      <c r="I3763">
        <f t="shared" si="1220"/>
        <v>68.721693840581153</v>
      </c>
      <c r="J3763">
        <f t="shared" si="1221"/>
        <v>-6.2405646135270558</v>
      </c>
      <c r="K3763">
        <f t="shared" si="1236"/>
        <v>3</v>
      </c>
      <c r="L3763">
        <f t="shared" si="1238"/>
        <v>0</v>
      </c>
      <c r="M3763">
        <f t="shared" si="1223"/>
        <v>1</v>
      </c>
      <c r="O3763">
        <f t="shared" si="1224"/>
        <v>0.04</v>
      </c>
      <c r="P3763">
        <f t="shared" si="1225"/>
        <v>7.0999999999998842E-4</v>
      </c>
      <c r="Q3763">
        <f t="shared" si="1226"/>
        <v>-1.1000000000001009E-3</v>
      </c>
      <c r="R3763">
        <f t="shared" si="1227"/>
        <v>99.36609999999996</v>
      </c>
      <c r="S3763">
        <f t="shared" si="1228"/>
        <v>-1</v>
      </c>
      <c r="T3763">
        <f t="shared" si="1229"/>
        <v>0</v>
      </c>
      <c r="Y3763">
        <f t="shared" si="1232"/>
        <v>1.1392199999999999</v>
      </c>
      <c r="Z3763">
        <f t="shared" si="1233"/>
        <v>1.1325499999999999</v>
      </c>
      <c r="AA3763">
        <f t="shared" si="1239"/>
        <v>54.272863568215612</v>
      </c>
      <c r="AB3763">
        <f t="shared" si="1237"/>
        <v>69.789909732635053</v>
      </c>
      <c r="AD3763">
        <f t="shared" si="1230"/>
        <v>1.1392199999999999</v>
      </c>
      <c r="AE3763">
        <f t="shared" si="1231"/>
        <v>1.1325499999999999</v>
      </c>
      <c r="AF3763">
        <f t="shared" si="1234"/>
        <v>54.272863568215612</v>
      </c>
      <c r="AG3763">
        <f t="shared" si="1235"/>
        <v>63.018490754624281</v>
      </c>
    </row>
    <row r="3764" spans="1:33">
      <c r="A3764" s="1">
        <v>42527.958333333336</v>
      </c>
      <c r="B3764">
        <v>1.13618</v>
      </c>
      <c r="C3764">
        <v>1.13642</v>
      </c>
      <c r="D3764">
        <v>1.13531</v>
      </c>
      <c r="E3764">
        <v>1.13534</v>
      </c>
      <c r="F3764">
        <v>14307</v>
      </c>
      <c r="H3764">
        <f t="shared" si="1222"/>
        <v>2.9999999999974492E-5</v>
      </c>
      <c r="I3764">
        <f t="shared" si="1220"/>
        <v>69.789909732635053</v>
      </c>
      <c r="J3764">
        <f t="shared" si="1221"/>
        <v>6.7714189780107716</v>
      </c>
      <c r="K3764">
        <f t="shared" si="1236"/>
        <v>2</v>
      </c>
      <c r="L3764">
        <f t="shared" si="1238"/>
        <v>0</v>
      </c>
      <c r="M3764">
        <f t="shared" si="1223"/>
        <v>1</v>
      </c>
      <c r="O3764">
        <f t="shared" si="1224"/>
        <v>0.04</v>
      </c>
      <c r="P3764">
        <f t="shared" si="1225"/>
        <v>2.1999999999988695E-4</v>
      </c>
      <c r="Q3764">
        <f t="shared" si="1226"/>
        <v>-8.399999999999519E-4</v>
      </c>
      <c r="R3764">
        <f t="shared" si="1227"/>
        <v>99.36609999999996</v>
      </c>
      <c r="S3764">
        <f t="shared" si="1228"/>
        <v>-1</v>
      </c>
      <c r="T3764">
        <f t="shared" si="1229"/>
        <v>0</v>
      </c>
      <c r="Y3764">
        <f t="shared" si="1232"/>
        <v>1.1392199999999999</v>
      </c>
      <c r="Z3764">
        <f t="shared" si="1233"/>
        <v>1.1325499999999999</v>
      </c>
      <c r="AA3764">
        <f t="shared" si="1239"/>
        <v>41.829085457272711</v>
      </c>
      <c r="AB3764">
        <f t="shared" si="1237"/>
        <v>57.721139430286385</v>
      </c>
      <c r="AD3764">
        <f t="shared" si="1230"/>
        <v>1.1392199999999999</v>
      </c>
      <c r="AE3764">
        <f t="shared" si="1231"/>
        <v>1.1325499999999999</v>
      </c>
      <c r="AF3764">
        <f t="shared" si="1234"/>
        <v>41.829085457272711</v>
      </c>
      <c r="AG3764">
        <f t="shared" si="1235"/>
        <v>55.672163918042116</v>
      </c>
    </row>
    <row r="3765" spans="1:33">
      <c r="A3765" s="1">
        <v>42528</v>
      </c>
      <c r="B3765">
        <v>1.1352800000000001</v>
      </c>
      <c r="C3765">
        <v>1.1358200000000001</v>
      </c>
      <c r="D3765">
        <v>1.1352800000000001</v>
      </c>
      <c r="E3765">
        <v>1.1355500000000001</v>
      </c>
      <c r="F3765">
        <v>10767</v>
      </c>
      <c r="H3765">
        <f t="shared" si="1222"/>
        <v>0</v>
      </c>
      <c r="I3765">
        <f t="shared" si="1220"/>
        <v>57.721139430286385</v>
      </c>
      <c r="J3765">
        <f t="shared" si="1221"/>
        <v>2.0489755122442688</v>
      </c>
      <c r="K3765">
        <f t="shared" si="1236"/>
        <v>1</v>
      </c>
      <c r="L3765">
        <f t="shared" si="1238"/>
        <v>0</v>
      </c>
      <c r="M3765">
        <f t="shared" si="1223"/>
        <v>1</v>
      </c>
      <c r="O3765">
        <f t="shared" si="1224"/>
        <v>0.04</v>
      </c>
      <c r="P3765">
        <f t="shared" si="1225"/>
        <v>2.9999999999974492E-5</v>
      </c>
      <c r="Q3765">
        <f t="shared" si="1226"/>
        <v>2.6999999999999247E-4</v>
      </c>
      <c r="R3765">
        <f t="shared" si="1227"/>
        <v>99.36609999999996</v>
      </c>
      <c r="S3765">
        <f t="shared" si="1228"/>
        <v>1</v>
      </c>
      <c r="T3765">
        <f t="shared" si="1229"/>
        <v>0</v>
      </c>
      <c r="Y3765">
        <f t="shared" si="1232"/>
        <v>1.1392199999999999</v>
      </c>
      <c r="Z3765">
        <f t="shared" si="1233"/>
        <v>1.1325499999999999</v>
      </c>
      <c r="AA3765">
        <f t="shared" si="1239"/>
        <v>44.977511244379826</v>
      </c>
      <c r="AB3765">
        <f t="shared" si="1237"/>
        <v>52.998500749626544</v>
      </c>
      <c r="AD3765">
        <f t="shared" si="1230"/>
        <v>1.1392199999999999</v>
      </c>
      <c r="AE3765">
        <f t="shared" si="1231"/>
        <v>1.1325499999999999</v>
      </c>
      <c r="AF3765">
        <f t="shared" si="1234"/>
        <v>44.977511244379826</v>
      </c>
      <c r="AG3765">
        <f t="shared" si="1235"/>
        <v>47.026486756622717</v>
      </c>
    </row>
    <row r="3766" spans="1:33">
      <c r="A3766" s="1">
        <v>42528.041666666664</v>
      </c>
      <c r="B3766">
        <v>1.1355299999999999</v>
      </c>
      <c r="C3766">
        <v>1.13595</v>
      </c>
      <c r="D3766">
        <v>1.1353500000000001</v>
      </c>
      <c r="E3766">
        <v>1.1354299999999999</v>
      </c>
      <c r="F3766">
        <v>9775</v>
      </c>
      <c r="H3766">
        <f t="shared" si="1222"/>
        <v>7.9999999999857963E-5</v>
      </c>
      <c r="I3766">
        <f t="shared" si="1220"/>
        <v>52.998500749626544</v>
      </c>
      <c r="J3766">
        <f t="shared" si="1221"/>
        <v>5.9720139930038272</v>
      </c>
      <c r="K3766">
        <f t="shared" si="1236"/>
        <v>0</v>
      </c>
      <c r="L3766">
        <f t="shared" si="1238"/>
        <v>0</v>
      </c>
      <c r="M3766">
        <f t="shared" si="1223"/>
        <v>0</v>
      </c>
      <c r="O3766">
        <f t="shared" si="1224"/>
        <v>0.04</v>
      </c>
      <c r="P3766">
        <f t="shared" si="1225"/>
        <v>0</v>
      </c>
      <c r="Q3766">
        <f t="shared" si="1226"/>
        <v>-9.9999999999988987E-5</v>
      </c>
      <c r="R3766">
        <f t="shared" si="1227"/>
        <v>99.36609999999996</v>
      </c>
      <c r="S3766">
        <f t="shared" si="1228"/>
        <v>-1</v>
      </c>
      <c r="T3766">
        <f t="shared" si="1229"/>
        <v>0</v>
      </c>
      <c r="Y3766">
        <f t="shared" si="1232"/>
        <v>1.1392199999999999</v>
      </c>
      <c r="Z3766">
        <f t="shared" si="1233"/>
        <v>1.1325499999999999</v>
      </c>
      <c r="AA3766">
        <f t="shared" si="1239"/>
        <v>43.178410794602904</v>
      </c>
      <c r="AB3766">
        <f t="shared" si="1237"/>
        <v>46.064467766117765</v>
      </c>
      <c r="AD3766">
        <f t="shared" si="1230"/>
        <v>1.1392199999999999</v>
      </c>
      <c r="AE3766">
        <f t="shared" si="1231"/>
        <v>1.1325499999999999</v>
      </c>
      <c r="AF3766">
        <f t="shared" si="1234"/>
        <v>43.178410794602904</v>
      </c>
      <c r="AG3766">
        <f t="shared" si="1235"/>
        <v>43.328335832085145</v>
      </c>
    </row>
    <row r="3767" spans="1:33">
      <c r="A3767" s="1">
        <v>42528.083333333336</v>
      </c>
      <c r="B3767">
        <v>1.1354299999999999</v>
      </c>
      <c r="C3767">
        <v>1.13628</v>
      </c>
      <c r="D3767">
        <v>1.1354</v>
      </c>
      <c r="E3767">
        <v>1.1362399999999999</v>
      </c>
      <c r="F3767">
        <v>12226</v>
      </c>
      <c r="H3767">
        <f t="shared" si="1222"/>
        <v>2.9999999999974492E-5</v>
      </c>
      <c r="I3767">
        <f t="shared" si="1220"/>
        <v>46.064467766117765</v>
      </c>
      <c r="J3767">
        <f t="shared" si="1221"/>
        <v>2.7361319340326204</v>
      </c>
      <c r="K3767">
        <f t="shared" si="1236"/>
        <v>1</v>
      </c>
      <c r="L3767">
        <f t="shared" si="1238"/>
        <v>0</v>
      </c>
      <c r="M3767">
        <f t="shared" si="1223"/>
        <v>1</v>
      </c>
      <c r="O3767">
        <f t="shared" si="1224"/>
        <v>0.04</v>
      </c>
      <c r="P3767">
        <f t="shared" si="1225"/>
        <v>7.9999999999857963E-5</v>
      </c>
      <c r="Q3767">
        <f t="shared" si="1226"/>
        <v>8.099999999999774E-4</v>
      </c>
      <c r="R3767">
        <f t="shared" si="1227"/>
        <v>99.36609999999996</v>
      </c>
      <c r="S3767">
        <f t="shared" si="1228"/>
        <v>1</v>
      </c>
      <c r="T3767">
        <f t="shared" si="1229"/>
        <v>0</v>
      </c>
      <c r="Y3767">
        <f t="shared" si="1232"/>
        <v>1.1392199999999999</v>
      </c>
      <c r="Z3767">
        <f t="shared" si="1233"/>
        <v>1.1325499999999999</v>
      </c>
      <c r="AA3767">
        <f t="shared" si="1239"/>
        <v>55.322338830584663</v>
      </c>
      <c r="AB3767">
        <f t="shared" si="1237"/>
        <v>46.326836581710026</v>
      </c>
      <c r="AD3767">
        <f t="shared" si="1230"/>
        <v>1.1392199999999999</v>
      </c>
      <c r="AE3767">
        <f t="shared" si="1231"/>
        <v>1.1352800000000001</v>
      </c>
      <c r="AF3767">
        <f t="shared" si="1234"/>
        <v>24.365482233499762</v>
      </c>
      <c r="AG3767">
        <f t="shared" si="1235"/>
        <v>37.507134757494164</v>
      </c>
    </row>
    <row r="3768" spans="1:33">
      <c r="A3768" s="1">
        <v>42528.125</v>
      </c>
      <c r="B3768">
        <v>1.1362399999999999</v>
      </c>
      <c r="C3768">
        <v>1.13659</v>
      </c>
      <c r="D3768">
        <v>1.1354900000000001</v>
      </c>
      <c r="E3768">
        <v>1.13565</v>
      </c>
      <c r="F3768">
        <v>15057</v>
      </c>
      <c r="H3768">
        <f t="shared" si="1222"/>
        <v>1.5999999999993797E-4</v>
      </c>
      <c r="I3768">
        <f t="shared" si="1220"/>
        <v>46.326836581710026</v>
      </c>
      <c r="J3768">
        <f t="shared" si="1221"/>
        <v>8.819701824215862</v>
      </c>
      <c r="K3768">
        <f t="shared" si="1236"/>
        <v>0</v>
      </c>
      <c r="L3768">
        <f t="shared" si="1238"/>
        <v>0</v>
      </c>
      <c r="M3768">
        <f t="shared" si="1223"/>
        <v>0</v>
      </c>
      <c r="O3768">
        <f t="shared" si="1224"/>
        <v>0.04</v>
      </c>
      <c r="P3768">
        <f t="shared" si="1225"/>
        <v>2.9999999999974492E-5</v>
      </c>
      <c r="Q3768">
        <f t="shared" si="1226"/>
        <v>-5.8999999999986841E-4</v>
      </c>
      <c r="R3768">
        <f t="shared" si="1227"/>
        <v>99.36609999999996</v>
      </c>
      <c r="S3768">
        <f t="shared" si="1228"/>
        <v>-1</v>
      </c>
      <c r="T3768">
        <f t="shared" si="1229"/>
        <v>0</v>
      </c>
      <c r="Y3768">
        <f t="shared" si="1232"/>
        <v>1.1392199999999999</v>
      </c>
      <c r="Z3768">
        <f t="shared" si="1233"/>
        <v>1.1325499999999999</v>
      </c>
      <c r="AA3768">
        <f t="shared" si="1239"/>
        <v>46.476761619192267</v>
      </c>
      <c r="AB3768">
        <f t="shared" si="1237"/>
        <v>47.48875562218992</v>
      </c>
      <c r="AD3768">
        <f t="shared" si="1230"/>
        <v>1.1374200000000001</v>
      </c>
      <c r="AE3768">
        <f t="shared" si="1231"/>
        <v>1.1352800000000001</v>
      </c>
      <c r="AF3768">
        <f t="shared" si="1234"/>
        <v>17.289719626167109</v>
      </c>
      <c r="AG3768">
        <f t="shared" si="1235"/>
        <v>28.277870884756595</v>
      </c>
    </row>
    <row r="3769" spans="1:33">
      <c r="A3769" s="1">
        <v>42528.166666666664</v>
      </c>
      <c r="B3769">
        <v>1.13565</v>
      </c>
      <c r="C3769">
        <v>1.13592</v>
      </c>
      <c r="D3769">
        <v>1.135</v>
      </c>
      <c r="E3769">
        <v>1.13517</v>
      </c>
      <c r="F3769">
        <v>14001</v>
      </c>
      <c r="H3769">
        <f t="shared" si="1222"/>
        <v>1.7000000000000348E-4</v>
      </c>
      <c r="I3769">
        <f t="shared" si="1220"/>
        <v>47.48875562218992</v>
      </c>
      <c r="J3769">
        <f t="shared" si="1221"/>
        <v>19.210884737433325</v>
      </c>
      <c r="K3769">
        <f t="shared" si="1236"/>
        <v>2</v>
      </c>
      <c r="L3769">
        <f t="shared" si="1238"/>
        <v>0</v>
      </c>
      <c r="M3769">
        <f t="shared" si="1223"/>
        <v>1</v>
      </c>
      <c r="O3769">
        <f t="shared" si="1224"/>
        <v>0.04</v>
      </c>
      <c r="P3769">
        <f t="shared" si="1225"/>
        <v>1.5999999999993797E-4</v>
      </c>
      <c r="Q3769">
        <f t="shared" si="1226"/>
        <v>-4.8000000000003595E-4</v>
      </c>
      <c r="R3769">
        <f t="shared" si="1227"/>
        <v>99.36609999999996</v>
      </c>
      <c r="S3769">
        <f t="shared" si="1228"/>
        <v>-1</v>
      </c>
      <c r="T3769">
        <f t="shared" si="1229"/>
        <v>0</v>
      </c>
      <c r="Y3769">
        <f t="shared" si="1232"/>
        <v>1.1392199999999999</v>
      </c>
      <c r="Z3769">
        <f t="shared" si="1233"/>
        <v>1.1325499999999999</v>
      </c>
      <c r="AA3769">
        <f t="shared" si="1239"/>
        <v>39.280359820091228</v>
      </c>
      <c r="AB3769">
        <f t="shared" si="1237"/>
        <v>46.064467766117765</v>
      </c>
      <c r="AD3769">
        <f t="shared" si="1230"/>
        <v>1.1372800000000001</v>
      </c>
      <c r="AE3769">
        <f t="shared" si="1231"/>
        <v>1.135</v>
      </c>
      <c r="AF3769">
        <f t="shared" si="1234"/>
        <v>7.4561403508771509</v>
      </c>
      <c r="AG3769">
        <f t="shared" si="1235"/>
        <v>16.370447403514675</v>
      </c>
    </row>
    <row r="3770" spans="1:33">
      <c r="A3770" s="1">
        <v>42528.208333333336</v>
      </c>
      <c r="B3770">
        <v>1.1351599999999999</v>
      </c>
      <c r="C3770">
        <v>1.1355299999999999</v>
      </c>
      <c r="D3770">
        <v>1.13496</v>
      </c>
      <c r="E3770">
        <v>1.1354500000000001</v>
      </c>
      <c r="F3770">
        <v>15020</v>
      </c>
      <c r="H3770">
        <f t="shared" si="1222"/>
        <v>1.9999999999997797E-4</v>
      </c>
      <c r="I3770">
        <f t="shared" si="1220"/>
        <v>46.064467766117765</v>
      </c>
      <c r="J3770">
        <f t="shared" si="1221"/>
        <v>29.694020362603091</v>
      </c>
      <c r="K3770">
        <f t="shared" si="1236"/>
        <v>1</v>
      </c>
      <c r="L3770">
        <f t="shared" si="1238"/>
        <v>0</v>
      </c>
      <c r="M3770">
        <f t="shared" si="1223"/>
        <v>1</v>
      </c>
      <c r="O3770">
        <f t="shared" si="1224"/>
        <v>0.04</v>
      </c>
      <c r="P3770">
        <f t="shared" si="1225"/>
        <v>1.7000000000000348E-4</v>
      </c>
      <c r="Q3770">
        <f t="shared" si="1226"/>
        <v>2.9000000000012349E-4</v>
      </c>
      <c r="R3770">
        <f t="shared" si="1227"/>
        <v>99.36609999999996</v>
      </c>
      <c r="S3770">
        <f t="shared" si="1228"/>
        <v>1</v>
      </c>
      <c r="T3770">
        <f t="shared" si="1229"/>
        <v>0</v>
      </c>
      <c r="Y3770">
        <f t="shared" si="1232"/>
        <v>1.1392199999999999</v>
      </c>
      <c r="Z3770">
        <f t="shared" si="1233"/>
        <v>1.1325499999999999</v>
      </c>
      <c r="AA3770">
        <f t="shared" si="1239"/>
        <v>43.478260869567386</v>
      </c>
      <c r="AB3770">
        <f t="shared" si="1237"/>
        <v>46.139430284858882</v>
      </c>
      <c r="AD3770">
        <f t="shared" si="1230"/>
        <v>1.13659</v>
      </c>
      <c r="AE3770">
        <f t="shared" si="1231"/>
        <v>1.13496</v>
      </c>
      <c r="AF3770">
        <f t="shared" si="1234"/>
        <v>30.061349693257384</v>
      </c>
      <c r="AG3770">
        <f t="shared" si="1235"/>
        <v>18.26906989010055</v>
      </c>
    </row>
    <row r="3771" spans="1:33">
      <c r="A3771" s="1">
        <v>42528.25</v>
      </c>
      <c r="B3771">
        <v>1.1354599999999999</v>
      </c>
      <c r="C3771">
        <v>1.13557</v>
      </c>
      <c r="D3771">
        <v>1.1352100000000001</v>
      </c>
      <c r="E3771">
        <v>1.1355200000000001</v>
      </c>
      <c r="F3771">
        <v>13361</v>
      </c>
      <c r="H3771">
        <f t="shared" si="1222"/>
        <v>2.4999999999986144E-4</v>
      </c>
      <c r="I3771">
        <f t="shared" si="1220"/>
        <v>46.139430284858882</v>
      </c>
      <c r="J3771">
        <f t="shared" si="1221"/>
        <v>27.870360394758332</v>
      </c>
      <c r="K3771">
        <f t="shared" si="1236"/>
        <v>0</v>
      </c>
      <c r="L3771">
        <f t="shared" si="1238"/>
        <v>0</v>
      </c>
      <c r="M3771">
        <f t="shared" si="1223"/>
        <v>0</v>
      </c>
      <c r="O3771">
        <f t="shared" si="1224"/>
        <v>0.04</v>
      </c>
      <c r="P3771">
        <f t="shared" si="1225"/>
        <v>1.9999999999997797E-4</v>
      </c>
      <c r="Q3771">
        <f t="shared" si="1226"/>
        <v>6.0000000000171028E-5</v>
      </c>
      <c r="R3771">
        <f t="shared" si="1227"/>
        <v>99.36609999999996</v>
      </c>
      <c r="S3771">
        <f t="shared" si="1228"/>
        <v>1</v>
      </c>
      <c r="T3771">
        <f t="shared" si="1229"/>
        <v>0</v>
      </c>
      <c r="Y3771">
        <f t="shared" si="1232"/>
        <v>1.1392199999999999</v>
      </c>
      <c r="Z3771">
        <f t="shared" si="1233"/>
        <v>1.1325499999999999</v>
      </c>
      <c r="AA3771">
        <f t="shared" si="1239"/>
        <v>44.527736131936429</v>
      </c>
      <c r="AB3771">
        <f t="shared" si="1237"/>
        <v>43.440779610196827</v>
      </c>
      <c r="AD3771">
        <f t="shared" si="1230"/>
        <v>1.13659</v>
      </c>
      <c r="AE3771">
        <f t="shared" si="1231"/>
        <v>1.13496</v>
      </c>
      <c r="AF3771">
        <f t="shared" si="1234"/>
        <v>34.355828220865583</v>
      </c>
      <c r="AG3771">
        <f t="shared" si="1235"/>
        <v>23.957772755000036</v>
      </c>
    </row>
    <row r="3772" spans="1:33">
      <c r="A3772" s="1">
        <v>42528.291666666664</v>
      </c>
      <c r="B3772">
        <v>1.13551</v>
      </c>
      <c r="C3772">
        <v>1.1367</v>
      </c>
      <c r="D3772">
        <v>1.13514</v>
      </c>
      <c r="E3772">
        <v>1.13567</v>
      </c>
      <c r="F3772">
        <v>17940</v>
      </c>
      <c r="H3772">
        <f t="shared" si="1222"/>
        <v>3.6999999999998145E-4</v>
      </c>
      <c r="I3772">
        <f t="shared" si="1220"/>
        <v>43.440779610196827</v>
      </c>
      <c r="J3772">
        <f t="shared" si="1221"/>
        <v>19.483006855196791</v>
      </c>
      <c r="K3772">
        <f t="shared" si="1236"/>
        <v>1</v>
      </c>
      <c r="L3772">
        <f t="shared" si="1238"/>
        <v>0</v>
      </c>
      <c r="M3772">
        <f t="shared" si="1223"/>
        <v>1</v>
      </c>
      <c r="O3772">
        <f t="shared" si="1224"/>
        <v>0.04</v>
      </c>
      <c r="P3772">
        <f t="shared" si="1225"/>
        <v>2.4999999999986144E-4</v>
      </c>
      <c r="Q3772">
        <f t="shared" si="1226"/>
        <v>1.5999999999993797E-4</v>
      </c>
      <c r="R3772">
        <f t="shared" si="1227"/>
        <v>99.36609999999996</v>
      </c>
      <c r="S3772">
        <f t="shared" si="1228"/>
        <v>1</v>
      </c>
      <c r="T3772">
        <f t="shared" si="1229"/>
        <v>0</v>
      </c>
      <c r="Y3772">
        <f t="shared" si="1232"/>
        <v>1.1392199999999999</v>
      </c>
      <c r="Z3772">
        <f t="shared" si="1233"/>
        <v>1.1325499999999999</v>
      </c>
      <c r="AA3772">
        <f t="shared" si="1239"/>
        <v>46.776611694153424</v>
      </c>
      <c r="AB3772">
        <f t="shared" si="1237"/>
        <v>43.515742128937113</v>
      </c>
      <c r="AD3772">
        <f t="shared" si="1230"/>
        <v>1.1367</v>
      </c>
      <c r="AE3772">
        <f t="shared" si="1231"/>
        <v>1.13496</v>
      </c>
      <c r="AF3772">
        <f t="shared" si="1234"/>
        <v>40.804597701147003</v>
      </c>
      <c r="AG3772">
        <f t="shared" si="1235"/>
        <v>35.073925205089985</v>
      </c>
    </row>
    <row r="3773" spans="1:33">
      <c r="A3773" s="1">
        <v>42528.333333333336</v>
      </c>
      <c r="B3773">
        <v>1.13568</v>
      </c>
      <c r="C3773">
        <v>1.1358900000000001</v>
      </c>
      <c r="D3773">
        <v>1.1350499999999999</v>
      </c>
      <c r="E3773">
        <v>1.13513</v>
      </c>
      <c r="F3773">
        <v>16084</v>
      </c>
      <c r="H3773">
        <f t="shared" si="1222"/>
        <v>8.0000000000080007E-5</v>
      </c>
      <c r="I3773">
        <f t="shared" si="1220"/>
        <v>43.515742128937113</v>
      </c>
      <c r="J3773">
        <f t="shared" si="1221"/>
        <v>8.4418169238471279</v>
      </c>
      <c r="K3773">
        <f t="shared" si="1236"/>
        <v>2</v>
      </c>
      <c r="L3773">
        <f t="shared" si="1238"/>
        <v>0</v>
      </c>
      <c r="M3773">
        <f t="shared" si="1223"/>
        <v>1</v>
      </c>
      <c r="O3773">
        <f t="shared" si="1224"/>
        <v>0.04</v>
      </c>
      <c r="P3773">
        <f t="shared" si="1225"/>
        <v>3.6999999999998145E-4</v>
      </c>
      <c r="Q3773">
        <f t="shared" si="1226"/>
        <v>-5.5000000000005045E-4</v>
      </c>
      <c r="R3773">
        <f t="shared" si="1227"/>
        <v>99.36609999999996</v>
      </c>
      <c r="S3773">
        <f t="shared" si="1228"/>
        <v>-1</v>
      </c>
      <c r="T3773">
        <f t="shared" si="1229"/>
        <v>0</v>
      </c>
      <c r="Y3773">
        <f t="shared" si="1232"/>
        <v>1.1392199999999999</v>
      </c>
      <c r="Z3773">
        <f t="shared" si="1233"/>
        <v>1.1325499999999999</v>
      </c>
      <c r="AA3773">
        <f t="shared" si="1239"/>
        <v>38.680659670165582</v>
      </c>
      <c r="AB3773">
        <f t="shared" si="1237"/>
        <v>43.36581709145571</v>
      </c>
      <c r="AD3773">
        <f t="shared" si="1230"/>
        <v>1.1367</v>
      </c>
      <c r="AE3773">
        <f t="shared" si="1231"/>
        <v>1.13496</v>
      </c>
      <c r="AF3773">
        <f t="shared" si="1234"/>
        <v>9.7701149425285152</v>
      </c>
      <c r="AG3773">
        <f t="shared" si="1235"/>
        <v>28.310180288180373</v>
      </c>
    </row>
    <row r="3774" spans="1:33">
      <c r="A3774" s="1">
        <v>42528.375</v>
      </c>
      <c r="B3774">
        <v>1.1351199999999999</v>
      </c>
      <c r="C3774">
        <v>1.1364099999999999</v>
      </c>
      <c r="D3774">
        <v>1.1351100000000001</v>
      </c>
      <c r="E3774">
        <v>1.13548</v>
      </c>
      <c r="F3774">
        <v>17702</v>
      </c>
      <c r="H3774">
        <f t="shared" si="1222"/>
        <v>9.9999999998434674E-6</v>
      </c>
      <c r="I3774">
        <f t="shared" si="1220"/>
        <v>43.36581709145571</v>
      </c>
      <c r="J3774">
        <f t="shared" si="1221"/>
        <v>15.055636803275338</v>
      </c>
      <c r="K3774">
        <f t="shared" si="1236"/>
        <v>1</v>
      </c>
      <c r="L3774">
        <f t="shared" si="1238"/>
        <v>0</v>
      </c>
      <c r="M3774">
        <f t="shared" si="1223"/>
        <v>1</v>
      </c>
      <c r="O3774">
        <f t="shared" si="1224"/>
        <v>0.04</v>
      </c>
      <c r="P3774">
        <f t="shared" si="1225"/>
        <v>8.0000000000080007E-5</v>
      </c>
      <c r="Q3774">
        <f t="shared" si="1226"/>
        <v>3.6000000000013799E-4</v>
      </c>
      <c r="R3774">
        <f t="shared" si="1227"/>
        <v>99.36609999999996</v>
      </c>
      <c r="S3774">
        <f t="shared" si="1228"/>
        <v>1</v>
      </c>
      <c r="T3774">
        <f t="shared" si="1229"/>
        <v>0</v>
      </c>
      <c r="Y3774">
        <f t="shared" si="1232"/>
        <v>1.1392199999999999</v>
      </c>
      <c r="Z3774">
        <f t="shared" si="1233"/>
        <v>1.1325499999999999</v>
      </c>
      <c r="AA3774">
        <f t="shared" si="1239"/>
        <v>43.92803598201079</v>
      </c>
      <c r="AB3774">
        <f t="shared" si="1237"/>
        <v>43.478260869566554</v>
      </c>
      <c r="AD3774">
        <f t="shared" si="1230"/>
        <v>1.1367</v>
      </c>
      <c r="AE3774">
        <f t="shared" si="1231"/>
        <v>1.13496</v>
      </c>
      <c r="AF3774">
        <f t="shared" si="1234"/>
        <v>29.885057471267444</v>
      </c>
      <c r="AG3774">
        <f t="shared" si="1235"/>
        <v>26.819923371647651</v>
      </c>
    </row>
    <row r="3775" spans="1:33">
      <c r="A3775" s="1">
        <v>42528.416666666664</v>
      </c>
      <c r="B3775">
        <v>1.13547</v>
      </c>
      <c r="C3775">
        <v>1.1371899999999999</v>
      </c>
      <c r="D3775">
        <v>1.13541</v>
      </c>
      <c r="E3775">
        <v>1.1365000000000001</v>
      </c>
      <c r="F3775">
        <v>18885</v>
      </c>
      <c r="H3775">
        <f t="shared" si="1222"/>
        <v>5.9999999999948983E-5</v>
      </c>
      <c r="I3775">
        <f t="shared" si="1220"/>
        <v>43.478260869566554</v>
      </c>
      <c r="J3775">
        <f t="shared" si="1221"/>
        <v>16.658337497918904</v>
      </c>
      <c r="K3775">
        <f t="shared" si="1236"/>
        <v>0</v>
      </c>
      <c r="L3775">
        <f t="shared" si="1238"/>
        <v>0</v>
      </c>
      <c r="M3775">
        <f t="shared" si="1223"/>
        <v>0</v>
      </c>
      <c r="O3775">
        <f t="shared" si="1224"/>
        <v>0.04</v>
      </c>
      <c r="P3775">
        <f t="shared" si="1225"/>
        <v>9.9999999998434674E-6</v>
      </c>
      <c r="Q3775">
        <f t="shared" si="1226"/>
        <v>1.0300000000000864E-3</v>
      </c>
      <c r="R3775">
        <f t="shared" si="1227"/>
        <v>99.36609999999996</v>
      </c>
      <c r="S3775">
        <f t="shared" si="1228"/>
        <v>1</v>
      </c>
      <c r="T3775">
        <f t="shared" si="1229"/>
        <v>0</v>
      </c>
      <c r="Y3775">
        <f t="shared" si="1232"/>
        <v>1.1392199999999999</v>
      </c>
      <c r="Z3775">
        <f t="shared" si="1233"/>
        <v>1.1325499999999999</v>
      </c>
      <c r="AA3775">
        <f t="shared" si="1239"/>
        <v>59.220389805099657</v>
      </c>
      <c r="AB3775">
        <f t="shared" si="1237"/>
        <v>47.151424287857367</v>
      </c>
      <c r="AD3775">
        <f t="shared" si="1230"/>
        <v>1.1371899999999999</v>
      </c>
      <c r="AE3775">
        <f t="shared" si="1231"/>
        <v>1.13496</v>
      </c>
      <c r="AF3775">
        <f t="shared" si="1234"/>
        <v>69.058295964131318</v>
      </c>
      <c r="AG3775">
        <f t="shared" si="1235"/>
        <v>36.237822792642426</v>
      </c>
    </row>
    <row r="3776" spans="1:33">
      <c r="A3776" s="1">
        <v>42528.458333333336</v>
      </c>
      <c r="B3776">
        <v>1.13649</v>
      </c>
      <c r="C3776">
        <v>1.1369400000000001</v>
      </c>
      <c r="D3776">
        <v>1.13608</v>
      </c>
      <c r="E3776">
        <v>1.1364099999999999</v>
      </c>
      <c r="F3776">
        <v>18422</v>
      </c>
      <c r="H3776">
        <f t="shared" si="1222"/>
        <v>3.2999999999994145E-4</v>
      </c>
      <c r="I3776">
        <f t="shared" si="1220"/>
        <v>47.151424287857367</v>
      </c>
      <c r="J3776">
        <f t="shared" si="1221"/>
        <v>10.913601495214941</v>
      </c>
      <c r="K3776">
        <f t="shared" si="1236"/>
        <v>0</v>
      </c>
      <c r="L3776">
        <f t="shared" si="1238"/>
        <v>0</v>
      </c>
      <c r="M3776">
        <f t="shared" si="1223"/>
        <v>0</v>
      </c>
      <c r="O3776">
        <f t="shared" si="1224"/>
        <v>0.04</v>
      </c>
      <c r="P3776">
        <f t="shared" si="1225"/>
        <v>5.9999999999948983E-5</v>
      </c>
      <c r="Q3776">
        <f t="shared" si="1226"/>
        <v>-8.0000000000080007E-5</v>
      </c>
      <c r="R3776">
        <f t="shared" si="1227"/>
        <v>99.36609999999996</v>
      </c>
      <c r="S3776">
        <f t="shared" si="1228"/>
        <v>-1</v>
      </c>
      <c r="T3776">
        <f t="shared" si="1229"/>
        <v>0</v>
      </c>
      <c r="Y3776">
        <f t="shared" si="1232"/>
        <v>1.1392199999999999</v>
      </c>
      <c r="Z3776">
        <f t="shared" si="1233"/>
        <v>1.1325499999999999</v>
      </c>
      <c r="AA3776">
        <f t="shared" si="1239"/>
        <v>57.871064467766139</v>
      </c>
      <c r="AB3776">
        <f t="shared" si="1237"/>
        <v>49.925037481260546</v>
      </c>
      <c r="AD3776">
        <f t="shared" si="1230"/>
        <v>1.1371899999999999</v>
      </c>
      <c r="AE3776">
        <f t="shared" si="1231"/>
        <v>1.13496</v>
      </c>
      <c r="AF3776">
        <f t="shared" si="1234"/>
        <v>65.022421524662832</v>
      </c>
      <c r="AG3776">
        <f t="shared" si="1235"/>
        <v>54.655258320020529</v>
      </c>
    </row>
    <row r="3777" spans="1:33">
      <c r="A3777" s="1">
        <v>42528.5</v>
      </c>
      <c r="B3777">
        <v>1.1364000000000001</v>
      </c>
      <c r="C3777">
        <v>1.1379999999999999</v>
      </c>
      <c r="D3777">
        <v>1.1363399999999999</v>
      </c>
      <c r="E3777">
        <v>1.1369400000000001</v>
      </c>
      <c r="F3777">
        <v>17880</v>
      </c>
      <c r="H3777">
        <f t="shared" si="1222"/>
        <v>6.0000000000171028E-5</v>
      </c>
      <c r="I3777">
        <f t="shared" si="1220"/>
        <v>49.925037481260546</v>
      </c>
      <c r="J3777">
        <f t="shared" si="1221"/>
        <v>-4.7302208387599833</v>
      </c>
      <c r="K3777">
        <f t="shared" si="1236"/>
        <v>1</v>
      </c>
      <c r="L3777">
        <f t="shared" si="1238"/>
        <v>0</v>
      </c>
      <c r="M3777">
        <f t="shared" si="1223"/>
        <v>1</v>
      </c>
      <c r="O3777">
        <f t="shared" si="1224"/>
        <v>0.04</v>
      </c>
      <c r="P3777">
        <f t="shared" si="1225"/>
        <v>3.2999999999994145E-4</v>
      </c>
      <c r="Q3777">
        <f t="shared" si="1226"/>
        <v>5.3999999999998494E-4</v>
      </c>
      <c r="R3777">
        <f t="shared" si="1227"/>
        <v>99.36609999999996</v>
      </c>
      <c r="S3777">
        <f t="shared" si="1228"/>
        <v>1</v>
      </c>
      <c r="T3777">
        <f t="shared" si="1229"/>
        <v>0</v>
      </c>
      <c r="Y3777">
        <f t="shared" si="1232"/>
        <v>1.1392199999999999</v>
      </c>
      <c r="Z3777">
        <f t="shared" si="1233"/>
        <v>1.1325499999999999</v>
      </c>
      <c r="AA3777">
        <f t="shared" si="1239"/>
        <v>65.817091454275058</v>
      </c>
      <c r="AB3777">
        <f t="shared" si="1237"/>
        <v>56.709145427287908</v>
      </c>
      <c r="AD3777">
        <f t="shared" si="1230"/>
        <v>1.1379999999999999</v>
      </c>
      <c r="AE3777">
        <f t="shared" si="1231"/>
        <v>1.1350499999999999</v>
      </c>
      <c r="AF3777">
        <f t="shared" si="1234"/>
        <v>64.067796610175051</v>
      </c>
      <c r="AG3777">
        <f t="shared" si="1235"/>
        <v>66.049504699656396</v>
      </c>
    </row>
    <row r="3778" spans="1:33">
      <c r="A3778" s="1">
        <v>42528.541666666664</v>
      </c>
      <c r="B3778">
        <v>1.1369199999999999</v>
      </c>
      <c r="C3778">
        <v>1.1371</v>
      </c>
      <c r="D3778">
        <v>1.13575</v>
      </c>
      <c r="E3778">
        <v>1.13591</v>
      </c>
      <c r="F3778">
        <v>17734</v>
      </c>
      <c r="H3778">
        <f t="shared" si="1222"/>
        <v>1.5999999999993797E-4</v>
      </c>
      <c r="I3778">
        <f t="shared" ref="I3778:I3841" si="1240">AB3777</f>
        <v>56.709145427287908</v>
      </c>
      <c r="J3778">
        <f t="shared" si="1221"/>
        <v>-9.3403592723684881</v>
      </c>
      <c r="K3778">
        <f t="shared" si="1236"/>
        <v>0</v>
      </c>
      <c r="L3778">
        <f t="shared" si="1238"/>
        <v>0</v>
      </c>
      <c r="M3778">
        <f t="shared" si="1223"/>
        <v>0</v>
      </c>
      <c r="O3778">
        <f t="shared" si="1224"/>
        <v>0.04</v>
      </c>
      <c r="P3778">
        <f t="shared" si="1225"/>
        <v>6.0000000000171028E-5</v>
      </c>
      <c r="Q3778">
        <f t="shared" si="1226"/>
        <v>-1.0099999999999554E-3</v>
      </c>
      <c r="R3778">
        <f t="shared" si="1227"/>
        <v>99.36609999999996</v>
      </c>
      <c r="S3778">
        <f t="shared" si="1228"/>
        <v>-1</v>
      </c>
      <c r="T3778">
        <f t="shared" si="1229"/>
        <v>0</v>
      </c>
      <c r="Y3778">
        <f t="shared" si="1232"/>
        <v>1.1392199999999999</v>
      </c>
      <c r="Z3778">
        <f t="shared" si="1233"/>
        <v>1.1325499999999999</v>
      </c>
      <c r="AA3778">
        <f t="shared" si="1239"/>
        <v>50.374812593703943</v>
      </c>
      <c r="AB3778">
        <f t="shared" si="1237"/>
        <v>58.320839580211199</v>
      </c>
      <c r="AD3778">
        <f t="shared" si="1230"/>
        <v>1.1379999999999999</v>
      </c>
      <c r="AE3778">
        <f t="shared" si="1231"/>
        <v>1.1350499999999999</v>
      </c>
      <c r="AF3778">
        <f t="shared" si="1234"/>
        <v>29.152542372884088</v>
      </c>
      <c r="AG3778">
        <f t="shared" si="1235"/>
        <v>52.74758683590732</v>
      </c>
    </row>
    <row r="3779" spans="1:33">
      <c r="A3779" s="1">
        <v>42528.583333333336</v>
      </c>
      <c r="B3779">
        <v>1.13592</v>
      </c>
      <c r="C3779">
        <v>1.1360600000000001</v>
      </c>
      <c r="D3779">
        <v>1.13381</v>
      </c>
      <c r="E3779">
        <v>1.1345799999999999</v>
      </c>
      <c r="F3779">
        <v>18027</v>
      </c>
      <c r="H3779">
        <f t="shared" si="1222"/>
        <v>7.699999999999374E-4</v>
      </c>
      <c r="I3779">
        <f t="shared" si="1240"/>
        <v>58.320839580211199</v>
      </c>
      <c r="J3779">
        <f t="shared" ref="J3779:J3842" si="1241">AB3778 - AG3778</f>
        <v>5.5732527443038791</v>
      </c>
      <c r="K3779">
        <f t="shared" si="1236"/>
        <v>2</v>
      </c>
      <c r="L3779">
        <f t="shared" si="1238"/>
        <v>0</v>
      </c>
      <c r="M3779">
        <f t="shared" si="1223"/>
        <v>1</v>
      </c>
      <c r="O3779">
        <f t="shared" si="1224"/>
        <v>0.04</v>
      </c>
      <c r="P3779">
        <f t="shared" si="1225"/>
        <v>1.5999999999993797E-4</v>
      </c>
      <c r="Q3779">
        <f t="shared" si="1226"/>
        <v>-1.3400000000001189E-3</v>
      </c>
      <c r="R3779">
        <f t="shared" si="1227"/>
        <v>99.36609999999996</v>
      </c>
      <c r="S3779">
        <f t="shared" si="1228"/>
        <v>-1</v>
      </c>
      <c r="T3779">
        <f t="shared" si="1229"/>
        <v>0</v>
      </c>
      <c r="Y3779">
        <f t="shared" si="1232"/>
        <v>1.1392199999999999</v>
      </c>
      <c r="Z3779">
        <f t="shared" si="1233"/>
        <v>1.1325499999999999</v>
      </c>
      <c r="AA3779">
        <f t="shared" si="1239"/>
        <v>30.43478260869551</v>
      </c>
      <c r="AB3779">
        <f t="shared" si="1237"/>
        <v>51.124437781110167</v>
      </c>
      <c r="AD3779">
        <f t="shared" si="1230"/>
        <v>1.1379999999999999</v>
      </c>
      <c r="AE3779">
        <f t="shared" si="1231"/>
        <v>1.13381</v>
      </c>
      <c r="AF3779">
        <f t="shared" si="1234"/>
        <v>18.377088305488133</v>
      </c>
      <c r="AG3779">
        <f t="shared" si="1235"/>
        <v>37.199142429515753</v>
      </c>
    </row>
    <row r="3780" spans="1:33">
      <c r="A3780" s="1">
        <v>42528.625</v>
      </c>
      <c r="B3780">
        <v>1.13459</v>
      </c>
      <c r="C3780">
        <v>1.1366000000000001</v>
      </c>
      <c r="D3780">
        <v>1.1340300000000001</v>
      </c>
      <c r="E3780">
        <v>1.1364399999999999</v>
      </c>
      <c r="F3780">
        <v>19812</v>
      </c>
      <c r="H3780">
        <f t="shared" ref="H3780:H3843" si="1242">MIN(E3780,B3780) - D3780</f>
        <v>5.5999999999989392E-4</v>
      </c>
      <c r="I3780">
        <f t="shared" si="1240"/>
        <v>51.124437781110167</v>
      </c>
      <c r="J3780">
        <f t="shared" si="1241"/>
        <v>13.925295351594414</v>
      </c>
      <c r="K3780">
        <f t="shared" si="1236"/>
        <v>1</v>
      </c>
      <c r="L3780">
        <f t="shared" si="1238"/>
        <v>0</v>
      </c>
      <c r="M3780">
        <f t="shared" ref="M3780:M3843" si="1243">IF(H3779&gt;Q3779+$X$3,1,0)</f>
        <v>1</v>
      </c>
      <c r="O3780">
        <f t="shared" ref="O3780:O3843" si="1244">ROUNDDOWN(R3779/2000,2)</f>
        <v>0.04</v>
      </c>
      <c r="P3780">
        <f t="shared" ref="P3780:P3843" si="1245">MIN($B3779,$E3779)-$D3779</f>
        <v>7.699999999999374E-4</v>
      </c>
      <c r="Q3780">
        <f t="shared" ref="Q3780:Q3843" si="1246">(E3780-B3780)</f>
        <v>1.8499999999999073E-3</v>
      </c>
      <c r="R3780">
        <f t="shared" ref="R3780:R3843" si="1247">R3779+T3780</f>
        <v>99.36609999999996</v>
      </c>
      <c r="S3780">
        <f t="shared" ref="S3780:S3843" si="1248">SIGN(Q3780)</f>
        <v>1</v>
      </c>
      <c r="T3780">
        <f t="shared" ref="T3780:T3843" si="1249">-L3780*$U$4*O3780+IF(L3780=0,0,$U$3)</f>
        <v>0</v>
      </c>
      <c r="Y3780">
        <f t="shared" si="1232"/>
        <v>1.1392199999999999</v>
      </c>
      <c r="Z3780">
        <f t="shared" si="1233"/>
        <v>1.1325499999999999</v>
      </c>
      <c r="AA3780">
        <f t="shared" si="1239"/>
        <v>58.320839580209537</v>
      </c>
      <c r="AB3780">
        <f t="shared" si="1237"/>
        <v>51.236881559221011</v>
      </c>
      <c r="AD3780">
        <f t="shared" si="1230"/>
        <v>1.1379999999999999</v>
      </c>
      <c r="AE3780">
        <f t="shared" si="1231"/>
        <v>1.13381</v>
      </c>
      <c r="AF3780">
        <f t="shared" si="1234"/>
        <v>62.768496420046851</v>
      </c>
      <c r="AG3780">
        <f t="shared" si="1235"/>
        <v>36.766042366139693</v>
      </c>
    </row>
    <row r="3781" spans="1:33">
      <c r="A3781" s="1">
        <v>42528.666666666664</v>
      </c>
      <c r="B3781">
        <v>1.1364300000000001</v>
      </c>
      <c r="C3781">
        <v>1.1366499999999999</v>
      </c>
      <c r="D3781">
        <v>1.13527</v>
      </c>
      <c r="E3781">
        <v>1.1357699999999999</v>
      </c>
      <c r="F3781">
        <v>20210</v>
      </c>
      <c r="H3781">
        <f t="shared" si="1242"/>
        <v>4.9999999999994493E-4</v>
      </c>
      <c r="I3781">
        <f t="shared" si="1240"/>
        <v>51.236881559221011</v>
      </c>
      <c r="J3781">
        <f t="shared" si="1241"/>
        <v>14.470839193081318</v>
      </c>
      <c r="K3781">
        <f t="shared" si="1236"/>
        <v>0</v>
      </c>
      <c r="L3781">
        <f t="shared" si="1238"/>
        <v>0</v>
      </c>
      <c r="M3781">
        <f t="shared" si="1243"/>
        <v>0</v>
      </c>
      <c r="O3781">
        <f t="shared" si="1244"/>
        <v>0.04</v>
      </c>
      <c r="P3781">
        <f t="shared" si="1245"/>
        <v>5.5999999999989392E-4</v>
      </c>
      <c r="Q3781">
        <f t="shared" si="1246"/>
        <v>-6.6000000000010495E-4</v>
      </c>
      <c r="R3781">
        <f t="shared" si="1247"/>
        <v>99.36609999999996</v>
      </c>
      <c r="S3781">
        <f t="shared" si="1248"/>
        <v>-1</v>
      </c>
      <c r="T3781">
        <f t="shared" si="1249"/>
        <v>0</v>
      </c>
      <c r="Y3781">
        <f t="shared" si="1232"/>
        <v>1.1392199999999999</v>
      </c>
      <c r="Z3781">
        <f t="shared" si="1233"/>
        <v>1.1325499999999999</v>
      </c>
      <c r="AA3781">
        <f t="shared" si="1239"/>
        <v>48.275862068965864</v>
      </c>
      <c r="AB3781">
        <f t="shared" si="1237"/>
        <v>46.851574212893709</v>
      </c>
      <c r="AD3781">
        <f t="shared" si="1230"/>
        <v>1.1379999999999999</v>
      </c>
      <c r="AE3781">
        <f t="shared" si="1231"/>
        <v>1.13381</v>
      </c>
      <c r="AF3781">
        <f t="shared" si="1234"/>
        <v>46.778042959427232</v>
      </c>
      <c r="AG3781">
        <f t="shared" si="1235"/>
        <v>42.64120922832074</v>
      </c>
    </row>
    <row r="3782" spans="1:33">
      <c r="A3782" s="1">
        <v>42528.708333333336</v>
      </c>
      <c r="B3782">
        <v>1.13578</v>
      </c>
      <c r="C3782">
        <v>1.1363700000000001</v>
      </c>
      <c r="D3782">
        <v>1.1340399999999999</v>
      </c>
      <c r="E3782">
        <v>1.1354900000000001</v>
      </c>
      <c r="F3782">
        <v>20850</v>
      </c>
      <c r="H3782">
        <f t="shared" si="1242"/>
        <v>1.4500000000001734E-3</v>
      </c>
      <c r="I3782">
        <f t="shared" si="1240"/>
        <v>46.851574212893709</v>
      </c>
      <c r="J3782">
        <f t="shared" si="1241"/>
        <v>4.2103649845729691</v>
      </c>
      <c r="K3782">
        <f t="shared" si="1236"/>
        <v>4</v>
      </c>
      <c r="L3782">
        <f t="shared" si="1238"/>
        <v>0</v>
      </c>
      <c r="M3782">
        <f t="shared" si="1243"/>
        <v>1</v>
      </c>
      <c r="O3782">
        <f t="shared" si="1244"/>
        <v>0.04</v>
      </c>
      <c r="P3782">
        <f t="shared" si="1245"/>
        <v>4.9999999999994493E-4</v>
      </c>
      <c r="Q3782">
        <f t="shared" si="1246"/>
        <v>-2.8999999999990145E-4</v>
      </c>
      <c r="R3782">
        <f t="shared" si="1247"/>
        <v>99.36609999999996</v>
      </c>
      <c r="S3782">
        <f t="shared" si="1248"/>
        <v>-1</v>
      </c>
      <c r="T3782">
        <f t="shared" si="1249"/>
        <v>0</v>
      </c>
      <c r="Y3782">
        <f t="shared" si="1232"/>
        <v>1.1392199999999999</v>
      </c>
      <c r="Z3782">
        <f t="shared" si="1233"/>
        <v>1.13381</v>
      </c>
      <c r="AA3782">
        <f t="shared" si="1239"/>
        <v>31.053604436232018</v>
      </c>
      <c r="AB3782">
        <f t="shared" si="1237"/>
        <v>42.02127217352573</v>
      </c>
      <c r="AD3782">
        <f t="shared" si="1230"/>
        <v>1.1379999999999999</v>
      </c>
      <c r="AE3782">
        <f t="shared" si="1231"/>
        <v>1.13381</v>
      </c>
      <c r="AF3782">
        <f t="shared" si="1234"/>
        <v>40.095465393798555</v>
      </c>
      <c r="AG3782">
        <f t="shared" si="1235"/>
        <v>49.880668257757549</v>
      </c>
    </row>
    <row r="3783" spans="1:33">
      <c r="A3783" s="1">
        <v>42528.75</v>
      </c>
      <c r="B3783">
        <v>1.1355</v>
      </c>
      <c r="C3783">
        <v>1.1358299999999999</v>
      </c>
      <c r="D3783">
        <v>1.13449</v>
      </c>
      <c r="E3783">
        <v>1.1349199999999999</v>
      </c>
      <c r="F3783">
        <v>19628</v>
      </c>
      <c r="H3783">
        <f t="shared" si="1242"/>
        <v>4.2999999999993044E-4</v>
      </c>
      <c r="I3783">
        <f t="shared" si="1240"/>
        <v>42.02127217352573</v>
      </c>
      <c r="J3783">
        <f t="shared" si="1241"/>
        <v>-7.8593960842318182</v>
      </c>
      <c r="K3783">
        <f t="shared" si="1236"/>
        <v>3</v>
      </c>
      <c r="L3783">
        <f t="shared" si="1238"/>
        <v>0</v>
      </c>
      <c r="M3783">
        <f t="shared" si="1243"/>
        <v>1</v>
      </c>
      <c r="O3783">
        <f t="shared" si="1244"/>
        <v>0.04</v>
      </c>
      <c r="P3783">
        <f t="shared" si="1245"/>
        <v>1.4500000000001734E-3</v>
      </c>
      <c r="Q3783">
        <f t="shared" si="1246"/>
        <v>-5.8000000000002494E-4</v>
      </c>
      <c r="R3783">
        <f t="shared" si="1247"/>
        <v>99.36609999999996</v>
      </c>
      <c r="S3783">
        <f t="shared" si="1248"/>
        <v>-1</v>
      </c>
      <c r="T3783">
        <f t="shared" si="1249"/>
        <v>0</v>
      </c>
      <c r="Y3783">
        <f t="shared" si="1232"/>
        <v>1.1379999999999999</v>
      </c>
      <c r="Z3783">
        <f t="shared" si="1233"/>
        <v>1.13381</v>
      </c>
      <c r="AA3783">
        <f t="shared" si="1239"/>
        <v>26.49164677804216</v>
      </c>
      <c r="AB3783">
        <f t="shared" si="1237"/>
        <v>41.035488215862394</v>
      </c>
      <c r="AD3783">
        <f t="shared" si="1230"/>
        <v>1.1379999999999999</v>
      </c>
      <c r="AE3783">
        <f t="shared" si="1231"/>
        <v>1.13381</v>
      </c>
      <c r="AF3783">
        <f t="shared" si="1234"/>
        <v>26.49164677804216</v>
      </c>
      <c r="AG3783">
        <f t="shared" si="1235"/>
        <v>37.788385043755987</v>
      </c>
    </row>
    <row r="3784" spans="1:33">
      <c r="A3784" s="1">
        <v>42528.791666666664</v>
      </c>
      <c r="B3784">
        <v>1.13493</v>
      </c>
      <c r="C3784">
        <v>1.1354599999999999</v>
      </c>
      <c r="D3784">
        <v>1.13426</v>
      </c>
      <c r="E3784">
        <v>1.1348100000000001</v>
      </c>
      <c r="F3784">
        <v>16679</v>
      </c>
      <c r="H3784">
        <f t="shared" si="1242"/>
        <v>5.5000000000005045E-4</v>
      </c>
      <c r="I3784">
        <f t="shared" si="1240"/>
        <v>41.035488215862394</v>
      </c>
      <c r="J3784">
        <f t="shared" si="1241"/>
        <v>3.2471031721064065</v>
      </c>
      <c r="K3784">
        <f t="shared" si="1236"/>
        <v>2</v>
      </c>
      <c r="L3784">
        <f t="shared" si="1238"/>
        <v>0</v>
      </c>
      <c r="M3784">
        <f t="shared" si="1243"/>
        <v>1</v>
      </c>
      <c r="O3784">
        <f t="shared" si="1244"/>
        <v>0.04</v>
      </c>
      <c r="P3784">
        <f t="shared" si="1245"/>
        <v>4.2999999999993044E-4</v>
      </c>
      <c r="Q3784">
        <f t="shared" si="1246"/>
        <v>-1.1999999999989797E-4</v>
      </c>
      <c r="R3784">
        <f t="shared" si="1247"/>
        <v>99.36609999999996</v>
      </c>
      <c r="S3784">
        <f t="shared" si="1248"/>
        <v>-1</v>
      </c>
      <c r="T3784">
        <f t="shared" si="1249"/>
        <v>0</v>
      </c>
      <c r="Y3784">
        <f t="shared" si="1232"/>
        <v>1.1379999999999999</v>
      </c>
      <c r="Z3784">
        <f t="shared" si="1233"/>
        <v>1.13381</v>
      </c>
      <c r="AA3784">
        <f t="shared" si="1239"/>
        <v>23.866348448690498</v>
      </c>
      <c r="AB3784">
        <f t="shared" si="1237"/>
        <v>32.421865432982635</v>
      </c>
      <c r="AD3784">
        <f t="shared" si="1230"/>
        <v>1.1371</v>
      </c>
      <c r="AE3784">
        <f t="shared" si="1231"/>
        <v>1.13381</v>
      </c>
      <c r="AF3784">
        <f t="shared" si="1234"/>
        <v>30.395136778118765</v>
      </c>
      <c r="AG3784">
        <f t="shared" si="1235"/>
        <v>32.327416316653164</v>
      </c>
    </row>
    <row r="3785" spans="1:33">
      <c r="A3785" s="1">
        <v>42528.833333333336</v>
      </c>
      <c r="B3785">
        <v>1.1348</v>
      </c>
      <c r="C3785">
        <v>1.1361699999999999</v>
      </c>
      <c r="D3785">
        <v>1.1344700000000001</v>
      </c>
      <c r="E3785">
        <v>1.1361000000000001</v>
      </c>
      <c r="F3785">
        <v>15890</v>
      </c>
      <c r="H3785">
        <f t="shared" si="1242"/>
        <v>3.2999999999994145E-4</v>
      </c>
      <c r="I3785">
        <f t="shared" si="1240"/>
        <v>32.421865432982635</v>
      </c>
      <c r="J3785">
        <f t="shared" si="1241"/>
        <v>9.4449116329471394E-2</v>
      </c>
      <c r="K3785">
        <f t="shared" si="1236"/>
        <v>1</v>
      </c>
      <c r="L3785">
        <f t="shared" si="1238"/>
        <v>0</v>
      </c>
      <c r="M3785">
        <f t="shared" si="1243"/>
        <v>1</v>
      </c>
      <c r="O3785">
        <f t="shared" si="1244"/>
        <v>0.04</v>
      </c>
      <c r="P3785">
        <f t="shared" si="1245"/>
        <v>5.5000000000005045E-4</v>
      </c>
      <c r="Q3785">
        <f t="shared" si="1246"/>
        <v>1.3000000000000789E-3</v>
      </c>
      <c r="R3785">
        <f t="shared" si="1247"/>
        <v>99.36609999999996</v>
      </c>
      <c r="S3785">
        <f t="shared" si="1248"/>
        <v>1</v>
      </c>
      <c r="T3785">
        <f t="shared" si="1249"/>
        <v>0</v>
      </c>
      <c r="Y3785">
        <f t="shared" si="1232"/>
        <v>1.1379999999999999</v>
      </c>
      <c r="Z3785">
        <f t="shared" si="1233"/>
        <v>1.13381</v>
      </c>
      <c r="AA3785">
        <f t="shared" si="1239"/>
        <v>54.653937947498122</v>
      </c>
      <c r="AB3785">
        <f t="shared" si="1237"/>
        <v>34.016384402615699</v>
      </c>
      <c r="AD3785">
        <f t="shared" si="1230"/>
        <v>1.1366499999999999</v>
      </c>
      <c r="AE3785">
        <f t="shared" si="1231"/>
        <v>1.13381</v>
      </c>
      <c r="AF3785">
        <f t="shared" si="1234"/>
        <v>80.633802816907135</v>
      </c>
      <c r="AG3785">
        <f t="shared" si="1235"/>
        <v>45.840195457689354</v>
      </c>
    </row>
    <row r="3786" spans="1:33">
      <c r="A3786" s="1">
        <v>42528.875</v>
      </c>
      <c r="B3786">
        <v>1.1361000000000001</v>
      </c>
      <c r="C3786">
        <v>1.13652</v>
      </c>
      <c r="D3786">
        <v>1.13585</v>
      </c>
      <c r="E3786">
        <v>1.13622</v>
      </c>
      <c r="F3786">
        <v>14790</v>
      </c>
      <c r="H3786">
        <f t="shared" si="1242"/>
        <v>2.5000000000008349E-4</v>
      </c>
      <c r="I3786">
        <f t="shared" si="1240"/>
        <v>34.016384402615699</v>
      </c>
      <c r="J3786">
        <f t="shared" si="1241"/>
        <v>-11.823811055073655</v>
      </c>
      <c r="K3786">
        <f t="shared" si="1236"/>
        <v>0</v>
      </c>
      <c r="L3786">
        <f t="shared" si="1238"/>
        <v>0</v>
      </c>
      <c r="M3786">
        <f t="shared" si="1243"/>
        <v>0</v>
      </c>
      <c r="O3786">
        <f t="shared" si="1244"/>
        <v>0.04</v>
      </c>
      <c r="P3786">
        <f t="shared" si="1245"/>
        <v>3.2999999999994145E-4</v>
      </c>
      <c r="Q3786">
        <f t="shared" si="1246"/>
        <v>1.1999999999989797E-4</v>
      </c>
      <c r="R3786">
        <f t="shared" si="1247"/>
        <v>99.36609999999996</v>
      </c>
      <c r="S3786">
        <f t="shared" si="1248"/>
        <v>1</v>
      </c>
      <c r="T3786">
        <f t="shared" si="1249"/>
        <v>0</v>
      </c>
      <c r="Y3786">
        <f t="shared" si="1232"/>
        <v>1.1379999999999999</v>
      </c>
      <c r="Z3786">
        <f t="shared" si="1233"/>
        <v>1.13381</v>
      </c>
      <c r="AA3786">
        <f t="shared" si="1239"/>
        <v>57.517899761338221</v>
      </c>
      <c r="AB3786">
        <f t="shared" si="1237"/>
        <v>40.632458233892251</v>
      </c>
      <c r="AD3786">
        <f t="shared" si="1230"/>
        <v>1.1366499999999999</v>
      </c>
      <c r="AE3786">
        <f t="shared" si="1231"/>
        <v>1.1340300000000001</v>
      </c>
      <c r="AF3786">
        <f t="shared" si="1234"/>
        <v>83.587786259543662</v>
      </c>
      <c r="AG3786">
        <f t="shared" si="1235"/>
        <v>64.872241951523179</v>
      </c>
    </row>
    <row r="3787" spans="1:33">
      <c r="A3787" s="1">
        <v>42528.916666666664</v>
      </c>
      <c r="B3787">
        <v>1.1362099999999999</v>
      </c>
      <c r="C3787">
        <v>1.1363700000000001</v>
      </c>
      <c r="D3787">
        <v>1.1355299999999999</v>
      </c>
      <c r="E3787">
        <v>1.1356900000000001</v>
      </c>
      <c r="F3787">
        <v>13787</v>
      </c>
      <c r="H3787">
        <f t="shared" si="1242"/>
        <v>1.6000000000016001E-4</v>
      </c>
      <c r="I3787">
        <f t="shared" si="1240"/>
        <v>40.632458233892251</v>
      </c>
      <c r="J3787">
        <f t="shared" si="1241"/>
        <v>-24.239783717630928</v>
      </c>
      <c r="K3787">
        <f t="shared" si="1236"/>
        <v>5</v>
      </c>
      <c r="L3787">
        <f t="shared" si="1238"/>
        <v>0</v>
      </c>
      <c r="M3787">
        <f t="shared" si="1243"/>
        <v>1</v>
      </c>
      <c r="O3787">
        <f t="shared" si="1244"/>
        <v>0.04</v>
      </c>
      <c r="P3787">
        <f t="shared" si="1245"/>
        <v>2.5000000000008349E-4</v>
      </c>
      <c r="Q3787">
        <f t="shared" si="1246"/>
        <v>-5.1999999999985391E-4</v>
      </c>
      <c r="R3787">
        <f t="shared" si="1247"/>
        <v>99.36609999999996</v>
      </c>
      <c r="S3787">
        <f t="shared" si="1248"/>
        <v>-1</v>
      </c>
      <c r="T3787">
        <f t="shared" si="1249"/>
        <v>0</v>
      </c>
      <c r="Y3787">
        <f t="shared" si="1232"/>
        <v>1.1379999999999999</v>
      </c>
      <c r="Z3787">
        <f t="shared" si="1233"/>
        <v>1.13381</v>
      </c>
      <c r="AA3787">
        <f t="shared" si="1239"/>
        <v>44.868735083535597</v>
      </c>
      <c r="AB3787">
        <f t="shared" si="1237"/>
        <v>45.226730310265609</v>
      </c>
      <c r="AD3787">
        <f t="shared" si="1230"/>
        <v>1.1366499999999999</v>
      </c>
      <c r="AE3787">
        <f t="shared" si="1231"/>
        <v>1.1340399999999999</v>
      </c>
      <c r="AF3787">
        <f t="shared" si="1234"/>
        <v>63.218390804603473</v>
      </c>
      <c r="AG3787">
        <f t="shared" si="1235"/>
        <v>75.8133266270181</v>
      </c>
    </row>
    <row r="3788" spans="1:33">
      <c r="A3788" s="1">
        <v>42528.958333333336</v>
      </c>
      <c r="B3788">
        <v>1.1356900000000001</v>
      </c>
      <c r="C3788">
        <v>1.13595</v>
      </c>
      <c r="D3788">
        <v>1.1353200000000001</v>
      </c>
      <c r="E3788">
        <v>1.1356200000000001</v>
      </c>
      <c r="F3788">
        <v>14321</v>
      </c>
      <c r="H3788">
        <f t="shared" si="1242"/>
        <v>2.9999999999996696E-4</v>
      </c>
      <c r="I3788">
        <f t="shared" si="1240"/>
        <v>45.226730310265609</v>
      </c>
      <c r="J3788">
        <f t="shared" si="1241"/>
        <v>-30.586596316752491</v>
      </c>
      <c r="K3788">
        <f t="shared" si="1236"/>
        <v>4</v>
      </c>
      <c r="L3788">
        <f t="shared" si="1238"/>
        <v>0</v>
      </c>
      <c r="M3788">
        <f t="shared" si="1243"/>
        <v>1</v>
      </c>
      <c r="O3788">
        <f t="shared" si="1244"/>
        <v>0.04</v>
      </c>
      <c r="P3788">
        <f t="shared" si="1245"/>
        <v>1.6000000000016001E-4</v>
      </c>
      <c r="Q3788">
        <f t="shared" si="1246"/>
        <v>-7.0000000000014495E-5</v>
      </c>
      <c r="R3788">
        <f t="shared" si="1247"/>
        <v>99.36609999999996</v>
      </c>
      <c r="S3788">
        <f t="shared" si="1248"/>
        <v>-1</v>
      </c>
      <c r="T3788">
        <f t="shared" si="1249"/>
        <v>0</v>
      </c>
      <c r="Y3788">
        <f t="shared" si="1232"/>
        <v>1.1379999999999999</v>
      </c>
      <c r="Z3788">
        <f t="shared" si="1233"/>
        <v>1.13381</v>
      </c>
      <c r="AA3788">
        <f t="shared" si="1239"/>
        <v>43.198090692127103</v>
      </c>
      <c r="AB3788">
        <f t="shared" si="1237"/>
        <v>50.059665871124757</v>
      </c>
      <c r="AD3788">
        <f t="shared" si="1230"/>
        <v>1.13652</v>
      </c>
      <c r="AE3788">
        <f t="shared" si="1231"/>
        <v>1.1340399999999999</v>
      </c>
      <c r="AF3788">
        <f t="shared" si="1234"/>
        <v>63.709677419359387</v>
      </c>
      <c r="AG3788">
        <f t="shared" si="1235"/>
        <v>70.171951494502181</v>
      </c>
    </row>
    <row r="3789" spans="1:33">
      <c r="A3789" s="1">
        <v>42529</v>
      </c>
      <c r="B3789">
        <v>1.13565</v>
      </c>
      <c r="C3789">
        <v>1.13605</v>
      </c>
      <c r="D3789">
        <v>1.1353899999999999</v>
      </c>
      <c r="E3789">
        <v>1.1355</v>
      </c>
      <c r="F3789">
        <v>10599</v>
      </c>
      <c r="H3789">
        <f t="shared" si="1242"/>
        <v>1.100000000000545E-4</v>
      </c>
      <c r="I3789">
        <f t="shared" si="1240"/>
        <v>50.059665871124757</v>
      </c>
      <c r="J3789">
        <f t="shared" si="1241"/>
        <v>-20.112285623377424</v>
      </c>
      <c r="K3789">
        <f t="shared" si="1236"/>
        <v>3</v>
      </c>
      <c r="L3789">
        <f t="shared" si="1238"/>
        <v>0</v>
      </c>
      <c r="M3789">
        <f t="shared" si="1243"/>
        <v>1</v>
      </c>
      <c r="O3789">
        <f t="shared" si="1244"/>
        <v>0.04</v>
      </c>
      <c r="P3789">
        <f t="shared" si="1245"/>
        <v>2.9999999999996696E-4</v>
      </c>
      <c r="Q3789">
        <f t="shared" si="1246"/>
        <v>-1.500000000000945E-4</v>
      </c>
      <c r="R3789">
        <f t="shared" si="1247"/>
        <v>99.36609999999996</v>
      </c>
      <c r="S3789">
        <f t="shared" si="1248"/>
        <v>-1</v>
      </c>
      <c r="T3789">
        <f t="shared" si="1249"/>
        <v>0</v>
      </c>
      <c r="Y3789">
        <f t="shared" si="1232"/>
        <v>1.1379999999999999</v>
      </c>
      <c r="Z3789">
        <f t="shared" si="1233"/>
        <v>1.13381</v>
      </c>
      <c r="AA3789">
        <f t="shared" si="1239"/>
        <v>40.334128878281703</v>
      </c>
      <c r="AB3789">
        <f t="shared" si="1237"/>
        <v>46.479713603820656</v>
      </c>
      <c r="AD3789">
        <f t="shared" si="1230"/>
        <v>1.13652</v>
      </c>
      <c r="AE3789">
        <f t="shared" si="1231"/>
        <v>1.13426</v>
      </c>
      <c r="AF3789">
        <f t="shared" si="1234"/>
        <v>54.867256637165795</v>
      </c>
      <c r="AG3789">
        <f t="shared" si="1235"/>
        <v>60.598441620376228</v>
      </c>
    </row>
    <row r="3790" spans="1:33">
      <c r="A3790" s="1">
        <v>42529.041666666664</v>
      </c>
      <c r="B3790">
        <v>1.13548</v>
      </c>
      <c r="C3790">
        <v>1.1358699999999999</v>
      </c>
      <c r="D3790">
        <v>1.1354200000000001</v>
      </c>
      <c r="E3790">
        <v>1.1354500000000001</v>
      </c>
      <c r="F3790">
        <v>8682</v>
      </c>
      <c r="H3790">
        <f t="shared" si="1242"/>
        <v>2.9999999999974492E-5</v>
      </c>
      <c r="I3790">
        <f t="shared" si="1240"/>
        <v>46.479713603820656</v>
      </c>
      <c r="J3790">
        <f t="shared" si="1241"/>
        <v>-14.118728016555572</v>
      </c>
      <c r="K3790">
        <f t="shared" si="1236"/>
        <v>2</v>
      </c>
      <c r="L3790">
        <f t="shared" si="1238"/>
        <v>0</v>
      </c>
      <c r="M3790">
        <f t="shared" si="1243"/>
        <v>1</v>
      </c>
      <c r="O3790">
        <f t="shared" si="1244"/>
        <v>0.04</v>
      </c>
      <c r="P3790">
        <f t="shared" si="1245"/>
        <v>1.100000000000545E-4</v>
      </c>
      <c r="Q3790">
        <f t="shared" si="1246"/>
        <v>-2.9999999999974492E-5</v>
      </c>
      <c r="R3790">
        <f t="shared" si="1247"/>
        <v>99.36609999999996</v>
      </c>
      <c r="S3790">
        <f t="shared" si="1248"/>
        <v>-1</v>
      </c>
      <c r="T3790">
        <f t="shared" si="1249"/>
        <v>0</v>
      </c>
      <c r="Y3790">
        <f t="shared" si="1232"/>
        <v>1.1379999999999999</v>
      </c>
      <c r="Z3790">
        <f t="shared" si="1233"/>
        <v>1.13381</v>
      </c>
      <c r="AA3790">
        <f t="shared" si="1239"/>
        <v>39.140811455850091</v>
      </c>
      <c r="AB3790">
        <f t="shared" si="1237"/>
        <v>41.88544152744862</v>
      </c>
      <c r="AD3790">
        <f t="shared" si="1230"/>
        <v>1.13652</v>
      </c>
      <c r="AE3790">
        <f t="shared" si="1231"/>
        <v>1.13426</v>
      </c>
      <c r="AF3790">
        <f t="shared" si="1234"/>
        <v>52.654867256639903</v>
      </c>
      <c r="AG3790">
        <f t="shared" si="1235"/>
        <v>57.077267104388362</v>
      </c>
    </row>
    <row r="3791" spans="1:33">
      <c r="A3791" s="1">
        <v>42529.083333333336</v>
      </c>
      <c r="B3791">
        <v>1.1354599999999999</v>
      </c>
      <c r="C3791">
        <v>1.1358699999999999</v>
      </c>
      <c r="D3791">
        <v>1.1354200000000001</v>
      </c>
      <c r="E3791">
        <v>1.13554</v>
      </c>
      <c r="F3791">
        <v>8586</v>
      </c>
      <c r="H3791">
        <f t="shared" si="1242"/>
        <v>3.9999999999817959E-5</v>
      </c>
      <c r="I3791">
        <f t="shared" si="1240"/>
        <v>41.88544152744862</v>
      </c>
      <c r="J3791">
        <f t="shared" si="1241"/>
        <v>-15.191825576939742</v>
      </c>
      <c r="K3791">
        <f t="shared" si="1236"/>
        <v>0</v>
      </c>
      <c r="L3791">
        <f t="shared" si="1238"/>
        <v>0</v>
      </c>
      <c r="M3791">
        <f t="shared" si="1243"/>
        <v>0</v>
      </c>
      <c r="O3791">
        <f t="shared" si="1244"/>
        <v>0.04</v>
      </c>
      <c r="P3791">
        <f t="shared" si="1245"/>
        <v>2.9999999999974492E-5</v>
      </c>
      <c r="Q3791">
        <f t="shared" si="1246"/>
        <v>8.0000000000080007E-5</v>
      </c>
      <c r="R3791">
        <f t="shared" si="1247"/>
        <v>99.36609999999996</v>
      </c>
      <c r="S3791">
        <f t="shared" si="1248"/>
        <v>1</v>
      </c>
      <c r="T3791">
        <f t="shared" si="1249"/>
        <v>0</v>
      </c>
      <c r="Y3791">
        <f t="shared" si="1232"/>
        <v>1.1379999999999999</v>
      </c>
      <c r="Z3791">
        <f t="shared" si="1233"/>
        <v>1.13381</v>
      </c>
      <c r="AA3791">
        <f t="shared" si="1239"/>
        <v>41.288782816230167</v>
      </c>
      <c r="AB3791">
        <f t="shared" si="1237"/>
        <v>40.99045346062227</v>
      </c>
      <c r="AD3791">
        <f t="shared" si="1230"/>
        <v>1.13652</v>
      </c>
      <c r="AE3791">
        <f t="shared" si="1231"/>
        <v>1.1344700000000001</v>
      </c>
      <c r="AF3791">
        <f t="shared" si="1234"/>
        <v>52.195121951217772</v>
      </c>
      <c r="AG3791">
        <f t="shared" si="1235"/>
        <v>53.239081948341152</v>
      </c>
    </row>
    <row r="3792" spans="1:33">
      <c r="A3792" s="1">
        <v>42529.125</v>
      </c>
      <c r="B3792">
        <v>1.1355299999999999</v>
      </c>
      <c r="C3792">
        <v>1.1362399999999999</v>
      </c>
      <c r="D3792">
        <v>1.1354</v>
      </c>
      <c r="E3792">
        <v>1.1361000000000001</v>
      </c>
      <c r="F3792">
        <v>14701</v>
      </c>
      <c r="H3792">
        <f t="shared" si="1242"/>
        <v>1.2999999999996348E-4</v>
      </c>
      <c r="I3792">
        <f t="shared" si="1240"/>
        <v>40.99045346062227</v>
      </c>
      <c r="J3792">
        <f t="shared" si="1241"/>
        <v>-12.248628487718882</v>
      </c>
      <c r="K3792">
        <f t="shared" si="1236"/>
        <v>0</v>
      </c>
      <c r="L3792">
        <f t="shared" si="1238"/>
        <v>0</v>
      </c>
      <c r="M3792">
        <f t="shared" si="1243"/>
        <v>0</v>
      </c>
      <c r="O3792">
        <f t="shared" si="1244"/>
        <v>0.04</v>
      </c>
      <c r="P3792">
        <f t="shared" si="1245"/>
        <v>3.9999999999817959E-5</v>
      </c>
      <c r="Q3792">
        <f t="shared" si="1246"/>
        <v>5.7000000000018147E-4</v>
      </c>
      <c r="R3792">
        <f t="shared" si="1247"/>
        <v>99.36609999999996</v>
      </c>
      <c r="S3792">
        <f t="shared" si="1248"/>
        <v>1</v>
      </c>
      <c r="T3792">
        <f t="shared" si="1249"/>
        <v>0</v>
      </c>
      <c r="Y3792">
        <f t="shared" si="1232"/>
        <v>1.1379999999999999</v>
      </c>
      <c r="Z3792">
        <f t="shared" si="1233"/>
        <v>1.13381</v>
      </c>
      <c r="AA3792">
        <f t="shared" si="1239"/>
        <v>54.653937947498122</v>
      </c>
      <c r="AB3792">
        <f t="shared" si="1237"/>
        <v>43.854415274465019</v>
      </c>
      <c r="AD3792">
        <f t="shared" si="1230"/>
        <v>1.13652</v>
      </c>
      <c r="AE3792">
        <f t="shared" si="1231"/>
        <v>1.1353200000000001</v>
      </c>
      <c r="AF3792">
        <f t="shared" si="1234"/>
        <v>65.00000000000739</v>
      </c>
      <c r="AG3792">
        <f t="shared" si="1235"/>
        <v>56.616663069288357</v>
      </c>
    </row>
    <row r="3793" spans="1:33">
      <c r="A3793" s="1">
        <v>42529.166666666664</v>
      </c>
      <c r="B3793">
        <v>1.13609</v>
      </c>
      <c r="C3793">
        <v>1.13697</v>
      </c>
      <c r="D3793">
        <v>1.1360600000000001</v>
      </c>
      <c r="E3793">
        <v>1.13683</v>
      </c>
      <c r="F3793">
        <v>16403</v>
      </c>
      <c r="H3793">
        <f t="shared" si="1242"/>
        <v>2.9999999999974492E-5</v>
      </c>
      <c r="I3793">
        <f t="shared" si="1240"/>
        <v>43.854415274465019</v>
      </c>
      <c r="J3793">
        <f t="shared" si="1241"/>
        <v>-12.762247794823338</v>
      </c>
      <c r="K3793">
        <f t="shared" si="1236"/>
        <v>0</v>
      </c>
      <c r="L3793">
        <f t="shared" si="1238"/>
        <v>0</v>
      </c>
      <c r="M3793">
        <f t="shared" si="1243"/>
        <v>0</v>
      </c>
      <c r="O3793">
        <f t="shared" si="1244"/>
        <v>0.04</v>
      </c>
      <c r="P3793">
        <f t="shared" si="1245"/>
        <v>1.2999999999996348E-4</v>
      </c>
      <c r="Q3793">
        <f t="shared" si="1246"/>
        <v>7.3999999999996291E-4</v>
      </c>
      <c r="R3793">
        <f t="shared" si="1247"/>
        <v>99.36609999999996</v>
      </c>
      <c r="S3793">
        <f t="shared" si="1248"/>
        <v>1</v>
      </c>
      <c r="T3793">
        <f t="shared" si="1249"/>
        <v>0</v>
      </c>
      <c r="Y3793">
        <f t="shared" si="1232"/>
        <v>1.1379999999999999</v>
      </c>
      <c r="Z3793">
        <f t="shared" si="1233"/>
        <v>1.13381</v>
      </c>
      <c r="AA3793">
        <f t="shared" si="1239"/>
        <v>72.076372315037787</v>
      </c>
      <c r="AB3793">
        <f t="shared" si="1237"/>
        <v>51.789976133654044</v>
      </c>
      <c r="AD3793">
        <f t="shared" si="1230"/>
        <v>1.13697</v>
      </c>
      <c r="AE3793">
        <f t="shared" si="1231"/>
        <v>1.1353200000000001</v>
      </c>
      <c r="AF3793">
        <f t="shared" si="1234"/>
        <v>91.515151515149398</v>
      </c>
      <c r="AG3793">
        <f t="shared" si="1235"/>
        <v>69.570091155458186</v>
      </c>
    </row>
    <row r="3794" spans="1:33">
      <c r="A3794" s="1">
        <v>42529.208333333336</v>
      </c>
      <c r="B3794">
        <v>1.1368100000000001</v>
      </c>
      <c r="C3794">
        <v>1.1370199999999999</v>
      </c>
      <c r="D3794">
        <v>1.1366499999999999</v>
      </c>
      <c r="E3794">
        <v>1.1367499999999999</v>
      </c>
      <c r="F3794">
        <v>15385</v>
      </c>
      <c r="H3794">
        <f t="shared" si="1242"/>
        <v>9.9999999999988987E-5</v>
      </c>
      <c r="I3794">
        <f t="shared" si="1240"/>
        <v>51.789976133654044</v>
      </c>
      <c r="J3794">
        <f t="shared" si="1241"/>
        <v>-17.780115021804143</v>
      </c>
      <c r="K3794">
        <f t="shared" si="1236"/>
        <v>0</v>
      </c>
      <c r="L3794">
        <f t="shared" si="1238"/>
        <v>0</v>
      </c>
      <c r="M3794">
        <f t="shared" si="1243"/>
        <v>0</v>
      </c>
      <c r="O3794">
        <f t="shared" si="1244"/>
        <v>0.04</v>
      </c>
      <c r="P3794">
        <f t="shared" si="1245"/>
        <v>2.9999999999974492E-5</v>
      </c>
      <c r="Q3794">
        <f t="shared" si="1246"/>
        <v>-6.0000000000171028E-5</v>
      </c>
      <c r="R3794">
        <f t="shared" si="1247"/>
        <v>99.36609999999996</v>
      </c>
      <c r="S3794">
        <f t="shared" si="1248"/>
        <v>-1</v>
      </c>
      <c r="T3794">
        <f t="shared" si="1249"/>
        <v>0</v>
      </c>
      <c r="Y3794">
        <f t="shared" si="1232"/>
        <v>1.1379999999999999</v>
      </c>
      <c r="Z3794">
        <f t="shared" si="1233"/>
        <v>1.13381</v>
      </c>
      <c r="AA3794">
        <f t="shared" si="1239"/>
        <v>70.167064439140844</v>
      </c>
      <c r="AB3794">
        <f t="shared" si="1237"/>
        <v>59.546539379476727</v>
      </c>
      <c r="AD3794">
        <f t="shared" si="1230"/>
        <v>1.1370199999999999</v>
      </c>
      <c r="AE3794">
        <f t="shared" si="1231"/>
        <v>1.1353200000000001</v>
      </c>
      <c r="AF3794">
        <f t="shared" si="1234"/>
        <v>84.117647058822214</v>
      </c>
      <c r="AG3794">
        <f t="shared" si="1235"/>
        <v>80.210932857993001</v>
      </c>
    </row>
    <row r="3795" spans="1:33">
      <c r="A3795" s="1">
        <v>42529.25</v>
      </c>
      <c r="B3795">
        <v>1.1367400000000001</v>
      </c>
      <c r="C3795">
        <v>1.1368400000000001</v>
      </c>
      <c r="D3795">
        <v>1.1360300000000001</v>
      </c>
      <c r="E3795">
        <v>1.13642</v>
      </c>
      <c r="F3795">
        <v>15381</v>
      </c>
      <c r="H3795">
        <f t="shared" si="1242"/>
        <v>3.8999999999989043E-4</v>
      </c>
      <c r="I3795">
        <f t="shared" si="1240"/>
        <v>59.546539379476727</v>
      </c>
      <c r="J3795">
        <f t="shared" si="1241"/>
        <v>-20.664393478516274</v>
      </c>
      <c r="K3795">
        <f t="shared" si="1236"/>
        <v>2</v>
      </c>
      <c r="L3795">
        <f t="shared" si="1238"/>
        <v>0</v>
      </c>
      <c r="M3795">
        <f t="shared" si="1243"/>
        <v>1</v>
      </c>
      <c r="O3795">
        <f t="shared" si="1244"/>
        <v>0.04</v>
      </c>
      <c r="P3795">
        <f t="shared" si="1245"/>
        <v>9.9999999999988987E-5</v>
      </c>
      <c r="Q3795">
        <f t="shared" si="1246"/>
        <v>-3.2000000000009798E-4</v>
      </c>
      <c r="R3795">
        <f t="shared" si="1247"/>
        <v>99.36609999999996</v>
      </c>
      <c r="S3795">
        <f t="shared" si="1248"/>
        <v>-1</v>
      </c>
      <c r="T3795">
        <f t="shared" si="1249"/>
        <v>0</v>
      </c>
      <c r="Y3795">
        <f t="shared" si="1232"/>
        <v>1.1379999999999999</v>
      </c>
      <c r="Z3795">
        <f t="shared" si="1233"/>
        <v>1.13381</v>
      </c>
      <c r="AA3795">
        <f t="shared" si="1239"/>
        <v>62.29116945107527</v>
      </c>
      <c r="AB3795">
        <f t="shared" si="1237"/>
        <v>64.797136038188015</v>
      </c>
      <c r="AD3795">
        <f t="shared" ref="AD3795:AD3858" si="1250">MAX($C3789:$C3795)</f>
        <v>1.1370199999999999</v>
      </c>
      <c r="AE3795">
        <f t="shared" ref="AE3795:AE3858" si="1251">MIN($D3789:$D3795)</f>
        <v>1.1353899999999999</v>
      </c>
      <c r="AF3795">
        <f t="shared" si="1234"/>
        <v>63.190184049084266</v>
      </c>
      <c r="AG3795">
        <f t="shared" si="1235"/>
        <v>79.607660874351964</v>
      </c>
    </row>
    <row r="3796" spans="1:33">
      <c r="A3796" s="1">
        <v>42529.291666666664</v>
      </c>
      <c r="B3796">
        <v>1.1364300000000001</v>
      </c>
      <c r="C3796">
        <v>1.13741</v>
      </c>
      <c r="D3796">
        <v>1.1362699999999999</v>
      </c>
      <c r="E3796">
        <v>1.1373899999999999</v>
      </c>
      <c r="F3796">
        <v>15037</v>
      </c>
      <c r="H3796">
        <f t="shared" si="1242"/>
        <v>1.6000000000016001E-4</v>
      </c>
      <c r="I3796">
        <f t="shared" si="1240"/>
        <v>64.797136038188015</v>
      </c>
      <c r="J3796">
        <f t="shared" si="1241"/>
        <v>-14.81052483616395</v>
      </c>
      <c r="K3796">
        <f t="shared" si="1236"/>
        <v>1</v>
      </c>
      <c r="L3796">
        <f t="shared" si="1238"/>
        <v>0</v>
      </c>
      <c r="M3796">
        <f t="shared" si="1243"/>
        <v>1</v>
      </c>
      <c r="O3796">
        <f t="shared" si="1244"/>
        <v>0.04</v>
      </c>
      <c r="P3796">
        <f t="shared" si="1245"/>
        <v>3.8999999999989043E-4</v>
      </c>
      <c r="Q3796">
        <f t="shared" si="1246"/>
        <v>9.5999999999984986E-4</v>
      </c>
      <c r="R3796">
        <f t="shared" si="1247"/>
        <v>99.36609999999996</v>
      </c>
      <c r="S3796">
        <f t="shared" si="1248"/>
        <v>1</v>
      </c>
      <c r="T3796">
        <f t="shared" si="1249"/>
        <v>0</v>
      </c>
      <c r="Y3796">
        <f t="shared" si="1232"/>
        <v>1.1379999999999999</v>
      </c>
      <c r="Z3796">
        <f t="shared" si="1233"/>
        <v>1.13381</v>
      </c>
      <c r="AA3796">
        <f t="shared" si="1239"/>
        <v>85.441527446300441</v>
      </c>
      <c r="AB3796">
        <f t="shared" si="1237"/>
        <v>72.494033412888584</v>
      </c>
      <c r="AD3796">
        <f t="shared" si="1250"/>
        <v>1.13741</v>
      </c>
      <c r="AE3796">
        <f t="shared" si="1251"/>
        <v>1.1354</v>
      </c>
      <c r="AF3796">
        <f t="shared" si="1234"/>
        <v>99.004975124371626</v>
      </c>
      <c r="AG3796">
        <f t="shared" si="1235"/>
        <v>82.104268744092693</v>
      </c>
    </row>
    <row r="3797" spans="1:33">
      <c r="A3797" s="1">
        <v>42529.333333333336</v>
      </c>
      <c r="B3797">
        <v>1.13737</v>
      </c>
      <c r="C3797">
        <v>1.13764</v>
      </c>
      <c r="D3797">
        <v>1.13639</v>
      </c>
      <c r="E3797">
        <v>1.1364399999999999</v>
      </c>
      <c r="F3797">
        <v>14320</v>
      </c>
      <c r="H3797">
        <f t="shared" si="1242"/>
        <v>4.9999999999883471E-5</v>
      </c>
      <c r="I3797">
        <f t="shared" si="1240"/>
        <v>72.494033412888584</v>
      </c>
      <c r="J3797">
        <f t="shared" si="1241"/>
        <v>-9.6102353312041089</v>
      </c>
      <c r="K3797">
        <f t="shared" si="1236"/>
        <v>0</v>
      </c>
      <c r="L3797">
        <f t="shared" si="1238"/>
        <v>0</v>
      </c>
      <c r="M3797">
        <f t="shared" si="1243"/>
        <v>0</v>
      </c>
      <c r="O3797">
        <f t="shared" si="1244"/>
        <v>0.04</v>
      </c>
      <c r="P3797">
        <f t="shared" si="1245"/>
        <v>1.6000000000016001E-4</v>
      </c>
      <c r="Q3797">
        <f t="shared" si="1246"/>
        <v>-9.3000000000009742E-4</v>
      </c>
      <c r="R3797">
        <f t="shared" si="1247"/>
        <v>99.36609999999996</v>
      </c>
      <c r="S3797">
        <f t="shared" si="1248"/>
        <v>-1</v>
      </c>
      <c r="T3797">
        <f t="shared" si="1249"/>
        <v>0</v>
      </c>
      <c r="Y3797">
        <f t="shared" si="1232"/>
        <v>1.1379999999999999</v>
      </c>
      <c r="Z3797">
        <f t="shared" si="1233"/>
        <v>1.13381</v>
      </c>
      <c r="AA3797">
        <f t="shared" si="1239"/>
        <v>62.768496420046851</v>
      </c>
      <c r="AB3797">
        <f t="shared" si="1237"/>
        <v>70.167064439140859</v>
      </c>
      <c r="AD3797">
        <f t="shared" si="1250"/>
        <v>1.13764</v>
      </c>
      <c r="AE3797">
        <f t="shared" si="1251"/>
        <v>1.1354</v>
      </c>
      <c r="AF3797">
        <f t="shared" si="1234"/>
        <v>46.428571428567892</v>
      </c>
      <c r="AG3797">
        <f t="shared" si="1235"/>
        <v>69.541243534007933</v>
      </c>
    </row>
    <row r="3798" spans="1:33">
      <c r="A3798" s="1">
        <v>42529.375</v>
      </c>
      <c r="B3798">
        <v>1.13645</v>
      </c>
      <c r="C3798">
        <v>1.1372599999999999</v>
      </c>
      <c r="D3798">
        <v>1.13608</v>
      </c>
      <c r="E3798">
        <v>1.1369199999999999</v>
      </c>
      <c r="F3798">
        <v>15912</v>
      </c>
      <c r="H3798">
        <f t="shared" si="1242"/>
        <v>3.6999999999998145E-4</v>
      </c>
      <c r="I3798">
        <f t="shared" si="1240"/>
        <v>70.167064439140859</v>
      </c>
      <c r="J3798">
        <f t="shared" si="1241"/>
        <v>0.62582090513292599</v>
      </c>
      <c r="K3798">
        <f t="shared" si="1236"/>
        <v>1</v>
      </c>
      <c r="L3798">
        <f t="shared" si="1238"/>
        <v>0</v>
      </c>
      <c r="M3798">
        <f t="shared" si="1243"/>
        <v>1</v>
      </c>
      <c r="O3798">
        <f t="shared" si="1244"/>
        <v>0.04</v>
      </c>
      <c r="P3798">
        <f t="shared" si="1245"/>
        <v>4.9999999999883471E-5</v>
      </c>
      <c r="Q3798">
        <f t="shared" si="1246"/>
        <v>4.6999999999997044E-4</v>
      </c>
      <c r="R3798">
        <f t="shared" si="1247"/>
        <v>99.36609999999996</v>
      </c>
      <c r="S3798">
        <f t="shared" si="1248"/>
        <v>1</v>
      </c>
      <c r="T3798">
        <f t="shared" si="1249"/>
        <v>0</v>
      </c>
      <c r="Y3798">
        <f t="shared" ref="Y3798:Y3861" si="1252">MAX($C3777:$C3798)</f>
        <v>1.1379999999999999</v>
      </c>
      <c r="Z3798">
        <f t="shared" ref="Z3798:Z3861" si="1253">MIN($D3777:$D3798)</f>
        <v>1.13381</v>
      </c>
      <c r="AA3798">
        <f t="shared" si="1239"/>
        <v>74.224343675417856</v>
      </c>
      <c r="AB3798">
        <f t="shared" si="1237"/>
        <v>71.181384248210108</v>
      </c>
      <c r="AD3798">
        <f t="shared" si="1250"/>
        <v>1.13764</v>
      </c>
      <c r="AE3798">
        <f t="shared" si="1251"/>
        <v>1.1354</v>
      </c>
      <c r="AF3798">
        <f t="shared" si="1234"/>
        <v>67.85714285714073</v>
      </c>
      <c r="AG3798">
        <f t="shared" si="1235"/>
        <v>71.096896470026749</v>
      </c>
    </row>
    <row r="3799" spans="1:33">
      <c r="A3799" s="1">
        <v>42529.416666666664</v>
      </c>
      <c r="B3799">
        <v>1.1369400000000001</v>
      </c>
      <c r="C3799">
        <v>1.1376900000000001</v>
      </c>
      <c r="D3799">
        <v>1.1366700000000001</v>
      </c>
      <c r="E3799">
        <v>1.13672</v>
      </c>
      <c r="F3799">
        <v>17815</v>
      </c>
      <c r="H3799">
        <f t="shared" si="1242"/>
        <v>4.9999999999883471E-5</v>
      </c>
      <c r="I3799">
        <f t="shared" si="1240"/>
        <v>71.181384248210108</v>
      </c>
      <c r="J3799">
        <f t="shared" si="1241"/>
        <v>8.4487778183358841E-2</v>
      </c>
      <c r="K3799">
        <f t="shared" si="1236"/>
        <v>0</v>
      </c>
      <c r="L3799">
        <f t="shared" si="1238"/>
        <v>0</v>
      </c>
      <c r="M3799">
        <f t="shared" si="1243"/>
        <v>0</v>
      </c>
      <c r="O3799">
        <f t="shared" si="1244"/>
        <v>0.04</v>
      </c>
      <c r="P3799">
        <f t="shared" si="1245"/>
        <v>3.6999999999998145E-4</v>
      </c>
      <c r="Q3799">
        <f t="shared" si="1246"/>
        <v>-2.20000000000109E-4</v>
      </c>
      <c r="R3799">
        <f t="shared" si="1247"/>
        <v>99.36609999999996</v>
      </c>
      <c r="S3799">
        <f t="shared" si="1248"/>
        <v>-1</v>
      </c>
      <c r="T3799">
        <f t="shared" si="1249"/>
        <v>0</v>
      </c>
      <c r="Y3799">
        <f t="shared" si="1252"/>
        <v>1.1376900000000001</v>
      </c>
      <c r="Z3799">
        <f t="shared" si="1253"/>
        <v>1.13381</v>
      </c>
      <c r="AA3799">
        <f t="shared" si="1239"/>
        <v>74.999999999997129</v>
      </c>
      <c r="AB3799">
        <f t="shared" si="1237"/>
        <v>74.358591885440575</v>
      </c>
      <c r="AD3799">
        <f t="shared" si="1250"/>
        <v>1.1376900000000001</v>
      </c>
      <c r="AE3799">
        <f t="shared" si="1251"/>
        <v>1.1360300000000001</v>
      </c>
      <c r="AF3799">
        <f t="shared" ref="AF3799:AF3862" si="1254">($E3799-$AE3799)/($AD3799-$AE3799)*100</f>
        <v>41.566265060232503</v>
      </c>
      <c r="AG3799">
        <f t="shared" si="1235"/>
        <v>51.95065978198037</v>
      </c>
    </row>
    <row r="3800" spans="1:33">
      <c r="A3800" s="1">
        <v>42529.458333333336</v>
      </c>
      <c r="B3800">
        <v>1.13672</v>
      </c>
      <c r="C3800">
        <v>1.13737</v>
      </c>
      <c r="D3800">
        <v>1.1364300000000001</v>
      </c>
      <c r="E3800">
        <v>1.1369800000000001</v>
      </c>
      <c r="F3800">
        <v>18362</v>
      </c>
      <c r="H3800">
        <f t="shared" si="1242"/>
        <v>2.8999999999990145E-4</v>
      </c>
      <c r="I3800">
        <f t="shared" si="1240"/>
        <v>74.358591885440575</v>
      </c>
      <c r="J3800">
        <f t="shared" si="1241"/>
        <v>22.407932103460205</v>
      </c>
      <c r="K3800">
        <f t="shared" si="1236"/>
        <v>1</v>
      </c>
      <c r="L3800">
        <f t="shared" si="1238"/>
        <v>0</v>
      </c>
      <c r="M3800">
        <f t="shared" si="1243"/>
        <v>1</v>
      </c>
      <c r="O3800">
        <f t="shared" si="1244"/>
        <v>0.04</v>
      </c>
      <c r="P3800">
        <f t="shared" si="1245"/>
        <v>4.9999999999883471E-5</v>
      </c>
      <c r="Q3800">
        <f t="shared" si="1246"/>
        <v>2.60000000000149E-4</v>
      </c>
      <c r="R3800">
        <f t="shared" si="1247"/>
        <v>99.36609999999996</v>
      </c>
      <c r="S3800">
        <f t="shared" si="1248"/>
        <v>1</v>
      </c>
      <c r="T3800">
        <f t="shared" si="1249"/>
        <v>0</v>
      </c>
      <c r="Y3800">
        <f t="shared" si="1252"/>
        <v>1.1376900000000001</v>
      </c>
      <c r="Z3800">
        <f t="shared" si="1253"/>
        <v>1.13381</v>
      </c>
      <c r="AA3800">
        <f t="shared" si="1239"/>
        <v>81.701030927835845</v>
      </c>
      <c r="AB3800">
        <f t="shared" si="1237"/>
        <v>73.423467755824419</v>
      </c>
      <c r="AD3800">
        <f t="shared" si="1250"/>
        <v>1.1376900000000001</v>
      </c>
      <c r="AE3800">
        <f t="shared" si="1251"/>
        <v>1.1360300000000001</v>
      </c>
      <c r="AF3800">
        <f t="shared" si="1254"/>
        <v>57.228915662651168</v>
      </c>
      <c r="AG3800">
        <f t="shared" si="1235"/>
        <v>55.550774526674793</v>
      </c>
    </row>
    <row r="3801" spans="1:33">
      <c r="A3801" s="1">
        <v>42529.5</v>
      </c>
      <c r="B3801">
        <v>1.1369800000000001</v>
      </c>
      <c r="C3801">
        <v>1.13733</v>
      </c>
      <c r="D3801">
        <v>1.1365799999999999</v>
      </c>
      <c r="E3801">
        <v>1.1371599999999999</v>
      </c>
      <c r="F3801">
        <v>15942</v>
      </c>
      <c r="H3801">
        <f t="shared" si="1242"/>
        <v>4.0000000000017799E-4</v>
      </c>
      <c r="I3801">
        <f t="shared" si="1240"/>
        <v>73.423467755824419</v>
      </c>
      <c r="J3801">
        <f t="shared" si="1241"/>
        <v>17.872693229149625</v>
      </c>
      <c r="K3801">
        <f t="shared" si="1236"/>
        <v>0</v>
      </c>
      <c r="L3801">
        <f t="shared" si="1238"/>
        <v>0</v>
      </c>
      <c r="M3801">
        <f t="shared" si="1243"/>
        <v>0</v>
      </c>
      <c r="O3801">
        <f t="shared" si="1244"/>
        <v>0.04</v>
      </c>
      <c r="P3801">
        <f t="shared" si="1245"/>
        <v>2.8999999999990145E-4</v>
      </c>
      <c r="Q3801">
        <f t="shared" si="1246"/>
        <v>1.7999999999984695E-4</v>
      </c>
      <c r="R3801">
        <f t="shared" si="1247"/>
        <v>99.36609999999996</v>
      </c>
      <c r="S3801">
        <f t="shared" si="1248"/>
        <v>1</v>
      </c>
      <c r="T3801">
        <f t="shared" si="1249"/>
        <v>0</v>
      </c>
      <c r="Y3801">
        <f t="shared" si="1252"/>
        <v>1.1376900000000001</v>
      </c>
      <c r="Z3801">
        <f t="shared" si="1253"/>
        <v>1.1340300000000001</v>
      </c>
      <c r="AA3801">
        <f t="shared" si="1239"/>
        <v>85.519125683056231</v>
      </c>
      <c r="AB3801">
        <f t="shared" si="1237"/>
        <v>79.111125071576765</v>
      </c>
      <c r="AD3801">
        <f t="shared" si="1250"/>
        <v>1.1376900000000001</v>
      </c>
      <c r="AE3801">
        <f t="shared" si="1251"/>
        <v>1.1360300000000001</v>
      </c>
      <c r="AF3801">
        <f t="shared" si="1254"/>
        <v>68.072289156617884</v>
      </c>
      <c r="AG3801">
        <f t="shared" ref="AG3801:AG3864" si="1255">AVERAGE($AF3799:$AF3801)</f>
        <v>55.62248995983385</v>
      </c>
    </row>
    <row r="3802" spans="1:33">
      <c r="A3802" s="1">
        <v>42529.541666666664</v>
      </c>
      <c r="B3802">
        <v>1.1371500000000001</v>
      </c>
      <c r="C3802">
        <v>1.1374</v>
      </c>
      <c r="D3802">
        <v>1.1363700000000001</v>
      </c>
      <c r="E3802">
        <v>1.1372100000000001</v>
      </c>
      <c r="F3802">
        <v>15588</v>
      </c>
      <c r="H3802">
        <f t="shared" si="1242"/>
        <v>7.8000000000000291E-4</v>
      </c>
      <c r="I3802">
        <f t="shared" si="1240"/>
        <v>79.111125071576765</v>
      </c>
      <c r="J3802">
        <f t="shared" si="1241"/>
        <v>23.488635111742916</v>
      </c>
      <c r="K3802">
        <f t="shared" ref="K3802:K3865" si="1256">IF($M3802=1,IF($Q3802&lt;0,IF($Q3803&lt;0,IF($Q3804&lt;0,IF($Q3805&lt;0,IF($Q3806&lt;0,6,5),4),3),2),1),0)</f>
        <v>1</v>
      </c>
      <c r="L3802">
        <f t="shared" si="1238"/>
        <v>0</v>
      </c>
      <c r="M3802">
        <f t="shared" si="1243"/>
        <v>1</v>
      </c>
      <c r="O3802">
        <f t="shared" si="1244"/>
        <v>0.04</v>
      </c>
      <c r="P3802">
        <f t="shared" si="1245"/>
        <v>4.0000000000017799E-4</v>
      </c>
      <c r="Q3802">
        <f t="shared" si="1246"/>
        <v>5.9999999999948983E-5</v>
      </c>
      <c r="R3802">
        <f t="shared" si="1247"/>
        <v>99.36609999999996</v>
      </c>
      <c r="S3802">
        <f t="shared" si="1248"/>
        <v>1</v>
      </c>
      <c r="T3802">
        <f t="shared" si="1249"/>
        <v>0</v>
      </c>
      <c r="Y3802">
        <f t="shared" si="1252"/>
        <v>1.1376900000000001</v>
      </c>
      <c r="Z3802">
        <f t="shared" si="1253"/>
        <v>1.1340399999999999</v>
      </c>
      <c r="AA3802">
        <f t="shared" si="1239"/>
        <v>86.849315068492714</v>
      </c>
      <c r="AB3802">
        <f t="shared" ref="AB3802:AB3865" si="1257">AVERAGE(AA3799:AA3802)</f>
        <v>82.267367919845483</v>
      </c>
      <c r="AD3802">
        <f t="shared" si="1250"/>
        <v>1.1376900000000001</v>
      </c>
      <c r="AE3802">
        <f t="shared" si="1251"/>
        <v>1.13608</v>
      </c>
      <c r="AF3802">
        <f t="shared" si="1254"/>
        <v>70.186335403726545</v>
      </c>
      <c r="AG3802">
        <f t="shared" si="1255"/>
        <v>65.162513407665202</v>
      </c>
    </row>
    <row r="3803" spans="1:33">
      <c r="A3803" s="1">
        <v>42529.583333333336</v>
      </c>
      <c r="B3803">
        <v>1.1372199999999999</v>
      </c>
      <c r="C3803">
        <v>1.1384700000000001</v>
      </c>
      <c r="D3803">
        <v>1.1371599999999999</v>
      </c>
      <c r="E3803">
        <v>1.1381399999999999</v>
      </c>
      <c r="F3803">
        <v>17776</v>
      </c>
      <c r="H3803">
        <f t="shared" si="1242"/>
        <v>5.9999999999948983E-5</v>
      </c>
      <c r="I3803">
        <f t="shared" si="1240"/>
        <v>82.267367919845483</v>
      </c>
      <c r="J3803">
        <f t="shared" si="1241"/>
        <v>17.104854512180282</v>
      </c>
      <c r="K3803">
        <f t="shared" si="1256"/>
        <v>1</v>
      </c>
      <c r="L3803">
        <f t="shared" si="1238"/>
        <v>0</v>
      </c>
      <c r="M3803">
        <f t="shared" si="1243"/>
        <v>1</v>
      </c>
      <c r="O3803">
        <f t="shared" si="1244"/>
        <v>0.04</v>
      </c>
      <c r="P3803">
        <f t="shared" si="1245"/>
        <v>7.8000000000000291E-4</v>
      </c>
      <c r="Q3803">
        <f t="shared" si="1246"/>
        <v>9.200000000000319E-4</v>
      </c>
      <c r="R3803">
        <f t="shared" si="1247"/>
        <v>99.36609999999996</v>
      </c>
      <c r="S3803">
        <f t="shared" si="1248"/>
        <v>1</v>
      </c>
      <c r="T3803">
        <f t="shared" si="1249"/>
        <v>0</v>
      </c>
      <c r="Y3803">
        <f t="shared" si="1252"/>
        <v>1.1384700000000001</v>
      </c>
      <c r="Z3803">
        <f t="shared" si="1253"/>
        <v>1.1340399999999999</v>
      </c>
      <c r="AA3803">
        <f t="shared" si="1239"/>
        <v>92.550790067716662</v>
      </c>
      <c r="AB3803">
        <f t="shared" si="1257"/>
        <v>86.655065436775359</v>
      </c>
      <c r="AD3803">
        <f t="shared" si="1250"/>
        <v>1.1384700000000001</v>
      </c>
      <c r="AE3803">
        <f t="shared" si="1251"/>
        <v>1.13608</v>
      </c>
      <c r="AF3803">
        <f t="shared" si="1254"/>
        <v>86.192468619240685</v>
      </c>
      <c r="AG3803">
        <f t="shared" si="1255"/>
        <v>74.817031059861705</v>
      </c>
    </row>
    <row r="3804" spans="1:33">
      <c r="A3804" s="1">
        <v>42529.625</v>
      </c>
      <c r="B3804">
        <v>1.1381300000000001</v>
      </c>
      <c r="C3804">
        <v>1.1394299999999999</v>
      </c>
      <c r="D3804">
        <v>1.1373200000000001</v>
      </c>
      <c r="E3804">
        <v>1.1391800000000001</v>
      </c>
      <c r="F3804">
        <v>20594</v>
      </c>
      <c r="H3804">
        <f t="shared" si="1242"/>
        <v>8.099999999999774E-4</v>
      </c>
      <c r="I3804">
        <f t="shared" si="1240"/>
        <v>86.655065436775359</v>
      </c>
      <c r="J3804">
        <f t="shared" si="1241"/>
        <v>11.838034376913654</v>
      </c>
      <c r="K3804">
        <f t="shared" si="1256"/>
        <v>0</v>
      </c>
      <c r="L3804">
        <f t="shared" si="1238"/>
        <v>0</v>
      </c>
      <c r="M3804">
        <f t="shared" si="1243"/>
        <v>0</v>
      </c>
      <c r="O3804">
        <f t="shared" si="1244"/>
        <v>0.04</v>
      </c>
      <c r="P3804">
        <f t="shared" si="1245"/>
        <v>5.9999999999948983E-5</v>
      </c>
      <c r="Q3804">
        <f t="shared" si="1246"/>
        <v>1.0499999999999954E-3</v>
      </c>
      <c r="R3804">
        <f t="shared" si="1247"/>
        <v>99.36609999999996</v>
      </c>
      <c r="S3804">
        <f t="shared" si="1248"/>
        <v>1</v>
      </c>
      <c r="T3804">
        <f t="shared" si="1249"/>
        <v>0</v>
      </c>
      <c r="Y3804">
        <f t="shared" si="1252"/>
        <v>1.1394299999999999</v>
      </c>
      <c r="Z3804">
        <f t="shared" si="1253"/>
        <v>1.13426</v>
      </c>
      <c r="AA3804">
        <f t="shared" si="1239"/>
        <v>95.164410058029659</v>
      </c>
      <c r="AB3804">
        <f t="shared" si="1257"/>
        <v>90.020910219323824</v>
      </c>
      <c r="AD3804">
        <f t="shared" si="1250"/>
        <v>1.1394299999999999</v>
      </c>
      <c r="AE3804">
        <f t="shared" si="1251"/>
        <v>1.13608</v>
      </c>
      <c r="AF3804">
        <f t="shared" si="1254"/>
        <v>92.537313432839881</v>
      </c>
      <c r="AG3804">
        <f t="shared" si="1255"/>
        <v>82.972039151935704</v>
      </c>
    </row>
    <row r="3805" spans="1:33">
      <c r="A3805" s="1">
        <v>42529.666666666664</v>
      </c>
      <c r="B3805">
        <v>1.1391899999999999</v>
      </c>
      <c r="C3805">
        <v>1.1407700000000001</v>
      </c>
      <c r="D3805">
        <v>1.13876</v>
      </c>
      <c r="E3805">
        <v>1.1403300000000001</v>
      </c>
      <c r="F3805">
        <v>20767</v>
      </c>
      <c r="H3805">
        <f t="shared" si="1242"/>
        <v>4.2999999999993044E-4</v>
      </c>
      <c r="I3805">
        <f t="shared" si="1240"/>
        <v>90.020910219323824</v>
      </c>
      <c r="J3805">
        <f t="shared" si="1241"/>
        <v>7.0488710673881201</v>
      </c>
      <c r="K3805">
        <f t="shared" si="1256"/>
        <v>0</v>
      </c>
      <c r="L3805">
        <f t="shared" ref="L3805:L3868" si="1258">IF(AND($M3805=1,$K3804=0,J3804&gt;40),IF($Q3805&lt;0,IF($Q3806&lt;0,IF($Q3807&lt;0,IF($Q3808&lt;0,IF($Q3809&lt;0,$Q3805+$Q3806+$Q3807+$Q3808+$Q3809+$Q3810,$Q3805+$Q3806+$Q3807+$Q3808+$Q3809),$Q3805+$Q3806+$Q3807+$Q3808),$Q3805+$Q3806+$Q3807),$Q3805+$Q3806),$Q3805),0)</f>
        <v>0</v>
      </c>
      <c r="M3805">
        <f t="shared" si="1243"/>
        <v>0</v>
      </c>
      <c r="O3805">
        <f t="shared" si="1244"/>
        <v>0.04</v>
      </c>
      <c r="P3805">
        <f t="shared" si="1245"/>
        <v>8.099999999999774E-4</v>
      </c>
      <c r="Q3805">
        <f t="shared" si="1246"/>
        <v>1.1400000000001409E-3</v>
      </c>
      <c r="R3805">
        <f t="shared" si="1247"/>
        <v>99.36609999999996</v>
      </c>
      <c r="S3805">
        <f t="shared" si="1248"/>
        <v>1</v>
      </c>
      <c r="T3805">
        <f t="shared" si="1249"/>
        <v>0</v>
      </c>
      <c r="Y3805">
        <f t="shared" si="1252"/>
        <v>1.1407700000000001</v>
      </c>
      <c r="Z3805">
        <f t="shared" si="1253"/>
        <v>1.13426</v>
      </c>
      <c r="AA3805">
        <f t="shared" si="1239"/>
        <v>93.241167434715905</v>
      </c>
      <c r="AB3805">
        <f t="shared" si="1257"/>
        <v>91.951420657238742</v>
      </c>
      <c r="AD3805">
        <f t="shared" si="1250"/>
        <v>1.1407700000000001</v>
      </c>
      <c r="AE3805">
        <f t="shared" si="1251"/>
        <v>1.1363700000000001</v>
      </c>
      <c r="AF3805">
        <f t="shared" si="1254"/>
        <v>90</v>
      </c>
      <c r="AG3805">
        <f t="shared" si="1255"/>
        <v>89.576594017360193</v>
      </c>
    </row>
    <row r="3806" spans="1:33">
      <c r="A3806" s="1">
        <v>42529.708333333336</v>
      </c>
      <c r="B3806">
        <v>1.1403099999999999</v>
      </c>
      <c r="C3806">
        <v>1.1410199999999999</v>
      </c>
      <c r="D3806">
        <v>1.13917</v>
      </c>
      <c r="E3806">
        <v>1.1392100000000001</v>
      </c>
      <c r="F3806">
        <v>22718</v>
      </c>
      <c r="H3806">
        <f t="shared" si="1242"/>
        <v>4.0000000000040004E-5</v>
      </c>
      <c r="I3806">
        <f t="shared" si="1240"/>
        <v>91.951420657238742</v>
      </c>
      <c r="J3806">
        <f t="shared" si="1241"/>
        <v>2.3748266398785489</v>
      </c>
      <c r="K3806">
        <f t="shared" si="1256"/>
        <v>0</v>
      </c>
      <c r="L3806">
        <f t="shared" si="1258"/>
        <v>0</v>
      </c>
      <c r="M3806">
        <f t="shared" si="1243"/>
        <v>0</v>
      </c>
      <c r="O3806">
        <f t="shared" si="1244"/>
        <v>0.04</v>
      </c>
      <c r="P3806">
        <f t="shared" si="1245"/>
        <v>4.2999999999993044E-4</v>
      </c>
      <c r="Q3806">
        <f t="shared" si="1246"/>
        <v>-1.0999999999998789E-3</v>
      </c>
      <c r="R3806">
        <f t="shared" si="1247"/>
        <v>99.36609999999996</v>
      </c>
      <c r="S3806">
        <f t="shared" si="1248"/>
        <v>-1</v>
      </c>
      <c r="T3806">
        <f t="shared" si="1249"/>
        <v>0</v>
      </c>
      <c r="Y3806">
        <f t="shared" si="1252"/>
        <v>1.1410199999999999</v>
      </c>
      <c r="Z3806">
        <f t="shared" si="1253"/>
        <v>1.1344700000000001</v>
      </c>
      <c r="AA3806">
        <f t="shared" si="1239"/>
        <v>72.366412213741782</v>
      </c>
      <c r="AB3806">
        <f t="shared" si="1257"/>
        <v>88.330694943551009</v>
      </c>
      <c r="AD3806">
        <f t="shared" si="1250"/>
        <v>1.1410199999999999</v>
      </c>
      <c r="AE3806">
        <f t="shared" si="1251"/>
        <v>1.1363700000000001</v>
      </c>
      <c r="AF3806">
        <f t="shared" si="1254"/>
        <v>61.075268817205654</v>
      </c>
      <c r="AG3806">
        <f t="shared" si="1255"/>
        <v>81.204194083348511</v>
      </c>
    </row>
    <row r="3807" spans="1:33">
      <c r="A3807" s="1">
        <v>42529.75</v>
      </c>
      <c r="B3807">
        <v>1.1392500000000001</v>
      </c>
      <c r="C3807">
        <v>1.1405000000000001</v>
      </c>
      <c r="D3807">
        <v>1.1387</v>
      </c>
      <c r="E3807">
        <v>1.14001</v>
      </c>
      <c r="F3807">
        <v>19447</v>
      </c>
      <c r="H3807">
        <f t="shared" si="1242"/>
        <v>5.5000000000005045E-4</v>
      </c>
      <c r="I3807">
        <f t="shared" si="1240"/>
        <v>88.330694943551009</v>
      </c>
      <c r="J3807">
        <f t="shared" si="1241"/>
        <v>7.1265008602024977</v>
      </c>
      <c r="K3807">
        <f t="shared" si="1256"/>
        <v>1</v>
      </c>
      <c r="L3807">
        <f t="shared" si="1258"/>
        <v>0</v>
      </c>
      <c r="M3807">
        <f t="shared" si="1243"/>
        <v>1</v>
      </c>
      <c r="O3807">
        <f t="shared" si="1244"/>
        <v>0.04</v>
      </c>
      <c r="P3807">
        <f t="shared" si="1245"/>
        <v>4.0000000000040004E-5</v>
      </c>
      <c r="Q3807">
        <f t="shared" si="1246"/>
        <v>7.5999999999987189E-4</v>
      </c>
      <c r="R3807">
        <f t="shared" si="1247"/>
        <v>99.36609999999996</v>
      </c>
      <c r="S3807">
        <f t="shared" si="1248"/>
        <v>1</v>
      </c>
      <c r="T3807">
        <f t="shared" si="1249"/>
        <v>0</v>
      </c>
      <c r="Y3807">
        <f t="shared" si="1252"/>
        <v>1.1410199999999999</v>
      </c>
      <c r="Z3807">
        <f t="shared" si="1253"/>
        <v>1.1353200000000001</v>
      </c>
      <c r="AA3807">
        <f t="shared" si="1239"/>
        <v>82.280701754386172</v>
      </c>
      <c r="AB3807">
        <f t="shared" si="1257"/>
        <v>85.763172865218394</v>
      </c>
      <c r="AD3807">
        <f t="shared" si="1250"/>
        <v>1.1410199999999999</v>
      </c>
      <c r="AE3807">
        <f t="shared" si="1251"/>
        <v>1.1363700000000001</v>
      </c>
      <c r="AF3807">
        <f t="shared" si="1254"/>
        <v>78.279569892473248</v>
      </c>
      <c r="AG3807">
        <f t="shared" si="1255"/>
        <v>76.451612903226305</v>
      </c>
    </row>
    <row r="3808" spans="1:33">
      <c r="A3808" s="1">
        <v>42529.791666666664</v>
      </c>
      <c r="B3808">
        <v>1.14002</v>
      </c>
      <c r="C3808">
        <v>1.1408199999999999</v>
      </c>
      <c r="D3808">
        <v>1.1394</v>
      </c>
      <c r="E3808">
        <v>1.1398600000000001</v>
      </c>
      <c r="F3808">
        <v>17899</v>
      </c>
      <c r="H3808">
        <f t="shared" si="1242"/>
        <v>4.6000000000012697E-4</v>
      </c>
      <c r="I3808">
        <f t="shared" si="1240"/>
        <v>85.763172865218394</v>
      </c>
      <c r="J3808">
        <f t="shared" si="1241"/>
        <v>9.3115599619920886</v>
      </c>
      <c r="K3808">
        <f t="shared" si="1256"/>
        <v>0</v>
      </c>
      <c r="L3808">
        <f t="shared" si="1258"/>
        <v>0</v>
      </c>
      <c r="M3808">
        <f t="shared" si="1243"/>
        <v>0</v>
      </c>
      <c r="O3808">
        <f t="shared" si="1244"/>
        <v>0.04</v>
      </c>
      <c r="P3808">
        <f t="shared" si="1245"/>
        <v>5.5000000000005045E-4</v>
      </c>
      <c r="Q3808">
        <f t="shared" si="1246"/>
        <v>-1.5999999999993797E-4</v>
      </c>
      <c r="R3808">
        <f t="shared" si="1247"/>
        <v>99.36609999999996</v>
      </c>
      <c r="S3808">
        <f t="shared" si="1248"/>
        <v>-1</v>
      </c>
      <c r="T3808">
        <f t="shared" si="1249"/>
        <v>0</v>
      </c>
      <c r="Y3808">
        <f t="shared" si="1252"/>
        <v>1.1410199999999999</v>
      </c>
      <c r="Z3808">
        <f t="shared" si="1253"/>
        <v>1.1353200000000001</v>
      </c>
      <c r="AA3808">
        <f t="shared" si="1239"/>
        <v>79.649122807019907</v>
      </c>
      <c r="AB3808">
        <f t="shared" si="1257"/>
        <v>81.884351052465945</v>
      </c>
      <c r="AD3808">
        <f t="shared" si="1250"/>
        <v>1.1410199999999999</v>
      </c>
      <c r="AE3808">
        <f t="shared" si="1251"/>
        <v>1.1363700000000001</v>
      </c>
      <c r="AF3808">
        <f t="shared" si="1254"/>
        <v>75.053763440862951</v>
      </c>
      <c r="AG3808">
        <f t="shared" si="1255"/>
        <v>71.469534050180627</v>
      </c>
    </row>
    <row r="3809" spans="1:33">
      <c r="A3809" s="1">
        <v>42529.833333333336</v>
      </c>
      <c r="B3809">
        <v>1.1398699999999999</v>
      </c>
      <c r="C3809">
        <v>1.14066</v>
      </c>
      <c r="D3809">
        <v>1.13974</v>
      </c>
      <c r="E3809">
        <v>1.1403099999999999</v>
      </c>
      <c r="F3809">
        <v>18170</v>
      </c>
      <c r="H3809">
        <f t="shared" si="1242"/>
        <v>1.2999999999996348E-4</v>
      </c>
      <c r="I3809">
        <f t="shared" si="1240"/>
        <v>81.884351052465945</v>
      </c>
      <c r="J3809">
        <f t="shared" si="1241"/>
        <v>10.414817002285318</v>
      </c>
      <c r="K3809">
        <f t="shared" si="1256"/>
        <v>1</v>
      </c>
      <c r="L3809">
        <f t="shared" si="1258"/>
        <v>0</v>
      </c>
      <c r="M3809">
        <f t="shared" si="1243"/>
        <v>1</v>
      </c>
      <c r="O3809">
        <f t="shared" si="1244"/>
        <v>0.04</v>
      </c>
      <c r="P3809">
        <f t="shared" si="1245"/>
        <v>4.6000000000012697E-4</v>
      </c>
      <c r="Q3809">
        <f t="shared" si="1246"/>
        <v>4.3999999999999595E-4</v>
      </c>
      <c r="R3809">
        <f t="shared" si="1247"/>
        <v>99.36609999999996</v>
      </c>
      <c r="S3809">
        <f t="shared" si="1248"/>
        <v>1</v>
      </c>
      <c r="T3809">
        <f t="shared" si="1249"/>
        <v>0</v>
      </c>
      <c r="Y3809">
        <f t="shared" si="1252"/>
        <v>1.1410199999999999</v>
      </c>
      <c r="Z3809">
        <f t="shared" si="1253"/>
        <v>1.1353200000000001</v>
      </c>
      <c r="AA3809">
        <f t="shared" si="1239"/>
        <v>87.543859649122609</v>
      </c>
      <c r="AB3809">
        <f t="shared" si="1257"/>
        <v>80.460024106067621</v>
      </c>
      <c r="AD3809">
        <f t="shared" si="1250"/>
        <v>1.1410199999999999</v>
      </c>
      <c r="AE3809">
        <f t="shared" si="1251"/>
        <v>1.1371599999999999</v>
      </c>
      <c r="AF3809">
        <f t="shared" si="1254"/>
        <v>81.606217616580494</v>
      </c>
      <c r="AG3809">
        <f t="shared" si="1255"/>
        <v>78.313183649972231</v>
      </c>
    </row>
    <row r="3810" spans="1:33">
      <c r="A3810" s="1">
        <v>42529.875</v>
      </c>
      <c r="B3810">
        <v>1.1403000000000001</v>
      </c>
      <c r="C3810">
        <v>1.1403799999999999</v>
      </c>
      <c r="D3810">
        <v>1.1393</v>
      </c>
      <c r="E3810">
        <v>1.1396299999999999</v>
      </c>
      <c r="F3810">
        <v>16773</v>
      </c>
      <c r="H3810">
        <f t="shared" si="1242"/>
        <v>3.2999999999994145E-4</v>
      </c>
      <c r="I3810">
        <f t="shared" si="1240"/>
        <v>80.460024106067621</v>
      </c>
      <c r="J3810">
        <f t="shared" si="1241"/>
        <v>2.14684045609539</v>
      </c>
      <c r="K3810">
        <f t="shared" si="1256"/>
        <v>0</v>
      </c>
      <c r="L3810">
        <f t="shared" si="1258"/>
        <v>0</v>
      </c>
      <c r="M3810">
        <f t="shared" si="1243"/>
        <v>0</v>
      </c>
      <c r="O3810">
        <f t="shared" si="1244"/>
        <v>0.04</v>
      </c>
      <c r="P3810">
        <f t="shared" si="1245"/>
        <v>1.2999999999996348E-4</v>
      </c>
      <c r="Q3810">
        <f t="shared" si="1246"/>
        <v>-6.7000000000017046E-4</v>
      </c>
      <c r="R3810">
        <f t="shared" si="1247"/>
        <v>99.36609999999996</v>
      </c>
      <c r="S3810">
        <f t="shared" si="1248"/>
        <v>-1</v>
      </c>
      <c r="T3810">
        <f t="shared" si="1249"/>
        <v>0</v>
      </c>
      <c r="Y3810">
        <f t="shared" si="1252"/>
        <v>1.1410199999999999</v>
      </c>
      <c r="Z3810">
        <f t="shared" si="1253"/>
        <v>1.1353899999999999</v>
      </c>
      <c r="AA3810">
        <f t="shared" si="1239"/>
        <v>75.31083481349917</v>
      </c>
      <c r="AB3810">
        <f t="shared" si="1257"/>
        <v>81.196129756006968</v>
      </c>
      <c r="AD3810">
        <f t="shared" si="1250"/>
        <v>1.1410199999999999</v>
      </c>
      <c r="AE3810">
        <f t="shared" si="1251"/>
        <v>1.1373200000000001</v>
      </c>
      <c r="AF3810">
        <f t="shared" si="1254"/>
        <v>62.432432432430488</v>
      </c>
      <c r="AG3810">
        <f t="shared" si="1255"/>
        <v>73.03080449662464</v>
      </c>
    </row>
    <row r="3811" spans="1:33">
      <c r="A3811" s="1">
        <v>42529.916666666664</v>
      </c>
      <c r="B3811">
        <v>1.1396500000000001</v>
      </c>
      <c r="C3811">
        <v>1.13991</v>
      </c>
      <c r="D3811">
        <v>1.1391</v>
      </c>
      <c r="E3811">
        <v>1.13941</v>
      </c>
      <c r="F3811">
        <v>15248</v>
      </c>
      <c r="H3811">
        <f t="shared" si="1242"/>
        <v>3.1000000000003247E-4</v>
      </c>
      <c r="I3811">
        <f t="shared" si="1240"/>
        <v>81.196129756006968</v>
      </c>
      <c r="J3811">
        <f t="shared" si="1241"/>
        <v>8.1653252593823282</v>
      </c>
      <c r="K3811">
        <f t="shared" si="1256"/>
        <v>2</v>
      </c>
      <c r="L3811">
        <f t="shared" si="1258"/>
        <v>0</v>
      </c>
      <c r="M3811">
        <f t="shared" si="1243"/>
        <v>1</v>
      </c>
      <c r="O3811">
        <f t="shared" si="1244"/>
        <v>0.04</v>
      </c>
      <c r="P3811">
        <f t="shared" si="1245"/>
        <v>3.2999999999994145E-4</v>
      </c>
      <c r="Q3811">
        <f t="shared" si="1246"/>
        <v>-2.4000000000001798E-4</v>
      </c>
      <c r="R3811">
        <f t="shared" si="1247"/>
        <v>99.36609999999996</v>
      </c>
      <c r="S3811">
        <f t="shared" si="1248"/>
        <v>-1</v>
      </c>
      <c r="T3811">
        <f t="shared" si="1249"/>
        <v>0</v>
      </c>
      <c r="Y3811">
        <f t="shared" si="1252"/>
        <v>1.1410199999999999</v>
      </c>
      <c r="Z3811">
        <f t="shared" si="1253"/>
        <v>1.1354</v>
      </c>
      <c r="AA3811">
        <f t="shared" si="1239"/>
        <v>71.352313167261542</v>
      </c>
      <c r="AB3811">
        <f t="shared" si="1257"/>
        <v>78.464032609225796</v>
      </c>
      <c r="AD3811">
        <f t="shared" si="1250"/>
        <v>1.1410199999999999</v>
      </c>
      <c r="AE3811">
        <f t="shared" si="1251"/>
        <v>1.1387</v>
      </c>
      <c r="AF3811">
        <f t="shared" si="1254"/>
        <v>30.603448275863183</v>
      </c>
      <c r="AG3811">
        <f t="shared" si="1255"/>
        <v>58.214032774958049</v>
      </c>
    </row>
    <row r="3812" spans="1:33">
      <c r="A3812" s="1">
        <v>42529.958333333336</v>
      </c>
      <c r="B3812">
        <v>1.1394</v>
      </c>
      <c r="C3812">
        <v>1.1395999999999999</v>
      </c>
      <c r="D3812">
        <v>1.13916</v>
      </c>
      <c r="E3812">
        <v>1.1394</v>
      </c>
      <c r="F3812">
        <v>14401</v>
      </c>
      <c r="H3812">
        <f t="shared" si="1242"/>
        <v>2.4000000000001798E-4</v>
      </c>
      <c r="I3812">
        <f t="shared" si="1240"/>
        <v>78.464032609225796</v>
      </c>
      <c r="J3812">
        <f t="shared" si="1241"/>
        <v>20.249999834267747</v>
      </c>
      <c r="K3812">
        <f t="shared" si="1256"/>
        <v>1</v>
      </c>
      <c r="L3812">
        <f t="shared" si="1258"/>
        <v>0</v>
      </c>
      <c r="M3812">
        <f t="shared" si="1243"/>
        <v>1</v>
      </c>
      <c r="O3812">
        <f t="shared" si="1244"/>
        <v>0.04</v>
      </c>
      <c r="P3812">
        <f t="shared" si="1245"/>
        <v>3.1000000000003247E-4</v>
      </c>
      <c r="Q3812">
        <f t="shared" si="1246"/>
        <v>0</v>
      </c>
      <c r="R3812">
        <f t="shared" si="1247"/>
        <v>99.36609999999996</v>
      </c>
      <c r="S3812">
        <f t="shared" si="1248"/>
        <v>0</v>
      </c>
      <c r="T3812">
        <f t="shared" si="1249"/>
        <v>0</v>
      </c>
      <c r="Y3812">
        <f t="shared" si="1252"/>
        <v>1.1410199999999999</v>
      </c>
      <c r="Z3812">
        <f t="shared" si="1253"/>
        <v>1.1354</v>
      </c>
      <c r="AA3812">
        <f t="shared" si="1239"/>
        <v>71.174377224199887</v>
      </c>
      <c r="AB3812">
        <f t="shared" si="1257"/>
        <v>76.345346213520799</v>
      </c>
      <c r="AD3812">
        <f t="shared" si="1250"/>
        <v>1.1410199999999999</v>
      </c>
      <c r="AE3812">
        <f t="shared" si="1251"/>
        <v>1.1387</v>
      </c>
      <c r="AF3812">
        <f t="shared" si="1254"/>
        <v>30.172413793101715</v>
      </c>
      <c r="AG3812">
        <f t="shared" si="1255"/>
        <v>41.069431500465129</v>
      </c>
    </row>
    <row r="3813" spans="1:33">
      <c r="A3813" s="1">
        <v>42530</v>
      </c>
      <c r="B3813">
        <v>1.1391800000000001</v>
      </c>
      <c r="C3813">
        <v>1.1402300000000001</v>
      </c>
      <c r="D3813">
        <v>1.1390100000000001</v>
      </c>
      <c r="E3813">
        <v>1.13954</v>
      </c>
      <c r="F3813">
        <v>11445</v>
      </c>
      <c r="H3813">
        <f t="shared" si="1242"/>
        <v>1.7000000000000348E-4</v>
      </c>
      <c r="I3813">
        <f t="shared" si="1240"/>
        <v>76.345346213520799</v>
      </c>
      <c r="J3813">
        <f t="shared" si="1241"/>
        <v>35.27591471305567</v>
      </c>
      <c r="K3813">
        <f t="shared" si="1256"/>
        <v>1</v>
      </c>
      <c r="L3813">
        <f t="shared" si="1258"/>
        <v>0</v>
      </c>
      <c r="M3813">
        <f t="shared" si="1243"/>
        <v>1</v>
      </c>
      <c r="O3813">
        <f t="shared" si="1244"/>
        <v>0.04</v>
      </c>
      <c r="P3813">
        <f t="shared" si="1245"/>
        <v>2.4000000000001798E-4</v>
      </c>
      <c r="Q3813">
        <f t="shared" si="1246"/>
        <v>3.5999999999991594E-4</v>
      </c>
      <c r="R3813">
        <f t="shared" si="1247"/>
        <v>99.36609999999996</v>
      </c>
      <c r="S3813">
        <f t="shared" si="1248"/>
        <v>1</v>
      </c>
      <c r="T3813">
        <f t="shared" si="1249"/>
        <v>0</v>
      </c>
      <c r="Y3813">
        <f t="shared" si="1252"/>
        <v>1.1410199999999999</v>
      </c>
      <c r="Z3813">
        <f t="shared" si="1253"/>
        <v>1.1354</v>
      </c>
      <c r="AA3813">
        <f t="shared" si="1239"/>
        <v>73.665480427047385</v>
      </c>
      <c r="AB3813">
        <f t="shared" si="1257"/>
        <v>72.875751408001989</v>
      </c>
      <c r="AD3813">
        <f t="shared" si="1250"/>
        <v>1.1408199999999999</v>
      </c>
      <c r="AE3813">
        <f t="shared" si="1251"/>
        <v>1.1387</v>
      </c>
      <c r="AF3813">
        <f t="shared" si="1254"/>
        <v>39.622641509433564</v>
      </c>
      <c r="AG3813">
        <f t="shared" si="1255"/>
        <v>33.466167859466154</v>
      </c>
    </row>
    <row r="3814" spans="1:33">
      <c r="A3814" s="1">
        <v>42530.041666666664</v>
      </c>
      <c r="B3814">
        <v>1.1395599999999999</v>
      </c>
      <c r="C3814">
        <v>1.14039</v>
      </c>
      <c r="D3814">
        <v>1.1395599999999999</v>
      </c>
      <c r="E3814">
        <v>1.13998</v>
      </c>
      <c r="F3814">
        <v>10341</v>
      </c>
      <c r="H3814">
        <f t="shared" si="1242"/>
        <v>0</v>
      </c>
      <c r="I3814">
        <f t="shared" si="1240"/>
        <v>72.875751408001989</v>
      </c>
      <c r="J3814">
        <f t="shared" si="1241"/>
        <v>39.409583548535835</v>
      </c>
      <c r="K3814">
        <f t="shared" si="1256"/>
        <v>0</v>
      </c>
      <c r="L3814">
        <f t="shared" si="1258"/>
        <v>0</v>
      </c>
      <c r="M3814">
        <f t="shared" si="1243"/>
        <v>0</v>
      </c>
      <c r="O3814">
        <f t="shared" si="1244"/>
        <v>0.04</v>
      </c>
      <c r="P3814">
        <f t="shared" si="1245"/>
        <v>1.7000000000000348E-4</v>
      </c>
      <c r="Q3814">
        <f t="shared" si="1246"/>
        <v>4.2000000000008697E-4</v>
      </c>
      <c r="R3814">
        <f t="shared" si="1247"/>
        <v>99.36609999999996</v>
      </c>
      <c r="S3814">
        <f t="shared" si="1248"/>
        <v>1</v>
      </c>
      <c r="T3814">
        <f t="shared" si="1249"/>
        <v>0</v>
      </c>
      <c r="Y3814">
        <f t="shared" si="1252"/>
        <v>1.1410199999999999</v>
      </c>
      <c r="Z3814">
        <f t="shared" si="1253"/>
        <v>1.1360300000000001</v>
      </c>
      <c r="AA3814">
        <f t="shared" ref="AA3814:AA3877" si="1259">(E3814-Z3814)/(Y3814-Z3814)*100</f>
        <v>79.158316633267219</v>
      </c>
      <c r="AB3814">
        <f t="shared" si="1257"/>
        <v>73.837621862944019</v>
      </c>
      <c r="AD3814">
        <f t="shared" si="1250"/>
        <v>1.1408199999999999</v>
      </c>
      <c r="AE3814">
        <f t="shared" si="1251"/>
        <v>1.1390100000000001</v>
      </c>
      <c r="AF3814">
        <f t="shared" si="1254"/>
        <v>53.591160220993729</v>
      </c>
      <c r="AG3814">
        <f t="shared" si="1255"/>
        <v>41.128738507843003</v>
      </c>
    </row>
    <row r="3815" spans="1:33">
      <c r="A3815" s="1">
        <v>42530.083333333336</v>
      </c>
      <c r="B3815">
        <v>1.1399900000000001</v>
      </c>
      <c r="C3815">
        <v>1.14056</v>
      </c>
      <c r="D3815">
        <v>1.13947</v>
      </c>
      <c r="E3815">
        <v>1.1402000000000001</v>
      </c>
      <c r="F3815">
        <v>12975</v>
      </c>
      <c r="H3815">
        <f t="shared" si="1242"/>
        <v>5.2000000000007596E-4</v>
      </c>
      <c r="I3815">
        <f t="shared" si="1240"/>
        <v>73.837621862944019</v>
      </c>
      <c r="J3815">
        <f t="shared" si="1241"/>
        <v>32.708883355101015</v>
      </c>
      <c r="K3815">
        <f t="shared" si="1256"/>
        <v>0</v>
      </c>
      <c r="L3815">
        <f t="shared" si="1258"/>
        <v>0</v>
      </c>
      <c r="M3815">
        <f t="shared" si="1243"/>
        <v>0</v>
      </c>
      <c r="O3815">
        <f t="shared" si="1244"/>
        <v>0.04</v>
      </c>
      <c r="P3815">
        <f t="shared" si="1245"/>
        <v>0</v>
      </c>
      <c r="Q3815">
        <f t="shared" si="1246"/>
        <v>2.1000000000004349E-4</v>
      </c>
      <c r="R3815">
        <f t="shared" si="1247"/>
        <v>99.36609999999996</v>
      </c>
      <c r="S3815">
        <f t="shared" si="1248"/>
        <v>1</v>
      </c>
      <c r="T3815">
        <f t="shared" si="1249"/>
        <v>0</v>
      </c>
      <c r="Y3815">
        <f t="shared" si="1252"/>
        <v>1.1410199999999999</v>
      </c>
      <c r="Z3815">
        <f t="shared" si="1253"/>
        <v>1.1360300000000001</v>
      </c>
      <c r="AA3815">
        <f t="shared" si="1259"/>
        <v>83.567134268540102</v>
      </c>
      <c r="AB3815">
        <f t="shared" si="1257"/>
        <v>76.891327138263648</v>
      </c>
      <c r="AD3815">
        <f t="shared" si="1250"/>
        <v>1.14066</v>
      </c>
      <c r="AE3815">
        <f t="shared" si="1251"/>
        <v>1.1390100000000001</v>
      </c>
      <c r="AF3815">
        <f t="shared" si="1254"/>
        <v>72.121212121216701</v>
      </c>
      <c r="AG3815">
        <f t="shared" si="1255"/>
        <v>55.111671283881329</v>
      </c>
    </row>
    <row r="3816" spans="1:33">
      <c r="A3816" s="1">
        <v>42530.125</v>
      </c>
      <c r="B3816">
        <v>1.1402099999999999</v>
      </c>
      <c r="C3816">
        <v>1.1407099999999999</v>
      </c>
      <c r="D3816">
        <v>1.13984</v>
      </c>
      <c r="E3816">
        <v>1.1398900000000001</v>
      </c>
      <c r="F3816">
        <v>15067</v>
      </c>
      <c r="H3816">
        <f t="shared" si="1242"/>
        <v>5.0000000000105516E-5</v>
      </c>
      <c r="I3816">
        <f t="shared" si="1240"/>
        <v>76.891327138263648</v>
      </c>
      <c r="J3816">
        <f t="shared" si="1241"/>
        <v>21.77965585438232</v>
      </c>
      <c r="K3816">
        <f t="shared" si="1256"/>
        <v>2</v>
      </c>
      <c r="L3816">
        <f t="shared" si="1258"/>
        <v>0</v>
      </c>
      <c r="M3816">
        <f t="shared" si="1243"/>
        <v>1</v>
      </c>
      <c r="O3816">
        <f t="shared" si="1244"/>
        <v>0.04</v>
      </c>
      <c r="P3816">
        <f t="shared" si="1245"/>
        <v>5.2000000000007596E-4</v>
      </c>
      <c r="Q3816">
        <f t="shared" si="1246"/>
        <v>-3.1999999999987594E-4</v>
      </c>
      <c r="R3816">
        <f t="shared" si="1247"/>
        <v>99.36609999999996</v>
      </c>
      <c r="S3816">
        <f t="shared" si="1248"/>
        <v>-1</v>
      </c>
      <c r="T3816">
        <f t="shared" si="1249"/>
        <v>0</v>
      </c>
      <c r="Y3816">
        <f t="shared" si="1252"/>
        <v>1.1410199999999999</v>
      </c>
      <c r="Z3816">
        <f t="shared" si="1253"/>
        <v>1.1360300000000001</v>
      </c>
      <c r="AA3816">
        <f t="shared" si="1259"/>
        <v>77.354709418839832</v>
      </c>
      <c r="AB3816">
        <f t="shared" si="1257"/>
        <v>78.436410186923638</v>
      </c>
      <c r="AD3816">
        <f t="shared" si="1250"/>
        <v>1.1407099999999999</v>
      </c>
      <c r="AE3816">
        <f t="shared" si="1251"/>
        <v>1.1390100000000001</v>
      </c>
      <c r="AF3816">
        <f t="shared" si="1254"/>
        <v>51.764705882358165</v>
      </c>
      <c r="AG3816">
        <f t="shared" si="1255"/>
        <v>59.1590260748562</v>
      </c>
    </row>
    <row r="3817" spans="1:33">
      <c r="A3817" s="1">
        <v>42530.166666666664</v>
      </c>
      <c r="B3817">
        <v>1.13988</v>
      </c>
      <c r="C3817">
        <v>1.1413599999999999</v>
      </c>
      <c r="D3817">
        <v>1.1395</v>
      </c>
      <c r="E3817">
        <v>1.14113</v>
      </c>
      <c r="F3817">
        <v>17088</v>
      </c>
      <c r="H3817">
        <f t="shared" si="1242"/>
        <v>3.8000000000004697E-4</v>
      </c>
      <c r="I3817">
        <f t="shared" si="1240"/>
        <v>78.436410186923638</v>
      </c>
      <c r="J3817">
        <f t="shared" si="1241"/>
        <v>19.277384112067438</v>
      </c>
      <c r="K3817">
        <f t="shared" si="1256"/>
        <v>1</v>
      </c>
      <c r="L3817">
        <f t="shared" si="1258"/>
        <v>0</v>
      </c>
      <c r="M3817">
        <f t="shared" si="1243"/>
        <v>1</v>
      </c>
      <c r="O3817">
        <f t="shared" si="1244"/>
        <v>0.04</v>
      </c>
      <c r="P3817">
        <f t="shared" si="1245"/>
        <v>5.0000000000105516E-5</v>
      </c>
      <c r="Q3817">
        <f t="shared" si="1246"/>
        <v>1.2499999999999734E-3</v>
      </c>
      <c r="R3817">
        <f t="shared" si="1247"/>
        <v>99.36609999999996</v>
      </c>
      <c r="S3817">
        <f t="shared" si="1248"/>
        <v>1</v>
      </c>
      <c r="T3817">
        <f t="shared" si="1249"/>
        <v>0</v>
      </c>
      <c r="Y3817">
        <f t="shared" si="1252"/>
        <v>1.1413599999999999</v>
      </c>
      <c r="Z3817">
        <f t="shared" si="1253"/>
        <v>1.13608</v>
      </c>
      <c r="AA3817">
        <f t="shared" si="1259"/>
        <v>95.643939393940258</v>
      </c>
      <c r="AB3817">
        <f t="shared" si="1257"/>
        <v>83.931024928646849</v>
      </c>
      <c r="AD3817">
        <f t="shared" si="1250"/>
        <v>1.1413599999999999</v>
      </c>
      <c r="AE3817">
        <f t="shared" si="1251"/>
        <v>1.1390100000000001</v>
      </c>
      <c r="AF3817">
        <f t="shared" si="1254"/>
        <v>90.212765957448212</v>
      </c>
      <c r="AG3817">
        <f t="shared" si="1255"/>
        <v>71.36622798700769</v>
      </c>
    </row>
    <row r="3818" spans="1:33">
      <c r="A3818" s="1">
        <v>42530.208333333336</v>
      </c>
      <c r="B3818">
        <v>1.14113</v>
      </c>
      <c r="C3818">
        <v>1.14151</v>
      </c>
      <c r="D3818">
        <v>1.1408199999999999</v>
      </c>
      <c r="E3818">
        <v>1.1412800000000001</v>
      </c>
      <c r="F3818">
        <v>15576</v>
      </c>
      <c r="H3818">
        <f t="shared" si="1242"/>
        <v>3.1000000000003247E-4</v>
      </c>
      <c r="I3818">
        <f t="shared" si="1240"/>
        <v>83.931024928646849</v>
      </c>
      <c r="J3818">
        <f t="shared" si="1241"/>
        <v>12.564796941639159</v>
      </c>
      <c r="K3818">
        <f t="shared" si="1256"/>
        <v>0</v>
      </c>
      <c r="L3818">
        <f t="shared" si="1258"/>
        <v>0</v>
      </c>
      <c r="M3818">
        <f t="shared" si="1243"/>
        <v>0</v>
      </c>
      <c r="O3818">
        <f t="shared" si="1244"/>
        <v>0.04</v>
      </c>
      <c r="P3818">
        <f t="shared" si="1245"/>
        <v>3.8000000000004697E-4</v>
      </c>
      <c r="Q3818">
        <f t="shared" si="1246"/>
        <v>1.500000000000945E-4</v>
      </c>
      <c r="R3818">
        <f t="shared" si="1247"/>
        <v>99.36609999999996</v>
      </c>
      <c r="S3818">
        <f t="shared" si="1248"/>
        <v>1</v>
      </c>
      <c r="T3818">
        <f t="shared" si="1249"/>
        <v>0</v>
      </c>
      <c r="Y3818">
        <f t="shared" si="1252"/>
        <v>1.14151</v>
      </c>
      <c r="Z3818">
        <f t="shared" si="1253"/>
        <v>1.13608</v>
      </c>
      <c r="AA3818">
        <f t="shared" si="1259"/>
        <v>95.76427255985358</v>
      </c>
      <c r="AB3818">
        <f t="shared" si="1257"/>
        <v>88.082513910293443</v>
      </c>
      <c r="AD3818">
        <f t="shared" si="1250"/>
        <v>1.14151</v>
      </c>
      <c r="AE3818">
        <f t="shared" si="1251"/>
        <v>1.1390100000000001</v>
      </c>
      <c r="AF3818">
        <f t="shared" si="1254"/>
        <v>90.800000000001702</v>
      </c>
      <c r="AG3818">
        <f t="shared" si="1255"/>
        <v>77.592490613269362</v>
      </c>
    </row>
    <row r="3819" spans="1:33">
      <c r="A3819" s="1">
        <v>42530.25</v>
      </c>
      <c r="B3819">
        <v>1.14127</v>
      </c>
      <c r="C3819">
        <v>1.1413800000000001</v>
      </c>
      <c r="D3819">
        <v>1.14025</v>
      </c>
      <c r="E3819">
        <v>1.14028</v>
      </c>
      <c r="F3819">
        <v>14245</v>
      </c>
      <c r="H3819">
        <f t="shared" si="1242"/>
        <v>2.9999999999974492E-5</v>
      </c>
      <c r="I3819">
        <f t="shared" si="1240"/>
        <v>88.082513910293443</v>
      </c>
      <c r="J3819">
        <f t="shared" si="1241"/>
        <v>10.490023297024081</v>
      </c>
      <c r="K3819">
        <f t="shared" si="1256"/>
        <v>2</v>
      </c>
      <c r="L3819">
        <f t="shared" si="1258"/>
        <v>0</v>
      </c>
      <c r="M3819">
        <f t="shared" si="1243"/>
        <v>1</v>
      </c>
      <c r="O3819">
        <f t="shared" si="1244"/>
        <v>0.04</v>
      </c>
      <c r="P3819">
        <f t="shared" si="1245"/>
        <v>3.1000000000003247E-4</v>
      </c>
      <c r="Q3819">
        <f t="shared" si="1246"/>
        <v>-9.900000000000464E-4</v>
      </c>
      <c r="R3819">
        <f t="shared" si="1247"/>
        <v>99.36609999999996</v>
      </c>
      <c r="S3819">
        <f t="shared" si="1248"/>
        <v>-1</v>
      </c>
      <c r="T3819">
        <f t="shared" si="1249"/>
        <v>0</v>
      </c>
      <c r="Y3819">
        <f t="shared" si="1252"/>
        <v>1.14151</v>
      </c>
      <c r="Z3819">
        <f t="shared" si="1253"/>
        <v>1.13608</v>
      </c>
      <c r="AA3819">
        <f t="shared" si="1259"/>
        <v>77.34806629834155</v>
      </c>
      <c r="AB3819">
        <f t="shared" si="1257"/>
        <v>86.527746917743812</v>
      </c>
      <c r="AD3819">
        <f t="shared" si="1250"/>
        <v>1.14151</v>
      </c>
      <c r="AE3819">
        <f t="shared" si="1251"/>
        <v>1.1390100000000001</v>
      </c>
      <c r="AF3819">
        <f t="shared" si="1254"/>
        <v>50.79999999999638</v>
      </c>
      <c r="AG3819">
        <f t="shared" si="1255"/>
        <v>77.270921985815434</v>
      </c>
    </row>
    <row r="3820" spans="1:33">
      <c r="A3820" s="1">
        <v>42530.291666666664</v>
      </c>
      <c r="B3820">
        <v>1.14029</v>
      </c>
      <c r="C3820">
        <v>1.1406400000000001</v>
      </c>
      <c r="D3820">
        <v>1.1401699999999999</v>
      </c>
      <c r="E3820">
        <v>1.1404300000000001</v>
      </c>
      <c r="F3820">
        <v>14420</v>
      </c>
      <c r="H3820">
        <f t="shared" si="1242"/>
        <v>1.2000000000012001E-4</v>
      </c>
      <c r="I3820">
        <f t="shared" si="1240"/>
        <v>86.527746917743812</v>
      </c>
      <c r="J3820">
        <f t="shared" si="1241"/>
        <v>9.256824931928378</v>
      </c>
      <c r="K3820">
        <f t="shared" si="1256"/>
        <v>1</v>
      </c>
      <c r="L3820">
        <f t="shared" si="1258"/>
        <v>0</v>
      </c>
      <c r="M3820">
        <f t="shared" si="1243"/>
        <v>1</v>
      </c>
      <c r="O3820">
        <f t="shared" si="1244"/>
        <v>0.04</v>
      </c>
      <c r="P3820">
        <f t="shared" si="1245"/>
        <v>2.9999999999974492E-5</v>
      </c>
      <c r="Q3820">
        <f t="shared" si="1246"/>
        <v>1.4000000000002899E-4</v>
      </c>
      <c r="R3820">
        <f t="shared" si="1247"/>
        <v>99.36609999999996</v>
      </c>
      <c r="S3820">
        <f t="shared" si="1248"/>
        <v>1</v>
      </c>
      <c r="T3820">
        <f t="shared" si="1249"/>
        <v>0</v>
      </c>
      <c r="Y3820">
        <f t="shared" si="1252"/>
        <v>1.14151</v>
      </c>
      <c r="Z3820">
        <f t="shared" si="1253"/>
        <v>1.1363700000000001</v>
      </c>
      <c r="AA3820">
        <f t="shared" si="1259"/>
        <v>78.988326848249301</v>
      </c>
      <c r="AB3820">
        <f t="shared" si="1257"/>
        <v>86.936151275096179</v>
      </c>
      <c r="AD3820">
        <f t="shared" si="1250"/>
        <v>1.14151</v>
      </c>
      <c r="AE3820">
        <f t="shared" si="1251"/>
        <v>1.13947</v>
      </c>
      <c r="AF3820">
        <f t="shared" si="1254"/>
        <v>47.058823529414326</v>
      </c>
      <c r="AG3820">
        <f t="shared" si="1255"/>
        <v>62.886274509804139</v>
      </c>
    </row>
    <row r="3821" spans="1:33">
      <c r="A3821" s="1">
        <v>42530.333333333336</v>
      </c>
      <c r="B3821">
        <v>1.1404300000000001</v>
      </c>
      <c r="C3821">
        <v>1.1404700000000001</v>
      </c>
      <c r="D3821">
        <v>1.13961</v>
      </c>
      <c r="E3821">
        <v>1.1397600000000001</v>
      </c>
      <c r="F3821">
        <v>14657</v>
      </c>
      <c r="H3821">
        <f t="shared" si="1242"/>
        <v>1.500000000000945E-4</v>
      </c>
      <c r="I3821">
        <f t="shared" si="1240"/>
        <v>86.936151275096179</v>
      </c>
      <c r="J3821">
        <f t="shared" si="1241"/>
        <v>24.049876765292041</v>
      </c>
      <c r="K3821">
        <f t="shared" si="1256"/>
        <v>0</v>
      </c>
      <c r="L3821">
        <f t="shared" si="1258"/>
        <v>0</v>
      </c>
      <c r="M3821">
        <f t="shared" si="1243"/>
        <v>0</v>
      </c>
      <c r="O3821">
        <f t="shared" si="1244"/>
        <v>0.04</v>
      </c>
      <c r="P3821">
        <f t="shared" si="1245"/>
        <v>1.2000000000012001E-4</v>
      </c>
      <c r="Q3821">
        <f t="shared" si="1246"/>
        <v>-6.6999999999994841E-4</v>
      </c>
      <c r="R3821">
        <f t="shared" si="1247"/>
        <v>99.36609999999996</v>
      </c>
      <c r="S3821">
        <f t="shared" si="1248"/>
        <v>-1</v>
      </c>
      <c r="T3821">
        <f t="shared" si="1249"/>
        <v>0</v>
      </c>
      <c r="Y3821">
        <f t="shared" si="1252"/>
        <v>1.14151</v>
      </c>
      <c r="Z3821">
        <f t="shared" si="1253"/>
        <v>1.1363700000000001</v>
      </c>
      <c r="AA3821">
        <f t="shared" si="1259"/>
        <v>65.953307392997189</v>
      </c>
      <c r="AB3821">
        <f t="shared" si="1257"/>
        <v>79.513493274860409</v>
      </c>
      <c r="AD3821">
        <f t="shared" si="1250"/>
        <v>1.14151</v>
      </c>
      <c r="AE3821">
        <f t="shared" si="1251"/>
        <v>1.13947</v>
      </c>
      <c r="AF3821">
        <f t="shared" si="1254"/>
        <v>14.215686274515566</v>
      </c>
      <c r="AG3821">
        <f t="shared" si="1255"/>
        <v>37.358169934642085</v>
      </c>
    </row>
    <row r="3822" spans="1:33">
      <c r="A3822" s="1">
        <v>42530.375</v>
      </c>
      <c r="B3822">
        <v>1.13975</v>
      </c>
      <c r="C3822">
        <v>1.14055</v>
      </c>
      <c r="D3822">
        <v>1.1391500000000001</v>
      </c>
      <c r="E3822">
        <v>1.1397600000000001</v>
      </c>
      <c r="F3822">
        <v>17711</v>
      </c>
      <c r="H3822">
        <f t="shared" si="1242"/>
        <v>5.9999999999993392E-4</v>
      </c>
      <c r="I3822">
        <f t="shared" si="1240"/>
        <v>79.513493274860409</v>
      </c>
      <c r="J3822">
        <f t="shared" si="1241"/>
        <v>42.155323340218324</v>
      </c>
      <c r="K3822">
        <f t="shared" si="1256"/>
        <v>1</v>
      </c>
      <c r="L3822">
        <f t="shared" si="1258"/>
        <v>0</v>
      </c>
      <c r="M3822">
        <f t="shared" si="1243"/>
        <v>1</v>
      </c>
      <c r="O3822">
        <f t="shared" si="1244"/>
        <v>0.04</v>
      </c>
      <c r="P3822">
        <f t="shared" si="1245"/>
        <v>1.500000000000945E-4</v>
      </c>
      <c r="Q3822">
        <f t="shared" si="1246"/>
        <v>1.0000000000065512E-5</v>
      </c>
      <c r="R3822">
        <f t="shared" si="1247"/>
        <v>99.36609999999996</v>
      </c>
      <c r="S3822">
        <f t="shared" si="1248"/>
        <v>1</v>
      </c>
      <c r="T3822">
        <f t="shared" si="1249"/>
        <v>0</v>
      </c>
      <c r="Y3822">
        <f t="shared" si="1252"/>
        <v>1.14151</v>
      </c>
      <c r="Z3822">
        <f t="shared" si="1253"/>
        <v>1.1363700000000001</v>
      </c>
      <c r="AA3822">
        <f t="shared" si="1259"/>
        <v>65.953307392997189</v>
      </c>
      <c r="AB3822">
        <f t="shared" si="1257"/>
        <v>72.060751983146318</v>
      </c>
      <c r="AD3822">
        <f t="shared" si="1250"/>
        <v>1.14151</v>
      </c>
      <c r="AE3822">
        <f t="shared" si="1251"/>
        <v>1.1391500000000001</v>
      </c>
      <c r="AF3822">
        <f t="shared" si="1254"/>
        <v>25.847457627119518</v>
      </c>
      <c r="AG3822">
        <f t="shared" si="1255"/>
        <v>29.040655810349801</v>
      </c>
    </row>
    <row r="3823" spans="1:33">
      <c r="A3823" s="1">
        <v>42530.416666666664</v>
      </c>
      <c r="B3823">
        <v>1.1397699999999999</v>
      </c>
      <c r="C3823">
        <v>1.1402699999999999</v>
      </c>
      <c r="D3823">
        <v>1.1375599999999999</v>
      </c>
      <c r="E3823">
        <v>1.1379900000000001</v>
      </c>
      <c r="F3823">
        <v>21148</v>
      </c>
      <c r="H3823">
        <f t="shared" si="1242"/>
        <v>4.3000000000015248E-4</v>
      </c>
      <c r="I3823">
        <f t="shared" si="1240"/>
        <v>72.060751983146318</v>
      </c>
      <c r="J3823">
        <f t="shared" si="1241"/>
        <v>43.020096172796514</v>
      </c>
      <c r="K3823">
        <f t="shared" si="1256"/>
        <v>6</v>
      </c>
      <c r="L3823">
        <f t="shared" si="1258"/>
        <v>0</v>
      </c>
      <c r="M3823">
        <f t="shared" si="1243"/>
        <v>1</v>
      </c>
      <c r="O3823">
        <f t="shared" si="1244"/>
        <v>0.04</v>
      </c>
      <c r="P3823">
        <f t="shared" si="1245"/>
        <v>5.9999999999993392E-4</v>
      </c>
      <c r="Q3823">
        <f t="shared" si="1246"/>
        <v>-1.7799999999998928E-3</v>
      </c>
      <c r="R3823">
        <f t="shared" si="1247"/>
        <v>99.36609999999996</v>
      </c>
      <c r="S3823">
        <f t="shared" si="1248"/>
        <v>-1</v>
      </c>
      <c r="T3823">
        <f t="shared" si="1249"/>
        <v>0</v>
      </c>
      <c r="Y3823">
        <f t="shared" si="1252"/>
        <v>1.14151</v>
      </c>
      <c r="Z3823">
        <f t="shared" si="1253"/>
        <v>1.1363700000000001</v>
      </c>
      <c r="AA3823">
        <f t="shared" si="1259"/>
        <v>31.517509727626052</v>
      </c>
      <c r="AB3823">
        <f t="shared" si="1257"/>
        <v>60.603112840467439</v>
      </c>
      <c r="AD3823">
        <f t="shared" si="1250"/>
        <v>1.14151</v>
      </c>
      <c r="AE3823">
        <f t="shared" si="1251"/>
        <v>1.1375599999999999</v>
      </c>
      <c r="AF3823">
        <f t="shared" si="1254"/>
        <v>10.886075949370618</v>
      </c>
      <c r="AG3823">
        <f t="shared" si="1255"/>
        <v>16.98307328366857</v>
      </c>
    </row>
    <row r="3824" spans="1:33">
      <c r="A3824" s="1">
        <v>42530.458333333336</v>
      </c>
      <c r="B3824">
        <v>1.1379999999999999</v>
      </c>
      <c r="C3824">
        <v>1.1383300000000001</v>
      </c>
      <c r="D3824">
        <v>1.13506</v>
      </c>
      <c r="E3824">
        <v>1.13646</v>
      </c>
      <c r="F3824">
        <v>20040</v>
      </c>
      <c r="H3824">
        <f t="shared" si="1242"/>
        <v>1.4000000000000679E-3</v>
      </c>
      <c r="I3824">
        <f t="shared" si="1240"/>
        <v>60.603112840467439</v>
      </c>
      <c r="J3824">
        <f t="shared" si="1241"/>
        <v>43.620039556798872</v>
      </c>
      <c r="K3824">
        <f t="shared" si="1256"/>
        <v>6</v>
      </c>
      <c r="L3824">
        <f t="shared" si="1258"/>
        <v>0</v>
      </c>
      <c r="M3824">
        <f t="shared" si="1243"/>
        <v>1</v>
      </c>
      <c r="O3824">
        <f t="shared" si="1244"/>
        <v>0.04</v>
      </c>
      <c r="P3824">
        <f t="shared" si="1245"/>
        <v>4.3000000000015248E-4</v>
      </c>
      <c r="Q3824">
        <f t="shared" si="1246"/>
        <v>-1.5399999999998748E-3</v>
      </c>
      <c r="R3824">
        <f t="shared" si="1247"/>
        <v>99.36609999999996</v>
      </c>
      <c r="S3824">
        <f t="shared" si="1248"/>
        <v>-1</v>
      </c>
      <c r="T3824">
        <f t="shared" si="1249"/>
        <v>0</v>
      </c>
      <c r="Y3824">
        <f t="shared" si="1252"/>
        <v>1.14151</v>
      </c>
      <c r="Z3824">
        <f t="shared" si="1253"/>
        <v>1.13506</v>
      </c>
      <c r="AA3824">
        <f t="shared" si="1259"/>
        <v>21.705426356589975</v>
      </c>
      <c r="AB3824">
        <f t="shared" si="1257"/>
        <v>46.282387717552602</v>
      </c>
      <c r="AD3824">
        <f t="shared" si="1250"/>
        <v>1.14151</v>
      </c>
      <c r="AE3824">
        <f t="shared" si="1251"/>
        <v>1.13506</v>
      </c>
      <c r="AF3824">
        <f t="shared" si="1254"/>
        <v>21.705426356589975</v>
      </c>
      <c r="AG3824">
        <f t="shared" si="1255"/>
        <v>19.479653311026702</v>
      </c>
    </row>
    <row r="3825" spans="1:33">
      <c r="A3825" s="1">
        <v>42530.5</v>
      </c>
      <c r="B3825">
        <v>1.1364700000000001</v>
      </c>
      <c r="C3825">
        <v>1.1365099999999999</v>
      </c>
      <c r="D3825">
        <v>1.13547</v>
      </c>
      <c r="E3825">
        <v>1.1360600000000001</v>
      </c>
      <c r="F3825">
        <v>17610</v>
      </c>
      <c r="H3825">
        <f t="shared" si="1242"/>
        <v>5.9000000000009045E-4</v>
      </c>
      <c r="I3825">
        <f t="shared" si="1240"/>
        <v>46.282387717552602</v>
      </c>
      <c r="J3825">
        <f t="shared" si="1241"/>
        <v>26.8027344065259</v>
      </c>
      <c r="K3825">
        <f t="shared" si="1256"/>
        <v>6</v>
      </c>
      <c r="L3825">
        <f t="shared" si="1258"/>
        <v>0</v>
      </c>
      <c r="M3825">
        <f t="shared" si="1243"/>
        <v>1</v>
      </c>
      <c r="O3825">
        <f t="shared" si="1244"/>
        <v>0.04</v>
      </c>
      <c r="P3825">
        <f t="shared" si="1245"/>
        <v>1.4000000000000679E-3</v>
      </c>
      <c r="Q3825">
        <f t="shared" si="1246"/>
        <v>-4.1000000000002146E-4</v>
      </c>
      <c r="R3825">
        <f t="shared" si="1247"/>
        <v>99.36609999999996</v>
      </c>
      <c r="S3825">
        <f t="shared" si="1248"/>
        <v>-1</v>
      </c>
      <c r="T3825">
        <f t="shared" si="1249"/>
        <v>0</v>
      </c>
      <c r="Y3825">
        <f t="shared" si="1252"/>
        <v>1.14151</v>
      </c>
      <c r="Z3825">
        <f t="shared" si="1253"/>
        <v>1.13506</v>
      </c>
      <c r="AA3825">
        <f t="shared" si="1259"/>
        <v>15.503875968993821</v>
      </c>
      <c r="AB3825">
        <f t="shared" si="1257"/>
        <v>33.670029861551754</v>
      </c>
      <c r="AD3825">
        <f t="shared" si="1250"/>
        <v>1.1413800000000001</v>
      </c>
      <c r="AE3825">
        <f t="shared" si="1251"/>
        <v>1.13506</v>
      </c>
      <c r="AF3825">
        <f t="shared" si="1254"/>
        <v>15.822784810128093</v>
      </c>
      <c r="AG3825">
        <f t="shared" si="1255"/>
        <v>16.138095705362893</v>
      </c>
    </row>
    <row r="3826" spans="1:33">
      <c r="A3826" s="1">
        <v>42530.541666666664</v>
      </c>
      <c r="B3826">
        <v>1.1360699999999999</v>
      </c>
      <c r="C3826">
        <v>1.1360699999999999</v>
      </c>
      <c r="D3826">
        <v>1.13408</v>
      </c>
      <c r="E3826">
        <v>1.1342300000000001</v>
      </c>
      <c r="F3826">
        <v>18438</v>
      </c>
      <c r="H3826">
        <f t="shared" si="1242"/>
        <v>1.500000000000945E-4</v>
      </c>
      <c r="I3826">
        <f t="shared" si="1240"/>
        <v>33.670029861551754</v>
      </c>
      <c r="J3826">
        <f t="shared" si="1241"/>
        <v>17.531934156188861</v>
      </c>
      <c r="K3826">
        <f t="shared" si="1256"/>
        <v>5</v>
      </c>
      <c r="L3826">
        <f t="shared" si="1258"/>
        <v>0</v>
      </c>
      <c r="M3826">
        <f t="shared" si="1243"/>
        <v>1</v>
      </c>
      <c r="O3826">
        <f t="shared" si="1244"/>
        <v>0.04</v>
      </c>
      <c r="P3826">
        <f t="shared" si="1245"/>
        <v>5.9000000000009045E-4</v>
      </c>
      <c r="Q3826">
        <f t="shared" si="1246"/>
        <v>-1.8399999999998418E-3</v>
      </c>
      <c r="R3826">
        <f t="shared" si="1247"/>
        <v>99.36609999999996</v>
      </c>
      <c r="S3826">
        <f t="shared" si="1248"/>
        <v>-1</v>
      </c>
      <c r="T3826">
        <f t="shared" si="1249"/>
        <v>0</v>
      </c>
      <c r="Y3826">
        <f t="shared" si="1252"/>
        <v>1.14151</v>
      </c>
      <c r="Z3826">
        <f t="shared" si="1253"/>
        <v>1.13408</v>
      </c>
      <c r="AA3826">
        <f t="shared" si="1259"/>
        <v>2.018842530283897</v>
      </c>
      <c r="AB3826">
        <f t="shared" si="1257"/>
        <v>17.686413645873436</v>
      </c>
      <c r="AD3826">
        <f t="shared" si="1250"/>
        <v>1.1406400000000001</v>
      </c>
      <c r="AE3826">
        <f t="shared" si="1251"/>
        <v>1.13408</v>
      </c>
      <c r="AF3826">
        <f t="shared" si="1254"/>
        <v>2.2865853658550566</v>
      </c>
      <c r="AG3826">
        <f t="shared" si="1255"/>
        <v>13.27159884419104</v>
      </c>
    </row>
    <row r="3827" spans="1:33">
      <c r="A3827" s="1">
        <v>42530.583333333336</v>
      </c>
      <c r="B3827">
        <v>1.13422</v>
      </c>
      <c r="C3827">
        <v>1.1345799999999999</v>
      </c>
      <c r="D3827">
        <v>1.1329</v>
      </c>
      <c r="E3827">
        <v>1.1341000000000001</v>
      </c>
      <c r="F3827">
        <v>18238</v>
      </c>
      <c r="H3827">
        <f t="shared" si="1242"/>
        <v>1.2000000000000899E-3</v>
      </c>
      <c r="I3827">
        <f t="shared" si="1240"/>
        <v>17.686413645873436</v>
      </c>
      <c r="J3827">
        <f t="shared" si="1241"/>
        <v>4.4148148016823967</v>
      </c>
      <c r="K3827">
        <f t="shared" si="1256"/>
        <v>4</v>
      </c>
      <c r="L3827">
        <f t="shared" si="1258"/>
        <v>0</v>
      </c>
      <c r="M3827">
        <f t="shared" si="1243"/>
        <v>1</v>
      </c>
      <c r="O3827">
        <f t="shared" si="1244"/>
        <v>0.04</v>
      </c>
      <c r="P3827">
        <f t="shared" si="1245"/>
        <v>1.500000000000945E-4</v>
      </c>
      <c r="Q3827">
        <f t="shared" si="1246"/>
        <v>-1.1999999999989797E-4</v>
      </c>
      <c r="R3827">
        <f t="shared" si="1247"/>
        <v>99.36609999999996</v>
      </c>
      <c r="S3827">
        <f t="shared" si="1248"/>
        <v>-1</v>
      </c>
      <c r="T3827">
        <f t="shared" si="1249"/>
        <v>0</v>
      </c>
      <c r="Y3827">
        <f t="shared" si="1252"/>
        <v>1.14151</v>
      </c>
      <c r="Z3827">
        <f t="shared" si="1253"/>
        <v>1.1329</v>
      </c>
      <c r="AA3827">
        <f t="shared" si="1259"/>
        <v>13.937282229966192</v>
      </c>
      <c r="AB3827">
        <f t="shared" si="1257"/>
        <v>13.291356771458471</v>
      </c>
      <c r="AD3827">
        <f t="shared" si="1250"/>
        <v>1.14055</v>
      </c>
      <c r="AE3827">
        <f t="shared" si="1251"/>
        <v>1.1329</v>
      </c>
      <c r="AF3827">
        <f t="shared" si="1254"/>
        <v>15.686274509805232</v>
      </c>
      <c r="AG3827">
        <f t="shared" si="1255"/>
        <v>11.265214895262794</v>
      </c>
    </row>
    <row r="3828" spans="1:33">
      <c r="A3828" s="1">
        <v>42530.625</v>
      </c>
      <c r="B3828">
        <v>1.13408</v>
      </c>
      <c r="C3828">
        <v>1.1352199999999999</v>
      </c>
      <c r="D3828">
        <v>1.1325000000000001</v>
      </c>
      <c r="E3828">
        <v>1.1325000000000001</v>
      </c>
      <c r="F3828">
        <v>19446</v>
      </c>
      <c r="H3828">
        <f t="shared" si="1242"/>
        <v>0</v>
      </c>
      <c r="I3828">
        <f t="shared" si="1240"/>
        <v>13.291356771458471</v>
      </c>
      <c r="J3828">
        <f t="shared" si="1241"/>
        <v>2.0261418761956769</v>
      </c>
      <c r="K3828">
        <f t="shared" si="1256"/>
        <v>3</v>
      </c>
      <c r="L3828">
        <f t="shared" si="1258"/>
        <v>0</v>
      </c>
      <c r="M3828">
        <f t="shared" si="1243"/>
        <v>1</v>
      </c>
      <c r="O3828">
        <f t="shared" si="1244"/>
        <v>0.04</v>
      </c>
      <c r="P3828">
        <f t="shared" si="1245"/>
        <v>1.2000000000000899E-3</v>
      </c>
      <c r="Q3828">
        <f t="shared" si="1246"/>
        <v>-1.5799999999999148E-3</v>
      </c>
      <c r="R3828">
        <f t="shared" si="1247"/>
        <v>99.36609999999996</v>
      </c>
      <c r="S3828">
        <f t="shared" si="1248"/>
        <v>-1</v>
      </c>
      <c r="T3828">
        <f t="shared" si="1249"/>
        <v>0</v>
      </c>
      <c r="Y3828">
        <f t="shared" si="1252"/>
        <v>1.14151</v>
      </c>
      <c r="Z3828">
        <f t="shared" si="1253"/>
        <v>1.1325000000000001</v>
      </c>
      <c r="AA3828">
        <f t="shared" si="1259"/>
        <v>0</v>
      </c>
      <c r="AB3828">
        <f t="shared" si="1257"/>
        <v>7.8650001823109772</v>
      </c>
      <c r="AD3828">
        <f t="shared" si="1250"/>
        <v>1.14055</v>
      </c>
      <c r="AE3828">
        <f t="shared" si="1251"/>
        <v>1.1325000000000001</v>
      </c>
      <c r="AF3828">
        <f t="shared" si="1254"/>
        <v>0</v>
      </c>
      <c r="AG3828">
        <f t="shared" si="1255"/>
        <v>5.9909532918867621</v>
      </c>
    </row>
    <row r="3829" spans="1:33">
      <c r="A3829" s="1">
        <v>42530.666666666664</v>
      </c>
      <c r="B3829">
        <v>1.13245</v>
      </c>
      <c r="C3829">
        <v>1.1330899999999999</v>
      </c>
      <c r="D3829">
        <v>1.1311199999999999</v>
      </c>
      <c r="E3829">
        <v>1.13235</v>
      </c>
      <c r="F3829">
        <v>21536</v>
      </c>
      <c r="H3829">
        <f t="shared" si="1242"/>
        <v>1.2300000000000644E-3</v>
      </c>
      <c r="I3829">
        <f t="shared" si="1240"/>
        <v>7.8650001823109772</v>
      </c>
      <c r="J3829">
        <f t="shared" si="1241"/>
        <v>1.8740468904242151</v>
      </c>
      <c r="K3829">
        <f t="shared" si="1256"/>
        <v>2</v>
      </c>
      <c r="L3829">
        <f t="shared" si="1258"/>
        <v>0</v>
      </c>
      <c r="M3829">
        <f t="shared" si="1243"/>
        <v>1</v>
      </c>
      <c r="O3829">
        <f t="shared" si="1244"/>
        <v>0.04</v>
      </c>
      <c r="P3829">
        <f t="shared" si="1245"/>
        <v>0</v>
      </c>
      <c r="Q3829">
        <f t="shared" si="1246"/>
        <v>-9.9999999999988987E-5</v>
      </c>
      <c r="R3829">
        <f t="shared" si="1247"/>
        <v>99.36609999999996</v>
      </c>
      <c r="S3829">
        <f t="shared" si="1248"/>
        <v>-1</v>
      </c>
      <c r="T3829">
        <f t="shared" si="1249"/>
        <v>0</v>
      </c>
      <c r="Y3829">
        <f t="shared" si="1252"/>
        <v>1.14151</v>
      </c>
      <c r="Z3829">
        <f t="shared" si="1253"/>
        <v>1.1311199999999999</v>
      </c>
      <c r="AA3829">
        <f t="shared" si="1259"/>
        <v>11.838306063523099</v>
      </c>
      <c r="AB3829">
        <f t="shared" si="1257"/>
        <v>6.9486077059432967</v>
      </c>
      <c r="AD3829">
        <f t="shared" si="1250"/>
        <v>1.1402699999999999</v>
      </c>
      <c r="AE3829">
        <f t="shared" si="1251"/>
        <v>1.1311199999999999</v>
      </c>
      <c r="AF3829">
        <f t="shared" si="1254"/>
        <v>13.442622950820388</v>
      </c>
      <c r="AG3829">
        <f t="shared" si="1255"/>
        <v>9.709632486875206</v>
      </c>
    </row>
    <row r="3830" spans="1:33">
      <c r="A3830" s="1">
        <v>42530.708333333336</v>
      </c>
      <c r="B3830">
        <v>1.13235</v>
      </c>
      <c r="C3830">
        <v>1.13253</v>
      </c>
      <c r="D3830">
        <v>1.1305000000000001</v>
      </c>
      <c r="E3830">
        <v>1.1325000000000001</v>
      </c>
      <c r="F3830">
        <v>20933</v>
      </c>
      <c r="H3830">
        <f t="shared" si="1242"/>
        <v>1.8499999999999073E-3</v>
      </c>
      <c r="I3830">
        <f t="shared" si="1240"/>
        <v>6.9486077059432967</v>
      </c>
      <c r="J3830">
        <f t="shared" si="1241"/>
        <v>-2.7610247809319093</v>
      </c>
      <c r="K3830">
        <f t="shared" si="1256"/>
        <v>1</v>
      </c>
      <c r="L3830">
        <f t="shared" si="1258"/>
        <v>0</v>
      </c>
      <c r="M3830">
        <f t="shared" si="1243"/>
        <v>1</v>
      </c>
      <c r="O3830">
        <f t="shared" si="1244"/>
        <v>0.04</v>
      </c>
      <c r="P3830">
        <f t="shared" si="1245"/>
        <v>1.2300000000000644E-3</v>
      </c>
      <c r="Q3830">
        <f t="shared" si="1246"/>
        <v>1.500000000000945E-4</v>
      </c>
      <c r="R3830">
        <f t="shared" si="1247"/>
        <v>99.36609999999996</v>
      </c>
      <c r="S3830">
        <f t="shared" si="1248"/>
        <v>1</v>
      </c>
      <c r="T3830">
        <f t="shared" si="1249"/>
        <v>0</v>
      </c>
      <c r="Y3830">
        <f t="shared" si="1252"/>
        <v>1.14151</v>
      </c>
      <c r="Z3830">
        <f t="shared" si="1253"/>
        <v>1.1305000000000001</v>
      </c>
      <c r="AA3830">
        <f t="shared" si="1259"/>
        <v>18.165304268846576</v>
      </c>
      <c r="AB3830">
        <f t="shared" si="1257"/>
        <v>10.985223140583967</v>
      </c>
      <c r="AD3830">
        <f t="shared" si="1250"/>
        <v>1.1383300000000001</v>
      </c>
      <c r="AE3830">
        <f t="shared" si="1251"/>
        <v>1.1305000000000001</v>
      </c>
      <c r="AF3830">
        <f t="shared" si="1254"/>
        <v>25.542784163473829</v>
      </c>
      <c r="AG3830">
        <f t="shared" si="1255"/>
        <v>12.99513570476474</v>
      </c>
    </row>
    <row r="3831" spans="1:33">
      <c r="A3831" s="1">
        <v>42530.75</v>
      </c>
      <c r="B3831">
        <v>1.1325099999999999</v>
      </c>
      <c r="C3831">
        <v>1.1336299999999999</v>
      </c>
      <c r="D3831">
        <v>1.13232</v>
      </c>
      <c r="E3831">
        <v>1.13279</v>
      </c>
      <c r="F3831">
        <v>19356</v>
      </c>
      <c r="H3831">
        <f t="shared" si="1242"/>
        <v>1.8999999999991246E-4</v>
      </c>
      <c r="I3831">
        <f t="shared" si="1240"/>
        <v>10.985223140583967</v>
      </c>
      <c r="J3831">
        <f t="shared" si="1241"/>
        <v>-2.0099125641807731</v>
      </c>
      <c r="K3831">
        <f t="shared" si="1256"/>
        <v>1</v>
      </c>
      <c r="L3831">
        <f t="shared" si="1258"/>
        <v>0</v>
      </c>
      <c r="M3831">
        <f t="shared" si="1243"/>
        <v>1</v>
      </c>
      <c r="O3831">
        <f t="shared" si="1244"/>
        <v>0.04</v>
      </c>
      <c r="P3831">
        <f t="shared" si="1245"/>
        <v>1.8499999999999073E-3</v>
      </c>
      <c r="Q3831">
        <f t="shared" si="1246"/>
        <v>2.8000000000005798E-4</v>
      </c>
      <c r="R3831">
        <f t="shared" si="1247"/>
        <v>99.36609999999996</v>
      </c>
      <c r="S3831">
        <f t="shared" si="1248"/>
        <v>1</v>
      </c>
      <c r="T3831">
        <f t="shared" si="1249"/>
        <v>0</v>
      </c>
      <c r="Y3831">
        <f t="shared" si="1252"/>
        <v>1.14151</v>
      </c>
      <c r="Z3831">
        <f t="shared" si="1253"/>
        <v>1.1305000000000001</v>
      </c>
      <c r="AA3831">
        <f t="shared" si="1259"/>
        <v>20.799273387828435</v>
      </c>
      <c r="AB3831">
        <f t="shared" si="1257"/>
        <v>12.700720930049528</v>
      </c>
      <c r="AD3831">
        <f t="shared" si="1250"/>
        <v>1.1365099999999999</v>
      </c>
      <c r="AE3831">
        <f t="shared" si="1251"/>
        <v>1.1305000000000001</v>
      </c>
      <c r="AF3831">
        <f t="shared" si="1254"/>
        <v>38.103161397669901</v>
      </c>
      <c r="AG3831">
        <f t="shared" si="1255"/>
        <v>25.696189503988041</v>
      </c>
    </row>
    <row r="3832" spans="1:33">
      <c r="A3832" s="1">
        <v>42530.791666666664</v>
      </c>
      <c r="B3832">
        <v>1.1327799999999999</v>
      </c>
      <c r="C3832">
        <v>1.1328400000000001</v>
      </c>
      <c r="D3832">
        <v>1.1311899999999999</v>
      </c>
      <c r="E3832">
        <v>1.1318600000000001</v>
      </c>
      <c r="F3832">
        <v>16976</v>
      </c>
      <c r="H3832">
        <f t="shared" si="1242"/>
        <v>6.7000000000017046E-4</v>
      </c>
      <c r="I3832">
        <f t="shared" si="1240"/>
        <v>12.700720930049528</v>
      </c>
      <c r="J3832">
        <f t="shared" si="1241"/>
        <v>-12.995468573938513</v>
      </c>
      <c r="K3832">
        <f t="shared" si="1256"/>
        <v>0</v>
      </c>
      <c r="L3832">
        <f t="shared" si="1258"/>
        <v>0</v>
      </c>
      <c r="M3832">
        <f t="shared" si="1243"/>
        <v>0</v>
      </c>
      <c r="O3832">
        <f t="shared" si="1244"/>
        <v>0.04</v>
      </c>
      <c r="P3832">
        <f t="shared" si="1245"/>
        <v>1.8999999999991246E-4</v>
      </c>
      <c r="Q3832">
        <f t="shared" si="1246"/>
        <v>-9.1999999999980986E-4</v>
      </c>
      <c r="R3832">
        <f t="shared" si="1247"/>
        <v>99.36609999999996</v>
      </c>
      <c r="S3832">
        <f t="shared" si="1248"/>
        <v>-1</v>
      </c>
      <c r="T3832">
        <f t="shared" si="1249"/>
        <v>0</v>
      </c>
      <c r="Y3832">
        <f t="shared" si="1252"/>
        <v>1.14151</v>
      </c>
      <c r="Z3832">
        <f t="shared" si="1253"/>
        <v>1.1305000000000001</v>
      </c>
      <c r="AA3832">
        <f t="shared" si="1259"/>
        <v>12.352406902815915</v>
      </c>
      <c r="AB3832">
        <f t="shared" si="1257"/>
        <v>15.788822655753506</v>
      </c>
      <c r="AD3832">
        <f t="shared" si="1250"/>
        <v>1.1360699999999999</v>
      </c>
      <c r="AE3832">
        <f t="shared" si="1251"/>
        <v>1.1305000000000001</v>
      </c>
      <c r="AF3832">
        <f t="shared" si="1254"/>
        <v>24.416517055656442</v>
      </c>
      <c r="AG3832">
        <f t="shared" si="1255"/>
        <v>29.354154205600057</v>
      </c>
    </row>
    <row r="3833" spans="1:33">
      <c r="A3833" s="1">
        <v>42530.833333333336</v>
      </c>
      <c r="B3833">
        <v>1.13185</v>
      </c>
      <c r="C3833">
        <v>1.1326099999999999</v>
      </c>
      <c r="D3833">
        <v>1.1314200000000001</v>
      </c>
      <c r="E3833">
        <v>1.1325799999999999</v>
      </c>
      <c r="F3833">
        <v>16725</v>
      </c>
      <c r="H3833">
        <f t="shared" si="1242"/>
        <v>4.2999999999993044E-4</v>
      </c>
      <c r="I3833">
        <f t="shared" si="1240"/>
        <v>15.788822655753506</v>
      </c>
      <c r="J3833">
        <f t="shared" si="1241"/>
        <v>-13.565331549846551</v>
      </c>
      <c r="K3833">
        <f t="shared" si="1256"/>
        <v>1</v>
      </c>
      <c r="L3833">
        <f t="shared" si="1258"/>
        <v>0</v>
      </c>
      <c r="M3833">
        <f t="shared" si="1243"/>
        <v>1</v>
      </c>
      <c r="O3833">
        <f t="shared" si="1244"/>
        <v>0.04</v>
      </c>
      <c r="P3833">
        <f t="shared" si="1245"/>
        <v>6.7000000000017046E-4</v>
      </c>
      <c r="Q3833">
        <f t="shared" si="1246"/>
        <v>7.299999999998974E-4</v>
      </c>
      <c r="R3833">
        <f t="shared" si="1247"/>
        <v>99.36609999999996</v>
      </c>
      <c r="S3833">
        <f t="shared" si="1248"/>
        <v>1</v>
      </c>
      <c r="T3833">
        <f t="shared" si="1249"/>
        <v>0</v>
      </c>
      <c r="Y3833">
        <f t="shared" si="1252"/>
        <v>1.14151</v>
      </c>
      <c r="Z3833">
        <f t="shared" si="1253"/>
        <v>1.1305000000000001</v>
      </c>
      <c r="AA3833">
        <f t="shared" si="1259"/>
        <v>18.89191643959915</v>
      </c>
      <c r="AB3833">
        <f t="shared" si="1257"/>
        <v>17.552225249772519</v>
      </c>
      <c r="AD3833">
        <f t="shared" si="1250"/>
        <v>1.1352199999999999</v>
      </c>
      <c r="AE3833">
        <f t="shared" si="1251"/>
        <v>1.1305000000000001</v>
      </c>
      <c r="AF3833">
        <f t="shared" si="1254"/>
        <v>44.06779661016806</v>
      </c>
      <c r="AG3833">
        <f t="shared" si="1255"/>
        <v>35.529158354498129</v>
      </c>
    </row>
    <row r="3834" spans="1:33">
      <c r="A3834" s="1">
        <v>42530.875</v>
      </c>
      <c r="B3834">
        <v>1.1325700000000001</v>
      </c>
      <c r="C3834">
        <v>1.1332199999999999</v>
      </c>
      <c r="D3834">
        <v>1.13242</v>
      </c>
      <c r="E3834">
        <v>1.1330899999999999</v>
      </c>
      <c r="F3834">
        <v>15990</v>
      </c>
      <c r="H3834">
        <f t="shared" si="1242"/>
        <v>1.500000000000945E-4</v>
      </c>
      <c r="I3834">
        <f t="shared" si="1240"/>
        <v>17.552225249772519</v>
      </c>
      <c r="J3834">
        <f t="shared" si="1241"/>
        <v>-17.97693310472561</v>
      </c>
      <c r="K3834">
        <f t="shared" si="1256"/>
        <v>0</v>
      </c>
      <c r="L3834">
        <f t="shared" si="1258"/>
        <v>0</v>
      </c>
      <c r="M3834">
        <f t="shared" si="1243"/>
        <v>0</v>
      </c>
      <c r="O3834">
        <f t="shared" si="1244"/>
        <v>0.04</v>
      </c>
      <c r="P3834">
        <f t="shared" si="1245"/>
        <v>4.2999999999993044E-4</v>
      </c>
      <c r="Q3834">
        <f t="shared" si="1246"/>
        <v>5.1999999999985391E-4</v>
      </c>
      <c r="R3834">
        <f t="shared" si="1247"/>
        <v>99.36609999999996</v>
      </c>
      <c r="S3834">
        <f t="shared" si="1248"/>
        <v>1</v>
      </c>
      <c r="T3834">
        <f t="shared" si="1249"/>
        <v>0</v>
      </c>
      <c r="Y3834">
        <f t="shared" si="1252"/>
        <v>1.14151</v>
      </c>
      <c r="Z3834">
        <f t="shared" si="1253"/>
        <v>1.1305000000000001</v>
      </c>
      <c r="AA3834">
        <f t="shared" si="1259"/>
        <v>23.524069028155122</v>
      </c>
      <c r="AB3834">
        <f t="shared" si="1257"/>
        <v>18.891916439599655</v>
      </c>
      <c r="AD3834">
        <f t="shared" si="1250"/>
        <v>1.1352199999999999</v>
      </c>
      <c r="AE3834">
        <f t="shared" si="1251"/>
        <v>1.1305000000000001</v>
      </c>
      <c r="AF3834">
        <f t="shared" si="1254"/>
        <v>54.872881355931369</v>
      </c>
      <c r="AG3834">
        <f t="shared" si="1255"/>
        <v>41.119065007251955</v>
      </c>
    </row>
    <row r="3835" spans="1:33">
      <c r="A3835" s="1">
        <v>42530.916666666664</v>
      </c>
      <c r="B3835">
        <v>1.1330800000000001</v>
      </c>
      <c r="C3835">
        <v>1.1332800000000001</v>
      </c>
      <c r="D3835">
        <v>1.13201</v>
      </c>
      <c r="E3835">
        <v>1.1320300000000001</v>
      </c>
      <c r="F3835">
        <v>15763</v>
      </c>
      <c r="H3835">
        <f t="shared" si="1242"/>
        <v>2.0000000000131024E-5</v>
      </c>
      <c r="I3835">
        <f t="shared" si="1240"/>
        <v>18.891916439599655</v>
      </c>
      <c r="J3835">
        <f t="shared" si="1241"/>
        <v>-22.2271485676523</v>
      </c>
      <c r="K3835">
        <f t="shared" si="1256"/>
        <v>0</v>
      </c>
      <c r="L3835">
        <f t="shared" si="1258"/>
        <v>0</v>
      </c>
      <c r="M3835">
        <f t="shared" si="1243"/>
        <v>0</v>
      </c>
      <c r="O3835">
        <f t="shared" si="1244"/>
        <v>0.04</v>
      </c>
      <c r="P3835">
        <f t="shared" si="1245"/>
        <v>1.500000000000945E-4</v>
      </c>
      <c r="Q3835">
        <f t="shared" si="1246"/>
        <v>-1.0499999999999954E-3</v>
      </c>
      <c r="R3835">
        <f t="shared" si="1247"/>
        <v>99.36609999999996</v>
      </c>
      <c r="S3835">
        <f t="shared" si="1248"/>
        <v>-1</v>
      </c>
      <c r="T3835">
        <f t="shared" si="1249"/>
        <v>0</v>
      </c>
      <c r="Y3835">
        <f t="shared" si="1252"/>
        <v>1.14151</v>
      </c>
      <c r="Z3835">
        <f t="shared" si="1253"/>
        <v>1.1305000000000001</v>
      </c>
      <c r="AA3835">
        <f t="shared" si="1259"/>
        <v>13.896457765667906</v>
      </c>
      <c r="AB3835">
        <f t="shared" si="1257"/>
        <v>17.166212534059522</v>
      </c>
      <c r="AD3835">
        <f t="shared" si="1250"/>
        <v>1.1336299999999999</v>
      </c>
      <c r="AE3835">
        <f t="shared" si="1251"/>
        <v>1.1305000000000001</v>
      </c>
      <c r="AF3835">
        <f t="shared" si="1254"/>
        <v>48.881789137383457</v>
      </c>
      <c r="AG3835">
        <f t="shared" si="1255"/>
        <v>49.274155701160964</v>
      </c>
    </row>
    <row r="3836" spans="1:33">
      <c r="A3836" s="1">
        <v>42530.958333333336</v>
      </c>
      <c r="B3836">
        <v>1.13202</v>
      </c>
      <c r="C3836">
        <v>1.1321600000000001</v>
      </c>
      <c r="D3836">
        <v>1.1312199999999999</v>
      </c>
      <c r="E3836">
        <v>1.1313899999999999</v>
      </c>
      <c r="F3836">
        <v>12897</v>
      </c>
      <c r="H3836">
        <f t="shared" si="1242"/>
        <v>1.7000000000000348E-4</v>
      </c>
      <c r="I3836">
        <f t="shared" si="1240"/>
        <v>17.166212534059522</v>
      </c>
      <c r="J3836">
        <f t="shared" si="1241"/>
        <v>-32.107943167101439</v>
      </c>
      <c r="K3836">
        <f t="shared" si="1256"/>
        <v>2</v>
      </c>
      <c r="L3836">
        <f t="shared" si="1258"/>
        <v>0</v>
      </c>
      <c r="M3836">
        <f t="shared" si="1243"/>
        <v>1</v>
      </c>
      <c r="O3836">
        <f t="shared" si="1244"/>
        <v>0.04</v>
      </c>
      <c r="P3836">
        <f t="shared" si="1245"/>
        <v>2.0000000000131024E-5</v>
      </c>
      <c r="Q3836">
        <f t="shared" si="1246"/>
        <v>-6.3000000000013046E-4</v>
      </c>
      <c r="R3836">
        <f t="shared" si="1247"/>
        <v>99.36609999999996</v>
      </c>
      <c r="S3836">
        <f t="shared" si="1248"/>
        <v>-1</v>
      </c>
      <c r="T3836">
        <f t="shared" si="1249"/>
        <v>0</v>
      </c>
      <c r="Y3836">
        <f t="shared" si="1252"/>
        <v>1.14151</v>
      </c>
      <c r="Z3836">
        <f t="shared" si="1253"/>
        <v>1.1305000000000001</v>
      </c>
      <c r="AA3836">
        <f t="shared" si="1259"/>
        <v>8.0835603996352248</v>
      </c>
      <c r="AB3836">
        <f t="shared" si="1257"/>
        <v>16.099000908264351</v>
      </c>
      <c r="AD3836">
        <f t="shared" si="1250"/>
        <v>1.1336299999999999</v>
      </c>
      <c r="AE3836">
        <f t="shared" si="1251"/>
        <v>1.1305000000000001</v>
      </c>
      <c r="AF3836">
        <f t="shared" si="1254"/>
        <v>28.434504792328326</v>
      </c>
      <c r="AG3836">
        <f t="shared" si="1255"/>
        <v>44.06305842854772</v>
      </c>
    </row>
    <row r="3837" spans="1:33">
      <c r="A3837" s="1">
        <v>42531</v>
      </c>
      <c r="B3837">
        <v>1.1314</v>
      </c>
      <c r="C3837">
        <v>1.13188</v>
      </c>
      <c r="D3837">
        <v>1.1311899999999999</v>
      </c>
      <c r="E3837">
        <v>1.1316200000000001</v>
      </c>
      <c r="F3837">
        <v>10187</v>
      </c>
      <c r="H3837">
        <f t="shared" si="1242"/>
        <v>2.1000000000004349E-4</v>
      </c>
      <c r="I3837">
        <f t="shared" si="1240"/>
        <v>16.099000908264351</v>
      </c>
      <c r="J3837">
        <f t="shared" si="1241"/>
        <v>-27.964057520283369</v>
      </c>
      <c r="K3837">
        <f t="shared" si="1256"/>
        <v>1</v>
      </c>
      <c r="L3837">
        <f t="shared" si="1258"/>
        <v>0</v>
      </c>
      <c r="M3837">
        <f t="shared" si="1243"/>
        <v>1</v>
      </c>
      <c r="O3837">
        <f t="shared" si="1244"/>
        <v>0.04</v>
      </c>
      <c r="P3837">
        <f t="shared" si="1245"/>
        <v>1.7000000000000348E-4</v>
      </c>
      <c r="Q3837">
        <f t="shared" si="1246"/>
        <v>2.20000000000109E-4</v>
      </c>
      <c r="R3837">
        <f t="shared" si="1247"/>
        <v>99.36609999999996</v>
      </c>
      <c r="S3837">
        <f t="shared" si="1248"/>
        <v>1</v>
      </c>
      <c r="T3837">
        <f t="shared" si="1249"/>
        <v>0</v>
      </c>
      <c r="Y3837">
        <f t="shared" si="1252"/>
        <v>1.14151</v>
      </c>
      <c r="Z3837">
        <f t="shared" si="1253"/>
        <v>1.1305000000000001</v>
      </c>
      <c r="AA3837">
        <f t="shared" si="1259"/>
        <v>10.172570390554164</v>
      </c>
      <c r="AB3837">
        <f t="shared" si="1257"/>
        <v>13.919164396003104</v>
      </c>
      <c r="AD3837">
        <f t="shared" si="1250"/>
        <v>1.1336299999999999</v>
      </c>
      <c r="AE3837">
        <f t="shared" si="1251"/>
        <v>1.1311899999999999</v>
      </c>
      <c r="AF3837">
        <f t="shared" si="1254"/>
        <v>17.622950819678394</v>
      </c>
      <c r="AG3837">
        <f t="shared" si="1255"/>
        <v>31.646414916463389</v>
      </c>
    </row>
    <row r="3838" spans="1:33">
      <c r="A3838" s="1">
        <v>42531.041666666664</v>
      </c>
      <c r="B3838">
        <v>1.1316299999999999</v>
      </c>
      <c r="C3838">
        <v>1.1319600000000001</v>
      </c>
      <c r="D3838">
        <v>1.1312800000000001</v>
      </c>
      <c r="E3838">
        <v>1.1313200000000001</v>
      </c>
      <c r="F3838">
        <v>11608</v>
      </c>
      <c r="H3838">
        <f t="shared" si="1242"/>
        <v>4.0000000000040004E-5</v>
      </c>
      <c r="I3838">
        <f t="shared" si="1240"/>
        <v>13.919164396003104</v>
      </c>
      <c r="J3838">
        <f t="shared" si="1241"/>
        <v>-17.727250520460284</v>
      </c>
      <c r="K3838">
        <f t="shared" si="1256"/>
        <v>0</v>
      </c>
      <c r="L3838">
        <f t="shared" si="1258"/>
        <v>0</v>
      </c>
      <c r="M3838">
        <f t="shared" si="1243"/>
        <v>0</v>
      </c>
      <c r="O3838">
        <f t="shared" si="1244"/>
        <v>0.04</v>
      </c>
      <c r="P3838">
        <f t="shared" si="1245"/>
        <v>2.1000000000004349E-4</v>
      </c>
      <c r="Q3838">
        <f t="shared" si="1246"/>
        <v>-3.0999999999981043E-4</v>
      </c>
      <c r="R3838">
        <f t="shared" si="1247"/>
        <v>99.36609999999996</v>
      </c>
      <c r="S3838">
        <f t="shared" si="1248"/>
        <v>-1</v>
      </c>
      <c r="T3838">
        <f t="shared" si="1249"/>
        <v>0</v>
      </c>
      <c r="Y3838">
        <f t="shared" si="1252"/>
        <v>1.14151</v>
      </c>
      <c r="Z3838">
        <f t="shared" si="1253"/>
        <v>1.1305000000000001</v>
      </c>
      <c r="AA3838">
        <f t="shared" si="1259"/>
        <v>7.44777475022748</v>
      </c>
      <c r="AB3838">
        <f t="shared" si="1257"/>
        <v>9.9000908265211933</v>
      </c>
      <c r="AD3838">
        <f t="shared" si="1250"/>
        <v>1.1332800000000001</v>
      </c>
      <c r="AE3838">
        <f t="shared" si="1251"/>
        <v>1.1311899999999999</v>
      </c>
      <c r="AF3838">
        <f t="shared" si="1254"/>
        <v>6.2200956937883429</v>
      </c>
      <c r="AG3838">
        <f t="shared" si="1255"/>
        <v>17.425850435265023</v>
      </c>
    </row>
    <row r="3839" spans="1:33">
      <c r="A3839" s="1">
        <v>42531.083333333336</v>
      </c>
      <c r="B3839">
        <v>1.1313299999999999</v>
      </c>
      <c r="C3839">
        <v>1.1315200000000001</v>
      </c>
      <c r="D3839">
        <v>1.13089</v>
      </c>
      <c r="E3839">
        <v>1.1309400000000001</v>
      </c>
      <c r="F3839">
        <v>10127</v>
      </c>
      <c r="H3839">
        <f t="shared" si="1242"/>
        <v>5.0000000000105516E-5</v>
      </c>
      <c r="I3839">
        <f t="shared" si="1240"/>
        <v>9.9000908265211933</v>
      </c>
      <c r="J3839">
        <f t="shared" si="1241"/>
        <v>-7.5257596087438294</v>
      </c>
      <c r="K3839">
        <f t="shared" si="1256"/>
        <v>3</v>
      </c>
      <c r="L3839">
        <f t="shared" si="1258"/>
        <v>0</v>
      </c>
      <c r="M3839">
        <f t="shared" si="1243"/>
        <v>1</v>
      </c>
      <c r="O3839">
        <f t="shared" si="1244"/>
        <v>0.04</v>
      </c>
      <c r="P3839">
        <f t="shared" si="1245"/>
        <v>4.0000000000040004E-5</v>
      </c>
      <c r="Q3839">
        <f t="shared" si="1246"/>
        <v>-3.8999999999989043E-4</v>
      </c>
      <c r="R3839">
        <f t="shared" si="1247"/>
        <v>99.36609999999996</v>
      </c>
      <c r="S3839">
        <f t="shared" si="1248"/>
        <v>-1</v>
      </c>
      <c r="T3839">
        <f t="shared" si="1249"/>
        <v>0</v>
      </c>
      <c r="Y3839">
        <f t="shared" si="1252"/>
        <v>1.14151</v>
      </c>
      <c r="Z3839">
        <f t="shared" si="1253"/>
        <v>1.1305000000000001</v>
      </c>
      <c r="AA3839">
        <f t="shared" si="1259"/>
        <v>3.9963669391462071</v>
      </c>
      <c r="AB3839">
        <f t="shared" si="1257"/>
        <v>7.4250681198907689</v>
      </c>
      <c r="AD3839">
        <f t="shared" si="1250"/>
        <v>1.1332800000000001</v>
      </c>
      <c r="AE3839">
        <f t="shared" si="1251"/>
        <v>1.13089</v>
      </c>
      <c r="AF3839">
        <f t="shared" si="1254"/>
        <v>2.0920502092093356</v>
      </c>
      <c r="AG3839">
        <f t="shared" si="1255"/>
        <v>8.645032240892025</v>
      </c>
    </row>
    <row r="3840" spans="1:33">
      <c r="A3840" s="1">
        <v>42531.125</v>
      </c>
      <c r="B3840">
        <v>1.1309400000000001</v>
      </c>
      <c r="C3840">
        <v>1.1311199999999999</v>
      </c>
      <c r="D3840">
        <v>1.1291599999999999</v>
      </c>
      <c r="E3840">
        <v>1.1297200000000001</v>
      </c>
      <c r="F3840">
        <v>14773</v>
      </c>
      <c r="H3840">
        <f t="shared" si="1242"/>
        <v>5.6000000000011596E-4</v>
      </c>
      <c r="I3840">
        <f t="shared" si="1240"/>
        <v>7.4250681198907689</v>
      </c>
      <c r="J3840">
        <f t="shared" si="1241"/>
        <v>-1.2199641210012562</v>
      </c>
      <c r="K3840">
        <f t="shared" si="1256"/>
        <v>2</v>
      </c>
      <c r="L3840">
        <f t="shared" si="1258"/>
        <v>0</v>
      </c>
      <c r="M3840">
        <f t="shared" si="1243"/>
        <v>1</v>
      </c>
      <c r="O3840">
        <f t="shared" si="1244"/>
        <v>0.04</v>
      </c>
      <c r="P3840">
        <f t="shared" si="1245"/>
        <v>5.0000000000105516E-5</v>
      </c>
      <c r="Q3840">
        <f t="shared" si="1246"/>
        <v>-1.2199999999999989E-3</v>
      </c>
      <c r="R3840">
        <f t="shared" si="1247"/>
        <v>99.36609999999996</v>
      </c>
      <c r="S3840">
        <f t="shared" si="1248"/>
        <v>-1</v>
      </c>
      <c r="T3840">
        <f t="shared" si="1249"/>
        <v>0</v>
      </c>
      <c r="Y3840">
        <f t="shared" si="1252"/>
        <v>1.1413800000000001</v>
      </c>
      <c r="Z3840">
        <f t="shared" si="1253"/>
        <v>1.1291599999999999</v>
      </c>
      <c r="AA3840">
        <f t="shared" si="1259"/>
        <v>4.5826513911629334</v>
      </c>
      <c r="AB3840">
        <f t="shared" si="1257"/>
        <v>6.549840867772696</v>
      </c>
      <c r="AD3840">
        <f t="shared" si="1250"/>
        <v>1.1332800000000001</v>
      </c>
      <c r="AE3840">
        <f t="shared" si="1251"/>
        <v>1.1291599999999999</v>
      </c>
      <c r="AF3840">
        <f t="shared" si="1254"/>
        <v>13.592233009711144</v>
      </c>
      <c r="AG3840">
        <f t="shared" si="1255"/>
        <v>7.3014596375696073</v>
      </c>
    </row>
    <row r="3841" spans="1:33">
      <c r="A3841" s="1">
        <v>42531.166666666664</v>
      </c>
      <c r="B3841">
        <v>1.12974</v>
      </c>
      <c r="C3841">
        <v>1.1302399999999999</v>
      </c>
      <c r="D3841">
        <v>1.12965</v>
      </c>
      <c r="E3841">
        <v>1.1299699999999999</v>
      </c>
      <c r="F3841">
        <v>14953</v>
      </c>
      <c r="H3841">
        <f t="shared" si="1242"/>
        <v>8.9999999999923475E-5</v>
      </c>
      <c r="I3841">
        <f t="shared" si="1240"/>
        <v>6.549840867772696</v>
      </c>
      <c r="J3841">
        <f t="shared" si="1241"/>
        <v>-0.75161876979691122</v>
      </c>
      <c r="K3841">
        <f t="shared" si="1256"/>
        <v>1</v>
      </c>
      <c r="L3841">
        <f t="shared" si="1258"/>
        <v>0</v>
      </c>
      <c r="M3841">
        <f t="shared" si="1243"/>
        <v>1</v>
      </c>
      <c r="O3841">
        <f t="shared" si="1244"/>
        <v>0.04</v>
      </c>
      <c r="P3841">
        <f t="shared" si="1245"/>
        <v>5.6000000000011596E-4</v>
      </c>
      <c r="Q3841">
        <f t="shared" si="1246"/>
        <v>2.2999999999995246E-4</v>
      </c>
      <c r="R3841">
        <f t="shared" si="1247"/>
        <v>99.36609999999996</v>
      </c>
      <c r="S3841">
        <f t="shared" si="1248"/>
        <v>1</v>
      </c>
      <c r="T3841">
        <f t="shared" si="1249"/>
        <v>0</v>
      </c>
      <c r="Y3841">
        <f t="shared" si="1252"/>
        <v>1.1406400000000001</v>
      </c>
      <c r="Z3841">
        <f t="shared" si="1253"/>
        <v>1.1291599999999999</v>
      </c>
      <c r="AA3841">
        <f t="shared" si="1259"/>
        <v>7.055749128919568</v>
      </c>
      <c r="AB3841">
        <f t="shared" si="1257"/>
        <v>5.7706355523640473</v>
      </c>
      <c r="AD3841">
        <f t="shared" si="1250"/>
        <v>1.1332800000000001</v>
      </c>
      <c r="AE3841">
        <f t="shared" si="1251"/>
        <v>1.1291599999999999</v>
      </c>
      <c r="AF3841">
        <f t="shared" si="1254"/>
        <v>19.660194174756143</v>
      </c>
      <c r="AG3841">
        <f t="shared" si="1255"/>
        <v>11.781492464558875</v>
      </c>
    </row>
    <row r="3842" spans="1:33">
      <c r="A3842" s="1">
        <v>42531.208333333336</v>
      </c>
      <c r="B3842">
        <v>1.1299699999999999</v>
      </c>
      <c r="C3842">
        <v>1.13002</v>
      </c>
      <c r="D3842">
        <v>1.1294500000000001</v>
      </c>
      <c r="E3842">
        <v>1.12948</v>
      </c>
      <c r="F3842">
        <v>14716</v>
      </c>
      <c r="H3842">
        <f t="shared" si="1242"/>
        <v>2.9999999999974492E-5</v>
      </c>
      <c r="I3842">
        <f t="shared" ref="I3842:I3905" si="1260">AB3841</f>
        <v>5.7706355523640473</v>
      </c>
      <c r="J3842">
        <f t="shared" si="1241"/>
        <v>-6.0108569121948277</v>
      </c>
      <c r="K3842">
        <f t="shared" si="1256"/>
        <v>0</v>
      </c>
      <c r="L3842">
        <f t="shared" si="1258"/>
        <v>0</v>
      </c>
      <c r="M3842">
        <f t="shared" si="1243"/>
        <v>0</v>
      </c>
      <c r="O3842">
        <f t="shared" si="1244"/>
        <v>0.04</v>
      </c>
      <c r="P3842">
        <f t="shared" si="1245"/>
        <v>8.9999999999923475E-5</v>
      </c>
      <c r="Q3842">
        <f t="shared" si="1246"/>
        <v>-4.8999999999987942E-4</v>
      </c>
      <c r="R3842">
        <f t="shared" si="1247"/>
        <v>99.36609999999996</v>
      </c>
      <c r="S3842">
        <f t="shared" si="1248"/>
        <v>-1</v>
      </c>
      <c r="T3842">
        <f t="shared" si="1249"/>
        <v>0</v>
      </c>
      <c r="Y3842">
        <f t="shared" si="1252"/>
        <v>1.14055</v>
      </c>
      <c r="Z3842">
        <f t="shared" si="1253"/>
        <v>1.1291599999999999</v>
      </c>
      <c r="AA3842">
        <f t="shared" si="1259"/>
        <v>2.8094820017567841</v>
      </c>
      <c r="AB3842">
        <f t="shared" si="1257"/>
        <v>4.6110623652463731</v>
      </c>
      <c r="AD3842">
        <f t="shared" si="1250"/>
        <v>1.1321600000000001</v>
      </c>
      <c r="AE3842">
        <f t="shared" si="1251"/>
        <v>1.1291599999999999</v>
      </c>
      <c r="AF3842">
        <f t="shared" si="1254"/>
        <v>10.66666666666953</v>
      </c>
      <c r="AG3842">
        <f t="shared" si="1255"/>
        <v>14.639697950378938</v>
      </c>
    </row>
    <row r="3843" spans="1:33">
      <c r="A3843" s="1">
        <v>42531.25</v>
      </c>
      <c r="B3843">
        <v>1.12947</v>
      </c>
      <c r="C3843">
        <v>1.1299399999999999</v>
      </c>
      <c r="D3843">
        <v>1.1294</v>
      </c>
      <c r="E3843">
        <v>1.1298299999999999</v>
      </c>
      <c r="F3843">
        <v>14255</v>
      </c>
      <c r="H3843">
        <f t="shared" si="1242"/>
        <v>7.0000000000014495E-5</v>
      </c>
      <c r="I3843">
        <f t="shared" si="1260"/>
        <v>4.6110623652463731</v>
      </c>
      <c r="J3843">
        <f t="shared" ref="J3843:J3906" si="1261">AB3842 - AG3842</f>
        <v>-10.028635585132566</v>
      </c>
      <c r="K3843">
        <f t="shared" si="1256"/>
        <v>1</v>
      </c>
      <c r="L3843">
        <f t="shared" si="1258"/>
        <v>0</v>
      </c>
      <c r="M3843">
        <f t="shared" si="1243"/>
        <v>1</v>
      </c>
      <c r="O3843">
        <f t="shared" si="1244"/>
        <v>0.04</v>
      </c>
      <c r="P3843">
        <f t="shared" si="1245"/>
        <v>2.9999999999974492E-5</v>
      </c>
      <c r="Q3843">
        <f t="shared" si="1246"/>
        <v>3.5999999999991594E-4</v>
      </c>
      <c r="R3843">
        <f t="shared" si="1247"/>
        <v>99.36609999999996</v>
      </c>
      <c r="S3843">
        <f t="shared" si="1248"/>
        <v>1</v>
      </c>
      <c r="T3843">
        <f t="shared" si="1249"/>
        <v>0</v>
      </c>
      <c r="Y3843">
        <f t="shared" si="1252"/>
        <v>1.14055</v>
      </c>
      <c r="Z3843">
        <f t="shared" si="1253"/>
        <v>1.1291599999999999</v>
      </c>
      <c r="AA3843">
        <f t="shared" si="1259"/>
        <v>5.8823529411760118</v>
      </c>
      <c r="AB3843">
        <f t="shared" si="1257"/>
        <v>5.0825588657538248</v>
      </c>
      <c r="AD3843">
        <f t="shared" si="1250"/>
        <v>1.1319600000000001</v>
      </c>
      <c r="AE3843">
        <f t="shared" si="1251"/>
        <v>1.1291599999999999</v>
      </c>
      <c r="AF3843">
        <f t="shared" si="1254"/>
        <v>23.928571428568425</v>
      </c>
      <c r="AG3843">
        <f t="shared" si="1255"/>
        <v>18.085144089998032</v>
      </c>
    </row>
    <row r="3844" spans="1:33">
      <c r="A3844" s="1">
        <v>42531.291666666664</v>
      </c>
      <c r="B3844">
        <v>1.1298299999999999</v>
      </c>
      <c r="C3844">
        <v>1.1298299999999999</v>
      </c>
      <c r="D3844">
        <v>1.1289199999999999</v>
      </c>
      <c r="E3844">
        <v>1.1293800000000001</v>
      </c>
      <c r="F3844">
        <v>13500</v>
      </c>
      <c r="H3844">
        <f t="shared" ref="H3844:H3907" si="1262">MIN(E3844,B3844) - D3844</f>
        <v>4.6000000000012697E-4</v>
      </c>
      <c r="I3844">
        <f t="shared" si="1260"/>
        <v>5.0825588657538248</v>
      </c>
      <c r="J3844">
        <f t="shared" si="1261"/>
        <v>-13.002585224244207</v>
      </c>
      <c r="K3844">
        <f t="shared" si="1256"/>
        <v>0</v>
      </c>
      <c r="L3844">
        <f t="shared" si="1258"/>
        <v>0</v>
      </c>
      <c r="M3844">
        <f t="shared" ref="M3844:M3907" si="1263">IF(H3843&gt;Q3843+$X$3,1,0)</f>
        <v>0</v>
      </c>
      <c r="O3844">
        <f t="shared" ref="O3844:O3907" si="1264">ROUNDDOWN(R3843/2000,2)</f>
        <v>0.04</v>
      </c>
      <c r="P3844">
        <f t="shared" ref="P3844:P3907" si="1265">MIN($B3843,$E3843)-$D3843</f>
        <v>7.0000000000014495E-5</v>
      </c>
      <c r="Q3844">
        <f t="shared" ref="Q3844:Q3907" si="1266">(E3844-B3844)</f>
        <v>-4.4999999999983942E-4</v>
      </c>
      <c r="R3844">
        <f t="shared" ref="R3844:R3907" si="1267">R3843+T3844</f>
        <v>99.36609999999996</v>
      </c>
      <c r="S3844">
        <f t="shared" ref="S3844:S3907" si="1268">SIGN(Q3844)</f>
        <v>-1</v>
      </c>
      <c r="T3844">
        <f t="shared" ref="T3844:T3907" si="1269">-L3844*$U$4*O3844+IF(L3844=0,0,$U$3)</f>
        <v>0</v>
      </c>
      <c r="Y3844">
        <f t="shared" si="1252"/>
        <v>1.1402699999999999</v>
      </c>
      <c r="Z3844">
        <f t="shared" si="1253"/>
        <v>1.1289199999999999</v>
      </c>
      <c r="AA3844">
        <f t="shared" si="1259"/>
        <v>4.0528634361244773</v>
      </c>
      <c r="AB3844">
        <f t="shared" si="1257"/>
        <v>4.9501118769942103</v>
      </c>
      <c r="AD3844">
        <f t="shared" si="1250"/>
        <v>1.1319600000000001</v>
      </c>
      <c r="AE3844">
        <f t="shared" si="1251"/>
        <v>1.1289199999999999</v>
      </c>
      <c r="AF3844">
        <f t="shared" si="1254"/>
        <v>15.131578947371832</v>
      </c>
      <c r="AG3844">
        <f t="shared" si="1255"/>
        <v>16.575605680869927</v>
      </c>
    </row>
    <row r="3845" spans="1:33">
      <c r="A3845" s="1">
        <v>42531.333333333336</v>
      </c>
      <c r="B3845">
        <v>1.12937</v>
      </c>
      <c r="C3845">
        <v>1.13019</v>
      </c>
      <c r="D3845">
        <v>1.1292500000000001</v>
      </c>
      <c r="E3845">
        <v>1.1300300000000001</v>
      </c>
      <c r="F3845">
        <v>15579</v>
      </c>
      <c r="H3845">
        <f t="shared" si="1262"/>
        <v>1.1999999999989797E-4</v>
      </c>
      <c r="I3845">
        <f t="shared" si="1260"/>
        <v>4.9501118769942103</v>
      </c>
      <c r="J3845">
        <f t="shared" si="1261"/>
        <v>-11.625493803875717</v>
      </c>
      <c r="K3845">
        <f t="shared" si="1256"/>
        <v>1</v>
      </c>
      <c r="L3845">
        <f t="shared" si="1258"/>
        <v>0</v>
      </c>
      <c r="M3845">
        <f t="shared" si="1263"/>
        <v>1</v>
      </c>
      <c r="O3845">
        <f t="shared" si="1264"/>
        <v>0.04</v>
      </c>
      <c r="P3845">
        <f t="shared" si="1265"/>
        <v>4.6000000000012697E-4</v>
      </c>
      <c r="Q3845">
        <f t="shared" si="1266"/>
        <v>6.6000000000010495E-4</v>
      </c>
      <c r="R3845">
        <f t="shared" si="1267"/>
        <v>99.36609999999996</v>
      </c>
      <c r="S3845">
        <f t="shared" si="1268"/>
        <v>1</v>
      </c>
      <c r="T3845">
        <f t="shared" si="1269"/>
        <v>0</v>
      </c>
      <c r="Y3845">
        <f t="shared" si="1252"/>
        <v>1.1383300000000001</v>
      </c>
      <c r="Z3845">
        <f t="shared" si="1253"/>
        <v>1.1289199999999999</v>
      </c>
      <c r="AA3845">
        <f t="shared" si="1259"/>
        <v>11.795961742828371</v>
      </c>
      <c r="AB3845">
        <f t="shared" si="1257"/>
        <v>6.1351650304714109</v>
      </c>
      <c r="AD3845">
        <f t="shared" si="1250"/>
        <v>1.1315200000000001</v>
      </c>
      <c r="AE3845">
        <f t="shared" si="1251"/>
        <v>1.1289199999999999</v>
      </c>
      <c r="AF3845">
        <f t="shared" si="1254"/>
        <v>42.692307692311502</v>
      </c>
      <c r="AG3845">
        <f t="shared" si="1255"/>
        <v>27.25081935608392</v>
      </c>
    </row>
    <row r="3846" spans="1:33">
      <c r="A3846" s="1">
        <v>42531.375</v>
      </c>
      <c r="B3846">
        <v>1.1300399999999999</v>
      </c>
      <c r="C3846">
        <v>1.1306700000000001</v>
      </c>
      <c r="D3846">
        <v>1.1294</v>
      </c>
      <c r="E3846">
        <v>1.1298699999999999</v>
      </c>
      <c r="F3846">
        <v>17384</v>
      </c>
      <c r="H3846">
        <f t="shared" si="1262"/>
        <v>4.6999999999997044E-4</v>
      </c>
      <c r="I3846">
        <f t="shared" si="1260"/>
        <v>6.1351650304714109</v>
      </c>
      <c r="J3846">
        <f t="shared" si="1261"/>
        <v>-21.11565432561251</v>
      </c>
      <c r="K3846">
        <f t="shared" si="1256"/>
        <v>0</v>
      </c>
      <c r="L3846">
        <f t="shared" si="1258"/>
        <v>0</v>
      </c>
      <c r="M3846">
        <f t="shared" si="1263"/>
        <v>0</v>
      </c>
      <c r="O3846">
        <f t="shared" si="1264"/>
        <v>0.04</v>
      </c>
      <c r="P3846">
        <f t="shared" si="1265"/>
        <v>1.1999999999989797E-4</v>
      </c>
      <c r="Q3846">
        <f t="shared" si="1266"/>
        <v>-1.7000000000000348E-4</v>
      </c>
      <c r="R3846">
        <f t="shared" si="1267"/>
        <v>99.36609999999996</v>
      </c>
      <c r="S3846">
        <f t="shared" si="1268"/>
        <v>-1</v>
      </c>
      <c r="T3846">
        <f t="shared" si="1269"/>
        <v>0</v>
      </c>
      <c r="Y3846">
        <f t="shared" si="1252"/>
        <v>1.1365099999999999</v>
      </c>
      <c r="Z3846">
        <f t="shared" si="1253"/>
        <v>1.1289199999999999</v>
      </c>
      <c r="AA3846">
        <f t="shared" si="1259"/>
        <v>12.516469038208278</v>
      </c>
      <c r="AB3846">
        <f t="shared" si="1257"/>
        <v>8.5619117895842844</v>
      </c>
      <c r="AD3846">
        <f t="shared" si="1250"/>
        <v>1.1311199999999999</v>
      </c>
      <c r="AE3846">
        <f t="shared" si="1251"/>
        <v>1.1289199999999999</v>
      </c>
      <c r="AF3846">
        <f t="shared" si="1254"/>
        <v>43.181818181818869</v>
      </c>
      <c r="AG3846">
        <f t="shared" si="1255"/>
        <v>33.668568273834069</v>
      </c>
    </row>
    <row r="3847" spans="1:33">
      <c r="A3847" s="1">
        <v>42531.416666666664</v>
      </c>
      <c r="B3847">
        <v>1.12988</v>
      </c>
      <c r="C3847">
        <v>1.13209</v>
      </c>
      <c r="D3847">
        <v>1.1296999999999999</v>
      </c>
      <c r="E3847">
        <v>1.13154</v>
      </c>
      <c r="F3847">
        <v>19619</v>
      </c>
      <c r="H3847">
        <f t="shared" si="1262"/>
        <v>1.8000000000006899E-4</v>
      </c>
      <c r="I3847">
        <f t="shared" si="1260"/>
        <v>8.5619117895842844</v>
      </c>
      <c r="J3847">
        <f t="shared" si="1261"/>
        <v>-25.106656484249783</v>
      </c>
      <c r="K3847">
        <f t="shared" si="1256"/>
        <v>1</v>
      </c>
      <c r="L3847">
        <f t="shared" si="1258"/>
        <v>0</v>
      </c>
      <c r="M3847">
        <f t="shared" si="1263"/>
        <v>1</v>
      </c>
      <c r="O3847">
        <f t="shared" si="1264"/>
        <v>0.04</v>
      </c>
      <c r="P3847">
        <f t="shared" si="1265"/>
        <v>4.6999999999997044E-4</v>
      </c>
      <c r="Q3847">
        <f t="shared" si="1266"/>
        <v>1.6599999999999948E-3</v>
      </c>
      <c r="R3847">
        <f t="shared" si="1267"/>
        <v>99.36609999999996</v>
      </c>
      <c r="S3847">
        <f t="shared" si="1268"/>
        <v>1</v>
      </c>
      <c r="T3847">
        <f t="shared" si="1269"/>
        <v>0</v>
      </c>
      <c r="Y3847">
        <f t="shared" si="1252"/>
        <v>1.1360699999999999</v>
      </c>
      <c r="Z3847">
        <f t="shared" si="1253"/>
        <v>1.1289199999999999</v>
      </c>
      <c r="AA3847">
        <f t="shared" si="1259"/>
        <v>36.643356643357627</v>
      </c>
      <c r="AB3847">
        <f t="shared" si="1257"/>
        <v>16.252162715129689</v>
      </c>
      <c r="AD3847">
        <f t="shared" si="1250"/>
        <v>1.13209</v>
      </c>
      <c r="AE3847">
        <f t="shared" si="1251"/>
        <v>1.1289199999999999</v>
      </c>
      <c r="AF3847">
        <f t="shared" si="1254"/>
        <v>82.649842271292428</v>
      </c>
      <c r="AG3847">
        <f t="shared" si="1255"/>
        <v>56.174656048474269</v>
      </c>
    </row>
    <row r="3848" spans="1:33">
      <c r="A3848" s="1">
        <v>42531.458333333336</v>
      </c>
      <c r="B3848">
        <v>1.13154</v>
      </c>
      <c r="C3848">
        <v>1.1320699999999999</v>
      </c>
      <c r="D3848">
        <v>1.1297699999999999</v>
      </c>
      <c r="E3848">
        <v>1.1300600000000001</v>
      </c>
      <c r="F3848">
        <v>18146</v>
      </c>
      <c r="H3848">
        <f t="shared" si="1262"/>
        <v>2.9000000000012349E-4</v>
      </c>
      <c r="I3848">
        <f t="shared" si="1260"/>
        <v>16.252162715129689</v>
      </c>
      <c r="J3848">
        <f t="shared" si="1261"/>
        <v>-39.922493333344576</v>
      </c>
      <c r="K3848">
        <f t="shared" si="1256"/>
        <v>0</v>
      </c>
      <c r="L3848">
        <f t="shared" si="1258"/>
        <v>0</v>
      </c>
      <c r="M3848">
        <f t="shared" si="1263"/>
        <v>0</v>
      </c>
      <c r="O3848">
        <f t="shared" si="1264"/>
        <v>0.04</v>
      </c>
      <c r="P3848">
        <f t="shared" si="1265"/>
        <v>1.8000000000006899E-4</v>
      </c>
      <c r="Q3848">
        <f t="shared" si="1266"/>
        <v>-1.4799999999999258E-3</v>
      </c>
      <c r="R3848">
        <f t="shared" si="1267"/>
        <v>99.36609999999996</v>
      </c>
      <c r="S3848">
        <f t="shared" si="1268"/>
        <v>-1</v>
      </c>
      <c r="T3848">
        <f t="shared" si="1269"/>
        <v>0</v>
      </c>
      <c r="Y3848">
        <f t="shared" si="1252"/>
        <v>1.1352199999999999</v>
      </c>
      <c r="Z3848">
        <f t="shared" si="1253"/>
        <v>1.1289199999999999</v>
      </c>
      <c r="AA3848">
        <f t="shared" si="1259"/>
        <v>18.095238095240411</v>
      </c>
      <c r="AB3848">
        <f t="shared" si="1257"/>
        <v>19.762756379908673</v>
      </c>
      <c r="AD3848">
        <f t="shared" si="1250"/>
        <v>1.13209</v>
      </c>
      <c r="AE3848">
        <f t="shared" si="1251"/>
        <v>1.1289199999999999</v>
      </c>
      <c r="AF3848">
        <f t="shared" si="1254"/>
        <v>35.962145110413211</v>
      </c>
      <c r="AG3848">
        <f t="shared" si="1255"/>
        <v>53.931268521174836</v>
      </c>
    </row>
    <row r="3849" spans="1:33">
      <c r="A3849" s="1">
        <v>42531.5</v>
      </c>
      <c r="B3849">
        <v>1.1300600000000001</v>
      </c>
      <c r="C3849">
        <v>1.1303099999999999</v>
      </c>
      <c r="D3849">
        <v>1.1281399999999999</v>
      </c>
      <c r="E3849">
        <v>1.1286400000000001</v>
      </c>
      <c r="F3849">
        <v>18317</v>
      </c>
      <c r="H3849">
        <f t="shared" si="1262"/>
        <v>5.0000000000016698E-4</v>
      </c>
      <c r="I3849">
        <f t="shared" si="1260"/>
        <v>19.762756379908673</v>
      </c>
      <c r="J3849">
        <f t="shared" si="1261"/>
        <v>-34.168512141266163</v>
      </c>
      <c r="K3849">
        <f t="shared" si="1256"/>
        <v>2</v>
      </c>
      <c r="L3849">
        <f t="shared" si="1258"/>
        <v>0</v>
      </c>
      <c r="M3849">
        <f t="shared" si="1263"/>
        <v>1</v>
      </c>
      <c r="O3849">
        <f t="shared" si="1264"/>
        <v>0.04</v>
      </c>
      <c r="P3849">
        <f t="shared" si="1265"/>
        <v>2.9000000000012349E-4</v>
      </c>
      <c r="Q3849">
        <f t="shared" si="1266"/>
        <v>-1.4199999999999768E-3</v>
      </c>
      <c r="R3849">
        <f t="shared" si="1267"/>
        <v>99.36609999999996</v>
      </c>
      <c r="S3849">
        <f t="shared" si="1268"/>
        <v>-1</v>
      </c>
      <c r="T3849">
        <f t="shared" si="1269"/>
        <v>0</v>
      </c>
      <c r="Y3849">
        <f t="shared" si="1252"/>
        <v>1.1352199999999999</v>
      </c>
      <c r="Z3849">
        <f t="shared" si="1253"/>
        <v>1.1281399999999999</v>
      </c>
      <c r="AA3849">
        <f t="shared" si="1259"/>
        <v>7.0621468926577506</v>
      </c>
      <c r="AB3849">
        <f t="shared" si="1257"/>
        <v>18.579302667366015</v>
      </c>
      <c r="AD3849">
        <f t="shared" si="1250"/>
        <v>1.13209</v>
      </c>
      <c r="AE3849">
        <f t="shared" si="1251"/>
        <v>1.1281399999999999</v>
      </c>
      <c r="AF3849">
        <f t="shared" si="1254"/>
        <v>12.658227848105108</v>
      </c>
      <c r="AG3849">
        <f t="shared" si="1255"/>
        <v>43.756738409936908</v>
      </c>
    </row>
    <row r="3850" spans="1:33">
      <c r="A3850" s="1">
        <v>42531.541666666664</v>
      </c>
      <c r="B3850">
        <v>1.1286400000000001</v>
      </c>
      <c r="C3850">
        <v>1.1301099999999999</v>
      </c>
      <c r="D3850">
        <v>1.1282300000000001</v>
      </c>
      <c r="E3850">
        <v>1.12971</v>
      </c>
      <c r="F3850">
        <v>17323</v>
      </c>
      <c r="H3850">
        <f t="shared" si="1262"/>
        <v>4.1000000000002146E-4</v>
      </c>
      <c r="I3850">
        <f t="shared" si="1260"/>
        <v>18.579302667366015</v>
      </c>
      <c r="J3850">
        <f t="shared" si="1261"/>
        <v>-25.177435742570893</v>
      </c>
      <c r="K3850">
        <f t="shared" si="1256"/>
        <v>1</v>
      </c>
      <c r="L3850">
        <f t="shared" si="1258"/>
        <v>0</v>
      </c>
      <c r="M3850">
        <f t="shared" si="1263"/>
        <v>1</v>
      </c>
      <c r="O3850">
        <f t="shared" si="1264"/>
        <v>0.04</v>
      </c>
      <c r="P3850">
        <f t="shared" si="1265"/>
        <v>5.0000000000016698E-4</v>
      </c>
      <c r="Q3850">
        <f t="shared" si="1266"/>
        <v>1.0699999999999044E-3</v>
      </c>
      <c r="R3850">
        <f t="shared" si="1267"/>
        <v>99.36609999999996</v>
      </c>
      <c r="S3850">
        <f t="shared" si="1268"/>
        <v>1</v>
      </c>
      <c r="T3850">
        <f t="shared" si="1269"/>
        <v>0</v>
      </c>
      <c r="Y3850">
        <f t="shared" si="1252"/>
        <v>1.1336299999999999</v>
      </c>
      <c r="Z3850">
        <f t="shared" si="1253"/>
        <v>1.1281399999999999</v>
      </c>
      <c r="AA3850">
        <f t="shared" si="1259"/>
        <v>28.597449908926642</v>
      </c>
      <c r="AB3850">
        <f t="shared" si="1257"/>
        <v>22.59954788504561</v>
      </c>
      <c r="AD3850">
        <f t="shared" si="1250"/>
        <v>1.13209</v>
      </c>
      <c r="AE3850">
        <f t="shared" si="1251"/>
        <v>1.1281399999999999</v>
      </c>
      <c r="AF3850">
        <f t="shared" si="1254"/>
        <v>39.746835443038577</v>
      </c>
      <c r="AG3850">
        <f t="shared" si="1255"/>
        <v>29.455736133852298</v>
      </c>
    </row>
    <row r="3851" spans="1:33">
      <c r="A3851" s="1">
        <v>42531.583333333336</v>
      </c>
      <c r="B3851">
        <v>1.1296999999999999</v>
      </c>
      <c r="C3851">
        <v>1.13086</v>
      </c>
      <c r="D3851">
        <v>1.1295900000000001</v>
      </c>
      <c r="E3851">
        <v>1.13001</v>
      </c>
      <c r="F3851">
        <v>16162</v>
      </c>
      <c r="H3851">
        <f t="shared" si="1262"/>
        <v>1.0999999999983245E-4</v>
      </c>
      <c r="I3851">
        <f t="shared" si="1260"/>
        <v>22.59954788504561</v>
      </c>
      <c r="J3851">
        <f t="shared" si="1261"/>
        <v>-6.8561882488066885</v>
      </c>
      <c r="K3851">
        <f t="shared" si="1256"/>
        <v>0</v>
      </c>
      <c r="L3851">
        <f t="shared" si="1258"/>
        <v>0</v>
      </c>
      <c r="M3851">
        <f t="shared" si="1263"/>
        <v>0</v>
      </c>
      <c r="O3851">
        <f t="shared" si="1264"/>
        <v>0.04</v>
      </c>
      <c r="P3851">
        <f t="shared" si="1265"/>
        <v>4.1000000000002146E-4</v>
      </c>
      <c r="Q3851">
        <f t="shared" si="1266"/>
        <v>3.1000000000003247E-4</v>
      </c>
      <c r="R3851">
        <f t="shared" si="1267"/>
        <v>99.36609999999996</v>
      </c>
      <c r="S3851">
        <f t="shared" si="1268"/>
        <v>1</v>
      </c>
      <c r="T3851">
        <f t="shared" si="1269"/>
        <v>0</v>
      </c>
      <c r="Y3851">
        <f t="shared" si="1252"/>
        <v>1.1336299999999999</v>
      </c>
      <c r="Z3851">
        <f t="shared" si="1253"/>
        <v>1.1281399999999999</v>
      </c>
      <c r="AA3851">
        <f t="shared" si="1259"/>
        <v>34.061930783242985</v>
      </c>
      <c r="AB3851">
        <f t="shared" si="1257"/>
        <v>21.954191420016947</v>
      </c>
      <c r="AD3851">
        <f t="shared" si="1250"/>
        <v>1.13209</v>
      </c>
      <c r="AE3851">
        <f t="shared" si="1251"/>
        <v>1.1281399999999999</v>
      </c>
      <c r="AF3851">
        <f t="shared" si="1254"/>
        <v>47.341772151898262</v>
      </c>
      <c r="AG3851">
        <f t="shared" si="1255"/>
        <v>33.248945147680651</v>
      </c>
    </row>
    <row r="3852" spans="1:33">
      <c r="A3852" s="1">
        <v>42531.625</v>
      </c>
      <c r="B3852">
        <v>1.1300300000000001</v>
      </c>
      <c r="C3852">
        <v>1.1311800000000001</v>
      </c>
      <c r="D3852">
        <v>1.12981</v>
      </c>
      <c r="E3852">
        <v>1.1303799999999999</v>
      </c>
      <c r="F3852">
        <v>19530</v>
      </c>
      <c r="H3852">
        <f t="shared" si="1262"/>
        <v>2.20000000000109E-4</v>
      </c>
      <c r="I3852">
        <f t="shared" si="1260"/>
        <v>21.954191420016947</v>
      </c>
      <c r="J3852">
        <f t="shared" si="1261"/>
        <v>-11.294753727663704</v>
      </c>
      <c r="K3852">
        <f t="shared" si="1256"/>
        <v>0</v>
      </c>
      <c r="L3852">
        <f t="shared" si="1258"/>
        <v>0</v>
      </c>
      <c r="M3852">
        <f t="shared" si="1263"/>
        <v>0</v>
      </c>
      <c r="O3852">
        <f t="shared" si="1264"/>
        <v>0.04</v>
      </c>
      <c r="P3852">
        <f t="shared" si="1265"/>
        <v>1.0999999999983245E-4</v>
      </c>
      <c r="Q3852">
        <f t="shared" si="1266"/>
        <v>3.4999999999985043E-4</v>
      </c>
      <c r="R3852">
        <f t="shared" si="1267"/>
        <v>99.36609999999996</v>
      </c>
      <c r="S3852">
        <f t="shared" si="1268"/>
        <v>1</v>
      </c>
      <c r="T3852">
        <f t="shared" si="1269"/>
        <v>0</v>
      </c>
      <c r="Y3852">
        <f t="shared" si="1252"/>
        <v>1.1336299999999999</v>
      </c>
      <c r="Z3852">
        <f t="shared" si="1253"/>
        <v>1.1281399999999999</v>
      </c>
      <c r="AA3852">
        <f t="shared" si="1259"/>
        <v>40.801457194900216</v>
      </c>
      <c r="AB3852">
        <f t="shared" si="1257"/>
        <v>27.630746194931902</v>
      </c>
      <c r="AD3852">
        <f t="shared" si="1250"/>
        <v>1.13209</v>
      </c>
      <c r="AE3852">
        <f t="shared" si="1251"/>
        <v>1.1281399999999999</v>
      </c>
      <c r="AF3852">
        <f t="shared" si="1254"/>
        <v>56.708860759492453</v>
      </c>
      <c r="AG3852">
        <f t="shared" si="1255"/>
        <v>47.932489451476421</v>
      </c>
    </row>
    <row r="3853" spans="1:33">
      <c r="A3853" s="1">
        <v>42531.666666666664</v>
      </c>
      <c r="B3853">
        <v>1.1303700000000001</v>
      </c>
      <c r="C3853">
        <v>1.13039</v>
      </c>
      <c r="D3853">
        <v>1.1280300000000001</v>
      </c>
      <c r="E3853">
        <v>1.1287799999999999</v>
      </c>
      <c r="F3853">
        <v>20193</v>
      </c>
      <c r="H3853">
        <f t="shared" si="1262"/>
        <v>7.4999999999980638E-4</v>
      </c>
      <c r="I3853">
        <f t="shared" si="1260"/>
        <v>27.630746194931902</v>
      </c>
      <c r="J3853">
        <f t="shared" si="1261"/>
        <v>-20.301743256544519</v>
      </c>
      <c r="K3853">
        <f t="shared" si="1256"/>
        <v>0</v>
      </c>
      <c r="L3853">
        <f t="shared" si="1258"/>
        <v>0</v>
      </c>
      <c r="M3853">
        <f t="shared" si="1263"/>
        <v>0</v>
      </c>
      <c r="O3853">
        <f t="shared" si="1264"/>
        <v>0.04</v>
      </c>
      <c r="P3853">
        <f t="shared" si="1265"/>
        <v>2.20000000000109E-4</v>
      </c>
      <c r="Q3853">
        <f t="shared" si="1266"/>
        <v>-1.5900000000002024E-3</v>
      </c>
      <c r="R3853">
        <f t="shared" si="1267"/>
        <v>99.36609999999996</v>
      </c>
      <c r="S3853">
        <f t="shared" si="1268"/>
        <v>-1</v>
      </c>
      <c r="T3853">
        <f t="shared" si="1269"/>
        <v>0</v>
      </c>
      <c r="Y3853">
        <f t="shared" si="1252"/>
        <v>1.1332800000000001</v>
      </c>
      <c r="Z3853">
        <f t="shared" si="1253"/>
        <v>1.1280300000000001</v>
      </c>
      <c r="AA3853">
        <f t="shared" si="1259"/>
        <v>14.285714285710661</v>
      </c>
      <c r="AB3853">
        <f t="shared" si="1257"/>
        <v>29.436638043195124</v>
      </c>
      <c r="AD3853">
        <f t="shared" si="1250"/>
        <v>1.13209</v>
      </c>
      <c r="AE3853">
        <f t="shared" si="1251"/>
        <v>1.1280300000000001</v>
      </c>
      <c r="AF3853">
        <f t="shared" si="1254"/>
        <v>18.472906403936335</v>
      </c>
      <c r="AG3853">
        <f t="shared" si="1255"/>
        <v>40.841179771775685</v>
      </c>
    </row>
    <row r="3854" spans="1:33">
      <c r="A3854" s="1">
        <v>42531.708333333336</v>
      </c>
      <c r="B3854">
        <v>1.12879</v>
      </c>
      <c r="C3854">
        <v>1.13025</v>
      </c>
      <c r="D3854">
        <v>1.1283099999999999</v>
      </c>
      <c r="E3854">
        <v>1.12975</v>
      </c>
      <c r="F3854">
        <v>21547</v>
      </c>
      <c r="H3854">
        <f t="shared" si="1262"/>
        <v>4.8000000000003595E-4</v>
      </c>
      <c r="I3854">
        <f t="shared" si="1260"/>
        <v>29.436638043195124</v>
      </c>
      <c r="J3854">
        <f t="shared" si="1261"/>
        <v>-11.404541728580561</v>
      </c>
      <c r="K3854">
        <f t="shared" si="1256"/>
        <v>1</v>
      </c>
      <c r="L3854">
        <f t="shared" si="1258"/>
        <v>0</v>
      </c>
      <c r="M3854">
        <f t="shared" si="1263"/>
        <v>1</v>
      </c>
      <c r="O3854">
        <f t="shared" si="1264"/>
        <v>0.04</v>
      </c>
      <c r="P3854">
        <f t="shared" si="1265"/>
        <v>7.4999999999980638E-4</v>
      </c>
      <c r="Q3854">
        <f t="shared" si="1266"/>
        <v>9.6000000000007191E-4</v>
      </c>
      <c r="R3854">
        <f t="shared" si="1267"/>
        <v>99.36609999999996</v>
      </c>
      <c r="S3854">
        <f t="shared" si="1268"/>
        <v>1</v>
      </c>
      <c r="T3854">
        <f t="shared" si="1269"/>
        <v>0</v>
      </c>
      <c r="Y3854">
        <f t="shared" si="1252"/>
        <v>1.1332800000000001</v>
      </c>
      <c r="Z3854">
        <f t="shared" si="1253"/>
        <v>1.1280300000000001</v>
      </c>
      <c r="AA3854">
        <f t="shared" si="1259"/>
        <v>32.761904761903835</v>
      </c>
      <c r="AB3854">
        <f t="shared" si="1257"/>
        <v>30.477751756439428</v>
      </c>
      <c r="AD3854">
        <f t="shared" si="1250"/>
        <v>1.1320699999999999</v>
      </c>
      <c r="AE3854">
        <f t="shared" si="1251"/>
        <v>1.1280300000000001</v>
      </c>
      <c r="AF3854">
        <f t="shared" si="1254"/>
        <v>42.574257425743063</v>
      </c>
      <c r="AG3854">
        <f t="shared" si="1255"/>
        <v>39.252008196390619</v>
      </c>
    </row>
    <row r="3855" spans="1:33">
      <c r="A3855" s="1">
        <v>42531.75</v>
      </c>
      <c r="B3855">
        <v>1.1297600000000001</v>
      </c>
      <c r="C3855">
        <v>1.13042</v>
      </c>
      <c r="D3855">
        <v>1.12717</v>
      </c>
      <c r="E3855">
        <v>1.1279600000000001</v>
      </c>
      <c r="F3855">
        <v>20326</v>
      </c>
      <c r="H3855">
        <f t="shared" si="1262"/>
        <v>7.9000000000006843E-4</v>
      </c>
      <c r="I3855">
        <f t="shared" si="1260"/>
        <v>30.477751756439428</v>
      </c>
      <c r="J3855">
        <f t="shared" si="1261"/>
        <v>-8.7742564399511913</v>
      </c>
      <c r="K3855">
        <f t="shared" si="1256"/>
        <v>0</v>
      </c>
      <c r="L3855">
        <f t="shared" si="1258"/>
        <v>0</v>
      </c>
      <c r="M3855">
        <f t="shared" si="1263"/>
        <v>0</v>
      </c>
      <c r="O3855">
        <f t="shared" si="1264"/>
        <v>0.04</v>
      </c>
      <c r="P3855">
        <f t="shared" si="1265"/>
        <v>4.8000000000003595E-4</v>
      </c>
      <c r="Q3855">
        <f t="shared" si="1266"/>
        <v>-1.8000000000000238E-3</v>
      </c>
      <c r="R3855">
        <f t="shared" si="1267"/>
        <v>99.36609999999996</v>
      </c>
      <c r="S3855">
        <f t="shared" si="1268"/>
        <v>-1</v>
      </c>
      <c r="T3855">
        <f t="shared" si="1269"/>
        <v>0</v>
      </c>
      <c r="Y3855">
        <f t="shared" si="1252"/>
        <v>1.1332800000000001</v>
      </c>
      <c r="Z3855">
        <f t="shared" si="1253"/>
        <v>1.12717</v>
      </c>
      <c r="AA3855">
        <f t="shared" si="1259"/>
        <v>12.929623567922432</v>
      </c>
      <c r="AB3855">
        <f t="shared" si="1257"/>
        <v>25.194674952609287</v>
      </c>
      <c r="AD3855">
        <f t="shared" si="1250"/>
        <v>1.1311800000000001</v>
      </c>
      <c r="AE3855">
        <f t="shared" si="1251"/>
        <v>1.12717</v>
      </c>
      <c r="AF3855">
        <f t="shared" si="1254"/>
        <v>19.70074812967718</v>
      </c>
      <c r="AG3855">
        <f t="shared" si="1255"/>
        <v>26.915970653118858</v>
      </c>
    </row>
    <row r="3856" spans="1:33">
      <c r="A3856" s="1">
        <v>42531.791666666664</v>
      </c>
      <c r="B3856">
        <v>1.1279699999999999</v>
      </c>
      <c r="C3856">
        <v>1.12843</v>
      </c>
      <c r="D3856">
        <v>1.1274500000000001</v>
      </c>
      <c r="E3856">
        <v>1.1277900000000001</v>
      </c>
      <c r="F3856">
        <v>17785</v>
      </c>
      <c r="H3856">
        <f t="shared" si="1262"/>
        <v>3.4000000000000696E-4</v>
      </c>
      <c r="I3856">
        <f t="shared" si="1260"/>
        <v>25.194674952609287</v>
      </c>
      <c r="J3856">
        <f t="shared" si="1261"/>
        <v>-1.7212957005095717</v>
      </c>
      <c r="K3856">
        <f t="shared" si="1256"/>
        <v>3</v>
      </c>
      <c r="L3856">
        <f t="shared" si="1258"/>
        <v>0</v>
      </c>
      <c r="M3856">
        <f t="shared" si="1263"/>
        <v>1</v>
      </c>
      <c r="O3856">
        <f t="shared" si="1264"/>
        <v>0.04</v>
      </c>
      <c r="P3856">
        <f t="shared" si="1265"/>
        <v>7.9000000000006843E-4</v>
      </c>
      <c r="Q3856">
        <f t="shared" si="1266"/>
        <v>-1.7999999999984695E-4</v>
      </c>
      <c r="R3856">
        <f t="shared" si="1267"/>
        <v>99.36609999999996</v>
      </c>
      <c r="S3856">
        <f t="shared" si="1268"/>
        <v>-1</v>
      </c>
      <c r="T3856">
        <f t="shared" si="1269"/>
        <v>0</v>
      </c>
      <c r="Y3856">
        <f t="shared" si="1252"/>
        <v>1.1332800000000001</v>
      </c>
      <c r="Z3856">
        <f t="shared" si="1253"/>
        <v>1.12717</v>
      </c>
      <c r="AA3856">
        <f t="shared" si="1259"/>
        <v>10.1472995090026</v>
      </c>
      <c r="AB3856">
        <f t="shared" si="1257"/>
        <v>17.531135531134883</v>
      </c>
      <c r="AD3856">
        <f t="shared" si="1250"/>
        <v>1.1311800000000001</v>
      </c>
      <c r="AE3856">
        <f t="shared" si="1251"/>
        <v>1.12717</v>
      </c>
      <c r="AF3856">
        <f t="shared" si="1254"/>
        <v>15.461346633417813</v>
      </c>
      <c r="AG3856">
        <f t="shared" si="1255"/>
        <v>25.912117396279353</v>
      </c>
    </row>
    <row r="3857" spans="1:33">
      <c r="A3857" s="1">
        <v>42531.833333333336</v>
      </c>
      <c r="B3857">
        <v>1.12778</v>
      </c>
      <c r="C3857">
        <v>1.1278600000000001</v>
      </c>
      <c r="D3857">
        <v>1.12446</v>
      </c>
      <c r="E3857">
        <v>1.12585</v>
      </c>
      <c r="F3857">
        <v>18903</v>
      </c>
      <c r="H3857">
        <f t="shared" si="1262"/>
        <v>1.3900000000000023E-3</v>
      </c>
      <c r="I3857">
        <f t="shared" si="1260"/>
        <v>17.531135531134883</v>
      </c>
      <c r="J3857">
        <f t="shared" si="1261"/>
        <v>-8.3809818651444701</v>
      </c>
      <c r="K3857">
        <f t="shared" si="1256"/>
        <v>2</v>
      </c>
      <c r="L3857">
        <f t="shared" si="1258"/>
        <v>0</v>
      </c>
      <c r="M3857">
        <f t="shared" si="1263"/>
        <v>1</v>
      </c>
      <c r="O3857">
        <f t="shared" si="1264"/>
        <v>0.04</v>
      </c>
      <c r="P3857">
        <f t="shared" si="1265"/>
        <v>3.4000000000000696E-4</v>
      </c>
      <c r="Q3857">
        <f t="shared" si="1266"/>
        <v>-1.9299999999999873E-3</v>
      </c>
      <c r="R3857">
        <f t="shared" si="1267"/>
        <v>99.36609999999996</v>
      </c>
      <c r="S3857">
        <f t="shared" si="1268"/>
        <v>-1</v>
      </c>
      <c r="T3857">
        <f t="shared" si="1269"/>
        <v>0</v>
      </c>
      <c r="Y3857">
        <f t="shared" si="1252"/>
        <v>1.1321600000000001</v>
      </c>
      <c r="Z3857">
        <f t="shared" si="1253"/>
        <v>1.12446</v>
      </c>
      <c r="AA3857">
        <f t="shared" si="1259"/>
        <v>18.051948051947988</v>
      </c>
      <c r="AB3857">
        <f t="shared" si="1257"/>
        <v>18.472693972694216</v>
      </c>
      <c r="AD3857">
        <f t="shared" si="1250"/>
        <v>1.1311800000000001</v>
      </c>
      <c r="AE3857">
        <f t="shared" si="1251"/>
        <v>1.12446</v>
      </c>
      <c r="AF3857">
        <f t="shared" si="1254"/>
        <v>20.684523809523661</v>
      </c>
      <c r="AG3857">
        <f t="shared" si="1255"/>
        <v>18.615539524206216</v>
      </c>
    </row>
    <row r="3858" spans="1:33">
      <c r="A3858" s="1">
        <v>42531.875</v>
      </c>
      <c r="B3858">
        <v>1.12584</v>
      </c>
      <c r="C3858">
        <v>1.1265000000000001</v>
      </c>
      <c r="D3858">
        <v>1.12493</v>
      </c>
      <c r="E3858">
        <v>1.1258600000000001</v>
      </c>
      <c r="F3858">
        <v>19301</v>
      </c>
      <c r="H3858">
        <f t="shared" si="1262"/>
        <v>9.0999999999996639E-4</v>
      </c>
      <c r="I3858">
        <f t="shared" si="1260"/>
        <v>18.472693972694216</v>
      </c>
      <c r="J3858">
        <f t="shared" si="1261"/>
        <v>-0.14284555151199996</v>
      </c>
      <c r="K3858">
        <f t="shared" si="1256"/>
        <v>1</v>
      </c>
      <c r="L3858">
        <f t="shared" si="1258"/>
        <v>0</v>
      </c>
      <c r="M3858">
        <f t="shared" si="1263"/>
        <v>1</v>
      </c>
      <c r="O3858">
        <f t="shared" si="1264"/>
        <v>0.04</v>
      </c>
      <c r="P3858">
        <f t="shared" si="1265"/>
        <v>1.3900000000000023E-3</v>
      </c>
      <c r="Q3858">
        <f t="shared" si="1266"/>
        <v>2.0000000000131024E-5</v>
      </c>
      <c r="R3858">
        <f t="shared" si="1267"/>
        <v>99.36609999999996</v>
      </c>
      <c r="S3858">
        <f t="shared" si="1268"/>
        <v>1</v>
      </c>
      <c r="T3858">
        <f t="shared" si="1269"/>
        <v>0</v>
      </c>
      <c r="Y3858">
        <f t="shared" si="1252"/>
        <v>1.13209</v>
      </c>
      <c r="Z3858">
        <f t="shared" si="1253"/>
        <v>1.12446</v>
      </c>
      <c r="AA3858">
        <f t="shared" si="1259"/>
        <v>18.348623853211837</v>
      </c>
      <c r="AB3858">
        <f t="shared" si="1257"/>
        <v>14.869373745521216</v>
      </c>
      <c r="AD3858">
        <f t="shared" si="1250"/>
        <v>1.1311800000000001</v>
      </c>
      <c r="AE3858">
        <f t="shared" si="1251"/>
        <v>1.12446</v>
      </c>
      <c r="AF3858">
        <f t="shared" si="1254"/>
        <v>20.83333333333416</v>
      </c>
      <c r="AG3858">
        <f t="shared" si="1255"/>
        <v>18.993067925425212</v>
      </c>
    </row>
    <row r="3859" spans="1:33">
      <c r="A3859" s="1">
        <v>42531.916666666664</v>
      </c>
      <c r="B3859">
        <v>1.1258699999999999</v>
      </c>
      <c r="C3859">
        <v>1.12652</v>
      </c>
      <c r="D3859">
        <v>1.12523</v>
      </c>
      <c r="E3859">
        <v>1.12524</v>
      </c>
      <c r="F3859">
        <v>15637</v>
      </c>
      <c r="H3859">
        <f t="shared" si="1262"/>
        <v>1.0000000000065512E-5</v>
      </c>
      <c r="I3859">
        <f t="shared" si="1260"/>
        <v>14.869373745521216</v>
      </c>
      <c r="J3859">
        <f t="shared" si="1261"/>
        <v>-4.1236941799039961</v>
      </c>
      <c r="K3859">
        <f t="shared" si="1256"/>
        <v>5</v>
      </c>
      <c r="L3859">
        <f t="shared" si="1258"/>
        <v>0</v>
      </c>
      <c r="M3859">
        <f t="shared" si="1263"/>
        <v>1</v>
      </c>
      <c r="O3859">
        <f t="shared" si="1264"/>
        <v>0.04</v>
      </c>
      <c r="P3859">
        <f t="shared" si="1265"/>
        <v>9.0999999999996639E-4</v>
      </c>
      <c r="Q3859">
        <f t="shared" si="1266"/>
        <v>-6.2999999999990841E-4</v>
      </c>
      <c r="R3859">
        <f t="shared" si="1267"/>
        <v>99.36609999999996</v>
      </c>
      <c r="S3859">
        <f t="shared" si="1268"/>
        <v>-1</v>
      </c>
      <c r="T3859">
        <f t="shared" si="1269"/>
        <v>0</v>
      </c>
      <c r="Y3859">
        <f t="shared" si="1252"/>
        <v>1.13209</v>
      </c>
      <c r="Z3859">
        <f t="shared" si="1253"/>
        <v>1.12446</v>
      </c>
      <c r="AA3859">
        <f t="shared" si="1259"/>
        <v>10.222804718217567</v>
      </c>
      <c r="AB3859">
        <f t="shared" si="1257"/>
        <v>14.192669033094999</v>
      </c>
      <c r="AD3859">
        <f t="shared" ref="AD3859:AD3922" si="1270">MAX($C3853:$C3859)</f>
        <v>1.13042</v>
      </c>
      <c r="AE3859">
        <f t="shared" ref="AE3859:AE3922" si="1271">MIN($D3853:$D3859)</f>
        <v>1.12446</v>
      </c>
      <c r="AF3859">
        <f t="shared" si="1254"/>
        <v>13.087248322147776</v>
      </c>
      <c r="AG3859">
        <f t="shared" si="1255"/>
        <v>18.201701821668532</v>
      </c>
    </row>
    <row r="3860" spans="1:33">
      <c r="A3860" s="1">
        <v>42531.958333333336</v>
      </c>
      <c r="B3860">
        <v>1.1251899999999999</v>
      </c>
      <c r="C3860">
        <v>1.12585</v>
      </c>
      <c r="D3860">
        <v>1.1248899999999999</v>
      </c>
      <c r="E3860">
        <v>1.1249899999999999</v>
      </c>
      <c r="F3860">
        <v>13709</v>
      </c>
      <c r="H3860">
        <f t="shared" si="1262"/>
        <v>9.9999999999988987E-5</v>
      </c>
      <c r="I3860">
        <f t="shared" si="1260"/>
        <v>14.192669033094999</v>
      </c>
      <c r="J3860">
        <f t="shared" si="1261"/>
        <v>-4.0090327885735331</v>
      </c>
      <c r="K3860">
        <f t="shared" si="1256"/>
        <v>4</v>
      </c>
      <c r="L3860">
        <f t="shared" si="1258"/>
        <v>0</v>
      </c>
      <c r="M3860">
        <f t="shared" si="1263"/>
        <v>1</v>
      </c>
      <c r="O3860">
        <f t="shared" si="1264"/>
        <v>0.04</v>
      </c>
      <c r="P3860">
        <f t="shared" si="1265"/>
        <v>1.0000000000065512E-5</v>
      </c>
      <c r="Q3860">
        <f t="shared" si="1266"/>
        <v>-1.9999999999997797E-4</v>
      </c>
      <c r="R3860">
        <f t="shared" si="1267"/>
        <v>99.36609999999996</v>
      </c>
      <c r="S3860">
        <f t="shared" si="1268"/>
        <v>-1</v>
      </c>
      <c r="T3860">
        <f t="shared" si="1269"/>
        <v>0</v>
      </c>
      <c r="Y3860">
        <f t="shared" si="1252"/>
        <v>1.13209</v>
      </c>
      <c r="Z3860">
        <f t="shared" si="1253"/>
        <v>1.12446</v>
      </c>
      <c r="AA3860">
        <f t="shared" si="1259"/>
        <v>6.9462647444288024</v>
      </c>
      <c r="AB3860">
        <f t="shared" si="1257"/>
        <v>13.392410341951548</v>
      </c>
      <c r="AD3860">
        <f t="shared" si="1270"/>
        <v>1.13042</v>
      </c>
      <c r="AE3860">
        <f t="shared" si="1271"/>
        <v>1.12446</v>
      </c>
      <c r="AF3860">
        <f t="shared" si="1254"/>
        <v>8.8926174496631294</v>
      </c>
      <c r="AG3860">
        <f t="shared" si="1255"/>
        <v>14.271066368381689</v>
      </c>
    </row>
    <row r="3861" spans="1:33">
      <c r="A3861" s="1">
        <v>42533.958333333336</v>
      </c>
      <c r="B3861">
        <v>1.1251</v>
      </c>
      <c r="C3861">
        <v>1.12514</v>
      </c>
      <c r="D3861">
        <v>1.12443</v>
      </c>
      <c r="E3861">
        <v>1.12504</v>
      </c>
      <c r="F3861">
        <v>10172</v>
      </c>
      <c r="H3861">
        <f t="shared" si="1262"/>
        <v>6.0999999999999943E-4</v>
      </c>
      <c r="I3861">
        <f t="shared" si="1260"/>
        <v>13.392410341951548</v>
      </c>
      <c r="J3861">
        <f t="shared" si="1261"/>
        <v>-0.87865602643014107</v>
      </c>
      <c r="K3861">
        <f t="shared" si="1256"/>
        <v>3</v>
      </c>
      <c r="L3861">
        <f t="shared" si="1258"/>
        <v>0</v>
      </c>
      <c r="M3861">
        <f t="shared" si="1263"/>
        <v>1</v>
      </c>
      <c r="O3861">
        <f t="shared" si="1264"/>
        <v>0.04</v>
      </c>
      <c r="P3861">
        <f t="shared" si="1265"/>
        <v>9.9999999999988987E-5</v>
      </c>
      <c r="Q3861">
        <f t="shared" si="1266"/>
        <v>-5.9999999999948983E-5</v>
      </c>
      <c r="R3861">
        <f t="shared" si="1267"/>
        <v>99.36609999999996</v>
      </c>
      <c r="S3861">
        <f t="shared" si="1268"/>
        <v>-1</v>
      </c>
      <c r="T3861">
        <f t="shared" si="1269"/>
        <v>0</v>
      </c>
      <c r="Y3861">
        <f t="shared" si="1252"/>
        <v>1.13209</v>
      </c>
      <c r="Z3861">
        <f t="shared" si="1253"/>
        <v>1.12443</v>
      </c>
      <c r="AA3861">
        <f t="shared" si="1259"/>
        <v>7.9634464751958154</v>
      </c>
      <c r="AB3861">
        <f t="shared" si="1257"/>
        <v>10.870284947763507</v>
      </c>
      <c r="AD3861">
        <f t="shared" si="1270"/>
        <v>1.13042</v>
      </c>
      <c r="AE3861">
        <f t="shared" si="1271"/>
        <v>1.12443</v>
      </c>
      <c r="AF3861">
        <f t="shared" si="1254"/>
        <v>10.183639398998423</v>
      </c>
      <c r="AG3861">
        <f t="shared" si="1255"/>
        <v>10.721168390269776</v>
      </c>
    </row>
    <row r="3862" spans="1:33">
      <c r="A3862" s="1">
        <v>42534</v>
      </c>
      <c r="B3862">
        <v>1.1250500000000001</v>
      </c>
      <c r="C3862">
        <v>1.12527</v>
      </c>
      <c r="D3862">
        <v>1.1245799999999999</v>
      </c>
      <c r="E3862">
        <v>1.1245799999999999</v>
      </c>
      <c r="F3862">
        <v>9778</v>
      </c>
      <c r="H3862">
        <f t="shared" si="1262"/>
        <v>0</v>
      </c>
      <c r="I3862">
        <f t="shared" si="1260"/>
        <v>10.870284947763507</v>
      </c>
      <c r="J3862">
        <f t="shared" si="1261"/>
        <v>0.14911655749373054</v>
      </c>
      <c r="K3862">
        <f t="shared" si="1256"/>
        <v>2</v>
      </c>
      <c r="L3862">
        <f t="shared" si="1258"/>
        <v>0</v>
      </c>
      <c r="M3862">
        <f t="shared" si="1263"/>
        <v>1</v>
      </c>
      <c r="O3862">
        <f t="shared" si="1264"/>
        <v>0.04</v>
      </c>
      <c r="P3862">
        <f t="shared" si="1265"/>
        <v>6.0999999999999943E-4</v>
      </c>
      <c r="Q3862">
        <f t="shared" si="1266"/>
        <v>-4.7000000000019249E-4</v>
      </c>
      <c r="R3862">
        <f t="shared" si="1267"/>
        <v>99.36609999999996</v>
      </c>
      <c r="S3862">
        <f t="shared" si="1268"/>
        <v>-1</v>
      </c>
      <c r="T3862">
        <f t="shared" si="1269"/>
        <v>0</v>
      </c>
      <c r="Y3862">
        <f t="shared" ref="Y3862:Y3925" si="1272">MAX($C3841:$C3862)</f>
        <v>1.13209</v>
      </c>
      <c r="Z3862">
        <f t="shared" ref="Z3862:Z3925" si="1273">MIN($D3841:$D3862)</f>
        <v>1.12443</v>
      </c>
      <c r="AA3862">
        <f t="shared" si="1259"/>
        <v>1.9582245430792751</v>
      </c>
      <c r="AB3862">
        <f t="shared" si="1257"/>
        <v>6.7726851202303653</v>
      </c>
      <c r="AD3862">
        <f t="shared" si="1270"/>
        <v>1.12843</v>
      </c>
      <c r="AE3862">
        <f t="shared" si="1271"/>
        <v>1.12443</v>
      </c>
      <c r="AF3862">
        <f t="shared" si="1254"/>
        <v>3.7499999999968079</v>
      </c>
      <c r="AG3862">
        <f t="shared" si="1255"/>
        <v>7.6087522828861198</v>
      </c>
    </row>
    <row r="3863" spans="1:33">
      <c r="A3863" s="1">
        <v>42534.041666666664</v>
      </c>
      <c r="B3863">
        <v>1.1245700000000001</v>
      </c>
      <c r="C3863">
        <v>1.1252899999999999</v>
      </c>
      <c r="D3863">
        <v>1.1244400000000001</v>
      </c>
      <c r="E3863">
        <v>1.1248899999999999</v>
      </c>
      <c r="F3863">
        <v>11697</v>
      </c>
      <c r="H3863">
        <f t="shared" si="1262"/>
        <v>1.2999999999996348E-4</v>
      </c>
      <c r="I3863">
        <f t="shared" si="1260"/>
        <v>6.7726851202303653</v>
      </c>
      <c r="J3863">
        <f t="shared" si="1261"/>
        <v>-0.83606716265575454</v>
      </c>
      <c r="K3863">
        <f t="shared" si="1256"/>
        <v>1</v>
      </c>
      <c r="L3863">
        <f t="shared" si="1258"/>
        <v>0</v>
      </c>
      <c r="M3863">
        <f t="shared" si="1263"/>
        <v>1</v>
      </c>
      <c r="O3863">
        <f t="shared" si="1264"/>
        <v>0.04</v>
      </c>
      <c r="P3863">
        <f t="shared" si="1265"/>
        <v>0</v>
      </c>
      <c r="Q3863">
        <f t="shared" si="1266"/>
        <v>3.1999999999987594E-4</v>
      </c>
      <c r="R3863">
        <f t="shared" si="1267"/>
        <v>99.36609999999996</v>
      </c>
      <c r="S3863">
        <f t="shared" si="1268"/>
        <v>1</v>
      </c>
      <c r="T3863">
        <f t="shared" si="1269"/>
        <v>0</v>
      </c>
      <c r="Y3863">
        <f t="shared" si="1272"/>
        <v>1.13209</v>
      </c>
      <c r="Z3863">
        <f t="shared" si="1273"/>
        <v>1.12443</v>
      </c>
      <c r="AA3863">
        <f t="shared" si="1259"/>
        <v>6.0052219321136411</v>
      </c>
      <c r="AB3863">
        <f t="shared" si="1257"/>
        <v>5.718289423704384</v>
      </c>
      <c r="AD3863">
        <f t="shared" si="1270"/>
        <v>1.1278600000000001</v>
      </c>
      <c r="AE3863">
        <f t="shared" si="1271"/>
        <v>1.12443</v>
      </c>
      <c r="AF3863">
        <f t="shared" ref="AF3863:AF3926" si="1274">($E3863-$AE3863)/($AD3863-$AE3863)*100</f>
        <v>13.411078717198222</v>
      </c>
      <c r="AG3863">
        <f t="shared" si="1255"/>
        <v>9.1149060387311511</v>
      </c>
    </row>
    <row r="3864" spans="1:33">
      <c r="A3864" s="1">
        <v>42534.083333333336</v>
      </c>
      <c r="B3864">
        <v>1.1248800000000001</v>
      </c>
      <c r="C3864">
        <v>1.1249499999999999</v>
      </c>
      <c r="D3864">
        <v>1.12334</v>
      </c>
      <c r="E3864">
        <v>1.1237600000000001</v>
      </c>
      <c r="F3864">
        <v>13152</v>
      </c>
      <c r="H3864">
        <f t="shared" si="1262"/>
        <v>4.2000000000008697E-4</v>
      </c>
      <c r="I3864">
        <f t="shared" si="1260"/>
        <v>5.718289423704384</v>
      </c>
      <c r="J3864">
        <f t="shared" si="1261"/>
        <v>-3.3966166150267671</v>
      </c>
      <c r="K3864">
        <f t="shared" si="1256"/>
        <v>0</v>
      </c>
      <c r="L3864">
        <f t="shared" si="1258"/>
        <v>0</v>
      </c>
      <c r="M3864">
        <f t="shared" si="1263"/>
        <v>0</v>
      </c>
      <c r="O3864">
        <f t="shared" si="1264"/>
        <v>0.04</v>
      </c>
      <c r="P3864">
        <f t="shared" si="1265"/>
        <v>1.2999999999996348E-4</v>
      </c>
      <c r="Q3864">
        <f t="shared" si="1266"/>
        <v>-1.1200000000000099E-3</v>
      </c>
      <c r="R3864">
        <f t="shared" si="1267"/>
        <v>99.36609999999996</v>
      </c>
      <c r="S3864">
        <f t="shared" si="1268"/>
        <v>-1</v>
      </c>
      <c r="T3864">
        <f t="shared" si="1269"/>
        <v>0</v>
      </c>
      <c r="Y3864">
        <f t="shared" si="1272"/>
        <v>1.13209</v>
      </c>
      <c r="Z3864">
        <f t="shared" si="1273"/>
        <v>1.12334</v>
      </c>
      <c r="AA3864">
        <f t="shared" si="1259"/>
        <v>4.8000000000009742</v>
      </c>
      <c r="AB3864">
        <f t="shared" si="1257"/>
        <v>5.181723237597426</v>
      </c>
      <c r="AD3864">
        <f t="shared" si="1270"/>
        <v>1.12652</v>
      </c>
      <c r="AE3864">
        <f t="shared" si="1271"/>
        <v>1.12334</v>
      </c>
      <c r="AF3864">
        <f t="shared" si="1274"/>
        <v>13.207547169814218</v>
      </c>
      <c r="AG3864">
        <f t="shared" si="1255"/>
        <v>10.122875295669751</v>
      </c>
    </row>
    <row r="3865" spans="1:33">
      <c r="A3865" s="1">
        <v>42534.125</v>
      </c>
      <c r="B3865">
        <v>1.1237699999999999</v>
      </c>
      <c r="C3865">
        <v>1.1251199999999999</v>
      </c>
      <c r="D3865">
        <v>1.12374</v>
      </c>
      <c r="E3865">
        <v>1.12459</v>
      </c>
      <c r="F3865">
        <v>14636</v>
      </c>
      <c r="H3865">
        <f t="shared" si="1262"/>
        <v>2.9999999999974492E-5</v>
      </c>
      <c r="I3865">
        <f t="shared" si="1260"/>
        <v>5.181723237597426</v>
      </c>
      <c r="J3865">
        <f t="shared" si="1261"/>
        <v>-4.9411520580723245</v>
      </c>
      <c r="K3865">
        <f t="shared" si="1256"/>
        <v>1</v>
      </c>
      <c r="L3865">
        <f t="shared" si="1258"/>
        <v>0</v>
      </c>
      <c r="M3865">
        <f t="shared" si="1263"/>
        <v>1</v>
      </c>
      <c r="O3865">
        <f t="shared" si="1264"/>
        <v>0.04</v>
      </c>
      <c r="P3865">
        <f t="shared" si="1265"/>
        <v>4.2000000000008697E-4</v>
      </c>
      <c r="Q3865">
        <f t="shared" si="1266"/>
        <v>8.2000000000004292E-4</v>
      </c>
      <c r="R3865">
        <f t="shared" si="1267"/>
        <v>99.36609999999996</v>
      </c>
      <c r="S3865">
        <f t="shared" si="1268"/>
        <v>1</v>
      </c>
      <c r="T3865">
        <f t="shared" si="1269"/>
        <v>0</v>
      </c>
      <c r="Y3865">
        <f t="shared" si="1272"/>
        <v>1.13209</v>
      </c>
      <c r="Z3865">
        <f t="shared" si="1273"/>
        <v>1.12334</v>
      </c>
      <c r="AA3865">
        <f t="shared" si="1259"/>
        <v>14.285714285713924</v>
      </c>
      <c r="AB3865">
        <f t="shared" si="1257"/>
        <v>6.7622901902269543</v>
      </c>
      <c r="AD3865">
        <f t="shared" si="1270"/>
        <v>1.12652</v>
      </c>
      <c r="AE3865">
        <f t="shared" si="1271"/>
        <v>1.12334</v>
      </c>
      <c r="AF3865">
        <f t="shared" si="1274"/>
        <v>39.308176100628579</v>
      </c>
      <c r="AG3865">
        <f t="shared" ref="AG3865:AG3928" si="1275">AVERAGE($AF3863:$AF3865)</f>
        <v>21.975600662547009</v>
      </c>
    </row>
    <row r="3866" spans="1:33">
      <c r="A3866" s="1">
        <v>42534.166666666664</v>
      </c>
      <c r="B3866">
        <v>1.12459</v>
      </c>
      <c r="C3866">
        <v>1.1247799999999999</v>
      </c>
      <c r="D3866">
        <v>1.1231500000000001</v>
      </c>
      <c r="E3866">
        <v>1.1241300000000001</v>
      </c>
      <c r="F3866">
        <v>17892</v>
      </c>
      <c r="H3866">
        <f t="shared" si="1262"/>
        <v>9.7999999999998089E-4</v>
      </c>
      <c r="I3866">
        <f t="shared" si="1260"/>
        <v>6.7622901902269543</v>
      </c>
      <c r="J3866">
        <f t="shared" si="1261"/>
        <v>-15.213310472320055</v>
      </c>
      <c r="K3866">
        <f t="shared" ref="K3866:K3929" si="1276">IF($M3866=1,IF($Q3866&lt;0,IF($Q3867&lt;0,IF($Q3868&lt;0,IF($Q3869&lt;0,IF($Q3870&lt;0,6,5),4),3),2),1),0)</f>
        <v>0</v>
      </c>
      <c r="L3866">
        <f t="shared" si="1258"/>
        <v>0</v>
      </c>
      <c r="M3866">
        <f t="shared" si="1263"/>
        <v>0</v>
      </c>
      <c r="O3866">
        <f t="shared" si="1264"/>
        <v>0.04</v>
      </c>
      <c r="P3866">
        <f t="shared" si="1265"/>
        <v>2.9999999999974492E-5</v>
      </c>
      <c r="Q3866">
        <f t="shared" si="1266"/>
        <v>-4.5999999999990493E-4</v>
      </c>
      <c r="R3866">
        <f t="shared" si="1267"/>
        <v>99.36609999999996</v>
      </c>
      <c r="S3866">
        <f t="shared" si="1268"/>
        <v>-1</v>
      </c>
      <c r="T3866">
        <f t="shared" si="1269"/>
        <v>0</v>
      </c>
      <c r="Y3866">
        <f t="shared" si="1272"/>
        <v>1.13209</v>
      </c>
      <c r="Z3866">
        <f t="shared" si="1273"/>
        <v>1.1231500000000001</v>
      </c>
      <c r="AA3866">
        <f t="shared" si="1259"/>
        <v>10.961968680089337</v>
      </c>
      <c r="AB3866">
        <f t="shared" ref="AB3866:AB3929" si="1277">AVERAGE(AA3863:AA3866)</f>
        <v>9.0132262244794692</v>
      </c>
      <c r="AD3866">
        <f t="shared" si="1270"/>
        <v>1.12585</v>
      </c>
      <c r="AE3866">
        <f t="shared" si="1271"/>
        <v>1.1231500000000001</v>
      </c>
      <c r="AF3866">
        <f t="shared" si="1274"/>
        <v>36.296296296296596</v>
      </c>
      <c r="AG3866">
        <f t="shared" si="1275"/>
        <v>29.604006522246465</v>
      </c>
    </row>
    <row r="3867" spans="1:33">
      <c r="A3867" s="1">
        <v>42534.208333333336</v>
      </c>
      <c r="B3867">
        <v>1.12409</v>
      </c>
      <c r="C3867">
        <v>1.1247799999999999</v>
      </c>
      <c r="D3867">
        <v>1.1238300000000001</v>
      </c>
      <c r="E3867">
        <v>1.1244700000000001</v>
      </c>
      <c r="F3867">
        <v>16528</v>
      </c>
      <c r="H3867">
        <f t="shared" si="1262"/>
        <v>2.5999999999992696E-4</v>
      </c>
      <c r="I3867">
        <f t="shared" si="1260"/>
        <v>9.0132262244794692</v>
      </c>
      <c r="J3867">
        <f t="shared" si="1261"/>
        <v>-20.590780297766997</v>
      </c>
      <c r="K3867">
        <f t="shared" si="1276"/>
        <v>1</v>
      </c>
      <c r="L3867">
        <f t="shared" si="1258"/>
        <v>0</v>
      </c>
      <c r="M3867">
        <f t="shared" si="1263"/>
        <v>1</v>
      </c>
      <c r="O3867">
        <f t="shared" si="1264"/>
        <v>0.04</v>
      </c>
      <c r="P3867">
        <f t="shared" si="1265"/>
        <v>9.7999999999998089E-4</v>
      </c>
      <c r="Q3867">
        <f t="shared" si="1266"/>
        <v>3.8000000000004697E-4</v>
      </c>
      <c r="R3867">
        <f t="shared" si="1267"/>
        <v>99.36609999999996</v>
      </c>
      <c r="S3867">
        <f t="shared" si="1268"/>
        <v>1</v>
      </c>
      <c r="T3867">
        <f t="shared" si="1269"/>
        <v>0</v>
      </c>
      <c r="Y3867">
        <f t="shared" si="1272"/>
        <v>1.13209</v>
      </c>
      <c r="Z3867">
        <f t="shared" si="1273"/>
        <v>1.1231500000000001</v>
      </c>
      <c r="AA3867">
        <f t="shared" si="1259"/>
        <v>14.765100671140891</v>
      </c>
      <c r="AB3867">
        <f t="shared" si="1277"/>
        <v>11.203195909236282</v>
      </c>
      <c r="AD3867">
        <f t="shared" si="1270"/>
        <v>1.1252899999999999</v>
      </c>
      <c r="AE3867">
        <f t="shared" si="1271"/>
        <v>1.1231500000000001</v>
      </c>
      <c r="AF3867">
        <f t="shared" si="1274"/>
        <v>61.682242990659155</v>
      </c>
      <c r="AG3867">
        <f t="shared" si="1275"/>
        <v>45.76223846252811</v>
      </c>
    </row>
    <row r="3868" spans="1:33">
      <c r="A3868" s="1">
        <v>42534.25</v>
      </c>
      <c r="B3868">
        <v>1.12449</v>
      </c>
      <c r="C3868">
        <v>1.1254999999999999</v>
      </c>
      <c r="D3868">
        <v>1.12419</v>
      </c>
      <c r="E3868">
        <v>1.1252</v>
      </c>
      <c r="F3868">
        <v>14863</v>
      </c>
      <c r="H3868">
        <f t="shared" si="1262"/>
        <v>2.9999999999996696E-4</v>
      </c>
      <c r="I3868">
        <f t="shared" si="1260"/>
        <v>11.203195909236282</v>
      </c>
      <c r="J3868">
        <f t="shared" si="1261"/>
        <v>-34.559042553291832</v>
      </c>
      <c r="K3868">
        <f t="shared" si="1276"/>
        <v>0</v>
      </c>
      <c r="L3868">
        <f t="shared" si="1258"/>
        <v>0</v>
      </c>
      <c r="M3868">
        <f t="shared" si="1263"/>
        <v>0</v>
      </c>
      <c r="O3868">
        <f t="shared" si="1264"/>
        <v>0.04</v>
      </c>
      <c r="P3868">
        <f t="shared" si="1265"/>
        <v>2.5999999999992696E-4</v>
      </c>
      <c r="Q3868">
        <f t="shared" si="1266"/>
        <v>7.0999999999998842E-4</v>
      </c>
      <c r="R3868">
        <f t="shared" si="1267"/>
        <v>99.36609999999996</v>
      </c>
      <c r="S3868">
        <f t="shared" si="1268"/>
        <v>1</v>
      </c>
      <c r="T3868">
        <f t="shared" si="1269"/>
        <v>0</v>
      </c>
      <c r="Y3868">
        <f t="shared" si="1272"/>
        <v>1.13209</v>
      </c>
      <c r="Z3868">
        <f t="shared" si="1273"/>
        <v>1.1231500000000001</v>
      </c>
      <c r="AA3868">
        <f t="shared" si="1259"/>
        <v>22.930648769573793</v>
      </c>
      <c r="AB3868">
        <f t="shared" si="1277"/>
        <v>15.735858101629486</v>
      </c>
      <c r="AD3868">
        <f t="shared" si="1270"/>
        <v>1.1254999999999999</v>
      </c>
      <c r="AE3868">
        <f t="shared" si="1271"/>
        <v>1.1231500000000001</v>
      </c>
      <c r="AF3868">
        <f t="shared" si="1274"/>
        <v>87.234042553192097</v>
      </c>
      <c r="AG3868">
        <f t="shared" si="1275"/>
        <v>61.737527280049278</v>
      </c>
    </row>
    <row r="3869" spans="1:33">
      <c r="A3869" s="1">
        <v>42534.291666666664</v>
      </c>
      <c r="B3869">
        <v>1.1252200000000001</v>
      </c>
      <c r="C3869">
        <v>1.1253500000000001</v>
      </c>
      <c r="D3869">
        <v>1.1246700000000001</v>
      </c>
      <c r="E3869">
        <v>1.1250100000000001</v>
      </c>
      <c r="F3869">
        <v>14729</v>
      </c>
      <c r="H3869">
        <f t="shared" si="1262"/>
        <v>3.4000000000000696E-4</v>
      </c>
      <c r="I3869">
        <f t="shared" si="1260"/>
        <v>15.735858101629486</v>
      </c>
      <c r="J3869">
        <f t="shared" si="1261"/>
        <v>-46.001669178419789</v>
      </c>
      <c r="K3869">
        <f t="shared" si="1276"/>
        <v>0</v>
      </c>
      <c r="L3869">
        <f t="shared" ref="L3869:L3932" si="1278">IF(AND($M3869=1,$K3868=0,J3868&gt;40),IF($Q3869&lt;0,IF($Q3870&lt;0,IF($Q3871&lt;0,IF($Q3872&lt;0,IF($Q3873&lt;0,$Q3869+$Q3870+$Q3871+$Q3872+$Q3873+$Q3874,$Q3869+$Q3870+$Q3871+$Q3872+$Q3873),$Q3869+$Q3870+$Q3871+$Q3872),$Q3869+$Q3870+$Q3871),$Q3869+$Q3870),$Q3869),0)</f>
        <v>0</v>
      </c>
      <c r="M3869">
        <f t="shared" si="1263"/>
        <v>0</v>
      </c>
      <c r="O3869">
        <f t="shared" si="1264"/>
        <v>0.04</v>
      </c>
      <c r="P3869">
        <f t="shared" si="1265"/>
        <v>2.9999999999996696E-4</v>
      </c>
      <c r="Q3869">
        <f t="shared" si="1266"/>
        <v>-2.1000000000004349E-4</v>
      </c>
      <c r="R3869">
        <f t="shared" si="1267"/>
        <v>99.36609999999996</v>
      </c>
      <c r="S3869">
        <f t="shared" si="1268"/>
        <v>-1</v>
      </c>
      <c r="T3869">
        <f t="shared" si="1269"/>
        <v>0</v>
      </c>
      <c r="Y3869">
        <f t="shared" si="1272"/>
        <v>1.1320699999999999</v>
      </c>
      <c r="Z3869">
        <f t="shared" si="1273"/>
        <v>1.1231500000000001</v>
      </c>
      <c r="AA3869">
        <f t="shared" si="1259"/>
        <v>20.852017937219856</v>
      </c>
      <c r="AB3869">
        <f t="shared" si="1277"/>
        <v>17.377434014505969</v>
      </c>
      <c r="AD3869">
        <f t="shared" si="1270"/>
        <v>1.1254999999999999</v>
      </c>
      <c r="AE3869">
        <f t="shared" si="1271"/>
        <v>1.1231500000000001</v>
      </c>
      <c r="AF3869">
        <f t="shared" si="1274"/>
        <v>79.148936170216587</v>
      </c>
      <c r="AG3869">
        <f t="shared" si="1275"/>
        <v>76.021740571355949</v>
      </c>
    </row>
    <row r="3870" spans="1:33">
      <c r="A3870" s="1">
        <v>42534.333333333336</v>
      </c>
      <c r="B3870">
        <v>1.1250199999999999</v>
      </c>
      <c r="C3870">
        <v>1.1255200000000001</v>
      </c>
      <c r="D3870">
        <v>1.12466</v>
      </c>
      <c r="E3870">
        <v>1.12503</v>
      </c>
      <c r="F3870">
        <v>16308</v>
      </c>
      <c r="H3870">
        <f t="shared" si="1262"/>
        <v>3.5999999999991594E-4</v>
      </c>
      <c r="I3870">
        <f t="shared" si="1260"/>
        <v>17.377434014505969</v>
      </c>
      <c r="J3870">
        <f t="shared" si="1261"/>
        <v>-58.644306556849983</v>
      </c>
      <c r="K3870">
        <f t="shared" si="1276"/>
        <v>1</v>
      </c>
      <c r="L3870">
        <f t="shared" si="1278"/>
        <v>0</v>
      </c>
      <c r="M3870">
        <f t="shared" si="1263"/>
        <v>1</v>
      </c>
      <c r="O3870">
        <f t="shared" si="1264"/>
        <v>0.04</v>
      </c>
      <c r="P3870">
        <f t="shared" si="1265"/>
        <v>3.4000000000000696E-4</v>
      </c>
      <c r="Q3870">
        <f t="shared" si="1266"/>
        <v>1.0000000000065512E-5</v>
      </c>
      <c r="R3870">
        <f t="shared" si="1267"/>
        <v>99.36609999999996</v>
      </c>
      <c r="S3870">
        <f t="shared" si="1268"/>
        <v>1</v>
      </c>
      <c r="T3870">
        <f t="shared" si="1269"/>
        <v>0</v>
      </c>
      <c r="Y3870">
        <f t="shared" si="1272"/>
        <v>1.1311800000000001</v>
      </c>
      <c r="Z3870">
        <f t="shared" si="1273"/>
        <v>1.1231500000000001</v>
      </c>
      <c r="AA3870">
        <f t="shared" si="1259"/>
        <v>23.412204234120622</v>
      </c>
      <c r="AB3870">
        <f t="shared" si="1277"/>
        <v>20.489992903013793</v>
      </c>
      <c r="AD3870">
        <f t="shared" si="1270"/>
        <v>1.1255200000000001</v>
      </c>
      <c r="AE3870">
        <f t="shared" si="1271"/>
        <v>1.1231500000000001</v>
      </c>
      <c r="AF3870">
        <f t="shared" si="1274"/>
        <v>79.3248945147635</v>
      </c>
      <c r="AG3870">
        <f t="shared" si="1275"/>
        <v>81.902624412724052</v>
      </c>
    </row>
    <row r="3871" spans="1:33">
      <c r="A3871" s="1">
        <v>42534.375</v>
      </c>
      <c r="B3871">
        <v>1.12504</v>
      </c>
      <c r="C3871">
        <v>1.12659</v>
      </c>
      <c r="D3871">
        <v>1.1250100000000001</v>
      </c>
      <c r="E3871">
        <v>1.12616</v>
      </c>
      <c r="F3871">
        <v>18935</v>
      </c>
      <c r="H3871">
        <f t="shared" si="1262"/>
        <v>2.9999999999974492E-5</v>
      </c>
      <c r="I3871">
        <f t="shared" si="1260"/>
        <v>20.489992903013793</v>
      </c>
      <c r="J3871">
        <f t="shared" si="1261"/>
        <v>-61.412631509710259</v>
      </c>
      <c r="K3871">
        <f t="shared" si="1276"/>
        <v>1</v>
      </c>
      <c r="L3871">
        <f t="shared" si="1278"/>
        <v>0</v>
      </c>
      <c r="M3871">
        <f t="shared" si="1263"/>
        <v>1</v>
      </c>
      <c r="O3871">
        <f t="shared" si="1264"/>
        <v>0.04</v>
      </c>
      <c r="P3871">
        <f t="shared" si="1265"/>
        <v>3.5999999999991594E-4</v>
      </c>
      <c r="Q3871">
        <f t="shared" si="1266"/>
        <v>1.1200000000000099E-3</v>
      </c>
      <c r="R3871">
        <f t="shared" si="1267"/>
        <v>99.36609999999996</v>
      </c>
      <c r="S3871">
        <f t="shared" si="1268"/>
        <v>1</v>
      </c>
      <c r="T3871">
        <f t="shared" si="1269"/>
        <v>0</v>
      </c>
      <c r="Y3871">
        <f t="shared" si="1272"/>
        <v>1.1311800000000001</v>
      </c>
      <c r="Z3871">
        <f t="shared" si="1273"/>
        <v>1.1231500000000001</v>
      </c>
      <c r="AA3871">
        <f t="shared" si="1259"/>
        <v>37.484433374843881</v>
      </c>
      <c r="AB3871">
        <f t="shared" si="1277"/>
        <v>26.169826078939536</v>
      </c>
      <c r="AD3871">
        <f t="shared" si="1270"/>
        <v>1.12659</v>
      </c>
      <c r="AE3871">
        <f t="shared" si="1271"/>
        <v>1.1231500000000001</v>
      </c>
      <c r="AF3871">
        <f t="shared" si="1274"/>
        <v>87.500000000001606</v>
      </c>
      <c r="AG3871">
        <f t="shared" si="1275"/>
        <v>81.991276894993902</v>
      </c>
    </row>
    <row r="3872" spans="1:33">
      <c r="A3872" s="1">
        <v>42534.416666666664</v>
      </c>
      <c r="B3872">
        <v>1.1261399999999999</v>
      </c>
      <c r="C3872">
        <v>1.1270500000000001</v>
      </c>
      <c r="D3872">
        <v>1.1253</v>
      </c>
      <c r="E3872">
        <v>1.12693</v>
      </c>
      <c r="F3872">
        <v>20262</v>
      </c>
      <c r="H3872">
        <f t="shared" si="1262"/>
        <v>8.399999999999519E-4</v>
      </c>
      <c r="I3872">
        <f t="shared" si="1260"/>
        <v>26.169826078939536</v>
      </c>
      <c r="J3872">
        <f t="shared" si="1261"/>
        <v>-55.821450816054366</v>
      </c>
      <c r="K3872">
        <f t="shared" si="1276"/>
        <v>0</v>
      </c>
      <c r="L3872">
        <f t="shared" si="1278"/>
        <v>0</v>
      </c>
      <c r="M3872">
        <f t="shared" si="1263"/>
        <v>0</v>
      </c>
      <c r="O3872">
        <f t="shared" si="1264"/>
        <v>0.04</v>
      </c>
      <c r="P3872">
        <f t="shared" si="1265"/>
        <v>2.9999999999974492E-5</v>
      </c>
      <c r="Q3872">
        <f t="shared" si="1266"/>
        <v>7.9000000000006843E-4</v>
      </c>
      <c r="R3872">
        <f t="shared" si="1267"/>
        <v>99.36609999999996</v>
      </c>
      <c r="S3872">
        <f t="shared" si="1268"/>
        <v>1</v>
      </c>
      <c r="T3872">
        <f t="shared" si="1269"/>
        <v>0</v>
      </c>
      <c r="Y3872">
        <f t="shared" si="1272"/>
        <v>1.1311800000000001</v>
      </c>
      <c r="Z3872">
        <f t="shared" si="1273"/>
        <v>1.1231500000000001</v>
      </c>
      <c r="AA3872">
        <f t="shared" si="1259"/>
        <v>47.073474470733537</v>
      </c>
      <c r="AB3872">
        <f t="shared" si="1277"/>
        <v>32.205532504229474</v>
      </c>
      <c r="AD3872">
        <f t="shared" si="1270"/>
        <v>1.1270500000000001</v>
      </c>
      <c r="AE3872">
        <f t="shared" si="1271"/>
        <v>1.1231500000000001</v>
      </c>
      <c r="AF3872">
        <f t="shared" si="1274"/>
        <v>96.923076923073864</v>
      </c>
      <c r="AG3872">
        <f t="shared" si="1275"/>
        <v>87.915990479279642</v>
      </c>
    </row>
    <row r="3873" spans="1:33">
      <c r="A3873" s="1">
        <v>42534.458333333336</v>
      </c>
      <c r="B3873">
        <v>1.1269199999999999</v>
      </c>
      <c r="C3873">
        <v>1.1274200000000001</v>
      </c>
      <c r="D3873">
        <v>1.1261399999999999</v>
      </c>
      <c r="E3873">
        <v>1.1270899999999999</v>
      </c>
      <c r="F3873">
        <v>18905</v>
      </c>
      <c r="H3873">
        <f t="shared" si="1262"/>
        <v>7.8000000000000291E-4</v>
      </c>
      <c r="I3873">
        <f t="shared" si="1260"/>
        <v>32.205532504229474</v>
      </c>
      <c r="J3873">
        <f t="shared" si="1261"/>
        <v>-55.710457975050168</v>
      </c>
      <c r="K3873">
        <f t="shared" si="1276"/>
        <v>0</v>
      </c>
      <c r="L3873">
        <f t="shared" si="1278"/>
        <v>0</v>
      </c>
      <c r="M3873">
        <f t="shared" si="1263"/>
        <v>0</v>
      </c>
      <c r="O3873">
        <f t="shared" si="1264"/>
        <v>0.04</v>
      </c>
      <c r="P3873">
        <f t="shared" si="1265"/>
        <v>8.399999999999519E-4</v>
      </c>
      <c r="Q3873">
        <f t="shared" si="1266"/>
        <v>1.7000000000000348E-4</v>
      </c>
      <c r="R3873">
        <f t="shared" si="1267"/>
        <v>99.36609999999996</v>
      </c>
      <c r="S3873">
        <f t="shared" si="1268"/>
        <v>1</v>
      </c>
      <c r="T3873">
        <f t="shared" si="1269"/>
        <v>0</v>
      </c>
      <c r="Y3873">
        <f t="shared" si="1272"/>
        <v>1.1311800000000001</v>
      </c>
      <c r="Z3873">
        <f t="shared" si="1273"/>
        <v>1.1231500000000001</v>
      </c>
      <c r="AA3873">
        <f t="shared" si="1259"/>
        <v>49.06600249065805</v>
      </c>
      <c r="AB3873">
        <f t="shared" si="1277"/>
        <v>39.259028642589023</v>
      </c>
      <c r="AD3873">
        <f t="shared" si="1270"/>
        <v>1.1274200000000001</v>
      </c>
      <c r="AE3873">
        <f t="shared" si="1271"/>
        <v>1.1238300000000001</v>
      </c>
      <c r="AF3873">
        <f t="shared" si="1274"/>
        <v>90.807799442892332</v>
      </c>
      <c r="AG3873">
        <f t="shared" si="1275"/>
        <v>91.743625455322601</v>
      </c>
    </row>
    <row r="3874" spans="1:33">
      <c r="A3874" s="1">
        <v>42534.5</v>
      </c>
      <c r="B3874">
        <v>1.1270800000000001</v>
      </c>
      <c r="C3874">
        <v>1.1273899999999999</v>
      </c>
      <c r="D3874">
        <v>1.12565</v>
      </c>
      <c r="E3874">
        <v>1.1258600000000001</v>
      </c>
      <c r="F3874">
        <v>19274</v>
      </c>
      <c r="H3874">
        <f t="shared" si="1262"/>
        <v>2.1000000000004349E-4</v>
      </c>
      <c r="I3874">
        <f t="shared" si="1260"/>
        <v>39.259028642589023</v>
      </c>
      <c r="J3874">
        <f t="shared" si="1261"/>
        <v>-52.484596812733578</v>
      </c>
      <c r="K3874">
        <f t="shared" si="1276"/>
        <v>2</v>
      </c>
      <c r="L3874">
        <f t="shared" si="1278"/>
        <v>0</v>
      </c>
      <c r="M3874">
        <f t="shared" si="1263"/>
        <v>1</v>
      </c>
      <c r="O3874">
        <f t="shared" si="1264"/>
        <v>0.04</v>
      </c>
      <c r="P3874">
        <f t="shared" si="1265"/>
        <v>7.8000000000000291E-4</v>
      </c>
      <c r="Q3874">
        <f t="shared" si="1266"/>
        <v>-1.2199999999999989E-3</v>
      </c>
      <c r="R3874">
        <f t="shared" si="1267"/>
        <v>99.36609999999996</v>
      </c>
      <c r="S3874">
        <f t="shared" si="1268"/>
        <v>-1</v>
      </c>
      <c r="T3874">
        <f t="shared" si="1269"/>
        <v>0</v>
      </c>
      <c r="Y3874">
        <f t="shared" si="1272"/>
        <v>1.13042</v>
      </c>
      <c r="Z3874">
        <f t="shared" si="1273"/>
        <v>1.1231500000000001</v>
      </c>
      <c r="AA3874">
        <f t="shared" si="1259"/>
        <v>37.276478679505253</v>
      </c>
      <c r="AB3874">
        <f t="shared" si="1277"/>
        <v>42.725097253935182</v>
      </c>
      <c r="AD3874">
        <f t="shared" si="1270"/>
        <v>1.1274200000000001</v>
      </c>
      <c r="AE3874">
        <f t="shared" si="1271"/>
        <v>1.12419</v>
      </c>
      <c r="AF3874">
        <f t="shared" si="1274"/>
        <v>51.702786377709785</v>
      </c>
      <c r="AG3874">
        <f t="shared" si="1275"/>
        <v>79.81122091455866</v>
      </c>
    </row>
    <row r="3875" spans="1:33">
      <c r="A3875" s="1">
        <v>42534.541666666664</v>
      </c>
      <c r="B3875">
        <v>1.1258699999999999</v>
      </c>
      <c r="C3875">
        <v>1.1273299999999999</v>
      </c>
      <c r="D3875">
        <v>1.12574</v>
      </c>
      <c r="E3875">
        <v>1.1268899999999999</v>
      </c>
      <c r="F3875">
        <v>17886</v>
      </c>
      <c r="H3875">
        <f t="shared" si="1262"/>
        <v>1.2999999999996348E-4</v>
      </c>
      <c r="I3875">
        <f t="shared" si="1260"/>
        <v>42.725097253935182</v>
      </c>
      <c r="J3875">
        <f t="shared" si="1261"/>
        <v>-37.086123660623478</v>
      </c>
      <c r="K3875">
        <f t="shared" si="1276"/>
        <v>1</v>
      </c>
      <c r="L3875">
        <f t="shared" si="1278"/>
        <v>0</v>
      </c>
      <c r="M3875">
        <f t="shared" si="1263"/>
        <v>1</v>
      </c>
      <c r="O3875">
        <f t="shared" si="1264"/>
        <v>0.04</v>
      </c>
      <c r="P3875">
        <f t="shared" si="1265"/>
        <v>2.1000000000004349E-4</v>
      </c>
      <c r="Q3875">
        <f t="shared" si="1266"/>
        <v>1.0200000000000209E-3</v>
      </c>
      <c r="R3875">
        <f t="shared" si="1267"/>
        <v>99.36609999999996</v>
      </c>
      <c r="S3875">
        <f t="shared" si="1268"/>
        <v>1</v>
      </c>
      <c r="T3875">
        <f t="shared" si="1269"/>
        <v>0</v>
      </c>
      <c r="Y3875">
        <f t="shared" si="1272"/>
        <v>1.13042</v>
      </c>
      <c r="Z3875">
        <f t="shared" si="1273"/>
        <v>1.1231500000000001</v>
      </c>
      <c r="AA3875">
        <f t="shared" si="1259"/>
        <v>51.444291609352298</v>
      </c>
      <c r="AB3875">
        <f t="shared" si="1277"/>
        <v>46.215061812562283</v>
      </c>
      <c r="AD3875">
        <f t="shared" si="1270"/>
        <v>1.1274200000000001</v>
      </c>
      <c r="AE3875">
        <f t="shared" si="1271"/>
        <v>1.12466</v>
      </c>
      <c r="AF3875">
        <f t="shared" si="1274"/>
        <v>80.797101449270897</v>
      </c>
      <c r="AG3875">
        <f t="shared" si="1275"/>
        <v>74.435895756624333</v>
      </c>
    </row>
    <row r="3876" spans="1:33">
      <c r="A3876" s="1">
        <v>42534.583333333336</v>
      </c>
      <c r="B3876">
        <v>1.1269100000000001</v>
      </c>
      <c r="C3876">
        <v>1.1277600000000001</v>
      </c>
      <c r="D3876">
        <v>1.1265799999999999</v>
      </c>
      <c r="E3876">
        <v>1.1269199999999999</v>
      </c>
      <c r="F3876">
        <v>16239</v>
      </c>
      <c r="H3876">
        <f t="shared" si="1262"/>
        <v>3.300000000001635E-4</v>
      </c>
      <c r="I3876">
        <f t="shared" si="1260"/>
        <v>46.215061812562283</v>
      </c>
      <c r="J3876">
        <f t="shared" si="1261"/>
        <v>-28.220833944062051</v>
      </c>
      <c r="K3876">
        <f t="shared" si="1276"/>
        <v>0</v>
      </c>
      <c r="L3876">
        <f t="shared" si="1278"/>
        <v>0</v>
      </c>
      <c r="M3876">
        <f t="shared" si="1263"/>
        <v>0</v>
      </c>
      <c r="O3876">
        <f t="shared" si="1264"/>
        <v>0.04</v>
      </c>
      <c r="P3876">
        <f t="shared" si="1265"/>
        <v>1.2999999999996348E-4</v>
      </c>
      <c r="Q3876">
        <f t="shared" si="1266"/>
        <v>9.9999999998434674E-6</v>
      </c>
      <c r="R3876">
        <f t="shared" si="1267"/>
        <v>99.36609999999996</v>
      </c>
      <c r="S3876">
        <f t="shared" si="1268"/>
        <v>1</v>
      </c>
      <c r="T3876">
        <f t="shared" si="1269"/>
        <v>0</v>
      </c>
      <c r="Y3876">
        <f t="shared" si="1272"/>
        <v>1.13042</v>
      </c>
      <c r="Z3876">
        <f t="shared" si="1273"/>
        <v>1.1231500000000001</v>
      </c>
      <c r="AA3876">
        <f t="shared" si="1259"/>
        <v>51.856946354881529</v>
      </c>
      <c r="AB3876">
        <f t="shared" si="1277"/>
        <v>47.410929783599279</v>
      </c>
      <c r="AD3876">
        <f t="shared" si="1270"/>
        <v>1.1277600000000001</v>
      </c>
      <c r="AE3876">
        <f t="shared" si="1271"/>
        <v>1.12466</v>
      </c>
      <c r="AF3876">
        <f t="shared" si="1274"/>
        <v>72.903225806446898</v>
      </c>
      <c r="AG3876">
        <f t="shared" si="1275"/>
        <v>68.467704544475865</v>
      </c>
    </row>
    <row r="3877" spans="1:33">
      <c r="A3877" s="1">
        <v>42534.625</v>
      </c>
      <c r="B3877">
        <v>1.1269</v>
      </c>
      <c r="C3877">
        <v>1.12723</v>
      </c>
      <c r="D3877">
        <v>1.1249800000000001</v>
      </c>
      <c r="E3877">
        <v>1.1250500000000001</v>
      </c>
      <c r="F3877">
        <v>19767</v>
      </c>
      <c r="H3877">
        <f t="shared" si="1262"/>
        <v>7.0000000000014495E-5</v>
      </c>
      <c r="I3877">
        <f t="shared" si="1260"/>
        <v>47.410929783599279</v>
      </c>
      <c r="J3877">
        <f t="shared" si="1261"/>
        <v>-21.056774760876586</v>
      </c>
      <c r="K3877">
        <f t="shared" si="1276"/>
        <v>2</v>
      </c>
      <c r="L3877">
        <f t="shared" si="1278"/>
        <v>0</v>
      </c>
      <c r="M3877">
        <f t="shared" si="1263"/>
        <v>1</v>
      </c>
      <c r="O3877">
        <f t="shared" si="1264"/>
        <v>0.04</v>
      </c>
      <c r="P3877">
        <f t="shared" si="1265"/>
        <v>3.300000000001635E-4</v>
      </c>
      <c r="Q3877">
        <f t="shared" si="1266"/>
        <v>-1.8499999999999073E-3</v>
      </c>
      <c r="R3877">
        <f t="shared" si="1267"/>
        <v>99.36609999999996</v>
      </c>
      <c r="S3877">
        <f t="shared" si="1268"/>
        <v>-1</v>
      </c>
      <c r="T3877">
        <f t="shared" si="1269"/>
        <v>0</v>
      </c>
      <c r="Y3877">
        <f t="shared" si="1272"/>
        <v>1.12843</v>
      </c>
      <c r="Z3877">
        <f t="shared" si="1273"/>
        <v>1.1231500000000001</v>
      </c>
      <c r="AA3877">
        <f t="shared" si="1259"/>
        <v>35.98484848484906</v>
      </c>
      <c r="AB3877">
        <f t="shared" si="1277"/>
        <v>44.140641282147037</v>
      </c>
      <c r="AD3877">
        <f t="shared" si="1270"/>
        <v>1.1277600000000001</v>
      </c>
      <c r="AE3877">
        <f t="shared" si="1271"/>
        <v>1.1249800000000001</v>
      </c>
      <c r="AF3877">
        <f t="shared" si="1274"/>
        <v>2.5179856115113086</v>
      </c>
      <c r="AG3877">
        <f t="shared" si="1275"/>
        <v>52.072770955743039</v>
      </c>
    </row>
    <row r="3878" spans="1:33">
      <c r="A3878" s="1">
        <v>42534.666666666664</v>
      </c>
      <c r="B3878">
        <v>1.1250500000000001</v>
      </c>
      <c r="C3878">
        <v>1.1269</v>
      </c>
      <c r="D3878">
        <v>1.1236999999999999</v>
      </c>
      <c r="E3878">
        <v>1.1269</v>
      </c>
      <c r="F3878">
        <v>22913</v>
      </c>
      <c r="H3878">
        <f t="shared" si="1262"/>
        <v>1.3500000000001844E-3</v>
      </c>
      <c r="I3878">
        <f t="shared" si="1260"/>
        <v>44.140641282147037</v>
      </c>
      <c r="J3878">
        <f t="shared" si="1261"/>
        <v>-7.9321296735960019</v>
      </c>
      <c r="K3878">
        <f t="shared" si="1276"/>
        <v>1</v>
      </c>
      <c r="L3878">
        <f t="shared" si="1278"/>
        <v>0</v>
      </c>
      <c r="M3878">
        <f t="shared" si="1263"/>
        <v>1</v>
      </c>
      <c r="O3878">
        <f t="shared" si="1264"/>
        <v>0.04</v>
      </c>
      <c r="P3878">
        <f t="shared" si="1265"/>
        <v>7.0000000000014495E-5</v>
      </c>
      <c r="Q3878">
        <f t="shared" si="1266"/>
        <v>1.8499999999999073E-3</v>
      </c>
      <c r="R3878">
        <f t="shared" si="1267"/>
        <v>99.36609999999996</v>
      </c>
      <c r="S3878">
        <f t="shared" si="1268"/>
        <v>1</v>
      </c>
      <c r="T3878">
        <f t="shared" si="1269"/>
        <v>0</v>
      </c>
      <c r="Y3878">
        <f t="shared" si="1272"/>
        <v>1.1278600000000001</v>
      </c>
      <c r="Z3878">
        <f t="shared" si="1273"/>
        <v>1.1231500000000001</v>
      </c>
      <c r="AA3878">
        <f t="shared" ref="AA3878:AA3941" si="1279">(E3878-Z3878)/(Y3878-Z3878)*100</f>
        <v>79.6178343949029</v>
      </c>
      <c r="AB3878">
        <f t="shared" si="1277"/>
        <v>54.725980210996447</v>
      </c>
      <c r="AD3878">
        <f t="shared" si="1270"/>
        <v>1.1277600000000001</v>
      </c>
      <c r="AE3878">
        <f t="shared" si="1271"/>
        <v>1.1236999999999999</v>
      </c>
      <c r="AF3878">
        <f t="shared" si="1274"/>
        <v>78.81773399014665</v>
      </c>
      <c r="AG3878">
        <f t="shared" si="1275"/>
        <v>51.412981802701616</v>
      </c>
    </row>
    <row r="3879" spans="1:33">
      <c r="A3879" s="1">
        <v>42534.708333333336</v>
      </c>
      <c r="B3879">
        <v>1.1268800000000001</v>
      </c>
      <c r="C3879">
        <v>1.13025</v>
      </c>
      <c r="D3879">
        <v>1.1267</v>
      </c>
      <c r="E3879">
        <v>1.1299699999999999</v>
      </c>
      <c r="F3879">
        <v>23667</v>
      </c>
      <c r="H3879">
        <f t="shared" si="1262"/>
        <v>1.8000000000006899E-4</v>
      </c>
      <c r="I3879">
        <f t="shared" si="1260"/>
        <v>54.725980210996447</v>
      </c>
      <c r="J3879">
        <f t="shared" si="1261"/>
        <v>3.3129984082948312</v>
      </c>
      <c r="K3879">
        <f t="shared" si="1276"/>
        <v>0</v>
      </c>
      <c r="L3879">
        <f t="shared" si="1278"/>
        <v>0</v>
      </c>
      <c r="M3879">
        <f t="shared" si="1263"/>
        <v>0</v>
      </c>
      <c r="O3879">
        <f t="shared" si="1264"/>
        <v>0.04</v>
      </c>
      <c r="P3879">
        <f t="shared" si="1265"/>
        <v>1.3500000000001844E-3</v>
      </c>
      <c r="Q3879">
        <f t="shared" si="1266"/>
        <v>3.0899999999998151E-3</v>
      </c>
      <c r="R3879">
        <f t="shared" si="1267"/>
        <v>99.36609999999996</v>
      </c>
      <c r="S3879">
        <f t="shared" si="1268"/>
        <v>1</v>
      </c>
      <c r="T3879">
        <f t="shared" si="1269"/>
        <v>0</v>
      </c>
      <c r="Y3879">
        <f t="shared" si="1272"/>
        <v>1.13025</v>
      </c>
      <c r="Z3879">
        <f t="shared" si="1273"/>
        <v>1.1231500000000001</v>
      </c>
      <c r="AA3879">
        <f t="shared" si="1279"/>
        <v>96.056338028168128</v>
      </c>
      <c r="AB3879">
        <f t="shared" si="1277"/>
        <v>65.878991815700402</v>
      </c>
      <c r="AD3879">
        <f t="shared" si="1270"/>
        <v>1.13025</v>
      </c>
      <c r="AE3879">
        <f t="shared" si="1271"/>
        <v>1.1236999999999999</v>
      </c>
      <c r="AF3879">
        <f t="shared" si="1274"/>
        <v>95.725190839693809</v>
      </c>
      <c r="AG3879">
        <f t="shared" si="1275"/>
        <v>59.020303480450593</v>
      </c>
    </row>
    <row r="3880" spans="1:33">
      <c r="A3880" s="1">
        <v>42534.75</v>
      </c>
      <c r="B3880">
        <v>1.12998</v>
      </c>
      <c r="C3880">
        <v>1.1302300000000001</v>
      </c>
      <c r="D3880">
        <v>1.1279399999999999</v>
      </c>
      <c r="E3880">
        <v>1.12799</v>
      </c>
      <c r="F3880">
        <v>21434</v>
      </c>
      <c r="H3880">
        <f t="shared" si="1262"/>
        <v>5.0000000000105516E-5</v>
      </c>
      <c r="I3880">
        <f t="shared" si="1260"/>
        <v>65.878991815700402</v>
      </c>
      <c r="J3880">
        <f t="shared" si="1261"/>
        <v>6.8586883352498091</v>
      </c>
      <c r="K3880">
        <f t="shared" si="1276"/>
        <v>0</v>
      </c>
      <c r="L3880">
        <f t="shared" si="1278"/>
        <v>0</v>
      </c>
      <c r="M3880">
        <f t="shared" si="1263"/>
        <v>0</v>
      </c>
      <c r="O3880">
        <f t="shared" si="1264"/>
        <v>0.04</v>
      </c>
      <c r="P3880">
        <f t="shared" si="1265"/>
        <v>1.8000000000006899E-4</v>
      </c>
      <c r="Q3880">
        <f t="shared" si="1266"/>
        <v>-1.9899999999999363E-3</v>
      </c>
      <c r="R3880">
        <f t="shared" si="1267"/>
        <v>99.36609999999996</v>
      </c>
      <c r="S3880">
        <f t="shared" si="1268"/>
        <v>-1</v>
      </c>
      <c r="T3880">
        <f t="shared" si="1269"/>
        <v>0</v>
      </c>
      <c r="Y3880">
        <f t="shared" si="1272"/>
        <v>1.13025</v>
      </c>
      <c r="Z3880">
        <f t="shared" si="1273"/>
        <v>1.1231500000000001</v>
      </c>
      <c r="AA3880">
        <f t="shared" si="1279"/>
        <v>68.169014084507523</v>
      </c>
      <c r="AB3880">
        <f t="shared" si="1277"/>
        <v>69.957008748106901</v>
      </c>
      <c r="AD3880">
        <f t="shared" si="1270"/>
        <v>1.13025</v>
      </c>
      <c r="AE3880">
        <f t="shared" si="1271"/>
        <v>1.1236999999999999</v>
      </c>
      <c r="AF3880">
        <f t="shared" si="1274"/>
        <v>65.496183206108256</v>
      </c>
      <c r="AG3880">
        <f t="shared" si="1275"/>
        <v>80.013036011982891</v>
      </c>
    </row>
    <row r="3881" spans="1:33">
      <c r="A3881" s="1">
        <v>42534.791666666664</v>
      </c>
      <c r="B3881">
        <v>1.1279999999999999</v>
      </c>
      <c r="C3881">
        <v>1.1289199999999999</v>
      </c>
      <c r="D3881">
        <v>1.1276299999999999</v>
      </c>
      <c r="E3881">
        <v>1.1283399999999999</v>
      </c>
      <c r="F3881">
        <v>18586</v>
      </c>
      <c r="H3881">
        <f t="shared" si="1262"/>
        <v>3.6999999999998145E-4</v>
      </c>
      <c r="I3881">
        <f t="shared" si="1260"/>
        <v>69.957008748106901</v>
      </c>
      <c r="J3881">
        <f t="shared" si="1261"/>
        <v>-10.05602726387599</v>
      </c>
      <c r="K3881">
        <f t="shared" si="1276"/>
        <v>1</v>
      </c>
      <c r="L3881">
        <f t="shared" si="1278"/>
        <v>0</v>
      </c>
      <c r="M3881">
        <f t="shared" si="1263"/>
        <v>1</v>
      </c>
      <c r="O3881">
        <f t="shared" si="1264"/>
        <v>0.04</v>
      </c>
      <c r="P3881">
        <f t="shared" si="1265"/>
        <v>5.0000000000105516E-5</v>
      </c>
      <c r="Q3881">
        <f t="shared" si="1266"/>
        <v>3.4000000000000696E-4</v>
      </c>
      <c r="R3881">
        <f t="shared" si="1267"/>
        <v>99.36609999999996</v>
      </c>
      <c r="S3881">
        <f t="shared" si="1268"/>
        <v>1</v>
      </c>
      <c r="T3881">
        <f t="shared" si="1269"/>
        <v>0</v>
      </c>
      <c r="Y3881">
        <f t="shared" si="1272"/>
        <v>1.13025</v>
      </c>
      <c r="Z3881">
        <f t="shared" si="1273"/>
        <v>1.1231500000000001</v>
      </c>
      <c r="AA3881">
        <f t="shared" si="1279"/>
        <v>73.098591549294241</v>
      </c>
      <c r="AB3881">
        <f t="shared" si="1277"/>
        <v>79.235444514218187</v>
      </c>
      <c r="AD3881">
        <f t="shared" si="1270"/>
        <v>1.13025</v>
      </c>
      <c r="AE3881">
        <f t="shared" si="1271"/>
        <v>1.1236999999999999</v>
      </c>
      <c r="AF3881">
        <f t="shared" si="1274"/>
        <v>70.839694656487609</v>
      </c>
      <c r="AG3881">
        <f t="shared" si="1275"/>
        <v>77.353689567429896</v>
      </c>
    </row>
    <row r="3882" spans="1:33">
      <c r="A3882" s="1">
        <v>42534.833333333336</v>
      </c>
      <c r="B3882">
        <v>1.1283399999999999</v>
      </c>
      <c r="C3882">
        <v>1.1291899999999999</v>
      </c>
      <c r="D3882">
        <v>1.12818</v>
      </c>
      <c r="E3882">
        <v>1.1291599999999999</v>
      </c>
      <c r="F3882">
        <v>15326</v>
      </c>
      <c r="H3882">
        <f t="shared" si="1262"/>
        <v>1.5999999999993797E-4</v>
      </c>
      <c r="I3882">
        <f t="shared" si="1260"/>
        <v>79.235444514218187</v>
      </c>
      <c r="J3882">
        <f t="shared" si="1261"/>
        <v>1.8817549467882912</v>
      </c>
      <c r="K3882">
        <f t="shared" si="1276"/>
        <v>0</v>
      </c>
      <c r="L3882">
        <f t="shared" si="1278"/>
        <v>0</v>
      </c>
      <c r="M3882">
        <f t="shared" si="1263"/>
        <v>0</v>
      </c>
      <c r="O3882">
        <f t="shared" si="1264"/>
        <v>0.04</v>
      </c>
      <c r="P3882">
        <f t="shared" si="1265"/>
        <v>3.6999999999998145E-4</v>
      </c>
      <c r="Q3882">
        <f t="shared" si="1266"/>
        <v>8.2000000000004292E-4</v>
      </c>
      <c r="R3882">
        <f t="shared" si="1267"/>
        <v>99.36609999999996</v>
      </c>
      <c r="S3882">
        <f t="shared" si="1268"/>
        <v>1</v>
      </c>
      <c r="T3882">
        <f t="shared" si="1269"/>
        <v>0</v>
      </c>
      <c r="Y3882">
        <f t="shared" si="1272"/>
        <v>1.13025</v>
      </c>
      <c r="Z3882">
        <f t="shared" si="1273"/>
        <v>1.1231500000000001</v>
      </c>
      <c r="AA3882">
        <f t="shared" si="1279"/>
        <v>84.647887323942911</v>
      </c>
      <c r="AB3882">
        <f t="shared" si="1277"/>
        <v>80.492957746478197</v>
      </c>
      <c r="AD3882">
        <f t="shared" si="1270"/>
        <v>1.13025</v>
      </c>
      <c r="AE3882">
        <f t="shared" si="1271"/>
        <v>1.1236999999999999</v>
      </c>
      <c r="AF3882">
        <f t="shared" si="1274"/>
        <v>83.358778625953803</v>
      </c>
      <c r="AG3882">
        <f t="shared" si="1275"/>
        <v>73.23155216284988</v>
      </c>
    </row>
    <row r="3883" spans="1:33">
      <c r="A3883" s="1">
        <v>42534.875</v>
      </c>
      <c r="B3883">
        <v>1.12917</v>
      </c>
      <c r="C3883">
        <v>1.1297600000000001</v>
      </c>
      <c r="D3883">
        <v>1.1291</v>
      </c>
      <c r="E3883">
        <v>1.1293800000000001</v>
      </c>
      <c r="F3883">
        <v>14326</v>
      </c>
      <c r="H3883">
        <f t="shared" si="1262"/>
        <v>7.0000000000014495E-5</v>
      </c>
      <c r="I3883">
        <f t="shared" si="1260"/>
        <v>80.492957746478197</v>
      </c>
      <c r="J3883">
        <f t="shared" si="1261"/>
        <v>7.2614055836283171</v>
      </c>
      <c r="K3883">
        <f t="shared" si="1276"/>
        <v>0</v>
      </c>
      <c r="L3883">
        <f t="shared" si="1278"/>
        <v>0</v>
      </c>
      <c r="M3883">
        <f t="shared" si="1263"/>
        <v>0</v>
      </c>
      <c r="O3883">
        <f t="shared" si="1264"/>
        <v>0.04</v>
      </c>
      <c r="P3883">
        <f t="shared" si="1265"/>
        <v>1.5999999999993797E-4</v>
      </c>
      <c r="Q3883">
        <f t="shared" si="1266"/>
        <v>2.1000000000004349E-4</v>
      </c>
      <c r="R3883">
        <f t="shared" si="1267"/>
        <v>99.36609999999996</v>
      </c>
      <c r="S3883">
        <f t="shared" si="1268"/>
        <v>1</v>
      </c>
      <c r="T3883">
        <f t="shared" si="1269"/>
        <v>0</v>
      </c>
      <c r="Y3883">
        <f t="shared" si="1272"/>
        <v>1.13025</v>
      </c>
      <c r="Z3883">
        <f t="shared" si="1273"/>
        <v>1.1231500000000001</v>
      </c>
      <c r="AA3883">
        <f t="shared" si="1279"/>
        <v>87.746478873240278</v>
      </c>
      <c r="AB3883">
        <f t="shared" si="1277"/>
        <v>78.415492957746238</v>
      </c>
      <c r="AD3883">
        <f t="shared" si="1270"/>
        <v>1.13025</v>
      </c>
      <c r="AE3883">
        <f t="shared" si="1271"/>
        <v>1.1236999999999999</v>
      </c>
      <c r="AF3883">
        <f t="shared" si="1274"/>
        <v>86.717557251909639</v>
      </c>
      <c r="AG3883">
        <f t="shared" si="1275"/>
        <v>80.305343511450346</v>
      </c>
    </row>
    <row r="3884" spans="1:33">
      <c r="A3884" s="1">
        <v>42534.916666666664</v>
      </c>
      <c r="B3884">
        <v>1.12937</v>
      </c>
      <c r="C3884">
        <v>1.12958</v>
      </c>
      <c r="D3884">
        <v>1.12883</v>
      </c>
      <c r="E3884">
        <v>1.1295599999999999</v>
      </c>
      <c r="F3884">
        <v>14398</v>
      </c>
      <c r="H3884">
        <f t="shared" si="1262"/>
        <v>5.3999999999998494E-4</v>
      </c>
      <c r="I3884">
        <f t="shared" si="1260"/>
        <v>78.415492957746238</v>
      </c>
      <c r="J3884">
        <f t="shared" si="1261"/>
        <v>-1.8898505537041075</v>
      </c>
      <c r="K3884">
        <f t="shared" si="1276"/>
        <v>0</v>
      </c>
      <c r="L3884">
        <f t="shared" si="1278"/>
        <v>0</v>
      </c>
      <c r="M3884">
        <f t="shared" si="1263"/>
        <v>0</v>
      </c>
      <c r="O3884">
        <f t="shared" si="1264"/>
        <v>0.04</v>
      </c>
      <c r="P3884">
        <f t="shared" si="1265"/>
        <v>7.0000000000014495E-5</v>
      </c>
      <c r="Q3884">
        <f t="shared" si="1266"/>
        <v>1.8999999999991246E-4</v>
      </c>
      <c r="R3884">
        <f t="shared" si="1267"/>
        <v>99.36609999999996</v>
      </c>
      <c r="S3884">
        <f t="shared" si="1268"/>
        <v>1</v>
      </c>
      <c r="T3884">
        <f t="shared" si="1269"/>
        <v>0</v>
      </c>
      <c r="Y3884">
        <f t="shared" si="1272"/>
        <v>1.13025</v>
      </c>
      <c r="Z3884">
        <f t="shared" si="1273"/>
        <v>1.1231500000000001</v>
      </c>
      <c r="AA3884">
        <f t="shared" si="1279"/>
        <v>90.281690140843793</v>
      </c>
      <c r="AB3884">
        <f t="shared" si="1277"/>
        <v>83.943661971830309</v>
      </c>
      <c r="AD3884">
        <f t="shared" si="1270"/>
        <v>1.13025</v>
      </c>
      <c r="AE3884">
        <f t="shared" si="1271"/>
        <v>1.1236999999999999</v>
      </c>
      <c r="AF3884">
        <f t="shared" si="1274"/>
        <v>89.465648854960705</v>
      </c>
      <c r="AG3884">
        <f t="shared" si="1275"/>
        <v>86.513994910941392</v>
      </c>
    </row>
    <row r="3885" spans="1:33">
      <c r="A3885" s="1">
        <v>42534.958333333336</v>
      </c>
      <c r="B3885">
        <v>1.1295500000000001</v>
      </c>
      <c r="C3885">
        <v>1.1298299999999999</v>
      </c>
      <c r="D3885">
        <v>1.1288400000000001</v>
      </c>
      <c r="E3885">
        <v>1.1289499999999999</v>
      </c>
      <c r="F3885">
        <v>12999</v>
      </c>
      <c r="H3885">
        <f t="shared" si="1262"/>
        <v>1.0999999999983245E-4</v>
      </c>
      <c r="I3885">
        <f t="shared" si="1260"/>
        <v>83.943661971830309</v>
      </c>
      <c r="J3885">
        <f t="shared" si="1261"/>
        <v>-2.5703329391110827</v>
      </c>
      <c r="K3885">
        <f t="shared" si="1276"/>
        <v>3</v>
      </c>
      <c r="L3885">
        <f t="shared" si="1278"/>
        <v>0</v>
      </c>
      <c r="M3885">
        <f t="shared" si="1263"/>
        <v>1</v>
      </c>
      <c r="O3885">
        <f t="shared" si="1264"/>
        <v>0.04</v>
      </c>
      <c r="P3885">
        <f t="shared" si="1265"/>
        <v>5.3999999999998494E-4</v>
      </c>
      <c r="Q3885">
        <f t="shared" si="1266"/>
        <v>-6.0000000000015596E-4</v>
      </c>
      <c r="R3885">
        <f t="shared" si="1267"/>
        <v>99.36609999999996</v>
      </c>
      <c r="S3885">
        <f t="shared" si="1268"/>
        <v>-1</v>
      </c>
      <c r="T3885">
        <f t="shared" si="1269"/>
        <v>0</v>
      </c>
      <c r="Y3885">
        <f t="shared" si="1272"/>
        <v>1.13025</v>
      </c>
      <c r="Z3885">
        <f t="shared" si="1273"/>
        <v>1.1231500000000001</v>
      </c>
      <c r="AA3885">
        <f t="shared" si="1279"/>
        <v>81.69014084506901</v>
      </c>
      <c r="AB3885">
        <f t="shared" si="1277"/>
        <v>86.091549295774001</v>
      </c>
      <c r="AD3885">
        <f t="shared" si="1270"/>
        <v>1.13025</v>
      </c>
      <c r="AE3885">
        <f t="shared" si="1271"/>
        <v>1.1267</v>
      </c>
      <c r="AF3885">
        <f t="shared" si="1274"/>
        <v>63.380281690138027</v>
      </c>
      <c r="AG3885">
        <f t="shared" si="1275"/>
        <v>79.854495932336121</v>
      </c>
    </row>
    <row r="3886" spans="1:33">
      <c r="A3886" s="1">
        <v>42535</v>
      </c>
      <c r="B3886">
        <v>1.1291800000000001</v>
      </c>
      <c r="C3886">
        <v>1.1293500000000001</v>
      </c>
      <c r="D3886">
        <v>1.1284700000000001</v>
      </c>
      <c r="E3886">
        <v>1.1285700000000001</v>
      </c>
      <c r="F3886">
        <v>13121</v>
      </c>
      <c r="H3886">
        <f t="shared" si="1262"/>
        <v>9.9999999999988987E-5</v>
      </c>
      <c r="I3886">
        <f t="shared" si="1260"/>
        <v>86.091549295774001</v>
      </c>
      <c r="J3886">
        <f t="shared" si="1261"/>
        <v>6.2370533634378802</v>
      </c>
      <c r="K3886">
        <f t="shared" si="1276"/>
        <v>2</v>
      </c>
      <c r="L3886">
        <f t="shared" si="1278"/>
        <v>0</v>
      </c>
      <c r="M3886">
        <f t="shared" si="1263"/>
        <v>1</v>
      </c>
      <c r="O3886">
        <f t="shared" si="1264"/>
        <v>0.04</v>
      </c>
      <c r="P3886">
        <f t="shared" si="1265"/>
        <v>1.0999999999983245E-4</v>
      </c>
      <c r="Q3886">
        <f t="shared" si="1266"/>
        <v>-6.0999999999999943E-4</v>
      </c>
      <c r="R3886">
        <f t="shared" si="1267"/>
        <v>99.36609999999996</v>
      </c>
      <c r="S3886">
        <f t="shared" si="1268"/>
        <v>-1</v>
      </c>
      <c r="T3886">
        <f t="shared" si="1269"/>
        <v>0</v>
      </c>
      <c r="Y3886">
        <f t="shared" si="1272"/>
        <v>1.13025</v>
      </c>
      <c r="Z3886">
        <f t="shared" si="1273"/>
        <v>1.1231500000000001</v>
      </c>
      <c r="AA3886">
        <f t="shared" si="1279"/>
        <v>76.338028169015047</v>
      </c>
      <c r="AB3886">
        <f t="shared" si="1277"/>
        <v>84.014084507042043</v>
      </c>
      <c r="AD3886">
        <f t="shared" si="1270"/>
        <v>1.1302300000000001</v>
      </c>
      <c r="AE3886">
        <f t="shared" si="1271"/>
        <v>1.1276299999999999</v>
      </c>
      <c r="AF3886">
        <f t="shared" si="1274"/>
        <v>36.153846153850225</v>
      </c>
      <c r="AG3886">
        <f t="shared" si="1275"/>
        <v>62.999925566316314</v>
      </c>
    </row>
    <row r="3887" spans="1:33">
      <c r="A3887" s="1">
        <v>42535.041666666664</v>
      </c>
      <c r="B3887">
        <v>1.1285799999999999</v>
      </c>
      <c r="C3887">
        <v>1.1292199999999999</v>
      </c>
      <c r="D3887">
        <v>1.1285400000000001</v>
      </c>
      <c r="E3887">
        <v>1.12904</v>
      </c>
      <c r="F3887">
        <v>9953</v>
      </c>
      <c r="H3887">
        <f t="shared" si="1262"/>
        <v>3.9999999999817959E-5</v>
      </c>
      <c r="I3887">
        <f t="shared" si="1260"/>
        <v>84.014084507042043</v>
      </c>
      <c r="J3887">
        <f t="shared" si="1261"/>
        <v>21.014158940725729</v>
      </c>
      <c r="K3887">
        <f t="shared" si="1276"/>
        <v>1</v>
      </c>
      <c r="L3887">
        <f t="shared" si="1278"/>
        <v>0</v>
      </c>
      <c r="M3887">
        <f t="shared" si="1263"/>
        <v>1</v>
      </c>
      <c r="O3887">
        <f t="shared" si="1264"/>
        <v>0.04</v>
      </c>
      <c r="P3887">
        <f t="shared" si="1265"/>
        <v>9.9999999999988987E-5</v>
      </c>
      <c r="Q3887">
        <f t="shared" si="1266"/>
        <v>4.6000000000012697E-4</v>
      </c>
      <c r="R3887">
        <f t="shared" si="1267"/>
        <v>99.36609999999996</v>
      </c>
      <c r="S3887">
        <f t="shared" si="1268"/>
        <v>1</v>
      </c>
      <c r="T3887">
        <f t="shared" si="1269"/>
        <v>0</v>
      </c>
      <c r="Y3887">
        <f t="shared" si="1272"/>
        <v>1.13025</v>
      </c>
      <c r="Z3887">
        <f t="shared" si="1273"/>
        <v>1.1231500000000001</v>
      </c>
      <c r="AA3887">
        <f t="shared" si="1279"/>
        <v>82.957746478873901</v>
      </c>
      <c r="AB3887">
        <f t="shared" si="1277"/>
        <v>82.816901408450434</v>
      </c>
      <c r="AD3887">
        <f t="shared" si="1270"/>
        <v>1.1298299999999999</v>
      </c>
      <c r="AE3887">
        <f t="shared" si="1271"/>
        <v>1.1276299999999999</v>
      </c>
      <c r="AF3887">
        <f t="shared" si="1274"/>
        <v>64.090909090915744</v>
      </c>
      <c r="AG3887">
        <f t="shared" si="1275"/>
        <v>54.541678978301327</v>
      </c>
    </row>
    <row r="3888" spans="1:33">
      <c r="A3888" s="1">
        <v>42535.083333333336</v>
      </c>
      <c r="B3888">
        <v>1.12903</v>
      </c>
      <c r="C3888">
        <v>1.1294299999999999</v>
      </c>
      <c r="D3888">
        <v>1.1286700000000001</v>
      </c>
      <c r="E3888">
        <v>1.1287400000000001</v>
      </c>
      <c r="F3888">
        <v>11505</v>
      </c>
      <c r="H3888">
        <f t="shared" si="1262"/>
        <v>7.0000000000014495E-5</v>
      </c>
      <c r="I3888">
        <f t="shared" si="1260"/>
        <v>82.816901408450434</v>
      </c>
      <c r="J3888">
        <f t="shared" si="1261"/>
        <v>28.275222430149107</v>
      </c>
      <c r="K3888">
        <f t="shared" si="1276"/>
        <v>0</v>
      </c>
      <c r="L3888">
        <f t="shared" si="1278"/>
        <v>0</v>
      </c>
      <c r="M3888">
        <f t="shared" si="1263"/>
        <v>0</v>
      </c>
      <c r="O3888">
        <f t="shared" si="1264"/>
        <v>0.04</v>
      </c>
      <c r="P3888">
        <f t="shared" si="1265"/>
        <v>3.9999999999817959E-5</v>
      </c>
      <c r="Q3888">
        <f t="shared" si="1266"/>
        <v>-2.8999999999990145E-4</v>
      </c>
      <c r="R3888">
        <f t="shared" si="1267"/>
        <v>99.36609999999996</v>
      </c>
      <c r="S3888">
        <f t="shared" si="1268"/>
        <v>-1</v>
      </c>
      <c r="T3888">
        <f t="shared" si="1269"/>
        <v>0</v>
      </c>
      <c r="Y3888">
        <f t="shared" si="1272"/>
        <v>1.13025</v>
      </c>
      <c r="Z3888">
        <f t="shared" si="1273"/>
        <v>1.1236999999999999</v>
      </c>
      <c r="AA3888">
        <f t="shared" si="1279"/>
        <v>76.946564885497907</v>
      </c>
      <c r="AB3888">
        <f t="shared" si="1277"/>
        <v>79.483120094613966</v>
      </c>
      <c r="AD3888">
        <f t="shared" si="1270"/>
        <v>1.1298299999999999</v>
      </c>
      <c r="AE3888">
        <f t="shared" si="1271"/>
        <v>1.12818</v>
      </c>
      <c r="AF3888">
        <f t="shared" si="1274"/>
        <v>33.939393939402422</v>
      </c>
      <c r="AG3888">
        <f t="shared" si="1275"/>
        <v>44.728049728056135</v>
      </c>
    </row>
    <row r="3889" spans="1:33">
      <c r="A3889" s="1">
        <v>42535.125</v>
      </c>
      <c r="B3889">
        <v>1.12873</v>
      </c>
      <c r="C3889">
        <v>1.1294999999999999</v>
      </c>
      <c r="D3889">
        <v>1.1284799999999999</v>
      </c>
      <c r="E3889">
        <v>1.12947</v>
      </c>
      <c r="F3889">
        <v>12142</v>
      </c>
      <c r="H3889">
        <f t="shared" si="1262"/>
        <v>2.5000000000008349E-4</v>
      </c>
      <c r="I3889">
        <f t="shared" si="1260"/>
        <v>79.483120094613966</v>
      </c>
      <c r="J3889">
        <f t="shared" si="1261"/>
        <v>34.755070366557831</v>
      </c>
      <c r="K3889">
        <f t="shared" si="1276"/>
        <v>1</v>
      </c>
      <c r="L3889">
        <f t="shared" si="1278"/>
        <v>0</v>
      </c>
      <c r="M3889">
        <f t="shared" si="1263"/>
        <v>1</v>
      </c>
      <c r="O3889">
        <f t="shared" si="1264"/>
        <v>0.04</v>
      </c>
      <c r="P3889">
        <f t="shared" si="1265"/>
        <v>7.0000000000014495E-5</v>
      </c>
      <c r="Q3889">
        <f t="shared" si="1266"/>
        <v>7.3999999999996291E-4</v>
      </c>
      <c r="R3889">
        <f t="shared" si="1267"/>
        <v>99.36609999999996</v>
      </c>
      <c r="S3889">
        <f t="shared" si="1268"/>
        <v>1</v>
      </c>
      <c r="T3889">
        <f t="shared" si="1269"/>
        <v>0</v>
      </c>
      <c r="Y3889">
        <f t="shared" si="1272"/>
        <v>1.13025</v>
      </c>
      <c r="Z3889">
        <f t="shared" si="1273"/>
        <v>1.1236999999999999</v>
      </c>
      <c r="AA3889">
        <f t="shared" si="1279"/>
        <v>88.091603053435179</v>
      </c>
      <c r="AB3889">
        <f t="shared" si="1277"/>
        <v>81.083485646705512</v>
      </c>
      <c r="AD3889">
        <f t="shared" si="1270"/>
        <v>1.1298299999999999</v>
      </c>
      <c r="AE3889">
        <f t="shared" si="1271"/>
        <v>1.1284700000000001</v>
      </c>
      <c r="AF3889">
        <f t="shared" si="1274"/>
        <v>73.529411764708286</v>
      </c>
      <c r="AG3889">
        <f t="shared" si="1275"/>
        <v>57.186571598342148</v>
      </c>
    </row>
    <row r="3890" spans="1:33">
      <c r="A3890" s="1">
        <v>42535.166666666664</v>
      </c>
      <c r="B3890">
        <v>1.1294599999999999</v>
      </c>
      <c r="C3890">
        <v>1.1297999999999999</v>
      </c>
      <c r="D3890">
        <v>1.1292800000000001</v>
      </c>
      <c r="E3890">
        <v>1.12941</v>
      </c>
      <c r="F3890">
        <v>12019</v>
      </c>
      <c r="H3890">
        <f t="shared" si="1262"/>
        <v>1.2999999999996348E-4</v>
      </c>
      <c r="I3890">
        <f t="shared" si="1260"/>
        <v>81.083485646705512</v>
      </c>
      <c r="J3890">
        <f t="shared" si="1261"/>
        <v>23.896914048363364</v>
      </c>
      <c r="K3890">
        <f t="shared" si="1276"/>
        <v>0</v>
      </c>
      <c r="L3890">
        <f t="shared" si="1278"/>
        <v>0</v>
      </c>
      <c r="M3890">
        <f t="shared" si="1263"/>
        <v>0</v>
      </c>
      <c r="O3890">
        <f t="shared" si="1264"/>
        <v>0.04</v>
      </c>
      <c r="P3890">
        <f t="shared" si="1265"/>
        <v>2.5000000000008349E-4</v>
      </c>
      <c r="Q3890">
        <f t="shared" si="1266"/>
        <v>-4.9999999999883471E-5</v>
      </c>
      <c r="R3890">
        <f t="shared" si="1267"/>
        <v>99.36609999999996</v>
      </c>
      <c r="S3890">
        <f t="shared" si="1268"/>
        <v>-1</v>
      </c>
      <c r="T3890">
        <f t="shared" si="1269"/>
        <v>0</v>
      </c>
      <c r="Y3890">
        <f t="shared" si="1272"/>
        <v>1.13025</v>
      </c>
      <c r="Z3890">
        <f t="shared" si="1273"/>
        <v>1.1236999999999999</v>
      </c>
      <c r="AA3890">
        <f t="shared" si="1279"/>
        <v>87.17557251908481</v>
      </c>
      <c r="AB3890">
        <f t="shared" si="1277"/>
        <v>83.792871734222956</v>
      </c>
      <c r="AD3890">
        <f t="shared" si="1270"/>
        <v>1.1298299999999999</v>
      </c>
      <c r="AE3890">
        <f t="shared" si="1271"/>
        <v>1.1284700000000001</v>
      </c>
      <c r="AF3890">
        <f t="shared" si="1274"/>
        <v>69.11764705882905</v>
      </c>
      <c r="AG3890">
        <f t="shared" si="1275"/>
        <v>58.862150920979921</v>
      </c>
    </row>
    <row r="3891" spans="1:33">
      <c r="A3891" s="1">
        <v>42535.208333333336</v>
      </c>
      <c r="B3891">
        <v>1.12944</v>
      </c>
      <c r="C3891">
        <v>1.1296900000000001</v>
      </c>
      <c r="D3891">
        <v>1.129</v>
      </c>
      <c r="E3891">
        <v>1.12967</v>
      </c>
      <c r="F3891">
        <v>12638</v>
      </c>
      <c r="H3891">
        <f t="shared" si="1262"/>
        <v>4.3999999999999595E-4</v>
      </c>
      <c r="I3891">
        <f t="shared" si="1260"/>
        <v>83.792871734222956</v>
      </c>
      <c r="J3891">
        <f t="shared" si="1261"/>
        <v>24.930720813243035</v>
      </c>
      <c r="K3891">
        <f t="shared" si="1276"/>
        <v>1</v>
      </c>
      <c r="L3891">
        <f t="shared" si="1278"/>
        <v>0</v>
      </c>
      <c r="M3891">
        <f t="shared" si="1263"/>
        <v>1</v>
      </c>
      <c r="O3891">
        <f t="shared" si="1264"/>
        <v>0.04</v>
      </c>
      <c r="P3891">
        <f t="shared" si="1265"/>
        <v>1.2999999999996348E-4</v>
      </c>
      <c r="Q3891">
        <f t="shared" si="1266"/>
        <v>2.2999999999995246E-4</v>
      </c>
      <c r="R3891">
        <f t="shared" si="1267"/>
        <v>99.36609999999996</v>
      </c>
      <c r="S3891">
        <f t="shared" si="1268"/>
        <v>1</v>
      </c>
      <c r="T3891">
        <f t="shared" si="1269"/>
        <v>0</v>
      </c>
      <c r="Y3891">
        <f t="shared" si="1272"/>
        <v>1.13025</v>
      </c>
      <c r="Z3891">
        <f t="shared" si="1273"/>
        <v>1.1236999999999999</v>
      </c>
      <c r="AA3891">
        <f t="shared" si="1279"/>
        <v>91.145038167938637</v>
      </c>
      <c r="AB3891">
        <f t="shared" si="1277"/>
        <v>85.839694656489144</v>
      </c>
      <c r="AD3891">
        <f t="shared" si="1270"/>
        <v>1.1298299999999999</v>
      </c>
      <c r="AE3891">
        <f t="shared" si="1271"/>
        <v>1.1284700000000001</v>
      </c>
      <c r="AF3891">
        <f t="shared" si="1274"/>
        <v>88.235294117649943</v>
      </c>
      <c r="AG3891">
        <f t="shared" si="1275"/>
        <v>76.960784313729093</v>
      </c>
    </row>
    <row r="3892" spans="1:33">
      <c r="A3892" s="1">
        <v>42535.25</v>
      </c>
      <c r="B3892">
        <v>1.1296900000000001</v>
      </c>
      <c r="C3892">
        <v>1.1296999999999999</v>
      </c>
      <c r="D3892">
        <v>1.1291199999999999</v>
      </c>
      <c r="E3892">
        <v>1.1293</v>
      </c>
      <c r="F3892">
        <v>12614</v>
      </c>
      <c r="H3892">
        <f t="shared" si="1262"/>
        <v>1.8000000000006899E-4</v>
      </c>
      <c r="I3892">
        <f t="shared" si="1260"/>
        <v>85.839694656489144</v>
      </c>
      <c r="J3892">
        <f t="shared" si="1261"/>
        <v>8.8789103427600509</v>
      </c>
      <c r="K3892">
        <f t="shared" si="1276"/>
        <v>6</v>
      </c>
      <c r="L3892">
        <f t="shared" si="1278"/>
        <v>0</v>
      </c>
      <c r="M3892">
        <f t="shared" si="1263"/>
        <v>1</v>
      </c>
      <c r="O3892">
        <f t="shared" si="1264"/>
        <v>0.04</v>
      </c>
      <c r="P3892">
        <f t="shared" si="1265"/>
        <v>4.3999999999999595E-4</v>
      </c>
      <c r="Q3892">
        <f t="shared" si="1266"/>
        <v>-3.9000000000011248E-4</v>
      </c>
      <c r="R3892">
        <f t="shared" si="1267"/>
        <v>99.36609999999996</v>
      </c>
      <c r="S3892">
        <f t="shared" si="1268"/>
        <v>-1</v>
      </c>
      <c r="T3892">
        <f t="shared" si="1269"/>
        <v>0</v>
      </c>
      <c r="Y3892">
        <f t="shared" si="1272"/>
        <v>1.13025</v>
      </c>
      <c r="Z3892">
        <f t="shared" si="1273"/>
        <v>1.1236999999999999</v>
      </c>
      <c r="AA3892">
        <f t="shared" si="1279"/>
        <v>85.496183206106906</v>
      </c>
      <c r="AB3892">
        <f t="shared" si="1277"/>
        <v>87.977099236641379</v>
      </c>
      <c r="AD3892">
        <f t="shared" si="1270"/>
        <v>1.1297999999999999</v>
      </c>
      <c r="AE3892">
        <f t="shared" si="1271"/>
        <v>1.1284700000000001</v>
      </c>
      <c r="AF3892">
        <f t="shared" si="1274"/>
        <v>62.406015037593356</v>
      </c>
      <c r="AG3892">
        <f t="shared" si="1275"/>
        <v>73.25298540469079</v>
      </c>
    </row>
    <row r="3893" spans="1:33">
      <c r="A3893" s="1">
        <v>42535.291666666664</v>
      </c>
      <c r="B3893">
        <v>1.1293</v>
      </c>
      <c r="C3893">
        <v>1.1294500000000001</v>
      </c>
      <c r="D3893">
        <v>1.12849</v>
      </c>
      <c r="E3893">
        <v>1.1287499999999999</v>
      </c>
      <c r="F3893">
        <v>13089</v>
      </c>
      <c r="H3893">
        <f t="shared" si="1262"/>
        <v>2.5999999999992696E-4</v>
      </c>
      <c r="I3893">
        <f t="shared" si="1260"/>
        <v>87.977099236641379</v>
      </c>
      <c r="J3893">
        <f t="shared" si="1261"/>
        <v>14.724113831950589</v>
      </c>
      <c r="K3893">
        <f t="shared" si="1276"/>
        <v>6</v>
      </c>
      <c r="L3893">
        <f t="shared" si="1278"/>
        <v>0</v>
      </c>
      <c r="M3893">
        <f t="shared" si="1263"/>
        <v>1</v>
      </c>
      <c r="O3893">
        <f t="shared" si="1264"/>
        <v>0.04</v>
      </c>
      <c r="P3893">
        <f t="shared" si="1265"/>
        <v>1.8000000000006899E-4</v>
      </c>
      <c r="Q3893">
        <f t="shared" si="1266"/>
        <v>-5.5000000000005045E-4</v>
      </c>
      <c r="R3893">
        <f t="shared" si="1267"/>
        <v>99.36609999999996</v>
      </c>
      <c r="S3893">
        <f t="shared" si="1268"/>
        <v>-1</v>
      </c>
      <c r="T3893">
        <f t="shared" si="1269"/>
        <v>0</v>
      </c>
      <c r="Y3893">
        <f t="shared" si="1272"/>
        <v>1.13025</v>
      </c>
      <c r="Z3893">
        <f t="shared" si="1273"/>
        <v>1.1236999999999999</v>
      </c>
      <c r="AA3893">
        <f t="shared" si="1279"/>
        <v>77.099236641220699</v>
      </c>
      <c r="AB3893">
        <f t="shared" si="1277"/>
        <v>85.22900763358777</v>
      </c>
      <c r="AD3893">
        <f t="shared" si="1270"/>
        <v>1.1297999999999999</v>
      </c>
      <c r="AE3893">
        <f t="shared" si="1271"/>
        <v>1.1284799999999999</v>
      </c>
      <c r="AF3893">
        <f t="shared" si="1274"/>
        <v>20.454545454545073</v>
      </c>
      <c r="AG3893">
        <f t="shared" si="1275"/>
        <v>57.031951536596125</v>
      </c>
    </row>
    <row r="3894" spans="1:33">
      <c r="A3894" s="1">
        <v>42535.333333333336</v>
      </c>
      <c r="B3894">
        <v>1.1287400000000001</v>
      </c>
      <c r="C3894">
        <v>1.12903</v>
      </c>
      <c r="D3894">
        <v>1.1281699999999999</v>
      </c>
      <c r="E3894">
        <v>1.1282799999999999</v>
      </c>
      <c r="F3894">
        <v>12643</v>
      </c>
      <c r="H3894">
        <f t="shared" si="1262"/>
        <v>1.100000000000545E-4</v>
      </c>
      <c r="I3894">
        <f t="shared" si="1260"/>
        <v>85.22900763358777</v>
      </c>
      <c r="J3894">
        <f t="shared" si="1261"/>
        <v>28.197056096991645</v>
      </c>
      <c r="K3894">
        <f t="shared" si="1276"/>
        <v>6</v>
      </c>
      <c r="L3894">
        <f t="shared" si="1278"/>
        <v>0</v>
      </c>
      <c r="M3894">
        <f t="shared" si="1263"/>
        <v>1</v>
      </c>
      <c r="O3894">
        <f t="shared" si="1264"/>
        <v>0.04</v>
      </c>
      <c r="P3894">
        <f t="shared" si="1265"/>
        <v>2.5999999999992696E-4</v>
      </c>
      <c r="Q3894">
        <f t="shared" si="1266"/>
        <v>-4.6000000000012697E-4</v>
      </c>
      <c r="R3894">
        <f t="shared" si="1267"/>
        <v>99.36609999999996</v>
      </c>
      <c r="S3894">
        <f t="shared" si="1268"/>
        <v>-1</v>
      </c>
      <c r="T3894">
        <f t="shared" si="1269"/>
        <v>0</v>
      </c>
      <c r="Y3894">
        <f t="shared" si="1272"/>
        <v>1.13025</v>
      </c>
      <c r="Z3894">
        <f t="shared" si="1273"/>
        <v>1.1236999999999999</v>
      </c>
      <c r="AA3894">
        <f t="shared" si="1279"/>
        <v>69.923664122137239</v>
      </c>
      <c r="AB3894">
        <f t="shared" si="1277"/>
        <v>80.916030534350867</v>
      </c>
      <c r="AD3894">
        <f t="shared" si="1270"/>
        <v>1.1297999999999999</v>
      </c>
      <c r="AE3894">
        <f t="shared" si="1271"/>
        <v>1.1281699999999999</v>
      </c>
      <c r="AF3894">
        <f t="shared" si="1274"/>
        <v>6.7484662576719714</v>
      </c>
      <c r="AG3894">
        <f t="shared" si="1275"/>
        <v>29.869675583270134</v>
      </c>
    </row>
    <row r="3895" spans="1:33">
      <c r="A3895" s="1">
        <v>42535.375</v>
      </c>
      <c r="B3895">
        <v>1.1282700000000001</v>
      </c>
      <c r="C3895">
        <v>1.1289</v>
      </c>
      <c r="D3895">
        <v>1.1259300000000001</v>
      </c>
      <c r="E3895">
        <v>1.1260699999999999</v>
      </c>
      <c r="F3895">
        <v>17522</v>
      </c>
      <c r="H3895">
        <f t="shared" si="1262"/>
        <v>1.3999999999980695E-4</v>
      </c>
      <c r="I3895">
        <f t="shared" si="1260"/>
        <v>80.916030534350867</v>
      </c>
      <c r="J3895">
        <f t="shared" si="1261"/>
        <v>51.04635495108073</v>
      </c>
      <c r="K3895">
        <f t="shared" si="1276"/>
        <v>5</v>
      </c>
      <c r="L3895">
        <f t="shared" si="1278"/>
        <v>0</v>
      </c>
      <c r="M3895">
        <f t="shared" si="1263"/>
        <v>1</v>
      </c>
      <c r="O3895">
        <f t="shared" si="1264"/>
        <v>0.04</v>
      </c>
      <c r="P3895">
        <f t="shared" si="1265"/>
        <v>1.100000000000545E-4</v>
      </c>
      <c r="Q3895">
        <f t="shared" si="1266"/>
        <v>-2.2000000000002018E-3</v>
      </c>
      <c r="R3895">
        <f t="shared" si="1267"/>
        <v>99.36609999999996</v>
      </c>
      <c r="S3895">
        <f t="shared" si="1268"/>
        <v>-1</v>
      </c>
      <c r="T3895">
        <f t="shared" si="1269"/>
        <v>0</v>
      </c>
      <c r="Y3895">
        <f t="shared" si="1272"/>
        <v>1.13025</v>
      </c>
      <c r="Z3895">
        <f t="shared" si="1273"/>
        <v>1.1236999999999999</v>
      </c>
      <c r="AA3895">
        <f t="shared" si="1279"/>
        <v>36.183206106869662</v>
      </c>
      <c r="AB3895">
        <f t="shared" si="1277"/>
        <v>67.17557251908363</v>
      </c>
      <c r="AD3895">
        <f t="shared" si="1270"/>
        <v>1.1297999999999999</v>
      </c>
      <c r="AE3895">
        <f t="shared" si="1271"/>
        <v>1.1259300000000001</v>
      </c>
      <c r="AF3895">
        <f t="shared" si="1274"/>
        <v>3.6175710594267061</v>
      </c>
      <c r="AG3895">
        <f t="shared" si="1275"/>
        <v>10.273527590547916</v>
      </c>
    </row>
    <row r="3896" spans="1:33">
      <c r="A3896" s="1">
        <v>42535.416666666664</v>
      </c>
      <c r="B3896">
        <v>1.1260699999999999</v>
      </c>
      <c r="C3896">
        <v>1.1263099999999999</v>
      </c>
      <c r="D3896">
        <v>1.1246700000000001</v>
      </c>
      <c r="E3896">
        <v>1.12504</v>
      </c>
      <c r="F3896">
        <v>22609</v>
      </c>
      <c r="H3896">
        <f t="shared" si="1262"/>
        <v>3.6999999999998145E-4</v>
      </c>
      <c r="I3896">
        <f t="shared" si="1260"/>
        <v>67.17557251908363</v>
      </c>
      <c r="J3896">
        <f t="shared" si="1261"/>
        <v>56.902044928535716</v>
      </c>
      <c r="K3896">
        <f t="shared" si="1276"/>
        <v>4</v>
      </c>
      <c r="L3896">
        <f t="shared" si="1278"/>
        <v>0</v>
      </c>
      <c r="M3896">
        <f t="shared" si="1263"/>
        <v>1</v>
      </c>
      <c r="O3896">
        <f t="shared" si="1264"/>
        <v>0.04</v>
      </c>
      <c r="P3896">
        <f t="shared" si="1265"/>
        <v>1.3999999999980695E-4</v>
      </c>
      <c r="Q3896">
        <f t="shared" si="1266"/>
        <v>-1.0299999999998644E-3</v>
      </c>
      <c r="R3896">
        <f t="shared" si="1267"/>
        <v>99.36609999999996</v>
      </c>
      <c r="S3896">
        <f t="shared" si="1268"/>
        <v>-1</v>
      </c>
      <c r="T3896">
        <f t="shared" si="1269"/>
        <v>0</v>
      </c>
      <c r="Y3896">
        <f t="shared" si="1272"/>
        <v>1.13025</v>
      </c>
      <c r="Z3896">
        <f t="shared" si="1273"/>
        <v>1.1236999999999999</v>
      </c>
      <c r="AA3896">
        <f t="shared" si="1279"/>
        <v>20.458015267177213</v>
      </c>
      <c r="AB3896">
        <f t="shared" si="1277"/>
        <v>50.916030534351201</v>
      </c>
      <c r="AD3896">
        <f t="shared" si="1270"/>
        <v>1.1297999999999999</v>
      </c>
      <c r="AE3896">
        <f t="shared" si="1271"/>
        <v>1.1246700000000001</v>
      </c>
      <c r="AF3896">
        <f t="shared" si="1274"/>
        <v>7.2124756335281051</v>
      </c>
      <c r="AG3896">
        <f t="shared" si="1275"/>
        <v>5.8595043168755936</v>
      </c>
    </row>
    <row r="3897" spans="1:33">
      <c r="A3897" s="1">
        <v>42535.458333333336</v>
      </c>
      <c r="B3897">
        <v>1.1250500000000001</v>
      </c>
      <c r="C3897">
        <v>1.12554</v>
      </c>
      <c r="D3897">
        <v>1.1228100000000001</v>
      </c>
      <c r="E3897">
        <v>1.1234999999999999</v>
      </c>
      <c r="F3897">
        <v>20457</v>
      </c>
      <c r="H3897">
        <f t="shared" si="1262"/>
        <v>6.8999999999985739E-4</v>
      </c>
      <c r="I3897">
        <f t="shared" si="1260"/>
        <v>50.916030534351201</v>
      </c>
      <c r="J3897">
        <f t="shared" si="1261"/>
        <v>45.056526217475607</v>
      </c>
      <c r="K3897">
        <f t="shared" si="1276"/>
        <v>3</v>
      </c>
      <c r="L3897">
        <f t="shared" si="1278"/>
        <v>0</v>
      </c>
      <c r="M3897">
        <f t="shared" si="1263"/>
        <v>1</v>
      </c>
      <c r="O3897">
        <f t="shared" si="1264"/>
        <v>0.04</v>
      </c>
      <c r="P3897">
        <f t="shared" si="1265"/>
        <v>3.6999999999998145E-4</v>
      </c>
      <c r="Q3897">
        <f t="shared" si="1266"/>
        <v>-1.5500000000001624E-3</v>
      </c>
      <c r="R3897">
        <f t="shared" si="1267"/>
        <v>99.36609999999996</v>
      </c>
      <c r="S3897">
        <f t="shared" si="1268"/>
        <v>-1</v>
      </c>
      <c r="T3897">
        <f t="shared" si="1269"/>
        <v>0</v>
      </c>
      <c r="Y3897">
        <f t="shared" si="1272"/>
        <v>1.13025</v>
      </c>
      <c r="Z3897">
        <f t="shared" si="1273"/>
        <v>1.1228100000000001</v>
      </c>
      <c r="AA3897">
        <f t="shared" si="1279"/>
        <v>9.2741935483853162</v>
      </c>
      <c r="AB3897">
        <f t="shared" si="1277"/>
        <v>33.959769761142361</v>
      </c>
      <c r="AD3897">
        <f t="shared" si="1270"/>
        <v>1.1296999999999999</v>
      </c>
      <c r="AE3897">
        <f t="shared" si="1271"/>
        <v>1.1228100000000001</v>
      </c>
      <c r="AF3897">
        <f t="shared" si="1274"/>
        <v>10.014513788096856</v>
      </c>
      <c r="AG3897">
        <f t="shared" si="1275"/>
        <v>6.9481868270172216</v>
      </c>
    </row>
    <row r="3898" spans="1:33">
      <c r="A3898" s="1">
        <v>42535.5</v>
      </c>
      <c r="B3898">
        <v>1.12347</v>
      </c>
      <c r="C3898">
        <v>1.1235999999999999</v>
      </c>
      <c r="D3898">
        <v>1.1207800000000001</v>
      </c>
      <c r="E3898">
        <v>1.1212299999999999</v>
      </c>
      <c r="F3898">
        <v>21441</v>
      </c>
      <c r="H3898">
        <f t="shared" si="1262"/>
        <v>4.4999999999983942E-4</v>
      </c>
      <c r="I3898">
        <f t="shared" si="1260"/>
        <v>33.959769761142361</v>
      </c>
      <c r="J3898">
        <f t="shared" si="1261"/>
        <v>27.011582934125141</v>
      </c>
      <c r="K3898">
        <f t="shared" si="1276"/>
        <v>2</v>
      </c>
      <c r="L3898">
        <f t="shared" si="1278"/>
        <v>0</v>
      </c>
      <c r="M3898">
        <f t="shared" si="1263"/>
        <v>1</v>
      </c>
      <c r="O3898">
        <f t="shared" si="1264"/>
        <v>0.04</v>
      </c>
      <c r="P3898">
        <f t="shared" si="1265"/>
        <v>6.8999999999985739E-4</v>
      </c>
      <c r="Q3898">
        <f t="shared" si="1266"/>
        <v>-2.2400000000000198E-3</v>
      </c>
      <c r="R3898">
        <f t="shared" si="1267"/>
        <v>99.36609999999996</v>
      </c>
      <c r="S3898">
        <f t="shared" si="1268"/>
        <v>-1</v>
      </c>
      <c r="T3898">
        <f t="shared" si="1269"/>
        <v>0</v>
      </c>
      <c r="Y3898">
        <f t="shared" si="1272"/>
        <v>1.13025</v>
      </c>
      <c r="Z3898">
        <f t="shared" si="1273"/>
        <v>1.1207800000000001</v>
      </c>
      <c r="AA3898">
        <f t="shared" si="1279"/>
        <v>4.7518479408642627</v>
      </c>
      <c r="AB3898">
        <f t="shared" si="1277"/>
        <v>17.666815715824114</v>
      </c>
      <c r="AD3898">
        <f t="shared" si="1270"/>
        <v>1.1296999999999999</v>
      </c>
      <c r="AE3898">
        <f t="shared" si="1271"/>
        <v>1.1207800000000001</v>
      </c>
      <c r="AF3898">
        <f t="shared" si="1274"/>
        <v>5.0448430493256575</v>
      </c>
      <c r="AG3898">
        <f t="shared" si="1275"/>
        <v>7.4239441569835387</v>
      </c>
    </row>
    <row r="3899" spans="1:33">
      <c r="A3899" s="1">
        <v>42535.541666666664</v>
      </c>
      <c r="B3899">
        <v>1.1212200000000001</v>
      </c>
      <c r="C3899">
        <v>1.1228100000000001</v>
      </c>
      <c r="D3899">
        <v>1.1210599999999999</v>
      </c>
      <c r="E3899">
        <v>1.12218</v>
      </c>
      <c r="F3899">
        <v>18964</v>
      </c>
      <c r="H3899">
        <f t="shared" si="1262"/>
        <v>1.6000000000016001E-4</v>
      </c>
      <c r="I3899">
        <f t="shared" si="1260"/>
        <v>17.666815715824114</v>
      </c>
      <c r="J3899">
        <f t="shared" si="1261"/>
        <v>10.242871558840577</v>
      </c>
      <c r="K3899">
        <f t="shared" si="1276"/>
        <v>1</v>
      </c>
      <c r="L3899">
        <f t="shared" si="1278"/>
        <v>0</v>
      </c>
      <c r="M3899">
        <f t="shared" si="1263"/>
        <v>1</v>
      </c>
      <c r="O3899">
        <f t="shared" si="1264"/>
        <v>0.04</v>
      </c>
      <c r="P3899">
        <f t="shared" si="1265"/>
        <v>4.4999999999983942E-4</v>
      </c>
      <c r="Q3899">
        <f t="shared" si="1266"/>
        <v>9.5999999999984986E-4</v>
      </c>
      <c r="R3899">
        <f t="shared" si="1267"/>
        <v>99.36609999999996</v>
      </c>
      <c r="S3899">
        <f t="shared" si="1268"/>
        <v>1</v>
      </c>
      <c r="T3899">
        <f t="shared" si="1269"/>
        <v>0</v>
      </c>
      <c r="Y3899">
        <f t="shared" si="1272"/>
        <v>1.13025</v>
      </c>
      <c r="Z3899">
        <f t="shared" si="1273"/>
        <v>1.1207800000000001</v>
      </c>
      <c r="AA3899">
        <f t="shared" si="1279"/>
        <v>14.783526927136911</v>
      </c>
      <c r="AB3899">
        <f t="shared" si="1277"/>
        <v>12.316895920890927</v>
      </c>
      <c r="AD3899">
        <f t="shared" si="1270"/>
        <v>1.1294500000000001</v>
      </c>
      <c r="AE3899">
        <f t="shared" si="1271"/>
        <v>1.1207800000000001</v>
      </c>
      <c r="AF3899">
        <f t="shared" si="1274"/>
        <v>16.14763552479646</v>
      </c>
      <c r="AG3899">
        <f t="shared" si="1275"/>
        <v>10.402330787406324</v>
      </c>
    </row>
    <row r="3900" spans="1:33">
      <c r="A3900" s="1">
        <v>42535.583333333336</v>
      </c>
      <c r="B3900">
        <v>1.1221699999999999</v>
      </c>
      <c r="C3900">
        <v>1.1232200000000001</v>
      </c>
      <c r="D3900">
        <v>1.12192</v>
      </c>
      <c r="E3900">
        <v>1.12243</v>
      </c>
      <c r="F3900">
        <v>17404</v>
      </c>
      <c r="H3900">
        <f t="shared" si="1262"/>
        <v>2.4999999999986144E-4</v>
      </c>
      <c r="I3900">
        <f t="shared" si="1260"/>
        <v>12.316895920890927</v>
      </c>
      <c r="J3900">
        <f t="shared" si="1261"/>
        <v>1.9145651334846026</v>
      </c>
      <c r="K3900">
        <f t="shared" si="1276"/>
        <v>0</v>
      </c>
      <c r="L3900">
        <f t="shared" si="1278"/>
        <v>0</v>
      </c>
      <c r="M3900">
        <f t="shared" si="1263"/>
        <v>0</v>
      </c>
      <c r="O3900">
        <f t="shared" si="1264"/>
        <v>0.04</v>
      </c>
      <c r="P3900">
        <f t="shared" si="1265"/>
        <v>1.6000000000016001E-4</v>
      </c>
      <c r="Q3900">
        <f t="shared" si="1266"/>
        <v>2.60000000000149E-4</v>
      </c>
      <c r="R3900">
        <f t="shared" si="1267"/>
        <v>99.36609999999996</v>
      </c>
      <c r="S3900">
        <f t="shared" si="1268"/>
        <v>1</v>
      </c>
      <c r="T3900">
        <f t="shared" si="1269"/>
        <v>0</v>
      </c>
      <c r="Y3900">
        <f t="shared" si="1272"/>
        <v>1.13025</v>
      </c>
      <c r="Z3900">
        <f t="shared" si="1273"/>
        <v>1.1207800000000001</v>
      </c>
      <c r="AA3900">
        <f t="shared" si="1279"/>
        <v>17.423442449841104</v>
      </c>
      <c r="AB3900">
        <f t="shared" si="1277"/>
        <v>11.558252716556899</v>
      </c>
      <c r="AD3900">
        <f t="shared" si="1270"/>
        <v>1.12903</v>
      </c>
      <c r="AE3900">
        <f t="shared" si="1271"/>
        <v>1.1207800000000001</v>
      </c>
      <c r="AF3900">
        <f t="shared" si="1274"/>
        <v>19.999999999999464</v>
      </c>
      <c r="AG3900">
        <f t="shared" si="1275"/>
        <v>13.730826191373859</v>
      </c>
    </row>
    <row r="3901" spans="1:33">
      <c r="A3901" s="1">
        <v>42535.625</v>
      </c>
      <c r="B3901">
        <v>1.12242</v>
      </c>
      <c r="C3901">
        <v>1.12395</v>
      </c>
      <c r="D3901">
        <v>1.12171</v>
      </c>
      <c r="E3901">
        <v>1.12337</v>
      </c>
      <c r="F3901">
        <v>21275</v>
      </c>
      <c r="H3901">
        <f t="shared" si="1262"/>
        <v>7.0999999999998842E-4</v>
      </c>
      <c r="I3901">
        <f t="shared" si="1260"/>
        <v>11.558252716556899</v>
      </c>
      <c r="J3901">
        <f t="shared" si="1261"/>
        <v>-2.1725734748169607</v>
      </c>
      <c r="K3901">
        <f t="shared" si="1276"/>
        <v>0</v>
      </c>
      <c r="L3901">
        <f t="shared" si="1278"/>
        <v>0</v>
      </c>
      <c r="M3901">
        <f t="shared" si="1263"/>
        <v>0</v>
      </c>
      <c r="O3901">
        <f t="shared" si="1264"/>
        <v>0.04</v>
      </c>
      <c r="P3901">
        <f t="shared" si="1265"/>
        <v>2.4999999999986144E-4</v>
      </c>
      <c r="Q3901">
        <f t="shared" si="1266"/>
        <v>9.5000000000000639E-4</v>
      </c>
      <c r="R3901">
        <f t="shared" si="1267"/>
        <v>99.36609999999996</v>
      </c>
      <c r="S3901">
        <f t="shared" si="1268"/>
        <v>1</v>
      </c>
      <c r="T3901">
        <f t="shared" si="1269"/>
        <v>0</v>
      </c>
      <c r="Y3901">
        <f t="shared" si="1272"/>
        <v>1.1302300000000001</v>
      </c>
      <c r="Z3901">
        <f t="shared" si="1273"/>
        <v>1.1207800000000001</v>
      </c>
      <c r="AA3901">
        <f t="shared" si="1279"/>
        <v>27.407407407406154</v>
      </c>
      <c r="AB3901">
        <f t="shared" si="1277"/>
        <v>16.091556181312107</v>
      </c>
      <c r="AD3901">
        <f t="shared" si="1270"/>
        <v>1.1289</v>
      </c>
      <c r="AE3901">
        <f t="shared" si="1271"/>
        <v>1.1207800000000001</v>
      </c>
      <c r="AF3901">
        <f t="shared" si="1274"/>
        <v>31.896551724136707</v>
      </c>
      <c r="AG3901">
        <f t="shared" si="1275"/>
        <v>22.68139574964421</v>
      </c>
    </row>
    <row r="3902" spans="1:33">
      <c r="A3902" s="1">
        <v>42535.666666666664</v>
      </c>
      <c r="B3902">
        <v>1.1233599999999999</v>
      </c>
      <c r="C3902">
        <v>1.12409</v>
      </c>
      <c r="D3902">
        <v>1.1202799999999999</v>
      </c>
      <c r="E3902">
        <v>1.12046</v>
      </c>
      <c r="F3902">
        <v>21680</v>
      </c>
      <c r="H3902">
        <f t="shared" si="1262"/>
        <v>1.8000000000006899E-4</v>
      </c>
      <c r="I3902">
        <f t="shared" si="1260"/>
        <v>16.091556181312107</v>
      </c>
      <c r="J3902">
        <f t="shared" si="1261"/>
        <v>-6.5898395683321027</v>
      </c>
      <c r="K3902">
        <f t="shared" si="1276"/>
        <v>0</v>
      </c>
      <c r="L3902">
        <f t="shared" si="1278"/>
        <v>0</v>
      </c>
      <c r="M3902">
        <f t="shared" si="1263"/>
        <v>0</v>
      </c>
      <c r="O3902">
        <f t="shared" si="1264"/>
        <v>0.04</v>
      </c>
      <c r="P3902">
        <f t="shared" si="1265"/>
        <v>7.0999999999998842E-4</v>
      </c>
      <c r="Q3902">
        <f t="shared" si="1266"/>
        <v>-2.8999999999999027E-3</v>
      </c>
      <c r="R3902">
        <f t="shared" si="1267"/>
        <v>99.36609999999996</v>
      </c>
      <c r="S3902">
        <f t="shared" si="1268"/>
        <v>-1</v>
      </c>
      <c r="T3902">
        <f t="shared" si="1269"/>
        <v>0</v>
      </c>
      <c r="Y3902">
        <f t="shared" si="1272"/>
        <v>1.1298299999999999</v>
      </c>
      <c r="Z3902">
        <f t="shared" si="1273"/>
        <v>1.1202799999999999</v>
      </c>
      <c r="AA3902">
        <f t="shared" si="1279"/>
        <v>1.8848167539274343</v>
      </c>
      <c r="AB3902">
        <f t="shared" si="1277"/>
        <v>15.3747983845779</v>
      </c>
      <c r="AD3902">
        <f t="shared" si="1270"/>
        <v>1.1263099999999999</v>
      </c>
      <c r="AE3902">
        <f t="shared" si="1271"/>
        <v>1.1202799999999999</v>
      </c>
      <c r="AF3902">
        <f t="shared" si="1274"/>
        <v>2.985074626866826</v>
      </c>
      <c r="AG3902">
        <f t="shared" si="1275"/>
        <v>18.293875450334333</v>
      </c>
    </row>
    <row r="3903" spans="1:33">
      <c r="A3903" s="1">
        <v>42535.708333333336</v>
      </c>
      <c r="B3903">
        <v>1.1204700000000001</v>
      </c>
      <c r="C3903">
        <v>1.12107</v>
      </c>
      <c r="D3903">
        <v>1.11883</v>
      </c>
      <c r="E3903">
        <v>1.1210199999999999</v>
      </c>
      <c r="F3903">
        <v>22713</v>
      </c>
      <c r="H3903">
        <f t="shared" si="1262"/>
        <v>1.6400000000000858E-3</v>
      </c>
      <c r="I3903">
        <f t="shared" si="1260"/>
        <v>15.3747983845779</v>
      </c>
      <c r="J3903">
        <f t="shared" si="1261"/>
        <v>-2.9190770657564329</v>
      </c>
      <c r="K3903">
        <f t="shared" si="1276"/>
        <v>1</v>
      </c>
      <c r="L3903">
        <f t="shared" si="1278"/>
        <v>0</v>
      </c>
      <c r="M3903">
        <f t="shared" si="1263"/>
        <v>1</v>
      </c>
      <c r="O3903">
        <f t="shared" si="1264"/>
        <v>0.04</v>
      </c>
      <c r="P3903">
        <f t="shared" si="1265"/>
        <v>1.8000000000006899E-4</v>
      </c>
      <c r="Q3903">
        <f t="shared" si="1266"/>
        <v>5.499999999998284E-4</v>
      </c>
      <c r="R3903">
        <f t="shared" si="1267"/>
        <v>99.36609999999996</v>
      </c>
      <c r="S3903">
        <f t="shared" si="1268"/>
        <v>1</v>
      </c>
      <c r="T3903">
        <f t="shared" si="1269"/>
        <v>0</v>
      </c>
      <c r="Y3903">
        <f t="shared" si="1272"/>
        <v>1.1298299999999999</v>
      </c>
      <c r="Z3903">
        <f t="shared" si="1273"/>
        <v>1.11883</v>
      </c>
      <c r="AA3903">
        <f t="shared" si="1279"/>
        <v>19.909090909090313</v>
      </c>
      <c r="AB3903">
        <f t="shared" si="1277"/>
        <v>16.656189380066252</v>
      </c>
      <c r="AD3903">
        <f t="shared" si="1270"/>
        <v>1.12554</v>
      </c>
      <c r="AE3903">
        <f t="shared" si="1271"/>
        <v>1.11883</v>
      </c>
      <c r="AF3903">
        <f t="shared" si="1274"/>
        <v>32.637853949328111</v>
      </c>
      <c r="AG3903">
        <f t="shared" si="1275"/>
        <v>22.506493433443882</v>
      </c>
    </row>
    <row r="3904" spans="1:33">
      <c r="A3904" s="1">
        <v>42535.75</v>
      </c>
      <c r="B3904">
        <v>1.1210100000000001</v>
      </c>
      <c r="C3904">
        <v>1.1217900000000001</v>
      </c>
      <c r="D3904">
        <v>1.1198300000000001</v>
      </c>
      <c r="E3904">
        <v>1.1203700000000001</v>
      </c>
      <c r="F3904">
        <v>20337</v>
      </c>
      <c r="H3904">
        <f t="shared" si="1262"/>
        <v>5.3999999999998494E-4</v>
      </c>
      <c r="I3904">
        <f t="shared" si="1260"/>
        <v>16.656189380066252</v>
      </c>
      <c r="J3904">
        <f t="shared" si="1261"/>
        <v>-5.8503040533776307</v>
      </c>
      <c r="K3904">
        <f t="shared" si="1276"/>
        <v>2</v>
      </c>
      <c r="L3904">
        <f t="shared" si="1278"/>
        <v>0</v>
      </c>
      <c r="M3904">
        <f t="shared" si="1263"/>
        <v>1</v>
      </c>
      <c r="O3904">
        <f t="shared" si="1264"/>
        <v>0.04</v>
      </c>
      <c r="P3904">
        <f t="shared" si="1265"/>
        <v>1.6400000000000858E-3</v>
      </c>
      <c r="Q3904">
        <f t="shared" si="1266"/>
        <v>-6.3999999999997392E-4</v>
      </c>
      <c r="R3904">
        <f t="shared" si="1267"/>
        <v>99.36609999999996</v>
      </c>
      <c r="S3904">
        <f t="shared" si="1268"/>
        <v>-1</v>
      </c>
      <c r="T3904">
        <f t="shared" si="1269"/>
        <v>0</v>
      </c>
      <c r="Y3904">
        <f t="shared" si="1272"/>
        <v>1.1298299999999999</v>
      </c>
      <c r="Z3904">
        <f t="shared" si="1273"/>
        <v>1.11883</v>
      </c>
      <c r="AA3904">
        <f t="shared" si="1279"/>
        <v>14.000000000001009</v>
      </c>
      <c r="AB3904">
        <f t="shared" si="1277"/>
        <v>15.800328767606228</v>
      </c>
      <c r="AD3904">
        <f t="shared" si="1270"/>
        <v>1.12409</v>
      </c>
      <c r="AE3904">
        <f t="shared" si="1271"/>
        <v>1.11883</v>
      </c>
      <c r="AF3904">
        <f t="shared" si="1274"/>
        <v>29.277566539925559</v>
      </c>
      <c r="AG3904">
        <f t="shared" si="1275"/>
        <v>21.633498372040165</v>
      </c>
    </row>
    <row r="3905" spans="1:33">
      <c r="A3905" s="1">
        <v>42535.791666666664</v>
      </c>
      <c r="B3905">
        <v>1.1203799999999999</v>
      </c>
      <c r="C3905">
        <v>1.1214299999999999</v>
      </c>
      <c r="D3905">
        <v>1.12015</v>
      </c>
      <c r="E3905">
        <v>1.1212</v>
      </c>
      <c r="F3905">
        <v>16744</v>
      </c>
      <c r="H3905">
        <f t="shared" si="1262"/>
        <v>2.2999999999995246E-4</v>
      </c>
      <c r="I3905">
        <f t="shared" si="1260"/>
        <v>15.800328767606228</v>
      </c>
      <c r="J3905">
        <f t="shared" si="1261"/>
        <v>-5.8331696044339374</v>
      </c>
      <c r="K3905">
        <f t="shared" si="1276"/>
        <v>1</v>
      </c>
      <c r="L3905">
        <f t="shared" si="1278"/>
        <v>0</v>
      </c>
      <c r="M3905">
        <f t="shared" si="1263"/>
        <v>1</v>
      </c>
      <c r="O3905">
        <f t="shared" si="1264"/>
        <v>0.04</v>
      </c>
      <c r="P3905">
        <f t="shared" si="1265"/>
        <v>5.3999999999998494E-4</v>
      </c>
      <c r="Q3905">
        <f t="shared" si="1266"/>
        <v>8.2000000000004292E-4</v>
      </c>
      <c r="R3905">
        <f t="shared" si="1267"/>
        <v>99.36609999999996</v>
      </c>
      <c r="S3905">
        <f t="shared" si="1268"/>
        <v>1</v>
      </c>
      <c r="T3905">
        <f t="shared" si="1269"/>
        <v>0</v>
      </c>
      <c r="Y3905">
        <f t="shared" si="1272"/>
        <v>1.1298299999999999</v>
      </c>
      <c r="Z3905">
        <f t="shared" si="1273"/>
        <v>1.11883</v>
      </c>
      <c r="AA3905">
        <f t="shared" si="1279"/>
        <v>21.545454545454593</v>
      </c>
      <c r="AB3905">
        <f t="shared" si="1277"/>
        <v>14.334840552118337</v>
      </c>
      <c r="AD3905">
        <f t="shared" si="1270"/>
        <v>1.12409</v>
      </c>
      <c r="AE3905">
        <f t="shared" si="1271"/>
        <v>1.11883</v>
      </c>
      <c r="AF3905">
        <f t="shared" si="1274"/>
        <v>45.057034220531641</v>
      </c>
      <c r="AG3905">
        <f t="shared" si="1275"/>
        <v>35.657484903261768</v>
      </c>
    </row>
    <row r="3906" spans="1:33">
      <c r="A3906" s="1">
        <v>42535.833333333336</v>
      </c>
      <c r="B3906">
        <v>1.1211899999999999</v>
      </c>
      <c r="C3906">
        <v>1.1218900000000001</v>
      </c>
      <c r="D3906">
        <v>1.1205499999999999</v>
      </c>
      <c r="E3906">
        <v>1.1213500000000001</v>
      </c>
      <c r="F3906">
        <v>16875</v>
      </c>
      <c r="H3906">
        <f t="shared" si="1262"/>
        <v>6.3999999999997392E-4</v>
      </c>
      <c r="I3906">
        <f t="shared" ref="I3906:I3969" si="1280">AB3905</f>
        <v>14.334840552118337</v>
      </c>
      <c r="J3906">
        <f t="shared" si="1261"/>
        <v>-21.322644351143431</v>
      </c>
      <c r="K3906">
        <f t="shared" si="1276"/>
        <v>0</v>
      </c>
      <c r="L3906">
        <f t="shared" si="1278"/>
        <v>0</v>
      </c>
      <c r="M3906">
        <f t="shared" si="1263"/>
        <v>0</v>
      </c>
      <c r="O3906">
        <f t="shared" si="1264"/>
        <v>0.04</v>
      </c>
      <c r="P3906">
        <f t="shared" si="1265"/>
        <v>2.2999999999995246E-4</v>
      </c>
      <c r="Q3906">
        <f t="shared" si="1266"/>
        <v>1.6000000000016001E-4</v>
      </c>
      <c r="R3906">
        <f t="shared" si="1267"/>
        <v>99.36609999999996</v>
      </c>
      <c r="S3906">
        <f t="shared" si="1268"/>
        <v>1</v>
      </c>
      <c r="T3906">
        <f t="shared" si="1269"/>
        <v>0</v>
      </c>
      <c r="Y3906">
        <f t="shared" si="1272"/>
        <v>1.1298299999999999</v>
      </c>
      <c r="Z3906">
        <f t="shared" si="1273"/>
        <v>1.11883</v>
      </c>
      <c r="AA3906">
        <f t="shared" si="1279"/>
        <v>22.909090909091827</v>
      </c>
      <c r="AB3906">
        <f t="shared" si="1277"/>
        <v>19.590909090909435</v>
      </c>
      <c r="AD3906">
        <f t="shared" si="1270"/>
        <v>1.12409</v>
      </c>
      <c r="AE3906">
        <f t="shared" si="1271"/>
        <v>1.11883</v>
      </c>
      <c r="AF3906">
        <f t="shared" si="1274"/>
        <v>47.908745247149383</v>
      </c>
      <c r="AG3906">
        <f t="shared" si="1275"/>
        <v>40.747782002535523</v>
      </c>
    </row>
    <row r="3907" spans="1:33">
      <c r="A3907" s="1">
        <v>42535.875</v>
      </c>
      <c r="B3907">
        <v>1.1213500000000001</v>
      </c>
      <c r="C3907">
        <v>1.12157</v>
      </c>
      <c r="D3907">
        <v>1.1201399999999999</v>
      </c>
      <c r="E3907">
        <v>1.12035</v>
      </c>
      <c r="F3907">
        <v>15060</v>
      </c>
      <c r="H3907">
        <f t="shared" si="1262"/>
        <v>2.1000000000004349E-4</v>
      </c>
      <c r="I3907">
        <f t="shared" si="1280"/>
        <v>19.590909090909435</v>
      </c>
      <c r="J3907">
        <f t="shared" ref="J3907:J3970" si="1281">AB3906 - AG3906</f>
        <v>-21.156872911626088</v>
      </c>
      <c r="K3907">
        <f t="shared" si="1276"/>
        <v>2</v>
      </c>
      <c r="L3907">
        <f t="shared" si="1278"/>
        <v>0</v>
      </c>
      <c r="M3907">
        <f t="shared" si="1263"/>
        <v>1</v>
      </c>
      <c r="O3907">
        <f t="shared" si="1264"/>
        <v>0.04</v>
      </c>
      <c r="P3907">
        <f t="shared" si="1265"/>
        <v>6.3999999999997392E-4</v>
      </c>
      <c r="Q3907">
        <f t="shared" si="1266"/>
        <v>-1.0000000000001119E-3</v>
      </c>
      <c r="R3907">
        <f t="shared" si="1267"/>
        <v>99.36609999999996</v>
      </c>
      <c r="S3907">
        <f t="shared" si="1268"/>
        <v>-1</v>
      </c>
      <c r="T3907">
        <f t="shared" si="1269"/>
        <v>0</v>
      </c>
      <c r="Y3907">
        <f t="shared" si="1272"/>
        <v>1.1297999999999999</v>
      </c>
      <c r="Z3907">
        <f t="shared" si="1273"/>
        <v>1.11883</v>
      </c>
      <c r="AA3907">
        <f t="shared" si="1279"/>
        <v>13.855970829534881</v>
      </c>
      <c r="AB3907">
        <f t="shared" si="1277"/>
        <v>18.077629071020578</v>
      </c>
      <c r="AD3907">
        <f t="shared" si="1270"/>
        <v>1.12409</v>
      </c>
      <c r="AE3907">
        <f t="shared" si="1271"/>
        <v>1.11883</v>
      </c>
      <c r="AF3907">
        <f t="shared" si="1274"/>
        <v>28.897338403040941</v>
      </c>
      <c r="AG3907">
        <f t="shared" si="1275"/>
        <v>40.621039290240653</v>
      </c>
    </row>
    <row r="3908" spans="1:33">
      <c r="A3908" s="1">
        <v>42535.916666666664</v>
      </c>
      <c r="B3908">
        <v>1.1203399999999999</v>
      </c>
      <c r="C3908">
        <v>1.12113</v>
      </c>
      <c r="D3908">
        <v>1.11991</v>
      </c>
      <c r="E3908">
        <v>1.1204499999999999</v>
      </c>
      <c r="F3908">
        <v>15558</v>
      </c>
      <c r="H3908">
        <f t="shared" ref="H3908:H3971" si="1282">MIN(E3908,B3908) - D3908</f>
        <v>4.2999999999993044E-4</v>
      </c>
      <c r="I3908">
        <f t="shared" si="1280"/>
        <v>18.077629071020578</v>
      </c>
      <c r="J3908">
        <f t="shared" si="1281"/>
        <v>-22.543410219220075</v>
      </c>
      <c r="K3908">
        <f t="shared" si="1276"/>
        <v>1</v>
      </c>
      <c r="L3908">
        <f t="shared" si="1278"/>
        <v>0</v>
      </c>
      <c r="M3908">
        <f t="shared" ref="M3908:M3971" si="1283">IF(H3907&gt;Q3907+$X$3,1,0)</f>
        <v>1</v>
      </c>
      <c r="O3908">
        <f t="shared" ref="O3908:O3971" si="1284">ROUNDDOWN(R3907/2000,2)</f>
        <v>0.04</v>
      </c>
      <c r="P3908">
        <f t="shared" ref="P3908:P3971" si="1285">MIN($B3907,$E3907)-$D3907</f>
        <v>2.1000000000004349E-4</v>
      </c>
      <c r="Q3908">
        <f t="shared" ref="Q3908:Q3971" si="1286">(E3908-B3908)</f>
        <v>1.100000000000545E-4</v>
      </c>
      <c r="R3908">
        <f t="shared" ref="R3908:R3971" si="1287">R3907+T3908</f>
        <v>99.36609999999996</v>
      </c>
      <c r="S3908">
        <f t="shared" ref="S3908:S3971" si="1288">SIGN(Q3908)</f>
        <v>1</v>
      </c>
      <c r="T3908">
        <f t="shared" ref="T3908:T3971" si="1289">-L3908*$U$4*O3908+IF(L3908=0,0,$U$3)</f>
        <v>0</v>
      </c>
      <c r="Y3908">
        <f t="shared" si="1272"/>
        <v>1.1297999999999999</v>
      </c>
      <c r="Z3908">
        <f t="shared" si="1273"/>
        <v>1.11883</v>
      </c>
      <c r="AA3908">
        <f t="shared" si="1279"/>
        <v>14.767547857793673</v>
      </c>
      <c r="AB3908">
        <f t="shared" si="1277"/>
        <v>18.269516035468744</v>
      </c>
      <c r="AD3908">
        <f t="shared" si="1270"/>
        <v>1.12409</v>
      </c>
      <c r="AE3908">
        <f t="shared" si="1271"/>
        <v>1.11883</v>
      </c>
      <c r="AF3908">
        <f t="shared" si="1274"/>
        <v>30.798479087451362</v>
      </c>
      <c r="AG3908">
        <f t="shared" si="1275"/>
        <v>35.868187579213895</v>
      </c>
    </row>
    <row r="3909" spans="1:33">
      <c r="A3909" s="1">
        <v>42535.958333333336</v>
      </c>
      <c r="B3909">
        <v>1.1204400000000001</v>
      </c>
      <c r="C3909">
        <v>1.1209199999999999</v>
      </c>
      <c r="D3909">
        <v>1.1201000000000001</v>
      </c>
      <c r="E3909">
        <v>1.1204499999999999</v>
      </c>
      <c r="F3909">
        <v>13087</v>
      </c>
      <c r="H3909">
        <f t="shared" si="1282"/>
        <v>3.4000000000000696E-4</v>
      </c>
      <c r="I3909">
        <f t="shared" si="1280"/>
        <v>18.269516035468744</v>
      </c>
      <c r="J3909">
        <f t="shared" si="1281"/>
        <v>-17.598671543745152</v>
      </c>
      <c r="K3909">
        <f t="shared" si="1276"/>
        <v>1</v>
      </c>
      <c r="L3909">
        <f t="shared" si="1278"/>
        <v>0</v>
      </c>
      <c r="M3909">
        <f t="shared" si="1283"/>
        <v>1</v>
      </c>
      <c r="O3909">
        <f t="shared" si="1284"/>
        <v>0.04</v>
      </c>
      <c r="P3909">
        <f t="shared" si="1285"/>
        <v>4.2999999999993044E-4</v>
      </c>
      <c r="Q3909">
        <f t="shared" si="1286"/>
        <v>9.9999999998434674E-6</v>
      </c>
      <c r="R3909">
        <f t="shared" si="1287"/>
        <v>99.36609999999996</v>
      </c>
      <c r="S3909">
        <f t="shared" si="1288"/>
        <v>1</v>
      </c>
      <c r="T3909">
        <f t="shared" si="1289"/>
        <v>0</v>
      </c>
      <c r="Y3909">
        <f t="shared" si="1272"/>
        <v>1.1297999999999999</v>
      </c>
      <c r="Z3909">
        <f t="shared" si="1273"/>
        <v>1.11883</v>
      </c>
      <c r="AA3909">
        <f t="shared" si="1279"/>
        <v>14.767547857793673</v>
      </c>
      <c r="AB3909">
        <f t="shared" si="1277"/>
        <v>16.575039363553515</v>
      </c>
      <c r="AD3909">
        <f t="shared" si="1270"/>
        <v>1.1218900000000001</v>
      </c>
      <c r="AE3909">
        <f t="shared" si="1271"/>
        <v>1.11883</v>
      </c>
      <c r="AF3909">
        <f t="shared" si="1274"/>
        <v>52.941176470585674</v>
      </c>
      <c r="AG3909">
        <f t="shared" si="1275"/>
        <v>37.545664653692661</v>
      </c>
    </row>
    <row r="3910" spans="1:33">
      <c r="A3910" s="1">
        <v>42536</v>
      </c>
      <c r="B3910">
        <v>1.12046</v>
      </c>
      <c r="C3910">
        <v>1.12134</v>
      </c>
      <c r="D3910">
        <v>1.1203000000000001</v>
      </c>
      <c r="E3910">
        <v>1.12056</v>
      </c>
      <c r="F3910">
        <v>11496</v>
      </c>
      <c r="H3910">
        <f t="shared" si="1282"/>
        <v>1.5999999999993797E-4</v>
      </c>
      <c r="I3910">
        <f t="shared" si="1280"/>
        <v>16.575039363553515</v>
      </c>
      <c r="J3910">
        <f t="shared" si="1281"/>
        <v>-20.970625290139147</v>
      </c>
      <c r="K3910">
        <f t="shared" si="1276"/>
        <v>1</v>
      </c>
      <c r="L3910">
        <f t="shared" si="1278"/>
        <v>0</v>
      </c>
      <c r="M3910">
        <f t="shared" si="1283"/>
        <v>1</v>
      </c>
      <c r="O3910">
        <f t="shared" si="1284"/>
        <v>0.04</v>
      </c>
      <c r="P3910">
        <f t="shared" si="1285"/>
        <v>3.4000000000000696E-4</v>
      </c>
      <c r="Q3910">
        <f t="shared" si="1286"/>
        <v>9.9999999999988987E-5</v>
      </c>
      <c r="R3910">
        <f t="shared" si="1287"/>
        <v>99.36609999999996</v>
      </c>
      <c r="S3910">
        <f t="shared" si="1288"/>
        <v>1</v>
      </c>
      <c r="T3910">
        <f t="shared" si="1289"/>
        <v>0</v>
      </c>
      <c r="Y3910">
        <f t="shared" si="1272"/>
        <v>1.1297999999999999</v>
      </c>
      <c r="Z3910">
        <f t="shared" si="1273"/>
        <v>1.11883</v>
      </c>
      <c r="AA3910">
        <f t="shared" si="1279"/>
        <v>15.770282588878953</v>
      </c>
      <c r="AB3910">
        <f t="shared" si="1277"/>
        <v>14.790337283500296</v>
      </c>
      <c r="AD3910">
        <f t="shared" si="1270"/>
        <v>1.1218900000000001</v>
      </c>
      <c r="AE3910">
        <f t="shared" si="1271"/>
        <v>1.1198300000000001</v>
      </c>
      <c r="AF3910">
        <f t="shared" si="1274"/>
        <v>35.436893203879357</v>
      </c>
      <c r="AG3910">
        <f t="shared" si="1275"/>
        <v>39.725516253972131</v>
      </c>
    </row>
    <row r="3911" spans="1:33">
      <c r="A3911" s="1">
        <v>42536.041666666664</v>
      </c>
      <c r="B3911">
        <v>1.1206100000000001</v>
      </c>
      <c r="C3911">
        <v>1.121</v>
      </c>
      <c r="D3911">
        <v>1.1205099999999999</v>
      </c>
      <c r="E3911">
        <v>1.1208899999999999</v>
      </c>
      <c r="F3911">
        <v>11193</v>
      </c>
      <c r="H3911">
        <f t="shared" si="1282"/>
        <v>1.0000000000021103E-4</v>
      </c>
      <c r="I3911">
        <f t="shared" si="1280"/>
        <v>14.790337283500296</v>
      </c>
      <c r="J3911">
        <f t="shared" si="1281"/>
        <v>-24.935178970471835</v>
      </c>
      <c r="K3911">
        <f t="shared" si="1276"/>
        <v>0</v>
      </c>
      <c r="L3911">
        <f t="shared" si="1278"/>
        <v>0</v>
      </c>
      <c r="M3911">
        <f t="shared" si="1283"/>
        <v>0</v>
      </c>
      <c r="O3911">
        <f t="shared" si="1284"/>
        <v>0.04</v>
      </c>
      <c r="P3911">
        <f t="shared" si="1285"/>
        <v>1.5999999999993797E-4</v>
      </c>
      <c r="Q3911">
        <f t="shared" si="1286"/>
        <v>2.7999999999983594E-4</v>
      </c>
      <c r="R3911">
        <f t="shared" si="1287"/>
        <v>99.36609999999996</v>
      </c>
      <c r="S3911">
        <f t="shared" si="1288"/>
        <v>1</v>
      </c>
      <c r="T3911">
        <f t="shared" si="1289"/>
        <v>0</v>
      </c>
      <c r="Y3911">
        <f t="shared" si="1272"/>
        <v>1.1297999999999999</v>
      </c>
      <c r="Z3911">
        <f t="shared" si="1273"/>
        <v>1.11883</v>
      </c>
      <c r="AA3911">
        <f t="shared" si="1279"/>
        <v>18.778486782132774</v>
      </c>
      <c r="AB3911">
        <f t="shared" si="1277"/>
        <v>16.020966271649769</v>
      </c>
      <c r="AD3911">
        <f t="shared" si="1270"/>
        <v>1.1218900000000001</v>
      </c>
      <c r="AE3911">
        <f t="shared" si="1271"/>
        <v>1.11991</v>
      </c>
      <c r="AF3911">
        <f t="shared" si="1274"/>
        <v>49.494949494946212</v>
      </c>
      <c r="AG3911">
        <f t="shared" si="1275"/>
        <v>45.957673056470412</v>
      </c>
    </row>
    <row r="3912" spans="1:33">
      <c r="A3912" s="1">
        <v>42536.083333333336</v>
      </c>
      <c r="B3912">
        <v>1.1209</v>
      </c>
      <c r="C3912">
        <v>1.12138</v>
      </c>
      <c r="D3912">
        <v>1.12086</v>
      </c>
      <c r="E3912">
        <v>1.1210100000000001</v>
      </c>
      <c r="F3912">
        <v>12034</v>
      </c>
      <c r="H3912">
        <f t="shared" si="1282"/>
        <v>4.0000000000040004E-5</v>
      </c>
      <c r="I3912">
        <f t="shared" si="1280"/>
        <v>16.020966271649769</v>
      </c>
      <c r="J3912">
        <f t="shared" si="1281"/>
        <v>-29.936706784820643</v>
      </c>
      <c r="K3912">
        <f t="shared" si="1276"/>
        <v>0</v>
      </c>
      <c r="L3912">
        <f t="shared" si="1278"/>
        <v>0</v>
      </c>
      <c r="M3912">
        <f t="shared" si="1283"/>
        <v>0</v>
      </c>
      <c r="O3912">
        <f t="shared" si="1284"/>
        <v>0.04</v>
      </c>
      <c r="P3912">
        <f t="shared" si="1285"/>
        <v>1.0000000000021103E-4</v>
      </c>
      <c r="Q3912">
        <f t="shared" si="1286"/>
        <v>1.100000000000545E-4</v>
      </c>
      <c r="R3912">
        <f t="shared" si="1287"/>
        <v>99.36609999999996</v>
      </c>
      <c r="S3912">
        <f t="shared" si="1288"/>
        <v>1</v>
      </c>
      <c r="T3912">
        <f t="shared" si="1289"/>
        <v>0</v>
      </c>
      <c r="Y3912">
        <f t="shared" si="1272"/>
        <v>1.1296999999999999</v>
      </c>
      <c r="Z3912">
        <f t="shared" si="1273"/>
        <v>1.11883</v>
      </c>
      <c r="AA3912">
        <f t="shared" si="1279"/>
        <v>20.055197792089086</v>
      </c>
      <c r="AB3912">
        <f t="shared" si="1277"/>
        <v>17.342878755223623</v>
      </c>
      <c r="AD3912">
        <f t="shared" si="1270"/>
        <v>1.1218900000000001</v>
      </c>
      <c r="AE3912">
        <f t="shared" si="1271"/>
        <v>1.11991</v>
      </c>
      <c r="AF3912">
        <f t="shared" si="1274"/>
        <v>55.555555555558044</v>
      </c>
      <c r="AG3912">
        <f t="shared" si="1275"/>
        <v>46.829132751461202</v>
      </c>
    </row>
    <row r="3913" spans="1:33">
      <c r="A3913" s="1">
        <v>42536.125</v>
      </c>
      <c r="B3913">
        <v>1.121</v>
      </c>
      <c r="C3913">
        <v>1.12121</v>
      </c>
      <c r="D3913">
        <v>1.1198300000000001</v>
      </c>
      <c r="E3913">
        <v>1.1200399999999999</v>
      </c>
      <c r="F3913">
        <v>16215</v>
      </c>
      <c r="H3913">
        <f t="shared" si="1282"/>
        <v>2.0999999999982144E-4</v>
      </c>
      <c r="I3913">
        <f t="shared" si="1280"/>
        <v>17.342878755223623</v>
      </c>
      <c r="J3913">
        <f t="shared" si="1281"/>
        <v>-29.486253996237579</v>
      </c>
      <c r="K3913">
        <f t="shared" si="1276"/>
        <v>0</v>
      </c>
      <c r="L3913">
        <f t="shared" si="1278"/>
        <v>0</v>
      </c>
      <c r="M3913">
        <f t="shared" si="1283"/>
        <v>0</v>
      </c>
      <c r="O3913">
        <f t="shared" si="1284"/>
        <v>0.04</v>
      </c>
      <c r="P3913">
        <f t="shared" si="1285"/>
        <v>4.0000000000040004E-5</v>
      </c>
      <c r="Q3913">
        <f t="shared" si="1286"/>
        <v>-9.6000000000007191E-4</v>
      </c>
      <c r="R3913">
        <f t="shared" si="1287"/>
        <v>99.36609999999996</v>
      </c>
      <c r="S3913">
        <f t="shared" si="1288"/>
        <v>-1</v>
      </c>
      <c r="T3913">
        <f t="shared" si="1289"/>
        <v>0</v>
      </c>
      <c r="Y3913">
        <f t="shared" si="1272"/>
        <v>1.1296999999999999</v>
      </c>
      <c r="Z3913">
        <f t="shared" si="1273"/>
        <v>1.11883</v>
      </c>
      <c r="AA3913">
        <f t="shared" si="1279"/>
        <v>11.131554737809941</v>
      </c>
      <c r="AB3913">
        <f t="shared" si="1277"/>
        <v>16.433880475227689</v>
      </c>
      <c r="AD3913">
        <f t="shared" si="1270"/>
        <v>1.12157</v>
      </c>
      <c r="AE3913">
        <f t="shared" si="1271"/>
        <v>1.1198300000000001</v>
      </c>
      <c r="AF3913">
        <f t="shared" si="1274"/>
        <v>12.068965517232138</v>
      </c>
      <c r="AG3913">
        <f t="shared" si="1275"/>
        <v>39.0398235225788</v>
      </c>
    </row>
    <row r="3914" spans="1:33">
      <c r="A3914" s="1">
        <v>42536.166666666664</v>
      </c>
      <c r="B3914">
        <v>1.12001</v>
      </c>
      <c r="C3914">
        <v>1.1204799999999999</v>
      </c>
      <c r="D3914">
        <v>1.1189199999999999</v>
      </c>
      <c r="E3914">
        <v>1.1198600000000001</v>
      </c>
      <c r="F3914">
        <v>16073</v>
      </c>
      <c r="H3914">
        <f t="shared" si="1282"/>
        <v>9.4000000000016293E-4</v>
      </c>
      <c r="I3914">
        <f t="shared" si="1280"/>
        <v>16.433880475227689</v>
      </c>
      <c r="J3914">
        <f t="shared" si="1281"/>
        <v>-22.605943047351111</v>
      </c>
      <c r="K3914">
        <f t="shared" si="1276"/>
        <v>2</v>
      </c>
      <c r="L3914">
        <f t="shared" si="1278"/>
        <v>0</v>
      </c>
      <c r="M3914">
        <f t="shared" si="1283"/>
        <v>1</v>
      </c>
      <c r="O3914">
        <f t="shared" si="1284"/>
        <v>0.04</v>
      </c>
      <c r="P3914">
        <f t="shared" si="1285"/>
        <v>2.0999999999982144E-4</v>
      </c>
      <c r="Q3914">
        <f t="shared" si="1286"/>
        <v>-1.4999999999987246E-4</v>
      </c>
      <c r="R3914">
        <f t="shared" si="1287"/>
        <v>99.36609999999996</v>
      </c>
      <c r="S3914">
        <f t="shared" si="1288"/>
        <v>-1</v>
      </c>
      <c r="T3914">
        <f t="shared" si="1289"/>
        <v>0</v>
      </c>
      <c r="Y3914">
        <f t="shared" si="1272"/>
        <v>1.1294500000000001</v>
      </c>
      <c r="Z3914">
        <f t="shared" si="1273"/>
        <v>1.11883</v>
      </c>
      <c r="AA3914">
        <f t="shared" si="1279"/>
        <v>9.6986817325807841</v>
      </c>
      <c r="AB3914">
        <f t="shared" si="1277"/>
        <v>14.915980261153148</v>
      </c>
      <c r="AD3914">
        <f t="shared" si="1270"/>
        <v>1.12138</v>
      </c>
      <c r="AE3914">
        <f t="shared" si="1271"/>
        <v>1.1189199999999999</v>
      </c>
      <c r="AF3914">
        <f t="shared" si="1274"/>
        <v>38.211382113825756</v>
      </c>
      <c r="AG3914">
        <f t="shared" si="1275"/>
        <v>35.278634395538653</v>
      </c>
    </row>
    <row r="3915" spans="1:33">
      <c r="A3915" s="1">
        <v>42536.208333333336</v>
      </c>
      <c r="B3915">
        <v>1.1198600000000001</v>
      </c>
      <c r="C3915">
        <v>1.1204700000000001</v>
      </c>
      <c r="D3915">
        <v>1.1198399999999999</v>
      </c>
      <c r="E3915">
        <v>1.1201399999999999</v>
      </c>
      <c r="F3915">
        <v>14675</v>
      </c>
      <c r="H3915">
        <f t="shared" si="1282"/>
        <v>2.0000000000131024E-5</v>
      </c>
      <c r="I3915">
        <f t="shared" si="1280"/>
        <v>14.915980261153148</v>
      </c>
      <c r="J3915">
        <f t="shared" si="1281"/>
        <v>-20.362654134385505</v>
      </c>
      <c r="K3915">
        <f t="shared" si="1276"/>
        <v>1</v>
      </c>
      <c r="L3915">
        <f t="shared" si="1278"/>
        <v>0</v>
      </c>
      <c r="M3915">
        <f t="shared" si="1283"/>
        <v>1</v>
      </c>
      <c r="O3915">
        <f t="shared" si="1284"/>
        <v>0.04</v>
      </c>
      <c r="P3915">
        <f t="shared" si="1285"/>
        <v>9.4000000000016293E-4</v>
      </c>
      <c r="Q3915">
        <f t="shared" si="1286"/>
        <v>2.7999999999983594E-4</v>
      </c>
      <c r="R3915">
        <f t="shared" si="1287"/>
        <v>99.36609999999996</v>
      </c>
      <c r="S3915">
        <f t="shared" si="1288"/>
        <v>1</v>
      </c>
      <c r="T3915">
        <f t="shared" si="1289"/>
        <v>0</v>
      </c>
      <c r="Y3915">
        <f t="shared" si="1272"/>
        <v>1.12903</v>
      </c>
      <c r="Z3915">
        <f t="shared" si="1273"/>
        <v>1.11883</v>
      </c>
      <c r="AA3915">
        <f t="shared" si="1279"/>
        <v>12.843137254901215</v>
      </c>
      <c r="AB3915">
        <f t="shared" si="1277"/>
        <v>13.432142879345255</v>
      </c>
      <c r="AD3915">
        <f t="shared" si="1270"/>
        <v>1.12138</v>
      </c>
      <c r="AE3915">
        <f t="shared" si="1271"/>
        <v>1.1189199999999999</v>
      </c>
      <c r="AF3915">
        <f t="shared" si="1274"/>
        <v>49.593495934956707</v>
      </c>
      <c r="AG3915">
        <f t="shared" si="1275"/>
        <v>33.291281188671533</v>
      </c>
    </row>
    <row r="3916" spans="1:33">
      <c r="A3916" s="1">
        <v>42536.25</v>
      </c>
      <c r="B3916">
        <v>1.1201399999999999</v>
      </c>
      <c r="C3916">
        <v>1.1208400000000001</v>
      </c>
      <c r="D3916">
        <v>1.1199399999999999</v>
      </c>
      <c r="E3916">
        <v>1.12083</v>
      </c>
      <c r="F3916">
        <v>14095</v>
      </c>
      <c r="H3916">
        <f t="shared" si="1282"/>
        <v>1.9999999999997797E-4</v>
      </c>
      <c r="I3916">
        <f t="shared" si="1280"/>
        <v>13.432142879345255</v>
      </c>
      <c r="J3916">
        <f t="shared" si="1281"/>
        <v>-19.859138309326276</v>
      </c>
      <c r="K3916">
        <f t="shared" si="1276"/>
        <v>0</v>
      </c>
      <c r="L3916">
        <f t="shared" si="1278"/>
        <v>0</v>
      </c>
      <c r="M3916">
        <f t="shared" si="1283"/>
        <v>0</v>
      </c>
      <c r="O3916">
        <f t="shared" si="1284"/>
        <v>0.04</v>
      </c>
      <c r="P3916">
        <f t="shared" si="1285"/>
        <v>2.0000000000131024E-5</v>
      </c>
      <c r="Q3916">
        <f t="shared" si="1286"/>
        <v>6.9000000000007944E-4</v>
      </c>
      <c r="R3916">
        <f t="shared" si="1287"/>
        <v>99.36609999999996</v>
      </c>
      <c r="S3916">
        <f t="shared" si="1288"/>
        <v>1</v>
      </c>
      <c r="T3916">
        <f t="shared" si="1289"/>
        <v>0</v>
      </c>
      <c r="Y3916">
        <f t="shared" si="1272"/>
        <v>1.1289</v>
      </c>
      <c r="Z3916">
        <f t="shared" si="1273"/>
        <v>1.11883</v>
      </c>
      <c r="AA3916">
        <f t="shared" si="1279"/>
        <v>19.860973187686167</v>
      </c>
      <c r="AB3916">
        <f t="shared" si="1277"/>
        <v>13.383586728244527</v>
      </c>
      <c r="AD3916">
        <f t="shared" si="1270"/>
        <v>1.12138</v>
      </c>
      <c r="AE3916">
        <f t="shared" si="1271"/>
        <v>1.1189199999999999</v>
      </c>
      <c r="AF3916">
        <f t="shared" si="1274"/>
        <v>77.642276422763345</v>
      </c>
      <c r="AG3916">
        <f t="shared" si="1275"/>
        <v>55.149051490515262</v>
      </c>
    </row>
    <row r="3917" spans="1:33">
      <c r="A3917" s="1">
        <v>42536.291666666664</v>
      </c>
      <c r="B3917">
        <v>1.1208100000000001</v>
      </c>
      <c r="C3917">
        <v>1.1209800000000001</v>
      </c>
      <c r="D3917">
        <v>1.1203700000000001</v>
      </c>
      <c r="E3917">
        <v>1.1208400000000001</v>
      </c>
      <c r="F3917">
        <v>13748</v>
      </c>
      <c r="H3917">
        <f t="shared" si="1282"/>
        <v>4.3999999999999595E-4</v>
      </c>
      <c r="I3917">
        <f t="shared" si="1280"/>
        <v>13.383586728244527</v>
      </c>
      <c r="J3917">
        <f t="shared" si="1281"/>
        <v>-41.765464762270739</v>
      </c>
      <c r="K3917">
        <f t="shared" si="1276"/>
        <v>0</v>
      </c>
      <c r="L3917">
        <f t="shared" si="1278"/>
        <v>0</v>
      </c>
      <c r="M3917">
        <f t="shared" si="1283"/>
        <v>0</v>
      </c>
      <c r="O3917">
        <f t="shared" si="1284"/>
        <v>0.04</v>
      </c>
      <c r="P3917">
        <f t="shared" si="1285"/>
        <v>1.9999999999997797E-4</v>
      </c>
      <c r="Q3917">
        <f t="shared" si="1286"/>
        <v>2.9999999999974492E-5</v>
      </c>
      <c r="R3917">
        <f t="shared" si="1287"/>
        <v>99.36609999999996</v>
      </c>
      <c r="S3917">
        <f t="shared" si="1288"/>
        <v>1</v>
      </c>
      <c r="T3917">
        <f t="shared" si="1289"/>
        <v>0</v>
      </c>
      <c r="Y3917">
        <f t="shared" si="1272"/>
        <v>1.1263099999999999</v>
      </c>
      <c r="Z3917">
        <f t="shared" si="1273"/>
        <v>1.11883</v>
      </c>
      <c r="AA3917">
        <f t="shared" si="1279"/>
        <v>26.871657754011842</v>
      </c>
      <c r="AB3917">
        <f t="shared" si="1277"/>
        <v>17.318612482295002</v>
      </c>
      <c r="AD3917">
        <f t="shared" si="1270"/>
        <v>1.12138</v>
      </c>
      <c r="AE3917">
        <f t="shared" si="1271"/>
        <v>1.1189199999999999</v>
      </c>
      <c r="AF3917">
        <f t="shared" si="1274"/>
        <v>78.048780487806638</v>
      </c>
      <c r="AG3917">
        <f t="shared" si="1275"/>
        <v>68.428184281842235</v>
      </c>
    </row>
    <row r="3918" spans="1:33">
      <c r="A3918" s="1">
        <v>42536.333333333336</v>
      </c>
      <c r="B3918">
        <v>1.1208400000000001</v>
      </c>
      <c r="C3918">
        <v>1.1209800000000001</v>
      </c>
      <c r="D3918">
        <v>1.1200399999999999</v>
      </c>
      <c r="E3918">
        <v>1.1206199999999999</v>
      </c>
      <c r="F3918">
        <v>14163</v>
      </c>
      <c r="H3918">
        <f t="shared" si="1282"/>
        <v>5.8000000000002494E-4</v>
      </c>
      <c r="I3918">
        <f t="shared" si="1280"/>
        <v>17.318612482295002</v>
      </c>
      <c r="J3918">
        <f t="shared" si="1281"/>
        <v>-51.109571799547233</v>
      </c>
      <c r="K3918">
        <f t="shared" si="1276"/>
        <v>2</v>
      </c>
      <c r="L3918">
        <f t="shared" si="1278"/>
        <v>0</v>
      </c>
      <c r="M3918">
        <f t="shared" si="1283"/>
        <v>1</v>
      </c>
      <c r="O3918">
        <f t="shared" si="1284"/>
        <v>0.04</v>
      </c>
      <c r="P3918">
        <f t="shared" si="1285"/>
        <v>4.3999999999999595E-4</v>
      </c>
      <c r="Q3918">
        <f t="shared" si="1286"/>
        <v>-2.20000000000109E-4</v>
      </c>
      <c r="R3918">
        <f t="shared" si="1287"/>
        <v>99.36609999999996</v>
      </c>
      <c r="S3918">
        <f t="shared" si="1288"/>
        <v>-1</v>
      </c>
      <c r="T3918">
        <f t="shared" si="1289"/>
        <v>0</v>
      </c>
      <c r="Y3918">
        <f t="shared" si="1272"/>
        <v>1.12554</v>
      </c>
      <c r="Z3918">
        <f t="shared" si="1273"/>
        <v>1.11883</v>
      </c>
      <c r="AA3918">
        <f t="shared" si="1279"/>
        <v>26.676602086437555</v>
      </c>
      <c r="AB3918">
        <f t="shared" si="1277"/>
        <v>21.563092570759196</v>
      </c>
      <c r="AD3918">
        <f t="shared" si="1270"/>
        <v>1.12138</v>
      </c>
      <c r="AE3918">
        <f t="shared" si="1271"/>
        <v>1.1189199999999999</v>
      </c>
      <c r="AF3918">
        <f t="shared" si="1274"/>
        <v>69.10569105690837</v>
      </c>
      <c r="AG3918">
        <f t="shared" si="1275"/>
        <v>74.93224932249278</v>
      </c>
    </row>
    <row r="3919" spans="1:33">
      <c r="A3919" s="1">
        <v>42536.375</v>
      </c>
      <c r="B3919">
        <v>1.1206100000000001</v>
      </c>
      <c r="C3919">
        <v>1.1228800000000001</v>
      </c>
      <c r="D3919">
        <v>1.11974</v>
      </c>
      <c r="E3919">
        <v>1.1226700000000001</v>
      </c>
      <c r="F3919">
        <v>18787</v>
      </c>
      <c r="H3919">
        <f t="shared" si="1282"/>
        <v>8.7000000000014843E-4</v>
      </c>
      <c r="I3919">
        <f t="shared" si="1280"/>
        <v>21.563092570759196</v>
      </c>
      <c r="J3919">
        <f t="shared" si="1281"/>
        <v>-53.369156751733584</v>
      </c>
      <c r="K3919">
        <f t="shared" si="1276"/>
        <v>1</v>
      </c>
      <c r="L3919">
        <f t="shared" si="1278"/>
        <v>0</v>
      </c>
      <c r="M3919">
        <f t="shared" si="1283"/>
        <v>1</v>
      </c>
      <c r="O3919">
        <f t="shared" si="1284"/>
        <v>0.04</v>
      </c>
      <c r="P3919">
        <f t="shared" si="1285"/>
        <v>5.8000000000002494E-4</v>
      </c>
      <c r="Q3919">
        <f t="shared" si="1286"/>
        <v>2.0599999999999508E-3</v>
      </c>
      <c r="R3919">
        <f t="shared" si="1287"/>
        <v>99.36609999999996</v>
      </c>
      <c r="S3919">
        <f t="shared" si="1288"/>
        <v>1</v>
      </c>
      <c r="T3919">
        <f t="shared" si="1289"/>
        <v>0</v>
      </c>
      <c r="Y3919">
        <f t="shared" si="1272"/>
        <v>1.12409</v>
      </c>
      <c r="Z3919">
        <f t="shared" si="1273"/>
        <v>1.11883</v>
      </c>
      <c r="AA3919">
        <f t="shared" si="1279"/>
        <v>73.003802281369474</v>
      </c>
      <c r="AB3919">
        <f t="shared" si="1277"/>
        <v>36.603258827376258</v>
      </c>
      <c r="AD3919">
        <f t="shared" si="1270"/>
        <v>1.1228800000000001</v>
      </c>
      <c r="AE3919">
        <f t="shared" si="1271"/>
        <v>1.1189199999999999</v>
      </c>
      <c r="AF3919">
        <f t="shared" si="1274"/>
        <v>94.69696969696885</v>
      </c>
      <c r="AG3919">
        <f t="shared" si="1275"/>
        <v>80.617147080561281</v>
      </c>
    </row>
    <row r="3920" spans="1:33">
      <c r="A3920" s="1">
        <v>42536.416666666664</v>
      </c>
      <c r="B3920">
        <v>1.12266</v>
      </c>
      <c r="C3920">
        <v>1.1228199999999999</v>
      </c>
      <c r="D3920">
        <v>1.1208400000000001</v>
      </c>
      <c r="E3920">
        <v>1.1219300000000001</v>
      </c>
      <c r="F3920">
        <v>18572</v>
      </c>
      <c r="H3920">
        <f t="shared" si="1282"/>
        <v>1.0900000000000354E-3</v>
      </c>
      <c r="I3920">
        <f t="shared" si="1280"/>
        <v>36.603258827376258</v>
      </c>
      <c r="J3920">
        <f t="shared" si="1281"/>
        <v>-44.013888253185023</v>
      </c>
      <c r="K3920">
        <f t="shared" si="1276"/>
        <v>0</v>
      </c>
      <c r="L3920">
        <f t="shared" si="1278"/>
        <v>0</v>
      </c>
      <c r="M3920">
        <f t="shared" si="1283"/>
        <v>0</v>
      </c>
      <c r="O3920">
        <f t="shared" si="1284"/>
        <v>0.04</v>
      </c>
      <c r="P3920">
        <f t="shared" si="1285"/>
        <v>8.7000000000014843E-4</v>
      </c>
      <c r="Q3920">
        <f t="shared" si="1286"/>
        <v>-7.299999999998974E-4</v>
      </c>
      <c r="R3920">
        <f t="shared" si="1287"/>
        <v>99.36609999999996</v>
      </c>
      <c r="S3920">
        <f t="shared" si="1288"/>
        <v>-1</v>
      </c>
      <c r="T3920">
        <f t="shared" si="1289"/>
        <v>0</v>
      </c>
      <c r="Y3920">
        <f t="shared" si="1272"/>
        <v>1.12409</v>
      </c>
      <c r="Z3920">
        <f t="shared" si="1273"/>
        <v>1.11883</v>
      </c>
      <c r="AA3920">
        <f t="shared" si="1279"/>
        <v>58.935361216731522</v>
      </c>
      <c r="AB3920">
        <f t="shared" si="1277"/>
        <v>46.3718558346376</v>
      </c>
      <c r="AD3920">
        <f t="shared" si="1270"/>
        <v>1.1228800000000001</v>
      </c>
      <c r="AE3920">
        <f t="shared" si="1271"/>
        <v>1.1189199999999999</v>
      </c>
      <c r="AF3920">
        <f t="shared" si="1274"/>
        <v>76.010101010101977</v>
      </c>
      <c r="AG3920">
        <f t="shared" si="1275"/>
        <v>79.937587254659732</v>
      </c>
    </row>
    <row r="3921" spans="1:33">
      <c r="A3921" s="1">
        <v>42536.458333333336</v>
      </c>
      <c r="B3921">
        <v>1.12192</v>
      </c>
      <c r="C3921">
        <v>1.1225799999999999</v>
      </c>
      <c r="D3921">
        <v>1.12127</v>
      </c>
      <c r="E3921">
        <v>1.12188</v>
      </c>
      <c r="F3921">
        <v>19142</v>
      </c>
      <c r="H3921">
        <f t="shared" si="1282"/>
        <v>6.0999999999999943E-4</v>
      </c>
      <c r="I3921">
        <f t="shared" si="1280"/>
        <v>46.3718558346376</v>
      </c>
      <c r="J3921">
        <f t="shared" si="1281"/>
        <v>-33.565731420022132</v>
      </c>
      <c r="K3921">
        <f t="shared" si="1276"/>
        <v>2</v>
      </c>
      <c r="L3921">
        <f t="shared" si="1278"/>
        <v>0</v>
      </c>
      <c r="M3921">
        <f t="shared" si="1283"/>
        <v>1</v>
      </c>
      <c r="O3921">
        <f t="shared" si="1284"/>
        <v>0.04</v>
      </c>
      <c r="P3921">
        <f t="shared" si="1285"/>
        <v>1.0900000000000354E-3</v>
      </c>
      <c r="Q3921">
        <f t="shared" si="1286"/>
        <v>-4.0000000000040004E-5</v>
      </c>
      <c r="R3921">
        <f t="shared" si="1287"/>
        <v>99.36609999999996</v>
      </c>
      <c r="S3921">
        <f t="shared" si="1288"/>
        <v>-1</v>
      </c>
      <c r="T3921">
        <f t="shared" si="1289"/>
        <v>0</v>
      </c>
      <c r="Y3921">
        <f t="shared" si="1272"/>
        <v>1.12409</v>
      </c>
      <c r="Z3921">
        <f t="shared" si="1273"/>
        <v>1.11883</v>
      </c>
      <c r="AA3921">
        <f t="shared" si="1279"/>
        <v>57.984790874524194</v>
      </c>
      <c r="AB3921">
        <f t="shared" si="1277"/>
        <v>54.150139114765693</v>
      </c>
      <c r="AD3921">
        <f t="shared" si="1270"/>
        <v>1.1228800000000001</v>
      </c>
      <c r="AE3921">
        <f t="shared" si="1271"/>
        <v>1.11974</v>
      </c>
      <c r="AF3921">
        <f t="shared" si="1274"/>
        <v>68.152866242036097</v>
      </c>
      <c r="AG3921">
        <f t="shared" si="1275"/>
        <v>79.619978983035651</v>
      </c>
    </row>
    <row r="3922" spans="1:33">
      <c r="A3922" s="1">
        <v>42536.5</v>
      </c>
      <c r="B3922">
        <v>1.1218900000000001</v>
      </c>
      <c r="C3922">
        <v>1.12347</v>
      </c>
      <c r="D3922">
        <v>1.12178</v>
      </c>
      <c r="E3922">
        <v>1.12233</v>
      </c>
      <c r="F3922">
        <v>17721</v>
      </c>
      <c r="H3922">
        <f t="shared" si="1282"/>
        <v>1.100000000000545E-4</v>
      </c>
      <c r="I3922">
        <f t="shared" si="1280"/>
        <v>54.150139114765693</v>
      </c>
      <c r="J3922">
        <f t="shared" si="1281"/>
        <v>-25.469839868269958</v>
      </c>
      <c r="K3922">
        <f t="shared" si="1276"/>
        <v>1</v>
      </c>
      <c r="L3922">
        <f t="shared" si="1278"/>
        <v>0</v>
      </c>
      <c r="M3922">
        <f t="shared" si="1283"/>
        <v>1</v>
      </c>
      <c r="O3922">
        <f t="shared" si="1284"/>
        <v>0.04</v>
      </c>
      <c r="P3922">
        <f t="shared" si="1285"/>
        <v>6.0999999999999943E-4</v>
      </c>
      <c r="Q3922">
        <f t="shared" si="1286"/>
        <v>4.3999999999999595E-4</v>
      </c>
      <c r="R3922">
        <f t="shared" si="1287"/>
        <v>99.36609999999996</v>
      </c>
      <c r="S3922">
        <f t="shared" si="1288"/>
        <v>1</v>
      </c>
      <c r="T3922">
        <f t="shared" si="1289"/>
        <v>0</v>
      </c>
      <c r="Y3922">
        <f t="shared" si="1272"/>
        <v>1.12409</v>
      </c>
      <c r="Z3922">
        <f t="shared" si="1273"/>
        <v>1.11883</v>
      </c>
      <c r="AA3922">
        <f t="shared" si="1279"/>
        <v>66.539923954373208</v>
      </c>
      <c r="AB3922">
        <f t="shared" si="1277"/>
        <v>64.115969581749596</v>
      </c>
      <c r="AD3922">
        <f t="shared" si="1270"/>
        <v>1.12347</v>
      </c>
      <c r="AE3922">
        <f t="shared" si="1271"/>
        <v>1.11974</v>
      </c>
      <c r="AF3922">
        <f t="shared" si="1274"/>
        <v>69.436997319037118</v>
      </c>
      <c r="AG3922">
        <f t="shared" si="1275"/>
        <v>71.199988190391721</v>
      </c>
    </row>
    <row r="3923" spans="1:33">
      <c r="A3923" s="1">
        <v>42536.541666666664</v>
      </c>
      <c r="B3923">
        <v>1.1223399999999999</v>
      </c>
      <c r="C3923">
        <v>1.12287</v>
      </c>
      <c r="D3923">
        <v>1.1216699999999999</v>
      </c>
      <c r="E3923">
        <v>1.12236</v>
      </c>
      <c r="F3923">
        <v>16882</v>
      </c>
      <c r="H3923">
        <f t="shared" si="1282"/>
        <v>6.6999999999994841E-4</v>
      </c>
      <c r="I3923">
        <f t="shared" si="1280"/>
        <v>64.115969581749596</v>
      </c>
      <c r="J3923">
        <f t="shared" si="1281"/>
        <v>-7.0840186086421255</v>
      </c>
      <c r="K3923">
        <f t="shared" si="1276"/>
        <v>0</v>
      </c>
      <c r="L3923">
        <f t="shared" si="1278"/>
        <v>0</v>
      </c>
      <c r="M3923">
        <f t="shared" si="1283"/>
        <v>0</v>
      </c>
      <c r="O3923">
        <f t="shared" si="1284"/>
        <v>0.04</v>
      </c>
      <c r="P3923">
        <f t="shared" si="1285"/>
        <v>1.100000000000545E-4</v>
      </c>
      <c r="Q3923">
        <f t="shared" si="1286"/>
        <v>2.0000000000131024E-5</v>
      </c>
      <c r="R3923">
        <f t="shared" si="1287"/>
        <v>99.36609999999996</v>
      </c>
      <c r="S3923">
        <f t="shared" si="1288"/>
        <v>1</v>
      </c>
      <c r="T3923">
        <f t="shared" si="1289"/>
        <v>0</v>
      </c>
      <c r="Y3923">
        <f t="shared" si="1272"/>
        <v>1.12409</v>
      </c>
      <c r="Z3923">
        <f t="shared" si="1273"/>
        <v>1.11883</v>
      </c>
      <c r="AA3923">
        <f t="shared" si="1279"/>
        <v>67.110266159695911</v>
      </c>
      <c r="AB3923">
        <f t="shared" si="1277"/>
        <v>62.642585551331209</v>
      </c>
      <c r="AD3923">
        <f t="shared" ref="AD3923:AD3986" si="1290">MAX($C3917:$C3923)</f>
        <v>1.12347</v>
      </c>
      <c r="AE3923">
        <f t="shared" ref="AE3923:AE3986" si="1291">MIN($D3917:$D3923)</f>
        <v>1.11974</v>
      </c>
      <c r="AF3923">
        <f t="shared" si="1274"/>
        <v>70.24128686327235</v>
      </c>
      <c r="AG3923">
        <f t="shared" si="1275"/>
        <v>69.277050141448527</v>
      </c>
    </row>
    <row r="3924" spans="1:33">
      <c r="A3924" s="1">
        <v>42536.583333333336</v>
      </c>
      <c r="B3924">
        <v>1.12233</v>
      </c>
      <c r="C3924">
        <v>1.1233</v>
      </c>
      <c r="D3924">
        <v>1.12233</v>
      </c>
      <c r="E3924">
        <v>1.1225799999999999</v>
      </c>
      <c r="F3924">
        <v>17717</v>
      </c>
      <c r="H3924">
        <f t="shared" si="1282"/>
        <v>0</v>
      </c>
      <c r="I3924">
        <f t="shared" si="1280"/>
        <v>62.642585551331209</v>
      </c>
      <c r="J3924">
        <f t="shared" si="1281"/>
        <v>-6.634464590117318</v>
      </c>
      <c r="K3924">
        <f t="shared" si="1276"/>
        <v>1</v>
      </c>
      <c r="L3924">
        <f t="shared" si="1278"/>
        <v>0</v>
      </c>
      <c r="M3924">
        <f t="shared" si="1283"/>
        <v>1</v>
      </c>
      <c r="O3924">
        <f t="shared" si="1284"/>
        <v>0.04</v>
      </c>
      <c r="P3924">
        <f t="shared" si="1285"/>
        <v>6.6999999999994841E-4</v>
      </c>
      <c r="Q3924">
        <f t="shared" si="1286"/>
        <v>2.4999999999986144E-4</v>
      </c>
      <c r="R3924">
        <f t="shared" si="1287"/>
        <v>99.36609999999996</v>
      </c>
      <c r="S3924">
        <f t="shared" si="1288"/>
        <v>1</v>
      </c>
      <c r="T3924">
        <f t="shared" si="1289"/>
        <v>0</v>
      </c>
      <c r="Y3924">
        <f t="shared" si="1272"/>
        <v>1.12347</v>
      </c>
      <c r="Z3924">
        <f t="shared" si="1273"/>
        <v>1.11883</v>
      </c>
      <c r="AA3924">
        <f t="shared" si="1279"/>
        <v>80.818965517240045</v>
      </c>
      <c r="AB3924">
        <f t="shared" si="1277"/>
        <v>68.113486626458339</v>
      </c>
      <c r="AD3924">
        <f t="shared" si="1290"/>
        <v>1.12347</v>
      </c>
      <c r="AE3924">
        <f t="shared" si="1291"/>
        <v>1.11974</v>
      </c>
      <c r="AF3924">
        <f t="shared" si="1274"/>
        <v>76.139410187666087</v>
      </c>
      <c r="AG3924">
        <f t="shared" si="1275"/>
        <v>71.939231456658533</v>
      </c>
    </row>
    <row r="3925" spans="1:33">
      <c r="A3925" s="1">
        <v>42536.625</v>
      </c>
      <c r="B3925">
        <v>1.1226100000000001</v>
      </c>
      <c r="C3925">
        <v>1.1237299999999999</v>
      </c>
      <c r="D3925">
        <v>1.12233</v>
      </c>
      <c r="E3925">
        <v>1.12256</v>
      </c>
      <c r="F3925">
        <v>18679</v>
      </c>
      <c r="H3925">
        <f t="shared" si="1282"/>
        <v>2.2999999999995246E-4</v>
      </c>
      <c r="I3925">
        <f t="shared" si="1280"/>
        <v>68.113486626458339</v>
      </c>
      <c r="J3925">
        <f t="shared" si="1281"/>
        <v>-3.8257448302001933</v>
      </c>
      <c r="K3925">
        <f t="shared" si="1276"/>
        <v>0</v>
      </c>
      <c r="L3925">
        <f t="shared" si="1278"/>
        <v>0</v>
      </c>
      <c r="M3925">
        <f t="shared" si="1283"/>
        <v>0</v>
      </c>
      <c r="O3925">
        <f t="shared" si="1284"/>
        <v>0.04</v>
      </c>
      <c r="P3925">
        <f t="shared" si="1285"/>
        <v>0</v>
      </c>
      <c r="Q3925">
        <f t="shared" si="1286"/>
        <v>-5.0000000000105516E-5</v>
      </c>
      <c r="R3925">
        <f t="shared" si="1287"/>
        <v>99.36609999999996</v>
      </c>
      <c r="S3925">
        <f t="shared" si="1288"/>
        <v>-1</v>
      </c>
      <c r="T3925">
        <f t="shared" si="1289"/>
        <v>0</v>
      </c>
      <c r="Y3925">
        <f t="shared" si="1272"/>
        <v>1.1237299999999999</v>
      </c>
      <c r="Z3925">
        <f t="shared" si="1273"/>
        <v>1.1189199999999999</v>
      </c>
      <c r="AA3925">
        <f t="shared" si="1279"/>
        <v>75.675675675677795</v>
      </c>
      <c r="AB3925">
        <f t="shared" si="1277"/>
        <v>72.536207826746733</v>
      </c>
      <c r="AD3925">
        <f t="shared" si="1290"/>
        <v>1.1237299999999999</v>
      </c>
      <c r="AE3925">
        <f t="shared" si="1291"/>
        <v>1.11974</v>
      </c>
      <c r="AF3925">
        <f t="shared" si="1274"/>
        <v>70.676691729325526</v>
      </c>
      <c r="AG3925">
        <f t="shared" si="1275"/>
        <v>72.352462926754654</v>
      </c>
    </row>
    <row r="3926" spans="1:33">
      <c r="A3926" s="1">
        <v>42536.666666666664</v>
      </c>
      <c r="B3926">
        <v>1.1225700000000001</v>
      </c>
      <c r="C3926">
        <v>1.12303</v>
      </c>
      <c r="D3926">
        <v>1.1208800000000001</v>
      </c>
      <c r="E3926">
        <v>1.1226100000000001</v>
      </c>
      <c r="F3926">
        <v>20183</v>
      </c>
      <c r="H3926">
        <f t="shared" si="1282"/>
        <v>1.6899999999999693E-3</v>
      </c>
      <c r="I3926">
        <f t="shared" si="1280"/>
        <v>72.536207826746733</v>
      </c>
      <c r="J3926">
        <f t="shared" si="1281"/>
        <v>0.1837448999920781</v>
      </c>
      <c r="K3926">
        <f t="shared" si="1276"/>
        <v>1</v>
      </c>
      <c r="L3926">
        <f t="shared" si="1278"/>
        <v>0</v>
      </c>
      <c r="M3926">
        <f t="shared" si="1283"/>
        <v>1</v>
      </c>
      <c r="O3926">
        <f t="shared" si="1284"/>
        <v>0.04</v>
      </c>
      <c r="P3926">
        <f t="shared" si="1285"/>
        <v>2.2999999999995246E-4</v>
      </c>
      <c r="Q3926">
        <f t="shared" si="1286"/>
        <v>4.0000000000040004E-5</v>
      </c>
      <c r="R3926">
        <f t="shared" si="1287"/>
        <v>99.36609999999996</v>
      </c>
      <c r="S3926">
        <f t="shared" si="1288"/>
        <v>1</v>
      </c>
      <c r="T3926">
        <f t="shared" si="1289"/>
        <v>0</v>
      </c>
      <c r="Y3926">
        <f t="shared" ref="Y3926:Y3989" si="1292">MAX($C3905:$C3926)</f>
        <v>1.1237299999999999</v>
      </c>
      <c r="Z3926">
        <f t="shared" ref="Z3926:Z3989" si="1293">MIN($D3905:$D3926)</f>
        <v>1.1189199999999999</v>
      </c>
      <c r="AA3926">
        <f t="shared" si="1279"/>
        <v>76.71517671518103</v>
      </c>
      <c r="AB3926">
        <f t="shared" si="1277"/>
        <v>75.080021016948692</v>
      </c>
      <c r="AD3926">
        <f t="shared" si="1290"/>
        <v>1.1237299999999999</v>
      </c>
      <c r="AE3926">
        <f t="shared" si="1291"/>
        <v>1.1208400000000001</v>
      </c>
      <c r="AF3926">
        <f t="shared" si="1274"/>
        <v>61.245674740489584</v>
      </c>
      <c r="AG3926">
        <f t="shared" si="1275"/>
        <v>69.353925552493735</v>
      </c>
    </row>
    <row r="3927" spans="1:33">
      <c r="A3927" s="1">
        <v>42536.708333333336</v>
      </c>
      <c r="B3927">
        <v>1.1226</v>
      </c>
      <c r="C3927">
        <v>1.1242099999999999</v>
      </c>
      <c r="D3927">
        <v>1.1224400000000001</v>
      </c>
      <c r="E3927">
        <v>1.1234</v>
      </c>
      <c r="F3927">
        <v>20914</v>
      </c>
      <c r="H3927">
        <f t="shared" si="1282"/>
        <v>1.5999999999993797E-4</v>
      </c>
      <c r="I3927">
        <f t="shared" si="1280"/>
        <v>75.080021016948692</v>
      </c>
      <c r="J3927">
        <f t="shared" si="1281"/>
        <v>5.7260954644549571</v>
      </c>
      <c r="K3927">
        <f t="shared" si="1276"/>
        <v>1</v>
      </c>
      <c r="L3927">
        <f t="shared" si="1278"/>
        <v>0</v>
      </c>
      <c r="M3927">
        <f t="shared" si="1283"/>
        <v>1</v>
      </c>
      <c r="O3927">
        <f t="shared" si="1284"/>
        <v>0.04</v>
      </c>
      <c r="P3927">
        <f t="shared" si="1285"/>
        <v>1.6899999999999693E-3</v>
      </c>
      <c r="Q3927">
        <f t="shared" si="1286"/>
        <v>7.9999999999991189E-4</v>
      </c>
      <c r="R3927">
        <f t="shared" si="1287"/>
        <v>99.36609999999996</v>
      </c>
      <c r="S3927">
        <f t="shared" si="1288"/>
        <v>1</v>
      </c>
      <c r="T3927">
        <f t="shared" si="1289"/>
        <v>0</v>
      </c>
      <c r="Y3927">
        <f t="shared" si="1292"/>
        <v>1.1242099999999999</v>
      </c>
      <c r="Z3927">
        <f t="shared" si="1293"/>
        <v>1.1189199999999999</v>
      </c>
      <c r="AA3927">
        <f t="shared" si="1279"/>
        <v>84.688090737240557</v>
      </c>
      <c r="AB3927">
        <f t="shared" si="1277"/>
        <v>79.47447716133486</v>
      </c>
      <c r="AD3927">
        <f t="shared" si="1290"/>
        <v>1.1242099999999999</v>
      </c>
      <c r="AE3927">
        <f t="shared" si="1291"/>
        <v>1.1208800000000001</v>
      </c>
      <c r="AF3927">
        <f t="shared" ref="AF3927:AF3990" si="1294">($E3927-$AE3927)/($AD3927-$AE3927)*100</f>
        <v>75.675675675675137</v>
      </c>
      <c r="AG3927">
        <f t="shared" si="1275"/>
        <v>69.19934738183008</v>
      </c>
    </row>
    <row r="3928" spans="1:33">
      <c r="A3928" s="1">
        <v>42536.75</v>
      </c>
      <c r="B3928">
        <v>1.1234200000000001</v>
      </c>
      <c r="C3928">
        <v>1.12513</v>
      </c>
      <c r="D3928">
        <v>1.1232500000000001</v>
      </c>
      <c r="E3928">
        <v>1.1237200000000001</v>
      </c>
      <c r="F3928">
        <v>19046</v>
      </c>
      <c r="H3928">
        <f t="shared" si="1282"/>
        <v>1.7000000000000348E-4</v>
      </c>
      <c r="I3928">
        <f t="shared" si="1280"/>
        <v>79.47447716133486</v>
      </c>
      <c r="J3928">
        <f t="shared" si="1281"/>
        <v>10.27512977950478</v>
      </c>
      <c r="K3928">
        <f t="shared" si="1276"/>
        <v>0</v>
      </c>
      <c r="L3928">
        <f t="shared" si="1278"/>
        <v>0</v>
      </c>
      <c r="M3928">
        <f t="shared" si="1283"/>
        <v>0</v>
      </c>
      <c r="O3928">
        <f t="shared" si="1284"/>
        <v>0.04</v>
      </c>
      <c r="P3928">
        <f t="shared" si="1285"/>
        <v>1.5999999999993797E-4</v>
      </c>
      <c r="Q3928">
        <f t="shared" si="1286"/>
        <v>2.9999999999996696E-4</v>
      </c>
      <c r="R3928">
        <f t="shared" si="1287"/>
        <v>99.36609999999996</v>
      </c>
      <c r="S3928">
        <f t="shared" si="1288"/>
        <v>1</v>
      </c>
      <c r="T3928">
        <f t="shared" si="1289"/>
        <v>0</v>
      </c>
      <c r="Y3928">
        <f t="shared" si="1292"/>
        <v>1.12513</v>
      </c>
      <c r="Z3928">
        <f t="shared" si="1293"/>
        <v>1.1189199999999999</v>
      </c>
      <c r="AA3928">
        <f t="shared" si="1279"/>
        <v>77.294685990339772</v>
      </c>
      <c r="AB3928">
        <f t="shared" si="1277"/>
        <v>78.593407279609778</v>
      </c>
      <c r="AD3928">
        <f t="shared" si="1290"/>
        <v>1.12513</v>
      </c>
      <c r="AE3928">
        <f t="shared" si="1291"/>
        <v>1.1208800000000001</v>
      </c>
      <c r="AF3928">
        <f t="shared" si="1294"/>
        <v>66.823529411765733</v>
      </c>
      <c r="AG3928">
        <f t="shared" si="1275"/>
        <v>67.914959942643478</v>
      </c>
    </row>
    <row r="3929" spans="1:33">
      <c r="A3929" s="1">
        <v>42536.791666666664</v>
      </c>
      <c r="B3929">
        <v>1.12371</v>
      </c>
      <c r="C3929">
        <v>1.1247199999999999</v>
      </c>
      <c r="D3929">
        <v>1.1232599999999999</v>
      </c>
      <c r="E3929">
        <v>1.1236999999999999</v>
      </c>
      <c r="F3929">
        <v>16532</v>
      </c>
      <c r="H3929">
        <f t="shared" si="1282"/>
        <v>4.3999999999999595E-4</v>
      </c>
      <c r="I3929">
        <f t="shared" si="1280"/>
        <v>78.593407279609778</v>
      </c>
      <c r="J3929">
        <f t="shared" si="1281"/>
        <v>10.6784473369663</v>
      </c>
      <c r="K3929">
        <f t="shared" si="1276"/>
        <v>0</v>
      </c>
      <c r="L3929">
        <f t="shared" si="1278"/>
        <v>0</v>
      </c>
      <c r="M3929">
        <f t="shared" si="1283"/>
        <v>0</v>
      </c>
      <c r="O3929">
        <f t="shared" si="1284"/>
        <v>0.04</v>
      </c>
      <c r="P3929">
        <f t="shared" si="1285"/>
        <v>1.7000000000000348E-4</v>
      </c>
      <c r="Q3929">
        <f t="shared" si="1286"/>
        <v>-1.0000000000065512E-5</v>
      </c>
      <c r="R3929">
        <f t="shared" si="1287"/>
        <v>99.36609999999996</v>
      </c>
      <c r="S3929">
        <f t="shared" si="1288"/>
        <v>-1</v>
      </c>
      <c r="T3929">
        <f t="shared" si="1289"/>
        <v>0</v>
      </c>
      <c r="Y3929">
        <f t="shared" si="1292"/>
        <v>1.12513</v>
      </c>
      <c r="Z3929">
        <f t="shared" si="1293"/>
        <v>1.1189199999999999</v>
      </c>
      <c r="AA3929">
        <f t="shared" si="1279"/>
        <v>76.972624798711252</v>
      </c>
      <c r="AB3929">
        <f t="shared" si="1277"/>
        <v>78.917644560368146</v>
      </c>
      <c r="AD3929">
        <f t="shared" si="1290"/>
        <v>1.12513</v>
      </c>
      <c r="AE3929">
        <f t="shared" si="1291"/>
        <v>1.1208800000000001</v>
      </c>
      <c r="AF3929">
        <f t="shared" si="1294"/>
        <v>66.352941176468534</v>
      </c>
      <c r="AG3929">
        <f t="shared" ref="AG3929:AG3992" si="1295">AVERAGE($AF3927:$AF3929)</f>
        <v>69.617382087969801</v>
      </c>
    </row>
    <row r="3930" spans="1:33">
      <c r="A3930" s="1">
        <v>42536.833333333336</v>
      </c>
      <c r="B3930">
        <v>1.12371</v>
      </c>
      <c r="C3930">
        <v>1.1281300000000001</v>
      </c>
      <c r="D3930">
        <v>1.1236900000000001</v>
      </c>
      <c r="E3930">
        <v>1.1270199999999999</v>
      </c>
      <c r="F3930">
        <v>15644</v>
      </c>
      <c r="H3930">
        <f t="shared" si="1282"/>
        <v>1.9999999999908979E-5</v>
      </c>
      <c r="I3930">
        <f t="shared" si="1280"/>
        <v>78.917644560368146</v>
      </c>
      <c r="J3930">
        <f t="shared" si="1281"/>
        <v>9.3002624723983445</v>
      </c>
      <c r="K3930">
        <f t="shared" ref="K3930:K3993" si="1296">IF($M3930=1,IF($Q3930&lt;0,IF($Q3931&lt;0,IF($Q3932&lt;0,IF($Q3933&lt;0,IF($Q3934&lt;0,6,5),4),3),2),1),0)</f>
        <v>1</v>
      </c>
      <c r="L3930">
        <f t="shared" si="1278"/>
        <v>0</v>
      </c>
      <c r="M3930">
        <f t="shared" si="1283"/>
        <v>1</v>
      </c>
      <c r="O3930">
        <f t="shared" si="1284"/>
        <v>0.04</v>
      </c>
      <c r="P3930">
        <f t="shared" si="1285"/>
        <v>4.3999999999999595E-4</v>
      </c>
      <c r="Q3930">
        <f t="shared" si="1286"/>
        <v>3.3099999999999241E-3</v>
      </c>
      <c r="R3930">
        <f t="shared" si="1287"/>
        <v>99.36609999999996</v>
      </c>
      <c r="S3930">
        <f t="shared" si="1288"/>
        <v>1</v>
      </c>
      <c r="T3930">
        <f t="shared" si="1289"/>
        <v>0</v>
      </c>
      <c r="Y3930">
        <f t="shared" si="1292"/>
        <v>1.1281300000000001</v>
      </c>
      <c r="Z3930">
        <f t="shared" si="1293"/>
        <v>1.1189199999999999</v>
      </c>
      <c r="AA3930">
        <f t="shared" si="1279"/>
        <v>87.947882736154753</v>
      </c>
      <c r="AB3930">
        <f t="shared" ref="AB3930:AB3993" si="1297">AVERAGE(AA3927:AA3930)</f>
        <v>81.725821065611584</v>
      </c>
      <c r="AD3930">
        <f t="shared" si="1290"/>
        <v>1.1281300000000001</v>
      </c>
      <c r="AE3930">
        <f t="shared" si="1291"/>
        <v>1.1208800000000001</v>
      </c>
      <c r="AF3930">
        <f t="shared" si="1294"/>
        <v>84.689655172411449</v>
      </c>
      <c r="AG3930">
        <f t="shared" si="1295"/>
        <v>72.622041920215239</v>
      </c>
    </row>
    <row r="3931" spans="1:33">
      <c r="A3931" s="1">
        <v>42536.875</v>
      </c>
      <c r="B3931">
        <v>1.12713</v>
      </c>
      <c r="C3931">
        <v>1.1298299999999999</v>
      </c>
      <c r="D3931">
        <v>1.12575</v>
      </c>
      <c r="E3931">
        <v>1.12642</v>
      </c>
      <c r="F3931">
        <v>29184</v>
      </c>
      <c r="H3931">
        <f t="shared" si="1282"/>
        <v>6.6999999999994841E-4</v>
      </c>
      <c r="I3931">
        <f t="shared" si="1280"/>
        <v>81.725821065611584</v>
      </c>
      <c r="J3931">
        <f t="shared" si="1281"/>
        <v>9.103779145396345</v>
      </c>
      <c r="K3931">
        <f t="shared" si="1296"/>
        <v>0</v>
      </c>
      <c r="L3931">
        <f t="shared" si="1278"/>
        <v>0</v>
      </c>
      <c r="M3931">
        <f t="shared" si="1283"/>
        <v>0</v>
      </c>
      <c r="O3931">
        <f t="shared" si="1284"/>
        <v>0.04</v>
      </c>
      <c r="P3931">
        <f t="shared" si="1285"/>
        <v>1.9999999999908979E-5</v>
      </c>
      <c r="Q3931">
        <f t="shared" si="1286"/>
        <v>-7.0999999999998842E-4</v>
      </c>
      <c r="R3931">
        <f t="shared" si="1287"/>
        <v>99.36609999999996</v>
      </c>
      <c r="S3931">
        <f t="shared" si="1288"/>
        <v>-1</v>
      </c>
      <c r="T3931">
        <f t="shared" si="1289"/>
        <v>0</v>
      </c>
      <c r="Y3931">
        <f t="shared" si="1292"/>
        <v>1.1298299999999999</v>
      </c>
      <c r="Z3931">
        <f t="shared" si="1293"/>
        <v>1.1189199999999999</v>
      </c>
      <c r="AA3931">
        <f t="shared" si="1279"/>
        <v>68.744271310724841</v>
      </c>
      <c r="AB3931">
        <f t="shared" si="1297"/>
        <v>77.739866208982647</v>
      </c>
      <c r="AD3931">
        <f t="shared" si="1290"/>
        <v>1.1298299999999999</v>
      </c>
      <c r="AE3931">
        <f t="shared" si="1291"/>
        <v>1.1208800000000001</v>
      </c>
      <c r="AF3931">
        <f t="shared" si="1294"/>
        <v>61.899441340782204</v>
      </c>
      <c r="AG3931">
        <f t="shared" si="1295"/>
        <v>70.9806792298874</v>
      </c>
    </row>
    <row r="3932" spans="1:33">
      <c r="A3932" s="1">
        <v>42536.916666666664</v>
      </c>
      <c r="B3932">
        <v>1.1263700000000001</v>
      </c>
      <c r="C3932">
        <v>1.127</v>
      </c>
      <c r="D3932">
        <v>1.1247499999999999</v>
      </c>
      <c r="E3932">
        <v>1.1252200000000001</v>
      </c>
      <c r="F3932">
        <v>19612</v>
      </c>
      <c r="H3932">
        <f t="shared" si="1282"/>
        <v>4.7000000000019249E-4</v>
      </c>
      <c r="I3932">
        <f t="shared" si="1280"/>
        <v>77.739866208982647</v>
      </c>
      <c r="J3932">
        <f t="shared" si="1281"/>
        <v>6.7591869790952472</v>
      </c>
      <c r="K3932">
        <f t="shared" si="1296"/>
        <v>2</v>
      </c>
      <c r="L3932">
        <f t="shared" si="1278"/>
        <v>0</v>
      </c>
      <c r="M3932">
        <f t="shared" si="1283"/>
        <v>1</v>
      </c>
      <c r="O3932">
        <f t="shared" si="1284"/>
        <v>0.04</v>
      </c>
      <c r="P3932">
        <f t="shared" si="1285"/>
        <v>6.6999999999994841E-4</v>
      </c>
      <c r="Q3932">
        <f t="shared" si="1286"/>
        <v>-1.1499999999999844E-3</v>
      </c>
      <c r="R3932">
        <f t="shared" si="1287"/>
        <v>99.36609999999996</v>
      </c>
      <c r="S3932">
        <f t="shared" si="1288"/>
        <v>-1</v>
      </c>
      <c r="T3932">
        <f t="shared" si="1289"/>
        <v>0</v>
      </c>
      <c r="Y3932">
        <f t="shared" si="1292"/>
        <v>1.1298299999999999</v>
      </c>
      <c r="Z3932">
        <f t="shared" si="1293"/>
        <v>1.1189199999999999</v>
      </c>
      <c r="AA3932">
        <f t="shared" si="1279"/>
        <v>57.745187901010162</v>
      </c>
      <c r="AB3932">
        <f t="shared" si="1297"/>
        <v>72.852491686650254</v>
      </c>
      <c r="AD3932">
        <f t="shared" si="1290"/>
        <v>1.1298299999999999</v>
      </c>
      <c r="AE3932">
        <f t="shared" si="1291"/>
        <v>1.1208800000000001</v>
      </c>
      <c r="AF3932">
        <f t="shared" si="1294"/>
        <v>48.491620111733091</v>
      </c>
      <c r="AG3932">
        <f t="shared" si="1295"/>
        <v>65.02690554164225</v>
      </c>
    </row>
    <row r="3933" spans="1:33">
      <c r="A3933" s="1">
        <v>42536.958333333336</v>
      </c>
      <c r="B3933">
        <v>1.12521</v>
      </c>
      <c r="C3933">
        <v>1.1263700000000001</v>
      </c>
      <c r="D3933">
        <v>1.12521</v>
      </c>
      <c r="E3933">
        <v>1.1257299999999999</v>
      </c>
      <c r="F3933">
        <v>11951</v>
      </c>
      <c r="H3933">
        <f t="shared" si="1282"/>
        <v>0</v>
      </c>
      <c r="I3933">
        <f t="shared" si="1280"/>
        <v>72.852491686650254</v>
      </c>
      <c r="J3933">
        <f t="shared" si="1281"/>
        <v>7.8255861450080033</v>
      </c>
      <c r="K3933">
        <f t="shared" si="1296"/>
        <v>1</v>
      </c>
      <c r="L3933">
        <f t="shared" ref="L3933:L3996" si="1298">IF(AND($M3933=1,$K3932=0,J3932&gt;40),IF($Q3933&lt;0,IF($Q3934&lt;0,IF($Q3935&lt;0,IF($Q3936&lt;0,IF($Q3937&lt;0,$Q3933+$Q3934+$Q3935+$Q3936+$Q3937+$Q3938,$Q3933+$Q3934+$Q3935+$Q3936+$Q3937),$Q3933+$Q3934+$Q3935+$Q3936),$Q3933+$Q3934+$Q3935),$Q3933+$Q3934),$Q3933),0)</f>
        <v>0</v>
      </c>
      <c r="M3933">
        <f t="shared" si="1283"/>
        <v>1</v>
      </c>
      <c r="O3933">
        <f t="shared" si="1284"/>
        <v>0.04</v>
      </c>
      <c r="P3933">
        <f t="shared" si="1285"/>
        <v>4.7000000000019249E-4</v>
      </c>
      <c r="Q3933">
        <f t="shared" si="1286"/>
        <v>5.1999999999985391E-4</v>
      </c>
      <c r="R3933">
        <f t="shared" si="1287"/>
        <v>99.36609999999996</v>
      </c>
      <c r="S3933">
        <f t="shared" si="1288"/>
        <v>1</v>
      </c>
      <c r="T3933">
        <f t="shared" si="1289"/>
        <v>0</v>
      </c>
      <c r="Y3933">
        <f t="shared" si="1292"/>
        <v>1.1298299999999999</v>
      </c>
      <c r="Z3933">
        <f t="shared" si="1293"/>
        <v>1.1189199999999999</v>
      </c>
      <c r="AA3933">
        <f t="shared" si="1279"/>
        <v>62.419798350137469</v>
      </c>
      <c r="AB3933">
        <f t="shared" si="1297"/>
        <v>69.214285074506805</v>
      </c>
      <c r="AD3933">
        <f t="shared" si="1290"/>
        <v>1.1298299999999999</v>
      </c>
      <c r="AE3933">
        <f t="shared" si="1291"/>
        <v>1.1224400000000001</v>
      </c>
      <c r="AF3933">
        <f t="shared" si="1294"/>
        <v>44.519621109606064</v>
      </c>
      <c r="AG3933">
        <f t="shared" si="1295"/>
        <v>51.636894187373777</v>
      </c>
    </row>
    <row r="3934" spans="1:33">
      <c r="A3934" s="1">
        <v>42537</v>
      </c>
      <c r="B3934">
        <v>1.12568</v>
      </c>
      <c r="C3934">
        <v>1.1267400000000001</v>
      </c>
      <c r="D3934">
        <v>1.1255299999999999</v>
      </c>
      <c r="E3934">
        <v>1.12618</v>
      </c>
      <c r="F3934">
        <v>9557</v>
      </c>
      <c r="H3934">
        <f t="shared" si="1282"/>
        <v>1.500000000000945E-4</v>
      </c>
      <c r="I3934">
        <f t="shared" si="1280"/>
        <v>69.214285074506805</v>
      </c>
      <c r="J3934">
        <f t="shared" si="1281"/>
        <v>17.577390887133028</v>
      </c>
      <c r="K3934">
        <f t="shared" si="1296"/>
        <v>0</v>
      </c>
      <c r="L3934">
        <f t="shared" si="1298"/>
        <v>0</v>
      </c>
      <c r="M3934">
        <f t="shared" si="1283"/>
        <v>0</v>
      </c>
      <c r="O3934">
        <f t="shared" si="1284"/>
        <v>0.04</v>
      </c>
      <c r="P3934">
        <f t="shared" si="1285"/>
        <v>0</v>
      </c>
      <c r="Q3934">
        <f t="shared" si="1286"/>
        <v>4.9999999999994493E-4</v>
      </c>
      <c r="R3934">
        <f t="shared" si="1287"/>
        <v>99.36609999999996</v>
      </c>
      <c r="S3934">
        <f t="shared" si="1288"/>
        <v>1</v>
      </c>
      <c r="T3934">
        <f t="shared" si="1289"/>
        <v>0</v>
      </c>
      <c r="Y3934">
        <f t="shared" si="1292"/>
        <v>1.1298299999999999</v>
      </c>
      <c r="Z3934">
        <f t="shared" si="1293"/>
        <v>1.1189199999999999</v>
      </c>
      <c r="AA3934">
        <f t="shared" si="1279"/>
        <v>66.544454628781494</v>
      </c>
      <c r="AB3934">
        <f t="shared" si="1297"/>
        <v>63.863428047663497</v>
      </c>
      <c r="AD3934">
        <f t="shared" si="1290"/>
        <v>1.1298299999999999</v>
      </c>
      <c r="AE3934">
        <f t="shared" si="1291"/>
        <v>1.1232500000000001</v>
      </c>
      <c r="AF3934">
        <f t="shared" si="1294"/>
        <v>44.52887537993864</v>
      </c>
      <c r="AG3934">
        <f t="shared" si="1295"/>
        <v>45.84670553375927</v>
      </c>
    </row>
    <row r="3935" spans="1:33">
      <c r="A3935" s="1">
        <v>42537.041666666664</v>
      </c>
      <c r="B3935">
        <v>1.12619</v>
      </c>
      <c r="C3935">
        <v>1.1265400000000001</v>
      </c>
      <c r="D3935">
        <v>1.12601</v>
      </c>
      <c r="E3935">
        <v>1.1262000000000001</v>
      </c>
      <c r="F3935">
        <v>12169</v>
      </c>
      <c r="H3935">
        <f t="shared" si="1282"/>
        <v>1.8000000000006899E-4</v>
      </c>
      <c r="I3935">
        <f t="shared" si="1280"/>
        <v>63.863428047663497</v>
      </c>
      <c r="J3935">
        <f t="shared" si="1281"/>
        <v>18.016722513904227</v>
      </c>
      <c r="K3935">
        <f t="shared" si="1296"/>
        <v>0</v>
      </c>
      <c r="L3935">
        <f t="shared" si="1298"/>
        <v>0</v>
      </c>
      <c r="M3935">
        <f t="shared" si="1283"/>
        <v>0</v>
      </c>
      <c r="O3935">
        <f t="shared" si="1284"/>
        <v>0.04</v>
      </c>
      <c r="P3935">
        <f t="shared" si="1285"/>
        <v>1.500000000000945E-4</v>
      </c>
      <c r="Q3935">
        <f t="shared" si="1286"/>
        <v>1.0000000000065512E-5</v>
      </c>
      <c r="R3935">
        <f t="shared" si="1287"/>
        <v>99.36609999999996</v>
      </c>
      <c r="S3935">
        <f t="shared" si="1288"/>
        <v>1</v>
      </c>
      <c r="T3935">
        <f t="shared" si="1289"/>
        <v>0</v>
      </c>
      <c r="Y3935">
        <f t="shared" si="1292"/>
        <v>1.1298299999999999</v>
      </c>
      <c r="Z3935">
        <f t="shared" si="1293"/>
        <v>1.1189199999999999</v>
      </c>
      <c r="AA3935">
        <f t="shared" si="1279"/>
        <v>66.727772685611285</v>
      </c>
      <c r="AB3935">
        <f t="shared" si="1297"/>
        <v>63.359303391385104</v>
      </c>
      <c r="AD3935">
        <f t="shared" si="1290"/>
        <v>1.1298299999999999</v>
      </c>
      <c r="AE3935">
        <f t="shared" si="1291"/>
        <v>1.1232599999999999</v>
      </c>
      <c r="AF3935">
        <f t="shared" si="1294"/>
        <v>44.74885844749133</v>
      </c>
      <c r="AG3935">
        <f t="shared" si="1295"/>
        <v>44.599118312345347</v>
      </c>
    </row>
    <row r="3936" spans="1:33">
      <c r="A3936" s="1">
        <v>42537.083333333336</v>
      </c>
      <c r="B3936">
        <v>1.1262099999999999</v>
      </c>
      <c r="C3936">
        <v>1.12625</v>
      </c>
      <c r="D3936">
        <v>1.1257999999999999</v>
      </c>
      <c r="E3936">
        <v>1.1260600000000001</v>
      </c>
      <c r="F3936">
        <v>12805</v>
      </c>
      <c r="H3936">
        <f t="shared" si="1282"/>
        <v>2.60000000000149E-4</v>
      </c>
      <c r="I3936">
        <f t="shared" si="1280"/>
        <v>63.359303391385104</v>
      </c>
      <c r="J3936">
        <f t="shared" si="1281"/>
        <v>18.760185079039758</v>
      </c>
      <c r="K3936">
        <f t="shared" si="1296"/>
        <v>2</v>
      </c>
      <c r="L3936">
        <f t="shared" si="1298"/>
        <v>0</v>
      </c>
      <c r="M3936">
        <f t="shared" si="1283"/>
        <v>1</v>
      </c>
      <c r="O3936">
        <f t="shared" si="1284"/>
        <v>0.04</v>
      </c>
      <c r="P3936">
        <f t="shared" si="1285"/>
        <v>1.8000000000006899E-4</v>
      </c>
      <c r="Q3936">
        <f t="shared" si="1286"/>
        <v>-1.4999999999987246E-4</v>
      </c>
      <c r="R3936">
        <f t="shared" si="1287"/>
        <v>99.36609999999996</v>
      </c>
      <c r="S3936">
        <f t="shared" si="1288"/>
        <v>-1</v>
      </c>
      <c r="T3936">
        <f t="shared" si="1289"/>
        <v>0</v>
      </c>
      <c r="Y3936">
        <f t="shared" si="1292"/>
        <v>1.1298299999999999</v>
      </c>
      <c r="Z3936">
        <f t="shared" si="1293"/>
        <v>1.11974</v>
      </c>
      <c r="AA3936">
        <f t="shared" si="1279"/>
        <v>62.636273538158036</v>
      </c>
      <c r="AB3936">
        <f t="shared" si="1297"/>
        <v>64.582074800672075</v>
      </c>
      <c r="AD3936">
        <f t="shared" si="1290"/>
        <v>1.1298299999999999</v>
      </c>
      <c r="AE3936">
        <f t="shared" si="1291"/>
        <v>1.1236900000000001</v>
      </c>
      <c r="AF3936">
        <f t="shared" si="1294"/>
        <v>38.599348534202861</v>
      </c>
      <c r="AG3936">
        <f t="shared" si="1295"/>
        <v>42.625694120544274</v>
      </c>
    </row>
    <row r="3937" spans="1:33">
      <c r="A3937" s="1">
        <v>42537.125</v>
      </c>
      <c r="B3937">
        <v>1.1260699999999999</v>
      </c>
      <c r="C3937">
        <v>1.1275200000000001</v>
      </c>
      <c r="D3937">
        <v>1.12599</v>
      </c>
      <c r="E3937">
        <v>1.12679</v>
      </c>
      <c r="F3937">
        <v>14210</v>
      </c>
      <c r="H3937">
        <f t="shared" si="1282"/>
        <v>7.9999999999857963E-5</v>
      </c>
      <c r="I3937">
        <f t="shared" si="1280"/>
        <v>64.582074800672075</v>
      </c>
      <c r="J3937">
        <f t="shared" si="1281"/>
        <v>21.956380680127801</v>
      </c>
      <c r="K3937">
        <f t="shared" si="1296"/>
        <v>1</v>
      </c>
      <c r="L3937">
        <f t="shared" si="1298"/>
        <v>0</v>
      </c>
      <c r="M3937">
        <f t="shared" si="1283"/>
        <v>1</v>
      </c>
      <c r="O3937">
        <f t="shared" si="1284"/>
        <v>0.04</v>
      </c>
      <c r="P3937">
        <f t="shared" si="1285"/>
        <v>2.60000000000149E-4</v>
      </c>
      <c r="Q3937">
        <f t="shared" si="1286"/>
        <v>7.2000000000005393E-4</v>
      </c>
      <c r="R3937">
        <f t="shared" si="1287"/>
        <v>99.36609999999996</v>
      </c>
      <c r="S3937">
        <f t="shared" si="1288"/>
        <v>1</v>
      </c>
      <c r="T3937">
        <f t="shared" si="1289"/>
        <v>0</v>
      </c>
      <c r="Y3937">
        <f t="shared" si="1292"/>
        <v>1.1298299999999999</v>
      </c>
      <c r="Z3937">
        <f t="shared" si="1293"/>
        <v>1.11974</v>
      </c>
      <c r="AA3937">
        <f t="shared" si="1279"/>
        <v>69.871159563925161</v>
      </c>
      <c r="AB3937">
        <f t="shared" si="1297"/>
        <v>66.444915104118991</v>
      </c>
      <c r="AD3937">
        <f t="shared" si="1290"/>
        <v>1.1298299999999999</v>
      </c>
      <c r="AE3937">
        <f t="shared" si="1291"/>
        <v>1.1247499999999999</v>
      </c>
      <c r="AF3937">
        <f t="shared" si="1294"/>
        <v>40.15748031496166</v>
      </c>
      <c r="AG3937">
        <f t="shared" si="1295"/>
        <v>41.168562432218614</v>
      </c>
    </row>
    <row r="3938" spans="1:33">
      <c r="A3938" s="1">
        <v>42537.166666666664</v>
      </c>
      <c r="B3938">
        <v>1.1268</v>
      </c>
      <c r="C3938">
        <v>1.1273299999999999</v>
      </c>
      <c r="D3938">
        <v>1.1257900000000001</v>
      </c>
      <c r="E3938">
        <v>1.12584</v>
      </c>
      <c r="F3938">
        <v>11003</v>
      </c>
      <c r="H3938">
        <f t="shared" si="1282"/>
        <v>4.9999999999883471E-5</v>
      </c>
      <c r="I3938">
        <f t="shared" si="1280"/>
        <v>66.444915104118991</v>
      </c>
      <c r="J3938">
        <f t="shared" si="1281"/>
        <v>25.276352671900376</v>
      </c>
      <c r="K3938">
        <f t="shared" si="1296"/>
        <v>0</v>
      </c>
      <c r="L3938">
        <f t="shared" si="1298"/>
        <v>0</v>
      </c>
      <c r="M3938">
        <f t="shared" si="1283"/>
        <v>0</v>
      </c>
      <c r="O3938">
        <f t="shared" si="1284"/>
        <v>0.04</v>
      </c>
      <c r="P3938">
        <f t="shared" si="1285"/>
        <v>7.9999999999857963E-5</v>
      </c>
      <c r="Q3938">
        <f t="shared" si="1286"/>
        <v>-9.6000000000007191E-4</v>
      </c>
      <c r="R3938">
        <f t="shared" si="1287"/>
        <v>99.36609999999996</v>
      </c>
      <c r="S3938">
        <f t="shared" si="1288"/>
        <v>-1</v>
      </c>
      <c r="T3938">
        <f t="shared" si="1289"/>
        <v>0</v>
      </c>
      <c r="Y3938">
        <f t="shared" si="1292"/>
        <v>1.1298299999999999</v>
      </c>
      <c r="Z3938">
        <f t="shared" si="1293"/>
        <v>1.11974</v>
      </c>
      <c r="AA3938">
        <f t="shared" si="1279"/>
        <v>60.455896927651487</v>
      </c>
      <c r="AB3938">
        <f t="shared" si="1297"/>
        <v>64.922775678836501</v>
      </c>
      <c r="AD3938">
        <f t="shared" si="1290"/>
        <v>1.1275200000000001</v>
      </c>
      <c r="AE3938">
        <f t="shared" si="1291"/>
        <v>1.1247499999999999</v>
      </c>
      <c r="AF3938">
        <f t="shared" si="1294"/>
        <v>39.350180505414151</v>
      </c>
      <c r="AG3938">
        <f t="shared" si="1295"/>
        <v>39.369003118192893</v>
      </c>
    </row>
    <row r="3939" spans="1:33">
      <c r="A3939" s="1">
        <v>42537.208333333336</v>
      </c>
      <c r="B3939">
        <v>1.12585</v>
      </c>
      <c r="C3939">
        <v>1.1285099999999999</v>
      </c>
      <c r="D3939">
        <v>1.1257600000000001</v>
      </c>
      <c r="E3939">
        <v>1.1264400000000001</v>
      </c>
      <c r="F3939">
        <v>16583</v>
      </c>
      <c r="H3939">
        <f t="shared" si="1282"/>
        <v>8.9999999999923475E-5</v>
      </c>
      <c r="I3939">
        <f t="shared" si="1280"/>
        <v>64.922775678836501</v>
      </c>
      <c r="J3939">
        <f t="shared" si="1281"/>
        <v>25.553772560643608</v>
      </c>
      <c r="K3939">
        <f t="shared" si="1296"/>
        <v>1</v>
      </c>
      <c r="L3939">
        <f t="shared" si="1298"/>
        <v>0</v>
      </c>
      <c r="M3939">
        <f t="shared" si="1283"/>
        <v>1</v>
      </c>
      <c r="O3939">
        <f t="shared" si="1284"/>
        <v>0.04</v>
      </c>
      <c r="P3939">
        <f t="shared" si="1285"/>
        <v>4.9999999999883471E-5</v>
      </c>
      <c r="Q3939">
        <f t="shared" si="1286"/>
        <v>5.9000000000009045E-4</v>
      </c>
      <c r="R3939">
        <f t="shared" si="1287"/>
        <v>99.36609999999996</v>
      </c>
      <c r="S3939">
        <f t="shared" si="1288"/>
        <v>1</v>
      </c>
      <c r="T3939">
        <f t="shared" si="1289"/>
        <v>0</v>
      </c>
      <c r="Y3939">
        <f t="shared" si="1292"/>
        <v>1.1298299999999999</v>
      </c>
      <c r="Z3939">
        <f t="shared" si="1293"/>
        <v>1.11974</v>
      </c>
      <c r="AA3939">
        <f t="shared" si="1279"/>
        <v>66.402378592667944</v>
      </c>
      <c r="AB3939">
        <f t="shared" si="1297"/>
        <v>64.841427155600655</v>
      </c>
      <c r="AD3939">
        <f t="shared" si="1290"/>
        <v>1.1285099999999999</v>
      </c>
      <c r="AE3939">
        <f t="shared" si="1291"/>
        <v>1.12521</v>
      </c>
      <c r="AF3939">
        <f t="shared" si="1294"/>
        <v>37.272727272730819</v>
      </c>
      <c r="AG3939">
        <f t="shared" si="1295"/>
        <v>38.926796031035543</v>
      </c>
    </row>
    <row r="3940" spans="1:33">
      <c r="A3940" s="1">
        <v>42537.25</v>
      </c>
      <c r="B3940">
        <v>1.12643</v>
      </c>
      <c r="C3940">
        <v>1.1269899999999999</v>
      </c>
      <c r="D3940">
        <v>1.12588</v>
      </c>
      <c r="E3940">
        <v>1.1263300000000001</v>
      </c>
      <c r="F3940">
        <v>17543</v>
      </c>
      <c r="H3940">
        <f t="shared" si="1282"/>
        <v>4.5000000000006146E-4</v>
      </c>
      <c r="I3940">
        <f t="shared" si="1280"/>
        <v>64.841427155600655</v>
      </c>
      <c r="J3940">
        <f t="shared" si="1281"/>
        <v>25.914631124565112</v>
      </c>
      <c r="K3940">
        <f t="shared" si="1296"/>
        <v>0</v>
      </c>
      <c r="L3940">
        <f t="shared" si="1298"/>
        <v>0</v>
      </c>
      <c r="M3940">
        <f t="shared" si="1283"/>
        <v>0</v>
      </c>
      <c r="O3940">
        <f t="shared" si="1284"/>
        <v>0.04</v>
      </c>
      <c r="P3940">
        <f t="shared" si="1285"/>
        <v>8.9999999999923475E-5</v>
      </c>
      <c r="Q3940">
        <f t="shared" si="1286"/>
        <v>-9.9999999999988987E-5</v>
      </c>
      <c r="R3940">
        <f t="shared" si="1287"/>
        <v>99.36609999999996</v>
      </c>
      <c r="S3940">
        <f t="shared" si="1288"/>
        <v>-1</v>
      </c>
      <c r="T3940">
        <f t="shared" si="1289"/>
        <v>0</v>
      </c>
      <c r="Y3940">
        <f t="shared" si="1292"/>
        <v>1.1298299999999999</v>
      </c>
      <c r="Z3940">
        <f t="shared" si="1293"/>
        <v>1.11974</v>
      </c>
      <c r="AA3940">
        <f t="shared" si="1279"/>
        <v>65.31219028741468</v>
      </c>
      <c r="AB3940">
        <f t="shared" si="1297"/>
        <v>65.51040634291482</v>
      </c>
      <c r="AD3940">
        <f t="shared" si="1290"/>
        <v>1.1285099999999999</v>
      </c>
      <c r="AE3940">
        <f t="shared" si="1291"/>
        <v>1.1255299999999999</v>
      </c>
      <c r="AF3940">
        <f t="shared" si="1294"/>
        <v>26.845637583897268</v>
      </c>
      <c r="AG3940">
        <f t="shared" si="1295"/>
        <v>34.489515120680743</v>
      </c>
    </row>
    <row r="3941" spans="1:33">
      <c r="A3941" s="1">
        <v>42537.291666666664</v>
      </c>
      <c r="B3941">
        <v>1.1263300000000001</v>
      </c>
      <c r="C3941">
        <v>1.1277200000000001</v>
      </c>
      <c r="D3941">
        <v>1.12608</v>
      </c>
      <c r="E3941">
        <v>1.1276299999999999</v>
      </c>
      <c r="F3941">
        <v>16473</v>
      </c>
      <c r="H3941">
        <f t="shared" si="1282"/>
        <v>2.5000000000008349E-4</v>
      </c>
      <c r="I3941">
        <f t="shared" si="1280"/>
        <v>65.51040634291482</v>
      </c>
      <c r="J3941">
        <f t="shared" si="1281"/>
        <v>31.020891222234077</v>
      </c>
      <c r="K3941">
        <f t="shared" si="1296"/>
        <v>1</v>
      </c>
      <c r="L3941">
        <f t="shared" si="1298"/>
        <v>0</v>
      </c>
      <c r="M3941">
        <f t="shared" si="1283"/>
        <v>1</v>
      </c>
      <c r="O3941">
        <f t="shared" si="1284"/>
        <v>0.04</v>
      </c>
      <c r="P3941">
        <f t="shared" si="1285"/>
        <v>4.5000000000006146E-4</v>
      </c>
      <c r="Q3941">
        <f t="shared" si="1286"/>
        <v>1.2999999999998568E-3</v>
      </c>
      <c r="R3941">
        <f t="shared" si="1287"/>
        <v>99.36609999999996</v>
      </c>
      <c r="S3941">
        <f t="shared" si="1288"/>
        <v>1</v>
      </c>
      <c r="T3941">
        <f t="shared" si="1289"/>
        <v>0</v>
      </c>
      <c r="Y3941">
        <f t="shared" si="1292"/>
        <v>1.1298299999999999</v>
      </c>
      <c r="Z3941">
        <f t="shared" si="1293"/>
        <v>1.1208400000000001</v>
      </c>
      <c r="AA3941">
        <f t="shared" si="1279"/>
        <v>75.528364849832911</v>
      </c>
      <c r="AB3941">
        <f t="shared" si="1297"/>
        <v>66.924707664391747</v>
      </c>
      <c r="AD3941">
        <f t="shared" si="1290"/>
        <v>1.1285099999999999</v>
      </c>
      <c r="AE3941">
        <f t="shared" si="1291"/>
        <v>1.1257600000000001</v>
      </c>
      <c r="AF3941">
        <f t="shared" si="1294"/>
        <v>67.999999999998067</v>
      </c>
      <c r="AG3941">
        <f t="shared" si="1295"/>
        <v>44.039454952208722</v>
      </c>
    </row>
    <row r="3942" spans="1:33">
      <c r="A3942" s="1">
        <v>42537.333333333336</v>
      </c>
      <c r="B3942">
        <v>1.1276200000000001</v>
      </c>
      <c r="C3942">
        <v>1.1284000000000001</v>
      </c>
      <c r="D3942">
        <v>1.12714</v>
      </c>
      <c r="E3942">
        <v>1.12767</v>
      </c>
      <c r="F3942">
        <v>17112</v>
      </c>
      <c r="H3942">
        <f t="shared" si="1282"/>
        <v>4.8000000000003595E-4</v>
      </c>
      <c r="I3942">
        <f t="shared" si="1280"/>
        <v>66.924707664391747</v>
      </c>
      <c r="J3942">
        <f t="shared" si="1281"/>
        <v>22.885252712183025</v>
      </c>
      <c r="K3942">
        <f t="shared" si="1296"/>
        <v>0</v>
      </c>
      <c r="L3942">
        <f t="shared" si="1298"/>
        <v>0</v>
      </c>
      <c r="M3942">
        <f t="shared" si="1283"/>
        <v>0</v>
      </c>
      <c r="O3942">
        <f t="shared" si="1284"/>
        <v>0.04</v>
      </c>
      <c r="P3942">
        <f t="shared" si="1285"/>
        <v>2.5000000000008349E-4</v>
      </c>
      <c r="Q3942">
        <f t="shared" si="1286"/>
        <v>4.9999999999883471E-5</v>
      </c>
      <c r="R3942">
        <f t="shared" si="1287"/>
        <v>99.36609999999996</v>
      </c>
      <c r="S3942">
        <f t="shared" si="1288"/>
        <v>1</v>
      </c>
      <c r="T3942">
        <f t="shared" si="1289"/>
        <v>0</v>
      </c>
      <c r="Y3942">
        <f t="shared" si="1292"/>
        <v>1.1298299999999999</v>
      </c>
      <c r="Z3942">
        <f t="shared" si="1293"/>
        <v>1.1208800000000001</v>
      </c>
      <c r="AA3942">
        <f t="shared" ref="AA3942:AA4005" si="1299">(E3942-Z3942)/(Y3942-Z3942)*100</f>
        <v>75.86592178770961</v>
      </c>
      <c r="AB3942">
        <f t="shared" si="1297"/>
        <v>70.77721387940629</v>
      </c>
      <c r="AD3942">
        <f t="shared" si="1290"/>
        <v>1.1285099999999999</v>
      </c>
      <c r="AE3942">
        <f t="shared" si="1291"/>
        <v>1.1257600000000001</v>
      </c>
      <c r="AF3942">
        <f t="shared" si="1294"/>
        <v>69.45454545454507</v>
      </c>
      <c r="AG3942">
        <f t="shared" si="1295"/>
        <v>54.766727679480141</v>
      </c>
    </row>
    <row r="3943" spans="1:33">
      <c r="A3943" s="1">
        <v>42537.375</v>
      </c>
      <c r="B3943">
        <v>1.1276600000000001</v>
      </c>
      <c r="C3943">
        <v>1.1294299999999999</v>
      </c>
      <c r="D3943">
        <v>1.12754</v>
      </c>
      <c r="E3943">
        <v>1.1286499999999999</v>
      </c>
      <c r="F3943">
        <v>20146</v>
      </c>
      <c r="H3943">
        <f t="shared" si="1282"/>
        <v>1.2000000000012001E-4</v>
      </c>
      <c r="I3943">
        <f t="shared" si="1280"/>
        <v>70.77721387940629</v>
      </c>
      <c r="J3943">
        <f t="shared" si="1281"/>
        <v>16.010486199926149</v>
      </c>
      <c r="K3943">
        <f t="shared" si="1296"/>
        <v>1</v>
      </c>
      <c r="L3943">
        <f t="shared" si="1298"/>
        <v>0</v>
      </c>
      <c r="M3943">
        <f t="shared" si="1283"/>
        <v>1</v>
      </c>
      <c r="O3943">
        <f t="shared" si="1284"/>
        <v>0.04</v>
      </c>
      <c r="P3943">
        <f t="shared" si="1285"/>
        <v>4.8000000000003595E-4</v>
      </c>
      <c r="Q3943">
        <f t="shared" si="1286"/>
        <v>9.8999999999982435E-4</v>
      </c>
      <c r="R3943">
        <f t="shared" si="1287"/>
        <v>99.36609999999996</v>
      </c>
      <c r="S3943">
        <f t="shared" si="1288"/>
        <v>1</v>
      </c>
      <c r="T3943">
        <f t="shared" si="1289"/>
        <v>0</v>
      </c>
      <c r="Y3943">
        <f t="shared" si="1292"/>
        <v>1.1298299999999999</v>
      </c>
      <c r="Z3943">
        <f t="shared" si="1293"/>
        <v>1.1208800000000001</v>
      </c>
      <c r="AA3943">
        <f t="shared" si="1299"/>
        <v>86.815642458100712</v>
      </c>
      <c r="AB3943">
        <f t="shared" si="1297"/>
        <v>75.880529845764471</v>
      </c>
      <c r="AD3943">
        <f t="shared" si="1290"/>
        <v>1.1294299999999999</v>
      </c>
      <c r="AE3943">
        <f t="shared" si="1291"/>
        <v>1.1257600000000001</v>
      </c>
      <c r="AF3943">
        <f t="shared" si="1294"/>
        <v>78.746594005448586</v>
      </c>
      <c r="AG3943">
        <f t="shared" si="1295"/>
        <v>72.067046486663912</v>
      </c>
    </row>
    <row r="3944" spans="1:33">
      <c r="A3944" s="1">
        <v>42537.416666666664</v>
      </c>
      <c r="B3944">
        <v>1.1286700000000001</v>
      </c>
      <c r="C3944">
        <v>1.12903</v>
      </c>
      <c r="D3944">
        <v>1.1261300000000001</v>
      </c>
      <c r="E3944">
        <v>1.12727</v>
      </c>
      <c r="F3944">
        <v>21482</v>
      </c>
      <c r="H3944">
        <f t="shared" si="1282"/>
        <v>1.1399999999999189E-3</v>
      </c>
      <c r="I3944">
        <f t="shared" si="1280"/>
        <v>75.880529845764471</v>
      </c>
      <c r="J3944">
        <f t="shared" si="1281"/>
        <v>3.8134833591005588</v>
      </c>
      <c r="K3944">
        <f t="shared" si="1296"/>
        <v>0</v>
      </c>
      <c r="L3944">
        <f t="shared" si="1298"/>
        <v>0</v>
      </c>
      <c r="M3944">
        <f t="shared" si="1283"/>
        <v>0</v>
      </c>
      <c r="O3944">
        <f t="shared" si="1284"/>
        <v>0.04</v>
      </c>
      <c r="P3944">
        <f t="shared" si="1285"/>
        <v>1.2000000000012001E-4</v>
      </c>
      <c r="Q3944">
        <f t="shared" si="1286"/>
        <v>-1.4000000000000679E-3</v>
      </c>
      <c r="R3944">
        <f t="shared" si="1287"/>
        <v>99.36609999999996</v>
      </c>
      <c r="S3944">
        <f t="shared" si="1288"/>
        <v>-1</v>
      </c>
      <c r="T3944">
        <f t="shared" si="1289"/>
        <v>0</v>
      </c>
      <c r="Y3944">
        <f t="shared" si="1292"/>
        <v>1.1298299999999999</v>
      </c>
      <c r="Z3944">
        <f t="shared" si="1293"/>
        <v>1.1208800000000001</v>
      </c>
      <c r="AA3944">
        <f t="shared" si="1299"/>
        <v>71.396648044693237</v>
      </c>
      <c r="AB3944">
        <f t="shared" si="1297"/>
        <v>77.401644285084117</v>
      </c>
      <c r="AD3944">
        <f t="shared" si="1290"/>
        <v>1.1294299999999999</v>
      </c>
      <c r="AE3944">
        <f t="shared" si="1291"/>
        <v>1.1257600000000001</v>
      </c>
      <c r="AF3944">
        <f t="shared" si="1294"/>
        <v>41.144414168936407</v>
      </c>
      <c r="AG3944">
        <f t="shared" si="1295"/>
        <v>63.115184542976692</v>
      </c>
    </row>
    <row r="3945" spans="1:33">
      <c r="A3945" s="1">
        <v>42537.458333333336</v>
      </c>
      <c r="B3945">
        <v>1.1272599999999999</v>
      </c>
      <c r="C3945">
        <v>1.1274</v>
      </c>
      <c r="D3945">
        <v>1.1257900000000001</v>
      </c>
      <c r="E3945">
        <v>1.1260300000000001</v>
      </c>
      <c r="F3945">
        <v>21041</v>
      </c>
      <c r="H3945">
        <f t="shared" si="1282"/>
        <v>2.4000000000001798E-4</v>
      </c>
      <c r="I3945">
        <f t="shared" si="1280"/>
        <v>77.401644285084117</v>
      </c>
      <c r="J3945">
        <f t="shared" si="1281"/>
        <v>14.286459742107425</v>
      </c>
      <c r="K3945">
        <f t="shared" si="1296"/>
        <v>6</v>
      </c>
      <c r="L3945">
        <f t="shared" si="1298"/>
        <v>0</v>
      </c>
      <c r="M3945">
        <f t="shared" si="1283"/>
        <v>1</v>
      </c>
      <c r="O3945">
        <f t="shared" si="1284"/>
        <v>0.04</v>
      </c>
      <c r="P3945">
        <f t="shared" si="1285"/>
        <v>1.1399999999999189E-3</v>
      </c>
      <c r="Q3945">
        <f t="shared" si="1286"/>
        <v>-1.2299999999998423E-3</v>
      </c>
      <c r="R3945">
        <f t="shared" si="1287"/>
        <v>99.36609999999996</v>
      </c>
      <c r="S3945">
        <f t="shared" si="1288"/>
        <v>-1</v>
      </c>
      <c r="T3945">
        <f t="shared" si="1289"/>
        <v>0</v>
      </c>
      <c r="Y3945">
        <f t="shared" si="1292"/>
        <v>1.1298299999999999</v>
      </c>
      <c r="Z3945">
        <f t="shared" si="1293"/>
        <v>1.1208800000000001</v>
      </c>
      <c r="AA3945">
        <f t="shared" si="1299"/>
        <v>57.54189944134199</v>
      </c>
      <c r="AB3945">
        <f t="shared" si="1297"/>
        <v>72.905027932961374</v>
      </c>
      <c r="AD3945">
        <f t="shared" si="1290"/>
        <v>1.1294299999999999</v>
      </c>
      <c r="AE3945">
        <f t="shared" si="1291"/>
        <v>1.1257600000000001</v>
      </c>
      <c r="AF3945">
        <f t="shared" si="1294"/>
        <v>7.3569482288829491</v>
      </c>
      <c r="AG3945">
        <f t="shared" si="1295"/>
        <v>42.415985467755981</v>
      </c>
    </row>
    <row r="3946" spans="1:33">
      <c r="A3946" s="1">
        <v>42537.5</v>
      </c>
      <c r="B3946">
        <v>1.12602</v>
      </c>
      <c r="C3946">
        <v>1.1264099999999999</v>
      </c>
      <c r="D3946">
        <v>1.1239699999999999</v>
      </c>
      <c r="E3946">
        <v>1.12399</v>
      </c>
      <c r="F3946">
        <v>18863</v>
      </c>
      <c r="H3946">
        <f t="shared" si="1282"/>
        <v>2.0000000000131024E-5</v>
      </c>
      <c r="I3946">
        <f t="shared" si="1280"/>
        <v>72.905027932961374</v>
      </c>
      <c r="J3946">
        <f t="shared" si="1281"/>
        <v>30.489042465205394</v>
      </c>
      <c r="K3946">
        <f t="shared" si="1296"/>
        <v>6</v>
      </c>
      <c r="L3946">
        <f t="shared" si="1298"/>
        <v>0</v>
      </c>
      <c r="M3946">
        <f t="shared" si="1283"/>
        <v>1</v>
      </c>
      <c r="O3946">
        <f t="shared" si="1284"/>
        <v>0.04</v>
      </c>
      <c r="P3946">
        <f t="shared" si="1285"/>
        <v>2.4000000000001798E-4</v>
      </c>
      <c r="Q3946">
        <f t="shared" si="1286"/>
        <v>-2.0299999999999763E-3</v>
      </c>
      <c r="R3946">
        <f t="shared" si="1287"/>
        <v>99.36609999999996</v>
      </c>
      <c r="S3946">
        <f t="shared" si="1288"/>
        <v>-1</v>
      </c>
      <c r="T3946">
        <f t="shared" si="1289"/>
        <v>0</v>
      </c>
      <c r="Y3946">
        <f t="shared" si="1292"/>
        <v>1.1298299999999999</v>
      </c>
      <c r="Z3946">
        <f t="shared" si="1293"/>
        <v>1.1208800000000001</v>
      </c>
      <c r="AA3946">
        <f t="shared" si="1299"/>
        <v>34.748603351955516</v>
      </c>
      <c r="AB3946">
        <f t="shared" si="1297"/>
        <v>62.625698324022871</v>
      </c>
      <c r="AD3946">
        <f t="shared" si="1290"/>
        <v>1.1294299999999999</v>
      </c>
      <c r="AE3946">
        <f t="shared" si="1291"/>
        <v>1.1239699999999999</v>
      </c>
      <c r="AF3946">
        <f t="shared" si="1294"/>
        <v>0.36630036630276464</v>
      </c>
      <c r="AG3946">
        <f t="shared" si="1295"/>
        <v>16.289220921374042</v>
      </c>
    </row>
    <row r="3947" spans="1:33">
      <c r="A3947" s="1">
        <v>42537.541666666664</v>
      </c>
      <c r="B3947">
        <v>1.1240000000000001</v>
      </c>
      <c r="C3947">
        <v>1.1240699999999999</v>
      </c>
      <c r="D3947">
        <v>1.12043</v>
      </c>
      <c r="E3947">
        <v>1.1211500000000001</v>
      </c>
      <c r="F3947">
        <v>20411</v>
      </c>
      <c r="H3947">
        <f t="shared" si="1282"/>
        <v>7.2000000000005393E-4</v>
      </c>
      <c r="I3947">
        <f t="shared" si="1280"/>
        <v>62.625698324022871</v>
      </c>
      <c r="J3947">
        <f t="shared" si="1281"/>
        <v>46.336477402648825</v>
      </c>
      <c r="K3947">
        <f t="shared" si="1296"/>
        <v>6</v>
      </c>
      <c r="L3947">
        <f t="shared" si="1298"/>
        <v>0</v>
      </c>
      <c r="M3947">
        <f t="shared" si="1283"/>
        <v>1</v>
      </c>
      <c r="O3947">
        <f t="shared" si="1284"/>
        <v>0.04</v>
      </c>
      <c r="P3947">
        <f t="shared" si="1285"/>
        <v>2.0000000000131024E-5</v>
      </c>
      <c r="Q3947">
        <f t="shared" si="1286"/>
        <v>-2.8500000000000192E-3</v>
      </c>
      <c r="R3947">
        <f t="shared" si="1287"/>
        <v>99.36609999999996</v>
      </c>
      <c r="S3947">
        <f t="shared" si="1288"/>
        <v>-1</v>
      </c>
      <c r="T3947">
        <f t="shared" si="1289"/>
        <v>0</v>
      </c>
      <c r="Y3947">
        <f t="shared" si="1292"/>
        <v>1.1298299999999999</v>
      </c>
      <c r="Z3947">
        <f t="shared" si="1293"/>
        <v>1.12043</v>
      </c>
      <c r="AA3947">
        <f t="shared" si="1299"/>
        <v>7.6595744680858004</v>
      </c>
      <c r="AB3947">
        <f t="shared" si="1297"/>
        <v>42.836681326519134</v>
      </c>
      <c r="AD3947">
        <f t="shared" si="1290"/>
        <v>1.1294299999999999</v>
      </c>
      <c r="AE3947">
        <f t="shared" si="1291"/>
        <v>1.12043</v>
      </c>
      <c r="AF3947">
        <f t="shared" si="1294"/>
        <v>8.000000000000691</v>
      </c>
      <c r="AG3947">
        <f t="shared" si="1295"/>
        <v>5.2410828650621353</v>
      </c>
    </row>
    <row r="3948" spans="1:33">
      <c r="A3948" s="1">
        <v>42537.583333333336</v>
      </c>
      <c r="B3948">
        <v>1.1211599999999999</v>
      </c>
      <c r="C3948">
        <v>1.1215200000000001</v>
      </c>
      <c r="D3948">
        <v>1.1173900000000001</v>
      </c>
      <c r="E3948">
        <v>1.1175999999999999</v>
      </c>
      <c r="F3948">
        <v>21874</v>
      </c>
      <c r="H3948">
        <f t="shared" si="1282"/>
        <v>2.0999999999982144E-4</v>
      </c>
      <c r="I3948">
        <f t="shared" si="1280"/>
        <v>42.836681326519134</v>
      </c>
      <c r="J3948">
        <f t="shared" si="1281"/>
        <v>37.595598461457001</v>
      </c>
      <c r="K3948">
        <f t="shared" si="1296"/>
        <v>5</v>
      </c>
      <c r="L3948">
        <f t="shared" si="1298"/>
        <v>0</v>
      </c>
      <c r="M3948">
        <f t="shared" si="1283"/>
        <v>1</v>
      </c>
      <c r="O3948">
        <f t="shared" si="1284"/>
        <v>0.04</v>
      </c>
      <c r="P3948">
        <f t="shared" si="1285"/>
        <v>7.2000000000005393E-4</v>
      </c>
      <c r="Q3948">
        <f t="shared" si="1286"/>
        <v>-3.5600000000000076E-3</v>
      </c>
      <c r="R3948">
        <f t="shared" si="1287"/>
        <v>99.36609999999996</v>
      </c>
      <c r="S3948">
        <f t="shared" si="1288"/>
        <v>-1</v>
      </c>
      <c r="T3948">
        <f t="shared" si="1289"/>
        <v>0</v>
      </c>
      <c r="Y3948">
        <f t="shared" si="1292"/>
        <v>1.1298299999999999</v>
      </c>
      <c r="Z3948">
        <f t="shared" si="1293"/>
        <v>1.1173900000000001</v>
      </c>
      <c r="AA3948">
        <f t="shared" si="1299"/>
        <v>1.6881028938892693</v>
      </c>
      <c r="AB3948">
        <f t="shared" si="1297"/>
        <v>25.409545038818145</v>
      </c>
      <c r="AD3948">
        <f t="shared" si="1290"/>
        <v>1.1294299999999999</v>
      </c>
      <c r="AE3948">
        <f t="shared" si="1291"/>
        <v>1.1173900000000001</v>
      </c>
      <c r="AF3948">
        <f t="shared" si="1294"/>
        <v>1.7441860465101697</v>
      </c>
      <c r="AG3948">
        <f t="shared" si="1295"/>
        <v>3.3701621376045416</v>
      </c>
    </row>
    <row r="3949" spans="1:33">
      <c r="A3949" s="1">
        <v>42537.625</v>
      </c>
      <c r="B3949">
        <v>1.1175900000000001</v>
      </c>
      <c r="C3949">
        <v>1.1187499999999999</v>
      </c>
      <c r="D3949">
        <v>1.1162000000000001</v>
      </c>
      <c r="E3949">
        <v>1.1170100000000001</v>
      </c>
      <c r="F3949">
        <v>21950</v>
      </c>
      <c r="H3949">
        <f t="shared" si="1282"/>
        <v>8.099999999999774E-4</v>
      </c>
      <c r="I3949">
        <f t="shared" si="1280"/>
        <v>25.409545038818145</v>
      </c>
      <c r="J3949">
        <f t="shared" si="1281"/>
        <v>22.039382901213603</v>
      </c>
      <c r="K3949">
        <f t="shared" si="1296"/>
        <v>4</v>
      </c>
      <c r="L3949">
        <f t="shared" si="1298"/>
        <v>0</v>
      </c>
      <c r="M3949">
        <f t="shared" si="1283"/>
        <v>1</v>
      </c>
      <c r="O3949">
        <f t="shared" si="1284"/>
        <v>0.04</v>
      </c>
      <c r="P3949">
        <f t="shared" si="1285"/>
        <v>2.0999999999982144E-4</v>
      </c>
      <c r="Q3949">
        <f t="shared" si="1286"/>
        <v>-5.8000000000002494E-4</v>
      </c>
      <c r="R3949">
        <f t="shared" si="1287"/>
        <v>99.36609999999996</v>
      </c>
      <c r="S3949">
        <f t="shared" si="1288"/>
        <v>-1</v>
      </c>
      <c r="T3949">
        <f t="shared" si="1289"/>
        <v>0</v>
      </c>
      <c r="Y3949">
        <f t="shared" si="1292"/>
        <v>1.1298299999999999</v>
      </c>
      <c r="Z3949">
        <f t="shared" si="1293"/>
        <v>1.1162000000000001</v>
      </c>
      <c r="AA3949">
        <f t="shared" si="1299"/>
        <v>5.9427732942038789</v>
      </c>
      <c r="AB3949">
        <f t="shared" si="1297"/>
        <v>12.509763502033618</v>
      </c>
      <c r="AD3949">
        <f t="shared" si="1290"/>
        <v>1.1294299999999999</v>
      </c>
      <c r="AE3949">
        <f t="shared" si="1291"/>
        <v>1.1162000000000001</v>
      </c>
      <c r="AF3949">
        <f t="shared" si="1294"/>
        <v>6.1224489795917343</v>
      </c>
      <c r="AG3949">
        <f t="shared" si="1295"/>
        <v>5.2888783420341978</v>
      </c>
    </row>
    <row r="3950" spans="1:33">
      <c r="A3950" s="1">
        <v>42537.666666666664</v>
      </c>
      <c r="B3950">
        <v>1.1169899999999999</v>
      </c>
      <c r="C3950">
        <v>1.1173200000000001</v>
      </c>
      <c r="D3950">
        <v>1.1137900000000001</v>
      </c>
      <c r="E3950">
        <v>1.1151899999999999</v>
      </c>
      <c r="F3950">
        <v>22808</v>
      </c>
      <c r="H3950">
        <f t="shared" si="1282"/>
        <v>1.3999999999998458E-3</v>
      </c>
      <c r="I3950">
        <f t="shared" si="1280"/>
        <v>12.509763502033618</v>
      </c>
      <c r="J3950">
        <f t="shared" si="1281"/>
        <v>7.2208851599994199</v>
      </c>
      <c r="K3950">
        <f t="shared" si="1296"/>
        <v>3</v>
      </c>
      <c r="L3950">
        <f t="shared" si="1298"/>
        <v>0</v>
      </c>
      <c r="M3950">
        <f t="shared" si="1283"/>
        <v>1</v>
      </c>
      <c r="O3950">
        <f t="shared" si="1284"/>
        <v>0.04</v>
      </c>
      <c r="P3950">
        <f t="shared" si="1285"/>
        <v>8.099999999999774E-4</v>
      </c>
      <c r="Q3950">
        <f t="shared" si="1286"/>
        <v>-1.8000000000000238E-3</v>
      </c>
      <c r="R3950">
        <f t="shared" si="1287"/>
        <v>99.36609999999996</v>
      </c>
      <c r="S3950">
        <f t="shared" si="1288"/>
        <v>-1</v>
      </c>
      <c r="T3950">
        <f t="shared" si="1289"/>
        <v>0</v>
      </c>
      <c r="Y3950">
        <f t="shared" si="1292"/>
        <v>1.1298299999999999</v>
      </c>
      <c r="Z3950">
        <f t="shared" si="1293"/>
        <v>1.1137900000000001</v>
      </c>
      <c r="AA3950">
        <f t="shared" si="1299"/>
        <v>8.7281795511213254</v>
      </c>
      <c r="AB3950">
        <f t="shared" si="1297"/>
        <v>6.0046575518250682</v>
      </c>
      <c r="AD3950">
        <f t="shared" si="1290"/>
        <v>1.12903</v>
      </c>
      <c r="AE3950">
        <f t="shared" si="1291"/>
        <v>1.1137900000000001</v>
      </c>
      <c r="AF3950">
        <f t="shared" si="1294"/>
        <v>9.1863517060357829</v>
      </c>
      <c r="AG3950">
        <f t="shared" si="1295"/>
        <v>5.6843289107125621</v>
      </c>
    </row>
    <row r="3951" spans="1:33">
      <c r="A3951" s="1">
        <v>42537.708333333336</v>
      </c>
      <c r="B3951">
        <v>1.1151899999999999</v>
      </c>
      <c r="C3951">
        <v>1.11571</v>
      </c>
      <c r="D3951">
        <v>1.11304</v>
      </c>
      <c r="E3951">
        <v>1.11466</v>
      </c>
      <c r="F3951">
        <v>23321</v>
      </c>
      <c r="H3951">
        <f t="shared" si="1282"/>
        <v>1.6199999999999548E-3</v>
      </c>
      <c r="I3951">
        <f t="shared" si="1280"/>
        <v>6.0046575518250682</v>
      </c>
      <c r="J3951">
        <f t="shared" si="1281"/>
        <v>0.32032864111250614</v>
      </c>
      <c r="K3951">
        <f t="shared" si="1296"/>
        <v>2</v>
      </c>
      <c r="L3951">
        <f t="shared" si="1298"/>
        <v>0</v>
      </c>
      <c r="M3951">
        <f t="shared" si="1283"/>
        <v>1</v>
      </c>
      <c r="O3951">
        <f t="shared" si="1284"/>
        <v>0.04</v>
      </c>
      <c r="P3951">
        <f t="shared" si="1285"/>
        <v>1.3999999999998458E-3</v>
      </c>
      <c r="Q3951">
        <f t="shared" si="1286"/>
        <v>-5.2999999999991942E-4</v>
      </c>
      <c r="R3951">
        <f t="shared" si="1287"/>
        <v>99.36609999999996</v>
      </c>
      <c r="S3951">
        <f t="shared" si="1288"/>
        <v>-1</v>
      </c>
      <c r="T3951">
        <f t="shared" si="1289"/>
        <v>0</v>
      </c>
      <c r="Y3951">
        <f t="shared" si="1292"/>
        <v>1.1298299999999999</v>
      </c>
      <c r="Z3951">
        <f t="shared" si="1293"/>
        <v>1.11304</v>
      </c>
      <c r="AA3951">
        <f t="shared" si="1299"/>
        <v>9.6486003573553809</v>
      </c>
      <c r="AB3951">
        <f t="shared" si="1297"/>
        <v>6.5019140241424633</v>
      </c>
      <c r="AD3951">
        <f t="shared" si="1290"/>
        <v>1.1274</v>
      </c>
      <c r="AE3951">
        <f t="shared" si="1291"/>
        <v>1.11304</v>
      </c>
      <c r="AF3951">
        <f t="shared" si="1294"/>
        <v>11.281337047353503</v>
      </c>
      <c r="AG3951">
        <f t="shared" si="1295"/>
        <v>8.8633792443270067</v>
      </c>
    </row>
    <row r="3952" spans="1:33">
      <c r="A3952" s="1">
        <v>42537.75</v>
      </c>
      <c r="B3952">
        <v>1.1146499999999999</v>
      </c>
      <c r="C3952">
        <v>1.1161399999999999</v>
      </c>
      <c r="D3952">
        <v>1.1136699999999999</v>
      </c>
      <c r="E3952">
        <v>1.1156299999999999</v>
      </c>
      <c r="F3952">
        <v>21814</v>
      </c>
      <c r="H3952">
        <f t="shared" si="1282"/>
        <v>9.7999999999998089E-4</v>
      </c>
      <c r="I3952">
        <f t="shared" si="1280"/>
        <v>6.5019140241424633</v>
      </c>
      <c r="J3952">
        <f t="shared" si="1281"/>
        <v>-2.3614652201845434</v>
      </c>
      <c r="K3952">
        <f t="shared" si="1296"/>
        <v>1</v>
      </c>
      <c r="L3952">
        <f t="shared" si="1298"/>
        <v>0</v>
      </c>
      <c r="M3952">
        <f t="shared" si="1283"/>
        <v>1</v>
      </c>
      <c r="O3952">
        <f t="shared" si="1284"/>
        <v>0.04</v>
      </c>
      <c r="P3952">
        <f t="shared" si="1285"/>
        <v>1.6199999999999548E-3</v>
      </c>
      <c r="Q3952">
        <f t="shared" si="1286"/>
        <v>9.7999999999998089E-4</v>
      </c>
      <c r="R3952">
        <f t="shared" si="1287"/>
        <v>99.36609999999996</v>
      </c>
      <c r="S3952">
        <f t="shared" si="1288"/>
        <v>1</v>
      </c>
      <c r="T3952">
        <f t="shared" si="1289"/>
        <v>0</v>
      </c>
      <c r="Y3952">
        <f t="shared" si="1292"/>
        <v>1.1298299999999999</v>
      </c>
      <c r="Z3952">
        <f t="shared" si="1293"/>
        <v>1.11304</v>
      </c>
      <c r="AA3952">
        <f t="shared" si="1299"/>
        <v>15.425848719475233</v>
      </c>
      <c r="AB3952">
        <f t="shared" si="1297"/>
        <v>9.9363504805389553</v>
      </c>
      <c r="AD3952">
        <f t="shared" si="1290"/>
        <v>1.1264099999999999</v>
      </c>
      <c r="AE3952">
        <f t="shared" si="1291"/>
        <v>1.11304</v>
      </c>
      <c r="AF3952">
        <f t="shared" si="1294"/>
        <v>19.371727748690297</v>
      </c>
      <c r="AG3952">
        <f t="shared" si="1295"/>
        <v>13.279805500693195</v>
      </c>
    </row>
    <row r="3953" spans="1:33">
      <c r="A3953" s="1">
        <v>42537.791666666664</v>
      </c>
      <c r="B3953">
        <v>1.11564</v>
      </c>
      <c r="C3953">
        <v>1.1243000000000001</v>
      </c>
      <c r="D3953">
        <v>1.1154599999999999</v>
      </c>
      <c r="E3953">
        <v>1.1206</v>
      </c>
      <c r="F3953">
        <v>23248</v>
      </c>
      <c r="H3953">
        <f t="shared" si="1282"/>
        <v>1.8000000000006899E-4</v>
      </c>
      <c r="I3953">
        <f t="shared" si="1280"/>
        <v>9.9363504805389553</v>
      </c>
      <c r="J3953">
        <f t="shared" si="1281"/>
        <v>-3.3434550201542397</v>
      </c>
      <c r="K3953">
        <f t="shared" si="1296"/>
        <v>0</v>
      </c>
      <c r="L3953">
        <f t="shared" si="1298"/>
        <v>0</v>
      </c>
      <c r="M3953">
        <f t="shared" si="1283"/>
        <v>0</v>
      </c>
      <c r="O3953">
        <f t="shared" si="1284"/>
        <v>0.04</v>
      </c>
      <c r="P3953">
        <f t="shared" si="1285"/>
        <v>9.7999999999998089E-4</v>
      </c>
      <c r="Q3953">
        <f t="shared" si="1286"/>
        <v>4.9600000000000755E-3</v>
      </c>
      <c r="R3953">
        <f t="shared" si="1287"/>
        <v>99.36609999999996</v>
      </c>
      <c r="S3953">
        <f t="shared" si="1288"/>
        <v>1</v>
      </c>
      <c r="T3953">
        <f t="shared" si="1289"/>
        <v>0</v>
      </c>
      <c r="Y3953">
        <f t="shared" si="1292"/>
        <v>1.1294299999999999</v>
      </c>
      <c r="Z3953">
        <f t="shared" si="1293"/>
        <v>1.11304</v>
      </c>
      <c r="AA3953">
        <f t="shared" si="1299"/>
        <v>46.125686394143109</v>
      </c>
      <c r="AB3953">
        <f t="shared" si="1297"/>
        <v>19.982078755523762</v>
      </c>
      <c r="AD3953">
        <f t="shared" si="1290"/>
        <v>1.1243000000000001</v>
      </c>
      <c r="AE3953">
        <f t="shared" si="1291"/>
        <v>1.11304</v>
      </c>
      <c r="AF3953">
        <f t="shared" si="1294"/>
        <v>67.140319715807976</v>
      </c>
      <c r="AG3953">
        <f t="shared" si="1295"/>
        <v>32.597794837283921</v>
      </c>
    </row>
    <row r="3954" spans="1:33">
      <c r="A3954" s="1">
        <v>42537.833333333336</v>
      </c>
      <c r="B3954">
        <v>1.1206199999999999</v>
      </c>
      <c r="C3954">
        <v>1.1243099999999999</v>
      </c>
      <c r="D3954">
        <v>1.12053</v>
      </c>
      <c r="E3954">
        <v>1.1218699999999999</v>
      </c>
      <c r="F3954">
        <v>22165</v>
      </c>
      <c r="H3954">
        <f t="shared" si="1282"/>
        <v>8.9999999999923475E-5</v>
      </c>
      <c r="I3954">
        <f t="shared" si="1280"/>
        <v>19.982078755523762</v>
      </c>
      <c r="J3954">
        <f t="shared" si="1281"/>
        <v>-12.615716081760159</v>
      </c>
      <c r="K3954">
        <f t="shared" si="1296"/>
        <v>0</v>
      </c>
      <c r="L3954">
        <f t="shared" si="1298"/>
        <v>0</v>
      </c>
      <c r="M3954">
        <f t="shared" si="1283"/>
        <v>0</v>
      </c>
      <c r="O3954">
        <f t="shared" si="1284"/>
        <v>0.04</v>
      </c>
      <c r="P3954">
        <f t="shared" si="1285"/>
        <v>1.8000000000006899E-4</v>
      </c>
      <c r="Q3954">
        <f t="shared" si="1286"/>
        <v>1.2499999999999734E-3</v>
      </c>
      <c r="R3954">
        <f t="shared" si="1287"/>
        <v>99.36609999999996</v>
      </c>
      <c r="S3954">
        <f t="shared" si="1288"/>
        <v>1</v>
      </c>
      <c r="T3954">
        <f t="shared" si="1289"/>
        <v>0</v>
      </c>
      <c r="Y3954">
        <f t="shared" si="1292"/>
        <v>1.1294299999999999</v>
      </c>
      <c r="Z3954">
        <f t="shared" si="1293"/>
        <v>1.11304</v>
      </c>
      <c r="AA3954">
        <f t="shared" si="1299"/>
        <v>53.874313605856891</v>
      </c>
      <c r="AB3954">
        <f t="shared" si="1297"/>
        <v>31.268612269207651</v>
      </c>
      <c r="AD3954">
        <f t="shared" si="1290"/>
        <v>1.1243099999999999</v>
      </c>
      <c r="AE3954">
        <f t="shared" si="1291"/>
        <v>1.11304</v>
      </c>
      <c r="AF3954">
        <f t="shared" si="1294"/>
        <v>78.349600709848971</v>
      </c>
      <c r="AG3954">
        <f t="shared" si="1295"/>
        <v>54.95388272478241</v>
      </c>
    </row>
    <row r="3955" spans="1:33">
      <c r="A3955" s="1">
        <v>42537.875</v>
      </c>
      <c r="B3955">
        <v>1.1218600000000001</v>
      </c>
      <c r="C3955">
        <v>1.1250599999999999</v>
      </c>
      <c r="D3955">
        <v>1.1218399999999999</v>
      </c>
      <c r="E3955">
        <v>1.1237299999999999</v>
      </c>
      <c r="F3955">
        <v>18366</v>
      </c>
      <c r="H3955">
        <f t="shared" si="1282"/>
        <v>2.0000000000131024E-5</v>
      </c>
      <c r="I3955">
        <f t="shared" si="1280"/>
        <v>31.268612269207651</v>
      </c>
      <c r="J3955">
        <f t="shared" si="1281"/>
        <v>-23.685270455574759</v>
      </c>
      <c r="K3955">
        <f t="shared" si="1296"/>
        <v>0</v>
      </c>
      <c r="L3955">
        <f t="shared" si="1298"/>
        <v>0</v>
      </c>
      <c r="M3955">
        <f t="shared" si="1283"/>
        <v>0</v>
      </c>
      <c r="O3955">
        <f t="shared" si="1284"/>
        <v>0.04</v>
      </c>
      <c r="P3955">
        <f t="shared" si="1285"/>
        <v>8.9999999999923475E-5</v>
      </c>
      <c r="Q3955">
        <f t="shared" si="1286"/>
        <v>1.8699999999998163E-3</v>
      </c>
      <c r="R3955">
        <f t="shared" si="1287"/>
        <v>99.36609999999996</v>
      </c>
      <c r="S3955">
        <f t="shared" si="1288"/>
        <v>1</v>
      </c>
      <c r="T3955">
        <f t="shared" si="1289"/>
        <v>0</v>
      </c>
      <c r="Y3955">
        <f t="shared" si="1292"/>
        <v>1.1294299999999999</v>
      </c>
      <c r="Z3955">
        <f t="shared" si="1293"/>
        <v>1.11304</v>
      </c>
      <c r="AA3955">
        <f t="shared" si="1299"/>
        <v>65.222696766320482</v>
      </c>
      <c r="AB3955">
        <f t="shared" si="1297"/>
        <v>45.162136371448923</v>
      </c>
      <c r="AD3955">
        <f t="shared" si="1290"/>
        <v>1.1250599999999999</v>
      </c>
      <c r="AE3955">
        <f t="shared" si="1291"/>
        <v>1.11304</v>
      </c>
      <c r="AF3955">
        <f t="shared" si="1294"/>
        <v>88.935108153077678</v>
      </c>
      <c r="AG3955">
        <f t="shared" si="1295"/>
        <v>78.141676192911532</v>
      </c>
    </row>
    <row r="3956" spans="1:33">
      <c r="A3956" s="1">
        <v>42537.916666666664</v>
      </c>
      <c r="B3956">
        <v>1.12374</v>
      </c>
      <c r="C3956">
        <v>1.1242399999999999</v>
      </c>
      <c r="D3956">
        <v>1.12266</v>
      </c>
      <c r="E3956">
        <v>1.12395</v>
      </c>
      <c r="F3956">
        <v>15507</v>
      </c>
      <c r="H3956">
        <f t="shared" si="1282"/>
        <v>1.0799999999999699E-3</v>
      </c>
      <c r="I3956">
        <f t="shared" si="1280"/>
        <v>45.162136371448923</v>
      </c>
      <c r="J3956">
        <f t="shared" si="1281"/>
        <v>-32.979539821462609</v>
      </c>
      <c r="K3956">
        <f t="shared" si="1296"/>
        <v>0</v>
      </c>
      <c r="L3956">
        <f t="shared" si="1298"/>
        <v>0</v>
      </c>
      <c r="M3956">
        <f t="shared" si="1283"/>
        <v>0</v>
      </c>
      <c r="O3956">
        <f t="shared" si="1284"/>
        <v>0.04</v>
      </c>
      <c r="P3956">
        <f t="shared" si="1285"/>
        <v>2.0000000000131024E-5</v>
      </c>
      <c r="Q3956">
        <f t="shared" si="1286"/>
        <v>2.1000000000004349E-4</v>
      </c>
      <c r="R3956">
        <f t="shared" si="1287"/>
        <v>99.36609999999996</v>
      </c>
      <c r="S3956">
        <f t="shared" si="1288"/>
        <v>1</v>
      </c>
      <c r="T3956">
        <f t="shared" si="1289"/>
        <v>0</v>
      </c>
      <c r="Y3956">
        <f t="shared" si="1292"/>
        <v>1.1294299999999999</v>
      </c>
      <c r="Z3956">
        <f t="shared" si="1293"/>
        <v>1.11304</v>
      </c>
      <c r="AA3956">
        <f t="shared" si="1299"/>
        <v>66.564978645515794</v>
      </c>
      <c r="AB3956">
        <f t="shared" si="1297"/>
        <v>57.946918852959072</v>
      </c>
      <c r="AD3956">
        <f t="shared" si="1290"/>
        <v>1.1250599999999999</v>
      </c>
      <c r="AE3956">
        <f t="shared" si="1291"/>
        <v>1.11304</v>
      </c>
      <c r="AF3956">
        <f t="shared" si="1294"/>
        <v>90.765391014975435</v>
      </c>
      <c r="AG3956">
        <f t="shared" si="1295"/>
        <v>86.016699959300695</v>
      </c>
    </row>
    <row r="3957" spans="1:33">
      <c r="A3957" s="1">
        <v>42537.958333333336</v>
      </c>
      <c r="B3957">
        <v>1.12392</v>
      </c>
      <c r="C3957">
        <v>1.1240699999999999</v>
      </c>
      <c r="D3957">
        <v>1.1222399999999999</v>
      </c>
      <c r="E3957">
        <v>1.1222399999999999</v>
      </c>
      <c r="F3957">
        <v>14471</v>
      </c>
      <c r="H3957">
        <f t="shared" si="1282"/>
        <v>0</v>
      </c>
      <c r="I3957">
        <f t="shared" si="1280"/>
        <v>57.946918852959072</v>
      </c>
      <c r="J3957">
        <f t="shared" si="1281"/>
        <v>-28.069781106341622</v>
      </c>
      <c r="K3957">
        <f t="shared" si="1296"/>
        <v>2</v>
      </c>
      <c r="L3957">
        <f t="shared" si="1298"/>
        <v>0</v>
      </c>
      <c r="M3957">
        <f t="shared" si="1283"/>
        <v>1</v>
      </c>
      <c r="O3957">
        <f t="shared" si="1284"/>
        <v>0.04</v>
      </c>
      <c r="P3957">
        <f t="shared" si="1285"/>
        <v>1.0799999999999699E-3</v>
      </c>
      <c r="Q3957">
        <f t="shared" si="1286"/>
        <v>-1.6800000000001258E-3</v>
      </c>
      <c r="R3957">
        <f t="shared" si="1287"/>
        <v>99.36609999999996</v>
      </c>
      <c r="S3957">
        <f t="shared" si="1288"/>
        <v>-1</v>
      </c>
      <c r="T3957">
        <f t="shared" si="1289"/>
        <v>0</v>
      </c>
      <c r="Y3957">
        <f t="shared" si="1292"/>
        <v>1.1294299999999999</v>
      </c>
      <c r="Z3957">
        <f t="shared" si="1293"/>
        <v>1.11304</v>
      </c>
      <c r="AA3957">
        <f t="shared" si="1299"/>
        <v>56.131787675411402</v>
      </c>
      <c r="AB3957">
        <f t="shared" si="1297"/>
        <v>60.448444173276144</v>
      </c>
      <c r="AD3957">
        <f t="shared" si="1290"/>
        <v>1.1250599999999999</v>
      </c>
      <c r="AE3957">
        <f t="shared" si="1291"/>
        <v>1.11304</v>
      </c>
      <c r="AF3957">
        <f t="shared" si="1294"/>
        <v>76.539101497503637</v>
      </c>
      <c r="AG3957">
        <f t="shared" si="1295"/>
        <v>85.41320022185225</v>
      </c>
    </row>
    <row r="3958" spans="1:33">
      <c r="A3958" s="1">
        <v>42538</v>
      </c>
      <c r="B3958">
        <v>1.12229</v>
      </c>
      <c r="C3958">
        <v>1.1230500000000001</v>
      </c>
      <c r="D3958">
        <v>1.12212</v>
      </c>
      <c r="E3958">
        <v>1.12304</v>
      </c>
      <c r="F3958">
        <v>9953</v>
      </c>
      <c r="H3958">
        <f t="shared" si="1282"/>
        <v>1.7000000000000348E-4</v>
      </c>
      <c r="I3958">
        <f t="shared" si="1280"/>
        <v>60.448444173276144</v>
      </c>
      <c r="J3958">
        <f t="shared" si="1281"/>
        <v>-24.964756048576106</v>
      </c>
      <c r="K3958">
        <f t="shared" si="1296"/>
        <v>1</v>
      </c>
      <c r="L3958">
        <f t="shared" si="1298"/>
        <v>0</v>
      </c>
      <c r="M3958">
        <f t="shared" si="1283"/>
        <v>1</v>
      </c>
      <c r="O3958">
        <f t="shared" si="1284"/>
        <v>0.04</v>
      </c>
      <c r="P3958">
        <f t="shared" si="1285"/>
        <v>0</v>
      </c>
      <c r="Q3958">
        <f t="shared" si="1286"/>
        <v>7.5000000000002842E-4</v>
      </c>
      <c r="R3958">
        <f t="shared" si="1287"/>
        <v>99.36609999999996</v>
      </c>
      <c r="S3958">
        <f t="shared" si="1288"/>
        <v>1</v>
      </c>
      <c r="T3958">
        <f t="shared" si="1289"/>
        <v>0</v>
      </c>
      <c r="Y3958">
        <f t="shared" si="1292"/>
        <v>1.1294299999999999</v>
      </c>
      <c r="Z3958">
        <f t="shared" si="1293"/>
        <v>1.11304</v>
      </c>
      <c r="AA3958">
        <f t="shared" si="1299"/>
        <v>61.012812690665456</v>
      </c>
      <c r="AB3958">
        <f t="shared" si="1297"/>
        <v>62.233068944478291</v>
      </c>
      <c r="AD3958">
        <f t="shared" si="1290"/>
        <v>1.1250599999999999</v>
      </c>
      <c r="AE3958">
        <f t="shared" si="1291"/>
        <v>1.1136699999999999</v>
      </c>
      <c r="AF3958">
        <f t="shared" si="1294"/>
        <v>82.265144863916518</v>
      </c>
      <c r="AG3958">
        <f t="shared" si="1295"/>
        <v>83.189879125465197</v>
      </c>
    </row>
    <row r="3959" spans="1:33">
      <c r="A3959" s="1">
        <v>42538.041666666664</v>
      </c>
      <c r="B3959">
        <v>1.1230500000000001</v>
      </c>
      <c r="C3959">
        <v>1.1234200000000001</v>
      </c>
      <c r="D3959">
        <v>1.12263</v>
      </c>
      <c r="E3959">
        <v>1.12313</v>
      </c>
      <c r="F3959">
        <v>11593</v>
      </c>
      <c r="H3959">
        <f t="shared" si="1282"/>
        <v>4.2000000000008697E-4</v>
      </c>
      <c r="I3959">
        <f t="shared" si="1280"/>
        <v>62.233068944478291</v>
      </c>
      <c r="J3959">
        <f t="shared" si="1281"/>
        <v>-20.956810180986906</v>
      </c>
      <c r="K3959">
        <f t="shared" si="1296"/>
        <v>0</v>
      </c>
      <c r="L3959">
        <f t="shared" si="1298"/>
        <v>0</v>
      </c>
      <c r="M3959">
        <f t="shared" si="1283"/>
        <v>0</v>
      </c>
      <c r="O3959">
        <f t="shared" si="1284"/>
        <v>0.04</v>
      </c>
      <c r="P3959">
        <f t="shared" si="1285"/>
        <v>1.7000000000000348E-4</v>
      </c>
      <c r="Q3959">
        <f t="shared" si="1286"/>
        <v>7.9999999999857963E-5</v>
      </c>
      <c r="R3959">
        <f t="shared" si="1287"/>
        <v>99.36609999999996</v>
      </c>
      <c r="S3959">
        <f t="shared" si="1288"/>
        <v>1</v>
      </c>
      <c r="T3959">
        <f t="shared" si="1289"/>
        <v>0</v>
      </c>
      <c r="Y3959">
        <f t="shared" si="1292"/>
        <v>1.1294299999999999</v>
      </c>
      <c r="Z3959">
        <f t="shared" si="1293"/>
        <v>1.11304</v>
      </c>
      <c r="AA3959">
        <f t="shared" si="1299"/>
        <v>61.561928004880976</v>
      </c>
      <c r="AB3959">
        <f t="shared" si="1297"/>
        <v>61.317876754118409</v>
      </c>
      <c r="AD3959">
        <f t="shared" si="1290"/>
        <v>1.1250599999999999</v>
      </c>
      <c r="AE3959">
        <f t="shared" si="1291"/>
        <v>1.1154599999999999</v>
      </c>
      <c r="AF3959">
        <f t="shared" si="1294"/>
        <v>79.89583333333357</v>
      </c>
      <c r="AG3959">
        <f t="shared" si="1295"/>
        <v>79.56669323158458</v>
      </c>
    </row>
    <row r="3960" spans="1:33">
      <c r="A3960" s="1">
        <v>42538.083333333336</v>
      </c>
      <c r="B3960">
        <v>1.1231199999999999</v>
      </c>
      <c r="C3960">
        <v>1.12714</v>
      </c>
      <c r="D3960">
        <v>1.1230500000000001</v>
      </c>
      <c r="E3960">
        <v>1.12714</v>
      </c>
      <c r="F3960">
        <v>13195</v>
      </c>
      <c r="H3960">
        <f t="shared" si="1282"/>
        <v>6.999999999979245E-5</v>
      </c>
      <c r="I3960">
        <f t="shared" si="1280"/>
        <v>61.317876754118409</v>
      </c>
      <c r="J3960">
        <f t="shared" si="1281"/>
        <v>-18.248816477466171</v>
      </c>
      <c r="K3960">
        <f t="shared" si="1296"/>
        <v>1</v>
      </c>
      <c r="L3960">
        <f t="shared" si="1298"/>
        <v>0</v>
      </c>
      <c r="M3960">
        <f t="shared" si="1283"/>
        <v>1</v>
      </c>
      <c r="O3960">
        <f t="shared" si="1284"/>
        <v>0.04</v>
      </c>
      <c r="P3960">
        <f t="shared" si="1285"/>
        <v>4.2000000000008697E-4</v>
      </c>
      <c r="Q3960">
        <f t="shared" si="1286"/>
        <v>4.0200000000001346E-3</v>
      </c>
      <c r="R3960">
        <f t="shared" si="1287"/>
        <v>99.36609999999996</v>
      </c>
      <c r="S3960">
        <f t="shared" si="1288"/>
        <v>1</v>
      </c>
      <c r="T3960">
        <f t="shared" si="1289"/>
        <v>0</v>
      </c>
      <c r="Y3960">
        <f t="shared" si="1292"/>
        <v>1.1294299999999999</v>
      </c>
      <c r="Z3960">
        <f t="shared" si="1293"/>
        <v>1.11304</v>
      </c>
      <c r="AA3960">
        <f t="shared" si="1299"/>
        <v>86.028065893838217</v>
      </c>
      <c r="AB3960">
        <f t="shared" si="1297"/>
        <v>66.183648566199011</v>
      </c>
      <c r="AD3960">
        <f t="shared" si="1290"/>
        <v>1.12714</v>
      </c>
      <c r="AE3960">
        <f t="shared" si="1291"/>
        <v>1.12053</v>
      </c>
      <c r="AF3960">
        <f t="shared" si="1294"/>
        <v>100</v>
      </c>
      <c r="AG3960">
        <f t="shared" si="1295"/>
        <v>87.386992732416687</v>
      </c>
    </row>
    <row r="3961" spans="1:33">
      <c r="A3961" s="1">
        <v>42538.125</v>
      </c>
      <c r="B3961">
        <v>1.12713</v>
      </c>
      <c r="C3961">
        <v>1.12713</v>
      </c>
      <c r="D3961">
        <v>1.1252800000000001</v>
      </c>
      <c r="E3961">
        <v>1.1267499999999999</v>
      </c>
      <c r="F3961">
        <v>17664</v>
      </c>
      <c r="H3961">
        <f t="shared" si="1282"/>
        <v>1.4699999999998603E-3</v>
      </c>
      <c r="I3961">
        <f t="shared" si="1280"/>
        <v>66.183648566199011</v>
      </c>
      <c r="J3961">
        <f t="shared" si="1281"/>
        <v>-21.203344166217676</v>
      </c>
      <c r="K3961">
        <f t="shared" si="1296"/>
        <v>0</v>
      </c>
      <c r="L3961">
        <f t="shared" si="1298"/>
        <v>0</v>
      </c>
      <c r="M3961">
        <f t="shared" si="1283"/>
        <v>0</v>
      </c>
      <c r="O3961">
        <f t="shared" si="1284"/>
        <v>0.04</v>
      </c>
      <c r="P3961">
        <f t="shared" si="1285"/>
        <v>6.999999999979245E-5</v>
      </c>
      <c r="Q3961">
        <f t="shared" si="1286"/>
        <v>-3.8000000000004697E-4</v>
      </c>
      <c r="R3961">
        <f t="shared" si="1287"/>
        <v>99.36609999999996</v>
      </c>
      <c r="S3961">
        <f t="shared" si="1288"/>
        <v>-1</v>
      </c>
      <c r="T3961">
        <f t="shared" si="1289"/>
        <v>0</v>
      </c>
      <c r="Y3961">
        <f t="shared" si="1292"/>
        <v>1.1294299999999999</v>
      </c>
      <c r="Z3961">
        <f t="shared" si="1293"/>
        <v>1.11304</v>
      </c>
      <c r="AA3961">
        <f t="shared" si="1299"/>
        <v>83.648566198901577</v>
      </c>
      <c r="AB3961">
        <f t="shared" si="1297"/>
        <v>73.062843197071558</v>
      </c>
      <c r="AD3961">
        <f t="shared" si="1290"/>
        <v>1.12714</v>
      </c>
      <c r="AE3961">
        <f t="shared" si="1291"/>
        <v>1.1218399999999999</v>
      </c>
      <c r="AF3961">
        <f t="shared" si="1294"/>
        <v>92.641509433960252</v>
      </c>
      <c r="AG3961">
        <f t="shared" si="1295"/>
        <v>90.845780922431274</v>
      </c>
    </row>
    <row r="3962" spans="1:33">
      <c r="A3962" s="1">
        <v>42538.166666666664</v>
      </c>
      <c r="B3962">
        <v>1.1267400000000001</v>
      </c>
      <c r="C3962">
        <v>1.1271199999999999</v>
      </c>
      <c r="D3962">
        <v>1.1253500000000001</v>
      </c>
      <c r="E3962">
        <v>1.12558</v>
      </c>
      <c r="F3962">
        <v>16840</v>
      </c>
      <c r="H3962">
        <f t="shared" si="1282"/>
        <v>2.2999999999995246E-4</v>
      </c>
      <c r="I3962">
        <f t="shared" si="1280"/>
        <v>73.062843197071558</v>
      </c>
      <c r="J3962">
        <f t="shared" si="1281"/>
        <v>-17.782937725359716</v>
      </c>
      <c r="K3962">
        <f t="shared" si="1296"/>
        <v>2</v>
      </c>
      <c r="L3962">
        <f t="shared" si="1298"/>
        <v>0</v>
      </c>
      <c r="M3962">
        <f t="shared" si="1283"/>
        <v>1</v>
      </c>
      <c r="O3962">
        <f t="shared" si="1284"/>
        <v>0.04</v>
      </c>
      <c r="P3962">
        <f t="shared" si="1285"/>
        <v>1.4699999999998603E-3</v>
      </c>
      <c r="Q3962">
        <f t="shared" si="1286"/>
        <v>-1.1600000000000499E-3</v>
      </c>
      <c r="R3962">
        <f t="shared" si="1287"/>
        <v>99.36609999999996</v>
      </c>
      <c r="S3962">
        <f t="shared" si="1288"/>
        <v>-1</v>
      </c>
      <c r="T3962">
        <f t="shared" si="1289"/>
        <v>0</v>
      </c>
      <c r="Y3962">
        <f t="shared" si="1292"/>
        <v>1.1294299999999999</v>
      </c>
      <c r="Z3962">
        <f t="shared" si="1293"/>
        <v>1.11304</v>
      </c>
      <c r="AA3962">
        <f t="shared" si="1299"/>
        <v>76.510067114094383</v>
      </c>
      <c r="AB3962">
        <f t="shared" si="1297"/>
        <v>76.937156802928797</v>
      </c>
      <c r="AD3962">
        <f t="shared" si="1290"/>
        <v>1.12714</v>
      </c>
      <c r="AE3962">
        <f t="shared" si="1291"/>
        <v>1.12212</v>
      </c>
      <c r="AF3962">
        <f t="shared" si="1294"/>
        <v>68.924302788844656</v>
      </c>
      <c r="AG3962">
        <f t="shared" si="1295"/>
        <v>87.188604074268312</v>
      </c>
    </row>
    <row r="3963" spans="1:33">
      <c r="A3963" s="1">
        <v>42538.208333333336</v>
      </c>
      <c r="B3963">
        <v>1.12557</v>
      </c>
      <c r="C3963">
        <v>1.12659</v>
      </c>
      <c r="D3963">
        <v>1.1254900000000001</v>
      </c>
      <c r="E3963">
        <v>1.1263300000000001</v>
      </c>
      <c r="F3963">
        <v>14154</v>
      </c>
      <c r="H3963">
        <f t="shared" si="1282"/>
        <v>7.9999999999857963E-5</v>
      </c>
      <c r="I3963">
        <f t="shared" si="1280"/>
        <v>76.937156802928797</v>
      </c>
      <c r="J3963">
        <f t="shared" si="1281"/>
        <v>-10.251447271339515</v>
      </c>
      <c r="K3963">
        <f t="shared" si="1296"/>
        <v>1</v>
      </c>
      <c r="L3963">
        <f t="shared" si="1298"/>
        <v>0</v>
      </c>
      <c r="M3963">
        <f t="shared" si="1283"/>
        <v>1</v>
      </c>
      <c r="O3963">
        <f t="shared" si="1284"/>
        <v>0.04</v>
      </c>
      <c r="P3963">
        <f t="shared" si="1285"/>
        <v>2.2999999999995246E-4</v>
      </c>
      <c r="Q3963">
        <f t="shared" si="1286"/>
        <v>7.6000000000009393E-4</v>
      </c>
      <c r="R3963">
        <f t="shared" si="1287"/>
        <v>99.36609999999996</v>
      </c>
      <c r="S3963">
        <f t="shared" si="1288"/>
        <v>1</v>
      </c>
      <c r="T3963">
        <f t="shared" si="1289"/>
        <v>0</v>
      </c>
      <c r="Y3963">
        <f t="shared" si="1292"/>
        <v>1.1294299999999999</v>
      </c>
      <c r="Z3963">
        <f t="shared" si="1293"/>
        <v>1.11304</v>
      </c>
      <c r="AA3963">
        <f t="shared" si="1299"/>
        <v>81.086028065894453</v>
      </c>
      <c r="AB3963">
        <f t="shared" si="1297"/>
        <v>81.818181818182154</v>
      </c>
      <c r="AD3963">
        <f t="shared" si="1290"/>
        <v>1.12714</v>
      </c>
      <c r="AE3963">
        <f t="shared" si="1291"/>
        <v>1.12212</v>
      </c>
      <c r="AF3963">
        <f t="shared" si="1294"/>
        <v>83.864541832669843</v>
      </c>
      <c r="AG3963">
        <f t="shared" si="1295"/>
        <v>81.810118018491593</v>
      </c>
    </row>
    <row r="3964" spans="1:33">
      <c r="A3964" s="1">
        <v>42538.25</v>
      </c>
      <c r="B3964">
        <v>1.12632</v>
      </c>
      <c r="C3964">
        <v>1.12666</v>
      </c>
      <c r="D3964">
        <v>1.1256600000000001</v>
      </c>
      <c r="E3964">
        <v>1.1257699999999999</v>
      </c>
      <c r="F3964">
        <v>14663</v>
      </c>
      <c r="H3964">
        <f t="shared" si="1282"/>
        <v>1.0999999999983245E-4</v>
      </c>
      <c r="I3964">
        <f t="shared" si="1280"/>
        <v>81.818181818182154</v>
      </c>
      <c r="J3964">
        <f t="shared" si="1281"/>
        <v>8.0637996905608134E-3</v>
      </c>
      <c r="K3964">
        <f t="shared" si="1296"/>
        <v>0</v>
      </c>
      <c r="L3964">
        <f t="shared" si="1298"/>
        <v>0</v>
      </c>
      <c r="M3964">
        <f t="shared" si="1283"/>
        <v>0</v>
      </c>
      <c r="O3964">
        <f t="shared" si="1284"/>
        <v>0.04</v>
      </c>
      <c r="P3964">
        <f t="shared" si="1285"/>
        <v>7.9999999999857963E-5</v>
      </c>
      <c r="Q3964">
        <f t="shared" si="1286"/>
        <v>-5.5000000000005045E-4</v>
      </c>
      <c r="R3964">
        <f t="shared" si="1287"/>
        <v>99.36609999999996</v>
      </c>
      <c r="S3964">
        <f t="shared" si="1288"/>
        <v>-1</v>
      </c>
      <c r="T3964">
        <f t="shared" si="1289"/>
        <v>0</v>
      </c>
      <c r="Y3964">
        <f t="shared" si="1292"/>
        <v>1.1294299999999999</v>
      </c>
      <c r="Z3964">
        <f t="shared" si="1293"/>
        <v>1.11304</v>
      </c>
      <c r="AA3964">
        <f t="shared" si="1299"/>
        <v>77.669310555216484</v>
      </c>
      <c r="AB3964">
        <f t="shared" si="1297"/>
        <v>79.728492983526721</v>
      </c>
      <c r="AD3964">
        <f t="shared" si="1290"/>
        <v>1.12714</v>
      </c>
      <c r="AE3964">
        <f t="shared" si="1291"/>
        <v>1.12212</v>
      </c>
      <c r="AF3964">
        <f t="shared" si="1294"/>
        <v>72.709163346611817</v>
      </c>
      <c r="AG3964">
        <f t="shared" si="1295"/>
        <v>75.16600265604211</v>
      </c>
    </row>
    <row r="3965" spans="1:33">
      <c r="A3965" s="1">
        <v>42538.291666666664</v>
      </c>
      <c r="B3965">
        <v>1.12575</v>
      </c>
      <c r="C3965">
        <v>1.12592</v>
      </c>
      <c r="D3965">
        <v>1.12469</v>
      </c>
      <c r="E3965">
        <v>1.1247</v>
      </c>
      <c r="F3965">
        <v>14540</v>
      </c>
      <c r="H3965">
        <f t="shared" si="1282"/>
        <v>1.0000000000065512E-5</v>
      </c>
      <c r="I3965">
        <f t="shared" si="1280"/>
        <v>79.728492983526721</v>
      </c>
      <c r="J3965">
        <f t="shared" si="1281"/>
        <v>4.5624903274846105</v>
      </c>
      <c r="K3965">
        <f t="shared" si="1296"/>
        <v>4</v>
      </c>
      <c r="L3965">
        <f t="shared" si="1298"/>
        <v>0</v>
      </c>
      <c r="M3965">
        <f t="shared" si="1283"/>
        <v>1</v>
      </c>
      <c r="O3965">
        <f t="shared" si="1284"/>
        <v>0.04</v>
      </c>
      <c r="P3965">
        <f t="shared" si="1285"/>
        <v>1.0999999999983245E-4</v>
      </c>
      <c r="Q3965">
        <f t="shared" si="1286"/>
        <v>-1.0499999999999954E-3</v>
      </c>
      <c r="R3965">
        <f t="shared" si="1287"/>
        <v>99.36609999999996</v>
      </c>
      <c r="S3965">
        <f t="shared" si="1288"/>
        <v>-1</v>
      </c>
      <c r="T3965">
        <f t="shared" si="1289"/>
        <v>0</v>
      </c>
      <c r="Y3965">
        <f t="shared" si="1292"/>
        <v>1.12903</v>
      </c>
      <c r="Z3965">
        <f t="shared" si="1293"/>
        <v>1.11304</v>
      </c>
      <c r="AA3965">
        <f t="shared" si="1299"/>
        <v>72.920575359600008</v>
      </c>
      <c r="AB3965">
        <f t="shared" si="1297"/>
        <v>77.046495273701339</v>
      </c>
      <c r="AD3965">
        <f t="shared" si="1290"/>
        <v>1.12714</v>
      </c>
      <c r="AE3965">
        <f t="shared" si="1291"/>
        <v>1.12263</v>
      </c>
      <c r="AF3965">
        <f t="shared" si="1294"/>
        <v>45.898004434590014</v>
      </c>
      <c r="AG3965">
        <f t="shared" si="1295"/>
        <v>67.49056987129056</v>
      </c>
    </row>
    <row r="3966" spans="1:33">
      <c r="A3966" s="1">
        <v>42538.333333333336</v>
      </c>
      <c r="B3966">
        <v>1.1247100000000001</v>
      </c>
      <c r="C3966">
        <v>1.12524</v>
      </c>
      <c r="D3966">
        <v>1.1244099999999999</v>
      </c>
      <c r="E3966">
        <v>1.1244799999999999</v>
      </c>
      <c r="F3966">
        <v>14054</v>
      </c>
      <c r="H3966">
        <f t="shared" si="1282"/>
        <v>7.0000000000014495E-5</v>
      </c>
      <c r="I3966">
        <f t="shared" si="1280"/>
        <v>77.046495273701339</v>
      </c>
      <c r="J3966">
        <f t="shared" si="1281"/>
        <v>9.5559254024107787</v>
      </c>
      <c r="K3966">
        <f t="shared" si="1296"/>
        <v>3</v>
      </c>
      <c r="L3966">
        <f t="shared" si="1298"/>
        <v>0</v>
      </c>
      <c r="M3966">
        <f t="shared" si="1283"/>
        <v>1</v>
      </c>
      <c r="O3966">
        <f t="shared" si="1284"/>
        <v>0.04</v>
      </c>
      <c r="P3966">
        <f t="shared" si="1285"/>
        <v>1.0000000000065512E-5</v>
      </c>
      <c r="Q3966">
        <f t="shared" si="1286"/>
        <v>-2.3000000000017451E-4</v>
      </c>
      <c r="R3966">
        <f t="shared" si="1287"/>
        <v>99.36609999999996</v>
      </c>
      <c r="S3966">
        <f t="shared" si="1288"/>
        <v>-1</v>
      </c>
      <c r="T3966">
        <f t="shared" si="1289"/>
        <v>0</v>
      </c>
      <c r="Y3966">
        <f t="shared" si="1292"/>
        <v>1.1274</v>
      </c>
      <c r="Z3966">
        <f t="shared" si="1293"/>
        <v>1.11304</v>
      </c>
      <c r="AA3966">
        <f t="shared" si="1299"/>
        <v>79.665738161559545</v>
      </c>
      <c r="AB3966">
        <f t="shared" si="1297"/>
        <v>77.835413035567626</v>
      </c>
      <c r="AD3966">
        <f t="shared" si="1290"/>
        <v>1.12714</v>
      </c>
      <c r="AE3966">
        <f t="shared" si="1291"/>
        <v>1.1230500000000001</v>
      </c>
      <c r="AF3966">
        <f t="shared" si="1294"/>
        <v>34.963325183370316</v>
      </c>
      <c r="AG3966">
        <f t="shared" si="1295"/>
        <v>51.190164321524058</v>
      </c>
    </row>
    <row r="3967" spans="1:33">
      <c r="A3967" s="1">
        <v>42538.375</v>
      </c>
      <c r="B3967">
        <v>1.12449</v>
      </c>
      <c r="C3967">
        <v>1.1254999999999999</v>
      </c>
      <c r="D3967">
        <v>1.12279</v>
      </c>
      <c r="E3967">
        <v>1.1235999999999999</v>
      </c>
      <c r="F3967">
        <v>19715</v>
      </c>
      <c r="H3967">
        <f t="shared" si="1282"/>
        <v>8.099999999999774E-4</v>
      </c>
      <c r="I3967">
        <f t="shared" si="1280"/>
        <v>77.835413035567626</v>
      </c>
      <c r="J3967">
        <f t="shared" si="1281"/>
        <v>26.645248714043568</v>
      </c>
      <c r="K3967">
        <f t="shared" si="1296"/>
        <v>2</v>
      </c>
      <c r="L3967">
        <f t="shared" si="1298"/>
        <v>0</v>
      </c>
      <c r="M3967">
        <f t="shared" si="1283"/>
        <v>1</v>
      </c>
      <c r="O3967">
        <f t="shared" si="1284"/>
        <v>0.04</v>
      </c>
      <c r="P3967">
        <f t="shared" si="1285"/>
        <v>7.0000000000014495E-5</v>
      </c>
      <c r="Q3967">
        <f t="shared" si="1286"/>
        <v>-8.9000000000005741E-4</v>
      </c>
      <c r="R3967">
        <f t="shared" si="1287"/>
        <v>99.36609999999996</v>
      </c>
      <c r="S3967">
        <f t="shared" si="1288"/>
        <v>-1</v>
      </c>
      <c r="T3967">
        <f t="shared" si="1289"/>
        <v>0</v>
      </c>
      <c r="Y3967">
        <f t="shared" si="1292"/>
        <v>1.12714</v>
      </c>
      <c r="Z3967">
        <f t="shared" si="1293"/>
        <v>1.11304</v>
      </c>
      <c r="AA3967">
        <f t="shared" si="1299"/>
        <v>74.893617021275887</v>
      </c>
      <c r="AB3967">
        <f t="shared" si="1297"/>
        <v>76.287310274412974</v>
      </c>
      <c r="AD3967">
        <f t="shared" si="1290"/>
        <v>1.12713</v>
      </c>
      <c r="AE3967">
        <f t="shared" si="1291"/>
        <v>1.12279</v>
      </c>
      <c r="AF3967">
        <f t="shared" si="1294"/>
        <v>18.663594470045517</v>
      </c>
      <c r="AG3967">
        <f t="shared" si="1295"/>
        <v>33.174974696001954</v>
      </c>
    </row>
    <row r="3968" spans="1:33">
      <c r="A3968" s="1">
        <v>42538.416666666664</v>
      </c>
      <c r="B3968">
        <v>1.1235900000000001</v>
      </c>
      <c r="C3968">
        <v>1.1263099999999999</v>
      </c>
      <c r="D3968">
        <v>1.1222300000000001</v>
      </c>
      <c r="E3968">
        <v>1.1246499999999999</v>
      </c>
      <c r="F3968">
        <v>21520</v>
      </c>
      <c r="H3968">
        <f t="shared" si="1282"/>
        <v>1.3600000000000279E-3</v>
      </c>
      <c r="I3968">
        <f t="shared" si="1280"/>
        <v>76.287310274412974</v>
      </c>
      <c r="J3968">
        <f t="shared" si="1281"/>
        <v>43.11233557841102</v>
      </c>
      <c r="K3968">
        <f t="shared" si="1296"/>
        <v>1</v>
      </c>
      <c r="L3968">
        <f t="shared" si="1298"/>
        <v>0</v>
      </c>
      <c r="M3968">
        <f t="shared" si="1283"/>
        <v>1</v>
      </c>
      <c r="O3968">
        <f t="shared" si="1284"/>
        <v>0.04</v>
      </c>
      <c r="P3968">
        <f t="shared" si="1285"/>
        <v>8.099999999999774E-4</v>
      </c>
      <c r="Q3968">
        <f t="shared" si="1286"/>
        <v>1.0599999999998388E-3</v>
      </c>
      <c r="R3968">
        <f t="shared" si="1287"/>
        <v>99.36609999999996</v>
      </c>
      <c r="S3968">
        <f t="shared" si="1288"/>
        <v>1</v>
      </c>
      <c r="T3968">
        <f t="shared" si="1289"/>
        <v>0</v>
      </c>
      <c r="Y3968">
        <f t="shared" si="1292"/>
        <v>1.12714</v>
      </c>
      <c r="Z3968">
        <f t="shared" si="1293"/>
        <v>1.11304</v>
      </c>
      <c r="AA3968">
        <f t="shared" si="1299"/>
        <v>82.340425531914164</v>
      </c>
      <c r="AB3968">
        <f t="shared" si="1297"/>
        <v>77.455089018587401</v>
      </c>
      <c r="AD3968">
        <f t="shared" si="1290"/>
        <v>1.1271199999999999</v>
      </c>
      <c r="AE3968">
        <f t="shared" si="1291"/>
        <v>1.1222300000000001</v>
      </c>
      <c r="AF3968">
        <f t="shared" si="1294"/>
        <v>49.488752556236122</v>
      </c>
      <c r="AG3968">
        <f t="shared" si="1295"/>
        <v>34.371890736550654</v>
      </c>
    </row>
    <row r="3969" spans="1:33">
      <c r="A3969" s="1">
        <v>42538.458333333336</v>
      </c>
      <c r="B3969">
        <v>1.1246700000000001</v>
      </c>
      <c r="C3969">
        <v>1.1258999999999999</v>
      </c>
      <c r="D3969">
        <v>1.12409</v>
      </c>
      <c r="E3969">
        <v>1.1256600000000001</v>
      </c>
      <c r="F3969">
        <v>19875</v>
      </c>
      <c r="H3969">
        <f t="shared" si="1282"/>
        <v>5.8000000000002494E-4</v>
      </c>
      <c r="I3969">
        <f t="shared" si="1280"/>
        <v>77.455089018587401</v>
      </c>
      <c r="J3969">
        <f t="shared" si="1281"/>
        <v>43.083198282036747</v>
      </c>
      <c r="K3969">
        <f t="shared" si="1296"/>
        <v>1</v>
      </c>
      <c r="L3969">
        <f t="shared" si="1298"/>
        <v>0</v>
      </c>
      <c r="M3969">
        <f t="shared" si="1283"/>
        <v>1</v>
      </c>
      <c r="O3969">
        <f t="shared" si="1284"/>
        <v>0.04</v>
      </c>
      <c r="P3969">
        <f t="shared" si="1285"/>
        <v>1.3600000000000279E-3</v>
      </c>
      <c r="Q3969">
        <f t="shared" si="1286"/>
        <v>9.900000000000464E-4</v>
      </c>
      <c r="R3969">
        <f t="shared" si="1287"/>
        <v>99.36609999999996</v>
      </c>
      <c r="S3969">
        <f t="shared" si="1288"/>
        <v>1</v>
      </c>
      <c r="T3969">
        <f t="shared" si="1289"/>
        <v>0</v>
      </c>
      <c r="Y3969">
        <f t="shared" si="1292"/>
        <v>1.12714</v>
      </c>
      <c r="Z3969">
        <f t="shared" si="1293"/>
        <v>1.11304</v>
      </c>
      <c r="AA3969">
        <f t="shared" si="1299"/>
        <v>89.503546099291313</v>
      </c>
      <c r="AB3969">
        <f t="shared" si="1297"/>
        <v>81.600831703510224</v>
      </c>
      <c r="AD3969">
        <f t="shared" si="1290"/>
        <v>1.12666</v>
      </c>
      <c r="AE3969">
        <f t="shared" si="1291"/>
        <v>1.1222300000000001</v>
      </c>
      <c r="AF3969">
        <f t="shared" si="1294"/>
        <v>77.42663656885091</v>
      </c>
      <c r="AG3969">
        <f t="shared" si="1295"/>
        <v>48.52632786504418</v>
      </c>
    </row>
    <row r="3970" spans="1:33">
      <c r="A3970" s="1">
        <v>42538.5</v>
      </c>
      <c r="B3970">
        <v>1.12565</v>
      </c>
      <c r="C3970">
        <v>1.12565</v>
      </c>
      <c r="D3970">
        <v>1.12412</v>
      </c>
      <c r="E3970">
        <v>1.1252500000000001</v>
      </c>
      <c r="F3970">
        <v>19155</v>
      </c>
      <c r="H3970">
        <f t="shared" si="1282"/>
        <v>1.1300000000000754E-3</v>
      </c>
      <c r="I3970">
        <f t="shared" ref="I3970:I4033" si="1300">AB3969</f>
        <v>81.600831703510224</v>
      </c>
      <c r="J3970">
        <f t="shared" si="1281"/>
        <v>33.074503838466043</v>
      </c>
      <c r="K3970">
        <f t="shared" si="1296"/>
        <v>0</v>
      </c>
      <c r="L3970">
        <f t="shared" si="1298"/>
        <v>0</v>
      </c>
      <c r="M3970">
        <f t="shared" si="1283"/>
        <v>0</v>
      </c>
      <c r="O3970">
        <f t="shared" si="1284"/>
        <v>0.04</v>
      </c>
      <c r="P3970">
        <f t="shared" si="1285"/>
        <v>5.8000000000002494E-4</v>
      </c>
      <c r="Q3970">
        <f t="shared" si="1286"/>
        <v>-3.9999999999995595E-4</v>
      </c>
      <c r="R3970">
        <f t="shared" si="1287"/>
        <v>99.36609999999996</v>
      </c>
      <c r="S3970">
        <f t="shared" si="1288"/>
        <v>-1</v>
      </c>
      <c r="T3970">
        <f t="shared" si="1289"/>
        <v>0</v>
      </c>
      <c r="Y3970">
        <f t="shared" si="1292"/>
        <v>1.12714</v>
      </c>
      <c r="Z3970">
        <f t="shared" si="1293"/>
        <v>1.11304</v>
      </c>
      <c r="AA3970">
        <f t="shared" si="1299"/>
        <v>86.595744680851439</v>
      </c>
      <c r="AB3970">
        <f t="shared" si="1297"/>
        <v>83.333333333333201</v>
      </c>
      <c r="AD3970">
        <f t="shared" si="1290"/>
        <v>1.12666</v>
      </c>
      <c r="AE3970">
        <f t="shared" si="1291"/>
        <v>1.1222300000000001</v>
      </c>
      <c r="AF3970">
        <f t="shared" si="1294"/>
        <v>68.171557562078277</v>
      </c>
      <c r="AG3970">
        <f t="shared" si="1295"/>
        <v>65.028982229055103</v>
      </c>
    </row>
    <row r="3971" spans="1:33">
      <c r="A3971" s="1">
        <v>42538.541666666664</v>
      </c>
      <c r="B3971">
        <v>1.12524</v>
      </c>
      <c r="C3971">
        <v>1.1262000000000001</v>
      </c>
      <c r="D3971">
        <v>1.1249199999999999</v>
      </c>
      <c r="E3971">
        <v>1.1261000000000001</v>
      </c>
      <c r="F3971">
        <v>17085</v>
      </c>
      <c r="H3971">
        <f t="shared" si="1282"/>
        <v>3.2000000000009798E-4</v>
      </c>
      <c r="I3971">
        <f t="shared" si="1300"/>
        <v>83.333333333333201</v>
      </c>
      <c r="J3971">
        <f t="shared" ref="J3971:J4034" si="1301">AB3970 - AG3970</f>
        <v>18.304351104278098</v>
      </c>
      <c r="K3971">
        <f t="shared" si="1296"/>
        <v>1</v>
      </c>
      <c r="L3971">
        <f t="shared" si="1298"/>
        <v>0</v>
      </c>
      <c r="M3971">
        <f t="shared" si="1283"/>
        <v>1</v>
      </c>
      <c r="O3971">
        <f t="shared" si="1284"/>
        <v>0.04</v>
      </c>
      <c r="P3971">
        <f t="shared" si="1285"/>
        <v>1.1300000000000754E-3</v>
      </c>
      <c r="Q3971">
        <f t="shared" si="1286"/>
        <v>8.6000000000008292E-4</v>
      </c>
      <c r="R3971">
        <f t="shared" si="1287"/>
        <v>99.36609999999996</v>
      </c>
      <c r="S3971">
        <f t="shared" si="1288"/>
        <v>1</v>
      </c>
      <c r="T3971">
        <f t="shared" si="1289"/>
        <v>0</v>
      </c>
      <c r="Y3971">
        <f t="shared" si="1292"/>
        <v>1.12714</v>
      </c>
      <c r="Z3971">
        <f t="shared" si="1293"/>
        <v>1.11304</v>
      </c>
      <c r="AA3971">
        <f t="shared" si="1299"/>
        <v>92.624113475177808</v>
      </c>
      <c r="AB3971">
        <f t="shared" si="1297"/>
        <v>87.765957446808684</v>
      </c>
      <c r="AD3971">
        <f t="shared" si="1290"/>
        <v>1.1263099999999999</v>
      </c>
      <c r="AE3971">
        <f t="shared" si="1291"/>
        <v>1.1222300000000001</v>
      </c>
      <c r="AF3971">
        <f t="shared" si="1294"/>
        <v>94.852941176474786</v>
      </c>
      <c r="AG3971">
        <f t="shared" si="1295"/>
        <v>80.150378435801329</v>
      </c>
    </row>
    <row r="3972" spans="1:33">
      <c r="A3972" s="1">
        <v>42538.583333333336</v>
      </c>
      <c r="B3972">
        <v>1.12609</v>
      </c>
      <c r="C3972">
        <v>1.1267400000000001</v>
      </c>
      <c r="D3972">
        <v>1.1252200000000001</v>
      </c>
      <c r="E3972">
        <v>1.12527</v>
      </c>
      <c r="F3972">
        <v>18468</v>
      </c>
      <c r="H3972">
        <f t="shared" ref="H3972:H4035" si="1302">MIN(E3972,B3972) - D3972</f>
        <v>4.9999999999883471E-5</v>
      </c>
      <c r="I3972">
        <f t="shared" si="1300"/>
        <v>87.765957446808684</v>
      </c>
      <c r="J3972">
        <f t="shared" si="1301"/>
        <v>7.6155790110073553</v>
      </c>
      <c r="K3972">
        <f t="shared" si="1296"/>
        <v>0</v>
      </c>
      <c r="L3972">
        <f t="shared" si="1298"/>
        <v>0</v>
      </c>
      <c r="M3972">
        <f t="shared" ref="M3972:M4035" si="1303">IF(H3971&gt;Q3971+$X$3,1,0)</f>
        <v>0</v>
      </c>
      <c r="O3972">
        <f t="shared" ref="O3972:O4035" si="1304">ROUNDDOWN(R3971/2000,2)</f>
        <v>0.04</v>
      </c>
      <c r="P3972">
        <f t="shared" ref="P3972:P4035" si="1305">MIN($B3971,$E3971)-$D3971</f>
        <v>3.2000000000009798E-4</v>
      </c>
      <c r="Q3972">
        <f t="shared" ref="Q3972:Q4035" si="1306">(E3972-B3972)</f>
        <v>-8.2000000000004292E-4</v>
      </c>
      <c r="R3972">
        <f t="shared" ref="R3972:R4035" si="1307">R3971+T3972</f>
        <v>99.36609999999996</v>
      </c>
      <c r="S3972">
        <f t="shared" ref="S3972:S4035" si="1308">SIGN(Q3972)</f>
        <v>-1</v>
      </c>
      <c r="T3972">
        <f t="shared" ref="T3972:T4035" si="1309">-L3972*$U$4*O3972+IF(L3972=0,0,$U$3)</f>
        <v>0</v>
      </c>
      <c r="Y3972">
        <f t="shared" si="1292"/>
        <v>1.12714</v>
      </c>
      <c r="Z3972">
        <f t="shared" si="1293"/>
        <v>1.11304</v>
      </c>
      <c r="AA3972">
        <f t="shared" si="1299"/>
        <v>86.737588652482003</v>
      </c>
      <c r="AB3972">
        <f t="shared" si="1297"/>
        <v>88.865248226950655</v>
      </c>
      <c r="AD3972">
        <f t="shared" si="1290"/>
        <v>1.1267400000000001</v>
      </c>
      <c r="AE3972">
        <f t="shared" si="1291"/>
        <v>1.1222300000000001</v>
      </c>
      <c r="AF3972">
        <f t="shared" si="1294"/>
        <v>67.405764966738857</v>
      </c>
      <c r="AG3972">
        <f t="shared" si="1295"/>
        <v>76.810087901763964</v>
      </c>
    </row>
    <row r="3973" spans="1:33">
      <c r="A3973" s="1">
        <v>42538.625</v>
      </c>
      <c r="B3973">
        <v>1.1252800000000001</v>
      </c>
      <c r="C3973">
        <v>1.12585</v>
      </c>
      <c r="D3973">
        <v>1.1244499999999999</v>
      </c>
      <c r="E3973">
        <v>1.12449</v>
      </c>
      <c r="F3973">
        <v>19429</v>
      </c>
      <c r="H3973">
        <f t="shared" si="1302"/>
        <v>4.0000000000040004E-5</v>
      </c>
      <c r="I3973">
        <f t="shared" si="1300"/>
        <v>88.865248226950655</v>
      </c>
      <c r="J3973">
        <f t="shared" si="1301"/>
        <v>12.055160325186691</v>
      </c>
      <c r="K3973">
        <f t="shared" si="1296"/>
        <v>2</v>
      </c>
      <c r="L3973">
        <f t="shared" si="1298"/>
        <v>0</v>
      </c>
      <c r="M3973">
        <f t="shared" si="1303"/>
        <v>1</v>
      </c>
      <c r="O3973">
        <f t="shared" si="1304"/>
        <v>0.04</v>
      </c>
      <c r="P3973">
        <f t="shared" si="1305"/>
        <v>4.9999999999883471E-5</v>
      </c>
      <c r="Q3973">
        <f t="shared" si="1306"/>
        <v>-7.9000000000006843E-4</v>
      </c>
      <c r="R3973">
        <f t="shared" si="1307"/>
        <v>99.36609999999996</v>
      </c>
      <c r="S3973">
        <f t="shared" si="1308"/>
        <v>-1</v>
      </c>
      <c r="T3973">
        <f t="shared" si="1309"/>
        <v>0</v>
      </c>
      <c r="Y3973">
        <f t="shared" si="1292"/>
        <v>1.12714</v>
      </c>
      <c r="Z3973">
        <f t="shared" si="1293"/>
        <v>1.1136699999999999</v>
      </c>
      <c r="AA3973">
        <f t="shared" si="1299"/>
        <v>80.326651818856547</v>
      </c>
      <c r="AB3973">
        <f t="shared" si="1297"/>
        <v>86.571024656841942</v>
      </c>
      <c r="AD3973">
        <f t="shared" si="1290"/>
        <v>1.1267400000000001</v>
      </c>
      <c r="AE3973">
        <f t="shared" si="1291"/>
        <v>1.1222300000000001</v>
      </c>
      <c r="AF3973">
        <f t="shared" si="1294"/>
        <v>50.110864745009351</v>
      </c>
      <c r="AG3973">
        <f t="shared" si="1295"/>
        <v>70.789856962740998</v>
      </c>
    </row>
    <row r="3974" spans="1:33">
      <c r="A3974" s="1">
        <v>42538.666666666664</v>
      </c>
      <c r="B3974">
        <v>1.1245000000000001</v>
      </c>
      <c r="C3974">
        <v>1.1279699999999999</v>
      </c>
      <c r="D3974">
        <v>1.12429</v>
      </c>
      <c r="E3974">
        <v>1.1270800000000001</v>
      </c>
      <c r="F3974">
        <v>21367</v>
      </c>
      <c r="H3974">
        <f t="shared" si="1302"/>
        <v>2.1000000000004349E-4</v>
      </c>
      <c r="I3974">
        <f t="shared" si="1300"/>
        <v>86.571024656841942</v>
      </c>
      <c r="J3974">
        <f t="shared" si="1301"/>
        <v>15.781167694100944</v>
      </c>
      <c r="K3974">
        <f t="shared" si="1296"/>
        <v>1</v>
      </c>
      <c r="L3974">
        <f t="shared" si="1298"/>
        <v>0</v>
      </c>
      <c r="M3974">
        <f t="shared" si="1303"/>
        <v>1</v>
      </c>
      <c r="O3974">
        <f t="shared" si="1304"/>
        <v>0.04</v>
      </c>
      <c r="P3974">
        <f t="shared" si="1305"/>
        <v>4.0000000000040004E-5</v>
      </c>
      <c r="Q3974">
        <f t="shared" si="1306"/>
        <v>2.5800000000000267E-3</v>
      </c>
      <c r="R3974">
        <f t="shared" si="1307"/>
        <v>99.36609999999996</v>
      </c>
      <c r="S3974">
        <f t="shared" si="1308"/>
        <v>1</v>
      </c>
      <c r="T3974">
        <f t="shared" si="1309"/>
        <v>0</v>
      </c>
      <c r="Y3974">
        <f t="shared" si="1292"/>
        <v>1.1279699999999999</v>
      </c>
      <c r="Z3974">
        <f t="shared" si="1293"/>
        <v>1.1154599999999999</v>
      </c>
      <c r="AA3974">
        <f t="shared" si="1299"/>
        <v>92.88569144684385</v>
      </c>
      <c r="AB3974">
        <f t="shared" si="1297"/>
        <v>88.143511348340056</v>
      </c>
      <c r="AD3974">
        <f t="shared" si="1290"/>
        <v>1.1279699999999999</v>
      </c>
      <c r="AE3974">
        <f t="shared" si="1291"/>
        <v>1.1222300000000001</v>
      </c>
      <c r="AF3974">
        <f t="shared" si="1294"/>
        <v>84.494773519166245</v>
      </c>
      <c r="AG3974">
        <f t="shared" si="1295"/>
        <v>67.337134410304813</v>
      </c>
    </row>
    <row r="3975" spans="1:33">
      <c r="A3975" s="1">
        <v>42538.708333333336</v>
      </c>
      <c r="B3975">
        <v>1.12706</v>
      </c>
      <c r="C3975">
        <v>1.12958</v>
      </c>
      <c r="D3975">
        <v>1.1241399999999999</v>
      </c>
      <c r="E3975">
        <v>1.1244799999999999</v>
      </c>
      <c r="F3975">
        <v>22717</v>
      </c>
      <c r="H3975">
        <f t="shared" si="1302"/>
        <v>3.4000000000000696E-4</v>
      </c>
      <c r="I3975">
        <f t="shared" si="1300"/>
        <v>88.143511348340056</v>
      </c>
      <c r="J3975">
        <f t="shared" si="1301"/>
        <v>20.806376938035243</v>
      </c>
      <c r="K3975">
        <f t="shared" si="1296"/>
        <v>0</v>
      </c>
      <c r="L3975">
        <f t="shared" si="1298"/>
        <v>0</v>
      </c>
      <c r="M3975">
        <f t="shared" si="1303"/>
        <v>0</v>
      </c>
      <c r="O3975">
        <f t="shared" si="1304"/>
        <v>0.04</v>
      </c>
      <c r="P3975">
        <f t="shared" si="1305"/>
        <v>2.1000000000004349E-4</v>
      </c>
      <c r="Q3975">
        <f t="shared" si="1306"/>
        <v>-2.5800000000000267E-3</v>
      </c>
      <c r="R3975">
        <f t="shared" si="1307"/>
        <v>99.36609999999996</v>
      </c>
      <c r="S3975">
        <f t="shared" si="1308"/>
        <v>-1</v>
      </c>
      <c r="T3975">
        <f t="shared" si="1309"/>
        <v>0</v>
      </c>
      <c r="Y3975">
        <f t="shared" si="1292"/>
        <v>1.12958</v>
      </c>
      <c r="Z3975">
        <f t="shared" si="1293"/>
        <v>1.12053</v>
      </c>
      <c r="AA3975">
        <f t="shared" si="1299"/>
        <v>43.64640883977787</v>
      </c>
      <c r="AB3975">
        <f t="shared" si="1297"/>
        <v>75.899085189490066</v>
      </c>
      <c r="AD3975">
        <f t="shared" si="1290"/>
        <v>1.12958</v>
      </c>
      <c r="AE3975">
        <f t="shared" si="1291"/>
        <v>1.12409</v>
      </c>
      <c r="AF3975">
        <f t="shared" si="1294"/>
        <v>7.1038251366100331</v>
      </c>
      <c r="AG3975">
        <f t="shared" si="1295"/>
        <v>47.23648780026187</v>
      </c>
    </row>
    <row r="3976" spans="1:33">
      <c r="A3976" s="1">
        <v>42538.75</v>
      </c>
      <c r="B3976">
        <v>1.1245000000000001</v>
      </c>
      <c r="C3976">
        <v>1.1257999999999999</v>
      </c>
      <c r="D3976">
        <v>1.12415</v>
      </c>
      <c r="E3976">
        <v>1.1254200000000001</v>
      </c>
      <c r="F3976">
        <v>20246</v>
      </c>
      <c r="H3976">
        <f t="shared" si="1302"/>
        <v>3.5000000000007248E-4</v>
      </c>
      <c r="I3976">
        <f t="shared" si="1300"/>
        <v>75.899085189490066</v>
      </c>
      <c r="J3976">
        <f t="shared" si="1301"/>
        <v>28.662597389228196</v>
      </c>
      <c r="K3976">
        <f t="shared" si="1296"/>
        <v>1</v>
      </c>
      <c r="L3976">
        <f t="shared" si="1298"/>
        <v>0</v>
      </c>
      <c r="M3976">
        <f t="shared" si="1303"/>
        <v>1</v>
      </c>
      <c r="O3976">
        <f t="shared" si="1304"/>
        <v>0.04</v>
      </c>
      <c r="P3976">
        <f t="shared" si="1305"/>
        <v>3.4000000000000696E-4</v>
      </c>
      <c r="Q3976">
        <f t="shared" si="1306"/>
        <v>9.200000000000319E-4</v>
      </c>
      <c r="R3976">
        <f t="shared" si="1307"/>
        <v>99.36609999999996</v>
      </c>
      <c r="S3976">
        <f t="shared" si="1308"/>
        <v>1</v>
      </c>
      <c r="T3976">
        <f t="shared" si="1309"/>
        <v>0</v>
      </c>
      <c r="Y3976">
        <f t="shared" si="1292"/>
        <v>1.12958</v>
      </c>
      <c r="Z3976">
        <f t="shared" si="1293"/>
        <v>1.1218399999999999</v>
      </c>
      <c r="AA3976">
        <f t="shared" si="1299"/>
        <v>46.25322997416152</v>
      </c>
      <c r="AB3976">
        <f t="shared" si="1297"/>
        <v>65.77799551990995</v>
      </c>
      <c r="AD3976">
        <f t="shared" si="1290"/>
        <v>1.12958</v>
      </c>
      <c r="AE3976">
        <f t="shared" si="1291"/>
        <v>1.12412</v>
      </c>
      <c r="AF3976">
        <f t="shared" si="1294"/>
        <v>23.809523809525164</v>
      </c>
      <c r="AG3976">
        <f t="shared" si="1295"/>
        <v>38.469374155100475</v>
      </c>
    </row>
    <row r="3977" spans="1:33">
      <c r="A3977" s="1">
        <v>42538.791666666664</v>
      </c>
      <c r="B3977">
        <v>1.12541</v>
      </c>
      <c r="C3977">
        <v>1.1272599999999999</v>
      </c>
      <c r="D3977">
        <v>1.12541</v>
      </c>
      <c r="E3977">
        <v>1.12663</v>
      </c>
      <c r="F3977">
        <v>16443</v>
      </c>
      <c r="H3977">
        <f t="shared" si="1302"/>
        <v>0</v>
      </c>
      <c r="I3977">
        <f t="shared" si="1300"/>
        <v>65.77799551990995</v>
      </c>
      <c r="J3977">
        <f t="shared" si="1301"/>
        <v>27.308621364809476</v>
      </c>
      <c r="K3977">
        <f t="shared" si="1296"/>
        <v>0</v>
      </c>
      <c r="L3977">
        <f t="shared" si="1298"/>
        <v>0</v>
      </c>
      <c r="M3977">
        <f t="shared" si="1303"/>
        <v>0</v>
      </c>
      <c r="O3977">
        <f t="shared" si="1304"/>
        <v>0.04</v>
      </c>
      <c r="P3977">
        <f t="shared" si="1305"/>
        <v>3.5000000000007248E-4</v>
      </c>
      <c r="Q3977">
        <f t="shared" si="1306"/>
        <v>1.2199999999999989E-3</v>
      </c>
      <c r="R3977">
        <f t="shared" si="1307"/>
        <v>99.36609999999996</v>
      </c>
      <c r="S3977">
        <f t="shared" si="1308"/>
        <v>1</v>
      </c>
      <c r="T3977">
        <f t="shared" si="1309"/>
        <v>0</v>
      </c>
      <c r="Y3977">
        <f t="shared" si="1292"/>
        <v>1.12958</v>
      </c>
      <c r="Z3977">
        <f t="shared" si="1293"/>
        <v>1.12212</v>
      </c>
      <c r="AA3977">
        <f t="shared" si="1299"/>
        <v>60.45576407506703</v>
      </c>
      <c r="AB3977">
        <f t="shared" si="1297"/>
        <v>60.810273583962569</v>
      </c>
      <c r="AD3977">
        <f t="shared" si="1290"/>
        <v>1.12958</v>
      </c>
      <c r="AE3977">
        <f t="shared" si="1291"/>
        <v>1.1241399999999999</v>
      </c>
      <c r="AF3977">
        <f t="shared" si="1294"/>
        <v>45.772058823530372</v>
      </c>
      <c r="AG3977">
        <f t="shared" si="1295"/>
        <v>25.561802589888526</v>
      </c>
    </row>
    <row r="3978" spans="1:33">
      <c r="A3978" s="1">
        <v>42538.833333333336</v>
      </c>
      <c r="B3978">
        <v>1.1266400000000001</v>
      </c>
      <c r="C3978">
        <v>1.1284000000000001</v>
      </c>
      <c r="D3978">
        <v>1.12663</v>
      </c>
      <c r="E3978">
        <v>1.12767</v>
      </c>
      <c r="F3978">
        <v>15379</v>
      </c>
      <c r="H3978">
        <f t="shared" si="1302"/>
        <v>1.0000000000065512E-5</v>
      </c>
      <c r="I3978">
        <f t="shared" si="1300"/>
        <v>60.810273583962569</v>
      </c>
      <c r="J3978">
        <f t="shared" si="1301"/>
        <v>35.24847099407404</v>
      </c>
      <c r="K3978">
        <f t="shared" si="1296"/>
        <v>0</v>
      </c>
      <c r="L3978">
        <f t="shared" si="1298"/>
        <v>0</v>
      </c>
      <c r="M3978">
        <f t="shared" si="1303"/>
        <v>0</v>
      </c>
      <c r="O3978">
        <f t="shared" si="1304"/>
        <v>0.04</v>
      </c>
      <c r="P3978">
        <f t="shared" si="1305"/>
        <v>0</v>
      </c>
      <c r="Q3978">
        <f t="shared" si="1306"/>
        <v>1.0299999999998644E-3</v>
      </c>
      <c r="R3978">
        <f t="shared" si="1307"/>
        <v>99.36609999999996</v>
      </c>
      <c r="S3978">
        <f t="shared" si="1308"/>
        <v>1</v>
      </c>
      <c r="T3978">
        <f t="shared" si="1309"/>
        <v>0</v>
      </c>
      <c r="Y3978">
        <f t="shared" si="1292"/>
        <v>1.12958</v>
      </c>
      <c r="Z3978">
        <f t="shared" si="1293"/>
        <v>1.12212</v>
      </c>
      <c r="AA3978">
        <f t="shared" si="1299"/>
        <v>74.396782841822088</v>
      </c>
      <c r="AB3978">
        <f t="shared" si="1297"/>
        <v>56.188046432707125</v>
      </c>
      <c r="AD3978">
        <f t="shared" si="1290"/>
        <v>1.12958</v>
      </c>
      <c r="AE3978">
        <f t="shared" si="1291"/>
        <v>1.1241399999999999</v>
      </c>
      <c r="AF3978">
        <f t="shared" si="1294"/>
        <v>64.889705882352217</v>
      </c>
      <c r="AG3978">
        <f t="shared" si="1295"/>
        <v>44.823762838469257</v>
      </c>
    </row>
    <row r="3979" spans="1:33">
      <c r="A3979" s="1">
        <v>42538.875</v>
      </c>
      <c r="B3979">
        <v>1.1276600000000001</v>
      </c>
      <c r="C3979">
        <v>1.1287100000000001</v>
      </c>
      <c r="D3979">
        <v>1.1268199999999999</v>
      </c>
      <c r="E3979">
        <v>1.1271800000000001</v>
      </c>
      <c r="F3979">
        <v>15126</v>
      </c>
      <c r="H3979">
        <f t="shared" si="1302"/>
        <v>3.6000000000013799E-4</v>
      </c>
      <c r="I3979">
        <f t="shared" si="1300"/>
        <v>56.188046432707125</v>
      </c>
      <c r="J3979">
        <f t="shared" si="1301"/>
        <v>11.364283594237868</v>
      </c>
      <c r="K3979">
        <f t="shared" si="1296"/>
        <v>0</v>
      </c>
      <c r="L3979">
        <f t="shared" si="1298"/>
        <v>0</v>
      </c>
      <c r="M3979">
        <f t="shared" si="1303"/>
        <v>0</v>
      </c>
      <c r="O3979">
        <f t="shared" si="1304"/>
        <v>0.04</v>
      </c>
      <c r="P3979">
        <f t="shared" si="1305"/>
        <v>1.0000000000065512E-5</v>
      </c>
      <c r="Q3979">
        <f t="shared" si="1306"/>
        <v>-4.8000000000003595E-4</v>
      </c>
      <c r="R3979">
        <f t="shared" si="1307"/>
        <v>99.36609999999996</v>
      </c>
      <c r="S3979">
        <f t="shared" si="1308"/>
        <v>-1</v>
      </c>
      <c r="T3979">
        <f t="shared" si="1309"/>
        <v>0</v>
      </c>
      <c r="Y3979">
        <f t="shared" si="1292"/>
        <v>1.12958</v>
      </c>
      <c r="Z3979">
        <f t="shared" si="1293"/>
        <v>1.12212</v>
      </c>
      <c r="AA3979">
        <f t="shared" si="1299"/>
        <v>67.82841823056367</v>
      </c>
      <c r="AB3979">
        <f t="shared" si="1297"/>
        <v>62.233548780403581</v>
      </c>
      <c r="AD3979">
        <f t="shared" si="1290"/>
        <v>1.12958</v>
      </c>
      <c r="AE3979">
        <f t="shared" si="1291"/>
        <v>1.1241399999999999</v>
      </c>
      <c r="AF3979">
        <f t="shared" si="1294"/>
        <v>55.882352941178148</v>
      </c>
      <c r="AG3979">
        <f t="shared" si="1295"/>
        <v>55.514705882353582</v>
      </c>
    </row>
    <row r="3980" spans="1:33">
      <c r="A3980" s="1">
        <v>42538.916666666664</v>
      </c>
      <c r="B3980">
        <v>1.12721</v>
      </c>
      <c r="C3980">
        <v>1.1283099999999999</v>
      </c>
      <c r="D3980">
        <v>1.1270500000000001</v>
      </c>
      <c r="E3980">
        <v>1.1278300000000001</v>
      </c>
      <c r="F3980">
        <v>14778</v>
      </c>
      <c r="H3980">
        <f t="shared" si="1302"/>
        <v>1.5999999999993797E-4</v>
      </c>
      <c r="I3980">
        <f t="shared" si="1300"/>
        <v>62.233548780403581</v>
      </c>
      <c r="J3980">
        <f t="shared" si="1301"/>
        <v>6.7188428980499992</v>
      </c>
      <c r="K3980">
        <f t="shared" si="1296"/>
        <v>1</v>
      </c>
      <c r="L3980">
        <f t="shared" si="1298"/>
        <v>0</v>
      </c>
      <c r="M3980">
        <f t="shared" si="1303"/>
        <v>1</v>
      </c>
      <c r="O3980">
        <f t="shared" si="1304"/>
        <v>0.04</v>
      </c>
      <c r="P3980">
        <f t="shared" si="1305"/>
        <v>3.6000000000013799E-4</v>
      </c>
      <c r="Q3980">
        <f t="shared" si="1306"/>
        <v>6.2000000000006494E-4</v>
      </c>
      <c r="R3980">
        <f t="shared" si="1307"/>
        <v>99.36609999999996</v>
      </c>
      <c r="S3980">
        <f t="shared" si="1308"/>
        <v>1</v>
      </c>
      <c r="T3980">
        <f t="shared" si="1309"/>
        <v>0</v>
      </c>
      <c r="Y3980">
        <f t="shared" si="1292"/>
        <v>1.12958</v>
      </c>
      <c r="Z3980">
        <f t="shared" si="1293"/>
        <v>1.1222300000000001</v>
      </c>
      <c r="AA3980">
        <f t="shared" si="1299"/>
        <v>76.190476190477199</v>
      </c>
      <c r="AB3980">
        <f t="shared" si="1297"/>
        <v>69.717860334482495</v>
      </c>
      <c r="AD3980">
        <f t="shared" si="1290"/>
        <v>1.12958</v>
      </c>
      <c r="AE3980">
        <f t="shared" si="1291"/>
        <v>1.1241399999999999</v>
      </c>
      <c r="AF3980">
        <f t="shared" si="1294"/>
        <v>67.830882352943334</v>
      </c>
      <c r="AG3980">
        <f t="shared" si="1295"/>
        <v>62.867647058824559</v>
      </c>
    </row>
    <row r="3981" spans="1:33">
      <c r="A3981" s="1">
        <v>42538.958333333336</v>
      </c>
      <c r="B3981">
        <v>1.12784</v>
      </c>
      <c r="C3981">
        <v>1.12795</v>
      </c>
      <c r="D3981">
        <v>1.12704</v>
      </c>
      <c r="E3981">
        <v>1.1272899999999999</v>
      </c>
      <c r="F3981">
        <v>12690</v>
      </c>
      <c r="H3981">
        <f t="shared" si="1302"/>
        <v>2.4999999999986144E-4</v>
      </c>
      <c r="I3981">
        <f t="shared" si="1300"/>
        <v>69.717860334482495</v>
      </c>
      <c r="J3981">
        <f t="shared" si="1301"/>
        <v>6.8502132756579357</v>
      </c>
      <c r="K3981">
        <f t="shared" si="1296"/>
        <v>0</v>
      </c>
      <c r="L3981">
        <f t="shared" si="1298"/>
        <v>0</v>
      </c>
      <c r="M3981">
        <f t="shared" si="1303"/>
        <v>0</v>
      </c>
      <c r="O3981">
        <f t="shared" si="1304"/>
        <v>0.04</v>
      </c>
      <c r="P3981">
        <f t="shared" si="1305"/>
        <v>1.5999999999993797E-4</v>
      </c>
      <c r="Q3981">
        <f t="shared" si="1306"/>
        <v>-5.5000000000005045E-4</v>
      </c>
      <c r="R3981">
        <f t="shared" si="1307"/>
        <v>99.36609999999996</v>
      </c>
      <c r="S3981">
        <f t="shared" si="1308"/>
        <v>-1</v>
      </c>
      <c r="T3981">
        <f t="shared" si="1309"/>
        <v>0</v>
      </c>
      <c r="Y3981">
        <f t="shared" si="1292"/>
        <v>1.12958</v>
      </c>
      <c r="Z3981">
        <f t="shared" si="1293"/>
        <v>1.1222300000000001</v>
      </c>
      <c r="AA3981">
        <f t="shared" si="1299"/>
        <v>68.843537414964146</v>
      </c>
      <c r="AB3981">
        <f t="shared" si="1297"/>
        <v>71.814803669456779</v>
      </c>
      <c r="AD3981">
        <f t="shared" si="1290"/>
        <v>1.12958</v>
      </c>
      <c r="AE3981">
        <f t="shared" si="1291"/>
        <v>1.1241399999999999</v>
      </c>
      <c r="AF3981">
        <f t="shared" si="1294"/>
        <v>57.904411764704442</v>
      </c>
      <c r="AG3981">
        <f t="shared" si="1295"/>
        <v>60.539215686275305</v>
      </c>
    </row>
    <row r="3982" spans="1:33">
      <c r="A3982" s="1">
        <v>42540.958333333336</v>
      </c>
      <c r="B3982">
        <v>1.1323399999999999</v>
      </c>
      <c r="C3982">
        <v>1.1336599999999999</v>
      </c>
      <c r="D3982">
        <v>1.1322300000000001</v>
      </c>
      <c r="E3982">
        <v>1.1329</v>
      </c>
      <c r="F3982">
        <v>6552</v>
      </c>
      <c r="H3982">
        <f t="shared" si="1302"/>
        <v>1.0999999999983245E-4</v>
      </c>
      <c r="I3982">
        <f t="shared" si="1300"/>
        <v>71.814803669456779</v>
      </c>
      <c r="J3982">
        <f t="shared" si="1301"/>
        <v>11.275587983181474</v>
      </c>
      <c r="K3982">
        <f t="shared" si="1296"/>
        <v>1</v>
      </c>
      <c r="L3982">
        <f t="shared" si="1298"/>
        <v>0</v>
      </c>
      <c r="M3982">
        <f t="shared" si="1303"/>
        <v>1</v>
      </c>
      <c r="O3982">
        <f t="shared" si="1304"/>
        <v>0.04</v>
      </c>
      <c r="P3982">
        <f t="shared" si="1305"/>
        <v>2.4999999999986144E-4</v>
      </c>
      <c r="Q3982">
        <f t="shared" si="1306"/>
        <v>5.6000000000011596E-4</v>
      </c>
      <c r="R3982">
        <f t="shared" si="1307"/>
        <v>99.36609999999996</v>
      </c>
      <c r="S3982">
        <f t="shared" si="1308"/>
        <v>1</v>
      </c>
      <c r="T3982">
        <f t="shared" si="1309"/>
        <v>0</v>
      </c>
      <c r="Y3982">
        <f t="shared" si="1292"/>
        <v>1.1336599999999999</v>
      </c>
      <c r="Z3982">
        <f t="shared" si="1293"/>
        <v>1.1222300000000001</v>
      </c>
      <c r="AA3982">
        <f t="shared" si="1299"/>
        <v>93.350831146107765</v>
      </c>
      <c r="AB3982">
        <f t="shared" si="1297"/>
        <v>76.553315745528195</v>
      </c>
      <c r="AD3982">
        <f t="shared" si="1290"/>
        <v>1.1336599999999999</v>
      </c>
      <c r="AE3982">
        <f t="shared" si="1291"/>
        <v>1.12415</v>
      </c>
      <c r="AF3982">
        <f t="shared" si="1294"/>
        <v>92.008412197687917</v>
      </c>
      <c r="AG3982">
        <f t="shared" si="1295"/>
        <v>72.581235438445233</v>
      </c>
    </row>
    <row r="3983" spans="1:33">
      <c r="A3983" s="1">
        <v>42541</v>
      </c>
      <c r="B3983">
        <v>1.13287</v>
      </c>
      <c r="C3983">
        <v>1.1336599999999999</v>
      </c>
      <c r="D3983">
        <v>1.1316200000000001</v>
      </c>
      <c r="E3983">
        <v>1.13178</v>
      </c>
      <c r="F3983">
        <v>9076</v>
      </c>
      <c r="H3983">
        <f t="shared" si="1302"/>
        <v>1.5999999999993797E-4</v>
      </c>
      <c r="I3983">
        <f t="shared" si="1300"/>
        <v>76.553315745528195</v>
      </c>
      <c r="J3983">
        <f t="shared" si="1301"/>
        <v>3.9720803070829618</v>
      </c>
      <c r="K3983">
        <f t="shared" si="1296"/>
        <v>0</v>
      </c>
      <c r="L3983">
        <f t="shared" si="1298"/>
        <v>0</v>
      </c>
      <c r="M3983">
        <f t="shared" si="1303"/>
        <v>0</v>
      </c>
      <c r="O3983">
        <f t="shared" si="1304"/>
        <v>0.04</v>
      </c>
      <c r="P3983">
        <f t="shared" si="1305"/>
        <v>1.0999999999983245E-4</v>
      </c>
      <c r="Q3983">
        <f t="shared" si="1306"/>
        <v>-1.0900000000000354E-3</v>
      </c>
      <c r="R3983">
        <f t="shared" si="1307"/>
        <v>99.36609999999996</v>
      </c>
      <c r="S3983">
        <f t="shared" si="1308"/>
        <v>-1</v>
      </c>
      <c r="T3983">
        <f t="shared" si="1309"/>
        <v>0</v>
      </c>
      <c r="Y3983">
        <f t="shared" si="1292"/>
        <v>1.1336599999999999</v>
      </c>
      <c r="Z3983">
        <f t="shared" si="1293"/>
        <v>1.1222300000000001</v>
      </c>
      <c r="AA3983">
        <f t="shared" si="1299"/>
        <v>83.552055993001659</v>
      </c>
      <c r="AB3983">
        <f t="shared" si="1297"/>
        <v>80.484225186137692</v>
      </c>
      <c r="AD3983">
        <f t="shared" si="1290"/>
        <v>1.1336599999999999</v>
      </c>
      <c r="AE3983">
        <f t="shared" si="1291"/>
        <v>1.12541</v>
      </c>
      <c r="AF3983">
        <f t="shared" si="1294"/>
        <v>77.212121212122284</v>
      </c>
      <c r="AG3983">
        <f t="shared" si="1295"/>
        <v>75.70831505817155</v>
      </c>
    </row>
    <row r="3984" spans="1:33">
      <c r="A3984" s="1">
        <v>42541.041666666664</v>
      </c>
      <c r="B3984">
        <v>1.13175</v>
      </c>
      <c r="C3984">
        <v>1.1323099999999999</v>
      </c>
      <c r="D3984">
        <v>1.1308100000000001</v>
      </c>
      <c r="E3984">
        <v>1.1322700000000001</v>
      </c>
      <c r="F3984">
        <v>12520</v>
      </c>
      <c r="H3984">
        <f t="shared" si="1302"/>
        <v>9.3999999999994088E-4</v>
      </c>
      <c r="I3984">
        <f t="shared" si="1300"/>
        <v>80.484225186137692</v>
      </c>
      <c r="J3984">
        <f t="shared" si="1301"/>
        <v>4.7759101279661422</v>
      </c>
      <c r="K3984">
        <f t="shared" si="1296"/>
        <v>1</v>
      </c>
      <c r="L3984">
        <f t="shared" si="1298"/>
        <v>0</v>
      </c>
      <c r="M3984">
        <f t="shared" si="1303"/>
        <v>1</v>
      </c>
      <c r="O3984">
        <f t="shared" si="1304"/>
        <v>0.04</v>
      </c>
      <c r="P3984">
        <f t="shared" si="1305"/>
        <v>1.5999999999993797E-4</v>
      </c>
      <c r="Q3984">
        <f t="shared" si="1306"/>
        <v>5.2000000000007596E-4</v>
      </c>
      <c r="R3984">
        <f t="shared" si="1307"/>
        <v>99.36609999999996</v>
      </c>
      <c r="S3984">
        <f t="shared" si="1308"/>
        <v>1</v>
      </c>
      <c r="T3984">
        <f t="shared" si="1309"/>
        <v>0</v>
      </c>
      <c r="Y3984">
        <f t="shared" si="1292"/>
        <v>1.1336599999999999</v>
      </c>
      <c r="Z3984">
        <f t="shared" si="1293"/>
        <v>1.1222300000000001</v>
      </c>
      <c r="AA3984">
        <f t="shared" si="1299"/>
        <v>87.839020122486431</v>
      </c>
      <c r="AB3984">
        <f t="shared" si="1297"/>
        <v>83.396361169139993</v>
      </c>
      <c r="AD3984">
        <f t="shared" si="1290"/>
        <v>1.1336599999999999</v>
      </c>
      <c r="AE3984">
        <f t="shared" si="1291"/>
        <v>1.12663</v>
      </c>
      <c r="AF3984">
        <f t="shared" si="1294"/>
        <v>80.227596017072457</v>
      </c>
      <c r="AG3984">
        <f t="shared" si="1295"/>
        <v>83.149376475627548</v>
      </c>
    </row>
    <row r="3985" spans="1:33">
      <c r="A3985" s="1">
        <v>42541.083333333336</v>
      </c>
      <c r="B3985">
        <v>1.13225</v>
      </c>
      <c r="C3985">
        <v>1.13574</v>
      </c>
      <c r="D3985">
        <v>1.1322399999999999</v>
      </c>
      <c r="E3985">
        <v>1.1346499999999999</v>
      </c>
      <c r="F3985">
        <v>14838</v>
      </c>
      <c r="H3985">
        <f t="shared" si="1302"/>
        <v>1.0000000000065512E-5</v>
      </c>
      <c r="I3985">
        <f t="shared" si="1300"/>
        <v>83.396361169139993</v>
      </c>
      <c r="J3985">
        <f t="shared" si="1301"/>
        <v>0.24698469351244512</v>
      </c>
      <c r="K3985">
        <f t="shared" si="1296"/>
        <v>1</v>
      </c>
      <c r="L3985">
        <f t="shared" si="1298"/>
        <v>0</v>
      </c>
      <c r="M3985">
        <f t="shared" si="1303"/>
        <v>1</v>
      </c>
      <c r="O3985">
        <f t="shared" si="1304"/>
        <v>0.04</v>
      </c>
      <c r="P3985">
        <f t="shared" si="1305"/>
        <v>9.3999999999994088E-4</v>
      </c>
      <c r="Q3985">
        <f t="shared" si="1306"/>
        <v>2.3999999999999577E-3</v>
      </c>
      <c r="R3985">
        <f t="shared" si="1307"/>
        <v>99.36609999999996</v>
      </c>
      <c r="S3985">
        <f t="shared" si="1308"/>
        <v>1</v>
      </c>
      <c r="T3985">
        <f t="shared" si="1309"/>
        <v>0</v>
      </c>
      <c r="Y3985">
        <f t="shared" si="1292"/>
        <v>1.13574</v>
      </c>
      <c r="Z3985">
        <f t="shared" si="1293"/>
        <v>1.1222300000000001</v>
      </c>
      <c r="AA3985">
        <f t="shared" si="1299"/>
        <v>91.931902294596284</v>
      </c>
      <c r="AB3985">
        <f t="shared" si="1297"/>
        <v>89.168452389048042</v>
      </c>
      <c r="AD3985">
        <f t="shared" si="1290"/>
        <v>1.13574</v>
      </c>
      <c r="AE3985">
        <f t="shared" si="1291"/>
        <v>1.1268199999999999</v>
      </c>
      <c r="AF3985">
        <f t="shared" si="1294"/>
        <v>87.78026905829563</v>
      </c>
      <c r="AG3985">
        <f t="shared" si="1295"/>
        <v>81.739995429163457</v>
      </c>
    </row>
    <row r="3986" spans="1:33">
      <c r="A3986" s="1">
        <v>42541.125</v>
      </c>
      <c r="B3986">
        <v>1.1346499999999999</v>
      </c>
      <c r="C3986">
        <v>1.1356299999999999</v>
      </c>
      <c r="D3986">
        <v>1.1338999999999999</v>
      </c>
      <c r="E3986">
        <v>1.1350800000000001</v>
      </c>
      <c r="F3986">
        <v>18805</v>
      </c>
      <c r="H3986">
        <f t="shared" si="1302"/>
        <v>7.5000000000002842E-4</v>
      </c>
      <c r="I3986">
        <f t="shared" si="1300"/>
        <v>89.168452389048042</v>
      </c>
      <c r="J3986">
        <f t="shared" si="1301"/>
        <v>7.4284569598845849</v>
      </c>
      <c r="K3986">
        <f t="shared" si="1296"/>
        <v>0</v>
      </c>
      <c r="L3986">
        <f t="shared" si="1298"/>
        <v>0</v>
      </c>
      <c r="M3986">
        <f t="shared" si="1303"/>
        <v>0</v>
      </c>
      <c r="O3986">
        <f t="shared" si="1304"/>
        <v>0.04</v>
      </c>
      <c r="P3986">
        <f t="shared" si="1305"/>
        <v>1.0000000000065512E-5</v>
      </c>
      <c r="Q3986">
        <f t="shared" si="1306"/>
        <v>4.3000000000015248E-4</v>
      </c>
      <c r="R3986">
        <f t="shared" si="1307"/>
        <v>99.36609999999996</v>
      </c>
      <c r="S3986">
        <f t="shared" si="1308"/>
        <v>1</v>
      </c>
      <c r="T3986">
        <f t="shared" si="1309"/>
        <v>0</v>
      </c>
      <c r="Y3986">
        <f t="shared" si="1292"/>
        <v>1.13574</v>
      </c>
      <c r="Z3986">
        <f t="shared" si="1293"/>
        <v>1.1222300000000001</v>
      </c>
      <c r="AA3986">
        <f t="shared" si="1299"/>
        <v>95.11472982975657</v>
      </c>
      <c r="AB3986">
        <f t="shared" si="1297"/>
        <v>89.60942705996024</v>
      </c>
      <c r="AD3986">
        <f t="shared" si="1290"/>
        <v>1.13574</v>
      </c>
      <c r="AE3986">
        <f t="shared" si="1291"/>
        <v>1.12704</v>
      </c>
      <c r="AF3986">
        <f t="shared" si="1294"/>
        <v>92.413793103449564</v>
      </c>
      <c r="AG3986">
        <f t="shared" si="1295"/>
        <v>86.807219392939217</v>
      </c>
    </row>
    <row r="3987" spans="1:33">
      <c r="A3987" s="1">
        <v>42541.166666666664</v>
      </c>
      <c r="B3987">
        <v>1.1350899999999999</v>
      </c>
      <c r="C3987">
        <v>1.13548</v>
      </c>
      <c r="D3987">
        <v>1.13473</v>
      </c>
      <c r="E3987">
        <v>1.1350800000000001</v>
      </c>
      <c r="F3987">
        <v>15983</v>
      </c>
      <c r="H3987">
        <f t="shared" si="1302"/>
        <v>3.5000000000007248E-4</v>
      </c>
      <c r="I3987">
        <f t="shared" si="1300"/>
        <v>89.60942705996024</v>
      </c>
      <c r="J3987">
        <f t="shared" si="1301"/>
        <v>2.8022076670210225</v>
      </c>
      <c r="K3987">
        <f t="shared" si="1296"/>
        <v>2</v>
      </c>
      <c r="L3987">
        <f t="shared" si="1298"/>
        <v>0</v>
      </c>
      <c r="M3987">
        <f t="shared" si="1303"/>
        <v>1</v>
      </c>
      <c r="O3987">
        <f t="shared" si="1304"/>
        <v>0.04</v>
      </c>
      <c r="P3987">
        <f t="shared" si="1305"/>
        <v>7.5000000000002842E-4</v>
      </c>
      <c r="Q3987">
        <f t="shared" si="1306"/>
        <v>-9.9999999998434674E-6</v>
      </c>
      <c r="R3987">
        <f t="shared" si="1307"/>
        <v>99.36609999999996</v>
      </c>
      <c r="S3987">
        <f t="shared" si="1308"/>
        <v>-1</v>
      </c>
      <c r="T3987">
        <f t="shared" si="1309"/>
        <v>0</v>
      </c>
      <c r="Y3987">
        <f t="shared" si="1292"/>
        <v>1.13574</v>
      </c>
      <c r="Z3987">
        <f t="shared" si="1293"/>
        <v>1.1222300000000001</v>
      </c>
      <c r="AA3987">
        <f t="shared" si="1299"/>
        <v>95.11472982975657</v>
      </c>
      <c r="AB3987">
        <f t="shared" si="1297"/>
        <v>92.500095519148971</v>
      </c>
      <c r="AD3987">
        <f t="shared" ref="AD3987:AD4050" si="1310">MAX($C3981:$C3987)</f>
        <v>1.13574</v>
      </c>
      <c r="AE3987">
        <f t="shared" ref="AE3987:AE4050" si="1311">MIN($D3981:$D3987)</f>
        <v>1.12704</v>
      </c>
      <c r="AF3987">
        <f t="shared" si="1294"/>
        <v>92.413793103449564</v>
      </c>
      <c r="AG3987">
        <f t="shared" si="1295"/>
        <v>90.869285088398257</v>
      </c>
    </row>
    <row r="3988" spans="1:33">
      <c r="A3988" s="1">
        <v>42541.208333333336</v>
      </c>
      <c r="B3988">
        <v>1.1350800000000001</v>
      </c>
      <c r="C3988">
        <v>1.13609</v>
      </c>
      <c r="D3988">
        <v>1.1350499999999999</v>
      </c>
      <c r="E3988">
        <v>1.1356999999999999</v>
      </c>
      <c r="F3988">
        <v>15686</v>
      </c>
      <c r="H3988">
        <f t="shared" si="1302"/>
        <v>3.0000000000196536E-5</v>
      </c>
      <c r="I3988">
        <f t="shared" si="1300"/>
        <v>92.500095519148971</v>
      </c>
      <c r="J3988">
        <f t="shared" si="1301"/>
        <v>1.6308104307507136</v>
      </c>
      <c r="K3988">
        <f t="shared" si="1296"/>
        <v>1</v>
      </c>
      <c r="L3988">
        <f t="shared" si="1298"/>
        <v>0</v>
      </c>
      <c r="M3988">
        <f t="shared" si="1303"/>
        <v>1</v>
      </c>
      <c r="O3988">
        <f t="shared" si="1304"/>
        <v>0.04</v>
      </c>
      <c r="P3988">
        <f t="shared" si="1305"/>
        <v>3.5000000000007248E-4</v>
      </c>
      <c r="Q3988">
        <f t="shared" si="1306"/>
        <v>6.199999999998429E-4</v>
      </c>
      <c r="R3988">
        <f t="shared" si="1307"/>
        <v>99.36609999999996</v>
      </c>
      <c r="S3988">
        <f t="shared" si="1308"/>
        <v>1</v>
      </c>
      <c r="T3988">
        <f t="shared" si="1309"/>
        <v>0</v>
      </c>
      <c r="Y3988">
        <f t="shared" si="1292"/>
        <v>1.13609</v>
      </c>
      <c r="Z3988">
        <f t="shared" si="1293"/>
        <v>1.1222300000000001</v>
      </c>
      <c r="AA3988">
        <f t="shared" si="1299"/>
        <v>97.186147186146371</v>
      </c>
      <c r="AB3988">
        <f t="shared" si="1297"/>
        <v>94.836877285063963</v>
      </c>
      <c r="AD3988">
        <f t="shared" si="1310"/>
        <v>1.13609</v>
      </c>
      <c r="AE3988">
        <f t="shared" si="1311"/>
        <v>1.1308100000000001</v>
      </c>
      <c r="AF3988">
        <f t="shared" si="1294"/>
        <v>92.613636363634171</v>
      </c>
      <c r="AG3988">
        <f t="shared" si="1295"/>
        <v>92.48040752351109</v>
      </c>
    </row>
    <row r="3989" spans="1:33">
      <c r="A3989" s="1">
        <v>42541.25</v>
      </c>
      <c r="B3989">
        <v>1.1357200000000001</v>
      </c>
      <c r="C3989">
        <v>1.13774</v>
      </c>
      <c r="D3989">
        <v>1.1356999999999999</v>
      </c>
      <c r="E3989">
        <v>1.13737</v>
      </c>
      <c r="F3989">
        <v>15502</v>
      </c>
      <c r="H3989">
        <f t="shared" si="1302"/>
        <v>2.0000000000131024E-5</v>
      </c>
      <c r="I3989">
        <f t="shared" si="1300"/>
        <v>94.836877285063963</v>
      </c>
      <c r="J3989">
        <f t="shared" si="1301"/>
        <v>2.3564697615528729</v>
      </c>
      <c r="K3989">
        <f t="shared" si="1296"/>
        <v>0</v>
      </c>
      <c r="L3989">
        <f t="shared" si="1298"/>
        <v>0</v>
      </c>
      <c r="M3989">
        <f t="shared" si="1303"/>
        <v>0</v>
      </c>
      <c r="O3989">
        <f t="shared" si="1304"/>
        <v>0.04</v>
      </c>
      <c r="P3989">
        <f t="shared" si="1305"/>
        <v>3.0000000000196536E-5</v>
      </c>
      <c r="Q3989">
        <f t="shared" si="1306"/>
        <v>1.6499999999999293E-3</v>
      </c>
      <c r="R3989">
        <f t="shared" si="1307"/>
        <v>99.36609999999996</v>
      </c>
      <c r="S3989">
        <f t="shared" si="1308"/>
        <v>1</v>
      </c>
      <c r="T3989">
        <f t="shared" si="1309"/>
        <v>0</v>
      </c>
      <c r="Y3989">
        <f t="shared" si="1292"/>
        <v>1.13774</v>
      </c>
      <c r="Z3989">
        <f t="shared" si="1293"/>
        <v>1.1222300000000001</v>
      </c>
      <c r="AA3989">
        <f t="shared" si="1299"/>
        <v>97.614442295293472</v>
      </c>
      <c r="AB3989">
        <f t="shared" si="1297"/>
        <v>96.257512285238249</v>
      </c>
      <c r="AD3989">
        <f t="shared" si="1310"/>
        <v>1.13774</v>
      </c>
      <c r="AE3989">
        <f t="shared" si="1311"/>
        <v>1.1308100000000001</v>
      </c>
      <c r="AF3989">
        <f t="shared" si="1294"/>
        <v>94.66089466089484</v>
      </c>
      <c r="AG3989">
        <f t="shared" si="1295"/>
        <v>93.229441375992849</v>
      </c>
    </row>
    <row r="3990" spans="1:33">
      <c r="A3990" s="1">
        <v>42541.291666666664</v>
      </c>
      <c r="B3990">
        <v>1.1373899999999999</v>
      </c>
      <c r="C3990">
        <v>1.1382099999999999</v>
      </c>
      <c r="D3990">
        <v>1.1372800000000001</v>
      </c>
      <c r="E3990">
        <v>1.1377699999999999</v>
      </c>
      <c r="F3990">
        <v>14948</v>
      </c>
      <c r="H3990">
        <f t="shared" si="1302"/>
        <v>1.0999999999983245E-4</v>
      </c>
      <c r="I3990">
        <f t="shared" si="1300"/>
        <v>96.257512285238249</v>
      </c>
      <c r="J3990">
        <f t="shared" si="1301"/>
        <v>3.0280709092454003</v>
      </c>
      <c r="K3990">
        <f t="shared" si="1296"/>
        <v>0</v>
      </c>
      <c r="L3990">
        <f t="shared" si="1298"/>
        <v>0</v>
      </c>
      <c r="M3990">
        <f t="shared" si="1303"/>
        <v>0</v>
      </c>
      <c r="O3990">
        <f t="shared" si="1304"/>
        <v>0.04</v>
      </c>
      <c r="P3990">
        <f t="shared" si="1305"/>
        <v>2.0000000000131024E-5</v>
      </c>
      <c r="Q3990">
        <f t="shared" si="1306"/>
        <v>3.8000000000004697E-4</v>
      </c>
      <c r="R3990">
        <f t="shared" si="1307"/>
        <v>99.36609999999996</v>
      </c>
      <c r="S3990">
        <f t="shared" si="1308"/>
        <v>1</v>
      </c>
      <c r="T3990">
        <f t="shared" si="1309"/>
        <v>0</v>
      </c>
      <c r="Y3990">
        <f t="shared" ref="Y3990:Y4053" si="1312">MAX($C3969:$C3990)</f>
        <v>1.1382099999999999</v>
      </c>
      <c r="Z3990">
        <f t="shared" ref="Z3990:Z4053" si="1313">MIN($D3969:$D3990)</f>
        <v>1.12409</v>
      </c>
      <c r="AA3990">
        <f t="shared" si="1299"/>
        <v>96.883852691218138</v>
      </c>
      <c r="AB3990">
        <f t="shared" si="1297"/>
        <v>96.699793000603634</v>
      </c>
      <c r="AD3990">
        <f t="shared" si="1310"/>
        <v>1.1382099999999999</v>
      </c>
      <c r="AE3990">
        <f t="shared" si="1311"/>
        <v>1.1308100000000001</v>
      </c>
      <c r="AF3990">
        <f t="shared" si="1294"/>
        <v>94.054054054053992</v>
      </c>
      <c r="AG3990">
        <f t="shared" si="1295"/>
        <v>93.77619502619433</v>
      </c>
    </row>
    <row r="3991" spans="1:33">
      <c r="A3991" s="1">
        <v>42541.333333333336</v>
      </c>
      <c r="B3991">
        <v>1.1377699999999999</v>
      </c>
      <c r="C3991">
        <v>1.1378299999999999</v>
      </c>
      <c r="D3991">
        <v>1.1350100000000001</v>
      </c>
      <c r="E3991">
        <v>1.1350100000000001</v>
      </c>
      <c r="F3991">
        <v>15314</v>
      </c>
      <c r="H3991">
        <f t="shared" si="1302"/>
        <v>0</v>
      </c>
      <c r="I3991">
        <f t="shared" si="1300"/>
        <v>96.699793000603634</v>
      </c>
      <c r="J3991">
        <f t="shared" si="1301"/>
        <v>2.9235979744093044</v>
      </c>
      <c r="K3991">
        <f t="shared" si="1296"/>
        <v>0</v>
      </c>
      <c r="L3991">
        <f t="shared" si="1298"/>
        <v>0</v>
      </c>
      <c r="M3991">
        <f t="shared" si="1303"/>
        <v>0</v>
      </c>
      <c r="O3991">
        <f t="shared" si="1304"/>
        <v>0.04</v>
      </c>
      <c r="P3991">
        <f t="shared" si="1305"/>
        <v>1.0999999999983245E-4</v>
      </c>
      <c r="Q3991">
        <f t="shared" si="1306"/>
        <v>-2.7599999999998737E-3</v>
      </c>
      <c r="R3991">
        <f t="shared" si="1307"/>
        <v>99.36609999999996</v>
      </c>
      <c r="S3991">
        <f t="shared" si="1308"/>
        <v>-1</v>
      </c>
      <c r="T3991">
        <f t="shared" si="1309"/>
        <v>0</v>
      </c>
      <c r="Y3991">
        <f t="shared" si="1312"/>
        <v>1.1382099999999999</v>
      </c>
      <c r="Z3991">
        <f t="shared" si="1313"/>
        <v>1.12412</v>
      </c>
      <c r="AA3991">
        <f t="shared" si="1299"/>
        <v>77.288857345636018</v>
      </c>
      <c r="AB3991">
        <f t="shared" si="1297"/>
        <v>92.243324879573493</v>
      </c>
      <c r="AD3991">
        <f t="shared" si="1310"/>
        <v>1.1382099999999999</v>
      </c>
      <c r="AE3991">
        <f t="shared" si="1311"/>
        <v>1.1322399999999999</v>
      </c>
      <c r="AF3991">
        <f t="shared" ref="AF3991:AF4054" si="1314">($E3991-$AE3991)/($AD3991-$AE3991)*100</f>
        <v>46.398659966501619</v>
      </c>
      <c r="AG3991">
        <f t="shared" si="1295"/>
        <v>78.371202893816815</v>
      </c>
    </row>
    <row r="3992" spans="1:33">
      <c r="A3992" s="1">
        <v>42541.375</v>
      </c>
      <c r="B3992">
        <v>1.135</v>
      </c>
      <c r="C3992">
        <v>1.13588</v>
      </c>
      <c r="D3992">
        <v>1.13351</v>
      </c>
      <c r="E3992">
        <v>1.1337699999999999</v>
      </c>
      <c r="F3992">
        <v>18913</v>
      </c>
      <c r="H3992">
        <f t="shared" si="1302"/>
        <v>2.5999999999992696E-4</v>
      </c>
      <c r="I3992">
        <f t="shared" si="1300"/>
        <v>92.243324879573493</v>
      </c>
      <c r="J3992">
        <f t="shared" si="1301"/>
        <v>13.872121985756678</v>
      </c>
      <c r="K3992">
        <f t="shared" si="1296"/>
        <v>2</v>
      </c>
      <c r="L3992">
        <f t="shared" si="1298"/>
        <v>0</v>
      </c>
      <c r="M3992">
        <f t="shared" si="1303"/>
        <v>1</v>
      </c>
      <c r="O3992">
        <f t="shared" si="1304"/>
        <v>0.04</v>
      </c>
      <c r="P3992">
        <f t="shared" si="1305"/>
        <v>0</v>
      </c>
      <c r="Q3992">
        <f t="shared" si="1306"/>
        <v>-1.2300000000000644E-3</v>
      </c>
      <c r="R3992">
        <f t="shared" si="1307"/>
        <v>99.36609999999996</v>
      </c>
      <c r="S3992">
        <f t="shared" si="1308"/>
        <v>-1</v>
      </c>
      <c r="T3992">
        <f t="shared" si="1309"/>
        <v>0</v>
      </c>
      <c r="Y3992">
        <f t="shared" si="1312"/>
        <v>1.1382099999999999</v>
      </c>
      <c r="Z3992">
        <f t="shared" si="1313"/>
        <v>1.1241399999999999</v>
      </c>
      <c r="AA3992">
        <f t="shared" si="1299"/>
        <v>68.44349680170582</v>
      </c>
      <c r="AB3992">
        <f t="shared" si="1297"/>
        <v>85.057662283463358</v>
      </c>
      <c r="AD3992">
        <f t="shared" si="1310"/>
        <v>1.1382099999999999</v>
      </c>
      <c r="AE3992">
        <f t="shared" si="1311"/>
        <v>1.13351</v>
      </c>
      <c r="AF3992">
        <f t="shared" si="1314"/>
        <v>5.5319148936155544</v>
      </c>
      <c r="AG3992">
        <f t="shared" si="1295"/>
        <v>48.661542971390389</v>
      </c>
    </row>
    <row r="3993" spans="1:33">
      <c r="A3993" s="1">
        <v>42541.416666666664</v>
      </c>
      <c r="B3993">
        <v>1.1337600000000001</v>
      </c>
      <c r="C3993">
        <v>1.13564</v>
      </c>
      <c r="D3993">
        <v>1.1336599999999999</v>
      </c>
      <c r="E3993">
        <v>1.1339900000000001</v>
      </c>
      <c r="F3993">
        <v>20188</v>
      </c>
      <c r="H3993">
        <f t="shared" si="1302"/>
        <v>1.0000000000021103E-4</v>
      </c>
      <c r="I3993">
        <f t="shared" si="1300"/>
        <v>85.057662283463358</v>
      </c>
      <c r="J3993">
        <f t="shared" si="1301"/>
        <v>36.396119312072969</v>
      </c>
      <c r="K3993">
        <f t="shared" si="1296"/>
        <v>1</v>
      </c>
      <c r="L3993">
        <f t="shared" si="1298"/>
        <v>0</v>
      </c>
      <c r="M3993">
        <f t="shared" si="1303"/>
        <v>1</v>
      </c>
      <c r="O3993">
        <f t="shared" si="1304"/>
        <v>0.04</v>
      </c>
      <c r="P3993">
        <f t="shared" si="1305"/>
        <v>2.5999999999992696E-4</v>
      </c>
      <c r="Q3993">
        <f t="shared" si="1306"/>
        <v>2.2999999999995246E-4</v>
      </c>
      <c r="R3993">
        <f t="shared" si="1307"/>
        <v>99.36609999999996</v>
      </c>
      <c r="S3993">
        <f t="shared" si="1308"/>
        <v>1</v>
      </c>
      <c r="T3993">
        <f t="shared" si="1309"/>
        <v>0</v>
      </c>
      <c r="Y3993">
        <f t="shared" si="1312"/>
        <v>1.1382099999999999</v>
      </c>
      <c r="Z3993">
        <f t="shared" si="1313"/>
        <v>1.1241399999999999</v>
      </c>
      <c r="AA3993">
        <f t="shared" si="1299"/>
        <v>70.007107320540996</v>
      </c>
      <c r="AB3993">
        <f t="shared" si="1297"/>
        <v>78.155828539775229</v>
      </c>
      <c r="AD3993">
        <f t="shared" si="1310"/>
        <v>1.1382099999999999</v>
      </c>
      <c r="AE3993">
        <f t="shared" si="1311"/>
        <v>1.13351</v>
      </c>
      <c r="AF3993">
        <f t="shared" si="1314"/>
        <v>10.212765957447733</v>
      </c>
      <c r="AG3993">
        <f t="shared" ref="AG3993:AG4056" si="1315">AVERAGE($AF3991:$AF3993)</f>
        <v>20.714446939188303</v>
      </c>
    </row>
    <row r="3994" spans="1:33">
      <c r="A3994" s="1">
        <v>42541.458333333336</v>
      </c>
      <c r="B3994">
        <v>1.1339900000000001</v>
      </c>
      <c r="C3994">
        <v>1.1351599999999999</v>
      </c>
      <c r="D3994">
        <v>1.13324</v>
      </c>
      <c r="E3994">
        <v>1.13472</v>
      </c>
      <c r="F3994">
        <v>21140</v>
      </c>
      <c r="H3994">
        <f t="shared" si="1302"/>
        <v>7.5000000000002842E-4</v>
      </c>
      <c r="I3994">
        <f t="shared" si="1300"/>
        <v>78.155828539775229</v>
      </c>
      <c r="J3994">
        <f t="shared" si="1301"/>
        <v>57.441381600586922</v>
      </c>
      <c r="K3994">
        <f t="shared" ref="K3994:K4057" si="1316">IF($M3994=1,IF($Q3994&lt;0,IF($Q3995&lt;0,IF($Q3996&lt;0,IF($Q3997&lt;0,IF($Q3998&lt;0,6,5),4),3),2),1),0)</f>
        <v>0</v>
      </c>
      <c r="L3994">
        <f t="shared" si="1298"/>
        <v>0</v>
      </c>
      <c r="M3994">
        <f t="shared" si="1303"/>
        <v>0</v>
      </c>
      <c r="O3994">
        <f t="shared" si="1304"/>
        <v>0.04</v>
      </c>
      <c r="P3994">
        <f t="shared" si="1305"/>
        <v>1.0000000000021103E-4</v>
      </c>
      <c r="Q3994">
        <f t="shared" si="1306"/>
        <v>7.299999999998974E-4</v>
      </c>
      <c r="R3994">
        <f t="shared" si="1307"/>
        <v>99.36609999999996</v>
      </c>
      <c r="S3994">
        <f t="shared" si="1308"/>
        <v>1</v>
      </c>
      <c r="T3994">
        <f t="shared" si="1309"/>
        <v>0</v>
      </c>
      <c r="Y3994">
        <f t="shared" si="1312"/>
        <v>1.1382099999999999</v>
      </c>
      <c r="Z3994">
        <f t="shared" si="1313"/>
        <v>1.1241399999999999</v>
      </c>
      <c r="AA3994">
        <f t="shared" si="1299"/>
        <v>75.195451314854395</v>
      </c>
      <c r="AB3994">
        <f t="shared" ref="AB3994:AB4057" si="1317">AVERAGE(AA3991:AA3994)</f>
        <v>72.733728195684307</v>
      </c>
      <c r="AD3994">
        <f t="shared" si="1310"/>
        <v>1.1382099999999999</v>
      </c>
      <c r="AE3994">
        <f t="shared" si="1311"/>
        <v>1.13324</v>
      </c>
      <c r="AF3994">
        <f t="shared" si="1314"/>
        <v>29.778672032192148</v>
      </c>
      <c r="AG3994">
        <f t="shared" si="1315"/>
        <v>15.174450961085144</v>
      </c>
    </row>
    <row r="3995" spans="1:33">
      <c r="A3995" s="1">
        <v>42541.5</v>
      </c>
      <c r="B3995">
        <v>1.13473</v>
      </c>
      <c r="C3995">
        <v>1.1349400000000001</v>
      </c>
      <c r="D3995">
        <v>1.1328800000000001</v>
      </c>
      <c r="E3995">
        <v>1.1333899999999999</v>
      </c>
      <c r="F3995">
        <v>19807</v>
      </c>
      <c r="H3995">
        <f t="shared" si="1302"/>
        <v>5.099999999997884E-4</v>
      </c>
      <c r="I3995">
        <f t="shared" si="1300"/>
        <v>72.733728195684307</v>
      </c>
      <c r="J3995">
        <f t="shared" si="1301"/>
        <v>57.559277234599165</v>
      </c>
      <c r="K3995">
        <f t="shared" si="1316"/>
        <v>0</v>
      </c>
      <c r="L3995">
        <f t="shared" si="1298"/>
        <v>0</v>
      </c>
      <c r="M3995">
        <f t="shared" si="1303"/>
        <v>0</v>
      </c>
      <c r="O3995">
        <f t="shared" si="1304"/>
        <v>0.04</v>
      </c>
      <c r="P3995">
        <f t="shared" si="1305"/>
        <v>7.5000000000002842E-4</v>
      </c>
      <c r="Q3995">
        <f t="shared" si="1306"/>
        <v>-1.3400000000001189E-3</v>
      </c>
      <c r="R3995">
        <f t="shared" si="1307"/>
        <v>99.36609999999996</v>
      </c>
      <c r="S3995">
        <f t="shared" si="1308"/>
        <v>-1</v>
      </c>
      <c r="T3995">
        <f t="shared" si="1309"/>
        <v>0</v>
      </c>
      <c r="Y3995">
        <f t="shared" si="1312"/>
        <v>1.1382099999999999</v>
      </c>
      <c r="Z3995">
        <f t="shared" si="1313"/>
        <v>1.1241399999999999</v>
      </c>
      <c r="AA3995">
        <f t="shared" si="1299"/>
        <v>65.742714996446068</v>
      </c>
      <c r="AB3995">
        <f t="shared" si="1317"/>
        <v>69.84719260838682</v>
      </c>
      <c r="AD3995">
        <f t="shared" si="1310"/>
        <v>1.1382099999999999</v>
      </c>
      <c r="AE3995">
        <f t="shared" si="1311"/>
        <v>1.1328800000000001</v>
      </c>
      <c r="AF3995">
        <f t="shared" si="1314"/>
        <v>9.5684803001839445</v>
      </c>
      <c r="AG3995">
        <f t="shared" si="1315"/>
        <v>16.519972763274605</v>
      </c>
    </row>
    <row r="3996" spans="1:33">
      <c r="A3996" s="1">
        <v>42541.541666666664</v>
      </c>
      <c r="B3996">
        <v>1.1333800000000001</v>
      </c>
      <c r="C3996">
        <v>1.1339900000000001</v>
      </c>
      <c r="D3996">
        <v>1.1321699999999999</v>
      </c>
      <c r="E3996">
        <v>1.13266</v>
      </c>
      <c r="F3996">
        <v>19155</v>
      </c>
      <c r="H3996">
        <f t="shared" si="1302"/>
        <v>4.9000000000010147E-4</v>
      </c>
      <c r="I3996">
        <f t="shared" si="1300"/>
        <v>69.84719260838682</v>
      </c>
      <c r="J3996">
        <f t="shared" si="1301"/>
        <v>53.327219845112211</v>
      </c>
      <c r="K3996">
        <f t="shared" si="1316"/>
        <v>2</v>
      </c>
      <c r="L3996">
        <f t="shared" si="1298"/>
        <v>-6.5000000000003944E-4</v>
      </c>
      <c r="M3996">
        <f t="shared" si="1303"/>
        <v>1</v>
      </c>
      <c r="O3996">
        <f t="shared" si="1304"/>
        <v>0.04</v>
      </c>
      <c r="P3996">
        <f t="shared" si="1305"/>
        <v>5.099999999997884E-4</v>
      </c>
      <c r="Q3996">
        <f t="shared" si="1306"/>
        <v>-7.2000000000005393E-4</v>
      </c>
      <c r="R3996">
        <f t="shared" si="1307"/>
        <v>99.390099999999961</v>
      </c>
      <c r="S3996">
        <f t="shared" si="1308"/>
        <v>-1</v>
      </c>
      <c r="T3996">
        <f t="shared" si="1309"/>
        <v>2.4000000000001576E-2</v>
      </c>
      <c r="Y3996">
        <f t="shared" si="1312"/>
        <v>1.1382099999999999</v>
      </c>
      <c r="Z3996">
        <f t="shared" si="1313"/>
        <v>1.1241399999999999</v>
      </c>
      <c r="AA3996">
        <f t="shared" si="1299"/>
        <v>60.554371002132669</v>
      </c>
      <c r="AB3996">
        <f t="shared" si="1317"/>
        <v>67.874911158493532</v>
      </c>
      <c r="AD3996">
        <f t="shared" si="1310"/>
        <v>1.1382099999999999</v>
      </c>
      <c r="AE3996">
        <f t="shared" si="1311"/>
        <v>1.1321699999999999</v>
      </c>
      <c r="AF3996">
        <f t="shared" si="1314"/>
        <v>8.1125827814585723</v>
      </c>
      <c r="AG3996">
        <f t="shared" si="1315"/>
        <v>15.819911704611554</v>
      </c>
    </row>
    <row r="3997" spans="1:33">
      <c r="A3997" s="1">
        <v>42541.583333333336</v>
      </c>
      <c r="B3997">
        <v>1.13269</v>
      </c>
      <c r="C3997">
        <v>1.13347</v>
      </c>
      <c r="D3997">
        <v>1.1321399999999999</v>
      </c>
      <c r="E3997">
        <v>1.13276</v>
      </c>
      <c r="F3997">
        <v>18224</v>
      </c>
      <c r="H3997">
        <f t="shared" si="1302"/>
        <v>5.5000000000005045E-4</v>
      </c>
      <c r="I3997">
        <f t="shared" si="1300"/>
        <v>67.874911158493532</v>
      </c>
      <c r="J3997">
        <f t="shared" si="1301"/>
        <v>52.054999453881976</v>
      </c>
      <c r="K3997">
        <f t="shared" si="1316"/>
        <v>1</v>
      </c>
      <c r="L3997">
        <f t="shared" ref="L3997:L4060" si="1318">IF(AND($M3997=1,$K3996=0,J3996&gt;40),IF($Q3997&lt;0,IF($Q3998&lt;0,IF($Q3999&lt;0,IF($Q4000&lt;0,IF($Q4001&lt;0,$Q3997+$Q3998+$Q3999+$Q4000+$Q4001+$Q4002,$Q3997+$Q3998+$Q3999+$Q4000+$Q4001),$Q3997+$Q3998+$Q3999+$Q4000),$Q3997+$Q3998+$Q3999),$Q3997+$Q3998),$Q3997),0)</f>
        <v>0</v>
      </c>
      <c r="M3997">
        <f t="shared" si="1303"/>
        <v>1</v>
      </c>
      <c r="O3997">
        <f t="shared" si="1304"/>
        <v>0.04</v>
      </c>
      <c r="P3997">
        <f t="shared" si="1305"/>
        <v>4.9000000000010147E-4</v>
      </c>
      <c r="Q3997">
        <f t="shared" si="1306"/>
        <v>7.0000000000014495E-5</v>
      </c>
      <c r="R3997">
        <f t="shared" si="1307"/>
        <v>99.390099999999961</v>
      </c>
      <c r="S3997">
        <f t="shared" si="1308"/>
        <v>1</v>
      </c>
      <c r="T3997">
        <f t="shared" si="1309"/>
        <v>0</v>
      </c>
      <c r="Y3997">
        <f t="shared" si="1312"/>
        <v>1.1382099999999999</v>
      </c>
      <c r="Z3997">
        <f t="shared" si="1313"/>
        <v>1.12415</v>
      </c>
      <c r="AA3997">
        <f t="shared" si="1299"/>
        <v>61.237553342816717</v>
      </c>
      <c r="AB3997">
        <f t="shared" si="1317"/>
        <v>65.682522664062461</v>
      </c>
      <c r="AD3997">
        <f t="shared" si="1310"/>
        <v>1.1378299999999999</v>
      </c>
      <c r="AE3997">
        <f t="shared" si="1311"/>
        <v>1.1321399999999999</v>
      </c>
      <c r="AF3997">
        <f t="shared" si="1314"/>
        <v>10.896309314588189</v>
      </c>
      <c r="AG3997">
        <f t="shared" si="1315"/>
        <v>9.5257907987435697</v>
      </c>
    </row>
    <row r="3998" spans="1:33">
      <c r="A3998" s="1">
        <v>42541.625</v>
      </c>
      <c r="B3998">
        <v>1.1327499999999999</v>
      </c>
      <c r="C3998">
        <v>1.1347400000000001</v>
      </c>
      <c r="D3998">
        <v>1.13245</v>
      </c>
      <c r="E3998">
        <v>1.13419</v>
      </c>
      <c r="F3998">
        <v>18540</v>
      </c>
      <c r="H3998">
        <f t="shared" si="1302"/>
        <v>2.9999999999996696E-4</v>
      </c>
      <c r="I3998">
        <f t="shared" si="1300"/>
        <v>65.682522664062461</v>
      </c>
      <c r="J3998">
        <f t="shared" si="1301"/>
        <v>56.156731865318889</v>
      </c>
      <c r="K3998">
        <f t="shared" si="1316"/>
        <v>1</v>
      </c>
      <c r="L3998">
        <f t="shared" si="1318"/>
        <v>0</v>
      </c>
      <c r="M3998">
        <f t="shared" si="1303"/>
        <v>1</v>
      </c>
      <c r="O3998">
        <f t="shared" si="1304"/>
        <v>0.04</v>
      </c>
      <c r="P3998">
        <f t="shared" si="1305"/>
        <v>5.5000000000005045E-4</v>
      </c>
      <c r="Q3998">
        <f t="shared" si="1306"/>
        <v>1.4400000000001079E-3</v>
      </c>
      <c r="R3998">
        <f t="shared" si="1307"/>
        <v>99.390099999999961</v>
      </c>
      <c r="S3998">
        <f t="shared" si="1308"/>
        <v>1</v>
      </c>
      <c r="T3998">
        <f t="shared" si="1309"/>
        <v>0</v>
      </c>
      <c r="Y3998">
        <f t="shared" si="1312"/>
        <v>1.1382099999999999</v>
      </c>
      <c r="Z3998">
        <f t="shared" si="1313"/>
        <v>1.12541</v>
      </c>
      <c r="AA3998">
        <f t="shared" si="1299"/>
        <v>68.593750000000497</v>
      </c>
      <c r="AB3998">
        <f t="shared" si="1317"/>
        <v>64.032097335348993</v>
      </c>
      <c r="AD3998">
        <f t="shared" si="1310"/>
        <v>1.13588</v>
      </c>
      <c r="AE3998">
        <f t="shared" si="1311"/>
        <v>1.1321399999999999</v>
      </c>
      <c r="AF3998">
        <f t="shared" si="1314"/>
        <v>54.812834224600678</v>
      </c>
      <c r="AG3998">
        <f t="shared" si="1315"/>
        <v>24.607242106882481</v>
      </c>
    </row>
    <row r="3999" spans="1:33">
      <c r="A3999" s="1">
        <v>42541.666666666664</v>
      </c>
      <c r="B3999">
        <v>1.1342000000000001</v>
      </c>
      <c r="C3999">
        <v>1.1356900000000001</v>
      </c>
      <c r="D3999">
        <v>1.13371</v>
      </c>
      <c r="E3999">
        <v>1.1342699999999999</v>
      </c>
      <c r="F3999">
        <v>20373</v>
      </c>
      <c r="H3999">
        <f t="shared" si="1302"/>
        <v>4.9000000000010147E-4</v>
      </c>
      <c r="I3999">
        <f t="shared" si="1300"/>
        <v>64.032097335348993</v>
      </c>
      <c r="J3999">
        <f t="shared" si="1301"/>
        <v>39.424855228466512</v>
      </c>
      <c r="K3999">
        <f t="shared" si="1316"/>
        <v>0</v>
      </c>
      <c r="L3999">
        <f t="shared" si="1318"/>
        <v>0</v>
      </c>
      <c r="M3999">
        <f t="shared" si="1303"/>
        <v>0</v>
      </c>
      <c r="O3999">
        <f t="shared" si="1304"/>
        <v>0.04</v>
      </c>
      <c r="P3999">
        <f t="shared" si="1305"/>
        <v>2.9999999999996696E-4</v>
      </c>
      <c r="Q3999">
        <f t="shared" si="1306"/>
        <v>6.999999999979245E-5</v>
      </c>
      <c r="R3999">
        <f t="shared" si="1307"/>
        <v>99.390099999999961</v>
      </c>
      <c r="S3999">
        <f t="shared" si="1308"/>
        <v>1</v>
      </c>
      <c r="T3999">
        <f t="shared" si="1309"/>
        <v>0</v>
      </c>
      <c r="Y3999">
        <f t="shared" si="1312"/>
        <v>1.1382099999999999</v>
      </c>
      <c r="Z3999">
        <f t="shared" si="1313"/>
        <v>1.12663</v>
      </c>
      <c r="AA3999">
        <f t="shared" si="1299"/>
        <v>65.975820379964773</v>
      </c>
      <c r="AB3999">
        <f t="shared" si="1317"/>
        <v>64.09037368122867</v>
      </c>
      <c r="AD3999">
        <f t="shared" si="1310"/>
        <v>1.1356900000000001</v>
      </c>
      <c r="AE3999">
        <f t="shared" si="1311"/>
        <v>1.1321399999999999</v>
      </c>
      <c r="AF3999">
        <f t="shared" si="1314"/>
        <v>59.999999999996248</v>
      </c>
      <c r="AG3999">
        <f t="shared" si="1315"/>
        <v>41.90304784639504</v>
      </c>
    </row>
    <row r="4000" spans="1:33">
      <c r="A4000" s="1">
        <v>42541.708333333336</v>
      </c>
      <c r="B4000">
        <v>1.1343000000000001</v>
      </c>
      <c r="C4000">
        <v>1.135</v>
      </c>
      <c r="D4000">
        <v>1.1334900000000001</v>
      </c>
      <c r="E4000">
        <v>1.13365</v>
      </c>
      <c r="F4000">
        <v>21449</v>
      </c>
      <c r="H4000">
        <f t="shared" si="1302"/>
        <v>1.5999999999993797E-4</v>
      </c>
      <c r="I4000">
        <f t="shared" si="1300"/>
        <v>64.09037368122867</v>
      </c>
      <c r="J4000">
        <f t="shared" si="1301"/>
        <v>22.187325834833629</v>
      </c>
      <c r="K4000">
        <f t="shared" si="1316"/>
        <v>5</v>
      </c>
      <c r="L4000">
        <f t="shared" si="1318"/>
        <v>0</v>
      </c>
      <c r="M4000">
        <f t="shared" si="1303"/>
        <v>1</v>
      </c>
      <c r="O4000">
        <f t="shared" si="1304"/>
        <v>0.04</v>
      </c>
      <c r="P4000">
        <f t="shared" si="1305"/>
        <v>4.9000000000010147E-4</v>
      </c>
      <c r="Q4000">
        <f t="shared" si="1306"/>
        <v>-6.5000000000003944E-4</v>
      </c>
      <c r="R4000">
        <f t="shared" si="1307"/>
        <v>99.390099999999961</v>
      </c>
      <c r="S4000">
        <f t="shared" si="1308"/>
        <v>-1</v>
      </c>
      <c r="T4000">
        <f t="shared" si="1309"/>
        <v>0</v>
      </c>
      <c r="Y4000">
        <f t="shared" si="1312"/>
        <v>1.1382099999999999</v>
      </c>
      <c r="Z4000">
        <f t="shared" si="1313"/>
        <v>1.1268199999999999</v>
      </c>
      <c r="AA4000">
        <f t="shared" si="1299"/>
        <v>59.964881474978995</v>
      </c>
      <c r="AB4000">
        <f t="shared" si="1317"/>
        <v>63.943001299440247</v>
      </c>
      <c r="AD4000">
        <f t="shared" si="1310"/>
        <v>1.1356900000000001</v>
      </c>
      <c r="AE4000">
        <f t="shared" si="1311"/>
        <v>1.1321399999999999</v>
      </c>
      <c r="AF4000">
        <f t="shared" si="1314"/>
        <v>42.535211267607117</v>
      </c>
      <c r="AG4000">
        <f t="shared" si="1315"/>
        <v>52.449348497401353</v>
      </c>
    </row>
    <row r="4001" spans="1:33">
      <c r="A4001" s="1">
        <v>42541.75</v>
      </c>
      <c r="B4001">
        <v>1.1336599999999999</v>
      </c>
      <c r="C4001">
        <v>1.13374</v>
      </c>
      <c r="D4001">
        <v>1.1305799999999999</v>
      </c>
      <c r="E4001">
        <v>1.1316999999999999</v>
      </c>
      <c r="F4001">
        <v>21393</v>
      </c>
      <c r="H4001">
        <f t="shared" si="1302"/>
        <v>1.1200000000000099E-3</v>
      </c>
      <c r="I4001">
        <f t="shared" si="1300"/>
        <v>63.943001299440247</v>
      </c>
      <c r="J4001">
        <f t="shared" si="1301"/>
        <v>11.493652802038895</v>
      </c>
      <c r="K4001">
        <f t="shared" si="1316"/>
        <v>4</v>
      </c>
      <c r="L4001">
        <f t="shared" si="1318"/>
        <v>0</v>
      </c>
      <c r="M4001">
        <f t="shared" si="1303"/>
        <v>1</v>
      </c>
      <c r="O4001">
        <f t="shared" si="1304"/>
        <v>0.04</v>
      </c>
      <c r="P4001">
        <f t="shared" si="1305"/>
        <v>1.5999999999993797E-4</v>
      </c>
      <c r="Q4001">
        <f t="shared" si="1306"/>
        <v>-1.9599999999999618E-3</v>
      </c>
      <c r="R4001">
        <f t="shared" si="1307"/>
        <v>99.390099999999961</v>
      </c>
      <c r="S4001">
        <f t="shared" si="1308"/>
        <v>-1</v>
      </c>
      <c r="T4001">
        <f t="shared" si="1309"/>
        <v>0</v>
      </c>
      <c r="Y4001">
        <f t="shared" si="1312"/>
        <v>1.1382099999999999</v>
      </c>
      <c r="Z4001">
        <f t="shared" si="1313"/>
        <v>1.12704</v>
      </c>
      <c r="AA4001">
        <f t="shared" si="1299"/>
        <v>41.718889883616178</v>
      </c>
      <c r="AB4001">
        <f t="shared" si="1317"/>
        <v>59.063335434640116</v>
      </c>
      <c r="AD4001">
        <f t="shared" si="1310"/>
        <v>1.1356900000000001</v>
      </c>
      <c r="AE4001">
        <f t="shared" si="1311"/>
        <v>1.1305799999999999</v>
      </c>
      <c r="AF4001">
        <f t="shared" si="1314"/>
        <v>21.917808219177545</v>
      </c>
      <c r="AG4001">
        <f t="shared" si="1315"/>
        <v>41.48433982892697</v>
      </c>
    </row>
    <row r="4002" spans="1:33">
      <c r="A4002" s="1">
        <v>42541.791666666664</v>
      </c>
      <c r="B4002">
        <v>1.1316900000000001</v>
      </c>
      <c r="C4002">
        <v>1.13215</v>
      </c>
      <c r="D4002">
        <v>1.1303399999999999</v>
      </c>
      <c r="E4002">
        <v>1.1314</v>
      </c>
      <c r="F4002">
        <v>17871</v>
      </c>
      <c r="H4002">
        <f t="shared" si="1302"/>
        <v>1.0600000000000609E-3</v>
      </c>
      <c r="I4002">
        <f t="shared" si="1300"/>
        <v>59.063335434640116</v>
      </c>
      <c r="J4002">
        <f t="shared" si="1301"/>
        <v>17.578995605713146</v>
      </c>
      <c r="K4002">
        <f t="shared" si="1316"/>
        <v>3</v>
      </c>
      <c r="L4002">
        <f t="shared" si="1318"/>
        <v>0</v>
      </c>
      <c r="M4002">
        <f t="shared" si="1303"/>
        <v>1</v>
      </c>
      <c r="O4002">
        <f t="shared" si="1304"/>
        <v>0.04</v>
      </c>
      <c r="P4002">
        <f t="shared" si="1305"/>
        <v>1.1200000000000099E-3</v>
      </c>
      <c r="Q4002">
        <f t="shared" si="1306"/>
        <v>-2.9000000000012349E-4</v>
      </c>
      <c r="R4002">
        <f t="shared" si="1307"/>
        <v>99.390099999999961</v>
      </c>
      <c r="S4002">
        <f t="shared" si="1308"/>
        <v>-1</v>
      </c>
      <c r="T4002">
        <f t="shared" si="1309"/>
        <v>0</v>
      </c>
      <c r="Y4002">
        <f t="shared" si="1312"/>
        <v>1.1382099999999999</v>
      </c>
      <c r="Z4002">
        <f t="shared" si="1313"/>
        <v>1.12704</v>
      </c>
      <c r="AA4002">
        <f t="shared" si="1299"/>
        <v>39.033124440465159</v>
      </c>
      <c r="AB4002">
        <f t="shared" si="1317"/>
        <v>51.673179044756282</v>
      </c>
      <c r="AD4002">
        <f t="shared" si="1310"/>
        <v>1.1356900000000001</v>
      </c>
      <c r="AE4002">
        <f t="shared" si="1311"/>
        <v>1.1303399999999999</v>
      </c>
      <c r="AF4002">
        <f t="shared" si="1314"/>
        <v>19.813084112149976</v>
      </c>
      <c r="AG4002">
        <f t="shared" si="1315"/>
        <v>28.088701199644877</v>
      </c>
    </row>
    <row r="4003" spans="1:33">
      <c r="A4003" s="1">
        <v>42541.833333333336</v>
      </c>
      <c r="B4003">
        <v>1.1314200000000001</v>
      </c>
      <c r="C4003">
        <v>1.13205</v>
      </c>
      <c r="D4003">
        <v>1.1304799999999999</v>
      </c>
      <c r="E4003">
        <v>1.1308199999999999</v>
      </c>
      <c r="F4003">
        <v>18370</v>
      </c>
      <c r="H4003">
        <f t="shared" si="1302"/>
        <v>3.4000000000000696E-4</v>
      </c>
      <c r="I4003">
        <f t="shared" si="1300"/>
        <v>51.673179044756282</v>
      </c>
      <c r="J4003">
        <f t="shared" si="1301"/>
        <v>23.584477845111405</v>
      </c>
      <c r="K4003">
        <f t="shared" si="1316"/>
        <v>2</v>
      </c>
      <c r="L4003">
        <f t="shared" si="1318"/>
        <v>0</v>
      </c>
      <c r="M4003">
        <f t="shared" si="1303"/>
        <v>1</v>
      </c>
      <c r="O4003">
        <f t="shared" si="1304"/>
        <v>0.04</v>
      </c>
      <c r="P4003">
        <f t="shared" si="1305"/>
        <v>1.0600000000000609E-3</v>
      </c>
      <c r="Q4003">
        <f t="shared" si="1306"/>
        <v>-6.0000000000015596E-4</v>
      </c>
      <c r="R4003">
        <f t="shared" si="1307"/>
        <v>99.390099999999961</v>
      </c>
      <c r="S4003">
        <f t="shared" si="1308"/>
        <v>-1</v>
      </c>
      <c r="T4003">
        <f t="shared" si="1309"/>
        <v>0</v>
      </c>
      <c r="Y4003">
        <f t="shared" si="1312"/>
        <v>1.1382099999999999</v>
      </c>
      <c r="Z4003">
        <f t="shared" si="1313"/>
        <v>1.1303399999999999</v>
      </c>
      <c r="AA4003">
        <f t="shared" si="1299"/>
        <v>6.0991105463790758</v>
      </c>
      <c r="AB4003">
        <f t="shared" si="1317"/>
        <v>36.704001586359858</v>
      </c>
      <c r="AD4003">
        <f t="shared" si="1310"/>
        <v>1.1356900000000001</v>
      </c>
      <c r="AE4003">
        <f t="shared" si="1311"/>
        <v>1.1303399999999999</v>
      </c>
      <c r="AF4003">
        <f t="shared" si="1314"/>
        <v>8.971962616822788</v>
      </c>
      <c r="AG4003">
        <f t="shared" si="1315"/>
        <v>16.900951649383437</v>
      </c>
    </row>
    <row r="4004" spans="1:33">
      <c r="A4004" s="1">
        <v>42541.875</v>
      </c>
      <c r="B4004">
        <v>1.13083</v>
      </c>
      <c r="C4004">
        <v>1.13181</v>
      </c>
      <c r="D4004">
        <v>1.1301300000000001</v>
      </c>
      <c r="E4004">
        <v>1.13148</v>
      </c>
      <c r="F4004">
        <v>15784</v>
      </c>
      <c r="H4004">
        <f t="shared" si="1302"/>
        <v>6.9999999999992291E-4</v>
      </c>
      <c r="I4004">
        <f t="shared" si="1300"/>
        <v>36.704001586359858</v>
      </c>
      <c r="J4004">
        <f t="shared" si="1301"/>
        <v>19.803049936976421</v>
      </c>
      <c r="K4004">
        <f t="shared" si="1316"/>
        <v>1</v>
      </c>
      <c r="L4004">
        <f t="shared" si="1318"/>
        <v>0</v>
      </c>
      <c r="M4004">
        <f t="shared" si="1303"/>
        <v>1</v>
      </c>
      <c r="O4004">
        <f t="shared" si="1304"/>
        <v>0.04</v>
      </c>
      <c r="P4004">
        <f t="shared" si="1305"/>
        <v>3.4000000000000696E-4</v>
      </c>
      <c r="Q4004">
        <f t="shared" si="1306"/>
        <v>6.5000000000003944E-4</v>
      </c>
      <c r="R4004">
        <f t="shared" si="1307"/>
        <v>99.390099999999961</v>
      </c>
      <c r="S4004">
        <f t="shared" si="1308"/>
        <v>1</v>
      </c>
      <c r="T4004">
        <f t="shared" si="1309"/>
        <v>0</v>
      </c>
      <c r="Y4004">
        <f t="shared" si="1312"/>
        <v>1.1382099999999999</v>
      </c>
      <c r="Z4004">
        <f t="shared" si="1313"/>
        <v>1.1301300000000001</v>
      </c>
      <c r="AA4004">
        <f t="shared" si="1299"/>
        <v>16.707920792079019</v>
      </c>
      <c r="AB4004">
        <f t="shared" si="1317"/>
        <v>25.889761415634858</v>
      </c>
      <c r="AD4004">
        <f t="shared" si="1310"/>
        <v>1.1356900000000001</v>
      </c>
      <c r="AE4004">
        <f t="shared" si="1311"/>
        <v>1.1301300000000001</v>
      </c>
      <c r="AF4004">
        <f t="shared" si="1314"/>
        <v>24.280575539567629</v>
      </c>
      <c r="AG4004">
        <f t="shared" si="1315"/>
        <v>17.688540756180132</v>
      </c>
    </row>
    <row r="4005" spans="1:33">
      <c r="A4005" s="1">
        <v>42541.916666666664</v>
      </c>
      <c r="B4005">
        <v>1.1314599999999999</v>
      </c>
      <c r="C4005">
        <v>1.1314599999999999</v>
      </c>
      <c r="D4005">
        <v>1.1303700000000001</v>
      </c>
      <c r="E4005">
        <v>1.13056</v>
      </c>
      <c r="F4005">
        <v>15107</v>
      </c>
      <c r="H4005">
        <f t="shared" si="1302"/>
        <v>1.8999999999991246E-4</v>
      </c>
      <c r="I4005">
        <f t="shared" si="1300"/>
        <v>25.889761415634858</v>
      </c>
      <c r="J4005">
        <f t="shared" si="1301"/>
        <v>8.2012206594547266</v>
      </c>
      <c r="K4005">
        <f t="shared" si="1316"/>
        <v>0</v>
      </c>
      <c r="L4005">
        <f t="shared" si="1318"/>
        <v>0</v>
      </c>
      <c r="M4005">
        <f t="shared" si="1303"/>
        <v>0</v>
      </c>
      <c r="O4005">
        <f t="shared" si="1304"/>
        <v>0.04</v>
      </c>
      <c r="P4005">
        <f t="shared" si="1305"/>
        <v>6.9999999999992291E-4</v>
      </c>
      <c r="Q4005">
        <f t="shared" si="1306"/>
        <v>-8.9999999999990088E-4</v>
      </c>
      <c r="R4005">
        <f t="shared" si="1307"/>
        <v>99.390099999999961</v>
      </c>
      <c r="S4005">
        <f t="shared" si="1308"/>
        <v>-1</v>
      </c>
      <c r="T4005">
        <f t="shared" si="1309"/>
        <v>0</v>
      </c>
      <c r="Y4005">
        <f t="shared" si="1312"/>
        <v>1.1382099999999999</v>
      </c>
      <c r="Z4005">
        <f t="shared" si="1313"/>
        <v>1.1301300000000001</v>
      </c>
      <c r="AA4005">
        <f t="shared" si="1299"/>
        <v>5.3217821782170498</v>
      </c>
      <c r="AB4005">
        <f t="shared" si="1317"/>
        <v>16.790484489285074</v>
      </c>
      <c r="AD4005">
        <f t="shared" si="1310"/>
        <v>1.1356900000000001</v>
      </c>
      <c r="AE4005">
        <f t="shared" si="1311"/>
        <v>1.1301300000000001</v>
      </c>
      <c r="AF4005">
        <f t="shared" si="1314"/>
        <v>7.7338129496390238</v>
      </c>
      <c r="AG4005">
        <f t="shared" si="1315"/>
        <v>13.662117035343146</v>
      </c>
    </row>
    <row r="4006" spans="1:33">
      <c r="A4006" s="1">
        <v>42541.958333333336</v>
      </c>
      <c r="B4006">
        <v>1.1305499999999999</v>
      </c>
      <c r="C4006">
        <v>1.1321300000000001</v>
      </c>
      <c r="D4006">
        <v>1.1303099999999999</v>
      </c>
      <c r="E4006">
        <v>1.1311100000000001</v>
      </c>
      <c r="F4006">
        <v>13393</v>
      </c>
      <c r="H4006">
        <f t="shared" si="1302"/>
        <v>2.4000000000001798E-4</v>
      </c>
      <c r="I4006">
        <f t="shared" si="1300"/>
        <v>16.790484489285074</v>
      </c>
      <c r="J4006">
        <f t="shared" si="1301"/>
        <v>3.1283674539419284</v>
      </c>
      <c r="K4006">
        <f t="shared" si="1316"/>
        <v>1</v>
      </c>
      <c r="L4006">
        <f t="shared" si="1318"/>
        <v>0</v>
      </c>
      <c r="M4006">
        <f t="shared" si="1303"/>
        <v>1</v>
      </c>
      <c r="O4006">
        <f t="shared" si="1304"/>
        <v>0.04</v>
      </c>
      <c r="P4006">
        <f t="shared" si="1305"/>
        <v>1.8999999999991246E-4</v>
      </c>
      <c r="Q4006">
        <f t="shared" si="1306"/>
        <v>5.6000000000011596E-4</v>
      </c>
      <c r="R4006">
        <f t="shared" si="1307"/>
        <v>99.390099999999961</v>
      </c>
      <c r="S4006">
        <f t="shared" si="1308"/>
        <v>1</v>
      </c>
      <c r="T4006">
        <f t="shared" si="1309"/>
        <v>0</v>
      </c>
      <c r="Y4006">
        <f t="shared" si="1312"/>
        <v>1.1382099999999999</v>
      </c>
      <c r="Z4006">
        <f t="shared" si="1313"/>
        <v>1.1301300000000001</v>
      </c>
      <c r="AA4006">
        <f t="shared" ref="AA4006:AA4069" si="1319">(E4006-Z4006)/(Y4006-Z4006)*100</f>
        <v>12.128712871287096</v>
      </c>
      <c r="AB4006">
        <f t="shared" si="1317"/>
        <v>10.064381596990561</v>
      </c>
      <c r="AD4006">
        <f t="shared" si="1310"/>
        <v>1.135</v>
      </c>
      <c r="AE4006">
        <f t="shared" si="1311"/>
        <v>1.1301300000000001</v>
      </c>
      <c r="AF4006">
        <f t="shared" si="1314"/>
        <v>20.123203285420839</v>
      </c>
      <c r="AG4006">
        <f t="shared" si="1315"/>
        <v>17.379197258209164</v>
      </c>
    </row>
    <row r="4007" spans="1:33">
      <c r="A4007" s="1">
        <v>42542</v>
      </c>
      <c r="B4007">
        <v>1.1311500000000001</v>
      </c>
      <c r="C4007">
        <v>1.1317999999999999</v>
      </c>
      <c r="D4007">
        <v>1.1305499999999999</v>
      </c>
      <c r="E4007">
        <v>1.1311</v>
      </c>
      <c r="F4007">
        <v>12060</v>
      </c>
      <c r="H4007">
        <f t="shared" si="1302"/>
        <v>5.5000000000005045E-4</v>
      </c>
      <c r="I4007">
        <f t="shared" si="1300"/>
        <v>10.064381596990561</v>
      </c>
      <c r="J4007">
        <f t="shared" si="1301"/>
        <v>-7.3148156612186028</v>
      </c>
      <c r="K4007">
        <f t="shared" si="1316"/>
        <v>0</v>
      </c>
      <c r="L4007">
        <f t="shared" si="1318"/>
        <v>0</v>
      </c>
      <c r="M4007">
        <f t="shared" si="1303"/>
        <v>0</v>
      </c>
      <c r="O4007">
        <f t="shared" si="1304"/>
        <v>0.04</v>
      </c>
      <c r="P4007">
        <f t="shared" si="1305"/>
        <v>2.4000000000001798E-4</v>
      </c>
      <c r="Q4007">
        <f t="shared" si="1306"/>
        <v>-5.0000000000105516E-5</v>
      </c>
      <c r="R4007">
        <f t="shared" si="1307"/>
        <v>99.390099999999961</v>
      </c>
      <c r="S4007">
        <f t="shared" si="1308"/>
        <v>-1</v>
      </c>
      <c r="T4007">
        <f t="shared" si="1309"/>
        <v>0</v>
      </c>
      <c r="Y4007">
        <f t="shared" si="1312"/>
        <v>1.1382099999999999</v>
      </c>
      <c r="Z4007">
        <f t="shared" si="1313"/>
        <v>1.1301300000000001</v>
      </c>
      <c r="AA4007">
        <f t="shared" si="1319"/>
        <v>12.004950495048657</v>
      </c>
      <c r="AB4007">
        <f t="shared" si="1317"/>
        <v>11.540841584157956</v>
      </c>
      <c r="AD4007">
        <f t="shared" si="1310"/>
        <v>1.13374</v>
      </c>
      <c r="AE4007">
        <f t="shared" si="1311"/>
        <v>1.1301300000000001</v>
      </c>
      <c r="AF4007">
        <f t="shared" si="1314"/>
        <v>26.869806094181293</v>
      </c>
      <c r="AG4007">
        <f t="shared" si="1315"/>
        <v>18.242274109747054</v>
      </c>
    </row>
    <row r="4008" spans="1:33">
      <c r="A4008" s="1">
        <v>42542.041666666664</v>
      </c>
      <c r="B4008">
        <v>1.1311199999999999</v>
      </c>
      <c r="C4008">
        <v>1.13165</v>
      </c>
      <c r="D4008">
        <v>1.1309499999999999</v>
      </c>
      <c r="E4008">
        <v>1.13141</v>
      </c>
      <c r="F4008">
        <v>13277</v>
      </c>
      <c r="H4008">
        <f t="shared" si="1302"/>
        <v>1.7000000000000348E-4</v>
      </c>
      <c r="I4008">
        <f t="shared" si="1300"/>
        <v>11.540841584157956</v>
      </c>
      <c r="J4008">
        <f t="shared" si="1301"/>
        <v>-6.7014325255890981</v>
      </c>
      <c r="K4008">
        <f t="shared" si="1316"/>
        <v>1</v>
      </c>
      <c r="L4008">
        <f t="shared" si="1318"/>
        <v>0</v>
      </c>
      <c r="M4008">
        <f t="shared" si="1303"/>
        <v>1</v>
      </c>
      <c r="O4008">
        <f t="shared" si="1304"/>
        <v>0.04</v>
      </c>
      <c r="P4008">
        <f t="shared" si="1305"/>
        <v>5.5000000000005045E-4</v>
      </c>
      <c r="Q4008">
        <f t="shared" si="1306"/>
        <v>2.9000000000012349E-4</v>
      </c>
      <c r="R4008">
        <f t="shared" si="1307"/>
        <v>99.390099999999961</v>
      </c>
      <c r="S4008">
        <f t="shared" si="1308"/>
        <v>1</v>
      </c>
      <c r="T4008">
        <f t="shared" si="1309"/>
        <v>0</v>
      </c>
      <c r="Y4008">
        <f t="shared" si="1312"/>
        <v>1.1382099999999999</v>
      </c>
      <c r="Z4008">
        <f t="shared" si="1313"/>
        <v>1.1301300000000001</v>
      </c>
      <c r="AA4008">
        <f t="shared" si="1319"/>
        <v>15.841584158415461</v>
      </c>
      <c r="AB4008">
        <f t="shared" si="1317"/>
        <v>11.324257425742065</v>
      </c>
      <c r="AD4008">
        <f t="shared" si="1310"/>
        <v>1.13215</v>
      </c>
      <c r="AE4008">
        <f t="shared" si="1311"/>
        <v>1.1301300000000001</v>
      </c>
      <c r="AF4008">
        <f t="shared" si="1314"/>
        <v>63.366336633663586</v>
      </c>
      <c r="AG4008">
        <f t="shared" si="1315"/>
        <v>36.786448671088571</v>
      </c>
    </row>
    <row r="4009" spans="1:33">
      <c r="A4009" s="1">
        <v>42542.083333333336</v>
      </c>
      <c r="B4009">
        <v>1.1314</v>
      </c>
      <c r="C4009">
        <v>1.13219</v>
      </c>
      <c r="D4009">
        <v>1.1313599999999999</v>
      </c>
      <c r="E4009">
        <v>1.1321099999999999</v>
      </c>
      <c r="F4009">
        <v>12042</v>
      </c>
      <c r="H4009">
        <f t="shared" si="1302"/>
        <v>4.0000000000040004E-5</v>
      </c>
      <c r="I4009">
        <f t="shared" si="1300"/>
        <v>11.324257425742065</v>
      </c>
      <c r="J4009">
        <f t="shared" si="1301"/>
        <v>-25.462191245346506</v>
      </c>
      <c r="K4009">
        <f t="shared" si="1316"/>
        <v>0</v>
      </c>
      <c r="L4009">
        <f t="shared" si="1318"/>
        <v>0</v>
      </c>
      <c r="M4009">
        <f t="shared" si="1303"/>
        <v>0</v>
      </c>
      <c r="O4009">
        <f t="shared" si="1304"/>
        <v>0.04</v>
      </c>
      <c r="P4009">
        <f t="shared" si="1305"/>
        <v>1.7000000000000348E-4</v>
      </c>
      <c r="Q4009">
        <f t="shared" si="1306"/>
        <v>7.0999999999998842E-4</v>
      </c>
      <c r="R4009">
        <f t="shared" si="1307"/>
        <v>99.390099999999961</v>
      </c>
      <c r="S4009">
        <f t="shared" si="1308"/>
        <v>1</v>
      </c>
      <c r="T4009">
        <f t="shared" si="1309"/>
        <v>0</v>
      </c>
      <c r="Y4009">
        <f t="shared" si="1312"/>
        <v>1.1382099999999999</v>
      </c>
      <c r="Z4009">
        <f t="shared" si="1313"/>
        <v>1.1301300000000001</v>
      </c>
      <c r="AA4009">
        <f t="shared" si="1319"/>
        <v>24.504950495048313</v>
      </c>
      <c r="AB4009">
        <f t="shared" si="1317"/>
        <v>16.120049504949883</v>
      </c>
      <c r="AD4009">
        <f t="shared" si="1310"/>
        <v>1.13219</v>
      </c>
      <c r="AE4009">
        <f t="shared" si="1311"/>
        <v>1.1301300000000001</v>
      </c>
      <c r="AF4009">
        <f t="shared" si="1314"/>
        <v>96.116504854364962</v>
      </c>
      <c r="AG4009">
        <f t="shared" si="1315"/>
        <v>62.117549194069944</v>
      </c>
    </row>
    <row r="4010" spans="1:33">
      <c r="A4010" s="1">
        <v>42542.125</v>
      </c>
      <c r="B4010">
        <v>1.1321099999999999</v>
      </c>
      <c r="C4010">
        <v>1.1332500000000001</v>
      </c>
      <c r="D4010">
        <v>1.13208</v>
      </c>
      <c r="E4010">
        <v>1.13314</v>
      </c>
      <c r="F4010">
        <v>15696</v>
      </c>
      <c r="H4010">
        <f t="shared" si="1302"/>
        <v>2.9999999999974492E-5</v>
      </c>
      <c r="I4010">
        <f t="shared" si="1300"/>
        <v>16.120049504949883</v>
      </c>
      <c r="J4010">
        <f t="shared" si="1301"/>
        <v>-45.997499689120062</v>
      </c>
      <c r="K4010">
        <f t="shared" si="1316"/>
        <v>0</v>
      </c>
      <c r="L4010">
        <f t="shared" si="1318"/>
        <v>0</v>
      </c>
      <c r="M4010">
        <f t="shared" si="1303"/>
        <v>0</v>
      </c>
      <c r="O4010">
        <f t="shared" si="1304"/>
        <v>0.04</v>
      </c>
      <c r="P4010">
        <f t="shared" si="1305"/>
        <v>4.0000000000040004E-5</v>
      </c>
      <c r="Q4010">
        <f t="shared" si="1306"/>
        <v>1.0300000000000864E-3</v>
      </c>
      <c r="R4010">
        <f t="shared" si="1307"/>
        <v>99.390099999999961</v>
      </c>
      <c r="S4010">
        <f t="shared" si="1308"/>
        <v>1</v>
      </c>
      <c r="T4010">
        <f t="shared" si="1309"/>
        <v>0</v>
      </c>
      <c r="Y4010">
        <f t="shared" si="1312"/>
        <v>1.1382099999999999</v>
      </c>
      <c r="Z4010">
        <f t="shared" si="1313"/>
        <v>1.1301300000000001</v>
      </c>
      <c r="AA4010">
        <f t="shared" si="1319"/>
        <v>37.252475247524849</v>
      </c>
      <c r="AB4010">
        <f t="shared" si="1317"/>
        <v>22.40099009900932</v>
      </c>
      <c r="AD4010">
        <f t="shared" si="1310"/>
        <v>1.1332500000000001</v>
      </c>
      <c r="AE4010">
        <f t="shared" si="1311"/>
        <v>1.1301300000000001</v>
      </c>
      <c r="AF4010">
        <f t="shared" si="1314"/>
        <v>96.474358974357244</v>
      </c>
      <c r="AG4010">
        <f t="shared" si="1315"/>
        <v>85.319066820795271</v>
      </c>
    </row>
    <row r="4011" spans="1:33">
      <c r="A4011" s="1">
        <v>42542.166666666664</v>
      </c>
      <c r="B4011">
        <v>1.1331199999999999</v>
      </c>
      <c r="C4011">
        <v>1.1342699999999999</v>
      </c>
      <c r="D4011">
        <v>1.13297</v>
      </c>
      <c r="E4011">
        <v>1.1337299999999999</v>
      </c>
      <c r="F4011">
        <v>15011</v>
      </c>
      <c r="H4011">
        <f t="shared" si="1302"/>
        <v>1.4999999999987246E-4</v>
      </c>
      <c r="I4011">
        <f t="shared" si="1300"/>
        <v>22.40099009900932</v>
      </c>
      <c r="J4011">
        <f t="shared" si="1301"/>
        <v>-62.918076721785951</v>
      </c>
      <c r="K4011">
        <f t="shared" si="1316"/>
        <v>0</v>
      </c>
      <c r="L4011">
        <f t="shared" si="1318"/>
        <v>0</v>
      </c>
      <c r="M4011">
        <f t="shared" si="1303"/>
        <v>0</v>
      </c>
      <c r="O4011">
        <f t="shared" si="1304"/>
        <v>0.04</v>
      </c>
      <c r="P4011">
        <f t="shared" si="1305"/>
        <v>2.9999999999974492E-5</v>
      </c>
      <c r="Q4011">
        <f t="shared" si="1306"/>
        <v>6.0999999999999943E-4</v>
      </c>
      <c r="R4011">
        <f t="shared" si="1307"/>
        <v>99.390099999999961</v>
      </c>
      <c r="S4011">
        <f t="shared" si="1308"/>
        <v>1</v>
      </c>
      <c r="T4011">
        <f t="shared" si="1309"/>
        <v>0</v>
      </c>
      <c r="Y4011">
        <f t="shared" si="1312"/>
        <v>1.1382099999999999</v>
      </c>
      <c r="Z4011">
        <f t="shared" si="1313"/>
        <v>1.1301300000000001</v>
      </c>
      <c r="AA4011">
        <f t="shared" si="1319"/>
        <v>44.554455445543141</v>
      </c>
      <c r="AB4011">
        <f t="shared" si="1317"/>
        <v>30.53836633663294</v>
      </c>
      <c r="AD4011">
        <f t="shared" si="1310"/>
        <v>1.1342699999999999</v>
      </c>
      <c r="AE4011">
        <f t="shared" si="1311"/>
        <v>1.1303099999999999</v>
      </c>
      <c r="AF4011">
        <f t="shared" si="1314"/>
        <v>86.363636363636616</v>
      </c>
      <c r="AG4011">
        <f t="shared" si="1315"/>
        <v>92.984833397452931</v>
      </c>
    </row>
    <row r="4012" spans="1:33">
      <c r="A4012" s="1">
        <v>42542.208333333336</v>
      </c>
      <c r="B4012">
        <v>1.1337299999999999</v>
      </c>
      <c r="C4012">
        <v>1.1342000000000001</v>
      </c>
      <c r="D4012">
        <v>1.1332199999999999</v>
      </c>
      <c r="E4012">
        <v>1.13334</v>
      </c>
      <c r="F4012">
        <v>15151</v>
      </c>
      <c r="H4012">
        <f t="shared" si="1302"/>
        <v>1.2000000000012001E-4</v>
      </c>
      <c r="I4012">
        <f t="shared" si="1300"/>
        <v>30.53836633663294</v>
      </c>
      <c r="J4012">
        <f t="shared" si="1301"/>
        <v>-62.446467060819991</v>
      </c>
      <c r="K4012">
        <f t="shared" si="1316"/>
        <v>0</v>
      </c>
      <c r="L4012">
        <f t="shared" si="1318"/>
        <v>0</v>
      </c>
      <c r="M4012">
        <f t="shared" si="1303"/>
        <v>0</v>
      </c>
      <c r="O4012">
        <f t="shared" si="1304"/>
        <v>0.04</v>
      </c>
      <c r="P4012">
        <f t="shared" si="1305"/>
        <v>1.4999999999987246E-4</v>
      </c>
      <c r="Q4012">
        <f t="shared" si="1306"/>
        <v>-3.8999999999989043E-4</v>
      </c>
      <c r="R4012">
        <f t="shared" si="1307"/>
        <v>99.390099999999961</v>
      </c>
      <c r="S4012">
        <f t="shared" si="1308"/>
        <v>-1</v>
      </c>
      <c r="T4012">
        <f t="shared" si="1309"/>
        <v>0</v>
      </c>
      <c r="Y4012">
        <f t="shared" si="1312"/>
        <v>1.1378299999999999</v>
      </c>
      <c r="Z4012">
        <f t="shared" si="1313"/>
        <v>1.1301300000000001</v>
      </c>
      <c r="AA4012">
        <f t="shared" si="1319"/>
        <v>41.688311688311828</v>
      </c>
      <c r="AB4012">
        <f t="shared" si="1317"/>
        <v>37.000048219107029</v>
      </c>
      <c r="AD4012">
        <f t="shared" si="1310"/>
        <v>1.1342699999999999</v>
      </c>
      <c r="AE4012">
        <f t="shared" si="1311"/>
        <v>1.1303099999999999</v>
      </c>
      <c r="AF4012">
        <f t="shared" si="1314"/>
        <v>76.515151515154443</v>
      </c>
      <c r="AG4012">
        <f t="shared" si="1315"/>
        <v>86.45104895104943</v>
      </c>
    </row>
    <row r="4013" spans="1:33">
      <c r="A4013" s="1">
        <v>42542.25</v>
      </c>
      <c r="B4013">
        <v>1.1333500000000001</v>
      </c>
      <c r="C4013">
        <v>1.13364</v>
      </c>
      <c r="D4013">
        <v>1.13245</v>
      </c>
      <c r="E4013">
        <v>1.13289</v>
      </c>
      <c r="F4013">
        <v>14392</v>
      </c>
      <c r="H4013">
        <f t="shared" si="1302"/>
        <v>4.3999999999999595E-4</v>
      </c>
      <c r="I4013">
        <f t="shared" si="1300"/>
        <v>37.000048219107029</v>
      </c>
      <c r="J4013">
        <f t="shared" si="1301"/>
        <v>-49.451000731942401</v>
      </c>
      <c r="K4013">
        <f t="shared" si="1316"/>
        <v>2</v>
      </c>
      <c r="L4013">
        <f t="shared" si="1318"/>
        <v>0</v>
      </c>
      <c r="M4013">
        <f t="shared" si="1303"/>
        <v>1</v>
      </c>
      <c r="O4013">
        <f t="shared" si="1304"/>
        <v>0.04</v>
      </c>
      <c r="P4013">
        <f t="shared" si="1305"/>
        <v>1.2000000000012001E-4</v>
      </c>
      <c r="Q4013">
        <f t="shared" si="1306"/>
        <v>-4.6000000000012697E-4</v>
      </c>
      <c r="R4013">
        <f t="shared" si="1307"/>
        <v>99.390099999999961</v>
      </c>
      <c r="S4013">
        <f t="shared" si="1308"/>
        <v>-1</v>
      </c>
      <c r="T4013">
        <f t="shared" si="1309"/>
        <v>0</v>
      </c>
      <c r="Y4013">
        <f t="shared" si="1312"/>
        <v>1.13588</v>
      </c>
      <c r="Z4013">
        <f t="shared" si="1313"/>
        <v>1.1301300000000001</v>
      </c>
      <c r="AA4013">
        <f t="shared" si="1319"/>
        <v>47.999999999998458</v>
      </c>
      <c r="AB4013">
        <f t="shared" si="1317"/>
        <v>42.873810595344565</v>
      </c>
      <c r="AD4013">
        <f t="shared" si="1310"/>
        <v>1.1342699999999999</v>
      </c>
      <c r="AE4013">
        <f t="shared" si="1311"/>
        <v>1.1305499999999999</v>
      </c>
      <c r="AF4013">
        <f t="shared" si="1314"/>
        <v>62.903225806452767</v>
      </c>
      <c r="AG4013">
        <f t="shared" si="1315"/>
        <v>75.260671228414608</v>
      </c>
    </row>
    <row r="4014" spans="1:33">
      <c r="A4014" s="1">
        <v>42542.291666666664</v>
      </c>
      <c r="B4014">
        <v>1.1329</v>
      </c>
      <c r="C4014">
        <v>1.13341</v>
      </c>
      <c r="D4014">
        <v>1.1328400000000001</v>
      </c>
      <c r="E4014">
        <v>1.1332899999999999</v>
      </c>
      <c r="F4014">
        <v>13730</v>
      </c>
      <c r="H4014">
        <f t="shared" si="1302"/>
        <v>5.9999999999948983E-5</v>
      </c>
      <c r="I4014">
        <f t="shared" si="1300"/>
        <v>42.873810595344565</v>
      </c>
      <c r="J4014">
        <f t="shared" si="1301"/>
        <v>-32.386860633070043</v>
      </c>
      <c r="K4014">
        <f t="shared" si="1316"/>
        <v>1</v>
      </c>
      <c r="L4014">
        <f t="shared" si="1318"/>
        <v>0</v>
      </c>
      <c r="M4014">
        <f t="shared" si="1303"/>
        <v>1</v>
      </c>
      <c r="O4014">
        <f t="shared" si="1304"/>
        <v>0.04</v>
      </c>
      <c r="P4014">
        <f t="shared" si="1305"/>
        <v>4.3999999999999595E-4</v>
      </c>
      <c r="Q4014">
        <f t="shared" si="1306"/>
        <v>3.8999999999989043E-4</v>
      </c>
      <c r="R4014">
        <f t="shared" si="1307"/>
        <v>99.390099999999961</v>
      </c>
      <c r="S4014">
        <f t="shared" si="1308"/>
        <v>1</v>
      </c>
      <c r="T4014">
        <f t="shared" si="1309"/>
        <v>0</v>
      </c>
      <c r="Y4014">
        <f t="shared" si="1312"/>
        <v>1.1356900000000001</v>
      </c>
      <c r="Z4014">
        <f t="shared" si="1313"/>
        <v>1.1301300000000001</v>
      </c>
      <c r="AA4014">
        <f t="shared" si="1319"/>
        <v>56.834532374097556</v>
      </c>
      <c r="AB4014">
        <f t="shared" si="1317"/>
        <v>47.769324876987746</v>
      </c>
      <c r="AD4014">
        <f t="shared" si="1310"/>
        <v>1.1342699999999999</v>
      </c>
      <c r="AE4014">
        <f t="shared" si="1311"/>
        <v>1.1309499999999999</v>
      </c>
      <c r="AF4014">
        <f t="shared" si="1314"/>
        <v>70.481927710843863</v>
      </c>
      <c r="AG4014">
        <f t="shared" si="1315"/>
        <v>69.966768344150353</v>
      </c>
    </row>
    <row r="4015" spans="1:33">
      <c r="A4015" s="1">
        <v>42542.333333333336</v>
      </c>
      <c r="B4015">
        <v>1.1332800000000001</v>
      </c>
      <c r="C4015">
        <v>1.1336999999999999</v>
      </c>
      <c r="D4015">
        <v>1.1328400000000001</v>
      </c>
      <c r="E4015">
        <v>1.1329400000000001</v>
      </c>
      <c r="F4015">
        <v>16212</v>
      </c>
      <c r="H4015">
        <f t="shared" si="1302"/>
        <v>9.9999999999988987E-5</v>
      </c>
      <c r="I4015">
        <f t="shared" si="1300"/>
        <v>47.769324876987746</v>
      </c>
      <c r="J4015">
        <f t="shared" si="1301"/>
        <v>-22.197443467162607</v>
      </c>
      <c r="K4015">
        <f t="shared" si="1316"/>
        <v>0</v>
      </c>
      <c r="L4015">
        <f t="shared" si="1318"/>
        <v>0</v>
      </c>
      <c r="M4015">
        <f t="shared" si="1303"/>
        <v>0</v>
      </c>
      <c r="O4015">
        <f t="shared" si="1304"/>
        <v>0.04</v>
      </c>
      <c r="P4015">
        <f t="shared" si="1305"/>
        <v>5.9999999999948983E-5</v>
      </c>
      <c r="Q4015">
        <f t="shared" si="1306"/>
        <v>-3.4000000000000696E-4</v>
      </c>
      <c r="R4015">
        <f t="shared" si="1307"/>
        <v>99.390099999999961</v>
      </c>
      <c r="S4015">
        <f t="shared" si="1308"/>
        <v>-1</v>
      </c>
      <c r="T4015">
        <f t="shared" si="1309"/>
        <v>0</v>
      </c>
      <c r="Y4015">
        <f t="shared" si="1312"/>
        <v>1.1356900000000001</v>
      </c>
      <c r="Z4015">
        <f t="shared" si="1313"/>
        <v>1.1301300000000001</v>
      </c>
      <c r="AA4015">
        <f t="shared" si="1319"/>
        <v>50.539568345323282</v>
      </c>
      <c r="AB4015">
        <f t="shared" si="1317"/>
        <v>49.265603101932783</v>
      </c>
      <c r="AD4015">
        <f t="shared" si="1310"/>
        <v>1.1342699999999999</v>
      </c>
      <c r="AE4015">
        <f t="shared" si="1311"/>
        <v>1.1313599999999999</v>
      </c>
      <c r="AF4015">
        <f t="shared" si="1314"/>
        <v>54.295532646053402</v>
      </c>
      <c r="AG4015">
        <f t="shared" si="1315"/>
        <v>62.56022872111668</v>
      </c>
    </row>
    <row r="4016" spans="1:33">
      <c r="A4016" s="1">
        <v>42542.375</v>
      </c>
      <c r="B4016">
        <v>1.13296</v>
      </c>
      <c r="C4016">
        <v>1.1342399999999999</v>
      </c>
      <c r="D4016">
        <v>1.13293</v>
      </c>
      <c r="E4016">
        <v>1.1339399999999999</v>
      </c>
      <c r="F4016">
        <v>17258</v>
      </c>
      <c r="H4016">
        <f t="shared" si="1302"/>
        <v>2.9999999999974492E-5</v>
      </c>
      <c r="I4016">
        <f t="shared" si="1300"/>
        <v>49.265603101932783</v>
      </c>
      <c r="J4016">
        <f t="shared" si="1301"/>
        <v>-13.294625619183897</v>
      </c>
      <c r="K4016">
        <f t="shared" si="1316"/>
        <v>1</v>
      </c>
      <c r="L4016">
        <f t="shared" si="1318"/>
        <v>0</v>
      </c>
      <c r="M4016">
        <f t="shared" si="1303"/>
        <v>1</v>
      </c>
      <c r="O4016">
        <f t="shared" si="1304"/>
        <v>0.04</v>
      </c>
      <c r="P4016">
        <f t="shared" si="1305"/>
        <v>9.9999999999988987E-5</v>
      </c>
      <c r="Q4016">
        <f t="shared" si="1306"/>
        <v>9.7999999999998089E-4</v>
      </c>
      <c r="R4016">
        <f t="shared" si="1307"/>
        <v>99.390099999999961</v>
      </c>
      <c r="S4016">
        <f t="shared" si="1308"/>
        <v>1</v>
      </c>
      <c r="T4016">
        <f t="shared" si="1309"/>
        <v>0</v>
      </c>
      <c r="Y4016">
        <f t="shared" si="1312"/>
        <v>1.1356900000000001</v>
      </c>
      <c r="Z4016">
        <f t="shared" si="1313"/>
        <v>1.1301300000000001</v>
      </c>
      <c r="AA4016">
        <f t="shared" si="1319"/>
        <v>68.525179856112644</v>
      </c>
      <c r="AB4016">
        <f t="shared" si="1317"/>
        <v>55.97482014388298</v>
      </c>
      <c r="AD4016">
        <f t="shared" si="1310"/>
        <v>1.1342699999999999</v>
      </c>
      <c r="AE4016">
        <f t="shared" si="1311"/>
        <v>1.13208</v>
      </c>
      <c r="AF4016">
        <f t="shared" si="1314"/>
        <v>84.931506849317145</v>
      </c>
      <c r="AG4016">
        <f t="shared" si="1315"/>
        <v>69.902989068738137</v>
      </c>
    </row>
    <row r="4017" spans="1:33">
      <c r="A4017" s="1">
        <v>42542.416666666664</v>
      </c>
      <c r="B4017">
        <v>1.1339300000000001</v>
      </c>
      <c r="C4017">
        <v>1.1349100000000001</v>
      </c>
      <c r="D4017">
        <v>1.13341</v>
      </c>
      <c r="E4017">
        <v>1.13391</v>
      </c>
      <c r="F4017">
        <v>18557</v>
      </c>
      <c r="H4017">
        <f t="shared" si="1302"/>
        <v>4.9999999999994493E-4</v>
      </c>
      <c r="I4017">
        <f t="shared" si="1300"/>
        <v>55.97482014388298</v>
      </c>
      <c r="J4017">
        <f t="shared" si="1301"/>
        <v>-13.928168924855157</v>
      </c>
      <c r="K4017">
        <f t="shared" si="1316"/>
        <v>0</v>
      </c>
      <c r="L4017">
        <f t="shared" si="1318"/>
        <v>0</v>
      </c>
      <c r="M4017">
        <f t="shared" si="1303"/>
        <v>0</v>
      </c>
      <c r="O4017">
        <f t="shared" si="1304"/>
        <v>0.04</v>
      </c>
      <c r="P4017">
        <f t="shared" si="1305"/>
        <v>2.9999999999974492E-5</v>
      </c>
      <c r="Q4017">
        <f t="shared" si="1306"/>
        <v>-2.0000000000131024E-5</v>
      </c>
      <c r="R4017">
        <f t="shared" si="1307"/>
        <v>99.390099999999961</v>
      </c>
      <c r="S4017">
        <f t="shared" si="1308"/>
        <v>-1</v>
      </c>
      <c r="T4017">
        <f t="shared" si="1309"/>
        <v>0</v>
      </c>
      <c r="Y4017">
        <f t="shared" si="1312"/>
        <v>1.1356900000000001</v>
      </c>
      <c r="Z4017">
        <f t="shared" si="1313"/>
        <v>1.1301300000000001</v>
      </c>
      <c r="AA4017">
        <f t="shared" si="1319"/>
        <v>67.985611510789354</v>
      </c>
      <c r="AB4017">
        <f t="shared" si="1317"/>
        <v>60.971223021580712</v>
      </c>
      <c r="AD4017">
        <f t="shared" si="1310"/>
        <v>1.1349100000000001</v>
      </c>
      <c r="AE4017">
        <f t="shared" si="1311"/>
        <v>1.13245</v>
      </c>
      <c r="AF4017">
        <f t="shared" si="1314"/>
        <v>59.349593495932538</v>
      </c>
      <c r="AG4017">
        <f t="shared" si="1315"/>
        <v>66.192210997101029</v>
      </c>
    </row>
    <row r="4018" spans="1:33">
      <c r="A4018" s="1">
        <v>42542.458333333336</v>
      </c>
      <c r="B4018">
        <v>1.1339300000000001</v>
      </c>
      <c r="C4018">
        <v>1.13456</v>
      </c>
      <c r="D4018">
        <v>1.1328499999999999</v>
      </c>
      <c r="E4018">
        <v>1.1334500000000001</v>
      </c>
      <c r="F4018">
        <v>18567</v>
      </c>
      <c r="H4018">
        <f t="shared" si="1302"/>
        <v>6.0000000000015596E-4</v>
      </c>
      <c r="I4018">
        <f t="shared" si="1300"/>
        <v>60.971223021580712</v>
      </c>
      <c r="J4018">
        <f t="shared" si="1301"/>
        <v>-5.2209879755203161</v>
      </c>
      <c r="K4018">
        <f t="shared" si="1316"/>
        <v>2</v>
      </c>
      <c r="L4018">
        <f t="shared" si="1318"/>
        <v>0</v>
      </c>
      <c r="M4018">
        <f t="shared" si="1303"/>
        <v>1</v>
      </c>
      <c r="O4018">
        <f t="shared" si="1304"/>
        <v>0.04</v>
      </c>
      <c r="P4018">
        <f t="shared" si="1305"/>
        <v>4.9999999999994493E-4</v>
      </c>
      <c r="Q4018">
        <f t="shared" si="1306"/>
        <v>-4.8000000000003595E-4</v>
      </c>
      <c r="R4018">
        <f t="shared" si="1307"/>
        <v>99.390099999999961</v>
      </c>
      <c r="S4018">
        <f t="shared" si="1308"/>
        <v>-1</v>
      </c>
      <c r="T4018">
        <f t="shared" si="1309"/>
        <v>0</v>
      </c>
      <c r="Y4018">
        <f t="shared" si="1312"/>
        <v>1.1356900000000001</v>
      </c>
      <c r="Z4018">
        <f t="shared" si="1313"/>
        <v>1.1301300000000001</v>
      </c>
      <c r="AA4018">
        <f t="shared" si="1319"/>
        <v>59.712230215827056</v>
      </c>
      <c r="AB4018">
        <f t="shared" si="1317"/>
        <v>61.690647482013077</v>
      </c>
      <c r="AD4018">
        <f t="shared" si="1310"/>
        <v>1.1349100000000001</v>
      </c>
      <c r="AE4018">
        <f t="shared" si="1311"/>
        <v>1.13245</v>
      </c>
      <c r="AF4018">
        <f t="shared" si="1314"/>
        <v>40.650406504067462</v>
      </c>
      <c r="AG4018">
        <f t="shared" si="1315"/>
        <v>61.643835616439048</v>
      </c>
    </row>
    <row r="4019" spans="1:33">
      <c r="A4019" s="1">
        <v>42542.5</v>
      </c>
      <c r="B4019">
        <v>1.1334599999999999</v>
      </c>
      <c r="C4019">
        <v>1.1342699999999999</v>
      </c>
      <c r="D4019">
        <v>1.13303</v>
      </c>
      <c r="E4019">
        <v>1.13392</v>
      </c>
      <c r="F4019">
        <v>18441</v>
      </c>
      <c r="H4019">
        <f t="shared" si="1302"/>
        <v>4.2999999999993044E-4</v>
      </c>
      <c r="I4019">
        <f t="shared" si="1300"/>
        <v>61.690647482013077</v>
      </c>
      <c r="J4019">
        <f t="shared" si="1301"/>
        <v>4.6811865574028388E-2</v>
      </c>
      <c r="K4019">
        <f t="shared" si="1316"/>
        <v>1</v>
      </c>
      <c r="L4019">
        <f t="shared" si="1318"/>
        <v>0</v>
      </c>
      <c r="M4019">
        <f t="shared" si="1303"/>
        <v>1</v>
      </c>
      <c r="O4019">
        <f t="shared" si="1304"/>
        <v>0.04</v>
      </c>
      <c r="P4019">
        <f t="shared" si="1305"/>
        <v>6.0000000000015596E-4</v>
      </c>
      <c r="Q4019">
        <f t="shared" si="1306"/>
        <v>4.6000000000012697E-4</v>
      </c>
      <c r="R4019">
        <f t="shared" si="1307"/>
        <v>99.390099999999961</v>
      </c>
      <c r="S4019">
        <f t="shared" si="1308"/>
        <v>1</v>
      </c>
      <c r="T4019">
        <f t="shared" si="1309"/>
        <v>0</v>
      </c>
      <c r="Y4019">
        <f t="shared" si="1312"/>
        <v>1.1356900000000001</v>
      </c>
      <c r="Z4019">
        <f t="shared" si="1313"/>
        <v>1.1301300000000001</v>
      </c>
      <c r="AA4019">
        <f t="shared" si="1319"/>
        <v>68.165467625898444</v>
      </c>
      <c r="AB4019">
        <f t="shared" si="1317"/>
        <v>66.097122302156876</v>
      </c>
      <c r="AD4019">
        <f t="shared" si="1310"/>
        <v>1.1349100000000001</v>
      </c>
      <c r="AE4019">
        <f t="shared" si="1311"/>
        <v>1.13245</v>
      </c>
      <c r="AF4019">
        <f t="shared" si="1314"/>
        <v>59.756097560975832</v>
      </c>
      <c r="AG4019">
        <f t="shared" si="1315"/>
        <v>53.25203252032528</v>
      </c>
    </row>
    <row r="4020" spans="1:33">
      <c r="A4020" s="1">
        <v>42542.541666666664</v>
      </c>
      <c r="B4020">
        <v>1.13391</v>
      </c>
      <c r="C4020">
        <v>1.1346099999999999</v>
      </c>
      <c r="D4020">
        <v>1.1319600000000001</v>
      </c>
      <c r="E4020">
        <v>1.13239</v>
      </c>
      <c r="F4020">
        <v>17634</v>
      </c>
      <c r="H4020">
        <f t="shared" si="1302"/>
        <v>4.2999999999993044E-4</v>
      </c>
      <c r="I4020">
        <f t="shared" si="1300"/>
        <v>66.097122302156876</v>
      </c>
      <c r="J4020">
        <f t="shared" si="1301"/>
        <v>12.845089781831597</v>
      </c>
      <c r="K4020">
        <f t="shared" si="1316"/>
        <v>0</v>
      </c>
      <c r="L4020">
        <f t="shared" si="1318"/>
        <v>0</v>
      </c>
      <c r="M4020">
        <f t="shared" si="1303"/>
        <v>0</v>
      </c>
      <c r="O4020">
        <f t="shared" si="1304"/>
        <v>0.04</v>
      </c>
      <c r="P4020">
        <f t="shared" si="1305"/>
        <v>4.2999999999993044E-4</v>
      </c>
      <c r="Q4020">
        <f t="shared" si="1306"/>
        <v>-1.5199999999999658E-3</v>
      </c>
      <c r="R4020">
        <f t="shared" si="1307"/>
        <v>99.390099999999961</v>
      </c>
      <c r="S4020">
        <f t="shared" si="1308"/>
        <v>-1</v>
      </c>
      <c r="T4020">
        <f t="shared" si="1309"/>
        <v>0</v>
      </c>
      <c r="Y4020">
        <f t="shared" si="1312"/>
        <v>1.1356900000000001</v>
      </c>
      <c r="Z4020">
        <f t="shared" si="1313"/>
        <v>1.1301300000000001</v>
      </c>
      <c r="AA4020">
        <f t="shared" si="1319"/>
        <v>40.647482014387137</v>
      </c>
      <c r="AB4020">
        <f t="shared" si="1317"/>
        <v>59.127697841725507</v>
      </c>
      <c r="AD4020">
        <f t="shared" si="1310"/>
        <v>1.1349100000000001</v>
      </c>
      <c r="AE4020">
        <f t="shared" si="1311"/>
        <v>1.1319600000000001</v>
      </c>
      <c r="AF4020">
        <f t="shared" si="1314"/>
        <v>14.57627118643828</v>
      </c>
      <c r="AG4020">
        <f t="shared" si="1315"/>
        <v>38.327591750493859</v>
      </c>
    </row>
    <row r="4021" spans="1:33">
      <c r="A4021" s="1">
        <v>42542.583333333336</v>
      </c>
      <c r="B4021">
        <v>1.1323799999999999</v>
      </c>
      <c r="C4021">
        <v>1.133</v>
      </c>
      <c r="D4021">
        <v>1.13097</v>
      </c>
      <c r="E4021">
        <v>1.1310199999999999</v>
      </c>
      <c r="F4021">
        <v>18742</v>
      </c>
      <c r="H4021">
        <f t="shared" si="1302"/>
        <v>4.9999999999883471E-5</v>
      </c>
      <c r="I4021">
        <f t="shared" si="1300"/>
        <v>59.127697841725507</v>
      </c>
      <c r="J4021">
        <f t="shared" si="1301"/>
        <v>20.800106091231648</v>
      </c>
      <c r="K4021">
        <f t="shared" si="1316"/>
        <v>4</v>
      </c>
      <c r="L4021">
        <f t="shared" si="1318"/>
        <v>0</v>
      </c>
      <c r="M4021">
        <f t="shared" si="1303"/>
        <v>1</v>
      </c>
      <c r="O4021">
        <f t="shared" si="1304"/>
        <v>0.04</v>
      </c>
      <c r="P4021">
        <f t="shared" si="1305"/>
        <v>4.2999999999993044E-4</v>
      </c>
      <c r="Q4021">
        <f t="shared" si="1306"/>
        <v>-1.3600000000000279E-3</v>
      </c>
      <c r="R4021">
        <f t="shared" si="1307"/>
        <v>99.390099999999961</v>
      </c>
      <c r="S4021">
        <f t="shared" si="1308"/>
        <v>-1</v>
      </c>
      <c r="T4021">
        <f t="shared" si="1309"/>
        <v>0</v>
      </c>
      <c r="Y4021">
        <f t="shared" si="1312"/>
        <v>1.135</v>
      </c>
      <c r="Z4021">
        <f t="shared" si="1313"/>
        <v>1.1301300000000001</v>
      </c>
      <c r="AA4021">
        <f t="shared" si="1319"/>
        <v>18.275154004103658</v>
      </c>
      <c r="AB4021">
        <f t="shared" si="1317"/>
        <v>46.700083465054071</v>
      </c>
      <c r="AD4021">
        <f t="shared" si="1310"/>
        <v>1.1349100000000001</v>
      </c>
      <c r="AE4021">
        <f t="shared" si="1311"/>
        <v>1.13097</v>
      </c>
      <c r="AF4021">
        <f t="shared" si="1314"/>
        <v>1.2690355329919487</v>
      </c>
      <c r="AG4021">
        <f t="shared" si="1315"/>
        <v>25.200468093468686</v>
      </c>
    </row>
    <row r="4022" spans="1:33">
      <c r="A4022" s="1">
        <v>42542.625</v>
      </c>
      <c r="B4022">
        <v>1.1310500000000001</v>
      </c>
      <c r="C4022">
        <v>1.1319399999999999</v>
      </c>
      <c r="D4022">
        <v>1.1282300000000001</v>
      </c>
      <c r="E4022">
        <v>1.1284000000000001</v>
      </c>
      <c r="F4022">
        <v>21959</v>
      </c>
      <c r="H4022">
        <f t="shared" si="1302"/>
        <v>1.7000000000000348E-4</v>
      </c>
      <c r="I4022">
        <f t="shared" si="1300"/>
        <v>46.700083465054071</v>
      </c>
      <c r="J4022">
        <f t="shared" si="1301"/>
        <v>21.499615371585385</v>
      </c>
      <c r="K4022">
        <f t="shared" si="1316"/>
        <v>3</v>
      </c>
      <c r="L4022">
        <f t="shared" si="1318"/>
        <v>0</v>
      </c>
      <c r="M4022">
        <f t="shared" si="1303"/>
        <v>1</v>
      </c>
      <c r="O4022">
        <f t="shared" si="1304"/>
        <v>0.04</v>
      </c>
      <c r="P4022">
        <f t="shared" si="1305"/>
        <v>4.9999999999883471E-5</v>
      </c>
      <c r="Q4022">
        <f t="shared" si="1306"/>
        <v>-2.6500000000000412E-3</v>
      </c>
      <c r="R4022">
        <f t="shared" si="1307"/>
        <v>99.390099999999961</v>
      </c>
      <c r="S4022">
        <f t="shared" si="1308"/>
        <v>-1</v>
      </c>
      <c r="T4022">
        <f t="shared" si="1309"/>
        <v>0</v>
      </c>
      <c r="Y4022">
        <f t="shared" si="1312"/>
        <v>1.1349100000000001</v>
      </c>
      <c r="Z4022">
        <f t="shared" si="1313"/>
        <v>1.1282300000000001</v>
      </c>
      <c r="AA4022">
        <f t="shared" si="1319"/>
        <v>2.5449101796407634</v>
      </c>
      <c r="AB4022">
        <f t="shared" si="1317"/>
        <v>32.4082534560075</v>
      </c>
      <c r="AD4022">
        <f t="shared" si="1310"/>
        <v>1.1349100000000001</v>
      </c>
      <c r="AE4022">
        <f t="shared" si="1311"/>
        <v>1.1282300000000001</v>
      </c>
      <c r="AF4022">
        <f t="shared" si="1314"/>
        <v>2.5449101796407634</v>
      </c>
      <c r="AG4022">
        <f t="shared" si="1315"/>
        <v>6.1300722996903305</v>
      </c>
    </row>
    <row r="4023" spans="1:33">
      <c r="A4023" s="1">
        <v>42542.666666666664</v>
      </c>
      <c r="B4023">
        <v>1.1284099999999999</v>
      </c>
      <c r="C4023">
        <v>1.1300600000000001</v>
      </c>
      <c r="D4023">
        <v>1.12425</v>
      </c>
      <c r="E4023">
        <v>1.1247799999999999</v>
      </c>
      <c r="F4023">
        <v>25003</v>
      </c>
      <c r="H4023">
        <f t="shared" si="1302"/>
        <v>5.2999999999991942E-4</v>
      </c>
      <c r="I4023">
        <f t="shared" si="1300"/>
        <v>32.4082534560075</v>
      </c>
      <c r="J4023">
        <f t="shared" si="1301"/>
        <v>26.278181156317171</v>
      </c>
      <c r="K4023">
        <f t="shared" si="1316"/>
        <v>2</v>
      </c>
      <c r="L4023">
        <f t="shared" si="1318"/>
        <v>0</v>
      </c>
      <c r="M4023">
        <f t="shared" si="1303"/>
        <v>1</v>
      </c>
      <c r="O4023">
        <f t="shared" si="1304"/>
        <v>0.04</v>
      </c>
      <c r="P4023">
        <f t="shared" si="1305"/>
        <v>1.7000000000000348E-4</v>
      </c>
      <c r="Q4023">
        <f t="shared" si="1306"/>
        <v>-3.6300000000000221E-3</v>
      </c>
      <c r="R4023">
        <f t="shared" si="1307"/>
        <v>99.390099999999961</v>
      </c>
      <c r="S4023">
        <f t="shared" si="1308"/>
        <v>-1</v>
      </c>
      <c r="T4023">
        <f t="shared" si="1309"/>
        <v>0</v>
      </c>
      <c r="Y4023">
        <f t="shared" si="1312"/>
        <v>1.1349100000000001</v>
      </c>
      <c r="Z4023">
        <f t="shared" si="1313"/>
        <v>1.12425</v>
      </c>
      <c r="AA4023">
        <f t="shared" si="1319"/>
        <v>4.9718574108809923</v>
      </c>
      <c r="AB4023">
        <f t="shared" si="1317"/>
        <v>16.609850902253136</v>
      </c>
      <c r="AD4023">
        <f t="shared" si="1310"/>
        <v>1.1349100000000001</v>
      </c>
      <c r="AE4023">
        <f t="shared" si="1311"/>
        <v>1.12425</v>
      </c>
      <c r="AF4023">
        <f t="shared" si="1314"/>
        <v>4.9718574108809923</v>
      </c>
      <c r="AG4023">
        <f t="shared" si="1315"/>
        <v>2.9286010411712353</v>
      </c>
    </row>
    <row r="4024" spans="1:33">
      <c r="A4024" s="1">
        <v>42542.708333333336</v>
      </c>
      <c r="B4024">
        <v>1.12479</v>
      </c>
      <c r="C4024">
        <v>1.1281300000000001</v>
      </c>
      <c r="D4024">
        <v>1.1243399999999999</v>
      </c>
      <c r="E4024">
        <v>1.1268199999999999</v>
      </c>
      <c r="F4024">
        <v>24129</v>
      </c>
      <c r="H4024">
        <f t="shared" si="1302"/>
        <v>4.5000000000006146E-4</v>
      </c>
      <c r="I4024">
        <f t="shared" si="1300"/>
        <v>16.609850902253136</v>
      </c>
      <c r="J4024">
        <f t="shared" si="1301"/>
        <v>13.6812498610819</v>
      </c>
      <c r="K4024">
        <f t="shared" si="1316"/>
        <v>1</v>
      </c>
      <c r="L4024">
        <f t="shared" si="1318"/>
        <v>0</v>
      </c>
      <c r="M4024">
        <f t="shared" si="1303"/>
        <v>1</v>
      </c>
      <c r="O4024">
        <f t="shared" si="1304"/>
        <v>0.04</v>
      </c>
      <c r="P4024">
        <f t="shared" si="1305"/>
        <v>5.2999999999991942E-4</v>
      </c>
      <c r="Q4024">
        <f t="shared" si="1306"/>
        <v>2.0299999999999763E-3</v>
      </c>
      <c r="R4024">
        <f t="shared" si="1307"/>
        <v>99.390099999999961</v>
      </c>
      <c r="S4024">
        <f t="shared" si="1308"/>
        <v>1</v>
      </c>
      <c r="T4024">
        <f t="shared" si="1309"/>
        <v>0</v>
      </c>
      <c r="Y4024">
        <f t="shared" si="1312"/>
        <v>1.1349100000000001</v>
      </c>
      <c r="Z4024">
        <f t="shared" si="1313"/>
        <v>1.12425</v>
      </c>
      <c r="AA4024">
        <f t="shared" si="1319"/>
        <v>24.108818011256414</v>
      </c>
      <c r="AB4024">
        <f t="shared" si="1317"/>
        <v>12.475184901470456</v>
      </c>
      <c r="AD4024">
        <f t="shared" si="1310"/>
        <v>1.1346099999999999</v>
      </c>
      <c r="AE4024">
        <f t="shared" si="1311"/>
        <v>1.12425</v>
      </c>
      <c r="AF4024">
        <f t="shared" si="1314"/>
        <v>24.806949806949614</v>
      </c>
      <c r="AG4024">
        <f t="shared" si="1315"/>
        <v>10.774572465823789</v>
      </c>
    </row>
    <row r="4025" spans="1:33">
      <c r="A4025" s="1">
        <v>42542.75</v>
      </c>
      <c r="B4025">
        <v>1.1268</v>
      </c>
      <c r="C4025">
        <v>1.12798</v>
      </c>
      <c r="D4025">
        <v>1.12521</v>
      </c>
      <c r="E4025">
        <v>1.1260600000000001</v>
      </c>
      <c r="F4025">
        <v>20645</v>
      </c>
      <c r="H4025">
        <f t="shared" si="1302"/>
        <v>8.5000000000001741E-4</v>
      </c>
      <c r="I4025">
        <f t="shared" si="1300"/>
        <v>12.475184901470456</v>
      </c>
      <c r="J4025">
        <f t="shared" si="1301"/>
        <v>1.7006124356466668</v>
      </c>
      <c r="K4025">
        <f t="shared" si="1316"/>
        <v>0</v>
      </c>
      <c r="L4025">
        <f t="shared" si="1318"/>
        <v>0</v>
      </c>
      <c r="M4025">
        <f t="shared" si="1303"/>
        <v>0</v>
      </c>
      <c r="O4025">
        <f t="shared" si="1304"/>
        <v>0.04</v>
      </c>
      <c r="P4025">
        <f t="shared" si="1305"/>
        <v>4.5000000000006146E-4</v>
      </c>
      <c r="Q4025">
        <f t="shared" si="1306"/>
        <v>-7.3999999999996291E-4</v>
      </c>
      <c r="R4025">
        <f t="shared" si="1307"/>
        <v>99.390099999999961</v>
      </c>
      <c r="S4025">
        <f t="shared" si="1308"/>
        <v>-1</v>
      </c>
      <c r="T4025">
        <f t="shared" si="1309"/>
        <v>0</v>
      </c>
      <c r="Y4025">
        <f t="shared" si="1312"/>
        <v>1.1349100000000001</v>
      </c>
      <c r="Z4025">
        <f t="shared" si="1313"/>
        <v>1.12425</v>
      </c>
      <c r="AA4025">
        <f t="shared" si="1319"/>
        <v>16.979362101313978</v>
      </c>
      <c r="AB4025">
        <f t="shared" si="1317"/>
        <v>12.151236925773038</v>
      </c>
      <c r="AD4025">
        <f t="shared" si="1310"/>
        <v>1.1346099999999999</v>
      </c>
      <c r="AE4025">
        <f t="shared" si="1311"/>
        <v>1.12425</v>
      </c>
      <c r="AF4025">
        <f t="shared" si="1314"/>
        <v>17.471042471043461</v>
      </c>
      <c r="AG4025">
        <f t="shared" si="1315"/>
        <v>15.749949896291355</v>
      </c>
    </row>
    <row r="4026" spans="1:33">
      <c r="A4026" s="1">
        <v>42542.791666666664</v>
      </c>
      <c r="B4026">
        <v>1.12605</v>
      </c>
      <c r="C4026">
        <v>1.1263300000000001</v>
      </c>
      <c r="D4026">
        <v>1.1247400000000001</v>
      </c>
      <c r="E4026">
        <v>1.1258300000000001</v>
      </c>
      <c r="F4026">
        <v>17090</v>
      </c>
      <c r="H4026">
        <f t="shared" si="1302"/>
        <v>1.0900000000000354E-3</v>
      </c>
      <c r="I4026">
        <f t="shared" si="1300"/>
        <v>12.151236925773038</v>
      </c>
      <c r="J4026">
        <f t="shared" si="1301"/>
        <v>-3.5987129705183172</v>
      </c>
      <c r="K4026">
        <f t="shared" si="1316"/>
        <v>2</v>
      </c>
      <c r="L4026">
        <f t="shared" si="1318"/>
        <v>0</v>
      </c>
      <c r="M4026">
        <f t="shared" si="1303"/>
        <v>1</v>
      </c>
      <c r="O4026">
        <f t="shared" si="1304"/>
        <v>0.04</v>
      </c>
      <c r="P4026">
        <f t="shared" si="1305"/>
        <v>8.5000000000001741E-4</v>
      </c>
      <c r="Q4026">
        <f t="shared" si="1306"/>
        <v>-2.1999999999988695E-4</v>
      </c>
      <c r="R4026">
        <f t="shared" si="1307"/>
        <v>99.390099999999961</v>
      </c>
      <c r="S4026">
        <f t="shared" si="1308"/>
        <v>-1</v>
      </c>
      <c r="T4026">
        <f t="shared" si="1309"/>
        <v>0</v>
      </c>
      <c r="Y4026">
        <f t="shared" si="1312"/>
        <v>1.1349100000000001</v>
      </c>
      <c r="Z4026">
        <f t="shared" si="1313"/>
        <v>1.12425</v>
      </c>
      <c r="AA4026">
        <f t="shared" si="1319"/>
        <v>14.821763602252533</v>
      </c>
      <c r="AB4026">
        <f t="shared" si="1317"/>
        <v>15.220450281425979</v>
      </c>
      <c r="AD4026">
        <f t="shared" si="1310"/>
        <v>1.1346099999999999</v>
      </c>
      <c r="AE4026">
        <f t="shared" si="1311"/>
        <v>1.12425</v>
      </c>
      <c r="AF4026">
        <f t="shared" si="1314"/>
        <v>15.250965250966683</v>
      </c>
      <c r="AG4026">
        <f t="shared" si="1315"/>
        <v>19.176319176319922</v>
      </c>
    </row>
    <row r="4027" spans="1:33">
      <c r="A4027" s="1">
        <v>42542.833333333336</v>
      </c>
      <c r="B4027">
        <v>1.1258300000000001</v>
      </c>
      <c r="C4027">
        <v>1.1266799999999999</v>
      </c>
      <c r="D4027">
        <v>1.12544</v>
      </c>
      <c r="E4027">
        <v>1.1263000000000001</v>
      </c>
      <c r="F4027">
        <v>16254</v>
      </c>
      <c r="H4027">
        <f t="shared" si="1302"/>
        <v>3.9000000000011248E-4</v>
      </c>
      <c r="I4027">
        <f t="shared" si="1300"/>
        <v>15.220450281425979</v>
      </c>
      <c r="J4027">
        <f t="shared" si="1301"/>
        <v>-3.9558688948939427</v>
      </c>
      <c r="K4027">
        <f t="shared" si="1316"/>
        <v>1</v>
      </c>
      <c r="L4027">
        <f t="shared" si="1318"/>
        <v>0</v>
      </c>
      <c r="M4027">
        <f t="shared" si="1303"/>
        <v>1</v>
      </c>
      <c r="O4027">
        <f t="shared" si="1304"/>
        <v>0.04</v>
      </c>
      <c r="P4027">
        <f t="shared" si="1305"/>
        <v>1.0900000000000354E-3</v>
      </c>
      <c r="Q4027">
        <f t="shared" si="1306"/>
        <v>4.6999999999997044E-4</v>
      </c>
      <c r="R4027">
        <f t="shared" si="1307"/>
        <v>99.390099999999961</v>
      </c>
      <c r="S4027">
        <f t="shared" si="1308"/>
        <v>1</v>
      </c>
      <c r="T4027">
        <f t="shared" si="1309"/>
        <v>0</v>
      </c>
      <c r="Y4027">
        <f t="shared" si="1312"/>
        <v>1.1349100000000001</v>
      </c>
      <c r="Z4027">
        <f t="shared" si="1313"/>
        <v>1.12425</v>
      </c>
      <c r="AA4027">
        <f t="shared" si="1319"/>
        <v>19.230769230770033</v>
      </c>
      <c r="AB4027">
        <f t="shared" si="1317"/>
        <v>18.785178236398238</v>
      </c>
      <c r="AD4027">
        <f t="shared" si="1310"/>
        <v>1.133</v>
      </c>
      <c r="AE4027">
        <f t="shared" si="1311"/>
        <v>1.12425</v>
      </c>
      <c r="AF4027">
        <f t="shared" si="1314"/>
        <v>23.42857142857256</v>
      </c>
      <c r="AG4027">
        <f t="shared" si="1315"/>
        <v>18.716859716860903</v>
      </c>
    </row>
    <row r="4028" spans="1:33">
      <c r="A4028" s="1">
        <v>42542.875</v>
      </c>
      <c r="B4028">
        <v>1.12629</v>
      </c>
      <c r="C4028">
        <v>1.12659</v>
      </c>
      <c r="D4028">
        <v>1.1253</v>
      </c>
      <c r="E4028">
        <v>1.1257200000000001</v>
      </c>
      <c r="F4028">
        <v>15822</v>
      </c>
      <c r="H4028">
        <f t="shared" si="1302"/>
        <v>4.2000000000008697E-4</v>
      </c>
      <c r="I4028">
        <f t="shared" si="1300"/>
        <v>18.785178236398238</v>
      </c>
      <c r="J4028">
        <f t="shared" si="1301"/>
        <v>6.8318519537335476E-2</v>
      </c>
      <c r="K4028">
        <f t="shared" si="1316"/>
        <v>0</v>
      </c>
      <c r="L4028">
        <f t="shared" si="1318"/>
        <v>0</v>
      </c>
      <c r="M4028">
        <f t="shared" si="1303"/>
        <v>0</v>
      </c>
      <c r="O4028">
        <f t="shared" si="1304"/>
        <v>0.04</v>
      </c>
      <c r="P4028">
        <f t="shared" si="1305"/>
        <v>3.9000000000011248E-4</v>
      </c>
      <c r="Q4028">
        <f t="shared" si="1306"/>
        <v>-5.6999999999995943E-4</v>
      </c>
      <c r="R4028">
        <f t="shared" si="1307"/>
        <v>99.390099999999961</v>
      </c>
      <c r="S4028">
        <f t="shared" si="1308"/>
        <v>-1</v>
      </c>
      <c r="T4028">
        <f t="shared" si="1309"/>
        <v>0</v>
      </c>
      <c r="Y4028">
        <f t="shared" si="1312"/>
        <v>1.1349100000000001</v>
      </c>
      <c r="Z4028">
        <f t="shared" si="1313"/>
        <v>1.12425</v>
      </c>
      <c r="AA4028">
        <f t="shared" si="1319"/>
        <v>13.789868667918073</v>
      </c>
      <c r="AB4028">
        <f t="shared" si="1317"/>
        <v>16.205440900563655</v>
      </c>
      <c r="AD4028">
        <f t="shared" si="1310"/>
        <v>1.1319399999999999</v>
      </c>
      <c r="AE4028">
        <f t="shared" si="1311"/>
        <v>1.12425</v>
      </c>
      <c r="AF4028">
        <f t="shared" si="1314"/>
        <v>19.115734720417262</v>
      </c>
      <c r="AG4028">
        <f t="shared" si="1315"/>
        <v>19.265090466652168</v>
      </c>
    </row>
    <row r="4029" spans="1:33">
      <c r="A4029" s="1">
        <v>42542.916666666664</v>
      </c>
      <c r="B4029">
        <v>1.1257200000000001</v>
      </c>
      <c r="C4029">
        <v>1.12598</v>
      </c>
      <c r="D4029">
        <v>1.1250899999999999</v>
      </c>
      <c r="E4029">
        <v>1.1251</v>
      </c>
      <c r="F4029">
        <v>16047</v>
      </c>
      <c r="H4029">
        <f t="shared" si="1302"/>
        <v>1.0000000000065512E-5</v>
      </c>
      <c r="I4029">
        <f t="shared" si="1300"/>
        <v>16.205440900563655</v>
      </c>
      <c r="J4029">
        <f t="shared" si="1301"/>
        <v>-3.0596495660885132</v>
      </c>
      <c r="K4029">
        <f t="shared" si="1316"/>
        <v>3</v>
      </c>
      <c r="L4029">
        <f t="shared" si="1318"/>
        <v>0</v>
      </c>
      <c r="M4029">
        <f t="shared" si="1303"/>
        <v>1</v>
      </c>
      <c r="O4029">
        <f t="shared" si="1304"/>
        <v>0.04</v>
      </c>
      <c r="P4029">
        <f t="shared" si="1305"/>
        <v>4.2000000000008697E-4</v>
      </c>
      <c r="Q4029">
        <f t="shared" si="1306"/>
        <v>-6.2000000000006494E-4</v>
      </c>
      <c r="R4029">
        <f t="shared" si="1307"/>
        <v>99.390099999999961</v>
      </c>
      <c r="S4029">
        <f t="shared" si="1308"/>
        <v>-1</v>
      </c>
      <c r="T4029">
        <f t="shared" si="1309"/>
        <v>0</v>
      </c>
      <c r="Y4029">
        <f t="shared" si="1312"/>
        <v>1.1349100000000001</v>
      </c>
      <c r="Z4029">
        <f t="shared" si="1313"/>
        <v>1.12425</v>
      </c>
      <c r="AA4029">
        <f t="shared" si="1319"/>
        <v>7.9737335834897589</v>
      </c>
      <c r="AB4029">
        <f t="shared" si="1317"/>
        <v>13.9540337711076</v>
      </c>
      <c r="AD4029">
        <f t="shared" si="1310"/>
        <v>1.1300600000000001</v>
      </c>
      <c r="AE4029">
        <f t="shared" si="1311"/>
        <v>1.12425</v>
      </c>
      <c r="AF4029">
        <f t="shared" si="1314"/>
        <v>14.62994836488819</v>
      </c>
      <c r="AG4029">
        <f t="shared" si="1315"/>
        <v>19.058084837959338</v>
      </c>
    </row>
    <row r="4030" spans="1:33">
      <c r="A4030" s="1">
        <v>42542.958333333336</v>
      </c>
      <c r="B4030">
        <v>1.1251100000000001</v>
      </c>
      <c r="C4030">
        <v>1.1258999999999999</v>
      </c>
      <c r="D4030">
        <v>1.1239300000000001</v>
      </c>
      <c r="E4030">
        <v>1.1239600000000001</v>
      </c>
      <c r="F4030">
        <v>12020</v>
      </c>
      <c r="H4030">
        <f t="shared" si="1302"/>
        <v>2.9999999999974492E-5</v>
      </c>
      <c r="I4030">
        <f t="shared" si="1300"/>
        <v>13.9540337711076</v>
      </c>
      <c r="J4030">
        <f t="shared" si="1301"/>
        <v>-5.1040510668517385</v>
      </c>
      <c r="K4030">
        <f t="shared" si="1316"/>
        <v>2</v>
      </c>
      <c r="L4030">
        <f t="shared" si="1318"/>
        <v>0</v>
      </c>
      <c r="M4030">
        <f t="shared" si="1303"/>
        <v>1</v>
      </c>
      <c r="O4030">
        <f t="shared" si="1304"/>
        <v>0.04</v>
      </c>
      <c r="P4030">
        <f t="shared" si="1305"/>
        <v>1.0000000000065512E-5</v>
      </c>
      <c r="Q4030">
        <f t="shared" si="1306"/>
        <v>-1.1499999999999844E-3</v>
      </c>
      <c r="R4030">
        <f t="shared" si="1307"/>
        <v>99.390099999999961</v>
      </c>
      <c r="S4030">
        <f t="shared" si="1308"/>
        <v>-1</v>
      </c>
      <c r="T4030">
        <f t="shared" si="1309"/>
        <v>0</v>
      </c>
      <c r="Y4030">
        <f t="shared" si="1312"/>
        <v>1.1349100000000001</v>
      </c>
      <c r="Z4030">
        <f t="shared" si="1313"/>
        <v>1.1239300000000001</v>
      </c>
      <c r="AA4030">
        <f t="shared" si="1319"/>
        <v>0.27322404371561493</v>
      </c>
      <c r="AB4030">
        <f t="shared" si="1317"/>
        <v>10.316898881473371</v>
      </c>
      <c r="AD4030">
        <f t="shared" si="1310"/>
        <v>1.1281300000000001</v>
      </c>
      <c r="AE4030">
        <f t="shared" si="1311"/>
        <v>1.1239300000000001</v>
      </c>
      <c r="AF4030">
        <f t="shared" si="1314"/>
        <v>0.71428571428511001</v>
      </c>
      <c r="AG4030">
        <f t="shared" si="1315"/>
        <v>11.486656266530188</v>
      </c>
    </row>
    <row r="4031" spans="1:33">
      <c r="A4031" s="1">
        <v>42543</v>
      </c>
      <c r="B4031">
        <v>1.1239699999999999</v>
      </c>
      <c r="C4031">
        <v>1.1254599999999999</v>
      </c>
      <c r="D4031">
        <v>1.1237999999999999</v>
      </c>
      <c r="E4031">
        <v>1.12496</v>
      </c>
      <c r="F4031">
        <v>10436</v>
      </c>
      <c r="H4031">
        <f t="shared" si="1302"/>
        <v>1.7000000000000348E-4</v>
      </c>
      <c r="I4031">
        <f t="shared" si="1300"/>
        <v>10.316898881473371</v>
      </c>
      <c r="J4031">
        <f t="shared" si="1301"/>
        <v>-1.1697573850568173</v>
      </c>
      <c r="K4031">
        <f t="shared" si="1316"/>
        <v>1</v>
      </c>
      <c r="L4031">
        <f t="shared" si="1318"/>
        <v>0</v>
      </c>
      <c r="M4031">
        <f t="shared" si="1303"/>
        <v>1</v>
      </c>
      <c r="O4031">
        <f t="shared" si="1304"/>
        <v>0.04</v>
      </c>
      <c r="P4031">
        <f t="shared" si="1305"/>
        <v>2.9999999999974492E-5</v>
      </c>
      <c r="Q4031">
        <f t="shared" si="1306"/>
        <v>9.900000000000464E-4</v>
      </c>
      <c r="R4031">
        <f t="shared" si="1307"/>
        <v>99.390099999999961</v>
      </c>
      <c r="S4031">
        <f t="shared" si="1308"/>
        <v>1</v>
      </c>
      <c r="T4031">
        <f t="shared" si="1309"/>
        <v>0</v>
      </c>
      <c r="Y4031">
        <f t="shared" si="1312"/>
        <v>1.1349100000000001</v>
      </c>
      <c r="Z4031">
        <f t="shared" si="1313"/>
        <v>1.1237999999999999</v>
      </c>
      <c r="AA4031">
        <f t="shared" si="1319"/>
        <v>10.441044104410725</v>
      </c>
      <c r="AB4031">
        <f t="shared" si="1317"/>
        <v>8.1194675998835422</v>
      </c>
      <c r="AD4031">
        <f t="shared" si="1310"/>
        <v>1.12798</v>
      </c>
      <c r="AE4031">
        <f t="shared" si="1311"/>
        <v>1.1237999999999999</v>
      </c>
      <c r="AF4031">
        <f t="shared" si="1314"/>
        <v>27.751196172249514</v>
      </c>
      <c r="AG4031">
        <f t="shared" si="1315"/>
        <v>14.365143417140937</v>
      </c>
    </row>
    <row r="4032" spans="1:33">
      <c r="A4032" s="1">
        <v>42543.041666666664</v>
      </c>
      <c r="B4032">
        <v>1.12496</v>
      </c>
      <c r="C4032">
        <v>1.1258300000000001</v>
      </c>
      <c r="D4032">
        <v>1.1248</v>
      </c>
      <c r="E4032">
        <v>1.1257299999999999</v>
      </c>
      <c r="F4032">
        <v>10568</v>
      </c>
      <c r="H4032">
        <f t="shared" si="1302"/>
        <v>1.5999999999993797E-4</v>
      </c>
      <c r="I4032">
        <f t="shared" si="1300"/>
        <v>8.1194675998835422</v>
      </c>
      <c r="J4032">
        <f t="shared" si="1301"/>
        <v>-6.2456758172573945</v>
      </c>
      <c r="K4032">
        <f t="shared" si="1316"/>
        <v>0</v>
      </c>
      <c r="L4032">
        <f t="shared" si="1318"/>
        <v>0</v>
      </c>
      <c r="M4032">
        <f t="shared" si="1303"/>
        <v>0</v>
      </c>
      <c r="O4032">
        <f t="shared" si="1304"/>
        <v>0.04</v>
      </c>
      <c r="P4032">
        <f t="shared" si="1305"/>
        <v>1.7000000000000348E-4</v>
      </c>
      <c r="Q4032">
        <f t="shared" si="1306"/>
        <v>7.699999999999374E-4</v>
      </c>
      <c r="R4032">
        <f t="shared" si="1307"/>
        <v>99.390099999999961</v>
      </c>
      <c r="S4032">
        <f t="shared" si="1308"/>
        <v>1</v>
      </c>
      <c r="T4032">
        <f t="shared" si="1309"/>
        <v>0</v>
      </c>
      <c r="Y4032">
        <f t="shared" si="1312"/>
        <v>1.1349100000000001</v>
      </c>
      <c r="Z4032">
        <f t="shared" si="1313"/>
        <v>1.1237999999999999</v>
      </c>
      <c r="AA4032">
        <f t="shared" si="1319"/>
        <v>17.371737173716983</v>
      </c>
      <c r="AB4032">
        <f t="shared" si="1317"/>
        <v>9.0149347263332693</v>
      </c>
      <c r="AD4032">
        <f t="shared" si="1310"/>
        <v>1.1266799999999999</v>
      </c>
      <c r="AE4032">
        <f t="shared" si="1311"/>
        <v>1.1237999999999999</v>
      </c>
      <c r="AF4032">
        <f t="shared" si="1314"/>
        <v>67.013888888888602</v>
      </c>
      <c r="AG4032">
        <f t="shared" si="1315"/>
        <v>31.826456925141077</v>
      </c>
    </row>
    <row r="4033" spans="1:33">
      <c r="A4033" s="1">
        <v>42543.083333333336</v>
      </c>
      <c r="B4033">
        <v>1.1257299999999999</v>
      </c>
      <c r="C4033">
        <v>1.12574</v>
      </c>
      <c r="D4033">
        <v>1.12466</v>
      </c>
      <c r="E4033">
        <v>1.1249</v>
      </c>
      <c r="F4033">
        <v>10409</v>
      </c>
      <c r="H4033">
        <f t="shared" si="1302"/>
        <v>2.4000000000001798E-4</v>
      </c>
      <c r="I4033">
        <f t="shared" si="1300"/>
        <v>9.0149347263332693</v>
      </c>
      <c r="J4033">
        <f t="shared" si="1301"/>
        <v>-22.811522198807808</v>
      </c>
      <c r="K4033">
        <f t="shared" si="1316"/>
        <v>0</v>
      </c>
      <c r="L4033">
        <f t="shared" si="1318"/>
        <v>0</v>
      </c>
      <c r="M4033">
        <f t="shared" si="1303"/>
        <v>0</v>
      </c>
      <c r="O4033">
        <f t="shared" si="1304"/>
        <v>0.04</v>
      </c>
      <c r="P4033">
        <f t="shared" si="1305"/>
        <v>1.5999999999993797E-4</v>
      </c>
      <c r="Q4033">
        <f t="shared" si="1306"/>
        <v>-8.2999999999988638E-4</v>
      </c>
      <c r="R4033">
        <f t="shared" si="1307"/>
        <v>99.390099999999961</v>
      </c>
      <c r="S4033">
        <f t="shared" si="1308"/>
        <v>-1</v>
      </c>
      <c r="T4033">
        <f t="shared" si="1309"/>
        <v>0</v>
      </c>
      <c r="Y4033">
        <f t="shared" si="1312"/>
        <v>1.1349100000000001</v>
      </c>
      <c r="Z4033">
        <f t="shared" si="1313"/>
        <v>1.1237999999999999</v>
      </c>
      <c r="AA4033">
        <f t="shared" si="1319"/>
        <v>9.9009900990106523</v>
      </c>
      <c r="AB4033">
        <f t="shared" si="1317"/>
        <v>9.4967488552134931</v>
      </c>
      <c r="AD4033">
        <f t="shared" si="1310"/>
        <v>1.1266799999999999</v>
      </c>
      <c r="AE4033">
        <f t="shared" si="1311"/>
        <v>1.1237999999999999</v>
      </c>
      <c r="AF4033">
        <f t="shared" si="1314"/>
        <v>38.194444444448031</v>
      </c>
      <c r="AG4033">
        <f t="shared" si="1315"/>
        <v>44.319843168528713</v>
      </c>
    </row>
    <row r="4034" spans="1:33">
      <c r="A4034" s="1">
        <v>42543.125</v>
      </c>
      <c r="B4034">
        <v>1.1249100000000001</v>
      </c>
      <c r="C4034">
        <v>1.1250800000000001</v>
      </c>
      <c r="D4034">
        <v>1.12361</v>
      </c>
      <c r="E4034">
        <v>1.1242300000000001</v>
      </c>
      <c r="F4034">
        <v>13079</v>
      </c>
      <c r="H4034">
        <f t="shared" si="1302"/>
        <v>6.2000000000006494E-4</v>
      </c>
      <c r="I4034">
        <f t="shared" ref="I4034:I4097" si="1320">AB4033</f>
        <v>9.4967488552134931</v>
      </c>
      <c r="J4034">
        <f t="shared" si="1301"/>
        <v>-34.823094313315224</v>
      </c>
      <c r="K4034">
        <f t="shared" si="1316"/>
        <v>2</v>
      </c>
      <c r="L4034">
        <f t="shared" si="1318"/>
        <v>0</v>
      </c>
      <c r="M4034">
        <f t="shared" si="1303"/>
        <v>1</v>
      </c>
      <c r="O4034">
        <f t="shared" si="1304"/>
        <v>0.04</v>
      </c>
      <c r="P4034">
        <f t="shared" si="1305"/>
        <v>2.4000000000001798E-4</v>
      </c>
      <c r="Q4034">
        <f t="shared" si="1306"/>
        <v>-6.8000000000001393E-4</v>
      </c>
      <c r="R4034">
        <f t="shared" si="1307"/>
        <v>99.390099999999961</v>
      </c>
      <c r="S4034">
        <f t="shared" si="1308"/>
        <v>-1</v>
      </c>
      <c r="T4034">
        <f t="shared" si="1309"/>
        <v>0</v>
      </c>
      <c r="Y4034">
        <f t="shared" si="1312"/>
        <v>1.1349100000000001</v>
      </c>
      <c r="Z4034">
        <f t="shared" si="1313"/>
        <v>1.12361</v>
      </c>
      <c r="AA4034">
        <f t="shared" si="1319"/>
        <v>5.4867256637173467</v>
      </c>
      <c r="AB4034">
        <f t="shared" si="1317"/>
        <v>10.800124260213925</v>
      </c>
      <c r="AD4034">
        <f t="shared" si="1310"/>
        <v>1.12659</v>
      </c>
      <c r="AE4034">
        <f t="shared" si="1311"/>
        <v>1.12361</v>
      </c>
      <c r="AF4034">
        <f t="shared" si="1314"/>
        <v>20.805369127519079</v>
      </c>
      <c r="AG4034">
        <f t="shared" si="1315"/>
        <v>42.004567486951906</v>
      </c>
    </row>
    <row r="4035" spans="1:33">
      <c r="A4035" s="1">
        <v>42543.166666666664</v>
      </c>
      <c r="B4035">
        <v>1.1242099999999999</v>
      </c>
      <c r="C4035">
        <v>1.1250100000000001</v>
      </c>
      <c r="D4035">
        <v>1.12412</v>
      </c>
      <c r="E4035">
        <v>1.1247</v>
      </c>
      <c r="F4035">
        <v>14651</v>
      </c>
      <c r="H4035">
        <f t="shared" si="1302"/>
        <v>8.9999999999923475E-5</v>
      </c>
      <c r="I4035">
        <f t="shared" si="1320"/>
        <v>10.800124260213925</v>
      </c>
      <c r="J4035">
        <f t="shared" ref="J4035:J4098" si="1321">AB4034 - AG4034</f>
        <v>-31.204443226737979</v>
      </c>
      <c r="K4035">
        <f t="shared" si="1316"/>
        <v>1</v>
      </c>
      <c r="L4035">
        <f t="shared" si="1318"/>
        <v>0</v>
      </c>
      <c r="M4035">
        <f t="shared" si="1303"/>
        <v>1</v>
      </c>
      <c r="O4035">
        <f t="shared" si="1304"/>
        <v>0.04</v>
      </c>
      <c r="P4035">
        <f t="shared" si="1305"/>
        <v>6.2000000000006494E-4</v>
      </c>
      <c r="Q4035">
        <f t="shared" si="1306"/>
        <v>4.9000000000010147E-4</v>
      </c>
      <c r="R4035">
        <f t="shared" si="1307"/>
        <v>99.390099999999961</v>
      </c>
      <c r="S4035">
        <f t="shared" si="1308"/>
        <v>1</v>
      </c>
      <c r="T4035">
        <f t="shared" si="1309"/>
        <v>0</v>
      </c>
      <c r="Y4035">
        <f t="shared" si="1312"/>
        <v>1.1349100000000001</v>
      </c>
      <c r="Z4035">
        <f t="shared" si="1313"/>
        <v>1.12361</v>
      </c>
      <c r="AA4035">
        <f t="shared" si="1319"/>
        <v>9.6460176991152817</v>
      </c>
      <c r="AB4035">
        <f t="shared" si="1317"/>
        <v>10.601367658890066</v>
      </c>
      <c r="AD4035">
        <f t="shared" si="1310"/>
        <v>1.12598</v>
      </c>
      <c r="AE4035">
        <f t="shared" si="1311"/>
        <v>1.12361</v>
      </c>
      <c r="AF4035">
        <f t="shared" si="1314"/>
        <v>45.991561181436417</v>
      </c>
      <c r="AG4035">
        <f t="shared" si="1315"/>
        <v>34.99712491780118</v>
      </c>
    </row>
    <row r="4036" spans="1:33">
      <c r="A4036" s="1">
        <v>42543.208333333336</v>
      </c>
      <c r="B4036">
        <v>1.1247100000000001</v>
      </c>
      <c r="C4036">
        <v>1.12642</v>
      </c>
      <c r="D4036">
        <v>1.12469</v>
      </c>
      <c r="E4036">
        <v>1.12635</v>
      </c>
      <c r="F4036">
        <v>14060</v>
      </c>
      <c r="H4036">
        <f t="shared" ref="H4036:H4099" si="1322">MIN(E4036,B4036) - D4036</f>
        <v>2.0000000000131024E-5</v>
      </c>
      <c r="I4036">
        <f t="shared" si="1320"/>
        <v>10.601367658890066</v>
      </c>
      <c r="J4036">
        <f t="shared" si="1321"/>
        <v>-24.395757258911114</v>
      </c>
      <c r="K4036">
        <f t="shared" si="1316"/>
        <v>0</v>
      </c>
      <c r="L4036">
        <f t="shared" si="1318"/>
        <v>0</v>
      </c>
      <c r="M4036">
        <f t="shared" ref="M4036:M4099" si="1323">IF(H4035&gt;Q4035+$X$3,1,0)</f>
        <v>0</v>
      </c>
      <c r="O4036">
        <f t="shared" ref="O4036:O4099" si="1324">ROUNDDOWN(R4035/2000,2)</f>
        <v>0.04</v>
      </c>
      <c r="P4036">
        <f t="shared" ref="P4036:P4099" si="1325">MIN($B4035,$E4035)-$D4035</f>
        <v>8.9999999999923475E-5</v>
      </c>
      <c r="Q4036">
        <f t="shared" ref="Q4036:Q4099" si="1326">(E4036-B4036)</f>
        <v>1.6399999999998638E-3</v>
      </c>
      <c r="R4036">
        <f t="shared" ref="R4036:R4099" si="1327">R4035+T4036</f>
        <v>99.390099999999961</v>
      </c>
      <c r="S4036">
        <f t="shared" ref="S4036:S4099" si="1328">SIGN(Q4036)</f>
        <v>1</v>
      </c>
      <c r="T4036">
        <f t="shared" ref="T4036:T4099" si="1329">-L4036*$U$4*O4036+IF(L4036=0,0,$U$3)</f>
        <v>0</v>
      </c>
      <c r="Y4036">
        <f t="shared" si="1312"/>
        <v>1.1349100000000001</v>
      </c>
      <c r="Z4036">
        <f t="shared" si="1313"/>
        <v>1.12361</v>
      </c>
      <c r="AA4036">
        <f t="shared" si="1319"/>
        <v>24.247787610618968</v>
      </c>
      <c r="AB4036">
        <f t="shared" si="1317"/>
        <v>12.320380268115564</v>
      </c>
      <c r="AD4036">
        <f t="shared" si="1310"/>
        <v>1.12642</v>
      </c>
      <c r="AE4036">
        <f t="shared" si="1311"/>
        <v>1.12361</v>
      </c>
      <c r="AF4036">
        <f t="shared" si="1314"/>
        <v>97.508896797152488</v>
      </c>
      <c r="AG4036">
        <f t="shared" si="1315"/>
        <v>54.76860903536933</v>
      </c>
    </row>
    <row r="4037" spans="1:33">
      <c r="A4037" s="1">
        <v>42543.25</v>
      </c>
      <c r="B4037">
        <v>1.12635</v>
      </c>
      <c r="C4037">
        <v>1.1269499999999999</v>
      </c>
      <c r="D4037">
        <v>1.12632</v>
      </c>
      <c r="E4037">
        <v>1.1267</v>
      </c>
      <c r="F4037">
        <v>14218</v>
      </c>
      <c r="H4037">
        <f t="shared" si="1322"/>
        <v>2.9999999999974492E-5</v>
      </c>
      <c r="I4037">
        <f t="shared" si="1320"/>
        <v>12.320380268115564</v>
      </c>
      <c r="J4037">
        <f t="shared" si="1321"/>
        <v>-42.448228767253767</v>
      </c>
      <c r="K4037">
        <f t="shared" si="1316"/>
        <v>0</v>
      </c>
      <c r="L4037">
        <f t="shared" si="1318"/>
        <v>0</v>
      </c>
      <c r="M4037">
        <f t="shared" si="1323"/>
        <v>0</v>
      </c>
      <c r="O4037">
        <f t="shared" si="1324"/>
        <v>0.04</v>
      </c>
      <c r="P4037">
        <f t="shared" si="1325"/>
        <v>2.0000000000131024E-5</v>
      </c>
      <c r="Q4037">
        <f t="shared" si="1326"/>
        <v>3.5000000000007248E-4</v>
      </c>
      <c r="R4037">
        <f t="shared" si="1327"/>
        <v>99.390099999999961</v>
      </c>
      <c r="S4037">
        <f t="shared" si="1328"/>
        <v>1</v>
      </c>
      <c r="T4037">
        <f t="shared" si="1329"/>
        <v>0</v>
      </c>
      <c r="Y4037">
        <f t="shared" si="1312"/>
        <v>1.1349100000000001</v>
      </c>
      <c r="Z4037">
        <f t="shared" si="1313"/>
        <v>1.12361</v>
      </c>
      <c r="AA4037">
        <f t="shared" si="1319"/>
        <v>27.345132743362949</v>
      </c>
      <c r="AB4037">
        <f t="shared" si="1317"/>
        <v>16.681415929203638</v>
      </c>
      <c r="AD4037">
        <f t="shared" si="1310"/>
        <v>1.1269499999999999</v>
      </c>
      <c r="AE4037">
        <f t="shared" si="1311"/>
        <v>1.12361</v>
      </c>
      <c r="AF4037">
        <f t="shared" si="1314"/>
        <v>92.514970059884163</v>
      </c>
      <c r="AG4037">
        <f t="shared" si="1315"/>
        <v>78.671809346157701</v>
      </c>
    </row>
    <row r="4038" spans="1:33">
      <c r="A4038" s="1">
        <v>42543.291666666664</v>
      </c>
      <c r="B4038">
        <v>1.1267</v>
      </c>
      <c r="C4038">
        <v>1.12679</v>
      </c>
      <c r="D4038">
        <v>1.12635</v>
      </c>
      <c r="E4038">
        <v>1.1263700000000001</v>
      </c>
      <c r="F4038">
        <v>13664</v>
      </c>
      <c r="H4038">
        <f t="shared" si="1322"/>
        <v>2.0000000000131024E-5</v>
      </c>
      <c r="I4038">
        <f t="shared" si="1320"/>
        <v>16.681415929203638</v>
      </c>
      <c r="J4038">
        <f t="shared" si="1321"/>
        <v>-61.990393416954063</v>
      </c>
      <c r="K4038">
        <f t="shared" si="1316"/>
        <v>0</v>
      </c>
      <c r="L4038">
        <f t="shared" si="1318"/>
        <v>0</v>
      </c>
      <c r="M4038">
        <f t="shared" si="1323"/>
        <v>0</v>
      </c>
      <c r="O4038">
        <f t="shared" si="1324"/>
        <v>0.04</v>
      </c>
      <c r="P4038">
        <f t="shared" si="1325"/>
        <v>2.9999999999974492E-5</v>
      </c>
      <c r="Q4038">
        <f t="shared" si="1326"/>
        <v>-3.2999999999994145E-4</v>
      </c>
      <c r="R4038">
        <f t="shared" si="1327"/>
        <v>99.390099999999961</v>
      </c>
      <c r="S4038">
        <f t="shared" si="1328"/>
        <v>-1</v>
      </c>
      <c r="T4038">
        <f t="shared" si="1329"/>
        <v>0</v>
      </c>
      <c r="Y4038">
        <f t="shared" si="1312"/>
        <v>1.1349100000000001</v>
      </c>
      <c r="Z4038">
        <f t="shared" si="1313"/>
        <v>1.12361</v>
      </c>
      <c r="AA4038">
        <f t="shared" si="1319"/>
        <v>24.424778761062605</v>
      </c>
      <c r="AB4038">
        <f t="shared" si="1317"/>
        <v>21.415929203539953</v>
      </c>
      <c r="AD4038">
        <f t="shared" si="1310"/>
        <v>1.1269499999999999</v>
      </c>
      <c r="AE4038">
        <f t="shared" si="1311"/>
        <v>1.12361</v>
      </c>
      <c r="AF4038">
        <f t="shared" si="1314"/>
        <v>82.634730538927528</v>
      </c>
      <c r="AG4038">
        <f t="shared" si="1315"/>
        <v>90.886199131988064</v>
      </c>
    </row>
    <row r="4039" spans="1:33">
      <c r="A4039" s="1">
        <v>42543.333333333336</v>
      </c>
      <c r="B4039">
        <v>1.12639</v>
      </c>
      <c r="C4039">
        <v>1.1265000000000001</v>
      </c>
      <c r="D4039">
        <v>1.12548</v>
      </c>
      <c r="E4039">
        <v>1.1256200000000001</v>
      </c>
      <c r="F4039">
        <v>14916</v>
      </c>
      <c r="H4039">
        <f t="shared" si="1322"/>
        <v>1.4000000000002899E-4</v>
      </c>
      <c r="I4039">
        <f t="shared" si="1320"/>
        <v>21.415929203539953</v>
      </c>
      <c r="J4039">
        <f t="shared" si="1321"/>
        <v>-69.470269928448118</v>
      </c>
      <c r="K4039">
        <f t="shared" si="1316"/>
        <v>2</v>
      </c>
      <c r="L4039">
        <f t="shared" si="1318"/>
        <v>0</v>
      </c>
      <c r="M4039">
        <f t="shared" si="1323"/>
        <v>1</v>
      </c>
      <c r="O4039">
        <f t="shared" si="1324"/>
        <v>0.04</v>
      </c>
      <c r="P4039">
        <f t="shared" si="1325"/>
        <v>2.0000000000131024E-5</v>
      </c>
      <c r="Q4039">
        <f t="shared" si="1326"/>
        <v>-7.699999999999374E-4</v>
      </c>
      <c r="R4039">
        <f t="shared" si="1327"/>
        <v>99.390099999999961</v>
      </c>
      <c r="S4039">
        <f t="shared" si="1328"/>
        <v>-1</v>
      </c>
      <c r="T4039">
        <f t="shared" si="1329"/>
        <v>0</v>
      </c>
      <c r="Y4039">
        <f t="shared" si="1312"/>
        <v>1.1346099999999999</v>
      </c>
      <c r="Z4039">
        <f t="shared" si="1313"/>
        <v>1.12361</v>
      </c>
      <c r="AA4039">
        <f t="shared" si="1319"/>
        <v>18.272727272728055</v>
      </c>
      <c r="AB4039">
        <f t="shared" si="1317"/>
        <v>23.572606596943146</v>
      </c>
      <c r="AD4039">
        <f t="shared" si="1310"/>
        <v>1.1269499999999999</v>
      </c>
      <c r="AE4039">
        <f t="shared" si="1311"/>
        <v>1.12361</v>
      </c>
      <c r="AF4039">
        <f t="shared" si="1314"/>
        <v>60.179640718566716</v>
      </c>
      <c r="AG4039">
        <f t="shared" si="1315"/>
        <v>78.443113772459469</v>
      </c>
    </row>
    <row r="4040" spans="1:33">
      <c r="A4040" s="1">
        <v>42543.375</v>
      </c>
      <c r="B4040">
        <v>1.1256299999999999</v>
      </c>
      <c r="C4040">
        <v>1.12741</v>
      </c>
      <c r="D4040">
        <v>1.1253</v>
      </c>
      <c r="E4040">
        <v>1.12706</v>
      </c>
      <c r="F4040">
        <v>17549</v>
      </c>
      <c r="H4040">
        <f t="shared" si="1322"/>
        <v>3.2999999999994145E-4</v>
      </c>
      <c r="I4040">
        <f t="shared" si="1320"/>
        <v>23.572606596943146</v>
      </c>
      <c r="J4040">
        <f t="shared" si="1321"/>
        <v>-54.870507175516323</v>
      </c>
      <c r="K4040">
        <f t="shared" si="1316"/>
        <v>1</v>
      </c>
      <c r="L4040">
        <f t="shared" si="1318"/>
        <v>0</v>
      </c>
      <c r="M4040">
        <f t="shared" si="1323"/>
        <v>1</v>
      </c>
      <c r="O4040">
        <f t="shared" si="1324"/>
        <v>0.04</v>
      </c>
      <c r="P4040">
        <f t="shared" si="1325"/>
        <v>1.4000000000002899E-4</v>
      </c>
      <c r="Q4040">
        <f t="shared" si="1326"/>
        <v>1.4300000000000423E-3</v>
      </c>
      <c r="R4040">
        <f t="shared" si="1327"/>
        <v>99.390099999999961</v>
      </c>
      <c r="S4040">
        <f t="shared" si="1328"/>
        <v>1</v>
      </c>
      <c r="T4040">
        <f t="shared" si="1329"/>
        <v>0</v>
      </c>
      <c r="Y4040">
        <f t="shared" si="1312"/>
        <v>1.1346099999999999</v>
      </c>
      <c r="Z4040">
        <f t="shared" si="1313"/>
        <v>1.12361</v>
      </c>
      <c r="AA4040">
        <f t="shared" si="1319"/>
        <v>31.363636363636228</v>
      </c>
      <c r="AB4040">
        <f t="shared" si="1317"/>
        <v>25.351568785197458</v>
      </c>
      <c r="AD4040">
        <f t="shared" si="1310"/>
        <v>1.12741</v>
      </c>
      <c r="AE4040">
        <f t="shared" si="1311"/>
        <v>1.12361</v>
      </c>
      <c r="AF4040">
        <f t="shared" si="1314"/>
        <v>90.789473684208673</v>
      </c>
      <c r="AG4040">
        <f t="shared" si="1315"/>
        <v>77.867948313900982</v>
      </c>
    </row>
    <row r="4041" spans="1:33">
      <c r="A4041" s="1">
        <v>42543.416666666664</v>
      </c>
      <c r="B4041">
        <v>1.1270800000000001</v>
      </c>
      <c r="C4041">
        <v>1.12757</v>
      </c>
      <c r="D4041">
        <v>1.1262000000000001</v>
      </c>
      <c r="E4041">
        <v>1.1273299999999999</v>
      </c>
      <c r="F4041">
        <v>19745</v>
      </c>
      <c r="H4041">
        <f t="shared" si="1322"/>
        <v>8.799999999999919E-4</v>
      </c>
      <c r="I4041">
        <f t="shared" si="1320"/>
        <v>25.351568785197458</v>
      </c>
      <c r="J4041">
        <f t="shared" si="1321"/>
        <v>-52.516379528703524</v>
      </c>
      <c r="K4041">
        <f t="shared" si="1316"/>
        <v>0</v>
      </c>
      <c r="L4041">
        <f t="shared" si="1318"/>
        <v>0</v>
      </c>
      <c r="M4041">
        <f t="shared" si="1323"/>
        <v>0</v>
      </c>
      <c r="O4041">
        <f t="shared" si="1324"/>
        <v>0.04</v>
      </c>
      <c r="P4041">
        <f t="shared" si="1325"/>
        <v>3.2999999999994145E-4</v>
      </c>
      <c r="Q4041">
        <f t="shared" si="1326"/>
        <v>2.4999999999986144E-4</v>
      </c>
      <c r="R4041">
        <f t="shared" si="1327"/>
        <v>99.390099999999961</v>
      </c>
      <c r="S4041">
        <f t="shared" si="1328"/>
        <v>1</v>
      </c>
      <c r="T4041">
        <f t="shared" si="1329"/>
        <v>0</v>
      </c>
      <c r="Y4041">
        <f t="shared" si="1312"/>
        <v>1.1346099999999999</v>
      </c>
      <c r="Z4041">
        <f t="shared" si="1313"/>
        <v>1.12361</v>
      </c>
      <c r="AA4041">
        <f t="shared" si="1319"/>
        <v>33.818181818181635</v>
      </c>
      <c r="AB4041">
        <f t="shared" si="1317"/>
        <v>26.969831053902134</v>
      </c>
      <c r="AD4041">
        <f t="shared" si="1310"/>
        <v>1.12757</v>
      </c>
      <c r="AE4041">
        <f t="shared" si="1311"/>
        <v>1.12412</v>
      </c>
      <c r="AF4041">
        <f t="shared" si="1314"/>
        <v>93.043478260868952</v>
      </c>
      <c r="AG4041">
        <f t="shared" si="1315"/>
        <v>81.337530887881442</v>
      </c>
    </row>
    <row r="4042" spans="1:33">
      <c r="A4042" s="1">
        <v>42543.458333333336</v>
      </c>
      <c r="B4042">
        <v>1.1273299999999999</v>
      </c>
      <c r="C4042">
        <v>1.1277600000000001</v>
      </c>
      <c r="D4042">
        <v>1.1270100000000001</v>
      </c>
      <c r="E4042">
        <v>1.1272200000000001</v>
      </c>
      <c r="F4042">
        <v>19412</v>
      </c>
      <c r="H4042">
        <f t="shared" si="1322"/>
        <v>2.1000000000004349E-4</v>
      </c>
      <c r="I4042">
        <f t="shared" si="1320"/>
        <v>26.969831053902134</v>
      </c>
      <c r="J4042">
        <f t="shared" si="1321"/>
        <v>-54.367699833979309</v>
      </c>
      <c r="K4042">
        <f t="shared" si="1316"/>
        <v>2</v>
      </c>
      <c r="L4042">
        <f t="shared" si="1318"/>
        <v>0</v>
      </c>
      <c r="M4042">
        <f t="shared" si="1323"/>
        <v>1</v>
      </c>
      <c r="O4042">
        <f t="shared" si="1324"/>
        <v>0.04</v>
      </c>
      <c r="P4042">
        <f t="shared" si="1325"/>
        <v>8.799999999999919E-4</v>
      </c>
      <c r="Q4042">
        <f t="shared" si="1326"/>
        <v>-1.0999999999983245E-4</v>
      </c>
      <c r="R4042">
        <f t="shared" si="1327"/>
        <v>99.390099999999961</v>
      </c>
      <c r="S4042">
        <f t="shared" si="1328"/>
        <v>-1</v>
      </c>
      <c r="T4042">
        <f t="shared" si="1329"/>
        <v>0</v>
      </c>
      <c r="Y4042">
        <f t="shared" si="1312"/>
        <v>1.133</v>
      </c>
      <c r="Z4042">
        <f t="shared" si="1313"/>
        <v>1.12361</v>
      </c>
      <c r="AA4042">
        <f t="shared" si="1319"/>
        <v>38.445154419596477</v>
      </c>
      <c r="AB4042">
        <f t="shared" si="1317"/>
        <v>30.4749249685356</v>
      </c>
      <c r="AD4042">
        <f t="shared" si="1310"/>
        <v>1.1277600000000001</v>
      </c>
      <c r="AE4042">
        <f t="shared" si="1311"/>
        <v>1.12469</v>
      </c>
      <c r="AF4042">
        <f t="shared" si="1314"/>
        <v>82.410423452769948</v>
      </c>
      <c r="AG4042">
        <f t="shared" si="1315"/>
        <v>88.747791799282524</v>
      </c>
    </row>
    <row r="4043" spans="1:33">
      <c r="A4043" s="1">
        <v>42543.5</v>
      </c>
      <c r="B4043">
        <v>1.1272200000000001</v>
      </c>
      <c r="C4043">
        <v>1.12921</v>
      </c>
      <c r="D4043">
        <v>1.12649</v>
      </c>
      <c r="E4043">
        <v>1.12876</v>
      </c>
      <c r="F4043">
        <v>19201</v>
      </c>
      <c r="H4043">
        <f t="shared" si="1322"/>
        <v>7.3000000000011944E-4</v>
      </c>
      <c r="I4043">
        <f t="shared" si="1320"/>
        <v>30.4749249685356</v>
      </c>
      <c r="J4043">
        <f t="shared" si="1321"/>
        <v>-58.272866830746921</v>
      </c>
      <c r="K4043">
        <f t="shared" si="1316"/>
        <v>1</v>
      </c>
      <c r="L4043">
        <f t="shared" si="1318"/>
        <v>0</v>
      </c>
      <c r="M4043">
        <f t="shared" si="1323"/>
        <v>1</v>
      </c>
      <c r="O4043">
        <f t="shared" si="1324"/>
        <v>0.04</v>
      </c>
      <c r="P4043">
        <f t="shared" si="1325"/>
        <v>2.1000000000004349E-4</v>
      </c>
      <c r="Q4043">
        <f t="shared" si="1326"/>
        <v>1.5399999999998748E-3</v>
      </c>
      <c r="R4043">
        <f t="shared" si="1327"/>
        <v>99.390099999999961</v>
      </c>
      <c r="S4043">
        <f t="shared" si="1328"/>
        <v>1</v>
      </c>
      <c r="T4043">
        <f t="shared" si="1329"/>
        <v>0</v>
      </c>
      <c r="Y4043">
        <f t="shared" si="1312"/>
        <v>1.1319399999999999</v>
      </c>
      <c r="Z4043">
        <f t="shared" si="1313"/>
        <v>1.12361</v>
      </c>
      <c r="AA4043">
        <f t="shared" si="1319"/>
        <v>61.82472989195702</v>
      </c>
      <c r="AB4043">
        <f t="shared" si="1317"/>
        <v>41.362925623342839</v>
      </c>
      <c r="AD4043">
        <f t="shared" si="1310"/>
        <v>1.12921</v>
      </c>
      <c r="AE4043">
        <f t="shared" si="1311"/>
        <v>1.1253</v>
      </c>
      <c r="AF4043">
        <f t="shared" si="1314"/>
        <v>88.491048593349035</v>
      </c>
      <c r="AG4043">
        <f t="shared" si="1315"/>
        <v>87.981650102329311</v>
      </c>
    </row>
    <row r="4044" spans="1:33">
      <c r="A4044" s="1">
        <v>42543.541666666664</v>
      </c>
      <c r="B4044">
        <v>1.1287700000000001</v>
      </c>
      <c r="C4044">
        <v>1.1299300000000001</v>
      </c>
      <c r="D4044">
        <v>1.12856</v>
      </c>
      <c r="E4044">
        <v>1.1290100000000001</v>
      </c>
      <c r="F4044">
        <v>16972</v>
      </c>
      <c r="H4044">
        <f t="shared" si="1322"/>
        <v>2.1000000000004349E-4</v>
      </c>
      <c r="I4044">
        <f t="shared" si="1320"/>
        <v>41.362925623342839</v>
      </c>
      <c r="J4044">
        <f t="shared" si="1321"/>
        <v>-46.618724478986472</v>
      </c>
      <c r="K4044">
        <f t="shared" si="1316"/>
        <v>0</v>
      </c>
      <c r="L4044">
        <f t="shared" si="1318"/>
        <v>0</v>
      </c>
      <c r="M4044">
        <f t="shared" si="1323"/>
        <v>0</v>
      </c>
      <c r="O4044">
        <f t="shared" si="1324"/>
        <v>0.04</v>
      </c>
      <c r="P4044">
        <f t="shared" si="1325"/>
        <v>7.3000000000011944E-4</v>
      </c>
      <c r="Q4044">
        <f t="shared" si="1326"/>
        <v>2.4000000000001798E-4</v>
      </c>
      <c r="R4044">
        <f t="shared" si="1327"/>
        <v>99.390099999999961</v>
      </c>
      <c r="S4044">
        <f t="shared" si="1328"/>
        <v>1</v>
      </c>
      <c r="T4044">
        <f t="shared" si="1329"/>
        <v>0</v>
      </c>
      <c r="Y4044">
        <f t="shared" si="1312"/>
        <v>1.1300600000000001</v>
      </c>
      <c r="Z4044">
        <f t="shared" si="1313"/>
        <v>1.12361</v>
      </c>
      <c r="AA4044">
        <f t="shared" si="1319"/>
        <v>83.720930232558374</v>
      </c>
      <c r="AB4044">
        <f t="shared" si="1317"/>
        <v>54.452249090573375</v>
      </c>
      <c r="AD4044">
        <f t="shared" si="1310"/>
        <v>1.1299300000000001</v>
      </c>
      <c r="AE4044">
        <f t="shared" si="1311"/>
        <v>1.1253</v>
      </c>
      <c r="AF4044">
        <f t="shared" si="1314"/>
        <v>80.129589632829251</v>
      </c>
      <c r="AG4044">
        <f t="shared" si="1315"/>
        <v>83.677020559649407</v>
      </c>
    </row>
    <row r="4045" spans="1:33">
      <c r="A4045" s="1">
        <v>42543.583333333336</v>
      </c>
      <c r="B4045">
        <v>1.1290100000000001</v>
      </c>
      <c r="C4045">
        <v>1.12999</v>
      </c>
      <c r="D4045">
        <v>1.1280399999999999</v>
      </c>
      <c r="E4045">
        <v>1.12815</v>
      </c>
      <c r="F4045">
        <v>16501</v>
      </c>
      <c r="H4045">
        <f t="shared" si="1322"/>
        <v>1.100000000000545E-4</v>
      </c>
      <c r="I4045">
        <f t="shared" si="1320"/>
        <v>54.452249090573375</v>
      </c>
      <c r="J4045">
        <f t="shared" si="1321"/>
        <v>-29.224771469076032</v>
      </c>
      <c r="K4045">
        <f t="shared" si="1316"/>
        <v>0</v>
      </c>
      <c r="L4045">
        <f t="shared" si="1318"/>
        <v>0</v>
      </c>
      <c r="M4045">
        <f t="shared" si="1323"/>
        <v>0</v>
      </c>
      <c r="O4045">
        <f t="shared" si="1324"/>
        <v>0.04</v>
      </c>
      <c r="P4045">
        <f t="shared" si="1325"/>
        <v>2.1000000000004349E-4</v>
      </c>
      <c r="Q4045">
        <f t="shared" si="1326"/>
        <v>-8.6000000000008292E-4</v>
      </c>
      <c r="R4045">
        <f t="shared" si="1327"/>
        <v>99.390099999999961</v>
      </c>
      <c r="S4045">
        <f t="shared" si="1328"/>
        <v>-1</v>
      </c>
      <c r="T4045">
        <f t="shared" si="1329"/>
        <v>0</v>
      </c>
      <c r="Y4045">
        <f t="shared" si="1312"/>
        <v>1.12999</v>
      </c>
      <c r="Z4045">
        <f t="shared" si="1313"/>
        <v>1.12361</v>
      </c>
      <c r="AA4045">
        <f t="shared" si="1319"/>
        <v>71.159874608149707</v>
      </c>
      <c r="AB4045">
        <f t="shared" si="1317"/>
        <v>63.787672288065394</v>
      </c>
      <c r="AD4045">
        <f t="shared" si="1310"/>
        <v>1.12999</v>
      </c>
      <c r="AE4045">
        <f t="shared" si="1311"/>
        <v>1.1253</v>
      </c>
      <c r="AF4045">
        <f t="shared" si="1314"/>
        <v>60.767590618336222</v>
      </c>
      <c r="AG4045">
        <f t="shared" si="1315"/>
        <v>76.46274294817151</v>
      </c>
    </row>
    <row r="4046" spans="1:33">
      <c r="A4046" s="1">
        <v>42543.625</v>
      </c>
      <c r="B4046">
        <v>1.1281600000000001</v>
      </c>
      <c r="C4046">
        <v>1.1313</v>
      </c>
      <c r="D4046">
        <v>1.1276600000000001</v>
      </c>
      <c r="E4046">
        <v>1.1312899999999999</v>
      </c>
      <c r="F4046">
        <v>18132</v>
      </c>
      <c r="H4046">
        <f t="shared" si="1322"/>
        <v>4.9999999999994493E-4</v>
      </c>
      <c r="I4046">
        <f t="shared" si="1320"/>
        <v>63.787672288065394</v>
      </c>
      <c r="J4046">
        <f t="shared" si="1321"/>
        <v>-12.675070660106115</v>
      </c>
      <c r="K4046">
        <f t="shared" si="1316"/>
        <v>1</v>
      </c>
      <c r="L4046">
        <f t="shared" si="1318"/>
        <v>0</v>
      </c>
      <c r="M4046">
        <f t="shared" si="1323"/>
        <v>1</v>
      </c>
      <c r="O4046">
        <f t="shared" si="1324"/>
        <v>0.04</v>
      </c>
      <c r="P4046">
        <f t="shared" si="1325"/>
        <v>1.100000000000545E-4</v>
      </c>
      <c r="Q4046">
        <f t="shared" si="1326"/>
        <v>3.1299999999998551E-3</v>
      </c>
      <c r="R4046">
        <f t="shared" si="1327"/>
        <v>99.390099999999961</v>
      </c>
      <c r="S4046">
        <f t="shared" si="1328"/>
        <v>1</v>
      </c>
      <c r="T4046">
        <f t="shared" si="1329"/>
        <v>0</v>
      </c>
      <c r="Y4046">
        <f t="shared" si="1312"/>
        <v>1.1313</v>
      </c>
      <c r="Z4046">
        <f t="shared" si="1313"/>
        <v>1.12361</v>
      </c>
      <c r="AA4046">
        <f t="shared" si="1319"/>
        <v>99.869960988295631</v>
      </c>
      <c r="AB4046">
        <f t="shared" si="1317"/>
        <v>79.14387393024019</v>
      </c>
      <c r="AD4046">
        <f t="shared" si="1310"/>
        <v>1.1313</v>
      </c>
      <c r="AE4046">
        <f t="shared" si="1311"/>
        <v>1.1253</v>
      </c>
      <c r="AF4046">
        <f t="shared" si="1314"/>
        <v>99.833333333332234</v>
      </c>
      <c r="AG4046">
        <f t="shared" si="1315"/>
        <v>80.2435045281659</v>
      </c>
    </row>
    <row r="4047" spans="1:33">
      <c r="A4047" s="1">
        <v>42543.666666666664</v>
      </c>
      <c r="B4047">
        <v>1.1312899999999999</v>
      </c>
      <c r="C4047">
        <v>1.1321399999999999</v>
      </c>
      <c r="D4047">
        <v>1.1297600000000001</v>
      </c>
      <c r="E4047">
        <v>1.1315900000000001</v>
      </c>
      <c r="F4047">
        <v>20556</v>
      </c>
      <c r="H4047">
        <f t="shared" si="1322"/>
        <v>1.5299999999998093E-3</v>
      </c>
      <c r="I4047">
        <f t="shared" si="1320"/>
        <v>79.14387393024019</v>
      </c>
      <c r="J4047">
        <f t="shared" si="1321"/>
        <v>-1.0996305979257102</v>
      </c>
      <c r="K4047">
        <f t="shared" si="1316"/>
        <v>0</v>
      </c>
      <c r="L4047">
        <f t="shared" si="1318"/>
        <v>0</v>
      </c>
      <c r="M4047">
        <f t="shared" si="1323"/>
        <v>0</v>
      </c>
      <c r="O4047">
        <f t="shared" si="1324"/>
        <v>0.04</v>
      </c>
      <c r="P4047">
        <f t="shared" si="1325"/>
        <v>4.9999999999994493E-4</v>
      </c>
      <c r="Q4047">
        <f t="shared" si="1326"/>
        <v>3.00000000000189E-4</v>
      </c>
      <c r="R4047">
        <f t="shared" si="1327"/>
        <v>99.390099999999961</v>
      </c>
      <c r="S4047">
        <f t="shared" si="1328"/>
        <v>1</v>
      </c>
      <c r="T4047">
        <f t="shared" si="1329"/>
        <v>0</v>
      </c>
      <c r="Y4047">
        <f t="shared" si="1312"/>
        <v>1.1321399999999999</v>
      </c>
      <c r="Z4047">
        <f t="shared" si="1313"/>
        <v>1.12361</v>
      </c>
      <c r="AA4047">
        <f t="shared" si="1319"/>
        <v>93.552168815945677</v>
      </c>
      <c r="AB4047">
        <f t="shared" si="1317"/>
        <v>87.075733661237351</v>
      </c>
      <c r="AD4047">
        <f t="shared" si="1310"/>
        <v>1.1321399999999999</v>
      </c>
      <c r="AE4047">
        <f t="shared" si="1311"/>
        <v>1.1262000000000001</v>
      </c>
      <c r="AF4047">
        <f t="shared" si="1314"/>
        <v>90.740740740743377</v>
      </c>
      <c r="AG4047">
        <f t="shared" si="1315"/>
        <v>83.780554897470608</v>
      </c>
    </row>
    <row r="4048" spans="1:33">
      <c r="A4048" s="1">
        <v>42543.708333333336</v>
      </c>
      <c r="B4048">
        <v>1.1315599999999999</v>
      </c>
      <c r="C4048">
        <v>1.13371</v>
      </c>
      <c r="D4048">
        <v>1.1278900000000001</v>
      </c>
      <c r="E4048">
        <v>1.12809</v>
      </c>
      <c r="F4048">
        <v>23819</v>
      </c>
      <c r="H4048">
        <f t="shared" si="1322"/>
        <v>1.9999999999997797E-4</v>
      </c>
      <c r="I4048">
        <f t="shared" si="1320"/>
        <v>87.075733661237351</v>
      </c>
      <c r="J4048">
        <f t="shared" si="1321"/>
        <v>3.2951787637667422</v>
      </c>
      <c r="K4048">
        <f t="shared" si="1316"/>
        <v>2</v>
      </c>
      <c r="L4048">
        <f t="shared" si="1318"/>
        <v>0</v>
      </c>
      <c r="M4048">
        <f t="shared" si="1323"/>
        <v>1</v>
      </c>
      <c r="O4048">
        <f t="shared" si="1324"/>
        <v>0.04</v>
      </c>
      <c r="P4048">
        <f t="shared" si="1325"/>
        <v>1.5299999999998093E-3</v>
      </c>
      <c r="Q4048">
        <f t="shared" si="1326"/>
        <v>-3.4699999999998621E-3</v>
      </c>
      <c r="R4048">
        <f t="shared" si="1327"/>
        <v>99.390099999999961</v>
      </c>
      <c r="S4048">
        <f t="shared" si="1328"/>
        <v>-1</v>
      </c>
      <c r="T4048">
        <f t="shared" si="1329"/>
        <v>0</v>
      </c>
      <c r="Y4048">
        <f t="shared" si="1312"/>
        <v>1.13371</v>
      </c>
      <c r="Z4048">
        <f t="shared" si="1313"/>
        <v>1.12361</v>
      </c>
      <c r="AA4048">
        <f t="shared" si="1319"/>
        <v>44.356435643564758</v>
      </c>
      <c r="AB4048">
        <f t="shared" si="1317"/>
        <v>77.234610013988942</v>
      </c>
      <c r="AD4048">
        <f t="shared" si="1310"/>
        <v>1.13371</v>
      </c>
      <c r="AE4048">
        <f t="shared" si="1311"/>
        <v>1.12649</v>
      </c>
      <c r="AF4048">
        <f t="shared" si="1314"/>
        <v>22.160664819945218</v>
      </c>
      <c r="AG4048">
        <f t="shared" si="1315"/>
        <v>70.911579631340274</v>
      </c>
    </row>
    <row r="4049" spans="1:33">
      <c r="A4049" s="1">
        <v>42543.75</v>
      </c>
      <c r="B4049">
        <v>1.1281099999999999</v>
      </c>
      <c r="C4049">
        <v>1.1290800000000001</v>
      </c>
      <c r="D4049">
        <v>1.12687</v>
      </c>
      <c r="E4049">
        <v>1.12862</v>
      </c>
      <c r="F4049">
        <v>21365</v>
      </c>
      <c r="H4049">
        <f t="shared" si="1322"/>
        <v>1.2399999999999078E-3</v>
      </c>
      <c r="I4049">
        <f t="shared" si="1320"/>
        <v>77.234610013988942</v>
      </c>
      <c r="J4049">
        <f t="shared" si="1321"/>
        <v>6.3230303826486676</v>
      </c>
      <c r="K4049">
        <f t="shared" si="1316"/>
        <v>1</v>
      </c>
      <c r="L4049">
        <f t="shared" si="1318"/>
        <v>0</v>
      </c>
      <c r="M4049">
        <f t="shared" si="1323"/>
        <v>1</v>
      </c>
      <c r="O4049">
        <f t="shared" si="1324"/>
        <v>0.04</v>
      </c>
      <c r="P4049">
        <f t="shared" si="1325"/>
        <v>1.9999999999997797E-4</v>
      </c>
      <c r="Q4049">
        <f t="shared" si="1326"/>
        <v>5.1000000000001044E-4</v>
      </c>
      <c r="R4049">
        <f t="shared" si="1327"/>
        <v>99.390099999999961</v>
      </c>
      <c r="S4049">
        <f t="shared" si="1328"/>
        <v>1</v>
      </c>
      <c r="T4049">
        <f t="shared" si="1329"/>
        <v>0</v>
      </c>
      <c r="Y4049">
        <f t="shared" si="1312"/>
        <v>1.13371</v>
      </c>
      <c r="Z4049">
        <f t="shared" si="1313"/>
        <v>1.12361</v>
      </c>
      <c r="AA4049">
        <f t="shared" si="1319"/>
        <v>49.603960396039213</v>
      </c>
      <c r="AB4049">
        <f t="shared" si="1317"/>
        <v>71.845631460961329</v>
      </c>
      <c r="AD4049">
        <f t="shared" si="1310"/>
        <v>1.13371</v>
      </c>
      <c r="AE4049">
        <f t="shared" si="1311"/>
        <v>1.12649</v>
      </c>
      <c r="AF4049">
        <f t="shared" si="1314"/>
        <v>29.501385041550748</v>
      </c>
      <c r="AG4049">
        <f t="shared" si="1315"/>
        <v>47.467596867413114</v>
      </c>
    </row>
    <row r="4050" spans="1:33">
      <c r="A4050" s="1">
        <v>42543.791666666664</v>
      </c>
      <c r="B4050">
        <v>1.1285499999999999</v>
      </c>
      <c r="C4050">
        <v>1.1318900000000001</v>
      </c>
      <c r="D4050">
        <v>1.12845</v>
      </c>
      <c r="E4050">
        <v>1.1302399999999999</v>
      </c>
      <c r="F4050">
        <v>17935</v>
      </c>
      <c r="H4050">
        <f t="shared" si="1322"/>
        <v>9.9999999999988987E-5</v>
      </c>
      <c r="I4050">
        <f t="shared" si="1320"/>
        <v>71.845631460961329</v>
      </c>
      <c r="J4050">
        <f t="shared" si="1321"/>
        <v>24.378034593548215</v>
      </c>
      <c r="K4050">
        <f t="shared" si="1316"/>
        <v>1</v>
      </c>
      <c r="L4050">
        <f t="shared" si="1318"/>
        <v>0</v>
      </c>
      <c r="M4050">
        <f t="shared" si="1323"/>
        <v>1</v>
      </c>
      <c r="O4050">
        <f t="shared" si="1324"/>
        <v>0.04</v>
      </c>
      <c r="P4050">
        <f t="shared" si="1325"/>
        <v>1.2399999999999078E-3</v>
      </c>
      <c r="Q4050">
        <f t="shared" si="1326"/>
        <v>1.6899999999999693E-3</v>
      </c>
      <c r="R4050">
        <f t="shared" si="1327"/>
        <v>99.390099999999961</v>
      </c>
      <c r="S4050">
        <f t="shared" si="1328"/>
        <v>1</v>
      </c>
      <c r="T4050">
        <f t="shared" si="1329"/>
        <v>0</v>
      </c>
      <c r="Y4050">
        <f t="shared" si="1312"/>
        <v>1.13371</v>
      </c>
      <c r="Z4050">
        <f t="shared" si="1313"/>
        <v>1.12361</v>
      </c>
      <c r="AA4050">
        <f t="shared" si="1319"/>
        <v>65.643564356434808</v>
      </c>
      <c r="AB4050">
        <f t="shared" si="1317"/>
        <v>63.289032302996112</v>
      </c>
      <c r="AD4050">
        <f t="shared" si="1310"/>
        <v>1.13371</v>
      </c>
      <c r="AE4050">
        <f t="shared" si="1311"/>
        <v>1.12687</v>
      </c>
      <c r="AF4050">
        <f t="shared" si="1314"/>
        <v>49.269005847951668</v>
      </c>
      <c r="AG4050">
        <f t="shared" si="1315"/>
        <v>33.643685236482547</v>
      </c>
    </row>
    <row r="4051" spans="1:33">
      <c r="A4051" s="1">
        <v>42543.833333333336</v>
      </c>
      <c r="B4051">
        <v>1.13026</v>
      </c>
      <c r="C4051">
        <v>1.1312899999999999</v>
      </c>
      <c r="D4051">
        <v>1.12873</v>
      </c>
      <c r="E4051">
        <v>1.1296999999999999</v>
      </c>
      <c r="F4051">
        <v>18334</v>
      </c>
      <c r="H4051">
        <f t="shared" si="1322"/>
        <v>9.6999999999991537E-4</v>
      </c>
      <c r="I4051">
        <f t="shared" si="1320"/>
        <v>63.289032302996112</v>
      </c>
      <c r="J4051">
        <f t="shared" si="1321"/>
        <v>29.645347066513565</v>
      </c>
      <c r="K4051">
        <f t="shared" si="1316"/>
        <v>0</v>
      </c>
      <c r="L4051">
        <f t="shared" si="1318"/>
        <v>0</v>
      </c>
      <c r="M4051">
        <f t="shared" si="1323"/>
        <v>0</v>
      </c>
      <c r="O4051">
        <f t="shared" si="1324"/>
        <v>0.04</v>
      </c>
      <c r="P4051">
        <f t="shared" si="1325"/>
        <v>9.9999999999988987E-5</v>
      </c>
      <c r="Q4051">
        <f t="shared" si="1326"/>
        <v>-5.6000000000011596E-4</v>
      </c>
      <c r="R4051">
        <f t="shared" si="1327"/>
        <v>99.390099999999961</v>
      </c>
      <c r="S4051">
        <f t="shared" si="1328"/>
        <v>-1</v>
      </c>
      <c r="T4051">
        <f t="shared" si="1329"/>
        <v>0</v>
      </c>
      <c r="Y4051">
        <f t="shared" si="1312"/>
        <v>1.13371</v>
      </c>
      <c r="Z4051">
        <f t="shared" si="1313"/>
        <v>1.12361</v>
      </c>
      <c r="AA4051">
        <f t="shared" si="1319"/>
        <v>60.29702970296961</v>
      </c>
      <c r="AB4051">
        <f t="shared" si="1317"/>
        <v>54.975247524752099</v>
      </c>
      <c r="AD4051">
        <f t="shared" ref="AD4051:AD4114" si="1330">MAX($C4045:$C4051)</f>
        <v>1.13371</v>
      </c>
      <c r="AE4051">
        <f t="shared" ref="AE4051:AE4114" si="1331">MIN($D4045:$D4051)</f>
        <v>1.12687</v>
      </c>
      <c r="AF4051">
        <f t="shared" si="1314"/>
        <v>41.374269005846578</v>
      </c>
      <c r="AG4051">
        <f t="shared" si="1315"/>
        <v>40.048219965116324</v>
      </c>
    </row>
    <row r="4052" spans="1:33">
      <c r="A4052" s="1">
        <v>42543.875</v>
      </c>
      <c r="B4052">
        <v>1.12971</v>
      </c>
      <c r="C4052">
        <v>1.13096</v>
      </c>
      <c r="D4052">
        <v>1.1289100000000001</v>
      </c>
      <c r="E4052">
        <v>1.1307799999999999</v>
      </c>
      <c r="F4052">
        <v>16199</v>
      </c>
      <c r="H4052">
        <f t="shared" si="1322"/>
        <v>7.9999999999991189E-4</v>
      </c>
      <c r="I4052">
        <f t="shared" si="1320"/>
        <v>54.975247524752099</v>
      </c>
      <c r="J4052">
        <f t="shared" si="1321"/>
        <v>14.927027559635775</v>
      </c>
      <c r="K4052">
        <f t="shared" si="1316"/>
        <v>1</v>
      </c>
      <c r="L4052">
        <f t="shared" si="1318"/>
        <v>0</v>
      </c>
      <c r="M4052">
        <f t="shared" si="1323"/>
        <v>1</v>
      </c>
      <c r="O4052">
        <f t="shared" si="1324"/>
        <v>0.04</v>
      </c>
      <c r="P4052">
        <f t="shared" si="1325"/>
        <v>9.6999999999991537E-4</v>
      </c>
      <c r="Q4052">
        <f t="shared" si="1326"/>
        <v>1.0699999999999044E-3</v>
      </c>
      <c r="R4052">
        <f t="shared" si="1327"/>
        <v>99.390099999999961</v>
      </c>
      <c r="S4052">
        <f t="shared" si="1328"/>
        <v>1</v>
      </c>
      <c r="T4052">
        <f t="shared" si="1329"/>
        <v>0</v>
      </c>
      <c r="Y4052">
        <f t="shared" si="1312"/>
        <v>1.13371</v>
      </c>
      <c r="Z4052">
        <f t="shared" si="1313"/>
        <v>1.12361</v>
      </c>
      <c r="AA4052">
        <f t="shared" si="1319"/>
        <v>70.990099009899993</v>
      </c>
      <c r="AB4052">
        <f t="shared" si="1317"/>
        <v>61.633663366335909</v>
      </c>
      <c r="AD4052">
        <f t="shared" si="1330"/>
        <v>1.13371</v>
      </c>
      <c r="AE4052">
        <f t="shared" si="1331"/>
        <v>1.12687</v>
      </c>
      <c r="AF4052">
        <f t="shared" si="1314"/>
        <v>57.163742690056765</v>
      </c>
      <c r="AG4052">
        <f t="shared" si="1315"/>
        <v>49.269005847951668</v>
      </c>
    </row>
    <row r="4053" spans="1:33">
      <c r="A4053" s="1">
        <v>42543.916666666664</v>
      </c>
      <c r="B4053">
        <v>1.13079</v>
      </c>
      <c r="C4053">
        <v>1.131</v>
      </c>
      <c r="D4053">
        <v>1.12988</v>
      </c>
      <c r="E4053">
        <v>1.1300699999999999</v>
      </c>
      <c r="F4053">
        <v>15994</v>
      </c>
      <c r="H4053">
        <f t="shared" si="1322"/>
        <v>1.8999999999991246E-4</v>
      </c>
      <c r="I4053">
        <f t="shared" si="1320"/>
        <v>61.633663366335909</v>
      </c>
      <c r="J4053">
        <f t="shared" si="1321"/>
        <v>12.364657518384242</v>
      </c>
      <c r="K4053">
        <f t="shared" si="1316"/>
        <v>0</v>
      </c>
      <c r="L4053">
        <f t="shared" si="1318"/>
        <v>0</v>
      </c>
      <c r="M4053">
        <f t="shared" si="1323"/>
        <v>0</v>
      </c>
      <c r="O4053">
        <f t="shared" si="1324"/>
        <v>0.04</v>
      </c>
      <c r="P4053">
        <f t="shared" si="1325"/>
        <v>7.9999999999991189E-4</v>
      </c>
      <c r="Q4053">
        <f t="shared" si="1326"/>
        <v>-7.2000000000005393E-4</v>
      </c>
      <c r="R4053">
        <f t="shared" si="1327"/>
        <v>99.390099999999961</v>
      </c>
      <c r="S4053">
        <f t="shared" si="1328"/>
        <v>-1</v>
      </c>
      <c r="T4053">
        <f t="shared" si="1329"/>
        <v>0</v>
      </c>
      <c r="Y4053">
        <f t="shared" si="1312"/>
        <v>1.13371</v>
      </c>
      <c r="Z4053">
        <f t="shared" si="1313"/>
        <v>1.12361</v>
      </c>
      <c r="AA4053">
        <f t="shared" si="1319"/>
        <v>63.960396039603083</v>
      </c>
      <c r="AB4053">
        <f t="shared" si="1317"/>
        <v>65.222772277226881</v>
      </c>
      <c r="AD4053">
        <f t="shared" si="1330"/>
        <v>1.13371</v>
      </c>
      <c r="AE4053">
        <f t="shared" si="1331"/>
        <v>1.12687</v>
      </c>
      <c r="AF4053">
        <f t="shared" si="1314"/>
        <v>46.78362573099254</v>
      </c>
      <c r="AG4053">
        <f t="shared" si="1315"/>
        <v>48.440545808965304</v>
      </c>
    </row>
    <row r="4054" spans="1:33">
      <c r="A4054" s="1">
        <v>42543.958333333336</v>
      </c>
      <c r="B4054">
        <v>1.1300600000000001</v>
      </c>
      <c r="C4054">
        <v>1.13032</v>
      </c>
      <c r="D4054">
        <v>1.12931</v>
      </c>
      <c r="E4054">
        <v>1.1294</v>
      </c>
      <c r="F4054">
        <v>11828</v>
      </c>
      <c r="H4054">
        <f t="shared" si="1322"/>
        <v>8.9999999999923475E-5</v>
      </c>
      <c r="I4054">
        <f t="shared" si="1320"/>
        <v>65.222772277226881</v>
      </c>
      <c r="J4054">
        <f t="shared" si="1321"/>
        <v>16.782226468261577</v>
      </c>
      <c r="K4054">
        <f t="shared" si="1316"/>
        <v>2</v>
      </c>
      <c r="L4054">
        <f t="shared" si="1318"/>
        <v>0</v>
      </c>
      <c r="M4054">
        <f t="shared" si="1323"/>
        <v>1</v>
      </c>
      <c r="O4054">
        <f t="shared" si="1324"/>
        <v>0.04</v>
      </c>
      <c r="P4054">
        <f t="shared" si="1325"/>
        <v>1.8999999999991246E-4</v>
      </c>
      <c r="Q4054">
        <f t="shared" si="1326"/>
        <v>-6.6000000000010495E-4</v>
      </c>
      <c r="R4054">
        <f t="shared" si="1327"/>
        <v>99.390099999999961</v>
      </c>
      <c r="S4054">
        <f t="shared" si="1328"/>
        <v>-1</v>
      </c>
      <c r="T4054">
        <f t="shared" si="1329"/>
        <v>0</v>
      </c>
      <c r="Y4054">
        <f t="shared" ref="Y4054:Y4117" si="1332">MAX($C4033:$C4054)</f>
        <v>1.13371</v>
      </c>
      <c r="Z4054">
        <f t="shared" ref="Z4054:Z4117" si="1333">MIN($D4033:$D4054)</f>
        <v>1.12361</v>
      </c>
      <c r="AA4054">
        <f t="shared" si="1319"/>
        <v>57.326732673266953</v>
      </c>
      <c r="AB4054">
        <f t="shared" si="1317"/>
        <v>63.143564356434915</v>
      </c>
      <c r="AD4054">
        <f t="shared" si="1330"/>
        <v>1.13371</v>
      </c>
      <c r="AE4054">
        <f t="shared" si="1331"/>
        <v>1.12687</v>
      </c>
      <c r="AF4054">
        <f t="shared" si="1314"/>
        <v>36.988304093566335</v>
      </c>
      <c r="AG4054">
        <f t="shared" si="1315"/>
        <v>46.97855750487188</v>
      </c>
    </row>
    <row r="4055" spans="1:33">
      <c r="A4055" s="1">
        <v>42544</v>
      </c>
      <c r="B4055">
        <v>1.12941</v>
      </c>
      <c r="C4055">
        <v>1.13473</v>
      </c>
      <c r="D4055">
        <v>1.1293500000000001</v>
      </c>
      <c r="E4055">
        <v>1.1331800000000001</v>
      </c>
      <c r="F4055">
        <v>14712</v>
      </c>
      <c r="H4055">
        <f t="shared" si="1322"/>
        <v>5.9999999999948983E-5</v>
      </c>
      <c r="I4055">
        <f t="shared" si="1320"/>
        <v>63.143564356434915</v>
      </c>
      <c r="J4055">
        <f t="shared" si="1321"/>
        <v>16.165006851563035</v>
      </c>
      <c r="K4055">
        <f t="shared" si="1316"/>
        <v>1</v>
      </c>
      <c r="L4055">
        <f t="shared" si="1318"/>
        <v>0</v>
      </c>
      <c r="M4055">
        <f t="shared" si="1323"/>
        <v>1</v>
      </c>
      <c r="O4055">
        <f t="shared" si="1324"/>
        <v>0.04</v>
      </c>
      <c r="P4055">
        <f t="shared" si="1325"/>
        <v>8.9999999999923475E-5</v>
      </c>
      <c r="Q4055">
        <f t="shared" si="1326"/>
        <v>3.7700000000000511E-3</v>
      </c>
      <c r="R4055">
        <f t="shared" si="1327"/>
        <v>99.390099999999961</v>
      </c>
      <c r="S4055">
        <f t="shared" si="1328"/>
        <v>1</v>
      </c>
      <c r="T4055">
        <f t="shared" si="1329"/>
        <v>0</v>
      </c>
      <c r="Y4055">
        <f t="shared" si="1332"/>
        <v>1.13473</v>
      </c>
      <c r="Z4055">
        <f t="shared" si="1333"/>
        <v>1.12361</v>
      </c>
      <c r="AA4055">
        <f t="shared" si="1319"/>
        <v>86.061151079137261</v>
      </c>
      <c r="AB4055">
        <f t="shared" si="1317"/>
        <v>69.584594700476828</v>
      </c>
      <c r="AD4055">
        <f t="shared" si="1330"/>
        <v>1.13473</v>
      </c>
      <c r="AE4055">
        <f t="shared" si="1331"/>
        <v>1.12687</v>
      </c>
      <c r="AF4055">
        <f t="shared" ref="AF4055:AF4118" si="1334">($E4055-$AE4055)/($AD4055-$AE4055)*100</f>
        <v>80.279898218830226</v>
      </c>
      <c r="AG4055">
        <f t="shared" si="1315"/>
        <v>54.6839426811297</v>
      </c>
    </row>
    <row r="4056" spans="1:33">
      <c r="A4056" s="1">
        <v>42544.041666666664</v>
      </c>
      <c r="B4056">
        <v>1.1332199999999999</v>
      </c>
      <c r="C4056">
        <v>1.13411</v>
      </c>
      <c r="D4056">
        <v>1.1320600000000001</v>
      </c>
      <c r="E4056">
        <v>1.1330800000000001</v>
      </c>
      <c r="F4056">
        <v>15136</v>
      </c>
      <c r="H4056">
        <f t="shared" si="1322"/>
        <v>1.0200000000000209E-3</v>
      </c>
      <c r="I4056">
        <f t="shared" si="1320"/>
        <v>69.584594700476828</v>
      </c>
      <c r="J4056">
        <f t="shared" si="1321"/>
        <v>14.900652019347127</v>
      </c>
      <c r="K4056">
        <f t="shared" si="1316"/>
        <v>0</v>
      </c>
      <c r="L4056">
        <f t="shared" si="1318"/>
        <v>0</v>
      </c>
      <c r="M4056">
        <f t="shared" si="1323"/>
        <v>0</v>
      </c>
      <c r="O4056">
        <f t="shared" si="1324"/>
        <v>0.04</v>
      </c>
      <c r="P4056">
        <f t="shared" si="1325"/>
        <v>5.9999999999948983E-5</v>
      </c>
      <c r="Q4056">
        <f t="shared" si="1326"/>
        <v>-1.3999999999980695E-4</v>
      </c>
      <c r="R4056">
        <f t="shared" si="1327"/>
        <v>99.390099999999961</v>
      </c>
      <c r="S4056">
        <f t="shared" si="1328"/>
        <v>-1</v>
      </c>
      <c r="T4056">
        <f t="shared" si="1329"/>
        <v>0</v>
      </c>
      <c r="Y4056">
        <f t="shared" si="1332"/>
        <v>1.13473</v>
      </c>
      <c r="Z4056">
        <f t="shared" si="1333"/>
        <v>1.12412</v>
      </c>
      <c r="AA4056">
        <f t="shared" si="1319"/>
        <v>84.448633364750918</v>
      </c>
      <c r="AB4056">
        <f t="shared" si="1317"/>
        <v>72.949228289189563</v>
      </c>
      <c r="AD4056">
        <f t="shared" si="1330"/>
        <v>1.13473</v>
      </c>
      <c r="AE4056">
        <f t="shared" si="1331"/>
        <v>1.12845</v>
      </c>
      <c r="AF4056">
        <f t="shared" si="1334"/>
        <v>73.726114649682913</v>
      </c>
      <c r="AG4056">
        <f t="shared" si="1315"/>
        <v>63.664772320693167</v>
      </c>
    </row>
    <row r="4057" spans="1:33">
      <c r="A4057" s="1">
        <v>42544.083333333336</v>
      </c>
      <c r="B4057">
        <v>1.1330800000000001</v>
      </c>
      <c r="C4057">
        <v>1.1337900000000001</v>
      </c>
      <c r="D4057">
        <v>1.1324399999999999</v>
      </c>
      <c r="E4057">
        <v>1.1325099999999999</v>
      </c>
      <c r="F4057">
        <v>12808</v>
      </c>
      <c r="H4057">
        <f t="shared" si="1322"/>
        <v>7.0000000000014495E-5</v>
      </c>
      <c r="I4057">
        <f t="shared" si="1320"/>
        <v>72.949228289189563</v>
      </c>
      <c r="J4057">
        <f t="shared" si="1321"/>
        <v>9.2844559684963954</v>
      </c>
      <c r="K4057">
        <f t="shared" si="1316"/>
        <v>2</v>
      </c>
      <c r="L4057">
        <f t="shared" si="1318"/>
        <v>0</v>
      </c>
      <c r="M4057">
        <f t="shared" si="1323"/>
        <v>1</v>
      </c>
      <c r="O4057">
        <f t="shared" si="1324"/>
        <v>0.04</v>
      </c>
      <c r="P4057">
        <f t="shared" si="1325"/>
        <v>1.0200000000000209E-3</v>
      </c>
      <c r="Q4057">
        <f t="shared" si="1326"/>
        <v>-5.7000000000018147E-4</v>
      </c>
      <c r="R4057">
        <f t="shared" si="1327"/>
        <v>99.390099999999961</v>
      </c>
      <c r="S4057">
        <f t="shared" si="1328"/>
        <v>-1</v>
      </c>
      <c r="T4057">
        <f t="shared" si="1329"/>
        <v>0</v>
      </c>
      <c r="Y4057">
        <f t="shared" si="1332"/>
        <v>1.13473</v>
      </c>
      <c r="Z4057">
        <f t="shared" si="1333"/>
        <v>1.12469</v>
      </c>
      <c r="AA4057">
        <f t="shared" si="1319"/>
        <v>77.888446215138458</v>
      </c>
      <c r="AB4057">
        <f t="shared" si="1317"/>
        <v>76.431240833073389</v>
      </c>
      <c r="AD4057">
        <f t="shared" si="1330"/>
        <v>1.13473</v>
      </c>
      <c r="AE4057">
        <f t="shared" si="1331"/>
        <v>1.12873</v>
      </c>
      <c r="AF4057">
        <f t="shared" si="1334"/>
        <v>62.999999999998188</v>
      </c>
      <c r="AG4057">
        <f t="shared" ref="AG4057:AG4120" si="1335">AVERAGE($AF4055:$AF4057)</f>
        <v>72.335337622837116</v>
      </c>
    </row>
    <row r="4058" spans="1:33">
      <c r="A4058" s="1">
        <v>42544.125</v>
      </c>
      <c r="B4058">
        <v>1.1325099999999999</v>
      </c>
      <c r="C4058">
        <v>1.13347</v>
      </c>
      <c r="D4058">
        <v>1.1317999999999999</v>
      </c>
      <c r="E4058">
        <v>1.13306</v>
      </c>
      <c r="F4058">
        <v>14791</v>
      </c>
      <c r="H4058">
        <f t="shared" si="1322"/>
        <v>7.0999999999998842E-4</v>
      </c>
      <c r="I4058">
        <f t="shared" si="1320"/>
        <v>76.431240833073389</v>
      </c>
      <c r="J4058">
        <f t="shared" si="1321"/>
        <v>4.0959032102362727</v>
      </c>
      <c r="K4058">
        <f t="shared" ref="K4058:K4121" si="1336">IF($M4058=1,IF($Q4058&lt;0,IF($Q4059&lt;0,IF($Q4060&lt;0,IF($Q4061&lt;0,IF($Q4062&lt;0,6,5),4),3),2),1),0)</f>
        <v>1</v>
      </c>
      <c r="L4058">
        <f t="shared" si="1318"/>
        <v>0</v>
      </c>
      <c r="M4058">
        <f t="shared" si="1323"/>
        <v>1</v>
      </c>
      <c r="O4058">
        <f t="shared" si="1324"/>
        <v>0.04</v>
      </c>
      <c r="P4058">
        <f t="shared" si="1325"/>
        <v>7.0000000000014495E-5</v>
      </c>
      <c r="Q4058">
        <f t="shared" si="1326"/>
        <v>5.5000000000005045E-4</v>
      </c>
      <c r="R4058">
        <f t="shared" si="1327"/>
        <v>99.390099999999961</v>
      </c>
      <c r="S4058">
        <f t="shared" si="1328"/>
        <v>1</v>
      </c>
      <c r="T4058">
        <f t="shared" si="1329"/>
        <v>0</v>
      </c>
      <c r="Y4058">
        <f t="shared" si="1332"/>
        <v>1.13473</v>
      </c>
      <c r="Z4058">
        <f t="shared" si="1333"/>
        <v>1.1253</v>
      </c>
      <c r="AA4058">
        <f t="shared" si="1319"/>
        <v>82.290562036054595</v>
      </c>
      <c r="AB4058">
        <f t="shared" ref="AB4058:AB4121" si="1337">AVERAGE(AA4055:AA4058)</f>
        <v>82.672198173770312</v>
      </c>
      <c r="AD4058">
        <f t="shared" si="1330"/>
        <v>1.13473</v>
      </c>
      <c r="AE4058">
        <f t="shared" si="1331"/>
        <v>1.1289100000000001</v>
      </c>
      <c r="AF4058">
        <f t="shared" si="1334"/>
        <v>71.305841924397271</v>
      </c>
      <c r="AG4058">
        <f t="shared" si="1335"/>
        <v>69.343985524692798</v>
      </c>
    </row>
    <row r="4059" spans="1:33">
      <c r="A4059" s="1">
        <v>42544.166666666664</v>
      </c>
      <c r="B4059">
        <v>1.1330800000000001</v>
      </c>
      <c r="C4059">
        <v>1.13411</v>
      </c>
      <c r="D4059">
        <v>1.13249</v>
      </c>
      <c r="E4059">
        <v>1.1327799999999999</v>
      </c>
      <c r="F4059">
        <v>14516</v>
      </c>
      <c r="H4059">
        <f t="shared" si="1322"/>
        <v>2.8999999999990145E-4</v>
      </c>
      <c r="I4059">
        <f t="shared" si="1320"/>
        <v>82.672198173770312</v>
      </c>
      <c r="J4059">
        <f t="shared" si="1321"/>
        <v>13.328212649077514</v>
      </c>
      <c r="K4059">
        <f t="shared" si="1336"/>
        <v>2</v>
      </c>
      <c r="L4059">
        <f t="shared" si="1318"/>
        <v>0</v>
      </c>
      <c r="M4059">
        <f t="shared" si="1323"/>
        <v>1</v>
      </c>
      <c r="O4059">
        <f t="shared" si="1324"/>
        <v>0.04</v>
      </c>
      <c r="P4059">
        <f t="shared" si="1325"/>
        <v>7.0999999999998842E-4</v>
      </c>
      <c r="Q4059">
        <f t="shared" si="1326"/>
        <v>-3.00000000000189E-4</v>
      </c>
      <c r="R4059">
        <f t="shared" si="1327"/>
        <v>99.390099999999961</v>
      </c>
      <c r="S4059">
        <f t="shared" si="1328"/>
        <v>-1</v>
      </c>
      <c r="T4059">
        <f t="shared" si="1329"/>
        <v>0</v>
      </c>
      <c r="Y4059">
        <f t="shared" si="1332"/>
        <v>1.13473</v>
      </c>
      <c r="Z4059">
        <f t="shared" si="1333"/>
        <v>1.1253</v>
      </c>
      <c r="AA4059">
        <f t="shared" si="1319"/>
        <v>79.321314952278811</v>
      </c>
      <c r="AB4059">
        <f t="shared" si="1337"/>
        <v>80.987239142055699</v>
      </c>
      <c r="AD4059">
        <f t="shared" si="1330"/>
        <v>1.13473</v>
      </c>
      <c r="AE4059">
        <f t="shared" si="1331"/>
        <v>1.12931</v>
      </c>
      <c r="AF4059">
        <f t="shared" si="1334"/>
        <v>64.022140221399908</v>
      </c>
      <c r="AG4059">
        <f t="shared" si="1335"/>
        <v>66.109327381931791</v>
      </c>
    </row>
    <row r="4060" spans="1:33">
      <c r="A4060" s="1">
        <v>42544.208333333336</v>
      </c>
      <c r="B4060">
        <v>1.1327400000000001</v>
      </c>
      <c r="C4060">
        <v>1.1342000000000001</v>
      </c>
      <c r="D4060">
        <v>1.1327</v>
      </c>
      <c r="E4060">
        <v>1.1339399999999999</v>
      </c>
      <c r="F4060">
        <v>14350</v>
      </c>
      <c r="H4060">
        <f t="shared" si="1322"/>
        <v>4.0000000000040004E-5</v>
      </c>
      <c r="I4060">
        <f t="shared" si="1320"/>
        <v>80.987239142055699</v>
      </c>
      <c r="J4060">
        <f t="shared" si="1321"/>
        <v>14.877911760123908</v>
      </c>
      <c r="K4060">
        <f t="shared" si="1336"/>
        <v>1</v>
      </c>
      <c r="L4060">
        <f t="shared" si="1318"/>
        <v>0</v>
      </c>
      <c r="M4060">
        <f t="shared" si="1323"/>
        <v>1</v>
      </c>
      <c r="O4060">
        <f t="shared" si="1324"/>
        <v>0.04</v>
      </c>
      <c r="P4060">
        <f t="shared" si="1325"/>
        <v>2.8999999999990145E-4</v>
      </c>
      <c r="Q4060">
        <f t="shared" si="1326"/>
        <v>1.1999999999998678E-3</v>
      </c>
      <c r="R4060">
        <f t="shared" si="1327"/>
        <v>99.390099999999961</v>
      </c>
      <c r="S4060">
        <f t="shared" si="1328"/>
        <v>1</v>
      </c>
      <c r="T4060">
        <f t="shared" si="1329"/>
        <v>0</v>
      </c>
      <c r="Y4060">
        <f t="shared" si="1332"/>
        <v>1.13473</v>
      </c>
      <c r="Z4060">
        <f t="shared" si="1333"/>
        <v>1.1253</v>
      </c>
      <c r="AA4060">
        <f t="shared" si="1319"/>
        <v>91.622481442205043</v>
      </c>
      <c r="AB4060">
        <f t="shared" si="1337"/>
        <v>82.780701161419231</v>
      </c>
      <c r="AD4060">
        <f t="shared" si="1330"/>
        <v>1.13473</v>
      </c>
      <c r="AE4060">
        <f t="shared" si="1331"/>
        <v>1.12931</v>
      </c>
      <c r="AF4060">
        <f t="shared" si="1334"/>
        <v>85.424354243541117</v>
      </c>
      <c r="AG4060">
        <f t="shared" si="1335"/>
        <v>73.584112129779442</v>
      </c>
    </row>
    <row r="4061" spans="1:33">
      <c r="A4061" s="1">
        <v>42544.25</v>
      </c>
      <c r="B4061">
        <v>1.13395</v>
      </c>
      <c r="C4061">
        <v>1.1349400000000001</v>
      </c>
      <c r="D4061">
        <v>1.1337600000000001</v>
      </c>
      <c r="E4061">
        <v>1.1344799999999999</v>
      </c>
      <c r="F4061">
        <v>13412</v>
      </c>
      <c r="H4061">
        <f t="shared" si="1322"/>
        <v>1.8999999999991246E-4</v>
      </c>
      <c r="I4061">
        <f t="shared" si="1320"/>
        <v>82.780701161419231</v>
      </c>
      <c r="J4061">
        <f t="shared" si="1321"/>
        <v>9.1965890316397889</v>
      </c>
      <c r="K4061">
        <f t="shared" si="1336"/>
        <v>0</v>
      </c>
      <c r="L4061">
        <f t="shared" ref="L4061:L4124" si="1338">IF(AND($M4061=1,$K4060=0,J4060&gt;40),IF($Q4061&lt;0,IF($Q4062&lt;0,IF($Q4063&lt;0,IF($Q4064&lt;0,IF($Q4065&lt;0,$Q4061+$Q4062+$Q4063+$Q4064+$Q4065+$Q4066,$Q4061+$Q4062+$Q4063+$Q4064+$Q4065),$Q4061+$Q4062+$Q4063+$Q4064),$Q4061+$Q4062+$Q4063),$Q4061+$Q4062),$Q4061),0)</f>
        <v>0</v>
      </c>
      <c r="M4061">
        <f t="shared" si="1323"/>
        <v>0</v>
      </c>
      <c r="O4061">
        <f t="shared" si="1324"/>
        <v>0.04</v>
      </c>
      <c r="P4061">
        <f t="shared" si="1325"/>
        <v>4.0000000000040004E-5</v>
      </c>
      <c r="Q4061">
        <f t="shared" si="1326"/>
        <v>5.2999999999991942E-4</v>
      </c>
      <c r="R4061">
        <f t="shared" si="1327"/>
        <v>99.390099999999961</v>
      </c>
      <c r="S4061">
        <f t="shared" si="1328"/>
        <v>1</v>
      </c>
      <c r="T4061">
        <f t="shared" si="1329"/>
        <v>0</v>
      </c>
      <c r="Y4061">
        <f t="shared" si="1332"/>
        <v>1.1349400000000001</v>
      </c>
      <c r="Z4061">
        <f t="shared" si="1333"/>
        <v>1.1253</v>
      </c>
      <c r="AA4061">
        <f t="shared" si="1319"/>
        <v>95.228215767633586</v>
      </c>
      <c r="AB4061">
        <f t="shared" si="1337"/>
        <v>87.115643549543009</v>
      </c>
      <c r="AD4061">
        <f t="shared" si="1330"/>
        <v>1.1349400000000001</v>
      </c>
      <c r="AE4061">
        <f t="shared" si="1331"/>
        <v>1.1293500000000001</v>
      </c>
      <c r="AF4061">
        <f t="shared" si="1334"/>
        <v>91.771019677994133</v>
      </c>
      <c r="AG4061">
        <f t="shared" si="1335"/>
        <v>80.405838047645048</v>
      </c>
    </row>
    <row r="4062" spans="1:33">
      <c r="A4062" s="1">
        <v>42544.291666666664</v>
      </c>
      <c r="B4062">
        <v>1.13446</v>
      </c>
      <c r="C4062">
        <v>1.1345099999999999</v>
      </c>
      <c r="D4062">
        <v>1.1333200000000001</v>
      </c>
      <c r="E4062">
        <v>1.1335999999999999</v>
      </c>
      <c r="F4062">
        <v>13020</v>
      </c>
      <c r="H4062">
        <f t="shared" si="1322"/>
        <v>2.7999999999983594E-4</v>
      </c>
      <c r="I4062">
        <f t="shared" si="1320"/>
        <v>87.115643549543009</v>
      </c>
      <c r="J4062">
        <f t="shared" si="1321"/>
        <v>6.7098055018979608</v>
      </c>
      <c r="K4062">
        <f t="shared" si="1336"/>
        <v>0</v>
      </c>
      <c r="L4062">
        <f t="shared" si="1338"/>
        <v>0</v>
      </c>
      <c r="M4062">
        <f t="shared" si="1323"/>
        <v>0</v>
      </c>
      <c r="O4062">
        <f t="shared" si="1324"/>
        <v>0.04</v>
      </c>
      <c r="P4062">
        <f t="shared" si="1325"/>
        <v>1.8999999999991246E-4</v>
      </c>
      <c r="Q4062">
        <f t="shared" si="1326"/>
        <v>-8.6000000000008292E-4</v>
      </c>
      <c r="R4062">
        <f t="shared" si="1327"/>
        <v>99.390099999999961</v>
      </c>
      <c r="S4062">
        <f t="shared" si="1328"/>
        <v>-1</v>
      </c>
      <c r="T4062">
        <f t="shared" si="1329"/>
        <v>0</v>
      </c>
      <c r="Y4062">
        <f t="shared" si="1332"/>
        <v>1.1349400000000001</v>
      </c>
      <c r="Z4062">
        <f t="shared" si="1333"/>
        <v>1.1262000000000001</v>
      </c>
      <c r="AA4062">
        <f t="shared" si="1319"/>
        <v>84.668192219678218</v>
      </c>
      <c r="AB4062">
        <f t="shared" si="1337"/>
        <v>87.710051095448904</v>
      </c>
      <c r="AD4062">
        <f t="shared" si="1330"/>
        <v>1.1349400000000001</v>
      </c>
      <c r="AE4062">
        <f t="shared" si="1331"/>
        <v>1.1317999999999999</v>
      </c>
      <c r="AF4062">
        <f t="shared" si="1334"/>
        <v>57.324840764329366</v>
      </c>
      <c r="AG4062">
        <f t="shared" si="1335"/>
        <v>78.173404895288201</v>
      </c>
    </row>
    <row r="4063" spans="1:33">
      <c r="A4063" s="1">
        <v>42544.333333333336</v>
      </c>
      <c r="B4063">
        <v>1.1335900000000001</v>
      </c>
      <c r="C4063">
        <v>1.13476</v>
      </c>
      <c r="D4063">
        <v>1.1334299999999999</v>
      </c>
      <c r="E4063">
        <v>1.13466</v>
      </c>
      <c r="F4063">
        <v>13308</v>
      </c>
      <c r="H4063">
        <f t="shared" si="1322"/>
        <v>1.6000000000016001E-4</v>
      </c>
      <c r="I4063">
        <f t="shared" si="1320"/>
        <v>87.710051095448904</v>
      </c>
      <c r="J4063">
        <f t="shared" si="1321"/>
        <v>9.5366462001607033</v>
      </c>
      <c r="K4063">
        <f t="shared" si="1336"/>
        <v>1</v>
      </c>
      <c r="L4063">
        <f t="shared" si="1338"/>
        <v>0</v>
      </c>
      <c r="M4063">
        <f t="shared" si="1323"/>
        <v>1</v>
      </c>
      <c r="O4063">
        <f t="shared" si="1324"/>
        <v>0.04</v>
      </c>
      <c r="P4063">
        <f t="shared" si="1325"/>
        <v>2.7999999999983594E-4</v>
      </c>
      <c r="Q4063">
        <f t="shared" si="1326"/>
        <v>1.0699999999999044E-3</v>
      </c>
      <c r="R4063">
        <f t="shared" si="1327"/>
        <v>99.390099999999961</v>
      </c>
      <c r="S4063">
        <f t="shared" si="1328"/>
        <v>1</v>
      </c>
      <c r="T4063">
        <f t="shared" si="1329"/>
        <v>0</v>
      </c>
      <c r="Y4063">
        <f t="shared" si="1332"/>
        <v>1.1349400000000001</v>
      </c>
      <c r="Z4063">
        <f t="shared" si="1333"/>
        <v>1.12649</v>
      </c>
      <c r="AA4063">
        <f t="shared" si="1319"/>
        <v>96.686390532543726</v>
      </c>
      <c r="AB4063">
        <f t="shared" si="1337"/>
        <v>92.051319990515154</v>
      </c>
      <c r="AD4063">
        <f t="shared" si="1330"/>
        <v>1.1349400000000001</v>
      </c>
      <c r="AE4063">
        <f t="shared" si="1331"/>
        <v>1.1317999999999999</v>
      </c>
      <c r="AF4063">
        <f t="shared" si="1334"/>
        <v>91.082802547769262</v>
      </c>
      <c r="AG4063">
        <f t="shared" si="1335"/>
        <v>80.05955433003092</v>
      </c>
    </row>
    <row r="4064" spans="1:33">
      <c r="A4064" s="1">
        <v>42544.375</v>
      </c>
      <c r="B4064">
        <v>1.1346400000000001</v>
      </c>
      <c r="C4064">
        <v>1.1348800000000001</v>
      </c>
      <c r="D4064">
        <v>1.1331899999999999</v>
      </c>
      <c r="E4064">
        <v>1.1339999999999999</v>
      </c>
      <c r="F4064">
        <v>18401</v>
      </c>
      <c r="H4064">
        <f t="shared" si="1322"/>
        <v>8.099999999999774E-4</v>
      </c>
      <c r="I4064">
        <f t="shared" si="1320"/>
        <v>92.051319990515154</v>
      </c>
      <c r="J4064">
        <f t="shared" si="1321"/>
        <v>11.991765660484234</v>
      </c>
      <c r="K4064">
        <f t="shared" si="1336"/>
        <v>0</v>
      </c>
      <c r="L4064">
        <f t="shared" si="1338"/>
        <v>0</v>
      </c>
      <c r="M4064">
        <f t="shared" si="1323"/>
        <v>0</v>
      </c>
      <c r="O4064">
        <f t="shared" si="1324"/>
        <v>0.04</v>
      </c>
      <c r="P4064">
        <f t="shared" si="1325"/>
        <v>1.6000000000016001E-4</v>
      </c>
      <c r="Q4064">
        <f t="shared" si="1326"/>
        <v>-6.4000000000019597E-4</v>
      </c>
      <c r="R4064">
        <f t="shared" si="1327"/>
        <v>99.390099999999961</v>
      </c>
      <c r="S4064">
        <f t="shared" si="1328"/>
        <v>-1</v>
      </c>
      <c r="T4064">
        <f t="shared" si="1329"/>
        <v>0</v>
      </c>
      <c r="Y4064">
        <f t="shared" si="1332"/>
        <v>1.1349400000000001</v>
      </c>
      <c r="Z4064">
        <f t="shared" si="1333"/>
        <v>1.12649</v>
      </c>
      <c r="AA4064">
        <f t="shared" si="1319"/>
        <v>88.875739644968576</v>
      </c>
      <c r="AB4064">
        <f t="shared" si="1337"/>
        <v>91.36463454120603</v>
      </c>
      <c r="AD4064">
        <f t="shared" si="1330"/>
        <v>1.1349400000000001</v>
      </c>
      <c r="AE4064">
        <f t="shared" si="1331"/>
        <v>1.1317999999999999</v>
      </c>
      <c r="AF4064">
        <f t="shared" si="1334"/>
        <v>70.063694267512105</v>
      </c>
      <c r="AG4064">
        <f t="shared" si="1335"/>
        <v>72.823779193203578</v>
      </c>
    </row>
    <row r="4065" spans="1:33">
      <c r="A4065" s="1">
        <v>42544.416666666664</v>
      </c>
      <c r="B4065">
        <v>1.13375</v>
      </c>
      <c r="C4065">
        <v>1.1342300000000001</v>
      </c>
      <c r="D4065">
        <v>1.13174</v>
      </c>
      <c r="E4065">
        <v>1.13188</v>
      </c>
      <c r="F4065">
        <v>17536</v>
      </c>
      <c r="H4065">
        <f t="shared" si="1322"/>
        <v>1.4000000000002899E-4</v>
      </c>
      <c r="I4065">
        <f t="shared" si="1320"/>
        <v>91.36463454120603</v>
      </c>
      <c r="J4065">
        <f t="shared" si="1321"/>
        <v>18.540855348002452</v>
      </c>
      <c r="K4065">
        <f t="shared" si="1336"/>
        <v>2</v>
      </c>
      <c r="L4065">
        <f t="shared" si="1338"/>
        <v>0</v>
      </c>
      <c r="M4065">
        <f t="shared" si="1323"/>
        <v>1</v>
      </c>
      <c r="O4065">
        <f t="shared" si="1324"/>
        <v>0.04</v>
      </c>
      <c r="P4065">
        <f t="shared" si="1325"/>
        <v>8.099999999999774E-4</v>
      </c>
      <c r="Q4065">
        <f t="shared" si="1326"/>
        <v>-1.8700000000000383E-3</v>
      </c>
      <c r="R4065">
        <f t="shared" si="1327"/>
        <v>99.390099999999961</v>
      </c>
      <c r="S4065">
        <f t="shared" si="1328"/>
        <v>-1</v>
      </c>
      <c r="T4065">
        <f t="shared" si="1329"/>
        <v>0</v>
      </c>
      <c r="Y4065">
        <f t="shared" si="1332"/>
        <v>1.1349400000000001</v>
      </c>
      <c r="Z4065">
        <f t="shared" si="1333"/>
        <v>1.12687</v>
      </c>
      <c r="AA4065">
        <f t="shared" si="1319"/>
        <v>62.08178438661642</v>
      </c>
      <c r="AB4065">
        <f t="shared" si="1337"/>
        <v>83.078026695951735</v>
      </c>
      <c r="AD4065">
        <f t="shared" si="1330"/>
        <v>1.1349400000000001</v>
      </c>
      <c r="AE4065">
        <f t="shared" si="1331"/>
        <v>1.13174</v>
      </c>
      <c r="AF4065">
        <f t="shared" si="1334"/>
        <v>4.3750000000007807</v>
      </c>
      <c r="AG4065">
        <f t="shared" si="1335"/>
        <v>55.173832271760709</v>
      </c>
    </row>
    <row r="4066" spans="1:33">
      <c r="A4066" s="1">
        <v>42544.458333333336</v>
      </c>
      <c r="B4066">
        <v>1.1318900000000001</v>
      </c>
      <c r="C4066">
        <v>1.1354299999999999</v>
      </c>
      <c r="D4066">
        <v>1.13161</v>
      </c>
      <c r="E4066">
        <v>1.1353599999999999</v>
      </c>
      <c r="F4066">
        <v>20197</v>
      </c>
      <c r="H4066">
        <f t="shared" si="1322"/>
        <v>2.8000000000005798E-4</v>
      </c>
      <c r="I4066">
        <f t="shared" si="1320"/>
        <v>83.078026695951735</v>
      </c>
      <c r="J4066">
        <f t="shared" si="1321"/>
        <v>27.904194424191026</v>
      </c>
      <c r="K4066">
        <f t="shared" si="1336"/>
        <v>1</v>
      </c>
      <c r="L4066">
        <f t="shared" si="1338"/>
        <v>0</v>
      </c>
      <c r="M4066">
        <f t="shared" si="1323"/>
        <v>1</v>
      </c>
      <c r="O4066">
        <f t="shared" si="1324"/>
        <v>0.04</v>
      </c>
      <c r="P4066">
        <f t="shared" si="1325"/>
        <v>1.4000000000002899E-4</v>
      </c>
      <c r="Q4066">
        <f t="shared" si="1326"/>
        <v>3.4699999999998621E-3</v>
      </c>
      <c r="R4066">
        <f t="shared" si="1327"/>
        <v>99.390099999999961</v>
      </c>
      <c r="S4066">
        <f t="shared" si="1328"/>
        <v>1</v>
      </c>
      <c r="T4066">
        <f t="shared" si="1329"/>
        <v>0</v>
      </c>
      <c r="Y4066">
        <f t="shared" si="1332"/>
        <v>1.1354299999999999</v>
      </c>
      <c r="Z4066">
        <f t="shared" si="1333"/>
        <v>1.12687</v>
      </c>
      <c r="AA4066">
        <f t="shared" si="1319"/>
        <v>99.182242990654018</v>
      </c>
      <c r="AB4066">
        <f t="shared" si="1337"/>
        <v>86.706539388695688</v>
      </c>
      <c r="AD4066">
        <f t="shared" si="1330"/>
        <v>1.1354299999999999</v>
      </c>
      <c r="AE4066">
        <f t="shared" si="1331"/>
        <v>1.13161</v>
      </c>
      <c r="AF4066">
        <f t="shared" si="1334"/>
        <v>98.167539267015286</v>
      </c>
      <c r="AG4066">
        <f t="shared" si="1335"/>
        <v>57.535411178176055</v>
      </c>
    </row>
    <row r="4067" spans="1:33">
      <c r="A4067" s="1">
        <v>42544.5</v>
      </c>
      <c r="B4067">
        <v>1.13537</v>
      </c>
      <c r="C4067">
        <v>1.13994</v>
      </c>
      <c r="D4067">
        <v>1.1344799999999999</v>
      </c>
      <c r="E4067">
        <v>1.13853</v>
      </c>
      <c r="F4067">
        <v>23429</v>
      </c>
      <c r="H4067">
        <f t="shared" si="1322"/>
        <v>8.9000000000005741E-4</v>
      </c>
      <c r="I4067">
        <f t="shared" si="1320"/>
        <v>86.706539388695688</v>
      </c>
      <c r="J4067">
        <f t="shared" si="1321"/>
        <v>29.171128210519633</v>
      </c>
      <c r="K4067">
        <f t="shared" si="1336"/>
        <v>0</v>
      </c>
      <c r="L4067">
        <f t="shared" si="1338"/>
        <v>0</v>
      </c>
      <c r="M4067">
        <f t="shared" si="1323"/>
        <v>0</v>
      </c>
      <c r="O4067">
        <f t="shared" si="1324"/>
        <v>0.04</v>
      </c>
      <c r="P4067">
        <f t="shared" si="1325"/>
        <v>2.8000000000005798E-4</v>
      </c>
      <c r="Q4067">
        <f t="shared" si="1326"/>
        <v>3.1600000000000517E-3</v>
      </c>
      <c r="R4067">
        <f t="shared" si="1327"/>
        <v>99.390099999999961</v>
      </c>
      <c r="S4067">
        <f t="shared" si="1328"/>
        <v>1</v>
      </c>
      <c r="T4067">
        <f t="shared" si="1329"/>
        <v>0</v>
      </c>
      <c r="Y4067">
        <f t="shared" si="1332"/>
        <v>1.13994</v>
      </c>
      <c r="Z4067">
        <f t="shared" si="1333"/>
        <v>1.12687</v>
      </c>
      <c r="AA4067">
        <f t="shared" si="1319"/>
        <v>89.21193573068156</v>
      </c>
      <c r="AB4067">
        <f t="shared" si="1337"/>
        <v>84.837925688230143</v>
      </c>
      <c r="AD4067">
        <f t="shared" si="1330"/>
        <v>1.13994</v>
      </c>
      <c r="AE4067">
        <f t="shared" si="1331"/>
        <v>1.13161</v>
      </c>
      <c r="AF4067">
        <f t="shared" si="1334"/>
        <v>83.073229291717638</v>
      </c>
      <c r="AG4067">
        <f t="shared" si="1335"/>
        <v>61.871922852911233</v>
      </c>
    </row>
    <row r="4068" spans="1:33">
      <c r="A4068" s="1">
        <v>42544.541666666664</v>
      </c>
      <c r="B4068">
        <v>1.13852</v>
      </c>
      <c r="C4068">
        <v>1.14208</v>
      </c>
      <c r="D4068">
        <v>1.1381699999999999</v>
      </c>
      <c r="E4068">
        <v>1.13971</v>
      </c>
      <c r="F4068">
        <v>24894</v>
      </c>
      <c r="H4068">
        <f t="shared" si="1322"/>
        <v>3.5000000000007248E-4</v>
      </c>
      <c r="I4068">
        <f t="shared" si="1320"/>
        <v>84.837925688230143</v>
      </c>
      <c r="J4068">
        <f t="shared" si="1321"/>
        <v>22.966002835318911</v>
      </c>
      <c r="K4068">
        <f t="shared" si="1336"/>
        <v>0</v>
      </c>
      <c r="L4068">
        <f t="shared" si="1338"/>
        <v>0</v>
      </c>
      <c r="M4068">
        <f t="shared" si="1323"/>
        <v>0</v>
      </c>
      <c r="O4068">
        <f t="shared" si="1324"/>
        <v>0.04</v>
      </c>
      <c r="P4068">
        <f t="shared" si="1325"/>
        <v>8.9000000000005741E-4</v>
      </c>
      <c r="Q4068">
        <f t="shared" si="1326"/>
        <v>1.1900000000000244E-3</v>
      </c>
      <c r="R4068">
        <f t="shared" si="1327"/>
        <v>99.390099999999961</v>
      </c>
      <c r="S4068">
        <f t="shared" si="1328"/>
        <v>1</v>
      </c>
      <c r="T4068">
        <f t="shared" si="1329"/>
        <v>0</v>
      </c>
      <c r="Y4068">
        <f t="shared" si="1332"/>
        <v>1.14208</v>
      </c>
      <c r="Z4068">
        <f t="shared" si="1333"/>
        <v>1.12687</v>
      </c>
      <c r="AA4068">
        <f t="shared" si="1319"/>
        <v>84.418145956607546</v>
      </c>
      <c r="AB4068">
        <f t="shared" si="1337"/>
        <v>83.723527266139882</v>
      </c>
      <c r="AD4068">
        <f t="shared" si="1330"/>
        <v>1.14208</v>
      </c>
      <c r="AE4068">
        <f t="shared" si="1331"/>
        <v>1.13161</v>
      </c>
      <c r="AF4068">
        <f t="shared" si="1334"/>
        <v>77.363896848137642</v>
      </c>
      <c r="AG4068">
        <f t="shared" si="1335"/>
        <v>86.201555135623536</v>
      </c>
    </row>
    <row r="4069" spans="1:33">
      <c r="A4069" s="1">
        <v>42544.583333333336</v>
      </c>
      <c r="B4069">
        <v>1.13971</v>
      </c>
      <c r="C4069">
        <v>1.1409400000000001</v>
      </c>
      <c r="D4069">
        <v>1.1375200000000001</v>
      </c>
      <c r="E4069">
        <v>1.13889</v>
      </c>
      <c r="F4069">
        <v>21865</v>
      </c>
      <c r="H4069">
        <f t="shared" si="1322"/>
        <v>1.3699999999998713E-3</v>
      </c>
      <c r="I4069">
        <f t="shared" si="1320"/>
        <v>83.723527266139882</v>
      </c>
      <c r="J4069">
        <f t="shared" si="1321"/>
        <v>-2.4780278694836539</v>
      </c>
      <c r="K4069">
        <f t="shared" si="1336"/>
        <v>0</v>
      </c>
      <c r="L4069">
        <f t="shared" si="1338"/>
        <v>0</v>
      </c>
      <c r="M4069">
        <f t="shared" si="1323"/>
        <v>0</v>
      </c>
      <c r="O4069">
        <f t="shared" si="1324"/>
        <v>0.04</v>
      </c>
      <c r="P4069">
        <f t="shared" si="1325"/>
        <v>3.5000000000007248E-4</v>
      </c>
      <c r="Q4069">
        <f t="shared" si="1326"/>
        <v>-8.2000000000004292E-4</v>
      </c>
      <c r="R4069">
        <f t="shared" si="1327"/>
        <v>99.390099999999961</v>
      </c>
      <c r="S4069">
        <f t="shared" si="1328"/>
        <v>-1</v>
      </c>
      <c r="T4069">
        <f t="shared" si="1329"/>
        <v>0</v>
      </c>
      <c r="Y4069">
        <f t="shared" si="1332"/>
        <v>1.14208</v>
      </c>
      <c r="Z4069">
        <f t="shared" si="1333"/>
        <v>1.12687</v>
      </c>
      <c r="AA4069">
        <f t="shared" si="1319"/>
        <v>79.02695595003263</v>
      </c>
      <c r="AB4069">
        <f t="shared" si="1337"/>
        <v>87.959820156993942</v>
      </c>
      <c r="AD4069">
        <f t="shared" si="1330"/>
        <v>1.14208</v>
      </c>
      <c r="AE4069">
        <f t="shared" si="1331"/>
        <v>1.13161</v>
      </c>
      <c r="AF4069">
        <f t="shared" si="1334"/>
        <v>69.531996179560338</v>
      </c>
      <c r="AG4069">
        <f t="shared" si="1335"/>
        <v>76.656374106471873</v>
      </c>
    </row>
    <row r="4070" spans="1:33">
      <c r="A4070" s="1">
        <v>42544.625</v>
      </c>
      <c r="B4070">
        <v>1.1389</v>
      </c>
      <c r="C4070">
        <v>1.1405000000000001</v>
      </c>
      <c r="D4070">
        <v>1.1383399999999999</v>
      </c>
      <c r="E4070">
        <v>1.1390899999999999</v>
      </c>
      <c r="F4070">
        <v>20832</v>
      </c>
      <c r="H4070">
        <f t="shared" si="1322"/>
        <v>5.6000000000011596E-4</v>
      </c>
      <c r="I4070">
        <f t="shared" si="1320"/>
        <v>87.959820156993942</v>
      </c>
      <c r="J4070">
        <f t="shared" si="1321"/>
        <v>11.303446050522069</v>
      </c>
      <c r="K4070">
        <f t="shared" si="1336"/>
        <v>1</v>
      </c>
      <c r="L4070">
        <f t="shared" si="1338"/>
        <v>0</v>
      </c>
      <c r="M4070">
        <f t="shared" si="1323"/>
        <v>1</v>
      </c>
      <c r="O4070">
        <f t="shared" si="1324"/>
        <v>0.04</v>
      </c>
      <c r="P4070">
        <f t="shared" si="1325"/>
        <v>1.3699999999998713E-3</v>
      </c>
      <c r="Q4070">
        <f t="shared" si="1326"/>
        <v>1.8999999999991246E-4</v>
      </c>
      <c r="R4070">
        <f t="shared" si="1327"/>
        <v>99.390099999999961</v>
      </c>
      <c r="S4070">
        <f t="shared" si="1328"/>
        <v>1</v>
      </c>
      <c r="T4070">
        <f t="shared" si="1329"/>
        <v>0</v>
      </c>
      <c r="Y4070">
        <f t="shared" si="1332"/>
        <v>1.14208</v>
      </c>
      <c r="Z4070">
        <f t="shared" si="1333"/>
        <v>1.12687</v>
      </c>
      <c r="AA4070">
        <f t="shared" ref="AA4070:AA4133" si="1339">(E4070-Z4070)/(Y4070-Z4070)*100</f>
        <v>80.341880341879957</v>
      </c>
      <c r="AB4070">
        <f t="shared" si="1337"/>
        <v>83.24972949480042</v>
      </c>
      <c r="AD4070">
        <f t="shared" si="1330"/>
        <v>1.14208</v>
      </c>
      <c r="AE4070">
        <f t="shared" si="1331"/>
        <v>1.13161</v>
      </c>
      <c r="AF4070">
        <f t="shared" si="1334"/>
        <v>71.442215854822791</v>
      </c>
      <c r="AG4070">
        <f t="shared" si="1335"/>
        <v>72.779369627506924</v>
      </c>
    </row>
    <row r="4071" spans="1:33">
      <c r="A4071" s="1">
        <v>42544.666666666664</v>
      </c>
      <c r="B4071">
        <v>1.13907</v>
      </c>
      <c r="C4071">
        <v>1.1391899999999999</v>
      </c>
      <c r="D4071">
        <v>1.1362300000000001</v>
      </c>
      <c r="E4071">
        <v>1.13798</v>
      </c>
      <c r="F4071">
        <v>21446</v>
      </c>
      <c r="H4071">
        <f t="shared" si="1322"/>
        <v>1.7499999999999183E-3</v>
      </c>
      <c r="I4071">
        <f t="shared" si="1320"/>
        <v>83.24972949480042</v>
      </c>
      <c r="J4071">
        <f t="shared" si="1321"/>
        <v>10.470359867293496</v>
      </c>
      <c r="K4071">
        <f t="shared" si="1336"/>
        <v>3</v>
      </c>
      <c r="L4071">
        <f t="shared" si="1338"/>
        <v>0</v>
      </c>
      <c r="M4071">
        <f t="shared" si="1323"/>
        <v>1</v>
      </c>
      <c r="O4071">
        <f t="shared" si="1324"/>
        <v>0.04</v>
      </c>
      <c r="P4071">
        <f t="shared" si="1325"/>
        <v>5.6000000000011596E-4</v>
      </c>
      <c r="Q4071">
        <f t="shared" si="1326"/>
        <v>-1.0900000000000354E-3</v>
      </c>
      <c r="R4071">
        <f t="shared" si="1327"/>
        <v>99.390099999999961</v>
      </c>
      <c r="S4071">
        <f t="shared" si="1328"/>
        <v>-1</v>
      </c>
      <c r="T4071">
        <f t="shared" si="1329"/>
        <v>0</v>
      </c>
      <c r="Y4071">
        <f t="shared" si="1332"/>
        <v>1.14208</v>
      </c>
      <c r="Z4071">
        <f t="shared" si="1333"/>
        <v>1.12845</v>
      </c>
      <c r="AA4071">
        <f t="shared" si="1339"/>
        <v>69.919295671313392</v>
      </c>
      <c r="AB4071">
        <f t="shared" si="1337"/>
        <v>78.426569479958374</v>
      </c>
      <c r="AD4071">
        <f t="shared" si="1330"/>
        <v>1.14208</v>
      </c>
      <c r="AE4071">
        <f t="shared" si="1331"/>
        <v>1.13161</v>
      </c>
      <c r="AF4071">
        <f t="shared" si="1334"/>
        <v>60.840496657115558</v>
      </c>
      <c r="AG4071">
        <f t="shared" si="1335"/>
        <v>67.271569563832898</v>
      </c>
    </row>
    <row r="4072" spans="1:33">
      <c r="A4072" s="1">
        <v>42544.708333333336</v>
      </c>
      <c r="B4072">
        <v>1.13798</v>
      </c>
      <c r="C4072">
        <v>1.1392100000000001</v>
      </c>
      <c r="D4072">
        <v>1.1346499999999999</v>
      </c>
      <c r="E4072">
        <v>1.13486</v>
      </c>
      <c r="F4072">
        <v>24412</v>
      </c>
      <c r="H4072">
        <f t="shared" si="1322"/>
        <v>2.1000000000004349E-4</v>
      </c>
      <c r="I4072">
        <f t="shared" si="1320"/>
        <v>78.426569479958374</v>
      </c>
      <c r="J4072">
        <f t="shared" si="1321"/>
        <v>11.154999916125476</v>
      </c>
      <c r="K4072">
        <f t="shared" si="1336"/>
        <v>2</v>
      </c>
      <c r="L4072">
        <f t="shared" si="1338"/>
        <v>0</v>
      </c>
      <c r="M4072">
        <f t="shared" si="1323"/>
        <v>1</v>
      </c>
      <c r="O4072">
        <f t="shared" si="1324"/>
        <v>0.04</v>
      </c>
      <c r="P4072">
        <f t="shared" si="1325"/>
        <v>1.7499999999999183E-3</v>
      </c>
      <c r="Q4072">
        <f t="shared" si="1326"/>
        <v>-3.1200000000000117E-3</v>
      </c>
      <c r="R4072">
        <f t="shared" si="1327"/>
        <v>99.390099999999961</v>
      </c>
      <c r="S4072">
        <f t="shared" si="1328"/>
        <v>-1</v>
      </c>
      <c r="T4072">
        <f t="shared" si="1329"/>
        <v>0</v>
      </c>
      <c r="Y4072">
        <f t="shared" si="1332"/>
        <v>1.14208</v>
      </c>
      <c r="Z4072">
        <f t="shared" si="1333"/>
        <v>1.12873</v>
      </c>
      <c r="AA4072">
        <f t="shared" si="1339"/>
        <v>45.917602996254544</v>
      </c>
      <c r="AB4072">
        <f t="shared" si="1337"/>
        <v>68.801433739870134</v>
      </c>
      <c r="AD4072">
        <f t="shared" si="1330"/>
        <v>1.14208</v>
      </c>
      <c r="AE4072">
        <f t="shared" si="1331"/>
        <v>1.13161</v>
      </c>
      <c r="AF4072">
        <f t="shared" si="1334"/>
        <v>31.041069723017973</v>
      </c>
      <c r="AG4072">
        <f t="shared" si="1335"/>
        <v>54.441260744985442</v>
      </c>
    </row>
    <row r="4073" spans="1:33">
      <c r="A4073" s="1">
        <v>42544.75</v>
      </c>
      <c r="B4073">
        <v>1.1348499999999999</v>
      </c>
      <c r="C4073">
        <v>1.13825</v>
      </c>
      <c r="D4073">
        <v>1.1339900000000001</v>
      </c>
      <c r="E4073">
        <v>1.1369400000000001</v>
      </c>
      <c r="F4073">
        <v>21871</v>
      </c>
      <c r="H4073">
        <f t="shared" si="1322"/>
        <v>8.5999999999986088E-4</v>
      </c>
      <c r="I4073">
        <f t="shared" si="1320"/>
        <v>68.801433739870134</v>
      </c>
      <c r="J4073">
        <f t="shared" si="1321"/>
        <v>14.360172994884692</v>
      </c>
      <c r="K4073">
        <f t="shared" si="1336"/>
        <v>1</v>
      </c>
      <c r="L4073">
        <f t="shared" si="1338"/>
        <v>0</v>
      </c>
      <c r="M4073">
        <f t="shared" si="1323"/>
        <v>1</v>
      </c>
      <c r="O4073">
        <f t="shared" si="1324"/>
        <v>0.04</v>
      </c>
      <c r="P4073">
        <f t="shared" si="1325"/>
        <v>2.1000000000004349E-4</v>
      </c>
      <c r="Q4073">
        <f t="shared" si="1326"/>
        <v>2.0900000000001473E-3</v>
      </c>
      <c r="R4073">
        <f t="shared" si="1327"/>
        <v>99.390099999999961</v>
      </c>
      <c r="S4073">
        <f t="shared" si="1328"/>
        <v>1</v>
      </c>
      <c r="T4073">
        <f t="shared" si="1329"/>
        <v>0</v>
      </c>
      <c r="Y4073">
        <f t="shared" si="1332"/>
        <v>1.14208</v>
      </c>
      <c r="Z4073">
        <f t="shared" si="1333"/>
        <v>1.1289100000000001</v>
      </c>
      <c r="AA4073">
        <f t="shared" si="1339"/>
        <v>60.971905846621411</v>
      </c>
      <c r="AB4073">
        <f t="shared" si="1337"/>
        <v>64.287671214017323</v>
      </c>
      <c r="AD4073">
        <f t="shared" si="1330"/>
        <v>1.14208</v>
      </c>
      <c r="AE4073">
        <f t="shared" si="1331"/>
        <v>1.1339900000000001</v>
      </c>
      <c r="AF4073">
        <f t="shared" si="1334"/>
        <v>36.464771322620933</v>
      </c>
      <c r="AG4073">
        <f t="shared" si="1335"/>
        <v>42.782112567584818</v>
      </c>
    </row>
    <row r="4074" spans="1:33">
      <c r="A4074" s="1">
        <v>42544.791666666664</v>
      </c>
      <c r="B4074">
        <v>1.13693</v>
      </c>
      <c r="C4074">
        <v>1.1373500000000001</v>
      </c>
      <c r="D4074">
        <v>1.1347100000000001</v>
      </c>
      <c r="E4074">
        <v>1.1352800000000001</v>
      </c>
      <c r="F4074">
        <v>19000</v>
      </c>
      <c r="H4074">
        <f t="shared" si="1322"/>
        <v>5.6999999999995943E-4</v>
      </c>
      <c r="I4074">
        <f t="shared" si="1320"/>
        <v>64.287671214017323</v>
      </c>
      <c r="J4074">
        <f t="shared" si="1321"/>
        <v>21.505558646432505</v>
      </c>
      <c r="K4074">
        <f t="shared" si="1336"/>
        <v>0</v>
      </c>
      <c r="L4074">
        <f t="shared" si="1338"/>
        <v>0</v>
      </c>
      <c r="M4074">
        <f t="shared" si="1323"/>
        <v>0</v>
      </c>
      <c r="O4074">
        <f t="shared" si="1324"/>
        <v>0.04</v>
      </c>
      <c r="P4074">
        <f t="shared" si="1325"/>
        <v>8.5999999999986088E-4</v>
      </c>
      <c r="Q4074">
        <f t="shared" si="1326"/>
        <v>-1.6499999999999293E-3</v>
      </c>
      <c r="R4074">
        <f t="shared" si="1327"/>
        <v>99.390099999999961</v>
      </c>
      <c r="S4074">
        <f t="shared" si="1328"/>
        <v>-1</v>
      </c>
      <c r="T4074">
        <f t="shared" si="1329"/>
        <v>0</v>
      </c>
      <c r="Y4074">
        <f t="shared" si="1332"/>
        <v>1.14208</v>
      </c>
      <c r="Z4074">
        <f t="shared" si="1333"/>
        <v>1.12931</v>
      </c>
      <c r="AA4074">
        <f t="shared" si="1339"/>
        <v>46.750195771339506</v>
      </c>
      <c r="AB4074">
        <f t="shared" si="1337"/>
        <v>55.88975007138221</v>
      </c>
      <c r="AD4074">
        <f t="shared" si="1330"/>
        <v>1.14208</v>
      </c>
      <c r="AE4074">
        <f t="shared" si="1331"/>
        <v>1.1339900000000001</v>
      </c>
      <c r="AF4074">
        <f t="shared" si="1334"/>
        <v>15.945611866502157</v>
      </c>
      <c r="AG4074">
        <f t="shared" si="1335"/>
        <v>27.817150970713687</v>
      </c>
    </row>
    <row r="4075" spans="1:33">
      <c r="A4075" s="1">
        <v>42544.833333333336</v>
      </c>
      <c r="B4075">
        <v>1.1352800000000001</v>
      </c>
      <c r="C4075">
        <v>1.1366000000000001</v>
      </c>
      <c r="D4075">
        <v>1.1350899999999999</v>
      </c>
      <c r="E4075">
        <v>1.1358600000000001</v>
      </c>
      <c r="F4075">
        <v>17038</v>
      </c>
      <c r="H4075">
        <f t="shared" si="1322"/>
        <v>1.9000000000013451E-4</v>
      </c>
      <c r="I4075">
        <f t="shared" si="1320"/>
        <v>55.88975007138221</v>
      </c>
      <c r="J4075">
        <f t="shared" si="1321"/>
        <v>28.072599100668523</v>
      </c>
      <c r="K4075">
        <f t="shared" si="1336"/>
        <v>1</v>
      </c>
      <c r="L4075">
        <f t="shared" si="1338"/>
        <v>0</v>
      </c>
      <c r="M4075">
        <f t="shared" si="1323"/>
        <v>1</v>
      </c>
      <c r="O4075">
        <f t="shared" si="1324"/>
        <v>0.04</v>
      </c>
      <c r="P4075">
        <f t="shared" si="1325"/>
        <v>5.6999999999995943E-4</v>
      </c>
      <c r="Q4075">
        <f t="shared" si="1326"/>
        <v>5.8000000000002494E-4</v>
      </c>
      <c r="R4075">
        <f t="shared" si="1327"/>
        <v>99.390099999999961</v>
      </c>
      <c r="S4075">
        <f t="shared" si="1328"/>
        <v>1</v>
      </c>
      <c r="T4075">
        <f t="shared" si="1329"/>
        <v>0</v>
      </c>
      <c r="Y4075">
        <f t="shared" si="1332"/>
        <v>1.14208</v>
      </c>
      <c r="Z4075">
        <f t="shared" si="1333"/>
        <v>1.12931</v>
      </c>
      <c r="AA4075">
        <f t="shared" si="1339"/>
        <v>51.292090837901974</v>
      </c>
      <c r="AB4075">
        <f t="shared" si="1337"/>
        <v>51.232948863029364</v>
      </c>
      <c r="AD4075">
        <f t="shared" si="1330"/>
        <v>1.1409400000000001</v>
      </c>
      <c r="AE4075">
        <f t="shared" si="1331"/>
        <v>1.1339900000000001</v>
      </c>
      <c r="AF4075">
        <f t="shared" si="1334"/>
        <v>26.906474820144389</v>
      </c>
      <c r="AG4075">
        <f t="shared" si="1335"/>
        <v>26.438952669755825</v>
      </c>
    </row>
    <row r="4076" spans="1:33">
      <c r="A4076" s="1">
        <v>42544.875</v>
      </c>
      <c r="B4076">
        <v>1.13585</v>
      </c>
      <c r="C4076">
        <v>1.1358999999999999</v>
      </c>
      <c r="D4076">
        <v>1.1346000000000001</v>
      </c>
      <c r="E4076">
        <v>1.1353800000000001</v>
      </c>
      <c r="F4076">
        <v>16720</v>
      </c>
      <c r="H4076">
        <f t="shared" si="1322"/>
        <v>7.8000000000000291E-4</v>
      </c>
      <c r="I4076">
        <f t="shared" si="1320"/>
        <v>51.232948863029364</v>
      </c>
      <c r="J4076">
        <f t="shared" si="1321"/>
        <v>24.793996193273539</v>
      </c>
      <c r="K4076">
        <f t="shared" si="1336"/>
        <v>0</v>
      </c>
      <c r="L4076">
        <f t="shared" si="1338"/>
        <v>0</v>
      </c>
      <c r="M4076">
        <f t="shared" si="1323"/>
        <v>0</v>
      </c>
      <c r="O4076">
        <f t="shared" si="1324"/>
        <v>0.04</v>
      </c>
      <c r="P4076">
        <f t="shared" si="1325"/>
        <v>1.9000000000013451E-4</v>
      </c>
      <c r="Q4076">
        <f t="shared" si="1326"/>
        <v>-4.6999999999997044E-4</v>
      </c>
      <c r="R4076">
        <f t="shared" si="1327"/>
        <v>99.390099999999961</v>
      </c>
      <c r="S4076">
        <f t="shared" si="1328"/>
        <v>-1</v>
      </c>
      <c r="T4076">
        <f t="shared" si="1329"/>
        <v>0</v>
      </c>
      <c r="Y4076">
        <f t="shared" si="1332"/>
        <v>1.14208</v>
      </c>
      <c r="Z4076">
        <f t="shared" si="1333"/>
        <v>1.1293500000000001</v>
      </c>
      <c r="AA4076">
        <f t="shared" si="1339"/>
        <v>47.368421052631767</v>
      </c>
      <c r="AB4076">
        <f t="shared" si="1337"/>
        <v>51.595653377123661</v>
      </c>
      <c r="AD4076">
        <f t="shared" si="1330"/>
        <v>1.1405000000000001</v>
      </c>
      <c r="AE4076">
        <f t="shared" si="1331"/>
        <v>1.1339900000000001</v>
      </c>
      <c r="AF4076">
        <f t="shared" si="1334"/>
        <v>21.35176651305682</v>
      </c>
      <c r="AG4076">
        <f t="shared" si="1335"/>
        <v>21.401284399901119</v>
      </c>
    </row>
    <row r="4077" spans="1:33">
      <c r="A4077" s="1">
        <v>42544.916666666664</v>
      </c>
      <c r="B4077">
        <v>1.1354</v>
      </c>
      <c r="C4077">
        <v>1.13931</v>
      </c>
      <c r="D4077">
        <v>1.13412</v>
      </c>
      <c r="E4077">
        <v>1.1381600000000001</v>
      </c>
      <c r="F4077">
        <v>17359</v>
      </c>
      <c r="H4077">
        <f t="shared" si="1322"/>
        <v>1.2799999999999478E-3</v>
      </c>
      <c r="I4077">
        <f t="shared" si="1320"/>
        <v>51.595653377123661</v>
      </c>
      <c r="J4077">
        <f t="shared" si="1321"/>
        <v>30.194368977222542</v>
      </c>
      <c r="K4077">
        <f t="shared" si="1336"/>
        <v>1</v>
      </c>
      <c r="L4077">
        <f t="shared" si="1338"/>
        <v>0</v>
      </c>
      <c r="M4077">
        <f t="shared" si="1323"/>
        <v>1</v>
      </c>
      <c r="O4077">
        <f t="shared" si="1324"/>
        <v>0.04</v>
      </c>
      <c r="P4077">
        <f t="shared" si="1325"/>
        <v>7.8000000000000291E-4</v>
      </c>
      <c r="Q4077">
        <f t="shared" si="1326"/>
        <v>2.7600000000000957E-3</v>
      </c>
      <c r="R4077">
        <f t="shared" si="1327"/>
        <v>99.390099999999961</v>
      </c>
      <c r="S4077">
        <f t="shared" si="1328"/>
        <v>1</v>
      </c>
      <c r="T4077">
        <f t="shared" si="1329"/>
        <v>0</v>
      </c>
      <c r="Y4077">
        <f t="shared" si="1332"/>
        <v>1.14208</v>
      </c>
      <c r="Z4077">
        <f t="shared" si="1333"/>
        <v>1.13161</v>
      </c>
      <c r="AA4077">
        <f t="shared" si="1339"/>
        <v>62.559694364852611</v>
      </c>
      <c r="AB4077">
        <f t="shared" si="1337"/>
        <v>51.992600506681462</v>
      </c>
      <c r="AD4077">
        <f t="shared" si="1330"/>
        <v>1.13931</v>
      </c>
      <c r="AE4077">
        <f t="shared" si="1331"/>
        <v>1.1339900000000001</v>
      </c>
      <c r="AF4077">
        <f t="shared" si="1334"/>
        <v>78.383458646616802</v>
      </c>
      <c r="AG4077">
        <f t="shared" si="1335"/>
        <v>42.213899993272669</v>
      </c>
    </row>
    <row r="4078" spans="1:33">
      <c r="A4078" s="1">
        <v>42544.958333333336</v>
      </c>
      <c r="B4078">
        <v>1.1381600000000001</v>
      </c>
      <c r="C4078">
        <v>1.1397999999999999</v>
      </c>
      <c r="D4078">
        <v>1.13632</v>
      </c>
      <c r="E4078">
        <v>1.13852</v>
      </c>
      <c r="F4078">
        <v>16183</v>
      </c>
      <c r="H4078">
        <f t="shared" si="1322"/>
        <v>1.8400000000000638E-3</v>
      </c>
      <c r="I4078">
        <f t="shared" si="1320"/>
        <v>51.992600506681462</v>
      </c>
      <c r="J4078">
        <f t="shared" si="1321"/>
        <v>9.7787005134087934</v>
      </c>
      <c r="K4078">
        <f t="shared" si="1336"/>
        <v>0</v>
      </c>
      <c r="L4078">
        <f t="shared" si="1338"/>
        <v>0</v>
      </c>
      <c r="M4078">
        <f t="shared" si="1323"/>
        <v>0</v>
      </c>
      <c r="O4078">
        <f t="shared" si="1324"/>
        <v>0.04</v>
      </c>
      <c r="P4078">
        <f t="shared" si="1325"/>
        <v>1.2799999999999478E-3</v>
      </c>
      <c r="Q4078">
        <f t="shared" si="1326"/>
        <v>3.5999999999991594E-4</v>
      </c>
      <c r="R4078">
        <f t="shared" si="1327"/>
        <v>99.390099999999961</v>
      </c>
      <c r="S4078">
        <f t="shared" si="1328"/>
        <v>1</v>
      </c>
      <c r="T4078">
        <f t="shared" si="1329"/>
        <v>0</v>
      </c>
      <c r="Y4078">
        <f t="shared" si="1332"/>
        <v>1.14208</v>
      </c>
      <c r="Z4078">
        <f t="shared" si="1333"/>
        <v>1.13161</v>
      </c>
      <c r="AA4078">
        <f t="shared" si="1339"/>
        <v>65.998089780324591</v>
      </c>
      <c r="AB4078">
        <f t="shared" si="1337"/>
        <v>56.804574008927737</v>
      </c>
      <c r="AD4078">
        <f t="shared" si="1330"/>
        <v>1.1397999999999999</v>
      </c>
      <c r="AE4078">
        <f t="shared" si="1331"/>
        <v>1.1339900000000001</v>
      </c>
      <c r="AF4078">
        <f t="shared" si="1334"/>
        <v>77.969018932874761</v>
      </c>
      <c r="AG4078">
        <f t="shared" si="1335"/>
        <v>59.23474803084946</v>
      </c>
    </row>
    <row r="4079" spans="1:33">
      <c r="A4079" s="1">
        <v>42545</v>
      </c>
      <c r="B4079">
        <v>1.1382699999999999</v>
      </c>
      <c r="C4079">
        <v>1.14273</v>
      </c>
      <c r="D4079">
        <v>1.13724</v>
      </c>
      <c r="E4079">
        <v>1.1423300000000001</v>
      </c>
      <c r="F4079">
        <v>19905</v>
      </c>
      <c r="H4079">
        <f t="shared" si="1322"/>
        <v>1.0299999999998644E-3</v>
      </c>
      <c r="I4079">
        <f t="shared" si="1320"/>
        <v>56.804574008927737</v>
      </c>
      <c r="J4079">
        <f t="shared" si="1321"/>
        <v>-2.4301740219217223</v>
      </c>
      <c r="K4079">
        <f t="shared" si="1336"/>
        <v>1</v>
      </c>
      <c r="L4079">
        <f t="shared" si="1338"/>
        <v>0</v>
      </c>
      <c r="M4079">
        <f t="shared" si="1323"/>
        <v>1</v>
      </c>
      <c r="O4079">
        <f t="shared" si="1324"/>
        <v>0.04</v>
      </c>
      <c r="P4079">
        <f t="shared" si="1325"/>
        <v>1.8400000000000638E-3</v>
      </c>
      <c r="Q4079">
        <f t="shared" si="1326"/>
        <v>4.0600000000001746E-3</v>
      </c>
      <c r="R4079">
        <f t="shared" si="1327"/>
        <v>99.390099999999961</v>
      </c>
      <c r="S4079">
        <f t="shared" si="1328"/>
        <v>1</v>
      </c>
      <c r="T4079">
        <f t="shared" si="1329"/>
        <v>0</v>
      </c>
      <c r="Y4079">
        <f t="shared" si="1332"/>
        <v>1.14273</v>
      </c>
      <c r="Z4079">
        <f t="shared" si="1333"/>
        <v>1.13161</v>
      </c>
      <c r="AA4079">
        <f t="shared" si="1339"/>
        <v>96.402877697842129</v>
      </c>
      <c r="AB4079">
        <f t="shared" si="1337"/>
        <v>68.082270723912771</v>
      </c>
      <c r="AD4079">
        <f t="shared" si="1330"/>
        <v>1.14273</v>
      </c>
      <c r="AE4079">
        <f t="shared" si="1331"/>
        <v>1.1339900000000001</v>
      </c>
      <c r="AF4079">
        <f t="shared" si="1334"/>
        <v>95.423340961098887</v>
      </c>
      <c r="AG4079">
        <f t="shared" si="1335"/>
        <v>83.925272846863479</v>
      </c>
    </row>
    <row r="4080" spans="1:33">
      <c r="A4080" s="1">
        <v>42545.041666666664</v>
      </c>
      <c r="B4080">
        <v>1.1422099999999999</v>
      </c>
      <c r="C4080">
        <v>1.1422099999999999</v>
      </c>
      <c r="D4080">
        <v>1.1365499999999999</v>
      </c>
      <c r="E4080">
        <v>1.1374899999999999</v>
      </c>
      <c r="F4080">
        <v>18712</v>
      </c>
      <c r="H4080">
        <f t="shared" si="1322"/>
        <v>9.3999999999994088E-4</v>
      </c>
      <c r="I4080">
        <f t="shared" si="1320"/>
        <v>68.082270723912771</v>
      </c>
      <c r="J4080">
        <f t="shared" si="1321"/>
        <v>-15.843002122950708</v>
      </c>
      <c r="K4080">
        <f t="shared" si="1336"/>
        <v>0</v>
      </c>
      <c r="L4080">
        <f t="shared" si="1338"/>
        <v>0</v>
      </c>
      <c r="M4080">
        <f t="shared" si="1323"/>
        <v>0</v>
      </c>
      <c r="O4080">
        <f t="shared" si="1324"/>
        <v>0.04</v>
      </c>
      <c r="P4080">
        <f t="shared" si="1325"/>
        <v>1.0299999999998644E-3</v>
      </c>
      <c r="Q4080">
        <f t="shared" si="1326"/>
        <v>-4.7200000000000575E-3</v>
      </c>
      <c r="R4080">
        <f t="shared" si="1327"/>
        <v>99.390099999999961</v>
      </c>
      <c r="S4080">
        <f t="shared" si="1328"/>
        <v>-1</v>
      </c>
      <c r="T4080">
        <f t="shared" si="1329"/>
        <v>0</v>
      </c>
      <c r="Y4080">
        <f t="shared" si="1332"/>
        <v>1.14273</v>
      </c>
      <c r="Z4080">
        <f t="shared" si="1333"/>
        <v>1.13161</v>
      </c>
      <c r="AA4080">
        <f t="shared" si="1339"/>
        <v>52.877697841725499</v>
      </c>
      <c r="AB4080">
        <f t="shared" si="1337"/>
        <v>69.459589921186208</v>
      </c>
      <c r="AD4080">
        <f t="shared" si="1330"/>
        <v>1.14273</v>
      </c>
      <c r="AE4080">
        <f t="shared" si="1331"/>
        <v>1.13412</v>
      </c>
      <c r="AF4080">
        <f t="shared" si="1334"/>
        <v>39.140534262483975</v>
      </c>
      <c r="AG4080">
        <f t="shared" si="1335"/>
        <v>70.844298052152553</v>
      </c>
    </row>
    <row r="4081" spans="1:33">
      <c r="A4081" s="1">
        <v>42545.083333333336</v>
      </c>
      <c r="B4081">
        <v>1.13747</v>
      </c>
      <c r="C4081">
        <v>1.13748</v>
      </c>
      <c r="D4081">
        <v>1.1268800000000001</v>
      </c>
      <c r="E4081">
        <v>1.1332899999999999</v>
      </c>
      <c r="F4081">
        <v>28131</v>
      </c>
      <c r="H4081">
        <f t="shared" si="1322"/>
        <v>6.4099999999998047E-3</v>
      </c>
      <c r="I4081">
        <f t="shared" si="1320"/>
        <v>69.459589921186208</v>
      </c>
      <c r="J4081">
        <f t="shared" si="1321"/>
        <v>-1.3847081309663452</v>
      </c>
      <c r="K4081">
        <f t="shared" si="1336"/>
        <v>6</v>
      </c>
      <c r="L4081">
        <f t="shared" si="1338"/>
        <v>0</v>
      </c>
      <c r="M4081">
        <f t="shared" si="1323"/>
        <v>1</v>
      </c>
      <c r="O4081">
        <f t="shared" si="1324"/>
        <v>0.04</v>
      </c>
      <c r="P4081">
        <f t="shared" si="1325"/>
        <v>9.3999999999994088E-4</v>
      </c>
      <c r="Q4081">
        <f t="shared" si="1326"/>
        <v>-4.1800000000000725E-3</v>
      </c>
      <c r="R4081">
        <f t="shared" si="1327"/>
        <v>99.390099999999961</v>
      </c>
      <c r="S4081">
        <f t="shared" si="1328"/>
        <v>-1</v>
      </c>
      <c r="T4081">
        <f t="shared" si="1329"/>
        <v>0</v>
      </c>
      <c r="Y4081">
        <f t="shared" si="1332"/>
        <v>1.14273</v>
      </c>
      <c r="Z4081">
        <f t="shared" si="1333"/>
        <v>1.1268800000000001</v>
      </c>
      <c r="AA4081">
        <f t="shared" si="1339"/>
        <v>40.441640378547866</v>
      </c>
      <c r="AB4081">
        <f t="shared" si="1337"/>
        <v>63.930076424610021</v>
      </c>
      <c r="AD4081">
        <f t="shared" si="1330"/>
        <v>1.14273</v>
      </c>
      <c r="AE4081">
        <f t="shared" si="1331"/>
        <v>1.1268800000000001</v>
      </c>
      <c r="AF4081">
        <f t="shared" si="1334"/>
        <v>40.441640378547866</v>
      </c>
      <c r="AG4081">
        <f t="shared" si="1335"/>
        <v>58.335171867376914</v>
      </c>
    </row>
    <row r="4082" spans="1:33">
      <c r="A4082" s="1">
        <v>42545.125</v>
      </c>
      <c r="B4082">
        <v>1.1333</v>
      </c>
      <c r="C4082">
        <v>1.13371</v>
      </c>
      <c r="D4082">
        <v>1.12662</v>
      </c>
      <c r="E4082">
        <v>1.12744</v>
      </c>
      <c r="F4082">
        <v>14763</v>
      </c>
      <c r="H4082">
        <f t="shared" si="1322"/>
        <v>8.2000000000004292E-4</v>
      </c>
      <c r="I4082">
        <f t="shared" si="1320"/>
        <v>63.930076424610021</v>
      </c>
      <c r="J4082">
        <f t="shared" si="1321"/>
        <v>5.5949045572331073</v>
      </c>
      <c r="K4082">
        <f t="shared" si="1336"/>
        <v>6</v>
      </c>
      <c r="L4082">
        <f t="shared" si="1338"/>
        <v>0</v>
      </c>
      <c r="M4082">
        <f t="shared" si="1323"/>
        <v>1</v>
      </c>
      <c r="O4082">
        <f t="shared" si="1324"/>
        <v>0.04</v>
      </c>
      <c r="P4082">
        <f t="shared" si="1325"/>
        <v>6.4099999999998047E-3</v>
      </c>
      <c r="Q4082">
        <f t="shared" si="1326"/>
        <v>-5.8599999999999763E-3</v>
      </c>
      <c r="R4082">
        <f t="shared" si="1327"/>
        <v>99.390099999999961</v>
      </c>
      <c r="S4082">
        <f t="shared" si="1328"/>
        <v>-1</v>
      </c>
      <c r="T4082">
        <f t="shared" si="1329"/>
        <v>0</v>
      </c>
      <c r="Y4082">
        <f t="shared" si="1332"/>
        <v>1.14273</v>
      </c>
      <c r="Z4082">
        <f t="shared" si="1333"/>
        <v>1.12662</v>
      </c>
      <c r="AA4082">
        <f t="shared" si="1339"/>
        <v>5.0900062073248877</v>
      </c>
      <c r="AB4082">
        <f t="shared" si="1337"/>
        <v>48.703055531360093</v>
      </c>
      <c r="AD4082">
        <f t="shared" si="1330"/>
        <v>1.14273</v>
      </c>
      <c r="AE4082">
        <f t="shared" si="1331"/>
        <v>1.12662</v>
      </c>
      <c r="AF4082">
        <f t="shared" si="1334"/>
        <v>5.0900062073248877</v>
      </c>
      <c r="AG4082">
        <f t="shared" si="1335"/>
        <v>28.224060282785576</v>
      </c>
    </row>
    <row r="4083" spans="1:33">
      <c r="A4083" s="1">
        <v>42545.166666666664</v>
      </c>
      <c r="B4083">
        <v>1.1274200000000001</v>
      </c>
      <c r="C4083">
        <v>1.12934</v>
      </c>
      <c r="D4083">
        <v>1.1175900000000001</v>
      </c>
      <c r="E4083">
        <v>1.1258999999999999</v>
      </c>
      <c r="F4083">
        <v>14659</v>
      </c>
      <c r="H4083">
        <f t="shared" si="1322"/>
        <v>8.3099999999998175E-3</v>
      </c>
      <c r="I4083">
        <f t="shared" si="1320"/>
        <v>48.703055531360093</v>
      </c>
      <c r="J4083">
        <f t="shared" si="1321"/>
        <v>20.478995248574517</v>
      </c>
      <c r="K4083">
        <f t="shared" si="1336"/>
        <v>5</v>
      </c>
      <c r="L4083">
        <f t="shared" si="1338"/>
        <v>0</v>
      </c>
      <c r="M4083">
        <f t="shared" si="1323"/>
        <v>1</v>
      </c>
      <c r="O4083">
        <f t="shared" si="1324"/>
        <v>0.04</v>
      </c>
      <c r="P4083">
        <f t="shared" si="1325"/>
        <v>8.2000000000004292E-4</v>
      </c>
      <c r="Q4083">
        <f t="shared" si="1326"/>
        <v>-1.5200000000001879E-3</v>
      </c>
      <c r="R4083">
        <f t="shared" si="1327"/>
        <v>99.390099999999961</v>
      </c>
      <c r="S4083">
        <f t="shared" si="1328"/>
        <v>-1</v>
      </c>
      <c r="T4083">
        <f t="shared" si="1329"/>
        <v>0</v>
      </c>
      <c r="Y4083">
        <f t="shared" si="1332"/>
        <v>1.14273</v>
      </c>
      <c r="Z4083">
        <f t="shared" si="1333"/>
        <v>1.1175900000000001</v>
      </c>
      <c r="AA4083">
        <f t="shared" si="1339"/>
        <v>33.054892601431334</v>
      </c>
      <c r="AB4083">
        <f t="shared" si="1337"/>
        <v>32.866059257257398</v>
      </c>
      <c r="AD4083">
        <f t="shared" si="1330"/>
        <v>1.14273</v>
      </c>
      <c r="AE4083">
        <f t="shared" si="1331"/>
        <v>1.1175900000000001</v>
      </c>
      <c r="AF4083">
        <f t="shared" si="1334"/>
        <v>33.054892601431334</v>
      </c>
      <c r="AG4083">
        <f t="shared" si="1335"/>
        <v>26.195513062434696</v>
      </c>
    </row>
    <row r="4084" spans="1:33">
      <c r="A4084" s="1">
        <v>42545.208333333336</v>
      </c>
      <c r="B4084">
        <v>1.12602</v>
      </c>
      <c r="C4084">
        <v>1.1270800000000001</v>
      </c>
      <c r="D4084">
        <v>1.1020799999999999</v>
      </c>
      <c r="E4084">
        <v>1.1030199999999999</v>
      </c>
      <c r="F4084">
        <v>20903</v>
      </c>
      <c r="H4084">
        <f t="shared" si="1322"/>
        <v>9.3999999999994088E-4</v>
      </c>
      <c r="I4084">
        <f t="shared" si="1320"/>
        <v>32.866059257257398</v>
      </c>
      <c r="J4084">
        <f t="shared" si="1321"/>
        <v>6.6705461948227018</v>
      </c>
      <c r="K4084">
        <f t="shared" si="1336"/>
        <v>4</v>
      </c>
      <c r="L4084">
        <f t="shared" si="1338"/>
        <v>0</v>
      </c>
      <c r="M4084">
        <f t="shared" si="1323"/>
        <v>1</v>
      </c>
      <c r="O4084">
        <f t="shared" si="1324"/>
        <v>0.04</v>
      </c>
      <c r="P4084">
        <f t="shared" si="1325"/>
        <v>8.3099999999998175E-3</v>
      </c>
      <c r="Q4084">
        <f t="shared" si="1326"/>
        <v>-2.3000000000000131E-2</v>
      </c>
      <c r="R4084">
        <f t="shared" si="1327"/>
        <v>99.390099999999961</v>
      </c>
      <c r="S4084">
        <f t="shared" si="1328"/>
        <v>-1</v>
      </c>
      <c r="T4084">
        <f t="shared" si="1329"/>
        <v>0</v>
      </c>
      <c r="Y4084">
        <f t="shared" si="1332"/>
        <v>1.14273</v>
      </c>
      <c r="Z4084">
        <f t="shared" si="1333"/>
        <v>1.1020799999999999</v>
      </c>
      <c r="AA4084">
        <f t="shared" si="1339"/>
        <v>2.3124231242310929</v>
      </c>
      <c r="AB4084">
        <f t="shared" si="1337"/>
        <v>20.224740577883793</v>
      </c>
      <c r="AD4084">
        <f t="shared" si="1330"/>
        <v>1.14273</v>
      </c>
      <c r="AE4084">
        <f t="shared" si="1331"/>
        <v>1.1020799999999999</v>
      </c>
      <c r="AF4084">
        <f t="shared" si="1334"/>
        <v>2.3124231242310929</v>
      </c>
      <c r="AG4084">
        <f t="shared" si="1335"/>
        <v>13.48577397766244</v>
      </c>
    </row>
    <row r="4085" spans="1:33">
      <c r="A4085" s="1">
        <v>42545.25</v>
      </c>
      <c r="B4085">
        <v>1.10307</v>
      </c>
      <c r="C4085">
        <v>1.1064799999999999</v>
      </c>
      <c r="D4085">
        <v>1.0908100000000001</v>
      </c>
      <c r="E4085">
        <v>1.09711</v>
      </c>
      <c r="F4085">
        <v>22793</v>
      </c>
      <c r="H4085">
        <f t="shared" si="1322"/>
        <v>6.2999999999999723E-3</v>
      </c>
      <c r="I4085">
        <f t="shared" si="1320"/>
        <v>20.224740577883793</v>
      </c>
      <c r="J4085">
        <f t="shared" si="1321"/>
        <v>6.7389666002213531</v>
      </c>
      <c r="K4085">
        <f t="shared" si="1336"/>
        <v>3</v>
      </c>
      <c r="L4085">
        <f t="shared" si="1338"/>
        <v>0</v>
      </c>
      <c r="M4085">
        <f t="shared" si="1323"/>
        <v>1</v>
      </c>
      <c r="O4085">
        <f t="shared" si="1324"/>
        <v>0.04</v>
      </c>
      <c r="P4085">
        <f t="shared" si="1325"/>
        <v>9.3999999999994088E-4</v>
      </c>
      <c r="Q4085">
        <f t="shared" si="1326"/>
        <v>-5.9599999999999653E-3</v>
      </c>
      <c r="R4085">
        <f t="shared" si="1327"/>
        <v>99.390099999999961</v>
      </c>
      <c r="S4085">
        <f t="shared" si="1328"/>
        <v>-1</v>
      </c>
      <c r="T4085">
        <f t="shared" si="1329"/>
        <v>0</v>
      </c>
      <c r="Y4085">
        <f t="shared" si="1332"/>
        <v>1.14273</v>
      </c>
      <c r="Z4085">
        <f t="shared" si="1333"/>
        <v>1.0908100000000001</v>
      </c>
      <c r="AA4085">
        <f t="shared" si="1339"/>
        <v>12.13405238828963</v>
      </c>
      <c r="AB4085">
        <f t="shared" si="1337"/>
        <v>13.147843580319238</v>
      </c>
      <c r="AD4085">
        <f t="shared" si="1330"/>
        <v>1.14273</v>
      </c>
      <c r="AE4085">
        <f t="shared" si="1331"/>
        <v>1.0908100000000001</v>
      </c>
      <c r="AF4085">
        <f t="shared" si="1334"/>
        <v>12.13405238828963</v>
      </c>
      <c r="AG4085">
        <f t="shared" si="1335"/>
        <v>15.833789371317353</v>
      </c>
    </row>
    <row r="4086" spans="1:33">
      <c r="A4086" s="1">
        <v>42545.291666666664</v>
      </c>
      <c r="B4086">
        <v>1.09711</v>
      </c>
      <c r="C4086">
        <v>1.1048899999999999</v>
      </c>
      <c r="D4086">
        <v>1.09426</v>
      </c>
      <c r="E4086">
        <v>1.0944799999999999</v>
      </c>
      <c r="F4086">
        <v>18853</v>
      </c>
      <c r="H4086">
        <f t="shared" si="1322"/>
        <v>2.1999999999988695E-4</v>
      </c>
      <c r="I4086">
        <f t="shared" si="1320"/>
        <v>13.147843580319238</v>
      </c>
      <c r="J4086">
        <f t="shared" si="1321"/>
        <v>-2.6859457909981153</v>
      </c>
      <c r="K4086">
        <f t="shared" si="1336"/>
        <v>2</v>
      </c>
      <c r="L4086">
        <f t="shared" si="1338"/>
        <v>0</v>
      </c>
      <c r="M4086">
        <f t="shared" si="1323"/>
        <v>1</v>
      </c>
      <c r="O4086">
        <f t="shared" si="1324"/>
        <v>0.04</v>
      </c>
      <c r="P4086">
        <f t="shared" si="1325"/>
        <v>6.2999999999999723E-3</v>
      </c>
      <c r="Q4086">
        <f t="shared" si="1326"/>
        <v>-2.6300000000001322E-3</v>
      </c>
      <c r="R4086">
        <f t="shared" si="1327"/>
        <v>99.390099999999961</v>
      </c>
      <c r="S4086">
        <f t="shared" si="1328"/>
        <v>-1</v>
      </c>
      <c r="T4086">
        <f t="shared" si="1329"/>
        <v>0</v>
      </c>
      <c r="Y4086">
        <f t="shared" si="1332"/>
        <v>1.14273</v>
      </c>
      <c r="Z4086">
        <f t="shared" si="1333"/>
        <v>1.0908100000000001</v>
      </c>
      <c r="AA4086">
        <f t="shared" si="1339"/>
        <v>7.0685670261938407</v>
      </c>
      <c r="AB4086">
        <f t="shared" si="1337"/>
        <v>13.642483785036475</v>
      </c>
      <c r="AD4086">
        <f t="shared" si="1330"/>
        <v>1.1422099999999999</v>
      </c>
      <c r="AE4086">
        <f t="shared" si="1331"/>
        <v>1.0908100000000001</v>
      </c>
      <c r="AF4086">
        <f t="shared" si="1334"/>
        <v>7.1400778210113769</v>
      </c>
      <c r="AG4086">
        <f t="shared" si="1335"/>
        <v>7.1955177778440342</v>
      </c>
    </row>
    <row r="4087" spans="1:33">
      <c r="A4087" s="1">
        <v>42545.333333333336</v>
      </c>
      <c r="B4087">
        <v>1.0944799999999999</v>
      </c>
      <c r="C4087">
        <v>1.1020799999999999</v>
      </c>
      <c r="D4087">
        <v>1.0932200000000001</v>
      </c>
      <c r="E4087">
        <v>1.10172</v>
      </c>
      <c r="F4087">
        <v>13911</v>
      </c>
      <c r="H4087">
        <f t="shared" si="1322"/>
        <v>1.2599999999998168E-3</v>
      </c>
      <c r="I4087">
        <f t="shared" si="1320"/>
        <v>13.642483785036475</v>
      </c>
      <c r="J4087">
        <f t="shared" si="1321"/>
        <v>6.4469660071924411</v>
      </c>
      <c r="K4087">
        <f t="shared" si="1336"/>
        <v>1</v>
      </c>
      <c r="L4087">
        <f t="shared" si="1338"/>
        <v>0</v>
      </c>
      <c r="M4087">
        <f t="shared" si="1323"/>
        <v>1</v>
      </c>
      <c r="O4087">
        <f t="shared" si="1324"/>
        <v>0.04</v>
      </c>
      <c r="P4087">
        <f t="shared" si="1325"/>
        <v>2.1999999999988695E-4</v>
      </c>
      <c r="Q4087">
        <f t="shared" si="1326"/>
        <v>7.2400000000001352E-3</v>
      </c>
      <c r="R4087">
        <f t="shared" si="1327"/>
        <v>99.390099999999961</v>
      </c>
      <c r="S4087">
        <f t="shared" si="1328"/>
        <v>1</v>
      </c>
      <c r="T4087">
        <f t="shared" si="1329"/>
        <v>0</v>
      </c>
      <c r="Y4087">
        <f t="shared" si="1332"/>
        <v>1.14273</v>
      </c>
      <c r="Z4087">
        <f t="shared" si="1333"/>
        <v>1.0908100000000001</v>
      </c>
      <c r="AA4087">
        <f t="shared" si="1339"/>
        <v>21.013097072419072</v>
      </c>
      <c r="AB4087">
        <f t="shared" si="1337"/>
        <v>10.63203490278341</v>
      </c>
      <c r="AD4087">
        <f t="shared" si="1330"/>
        <v>1.13748</v>
      </c>
      <c r="AE4087">
        <f t="shared" si="1331"/>
        <v>1.0908100000000001</v>
      </c>
      <c r="AF4087">
        <f t="shared" si="1334"/>
        <v>23.376901649882104</v>
      </c>
      <c r="AG4087">
        <f t="shared" si="1335"/>
        <v>14.217010619727702</v>
      </c>
    </row>
    <row r="4088" spans="1:33">
      <c r="A4088" s="1">
        <v>42545.375</v>
      </c>
      <c r="B4088">
        <v>1.1017399999999999</v>
      </c>
      <c r="C4088">
        <v>1.10856</v>
      </c>
      <c r="D4088">
        <v>1.0996699999999999</v>
      </c>
      <c r="E4088">
        <v>1.10311</v>
      </c>
      <c r="F4088">
        <v>17910</v>
      </c>
      <c r="H4088">
        <f t="shared" si="1322"/>
        <v>2.0700000000000163E-3</v>
      </c>
      <c r="I4088">
        <f t="shared" si="1320"/>
        <v>10.63203490278341</v>
      </c>
      <c r="J4088">
        <f t="shared" si="1321"/>
        <v>-3.5849757169442924</v>
      </c>
      <c r="K4088">
        <f t="shared" si="1336"/>
        <v>0</v>
      </c>
      <c r="L4088">
        <f t="shared" si="1338"/>
        <v>0</v>
      </c>
      <c r="M4088">
        <f t="shared" si="1323"/>
        <v>0</v>
      </c>
      <c r="O4088">
        <f t="shared" si="1324"/>
        <v>0.04</v>
      </c>
      <c r="P4088">
        <f t="shared" si="1325"/>
        <v>1.2599999999998168E-3</v>
      </c>
      <c r="Q4088">
        <f t="shared" si="1326"/>
        <v>1.3700000000000934E-3</v>
      </c>
      <c r="R4088">
        <f t="shared" si="1327"/>
        <v>99.390099999999961</v>
      </c>
      <c r="S4088">
        <f t="shared" si="1328"/>
        <v>1</v>
      </c>
      <c r="T4088">
        <f t="shared" si="1329"/>
        <v>0</v>
      </c>
      <c r="Y4088">
        <f t="shared" si="1332"/>
        <v>1.14273</v>
      </c>
      <c r="Z4088">
        <f t="shared" si="1333"/>
        <v>1.0908100000000001</v>
      </c>
      <c r="AA4088">
        <f t="shared" si="1339"/>
        <v>23.690292758089342</v>
      </c>
      <c r="AB4088">
        <f t="shared" si="1337"/>
        <v>15.976502311247971</v>
      </c>
      <c r="AD4088">
        <f t="shared" si="1330"/>
        <v>1.13371</v>
      </c>
      <c r="AE4088">
        <f t="shared" si="1331"/>
        <v>1.0908100000000001</v>
      </c>
      <c r="AF4088">
        <f t="shared" si="1334"/>
        <v>28.671328671328659</v>
      </c>
      <c r="AG4088">
        <f t="shared" si="1335"/>
        <v>19.729436047407379</v>
      </c>
    </row>
    <row r="4089" spans="1:33">
      <c r="A4089" s="1">
        <v>42545.416666666664</v>
      </c>
      <c r="B4089">
        <v>1.1031299999999999</v>
      </c>
      <c r="C4089">
        <v>1.1189199999999999</v>
      </c>
      <c r="D4089">
        <v>1.1026499999999999</v>
      </c>
      <c r="E4089">
        <v>1.1154299999999999</v>
      </c>
      <c r="F4089">
        <v>28453</v>
      </c>
      <c r="H4089">
        <f t="shared" si="1322"/>
        <v>4.8000000000003595E-4</v>
      </c>
      <c r="I4089">
        <f t="shared" si="1320"/>
        <v>15.976502311247971</v>
      </c>
      <c r="J4089">
        <f t="shared" si="1321"/>
        <v>-3.7529337361594077</v>
      </c>
      <c r="K4089">
        <f t="shared" si="1336"/>
        <v>1</v>
      </c>
      <c r="L4089">
        <f t="shared" si="1338"/>
        <v>0</v>
      </c>
      <c r="M4089">
        <f t="shared" si="1323"/>
        <v>1</v>
      </c>
      <c r="O4089">
        <f t="shared" si="1324"/>
        <v>0.04</v>
      </c>
      <c r="P4089">
        <f t="shared" si="1325"/>
        <v>2.0700000000000163E-3</v>
      </c>
      <c r="Q4089">
        <f t="shared" si="1326"/>
        <v>1.2299999999999978E-2</v>
      </c>
      <c r="R4089">
        <f t="shared" si="1327"/>
        <v>99.390099999999961</v>
      </c>
      <c r="S4089">
        <f t="shared" si="1328"/>
        <v>1</v>
      </c>
      <c r="T4089">
        <f t="shared" si="1329"/>
        <v>0</v>
      </c>
      <c r="Y4089">
        <f t="shared" si="1332"/>
        <v>1.14273</v>
      </c>
      <c r="Z4089">
        <f t="shared" si="1333"/>
        <v>1.0908100000000001</v>
      </c>
      <c r="AA4089">
        <f t="shared" si="1339"/>
        <v>47.41910631741117</v>
      </c>
      <c r="AB4089">
        <f t="shared" si="1337"/>
        <v>24.797765793528356</v>
      </c>
      <c r="AD4089">
        <f t="shared" si="1330"/>
        <v>1.12934</v>
      </c>
      <c r="AE4089">
        <f t="shared" si="1331"/>
        <v>1.0908100000000001</v>
      </c>
      <c r="AF4089">
        <f t="shared" si="1334"/>
        <v>63.898261095250177</v>
      </c>
      <c r="AG4089">
        <f t="shared" si="1335"/>
        <v>38.648830472153648</v>
      </c>
    </row>
    <row r="4090" spans="1:33">
      <c r="A4090" s="1">
        <v>42545.458333333336</v>
      </c>
      <c r="B4090">
        <v>1.1154599999999999</v>
      </c>
      <c r="C4090">
        <v>1.1179699999999999</v>
      </c>
      <c r="D4090">
        <v>1.1113200000000001</v>
      </c>
      <c r="E4090">
        <v>1.1127</v>
      </c>
      <c r="F4090">
        <v>22666</v>
      </c>
      <c r="H4090">
        <f t="shared" si="1322"/>
        <v>1.3799999999999368E-3</v>
      </c>
      <c r="I4090">
        <f t="shared" si="1320"/>
        <v>24.797765793528356</v>
      </c>
      <c r="J4090">
        <f t="shared" si="1321"/>
        <v>-13.851064678625292</v>
      </c>
      <c r="K4090">
        <f t="shared" si="1336"/>
        <v>0</v>
      </c>
      <c r="L4090">
        <f t="shared" si="1338"/>
        <v>0</v>
      </c>
      <c r="M4090">
        <f t="shared" si="1323"/>
        <v>0</v>
      </c>
      <c r="O4090">
        <f t="shared" si="1324"/>
        <v>0.04</v>
      </c>
      <c r="P4090">
        <f t="shared" si="1325"/>
        <v>4.8000000000003595E-4</v>
      </c>
      <c r="Q4090">
        <f t="shared" si="1326"/>
        <v>-2.7599999999998737E-3</v>
      </c>
      <c r="R4090">
        <f t="shared" si="1327"/>
        <v>99.390099999999961</v>
      </c>
      <c r="S4090">
        <f t="shared" si="1328"/>
        <v>-1</v>
      </c>
      <c r="T4090">
        <f t="shared" si="1329"/>
        <v>0</v>
      </c>
      <c r="Y4090">
        <f t="shared" si="1332"/>
        <v>1.14273</v>
      </c>
      <c r="Z4090">
        <f t="shared" si="1333"/>
        <v>1.0908100000000001</v>
      </c>
      <c r="AA4090">
        <f t="shared" si="1339"/>
        <v>42.161016949152504</v>
      </c>
      <c r="AB4090">
        <f t="shared" si="1337"/>
        <v>33.570878274268019</v>
      </c>
      <c r="AD4090">
        <f t="shared" si="1330"/>
        <v>1.1270800000000001</v>
      </c>
      <c r="AE4090">
        <f t="shared" si="1331"/>
        <v>1.0908100000000001</v>
      </c>
      <c r="AF4090">
        <f t="shared" si="1334"/>
        <v>60.352908740005375</v>
      </c>
      <c r="AG4090">
        <f t="shared" si="1335"/>
        <v>50.974166168861409</v>
      </c>
    </row>
    <row r="4091" spans="1:33">
      <c r="A4091" s="1">
        <v>42545.5</v>
      </c>
      <c r="B4091">
        <v>1.11269</v>
      </c>
      <c r="C4091">
        <v>1.1141099999999999</v>
      </c>
      <c r="D4091">
        <v>1.11059</v>
      </c>
      <c r="E4091">
        <v>1.1114299999999999</v>
      </c>
      <c r="F4091">
        <v>24064</v>
      </c>
      <c r="H4091">
        <f t="shared" si="1322"/>
        <v>8.399999999999519E-4</v>
      </c>
      <c r="I4091">
        <f t="shared" si="1320"/>
        <v>33.570878274268019</v>
      </c>
      <c r="J4091">
        <f t="shared" si="1321"/>
        <v>-17.40328789459339</v>
      </c>
      <c r="K4091">
        <f t="shared" si="1336"/>
        <v>4</v>
      </c>
      <c r="L4091">
        <f t="shared" si="1338"/>
        <v>0</v>
      </c>
      <c r="M4091">
        <f t="shared" si="1323"/>
        <v>1</v>
      </c>
      <c r="O4091">
        <f t="shared" si="1324"/>
        <v>0.04</v>
      </c>
      <c r="P4091">
        <f t="shared" si="1325"/>
        <v>1.3799999999999368E-3</v>
      </c>
      <c r="Q4091">
        <f t="shared" si="1326"/>
        <v>-1.2600000000000389E-3</v>
      </c>
      <c r="R4091">
        <f t="shared" si="1327"/>
        <v>99.390099999999961</v>
      </c>
      <c r="S4091">
        <f t="shared" si="1328"/>
        <v>-1</v>
      </c>
      <c r="T4091">
        <f t="shared" si="1329"/>
        <v>0</v>
      </c>
      <c r="Y4091">
        <f t="shared" si="1332"/>
        <v>1.14273</v>
      </c>
      <c r="Z4091">
        <f t="shared" si="1333"/>
        <v>1.0908100000000001</v>
      </c>
      <c r="AA4091">
        <f t="shared" si="1339"/>
        <v>39.714946070878035</v>
      </c>
      <c r="AB4091">
        <f t="shared" si="1337"/>
        <v>38.246340523882758</v>
      </c>
      <c r="AD4091">
        <f t="shared" si="1330"/>
        <v>1.1189199999999999</v>
      </c>
      <c r="AE4091">
        <f t="shared" si="1331"/>
        <v>1.0908100000000001</v>
      </c>
      <c r="AF4091">
        <f t="shared" si="1334"/>
        <v>73.354678050515716</v>
      </c>
      <c r="AG4091">
        <f t="shared" si="1335"/>
        <v>65.868615961923751</v>
      </c>
    </row>
    <row r="4092" spans="1:33">
      <c r="A4092" s="1">
        <v>42545.541666666664</v>
      </c>
      <c r="B4092">
        <v>1.1114200000000001</v>
      </c>
      <c r="C4092">
        <v>1.11212</v>
      </c>
      <c r="D4092">
        <v>1.1049199999999999</v>
      </c>
      <c r="E4092">
        <v>1.1051200000000001</v>
      </c>
      <c r="F4092">
        <v>24898</v>
      </c>
      <c r="H4092">
        <f t="shared" si="1322"/>
        <v>2.0000000000020002E-4</v>
      </c>
      <c r="I4092">
        <f t="shared" si="1320"/>
        <v>38.246340523882758</v>
      </c>
      <c r="J4092">
        <f t="shared" si="1321"/>
        <v>-27.622275438040994</v>
      </c>
      <c r="K4092">
        <f t="shared" si="1336"/>
        <v>3</v>
      </c>
      <c r="L4092">
        <f t="shared" si="1338"/>
        <v>0</v>
      </c>
      <c r="M4092">
        <f t="shared" si="1323"/>
        <v>1</v>
      </c>
      <c r="O4092">
        <f t="shared" si="1324"/>
        <v>0.04</v>
      </c>
      <c r="P4092">
        <f t="shared" si="1325"/>
        <v>8.399999999999519E-4</v>
      </c>
      <c r="Q4092">
        <f t="shared" si="1326"/>
        <v>-6.2999999999999723E-3</v>
      </c>
      <c r="R4092">
        <f t="shared" si="1327"/>
        <v>99.390099999999961</v>
      </c>
      <c r="S4092">
        <f t="shared" si="1328"/>
        <v>-1</v>
      </c>
      <c r="T4092">
        <f t="shared" si="1329"/>
        <v>0</v>
      </c>
      <c r="Y4092">
        <f t="shared" si="1332"/>
        <v>1.14273</v>
      </c>
      <c r="Z4092">
        <f t="shared" si="1333"/>
        <v>1.0908100000000001</v>
      </c>
      <c r="AA4092">
        <f t="shared" si="1339"/>
        <v>27.56163328197237</v>
      </c>
      <c r="AB4092">
        <f t="shared" si="1337"/>
        <v>39.21417565485352</v>
      </c>
      <c r="AD4092">
        <f t="shared" si="1330"/>
        <v>1.1189199999999999</v>
      </c>
      <c r="AE4092">
        <f t="shared" si="1331"/>
        <v>1.0932200000000001</v>
      </c>
      <c r="AF4092">
        <f t="shared" si="1334"/>
        <v>46.303501945525674</v>
      </c>
      <c r="AG4092">
        <f t="shared" si="1335"/>
        <v>60.00369624534892</v>
      </c>
    </row>
    <row r="4093" spans="1:33">
      <c r="A4093" s="1">
        <v>42545.583333333336</v>
      </c>
      <c r="B4093">
        <v>1.10511</v>
      </c>
      <c r="C4093">
        <v>1.1074299999999999</v>
      </c>
      <c r="D4093">
        <v>1.1043000000000001</v>
      </c>
      <c r="E4093">
        <v>1.1049199999999999</v>
      </c>
      <c r="F4093">
        <v>23482</v>
      </c>
      <c r="H4093">
        <f t="shared" si="1322"/>
        <v>6.199999999998429E-4</v>
      </c>
      <c r="I4093">
        <f t="shared" si="1320"/>
        <v>39.21417565485352</v>
      </c>
      <c r="J4093">
        <f t="shared" si="1321"/>
        <v>-20.7895205904954</v>
      </c>
      <c r="K4093">
        <f t="shared" si="1336"/>
        <v>2</v>
      </c>
      <c r="L4093">
        <f t="shared" si="1338"/>
        <v>0</v>
      </c>
      <c r="M4093">
        <f t="shared" si="1323"/>
        <v>1</v>
      </c>
      <c r="O4093">
        <f t="shared" si="1324"/>
        <v>0.04</v>
      </c>
      <c r="P4093">
        <f t="shared" si="1325"/>
        <v>2.0000000000020002E-4</v>
      </c>
      <c r="Q4093">
        <f t="shared" si="1326"/>
        <v>-1.9000000000013451E-4</v>
      </c>
      <c r="R4093">
        <f t="shared" si="1327"/>
        <v>99.390099999999961</v>
      </c>
      <c r="S4093">
        <f t="shared" si="1328"/>
        <v>-1</v>
      </c>
      <c r="T4093">
        <f t="shared" si="1329"/>
        <v>0</v>
      </c>
      <c r="Y4093">
        <f t="shared" si="1332"/>
        <v>1.14273</v>
      </c>
      <c r="Z4093">
        <f t="shared" si="1333"/>
        <v>1.0908100000000001</v>
      </c>
      <c r="AA4093">
        <f t="shared" si="1339"/>
        <v>27.176425269645328</v>
      </c>
      <c r="AB4093">
        <f t="shared" si="1337"/>
        <v>34.153505392912059</v>
      </c>
      <c r="AD4093">
        <f t="shared" si="1330"/>
        <v>1.1189199999999999</v>
      </c>
      <c r="AE4093">
        <f t="shared" si="1331"/>
        <v>1.0932200000000001</v>
      </c>
      <c r="AF4093">
        <f t="shared" si="1334"/>
        <v>45.525291828793371</v>
      </c>
      <c r="AG4093">
        <f t="shared" si="1335"/>
        <v>55.061157274944918</v>
      </c>
    </row>
    <row r="4094" spans="1:33">
      <c r="A4094" s="1">
        <v>42545.625</v>
      </c>
      <c r="B4094">
        <v>1.1049</v>
      </c>
      <c r="C4094">
        <v>1.10938</v>
      </c>
      <c r="D4094">
        <v>1.10398</v>
      </c>
      <c r="E4094">
        <v>1.1050800000000001</v>
      </c>
      <c r="F4094">
        <v>25113</v>
      </c>
      <c r="H4094">
        <f t="shared" si="1322"/>
        <v>9.200000000000319E-4</v>
      </c>
      <c r="I4094">
        <f t="shared" si="1320"/>
        <v>34.153505392912059</v>
      </c>
      <c r="J4094">
        <f t="shared" si="1321"/>
        <v>-20.907651882032859</v>
      </c>
      <c r="K4094">
        <f t="shared" si="1336"/>
        <v>1</v>
      </c>
      <c r="L4094">
        <f t="shared" si="1338"/>
        <v>0</v>
      </c>
      <c r="M4094">
        <f t="shared" si="1323"/>
        <v>1</v>
      </c>
      <c r="O4094">
        <f t="shared" si="1324"/>
        <v>0.04</v>
      </c>
      <c r="P4094">
        <f t="shared" si="1325"/>
        <v>6.199999999998429E-4</v>
      </c>
      <c r="Q4094">
        <f t="shared" si="1326"/>
        <v>1.8000000000006899E-4</v>
      </c>
      <c r="R4094">
        <f t="shared" si="1327"/>
        <v>99.390099999999961</v>
      </c>
      <c r="S4094">
        <f t="shared" si="1328"/>
        <v>1</v>
      </c>
      <c r="T4094">
        <f t="shared" si="1329"/>
        <v>0</v>
      </c>
      <c r="Y4094">
        <f t="shared" si="1332"/>
        <v>1.14273</v>
      </c>
      <c r="Z4094">
        <f t="shared" si="1333"/>
        <v>1.0908100000000001</v>
      </c>
      <c r="AA4094">
        <f t="shared" si="1339"/>
        <v>27.484591679506959</v>
      </c>
      <c r="AB4094">
        <f t="shared" si="1337"/>
        <v>30.484399075500676</v>
      </c>
      <c r="AD4094">
        <f t="shared" si="1330"/>
        <v>1.1189199999999999</v>
      </c>
      <c r="AE4094">
        <f t="shared" si="1331"/>
        <v>1.0996699999999999</v>
      </c>
      <c r="AF4094">
        <f t="shared" si="1334"/>
        <v>28.10389610389683</v>
      </c>
      <c r="AG4094">
        <f t="shared" si="1335"/>
        <v>39.97756329273863</v>
      </c>
    </row>
    <row r="4095" spans="1:33">
      <c r="A4095" s="1">
        <v>42545.666666666664</v>
      </c>
      <c r="B4095">
        <v>1.1051</v>
      </c>
      <c r="C4095">
        <v>1.11052</v>
      </c>
      <c r="D4095">
        <v>1.1034299999999999</v>
      </c>
      <c r="E4095">
        <v>1.10588</v>
      </c>
      <c r="F4095">
        <v>26166</v>
      </c>
      <c r="H4095">
        <f t="shared" si="1322"/>
        <v>1.6700000000000603E-3</v>
      </c>
      <c r="I4095">
        <f t="shared" si="1320"/>
        <v>30.484399075500676</v>
      </c>
      <c r="J4095">
        <f t="shared" si="1321"/>
        <v>-9.493164217237954</v>
      </c>
      <c r="K4095">
        <f t="shared" si="1336"/>
        <v>1</v>
      </c>
      <c r="L4095">
        <f t="shared" si="1338"/>
        <v>0</v>
      </c>
      <c r="M4095">
        <f t="shared" si="1323"/>
        <v>1</v>
      </c>
      <c r="O4095">
        <f t="shared" si="1324"/>
        <v>0.04</v>
      </c>
      <c r="P4095">
        <f t="shared" si="1325"/>
        <v>9.200000000000319E-4</v>
      </c>
      <c r="Q4095">
        <f t="shared" si="1326"/>
        <v>7.8000000000000291E-4</v>
      </c>
      <c r="R4095">
        <f t="shared" si="1327"/>
        <v>99.390099999999961</v>
      </c>
      <c r="S4095">
        <f t="shared" si="1328"/>
        <v>1</v>
      </c>
      <c r="T4095">
        <f t="shared" si="1329"/>
        <v>0</v>
      </c>
      <c r="Y4095">
        <f t="shared" si="1332"/>
        <v>1.14273</v>
      </c>
      <c r="Z4095">
        <f t="shared" si="1333"/>
        <v>1.0908100000000001</v>
      </c>
      <c r="AA4095">
        <f t="shared" si="1339"/>
        <v>29.025423728813415</v>
      </c>
      <c r="AB4095">
        <f t="shared" si="1337"/>
        <v>27.812018489984517</v>
      </c>
      <c r="AD4095">
        <f t="shared" si="1330"/>
        <v>1.1189199999999999</v>
      </c>
      <c r="AE4095">
        <f t="shared" si="1331"/>
        <v>1.1026499999999999</v>
      </c>
      <c r="AF4095">
        <f t="shared" si="1334"/>
        <v>19.852489244007774</v>
      </c>
      <c r="AG4095">
        <f t="shared" si="1335"/>
        <v>31.160559058899324</v>
      </c>
    </row>
    <row r="4096" spans="1:33">
      <c r="A4096" s="1">
        <v>42545.708333333336</v>
      </c>
      <c r="B4096">
        <v>1.10589</v>
      </c>
      <c r="C4096">
        <v>1.1134200000000001</v>
      </c>
      <c r="D4096">
        <v>1.1047800000000001</v>
      </c>
      <c r="E4096">
        <v>1.1115900000000001</v>
      </c>
      <c r="F4096">
        <v>26096</v>
      </c>
      <c r="H4096">
        <f t="shared" si="1322"/>
        <v>1.1099999999999444E-3</v>
      </c>
      <c r="I4096">
        <f t="shared" si="1320"/>
        <v>27.812018489984517</v>
      </c>
      <c r="J4096">
        <f t="shared" si="1321"/>
        <v>-3.3485405689148067</v>
      </c>
      <c r="K4096">
        <f t="shared" si="1336"/>
        <v>1</v>
      </c>
      <c r="L4096">
        <f t="shared" si="1338"/>
        <v>0</v>
      </c>
      <c r="M4096">
        <f t="shared" si="1323"/>
        <v>1</v>
      </c>
      <c r="O4096">
        <f t="shared" si="1324"/>
        <v>0.04</v>
      </c>
      <c r="P4096">
        <f t="shared" si="1325"/>
        <v>1.6700000000000603E-3</v>
      </c>
      <c r="Q4096">
        <f t="shared" si="1326"/>
        <v>5.7000000000000384E-3</v>
      </c>
      <c r="R4096">
        <f t="shared" si="1327"/>
        <v>99.390099999999961</v>
      </c>
      <c r="S4096">
        <f t="shared" si="1328"/>
        <v>1</v>
      </c>
      <c r="T4096">
        <f t="shared" si="1329"/>
        <v>0</v>
      </c>
      <c r="Y4096">
        <f t="shared" si="1332"/>
        <v>1.14273</v>
      </c>
      <c r="Z4096">
        <f t="shared" si="1333"/>
        <v>1.0908100000000001</v>
      </c>
      <c r="AA4096">
        <f t="shared" si="1339"/>
        <v>40.023112480739663</v>
      </c>
      <c r="AB4096">
        <f t="shared" si="1337"/>
        <v>30.927388289676337</v>
      </c>
      <c r="AD4096">
        <f t="shared" si="1330"/>
        <v>1.1179699999999999</v>
      </c>
      <c r="AE4096">
        <f t="shared" si="1331"/>
        <v>1.1034299999999999</v>
      </c>
      <c r="AF4096">
        <f t="shared" si="1334"/>
        <v>56.12104539202317</v>
      </c>
      <c r="AG4096">
        <f t="shared" si="1335"/>
        <v>34.692476913309257</v>
      </c>
    </row>
    <row r="4097" spans="1:33">
      <c r="A4097" s="1">
        <v>42545.75</v>
      </c>
      <c r="B4097">
        <v>1.11158</v>
      </c>
      <c r="C4097">
        <v>1.1133599999999999</v>
      </c>
      <c r="D4097">
        <v>1.1087</v>
      </c>
      <c r="E4097">
        <v>1.11208</v>
      </c>
      <c r="F4097">
        <v>24030</v>
      </c>
      <c r="H4097">
        <f t="shared" si="1322"/>
        <v>2.8799999999999937E-3</v>
      </c>
      <c r="I4097">
        <f t="shared" si="1320"/>
        <v>30.927388289676337</v>
      </c>
      <c r="J4097">
        <f t="shared" si="1321"/>
        <v>-3.76508862363292</v>
      </c>
      <c r="K4097">
        <f t="shared" si="1336"/>
        <v>0</v>
      </c>
      <c r="L4097">
        <f t="shared" si="1338"/>
        <v>0</v>
      </c>
      <c r="M4097">
        <f t="shared" si="1323"/>
        <v>0</v>
      </c>
      <c r="O4097">
        <f t="shared" si="1324"/>
        <v>0.04</v>
      </c>
      <c r="P4097">
        <f t="shared" si="1325"/>
        <v>1.1099999999999444E-3</v>
      </c>
      <c r="Q4097">
        <f t="shared" si="1326"/>
        <v>4.9999999999994493E-4</v>
      </c>
      <c r="R4097">
        <f t="shared" si="1327"/>
        <v>99.390099999999961</v>
      </c>
      <c r="S4097">
        <f t="shared" si="1328"/>
        <v>1</v>
      </c>
      <c r="T4097">
        <f t="shared" si="1329"/>
        <v>0</v>
      </c>
      <c r="Y4097">
        <f t="shared" si="1332"/>
        <v>1.14273</v>
      </c>
      <c r="Z4097">
        <f t="shared" si="1333"/>
        <v>1.0908100000000001</v>
      </c>
      <c r="AA4097">
        <f t="shared" si="1339"/>
        <v>40.96687211093974</v>
      </c>
      <c r="AB4097">
        <f t="shared" si="1337"/>
        <v>34.374999999999943</v>
      </c>
      <c r="AD4097">
        <f t="shared" si="1330"/>
        <v>1.1141099999999999</v>
      </c>
      <c r="AE4097">
        <f t="shared" si="1331"/>
        <v>1.1034299999999999</v>
      </c>
      <c r="AF4097">
        <f t="shared" si="1334"/>
        <v>80.992509363296136</v>
      </c>
      <c r="AG4097">
        <f t="shared" si="1335"/>
        <v>52.322014666442364</v>
      </c>
    </row>
    <row r="4098" spans="1:33">
      <c r="A4098" s="1">
        <v>42545.791666666664</v>
      </c>
      <c r="B4098">
        <v>1.1120699999999999</v>
      </c>
      <c r="C4098">
        <v>1.11757</v>
      </c>
      <c r="D4098">
        <v>1.1099000000000001</v>
      </c>
      <c r="E4098">
        <v>1.11653</v>
      </c>
      <c r="F4098">
        <v>21961</v>
      </c>
      <c r="H4098">
        <f t="shared" si="1322"/>
        <v>2.1699999999997832E-3</v>
      </c>
      <c r="I4098">
        <f t="shared" ref="I4098:I4161" si="1340">AB4097</f>
        <v>34.374999999999943</v>
      </c>
      <c r="J4098">
        <f t="shared" si="1321"/>
        <v>-17.947014666442421</v>
      </c>
      <c r="K4098">
        <f t="shared" si="1336"/>
        <v>1</v>
      </c>
      <c r="L4098">
        <f t="shared" si="1338"/>
        <v>0</v>
      </c>
      <c r="M4098">
        <f t="shared" si="1323"/>
        <v>1</v>
      </c>
      <c r="O4098">
        <f t="shared" si="1324"/>
        <v>0.04</v>
      </c>
      <c r="P4098">
        <f t="shared" si="1325"/>
        <v>2.8799999999999937E-3</v>
      </c>
      <c r="Q4098">
        <f t="shared" si="1326"/>
        <v>4.4600000000001305E-3</v>
      </c>
      <c r="R4098">
        <f t="shared" si="1327"/>
        <v>99.390099999999961</v>
      </c>
      <c r="S4098">
        <f t="shared" si="1328"/>
        <v>1</v>
      </c>
      <c r="T4098">
        <f t="shared" si="1329"/>
        <v>0</v>
      </c>
      <c r="Y4098">
        <f t="shared" si="1332"/>
        <v>1.14273</v>
      </c>
      <c r="Z4098">
        <f t="shared" si="1333"/>
        <v>1.0908100000000001</v>
      </c>
      <c r="AA4098">
        <f t="shared" si="1339"/>
        <v>49.537750385207978</v>
      </c>
      <c r="AB4098">
        <f t="shared" si="1337"/>
        <v>39.888289676425195</v>
      </c>
      <c r="AD4098">
        <f t="shared" si="1330"/>
        <v>1.11757</v>
      </c>
      <c r="AE4098">
        <f t="shared" si="1331"/>
        <v>1.1034299999999999</v>
      </c>
      <c r="AF4098">
        <f t="shared" si="1334"/>
        <v>92.64497878359316</v>
      </c>
      <c r="AG4098">
        <f t="shared" si="1335"/>
        <v>76.586177846304153</v>
      </c>
    </row>
    <row r="4099" spans="1:33">
      <c r="A4099" s="1">
        <v>42545.833333333336</v>
      </c>
      <c r="B4099">
        <v>1.1165</v>
      </c>
      <c r="C4099">
        <v>1.1179399999999999</v>
      </c>
      <c r="D4099">
        <v>1.11463</v>
      </c>
      <c r="E4099">
        <v>1.1160600000000001</v>
      </c>
      <c r="F4099">
        <v>19296</v>
      </c>
      <c r="H4099">
        <f t="shared" si="1322"/>
        <v>1.4300000000000423E-3</v>
      </c>
      <c r="I4099">
        <f t="shared" si="1340"/>
        <v>39.888289676425195</v>
      </c>
      <c r="J4099">
        <f t="shared" ref="J4099:J4162" si="1341">AB4098 - AG4098</f>
        <v>-36.697888169878958</v>
      </c>
      <c r="K4099">
        <f t="shared" si="1336"/>
        <v>0</v>
      </c>
      <c r="L4099">
        <f t="shared" si="1338"/>
        <v>0</v>
      </c>
      <c r="M4099">
        <f t="shared" si="1323"/>
        <v>0</v>
      </c>
      <c r="O4099">
        <f t="shared" si="1324"/>
        <v>0.04</v>
      </c>
      <c r="P4099">
        <f t="shared" si="1325"/>
        <v>2.1699999999997832E-3</v>
      </c>
      <c r="Q4099">
        <f t="shared" si="1326"/>
        <v>-4.3999999999999595E-4</v>
      </c>
      <c r="R4099">
        <f t="shared" si="1327"/>
        <v>99.390099999999961</v>
      </c>
      <c r="S4099">
        <f t="shared" si="1328"/>
        <v>-1</v>
      </c>
      <c r="T4099">
        <f t="shared" si="1329"/>
        <v>0</v>
      </c>
      <c r="Y4099">
        <f t="shared" si="1332"/>
        <v>1.14273</v>
      </c>
      <c r="Z4099">
        <f t="shared" si="1333"/>
        <v>1.0908100000000001</v>
      </c>
      <c r="AA4099">
        <f t="shared" si="1339"/>
        <v>48.632511556240395</v>
      </c>
      <c r="AB4099">
        <f t="shared" si="1337"/>
        <v>44.790061633281944</v>
      </c>
      <c r="AD4099">
        <f t="shared" si="1330"/>
        <v>1.1179399999999999</v>
      </c>
      <c r="AE4099">
        <f t="shared" si="1331"/>
        <v>1.1034299999999999</v>
      </c>
      <c r="AF4099">
        <f t="shared" si="1334"/>
        <v>87.043418332185539</v>
      </c>
      <c r="AG4099">
        <f t="shared" si="1335"/>
        <v>86.893635493024945</v>
      </c>
    </row>
    <row r="4100" spans="1:33">
      <c r="A4100" s="1">
        <v>42545.875</v>
      </c>
      <c r="B4100">
        <v>1.1160699999999999</v>
      </c>
      <c r="C4100">
        <v>1.11669</v>
      </c>
      <c r="D4100">
        <v>1.1114200000000001</v>
      </c>
      <c r="E4100">
        <v>1.11198</v>
      </c>
      <c r="F4100">
        <v>20291</v>
      </c>
      <c r="H4100">
        <f t="shared" ref="H4100:H4163" si="1342">MIN(E4100,B4100) - D4100</f>
        <v>5.5999999999989392E-4</v>
      </c>
      <c r="I4100">
        <f t="shared" si="1340"/>
        <v>44.790061633281944</v>
      </c>
      <c r="J4100">
        <f t="shared" si="1341"/>
        <v>-42.103573859743001</v>
      </c>
      <c r="K4100">
        <f t="shared" si="1336"/>
        <v>5</v>
      </c>
      <c r="L4100">
        <f t="shared" si="1338"/>
        <v>0</v>
      </c>
      <c r="M4100">
        <f t="shared" ref="M4100:M4163" si="1343">IF(H4099&gt;Q4099+$X$3,1,0)</f>
        <v>1</v>
      </c>
      <c r="O4100">
        <f t="shared" ref="O4100:O4163" si="1344">ROUNDDOWN(R4099/2000,2)</f>
        <v>0.04</v>
      </c>
      <c r="P4100">
        <f t="shared" ref="P4100:P4163" si="1345">MIN($B4099,$E4099)-$D4099</f>
        <v>1.4300000000000423E-3</v>
      </c>
      <c r="Q4100">
        <f t="shared" ref="Q4100:Q4163" si="1346">(E4100-B4100)</f>
        <v>-4.089999999999927E-3</v>
      </c>
      <c r="R4100">
        <f t="shared" ref="R4100:R4163" si="1347">R4099+T4100</f>
        <v>99.390099999999961</v>
      </c>
      <c r="S4100">
        <f t="shared" ref="S4100:S4163" si="1348">SIGN(Q4100)</f>
        <v>-1</v>
      </c>
      <c r="T4100">
        <f t="shared" ref="T4100:T4163" si="1349">-L4100*$U$4*O4100+IF(L4100=0,0,$U$3)</f>
        <v>0</v>
      </c>
      <c r="Y4100">
        <f t="shared" si="1332"/>
        <v>1.14273</v>
      </c>
      <c r="Z4100">
        <f t="shared" si="1333"/>
        <v>1.0908100000000001</v>
      </c>
      <c r="AA4100">
        <f t="shared" si="1339"/>
        <v>40.774268104776432</v>
      </c>
      <c r="AB4100">
        <f t="shared" si="1337"/>
        <v>44.97785053929114</v>
      </c>
      <c r="AD4100">
        <f t="shared" si="1330"/>
        <v>1.1179399999999999</v>
      </c>
      <c r="AE4100">
        <f t="shared" si="1331"/>
        <v>1.1034299999999999</v>
      </c>
      <c r="AF4100">
        <f t="shared" si="1334"/>
        <v>58.924879393522012</v>
      </c>
      <c r="AG4100">
        <f t="shared" si="1335"/>
        <v>79.537758836433568</v>
      </c>
    </row>
    <row r="4101" spans="1:33">
      <c r="A4101" s="1">
        <v>42545.916666666664</v>
      </c>
      <c r="B4101">
        <v>1.11195</v>
      </c>
      <c r="C4101">
        <v>1.11347</v>
      </c>
      <c r="D4101">
        <v>1.1086100000000001</v>
      </c>
      <c r="E4101">
        <v>1.1086499999999999</v>
      </c>
      <c r="F4101">
        <v>19519</v>
      </c>
      <c r="H4101">
        <f t="shared" si="1342"/>
        <v>3.9999999999817959E-5</v>
      </c>
      <c r="I4101">
        <f t="shared" si="1340"/>
        <v>44.97785053929114</v>
      </c>
      <c r="J4101">
        <f t="shared" si="1341"/>
        <v>-34.559908297142428</v>
      </c>
      <c r="K4101">
        <f t="shared" si="1336"/>
        <v>4</v>
      </c>
      <c r="L4101">
        <f t="shared" si="1338"/>
        <v>0</v>
      </c>
      <c r="M4101">
        <f t="shared" si="1343"/>
        <v>1</v>
      </c>
      <c r="O4101">
        <f t="shared" si="1344"/>
        <v>0.04</v>
      </c>
      <c r="P4101">
        <f t="shared" si="1345"/>
        <v>5.5999999999989392E-4</v>
      </c>
      <c r="Q4101">
        <f t="shared" si="1346"/>
        <v>-3.3000000000000806E-3</v>
      </c>
      <c r="R4101">
        <f t="shared" si="1347"/>
        <v>99.390099999999961</v>
      </c>
      <c r="S4101">
        <f t="shared" si="1348"/>
        <v>-1</v>
      </c>
      <c r="T4101">
        <f t="shared" si="1349"/>
        <v>0</v>
      </c>
      <c r="Y4101">
        <f t="shared" si="1332"/>
        <v>1.1422099999999999</v>
      </c>
      <c r="Z4101">
        <f t="shared" si="1333"/>
        <v>1.0908100000000001</v>
      </c>
      <c r="AA4101">
        <f t="shared" si="1339"/>
        <v>34.708171206225472</v>
      </c>
      <c r="AB4101">
        <f t="shared" si="1337"/>
        <v>43.413175313112568</v>
      </c>
      <c r="AD4101">
        <f t="shared" si="1330"/>
        <v>1.1179399999999999</v>
      </c>
      <c r="AE4101">
        <f t="shared" si="1331"/>
        <v>1.1034299999999999</v>
      </c>
      <c r="AF4101">
        <f t="shared" si="1334"/>
        <v>35.975189524465847</v>
      </c>
      <c r="AG4101">
        <f t="shared" si="1335"/>
        <v>60.647829083391137</v>
      </c>
    </row>
    <row r="4102" spans="1:33">
      <c r="A4102" s="1">
        <v>42545.958333333336</v>
      </c>
      <c r="B4102">
        <v>1.10866</v>
      </c>
      <c r="C4102">
        <v>1.1118300000000001</v>
      </c>
      <c r="D4102">
        <v>1.1080000000000001</v>
      </c>
      <c r="E4102">
        <v>1.1080000000000001</v>
      </c>
      <c r="F4102">
        <v>18137</v>
      </c>
      <c r="H4102">
        <f t="shared" si="1342"/>
        <v>0</v>
      </c>
      <c r="I4102">
        <f t="shared" si="1340"/>
        <v>43.413175313112568</v>
      </c>
      <c r="J4102">
        <f t="shared" si="1341"/>
        <v>-17.23465377027857</v>
      </c>
      <c r="K4102">
        <f t="shared" si="1336"/>
        <v>3</v>
      </c>
      <c r="L4102">
        <f t="shared" si="1338"/>
        <v>0</v>
      </c>
      <c r="M4102">
        <f t="shared" si="1343"/>
        <v>1</v>
      </c>
      <c r="O4102">
        <f t="shared" si="1344"/>
        <v>0.04</v>
      </c>
      <c r="P4102">
        <f t="shared" si="1345"/>
        <v>3.9999999999817959E-5</v>
      </c>
      <c r="Q4102">
        <f t="shared" si="1346"/>
        <v>-6.599999999998829E-4</v>
      </c>
      <c r="R4102">
        <f t="shared" si="1347"/>
        <v>99.390099999999961</v>
      </c>
      <c r="S4102">
        <f t="shared" si="1348"/>
        <v>-1</v>
      </c>
      <c r="T4102">
        <f t="shared" si="1349"/>
        <v>0</v>
      </c>
      <c r="Y4102">
        <f t="shared" si="1332"/>
        <v>1.13748</v>
      </c>
      <c r="Z4102">
        <f t="shared" si="1333"/>
        <v>1.0908100000000001</v>
      </c>
      <c r="AA4102">
        <f t="shared" si="1339"/>
        <v>36.833083351189295</v>
      </c>
      <c r="AB4102">
        <f t="shared" si="1337"/>
        <v>40.237008554607897</v>
      </c>
      <c r="AD4102">
        <f t="shared" si="1330"/>
        <v>1.1179399999999999</v>
      </c>
      <c r="AE4102">
        <f t="shared" si="1331"/>
        <v>1.1047800000000001</v>
      </c>
      <c r="AF4102">
        <f t="shared" si="1334"/>
        <v>24.468085106383285</v>
      </c>
      <c r="AG4102">
        <f t="shared" si="1335"/>
        <v>39.789384674790377</v>
      </c>
    </row>
    <row r="4103" spans="1:33">
      <c r="A4103" s="1">
        <v>42547.958333333336</v>
      </c>
      <c r="B4103">
        <v>1.1011899999999999</v>
      </c>
      <c r="C4103">
        <v>1.10324</v>
      </c>
      <c r="D4103">
        <v>1.1001000000000001</v>
      </c>
      <c r="E4103">
        <v>1.1009500000000001</v>
      </c>
      <c r="F4103">
        <v>10007</v>
      </c>
      <c r="H4103">
        <f t="shared" si="1342"/>
        <v>8.5000000000001741E-4</v>
      </c>
      <c r="I4103">
        <f t="shared" si="1340"/>
        <v>40.237008554607897</v>
      </c>
      <c r="J4103">
        <f t="shared" si="1341"/>
        <v>0.44762387981752028</v>
      </c>
      <c r="K4103">
        <f t="shared" si="1336"/>
        <v>2</v>
      </c>
      <c r="L4103">
        <f t="shared" si="1338"/>
        <v>0</v>
      </c>
      <c r="M4103">
        <f t="shared" si="1343"/>
        <v>1</v>
      </c>
      <c r="O4103">
        <f t="shared" si="1344"/>
        <v>0.04</v>
      </c>
      <c r="P4103">
        <f t="shared" si="1345"/>
        <v>0</v>
      </c>
      <c r="Q4103">
        <f t="shared" si="1346"/>
        <v>-2.3999999999979593E-4</v>
      </c>
      <c r="R4103">
        <f t="shared" si="1347"/>
        <v>99.390099999999961</v>
      </c>
      <c r="S4103">
        <f t="shared" si="1348"/>
        <v>-1</v>
      </c>
      <c r="T4103">
        <f t="shared" si="1349"/>
        <v>0</v>
      </c>
      <c r="Y4103">
        <f t="shared" si="1332"/>
        <v>1.13371</v>
      </c>
      <c r="Z4103">
        <f t="shared" si="1333"/>
        <v>1.0908100000000001</v>
      </c>
      <c r="AA4103">
        <f t="shared" si="1339"/>
        <v>23.636363636363757</v>
      </c>
      <c r="AB4103">
        <f t="shared" si="1337"/>
        <v>33.987971574638742</v>
      </c>
      <c r="AD4103">
        <f t="shared" si="1330"/>
        <v>1.1179399999999999</v>
      </c>
      <c r="AE4103">
        <f t="shared" si="1331"/>
        <v>1.1001000000000001</v>
      </c>
      <c r="AF4103">
        <f t="shared" si="1334"/>
        <v>4.7645739910315257</v>
      </c>
      <c r="AG4103">
        <f t="shared" si="1335"/>
        <v>21.735949540626887</v>
      </c>
    </row>
    <row r="4104" spans="1:33">
      <c r="A4104" s="1">
        <v>42548</v>
      </c>
      <c r="B4104">
        <v>1.1010800000000001</v>
      </c>
      <c r="C4104">
        <v>1.1052999999999999</v>
      </c>
      <c r="D4104">
        <v>1.10076</v>
      </c>
      <c r="E4104">
        <v>1.1040000000000001</v>
      </c>
      <c r="F4104">
        <v>12383</v>
      </c>
      <c r="H4104">
        <f t="shared" si="1342"/>
        <v>3.2000000000009798E-4</v>
      </c>
      <c r="I4104">
        <f t="shared" si="1340"/>
        <v>33.987971574638742</v>
      </c>
      <c r="J4104">
        <f t="shared" si="1341"/>
        <v>12.252022034011855</v>
      </c>
      <c r="K4104">
        <f t="shared" si="1336"/>
        <v>1</v>
      </c>
      <c r="L4104">
        <f t="shared" si="1338"/>
        <v>0</v>
      </c>
      <c r="M4104">
        <f t="shared" si="1343"/>
        <v>1</v>
      </c>
      <c r="O4104">
        <f t="shared" si="1344"/>
        <v>0.04</v>
      </c>
      <c r="P4104">
        <f t="shared" si="1345"/>
        <v>8.5000000000001741E-4</v>
      </c>
      <c r="Q4104">
        <f t="shared" si="1346"/>
        <v>2.9200000000000337E-3</v>
      </c>
      <c r="R4104">
        <f t="shared" si="1347"/>
        <v>99.390099999999961</v>
      </c>
      <c r="S4104">
        <f t="shared" si="1348"/>
        <v>1</v>
      </c>
      <c r="T4104">
        <f t="shared" si="1349"/>
        <v>0</v>
      </c>
      <c r="Y4104">
        <f t="shared" si="1332"/>
        <v>1.12934</v>
      </c>
      <c r="Z4104">
        <f t="shared" si="1333"/>
        <v>1.0908100000000001</v>
      </c>
      <c r="AA4104">
        <f t="shared" si="1339"/>
        <v>34.233065144043735</v>
      </c>
      <c r="AB4104">
        <f t="shared" si="1337"/>
        <v>32.352670834455566</v>
      </c>
      <c r="AD4104">
        <f t="shared" si="1330"/>
        <v>1.1179399999999999</v>
      </c>
      <c r="AE4104">
        <f t="shared" si="1331"/>
        <v>1.1001000000000001</v>
      </c>
      <c r="AF4104">
        <f t="shared" si="1334"/>
        <v>21.86098654708546</v>
      </c>
      <c r="AG4104">
        <f t="shared" si="1335"/>
        <v>17.031215214833423</v>
      </c>
    </row>
    <row r="4105" spans="1:33">
      <c r="A4105" s="1">
        <v>42548.041666666664</v>
      </c>
      <c r="B4105">
        <v>1.10436</v>
      </c>
      <c r="C4105">
        <v>1.10738</v>
      </c>
      <c r="D4105">
        <v>1.10324</v>
      </c>
      <c r="E4105">
        <v>1.1072</v>
      </c>
      <c r="F4105">
        <v>21854</v>
      </c>
      <c r="H4105">
        <f t="shared" si="1342"/>
        <v>1.1200000000000099E-3</v>
      </c>
      <c r="I4105">
        <f t="shared" si="1340"/>
        <v>32.352670834455566</v>
      </c>
      <c r="J4105">
        <f t="shared" si="1341"/>
        <v>15.321455619622142</v>
      </c>
      <c r="K4105">
        <f t="shared" si="1336"/>
        <v>0</v>
      </c>
      <c r="L4105">
        <f t="shared" si="1338"/>
        <v>0</v>
      </c>
      <c r="M4105">
        <f t="shared" si="1343"/>
        <v>0</v>
      </c>
      <c r="O4105">
        <f t="shared" si="1344"/>
        <v>0.04</v>
      </c>
      <c r="P4105">
        <f t="shared" si="1345"/>
        <v>3.2000000000009798E-4</v>
      </c>
      <c r="Q4105">
        <f t="shared" si="1346"/>
        <v>2.8399999999999537E-3</v>
      </c>
      <c r="R4105">
        <f t="shared" si="1347"/>
        <v>99.390099999999961</v>
      </c>
      <c r="S4105">
        <f t="shared" si="1348"/>
        <v>1</v>
      </c>
      <c r="T4105">
        <f t="shared" si="1349"/>
        <v>0</v>
      </c>
      <c r="Y4105">
        <f t="shared" si="1332"/>
        <v>1.1270800000000001</v>
      </c>
      <c r="Z4105">
        <f t="shared" si="1333"/>
        <v>1.0908100000000001</v>
      </c>
      <c r="AA4105">
        <f t="shared" si="1339"/>
        <v>45.188861317893284</v>
      </c>
      <c r="AB4105">
        <f t="shared" si="1337"/>
        <v>34.972843362372515</v>
      </c>
      <c r="AD4105">
        <f t="shared" si="1330"/>
        <v>1.1179399999999999</v>
      </c>
      <c r="AE4105">
        <f t="shared" si="1331"/>
        <v>1.1001000000000001</v>
      </c>
      <c r="AF4105">
        <f t="shared" si="1334"/>
        <v>39.798206278026576</v>
      </c>
      <c r="AG4105">
        <f t="shared" si="1335"/>
        <v>22.14125560538119</v>
      </c>
    </row>
    <row r="4106" spans="1:33">
      <c r="A4106" s="1">
        <v>42548.083333333336</v>
      </c>
      <c r="B4106">
        <v>1.1071899999999999</v>
      </c>
      <c r="C4106">
        <v>1.1074200000000001</v>
      </c>
      <c r="D4106">
        <v>1.1014900000000001</v>
      </c>
      <c r="E4106">
        <v>1.1039300000000001</v>
      </c>
      <c r="F4106">
        <v>18995</v>
      </c>
      <c r="H4106">
        <f t="shared" si="1342"/>
        <v>2.4399999999999977E-3</v>
      </c>
      <c r="I4106">
        <f t="shared" si="1340"/>
        <v>34.972843362372515</v>
      </c>
      <c r="J4106">
        <f t="shared" si="1341"/>
        <v>12.831587756991325</v>
      </c>
      <c r="K4106">
        <f t="shared" si="1336"/>
        <v>0</v>
      </c>
      <c r="L4106">
        <f t="shared" si="1338"/>
        <v>0</v>
      </c>
      <c r="M4106">
        <f t="shared" si="1343"/>
        <v>0</v>
      </c>
      <c r="O4106">
        <f t="shared" si="1344"/>
        <v>0.04</v>
      </c>
      <c r="P4106">
        <f t="shared" si="1345"/>
        <v>1.1200000000000099E-3</v>
      </c>
      <c r="Q4106">
        <f t="shared" si="1346"/>
        <v>-3.2599999999998186E-3</v>
      </c>
      <c r="R4106">
        <f t="shared" si="1347"/>
        <v>99.390099999999961</v>
      </c>
      <c r="S4106">
        <f t="shared" si="1348"/>
        <v>-1</v>
      </c>
      <c r="T4106">
        <f t="shared" si="1349"/>
        <v>0</v>
      </c>
      <c r="Y4106">
        <f t="shared" si="1332"/>
        <v>1.1189199999999999</v>
      </c>
      <c r="Z4106">
        <f t="shared" si="1333"/>
        <v>1.0908100000000001</v>
      </c>
      <c r="AA4106">
        <f t="shared" si="1339"/>
        <v>46.673781572394475</v>
      </c>
      <c r="AB4106">
        <f t="shared" si="1337"/>
        <v>37.433017917673808</v>
      </c>
      <c r="AD4106">
        <f t="shared" si="1330"/>
        <v>1.11669</v>
      </c>
      <c r="AE4106">
        <f t="shared" si="1331"/>
        <v>1.1001000000000001</v>
      </c>
      <c r="AF4106">
        <f t="shared" si="1334"/>
        <v>23.086196503918185</v>
      </c>
      <c r="AG4106">
        <f t="shared" si="1335"/>
        <v>28.248463109676738</v>
      </c>
    </row>
    <row r="4107" spans="1:33">
      <c r="A4107" s="1">
        <v>42548.125</v>
      </c>
      <c r="B4107">
        <v>1.1039399999999999</v>
      </c>
      <c r="C4107">
        <v>1.1049199999999999</v>
      </c>
      <c r="D4107">
        <v>1.10042</v>
      </c>
      <c r="E4107">
        <v>1.1011599999999999</v>
      </c>
      <c r="F4107">
        <v>20301</v>
      </c>
      <c r="H4107">
        <f t="shared" si="1342"/>
        <v>7.3999999999996291E-4</v>
      </c>
      <c r="I4107">
        <f t="shared" si="1340"/>
        <v>37.433017917673808</v>
      </c>
      <c r="J4107">
        <f t="shared" si="1341"/>
        <v>9.1845548079970705</v>
      </c>
      <c r="K4107">
        <f t="shared" si="1336"/>
        <v>3</v>
      </c>
      <c r="L4107">
        <f t="shared" si="1338"/>
        <v>0</v>
      </c>
      <c r="M4107">
        <f t="shared" si="1343"/>
        <v>1</v>
      </c>
      <c r="O4107">
        <f t="shared" si="1344"/>
        <v>0.04</v>
      </c>
      <c r="P4107">
        <f t="shared" si="1345"/>
        <v>2.4399999999999977E-3</v>
      </c>
      <c r="Q4107">
        <f t="shared" si="1346"/>
        <v>-2.7800000000000047E-3</v>
      </c>
      <c r="R4107">
        <f t="shared" si="1347"/>
        <v>99.390099999999961</v>
      </c>
      <c r="S4107">
        <f t="shared" si="1348"/>
        <v>-1</v>
      </c>
      <c r="T4107">
        <f t="shared" si="1349"/>
        <v>0</v>
      </c>
      <c r="Y4107">
        <f t="shared" si="1332"/>
        <v>1.1189199999999999</v>
      </c>
      <c r="Z4107">
        <f t="shared" si="1333"/>
        <v>1.0932200000000001</v>
      </c>
      <c r="AA4107">
        <f t="shared" si="1339"/>
        <v>30.894941634240809</v>
      </c>
      <c r="AB4107">
        <f t="shared" si="1337"/>
        <v>39.247662417143076</v>
      </c>
      <c r="AD4107">
        <f t="shared" si="1330"/>
        <v>1.11347</v>
      </c>
      <c r="AE4107">
        <f t="shared" si="1331"/>
        <v>1.1001000000000001</v>
      </c>
      <c r="AF4107">
        <f t="shared" si="1334"/>
        <v>7.9281974569921339</v>
      </c>
      <c r="AG4107">
        <f t="shared" si="1335"/>
        <v>23.604200079645633</v>
      </c>
    </row>
    <row r="4108" spans="1:33">
      <c r="A4108" s="1">
        <v>42548.166666666664</v>
      </c>
      <c r="B4108">
        <v>1.1011500000000001</v>
      </c>
      <c r="C4108">
        <v>1.10144</v>
      </c>
      <c r="D4108">
        <v>1.0993299999999999</v>
      </c>
      <c r="E4108">
        <v>1.09985</v>
      </c>
      <c r="F4108">
        <v>18992</v>
      </c>
      <c r="H4108">
        <f t="shared" si="1342"/>
        <v>5.2000000000007596E-4</v>
      </c>
      <c r="I4108">
        <f t="shared" si="1340"/>
        <v>39.247662417143076</v>
      </c>
      <c r="J4108">
        <f t="shared" si="1341"/>
        <v>15.643462337497443</v>
      </c>
      <c r="K4108">
        <f t="shared" si="1336"/>
        <v>2</v>
      </c>
      <c r="L4108">
        <f t="shared" si="1338"/>
        <v>0</v>
      </c>
      <c r="M4108">
        <f t="shared" si="1343"/>
        <v>1</v>
      </c>
      <c r="O4108">
        <f t="shared" si="1344"/>
        <v>0.04</v>
      </c>
      <c r="P4108">
        <f t="shared" si="1345"/>
        <v>7.3999999999996291E-4</v>
      </c>
      <c r="Q4108">
        <f t="shared" si="1346"/>
        <v>-1.3000000000000789E-3</v>
      </c>
      <c r="R4108">
        <f t="shared" si="1347"/>
        <v>99.390099999999961</v>
      </c>
      <c r="S4108">
        <f t="shared" si="1348"/>
        <v>-1</v>
      </c>
      <c r="T4108">
        <f t="shared" si="1349"/>
        <v>0</v>
      </c>
      <c r="Y4108">
        <f t="shared" si="1332"/>
        <v>1.1189199999999999</v>
      </c>
      <c r="Z4108">
        <f t="shared" si="1333"/>
        <v>1.0932200000000001</v>
      </c>
      <c r="AA4108">
        <f t="shared" si="1339"/>
        <v>25.797665369649636</v>
      </c>
      <c r="AB4108">
        <f t="shared" si="1337"/>
        <v>37.138812473544547</v>
      </c>
      <c r="AD4108">
        <f t="shared" si="1330"/>
        <v>1.1118300000000001</v>
      </c>
      <c r="AE4108">
        <f t="shared" si="1331"/>
        <v>1.0993299999999999</v>
      </c>
      <c r="AF4108">
        <f t="shared" si="1334"/>
        <v>4.160000000000549</v>
      </c>
      <c r="AG4108">
        <f t="shared" si="1335"/>
        <v>11.724797986970289</v>
      </c>
    </row>
    <row r="4109" spans="1:33">
      <c r="A4109" s="1">
        <v>42548.208333333336</v>
      </c>
      <c r="B4109">
        <v>1.09985</v>
      </c>
      <c r="C4109">
        <v>1.1010200000000001</v>
      </c>
      <c r="D4109">
        <v>1.0983700000000001</v>
      </c>
      <c r="E4109">
        <v>1.10005</v>
      </c>
      <c r="F4109">
        <v>17515</v>
      </c>
      <c r="H4109">
        <f t="shared" si="1342"/>
        <v>1.4799999999999258E-3</v>
      </c>
      <c r="I4109">
        <f t="shared" si="1340"/>
        <v>37.138812473544547</v>
      </c>
      <c r="J4109">
        <f t="shared" si="1341"/>
        <v>25.41401448657426</v>
      </c>
      <c r="K4109">
        <f t="shared" si="1336"/>
        <v>1</v>
      </c>
      <c r="L4109">
        <f t="shared" si="1338"/>
        <v>0</v>
      </c>
      <c r="M4109">
        <f t="shared" si="1343"/>
        <v>1</v>
      </c>
      <c r="O4109">
        <f t="shared" si="1344"/>
        <v>0.04</v>
      </c>
      <c r="P4109">
        <f t="shared" si="1345"/>
        <v>5.2000000000007596E-4</v>
      </c>
      <c r="Q4109">
        <f t="shared" si="1346"/>
        <v>1.9999999999997797E-4</v>
      </c>
      <c r="R4109">
        <f t="shared" si="1347"/>
        <v>99.390099999999961</v>
      </c>
      <c r="S4109">
        <f t="shared" si="1348"/>
        <v>1</v>
      </c>
      <c r="T4109">
        <f t="shared" si="1349"/>
        <v>0</v>
      </c>
      <c r="Y4109">
        <f t="shared" si="1332"/>
        <v>1.1189199999999999</v>
      </c>
      <c r="Z4109">
        <f t="shared" si="1333"/>
        <v>1.0983700000000001</v>
      </c>
      <c r="AA4109">
        <f t="shared" si="1339"/>
        <v>8.1751824817514187</v>
      </c>
      <c r="AB4109">
        <f t="shared" si="1337"/>
        <v>27.885392764509085</v>
      </c>
      <c r="AD4109">
        <f t="shared" si="1330"/>
        <v>1.1074200000000001</v>
      </c>
      <c r="AE4109">
        <f t="shared" si="1331"/>
        <v>1.0983700000000001</v>
      </c>
      <c r="AF4109">
        <f t="shared" si="1334"/>
        <v>18.563535911601143</v>
      </c>
      <c r="AG4109">
        <f t="shared" si="1335"/>
        <v>10.217244456197941</v>
      </c>
    </row>
    <row r="4110" spans="1:33">
      <c r="A4110" s="1">
        <v>42548.25</v>
      </c>
      <c r="B4110">
        <v>1.1000399999999999</v>
      </c>
      <c r="C4110">
        <v>1.10297</v>
      </c>
      <c r="D4110">
        <v>1.1000300000000001</v>
      </c>
      <c r="E4110">
        <v>1.1028199999999999</v>
      </c>
      <c r="F4110">
        <v>17125</v>
      </c>
      <c r="H4110">
        <f t="shared" si="1342"/>
        <v>9.9999999998434674E-6</v>
      </c>
      <c r="I4110">
        <f t="shared" si="1340"/>
        <v>27.885392764509085</v>
      </c>
      <c r="J4110">
        <f t="shared" si="1341"/>
        <v>17.668148308311146</v>
      </c>
      <c r="K4110">
        <f t="shared" si="1336"/>
        <v>1</v>
      </c>
      <c r="L4110">
        <f t="shared" si="1338"/>
        <v>0</v>
      </c>
      <c r="M4110">
        <f t="shared" si="1343"/>
        <v>1</v>
      </c>
      <c r="O4110">
        <f t="shared" si="1344"/>
        <v>0.04</v>
      </c>
      <c r="P4110">
        <f t="shared" si="1345"/>
        <v>1.4799999999999258E-3</v>
      </c>
      <c r="Q4110">
        <f t="shared" si="1346"/>
        <v>2.7800000000000047E-3</v>
      </c>
      <c r="R4110">
        <f t="shared" si="1347"/>
        <v>99.390099999999961</v>
      </c>
      <c r="S4110">
        <f t="shared" si="1348"/>
        <v>1</v>
      </c>
      <c r="T4110">
        <f t="shared" si="1349"/>
        <v>0</v>
      </c>
      <c r="Y4110">
        <f t="shared" si="1332"/>
        <v>1.1189199999999999</v>
      </c>
      <c r="Z4110">
        <f t="shared" si="1333"/>
        <v>1.0983700000000001</v>
      </c>
      <c r="AA4110">
        <f t="shared" si="1339"/>
        <v>21.654501216544411</v>
      </c>
      <c r="AB4110">
        <f t="shared" si="1337"/>
        <v>21.630572675546567</v>
      </c>
      <c r="AD4110">
        <f t="shared" si="1330"/>
        <v>1.1074200000000001</v>
      </c>
      <c r="AE4110">
        <f t="shared" si="1331"/>
        <v>1.0983700000000001</v>
      </c>
      <c r="AF4110">
        <f t="shared" si="1334"/>
        <v>49.171270718230296</v>
      </c>
      <c r="AG4110">
        <f t="shared" si="1335"/>
        <v>23.964935543277331</v>
      </c>
    </row>
    <row r="4111" spans="1:33">
      <c r="A4111" s="1">
        <v>42548.291666666664</v>
      </c>
      <c r="B4111">
        <v>1.1028199999999999</v>
      </c>
      <c r="C4111">
        <v>1.1032500000000001</v>
      </c>
      <c r="D4111">
        <v>1.09995</v>
      </c>
      <c r="E4111">
        <v>1.10134</v>
      </c>
      <c r="F4111">
        <v>16731</v>
      </c>
      <c r="H4111">
        <f t="shared" si="1342"/>
        <v>1.3900000000000023E-3</v>
      </c>
      <c r="I4111">
        <f t="shared" si="1340"/>
        <v>21.630572675546567</v>
      </c>
      <c r="J4111">
        <f t="shared" si="1341"/>
        <v>-2.3343628677307642</v>
      </c>
      <c r="K4111">
        <f t="shared" si="1336"/>
        <v>0</v>
      </c>
      <c r="L4111">
        <f t="shared" si="1338"/>
        <v>0</v>
      </c>
      <c r="M4111">
        <f t="shared" si="1343"/>
        <v>0</v>
      </c>
      <c r="O4111">
        <f t="shared" si="1344"/>
        <v>0.04</v>
      </c>
      <c r="P4111">
        <f t="shared" si="1345"/>
        <v>9.9999999998434674E-6</v>
      </c>
      <c r="Q4111">
        <f t="shared" si="1346"/>
        <v>-1.4799999999999258E-3</v>
      </c>
      <c r="R4111">
        <f t="shared" si="1347"/>
        <v>99.390099999999961</v>
      </c>
      <c r="S4111">
        <f t="shared" si="1348"/>
        <v>-1</v>
      </c>
      <c r="T4111">
        <f t="shared" si="1349"/>
        <v>0</v>
      </c>
      <c r="Y4111">
        <f t="shared" si="1332"/>
        <v>1.1179699999999999</v>
      </c>
      <c r="Z4111">
        <f t="shared" si="1333"/>
        <v>1.0983700000000001</v>
      </c>
      <c r="AA4111">
        <f t="shared" si="1339"/>
        <v>15.153061224489498</v>
      </c>
      <c r="AB4111">
        <f t="shared" si="1337"/>
        <v>17.695102573108741</v>
      </c>
      <c r="AD4111">
        <f t="shared" si="1330"/>
        <v>1.1074200000000001</v>
      </c>
      <c r="AE4111">
        <f t="shared" si="1331"/>
        <v>1.0983700000000001</v>
      </c>
      <c r="AF4111">
        <f t="shared" si="1334"/>
        <v>32.817679558010127</v>
      </c>
      <c r="AG4111">
        <f t="shared" si="1335"/>
        <v>33.517495395947186</v>
      </c>
    </row>
    <row r="4112" spans="1:33">
      <c r="A4112" s="1">
        <v>42548.333333333336</v>
      </c>
      <c r="B4112">
        <v>1.1013500000000001</v>
      </c>
      <c r="C4112">
        <v>1.1040000000000001</v>
      </c>
      <c r="D4112">
        <v>1.1013500000000001</v>
      </c>
      <c r="E4112">
        <v>1.1038699999999999</v>
      </c>
      <c r="F4112">
        <v>14776</v>
      </c>
      <c r="H4112">
        <f t="shared" si="1342"/>
        <v>0</v>
      </c>
      <c r="I4112">
        <f t="shared" si="1340"/>
        <v>17.695102573108741</v>
      </c>
      <c r="J4112">
        <f t="shared" si="1341"/>
        <v>-15.822392822838445</v>
      </c>
      <c r="K4112">
        <f t="shared" si="1336"/>
        <v>1</v>
      </c>
      <c r="L4112">
        <f t="shared" si="1338"/>
        <v>0</v>
      </c>
      <c r="M4112">
        <f t="shared" si="1343"/>
        <v>1</v>
      </c>
      <c r="O4112">
        <f t="shared" si="1344"/>
        <v>0.04</v>
      </c>
      <c r="P4112">
        <f t="shared" si="1345"/>
        <v>1.3900000000000023E-3</v>
      </c>
      <c r="Q4112">
        <f t="shared" si="1346"/>
        <v>2.5199999999998557E-3</v>
      </c>
      <c r="R4112">
        <f t="shared" si="1347"/>
        <v>99.390099999999961</v>
      </c>
      <c r="S4112">
        <f t="shared" si="1348"/>
        <v>1</v>
      </c>
      <c r="T4112">
        <f t="shared" si="1349"/>
        <v>0</v>
      </c>
      <c r="Y4112">
        <f t="shared" si="1332"/>
        <v>1.1179399999999999</v>
      </c>
      <c r="Z4112">
        <f t="shared" si="1333"/>
        <v>1.0983700000000001</v>
      </c>
      <c r="AA4112">
        <f t="shared" si="1339"/>
        <v>28.104241185487361</v>
      </c>
      <c r="AB4112">
        <f t="shared" si="1337"/>
        <v>18.271746527068174</v>
      </c>
      <c r="AD4112">
        <f t="shared" si="1330"/>
        <v>1.1074200000000001</v>
      </c>
      <c r="AE4112">
        <f t="shared" si="1331"/>
        <v>1.0983700000000001</v>
      </c>
      <c r="AF4112">
        <f t="shared" si="1334"/>
        <v>60.773480662981626</v>
      </c>
      <c r="AG4112">
        <f t="shared" si="1335"/>
        <v>47.587476979740678</v>
      </c>
    </row>
    <row r="4113" spans="1:33">
      <c r="A4113" s="1">
        <v>42548.375</v>
      </c>
      <c r="B4113">
        <v>1.1038699999999999</v>
      </c>
      <c r="C4113">
        <v>1.1059099999999999</v>
      </c>
      <c r="D4113">
        <v>1.1014299999999999</v>
      </c>
      <c r="E4113">
        <v>1.1041000000000001</v>
      </c>
      <c r="F4113">
        <v>22892</v>
      </c>
      <c r="H4113">
        <f t="shared" si="1342"/>
        <v>2.4399999999999977E-3</v>
      </c>
      <c r="I4113">
        <f t="shared" si="1340"/>
        <v>18.271746527068174</v>
      </c>
      <c r="J4113">
        <f t="shared" si="1341"/>
        <v>-29.315730452672504</v>
      </c>
      <c r="K4113">
        <f t="shared" si="1336"/>
        <v>0</v>
      </c>
      <c r="L4113">
        <f t="shared" si="1338"/>
        <v>0</v>
      </c>
      <c r="M4113">
        <f t="shared" si="1343"/>
        <v>0</v>
      </c>
      <c r="O4113">
        <f t="shared" si="1344"/>
        <v>0.04</v>
      </c>
      <c r="P4113">
        <f t="shared" si="1345"/>
        <v>0</v>
      </c>
      <c r="Q4113">
        <f t="shared" si="1346"/>
        <v>2.3000000000017451E-4</v>
      </c>
      <c r="R4113">
        <f t="shared" si="1347"/>
        <v>99.390099999999961</v>
      </c>
      <c r="S4113">
        <f t="shared" si="1348"/>
        <v>1</v>
      </c>
      <c r="T4113">
        <f t="shared" si="1349"/>
        <v>0</v>
      </c>
      <c r="Y4113">
        <f t="shared" si="1332"/>
        <v>1.1179399999999999</v>
      </c>
      <c r="Z4113">
        <f t="shared" si="1333"/>
        <v>1.0983700000000001</v>
      </c>
      <c r="AA4113">
        <f t="shared" si="1339"/>
        <v>29.27950945324503</v>
      </c>
      <c r="AB4113">
        <f t="shared" si="1337"/>
        <v>23.547828269941576</v>
      </c>
      <c r="AD4113">
        <f t="shared" si="1330"/>
        <v>1.1059099999999999</v>
      </c>
      <c r="AE4113">
        <f t="shared" si="1331"/>
        <v>1.0983700000000001</v>
      </c>
      <c r="AF4113">
        <f t="shared" si="1334"/>
        <v>75.994694960213579</v>
      </c>
      <c r="AG4113">
        <f t="shared" si="1335"/>
        <v>56.528618393735108</v>
      </c>
    </row>
    <row r="4114" spans="1:33">
      <c r="A4114" s="1">
        <v>42548.416666666664</v>
      </c>
      <c r="B4114">
        <v>1.10408</v>
      </c>
      <c r="C4114">
        <v>1.10673</v>
      </c>
      <c r="D4114">
        <v>1.10405</v>
      </c>
      <c r="E4114">
        <v>1.1064400000000001</v>
      </c>
      <c r="F4114">
        <v>23733</v>
      </c>
      <c r="H4114">
        <f t="shared" si="1342"/>
        <v>2.9999999999974492E-5</v>
      </c>
      <c r="I4114">
        <f t="shared" si="1340"/>
        <v>23.547828269941576</v>
      </c>
      <c r="J4114">
        <f t="shared" si="1341"/>
        <v>-32.980790123793533</v>
      </c>
      <c r="K4114">
        <f t="shared" si="1336"/>
        <v>1</v>
      </c>
      <c r="L4114">
        <f t="shared" si="1338"/>
        <v>0</v>
      </c>
      <c r="M4114">
        <f t="shared" si="1343"/>
        <v>1</v>
      </c>
      <c r="O4114">
        <f t="shared" si="1344"/>
        <v>0.04</v>
      </c>
      <c r="P4114">
        <f t="shared" si="1345"/>
        <v>2.4399999999999977E-3</v>
      </c>
      <c r="Q4114">
        <f t="shared" si="1346"/>
        <v>2.3600000000001398E-3</v>
      </c>
      <c r="R4114">
        <f t="shared" si="1347"/>
        <v>99.390099999999961</v>
      </c>
      <c r="S4114">
        <f t="shared" si="1348"/>
        <v>1</v>
      </c>
      <c r="T4114">
        <f t="shared" si="1349"/>
        <v>0</v>
      </c>
      <c r="Y4114">
        <f t="shared" si="1332"/>
        <v>1.1179399999999999</v>
      </c>
      <c r="Z4114">
        <f t="shared" si="1333"/>
        <v>1.0983700000000001</v>
      </c>
      <c r="AA4114">
        <f t="shared" si="1339"/>
        <v>41.236586612161865</v>
      </c>
      <c r="AB4114">
        <f t="shared" si="1337"/>
        <v>28.443349618845936</v>
      </c>
      <c r="AD4114">
        <f t="shared" si="1330"/>
        <v>1.10673</v>
      </c>
      <c r="AE4114">
        <f t="shared" si="1331"/>
        <v>1.0983700000000001</v>
      </c>
      <c r="AF4114">
        <f t="shared" si="1334"/>
        <v>96.531100478470051</v>
      </c>
      <c r="AG4114">
        <f t="shared" si="1335"/>
        <v>77.766425367221743</v>
      </c>
    </row>
    <row r="4115" spans="1:33">
      <c r="A4115" s="1">
        <v>42548.458333333336</v>
      </c>
      <c r="B4115">
        <v>1.1064499999999999</v>
      </c>
      <c r="C4115">
        <v>1.1083000000000001</v>
      </c>
      <c r="D4115">
        <v>1.1032900000000001</v>
      </c>
      <c r="E4115">
        <v>1.1050599999999999</v>
      </c>
      <c r="F4115">
        <v>23710</v>
      </c>
      <c r="H4115">
        <f t="shared" si="1342"/>
        <v>1.7699999999998273E-3</v>
      </c>
      <c r="I4115">
        <f t="shared" si="1340"/>
        <v>28.443349618845936</v>
      </c>
      <c r="J4115">
        <f t="shared" si="1341"/>
        <v>-49.323075748375807</v>
      </c>
      <c r="K4115">
        <f t="shared" si="1336"/>
        <v>0</v>
      </c>
      <c r="L4115">
        <f t="shared" si="1338"/>
        <v>0</v>
      </c>
      <c r="M4115">
        <f t="shared" si="1343"/>
        <v>0</v>
      </c>
      <c r="O4115">
        <f t="shared" si="1344"/>
        <v>0.04</v>
      </c>
      <c r="P4115">
        <f t="shared" si="1345"/>
        <v>2.9999999999974492E-5</v>
      </c>
      <c r="Q4115">
        <f t="shared" si="1346"/>
        <v>-1.3900000000000023E-3</v>
      </c>
      <c r="R4115">
        <f t="shared" si="1347"/>
        <v>99.390099999999961</v>
      </c>
      <c r="S4115">
        <f t="shared" si="1348"/>
        <v>-1</v>
      </c>
      <c r="T4115">
        <f t="shared" si="1349"/>
        <v>0</v>
      </c>
      <c r="Y4115">
        <f t="shared" si="1332"/>
        <v>1.1179399999999999</v>
      </c>
      <c r="Z4115">
        <f t="shared" si="1333"/>
        <v>1.0983700000000001</v>
      </c>
      <c r="AA4115">
        <f t="shared" si="1339"/>
        <v>34.184977005620382</v>
      </c>
      <c r="AB4115">
        <f t="shared" si="1337"/>
        <v>33.201328564128659</v>
      </c>
      <c r="AD4115">
        <f t="shared" ref="AD4115:AD4178" si="1350">MAX($C4109:$C4115)</f>
        <v>1.1083000000000001</v>
      </c>
      <c r="AE4115">
        <f t="shared" ref="AE4115:AE4178" si="1351">MIN($D4109:$D4115)</f>
        <v>1.0983700000000001</v>
      </c>
      <c r="AF4115">
        <f t="shared" si="1334"/>
        <v>67.371601208457861</v>
      </c>
      <c r="AG4115">
        <f t="shared" si="1335"/>
        <v>79.965798882380497</v>
      </c>
    </row>
    <row r="4116" spans="1:33">
      <c r="A4116" s="1">
        <v>42548.5</v>
      </c>
      <c r="B4116">
        <v>1.10504</v>
      </c>
      <c r="C4116">
        <v>1.1050800000000001</v>
      </c>
      <c r="D4116">
        <v>1.1017999999999999</v>
      </c>
      <c r="E4116">
        <v>1.1032900000000001</v>
      </c>
      <c r="F4116">
        <v>24539</v>
      </c>
      <c r="H4116">
        <f t="shared" si="1342"/>
        <v>1.4900000000002134E-3</v>
      </c>
      <c r="I4116">
        <f t="shared" si="1340"/>
        <v>33.201328564128659</v>
      </c>
      <c r="J4116">
        <f t="shared" si="1341"/>
        <v>-46.764470318251838</v>
      </c>
      <c r="K4116">
        <f t="shared" si="1336"/>
        <v>5</v>
      </c>
      <c r="L4116">
        <f t="shared" si="1338"/>
        <v>0</v>
      </c>
      <c r="M4116">
        <f t="shared" si="1343"/>
        <v>1</v>
      </c>
      <c r="O4116">
        <f t="shared" si="1344"/>
        <v>0.04</v>
      </c>
      <c r="P4116">
        <f t="shared" si="1345"/>
        <v>1.7699999999998273E-3</v>
      </c>
      <c r="Q4116">
        <f t="shared" si="1346"/>
        <v>-1.7499999999999183E-3</v>
      </c>
      <c r="R4116">
        <f t="shared" si="1347"/>
        <v>99.390099999999961</v>
      </c>
      <c r="S4116">
        <f t="shared" si="1348"/>
        <v>-1</v>
      </c>
      <c r="T4116">
        <f t="shared" si="1349"/>
        <v>0</v>
      </c>
      <c r="Y4116">
        <f t="shared" si="1332"/>
        <v>1.1179399999999999</v>
      </c>
      <c r="Z4116">
        <f t="shared" si="1333"/>
        <v>1.0983700000000001</v>
      </c>
      <c r="AA4116">
        <f t="shared" si="1339"/>
        <v>25.140521205927797</v>
      </c>
      <c r="AB4116">
        <f t="shared" si="1337"/>
        <v>32.46039856923877</v>
      </c>
      <c r="AD4116">
        <f t="shared" si="1350"/>
        <v>1.1083000000000001</v>
      </c>
      <c r="AE4116">
        <f t="shared" si="1351"/>
        <v>1.09995</v>
      </c>
      <c r="AF4116">
        <f t="shared" si="1334"/>
        <v>40.000000000001066</v>
      </c>
      <c r="AG4116">
        <f t="shared" si="1335"/>
        <v>67.967567228976336</v>
      </c>
    </row>
    <row r="4117" spans="1:33">
      <c r="A4117" s="1">
        <v>42548.541666666664</v>
      </c>
      <c r="B4117">
        <v>1.1032999999999999</v>
      </c>
      <c r="C4117">
        <v>1.10345</v>
      </c>
      <c r="D4117">
        <v>1.1002400000000001</v>
      </c>
      <c r="E4117">
        <v>1.1013200000000001</v>
      </c>
      <c r="F4117">
        <v>23164</v>
      </c>
      <c r="H4117">
        <f t="shared" si="1342"/>
        <v>1.0799999999999699E-3</v>
      </c>
      <c r="I4117">
        <f t="shared" si="1340"/>
        <v>32.46039856923877</v>
      </c>
      <c r="J4117">
        <f t="shared" si="1341"/>
        <v>-35.507168659737566</v>
      </c>
      <c r="K4117">
        <f t="shared" si="1336"/>
        <v>4</v>
      </c>
      <c r="L4117">
        <f t="shared" si="1338"/>
        <v>0</v>
      </c>
      <c r="M4117">
        <f t="shared" si="1343"/>
        <v>1</v>
      </c>
      <c r="O4117">
        <f t="shared" si="1344"/>
        <v>0.04</v>
      </c>
      <c r="P4117">
        <f t="shared" si="1345"/>
        <v>1.4900000000002134E-3</v>
      </c>
      <c r="Q4117">
        <f t="shared" si="1346"/>
        <v>-1.9799999999998708E-3</v>
      </c>
      <c r="R4117">
        <f t="shared" si="1347"/>
        <v>99.390099999999961</v>
      </c>
      <c r="S4117">
        <f t="shared" si="1348"/>
        <v>-1</v>
      </c>
      <c r="T4117">
        <f t="shared" si="1349"/>
        <v>0</v>
      </c>
      <c r="Y4117">
        <f t="shared" si="1332"/>
        <v>1.1179399999999999</v>
      </c>
      <c r="Z4117">
        <f t="shared" si="1333"/>
        <v>1.0983700000000001</v>
      </c>
      <c r="AA4117">
        <f t="shared" si="1339"/>
        <v>15.074092999489158</v>
      </c>
      <c r="AB4117">
        <f t="shared" si="1337"/>
        <v>28.909044455799801</v>
      </c>
      <c r="AD4117">
        <f t="shared" si="1350"/>
        <v>1.1083000000000001</v>
      </c>
      <c r="AE4117">
        <f t="shared" si="1351"/>
        <v>1.09995</v>
      </c>
      <c r="AF4117">
        <f t="shared" si="1334"/>
        <v>16.407185628743477</v>
      </c>
      <c r="AG4117">
        <f t="shared" si="1335"/>
        <v>41.259595612400801</v>
      </c>
    </row>
    <row r="4118" spans="1:33">
      <c r="A4118" s="1">
        <v>42548.583333333336</v>
      </c>
      <c r="B4118">
        <v>1.1013299999999999</v>
      </c>
      <c r="C4118">
        <v>1.1020099999999999</v>
      </c>
      <c r="D4118">
        <v>1.0981099999999999</v>
      </c>
      <c r="E4118">
        <v>1.09924</v>
      </c>
      <c r="F4118">
        <v>21900</v>
      </c>
      <c r="H4118">
        <f t="shared" si="1342"/>
        <v>1.1300000000000754E-3</v>
      </c>
      <c r="I4118">
        <f t="shared" si="1340"/>
        <v>28.909044455799801</v>
      </c>
      <c r="J4118">
        <f t="shared" si="1341"/>
        <v>-12.350551156601</v>
      </c>
      <c r="K4118">
        <f t="shared" si="1336"/>
        <v>3</v>
      </c>
      <c r="L4118">
        <f t="shared" si="1338"/>
        <v>0</v>
      </c>
      <c r="M4118">
        <f t="shared" si="1343"/>
        <v>1</v>
      </c>
      <c r="O4118">
        <f t="shared" si="1344"/>
        <v>0.04</v>
      </c>
      <c r="P4118">
        <f t="shared" si="1345"/>
        <v>1.0799999999999699E-3</v>
      </c>
      <c r="Q4118">
        <f t="shared" si="1346"/>
        <v>-2.0899999999999253E-3</v>
      </c>
      <c r="R4118">
        <f t="shared" si="1347"/>
        <v>99.390099999999961</v>
      </c>
      <c r="S4118">
        <f t="shared" si="1348"/>
        <v>-1</v>
      </c>
      <c r="T4118">
        <f t="shared" si="1349"/>
        <v>0</v>
      </c>
      <c r="Y4118">
        <f t="shared" ref="Y4118:Y4181" si="1352">MAX($C4097:$C4118)</f>
        <v>1.1179399999999999</v>
      </c>
      <c r="Z4118">
        <f t="shared" ref="Z4118:Z4181" si="1353">MIN($D4097:$D4118)</f>
        <v>1.0981099999999999</v>
      </c>
      <c r="AA4118">
        <f t="shared" si="1339"/>
        <v>5.6984367120528221</v>
      </c>
      <c r="AB4118">
        <f t="shared" si="1337"/>
        <v>20.024506980772539</v>
      </c>
      <c r="AD4118">
        <f t="shared" si="1350"/>
        <v>1.1083000000000001</v>
      </c>
      <c r="AE4118">
        <f t="shared" si="1351"/>
        <v>1.0981099999999999</v>
      </c>
      <c r="AF4118">
        <f t="shared" si="1334"/>
        <v>11.08930323846967</v>
      </c>
      <c r="AG4118">
        <f t="shared" si="1335"/>
        <v>22.498829622404738</v>
      </c>
    </row>
    <row r="4119" spans="1:33">
      <c r="A4119" s="1">
        <v>42548.625</v>
      </c>
      <c r="B4119">
        <v>1.0992500000000001</v>
      </c>
      <c r="C4119">
        <v>1.10043</v>
      </c>
      <c r="D4119">
        <v>1.09704</v>
      </c>
      <c r="E4119">
        <v>1.09917</v>
      </c>
      <c r="F4119">
        <v>24465</v>
      </c>
      <c r="H4119">
        <f t="shared" si="1342"/>
        <v>2.1299999999999653E-3</v>
      </c>
      <c r="I4119">
        <f t="shared" si="1340"/>
        <v>20.024506980772539</v>
      </c>
      <c r="J4119">
        <f t="shared" si="1341"/>
        <v>-2.4743226416321988</v>
      </c>
      <c r="K4119">
        <f t="shared" si="1336"/>
        <v>2</v>
      </c>
      <c r="L4119">
        <f t="shared" si="1338"/>
        <v>0</v>
      </c>
      <c r="M4119">
        <f t="shared" si="1343"/>
        <v>1</v>
      </c>
      <c r="O4119">
        <f t="shared" si="1344"/>
        <v>0.04</v>
      </c>
      <c r="P4119">
        <f t="shared" si="1345"/>
        <v>1.1300000000000754E-3</v>
      </c>
      <c r="Q4119">
        <f t="shared" si="1346"/>
        <v>-8.0000000000080007E-5</v>
      </c>
      <c r="R4119">
        <f t="shared" si="1347"/>
        <v>99.390099999999961</v>
      </c>
      <c r="S4119">
        <f t="shared" si="1348"/>
        <v>-1</v>
      </c>
      <c r="T4119">
        <f t="shared" si="1349"/>
        <v>0</v>
      </c>
      <c r="Y4119">
        <f t="shared" si="1352"/>
        <v>1.1179399999999999</v>
      </c>
      <c r="Z4119">
        <f t="shared" si="1353"/>
        <v>1.09704</v>
      </c>
      <c r="AA4119">
        <f t="shared" si="1339"/>
        <v>10.191387559808486</v>
      </c>
      <c r="AB4119">
        <f t="shared" si="1337"/>
        <v>14.026109619319566</v>
      </c>
      <c r="AD4119">
        <f t="shared" si="1350"/>
        <v>1.1083000000000001</v>
      </c>
      <c r="AE4119">
        <f t="shared" si="1351"/>
        <v>1.09704</v>
      </c>
      <c r="AF4119">
        <f t="shared" ref="AF4119:AF4182" si="1354">($E4119-$AE4119)/($AD4119-$AE4119)*100</f>
        <v>18.91651865008842</v>
      </c>
      <c r="AG4119">
        <f t="shared" si="1335"/>
        <v>15.471002505767188</v>
      </c>
    </row>
    <row r="4120" spans="1:33">
      <c r="A4120" s="1">
        <v>42548.666666666664</v>
      </c>
      <c r="B4120">
        <v>1.0991599999999999</v>
      </c>
      <c r="C4120">
        <v>1.10209</v>
      </c>
      <c r="D4120">
        <v>1.09874</v>
      </c>
      <c r="E4120">
        <v>1.1013999999999999</v>
      </c>
      <c r="F4120">
        <v>24536</v>
      </c>
      <c r="H4120">
        <f t="shared" si="1342"/>
        <v>4.1999999999986493E-4</v>
      </c>
      <c r="I4120">
        <f t="shared" si="1340"/>
        <v>14.026109619319566</v>
      </c>
      <c r="J4120">
        <f t="shared" si="1341"/>
        <v>-1.4448928864476223</v>
      </c>
      <c r="K4120">
        <f t="shared" si="1336"/>
        <v>1</v>
      </c>
      <c r="L4120">
        <f t="shared" si="1338"/>
        <v>0</v>
      </c>
      <c r="M4120">
        <f t="shared" si="1343"/>
        <v>1</v>
      </c>
      <c r="O4120">
        <f t="shared" si="1344"/>
        <v>0.04</v>
      </c>
      <c r="P4120">
        <f t="shared" si="1345"/>
        <v>2.1299999999999653E-3</v>
      </c>
      <c r="Q4120">
        <f t="shared" si="1346"/>
        <v>2.2400000000000198E-3</v>
      </c>
      <c r="R4120">
        <f t="shared" si="1347"/>
        <v>99.390099999999961</v>
      </c>
      <c r="S4120">
        <f t="shared" si="1348"/>
        <v>1</v>
      </c>
      <c r="T4120">
        <f t="shared" si="1349"/>
        <v>0</v>
      </c>
      <c r="Y4120">
        <f t="shared" si="1352"/>
        <v>1.1179399999999999</v>
      </c>
      <c r="Z4120">
        <f t="shared" si="1353"/>
        <v>1.09704</v>
      </c>
      <c r="AA4120">
        <f t="shared" si="1339"/>
        <v>20.861244019138454</v>
      </c>
      <c r="AB4120">
        <f t="shared" si="1337"/>
        <v>12.95629032262223</v>
      </c>
      <c r="AD4120">
        <f t="shared" si="1350"/>
        <v>1.1083000000000001</v>
      </c>
      <c r="AE4120">
        <f t="shared" si="1351"/>
        <v>1.09704</v>
      </c>
      <c r="AF4120">
        <f t="shared" si="1354"/>
        <v>38.721136767317063</v>
      </c>
      <c r="AG4120">
        <f t="shared" si="1335"/>
        <v>22.908986218625049</v>
      </c>
    </row>
    <row r="4121" spans="1:33">
      <c r="A4121" s="1">
        <v>42548.708333333336</v>
      </c>
      <c r="B4121">
        <v>1.10138</v>
      </c>
      <c r="C4121">
        <v>1.10283</v>
      </c>
      <c r="D4121">
        <v>1.09717</v>
      </c>
      <c r="E4121">
        <v>1.0972200000000001</v>
      </c>
      <c r="F4121">
        <v>23516</v>
      </c>
      <c r="H4121">
        <f t="shared" si="1342"/>
        <v>5.0000000000105516E-5</v>
      </c>
      <c r="I4121">
        <f t="shared" si="1340"/>
        <v>12.95629032262223</v>
      </c>
      <c r="J4121">
        <f t="shared" si="1341"/>
        <v>-9.9526958960028189</v>
      </c>
      <c r="K4121">
        <f t="shared" si="1336"/>
        <v>0</v>
      </c>
      <c r="L4121">
        <f t="shared" si="1338"/>
        <v>0</v>
      </c>
      <c r="M4121">
        <f t="shared" si="1343"/>
        <v>0</v>
      </c>
      <c r="O4121">
        <f t="shared" si="1344"/>
        <v>0.04</v>
      </c>
      <c r="P4121">
        <f t="shared" si="1345"/>
        <v>4.1999999999986493E-4</v>
      </c>
      <c r="Q4121">
        <f t="shared" si="1346"/>
        <v>-4.1599999999999415E-3</v>
      </c>
      <c r="R4121">
        <f t="shared" si="1347"/>
        <v>99.390099999999961</v>
      </c>
      <c r="S4121">
        <f t="shared" si="1348"/>
        <v>-1</v>
      </c>
      <c r="T4121">
        <f t="shared" si="1349"/>
        <v>0</v>
      </c>
      <c r="Y4121">
        <f t="shared" si="1352"/>
        <v>1.11669</v>
      </c>
      <c r="Z4121">
        <f t="shared" si="1353"/>
        <v>1.09704</v>
      </c>
      <c r="AA4121">
        <f t="shared" si="1339"/>
        <v>0.91603053435149873</v>
      </c>
      <c r="AB4121">
        <f t="shared" si="1337"/>
        <v>9.4167747063378151</v>
      </c>
      <c r="AD4121">
        <f t="shared" si="1350"/>
        <v>1.1083000000000001</v>
      </c>
      <c r="AE4121">
        <f t="shared" si="1351"/>
        <v>1.09704</v>
      </c>
      <c r="AF4121">
        <f t="shared" si="1354"/>
        <v>1.5985790408531815</v>
      </c>
      <c r="AG4121">
        <f t="shared" ref="AG4121:AG4184" si="1355">AVERAGE($AF4119:$AF4121)</f>
        <v>19.745411486086223</v>
      </c>
    </row>
    <row r="4122" spans="1:33">
      <c r="A4122" s="1">
        <v>42548.75</v>
      </c>
      <c r="B4122">
        <v>1.0972500000000001</v>
      </c>
      <c r="C4122">
        <v>1.1023000000000001</v>
      </c>
      <c r="D4122">
        <v>1.0971500000000001</v>
      </c>
      <c r="E4122">
        <v>1.1021700000000001</v>
      </c>
      <c r="F4122">
        <v>25838</v>
      </c>
      <c r="H4122">
        <f t="shared" si="1342"/>
        <v>9.9999999999988987E-5</v>
      </c>
      <c r="I4122">
        <f t="shared" si="1340"/>
        <v>9.4167747063378151</v>
      </c>
      <c r="J4122">
        <f t="shared" si="1341"/>
        <v>-10.328636779748408</v>
      </c>
      <c r="K4122">
        <f t="shared" ref="K4122:K4185" si="1356">IF($M4122=1,IF($Q4122&lt;0,IF($Q4123&lt;0,IF($Q4124&lt;0,IF($Q4125&lt;0,IF($Q4126&lt;0,6,5),4),3),2),1),0)</f>
        <v>1</v>
      </c>
      <c r="L4122">
        <f t="shared" si="1338"/>
        <v>0</v>
      </c>
      <c r="M4122">
        <f t="shared" si="1343"/>
        <v>1</v>
      </c>
      <c r="O4122">
        <f t="shared" si="1344"/>
        <v>0.04</v>
      </c>
      <c r="P4122">
        <f t="shared" si="1345"/>
        <v>5.0000000000105516E-5</v>
      </c>
      <c r="Q4122">
        <f t="shared" si="1346"/>
        <v>4.9200000000000355E-3</v>
      </c>
      <c r="R4122">
        <f t="shared" si="1347"/>
        <v>99.390099999999961</v>
      </c>
      <c r="S4122">
        <f t="shared" si="1348"/>
        <v>1</v>
      </c>
      <c r="T4122">
        <f t="shared" si="1349"/>
        <v>0</v>
      </c>
      <c r="Y4122">
        <f t="shared" si="1352"/>
        <v>1.11347</v>
      </c>
      <c r="Z4122">
        <f t="shared" si="1353"/>
        <v>1.09704</v>
      </c>
      <c r="AA4122">
        <f t="shared" si="1339"/>
        <v>31.223371880706612</v>
      </c>
      <c r="AB4122">
        <f t="shared" ref="AB4122:AB4185" si="1357">AVERAGE(AA4119:AA4122)</f>
        <v>15.798008498501263</v>
      </c>
      <c r="AD4122">
        <f t="shared" si="1350"/>
        <v>1.1050800000000001</v>
      </c>
      <c r="AE4122">
        <f t="shared" si="1351"/>
        <v>1.09704</v>
      </c>
      <c r="AF4122">
        <f t="shared" si="1354"/>
        <v>63.805970149254343</v>
      </c>
      <c r="AG4122">
        <f t="shared" si="1355"/>
        <v>34.708561985808196</v>
      </c>
    </row>
    <row r="4123" spans="1:33">
      <c r="A4123" s="1">
        <v>42548.791666666664</v>
      </c>
      <c r="B4123">
        <v>1.1021799999999999</v>
      </c>
      <c r="C4123">
        <v>1.10439</v>
      </c>
      <c r="D4123">
        <v>1.10164</v>
      </c>
      <c r="E4123">
        <v>1.1037399999999999</v>
      </c>
      <c r="F4123">
        <v>26418</v>
      </c>
      <c r="H4123">
        <f t="shared" si="1342"/>
        <v>5.3999999999998494E-4</v>
      </c>
      <c r="I4123">
        <f t="shared" si="1340"/>
        <v>15.798008498501263</v>
      </c>
      <c r="J4123">
        <f t="shared" si="1341"/>
        <v>-18.910553487306935</v>
      </c>
      <c r="K4123">
        <f t="shared" si="1356"/>
        <v>0</v>
      </c>
      <c r="L4123">
        <f t="shared" si="1338"/>
        <v>0</v>
      </c>
      <c r="M4123">
        <f t="shared" si="1343"/>
        <v>0</v>
      </c>
      <c r="O4123">
        <f t="shared" si="1344"/>
        <v>0.04</v>
      </c>
      <c r="P4123">
        <f t="shared" si="1345"/>
        <v>9.9999999999988987E-5</v>
      </c>
      <c r="Q4123">
        <f t="shared" si="1346"/>
        <v>1.5600000000000058E-3</v>
      </c>
      <c r="R4123">
        <f t="shared" si="1347"/>
        <v>99.390099999999961</v>
      </c>
      <c r="S4123">
        <f t="shared" si="1348"/>
        <v>1</v>
      </c>
      <c r="T4123">
        <f t="shared" si="1349"/>
        <v>0</v>
      </c>
      <c r="Y4123">
        <f t="shared" si="1352"/>
        <v>1.1118300000000001</v>
      </c>
      <c r="Z4123">
        <f t="shared" si="1353"/>
        <v>1.09704</v>
      </c>
      <c r="AA4123">
        <f t="shared" si="1339"/>
        <v>45.300878972277836</v>
      </c>
      <c r="AB4123">
        <f t="shared" si="1357"/>
        <v>24.575381351618603</v>
      </c>
      <c r="AD4123">
        <f t="shared" si="1350"/>
        <v>1.10439</v>
      </c>
      <c r="AE4123">
        <f t="shared" si="1351"/>
        <v>1.09704</v>
      </c>
      <c r="AF4123">
        <f t="shared" si="1354"/>
        <v>91.156462585033438</v>
      </c>
      <c r="AG4123">
        <f t="shared" si="1355"/>
        <v>52.187003925046987</v>
      </c>
    </row>
    <row r="4124" spans="1:33">
      <c r="A4124" s="1">
        <v>42548.833333333336</v>
      </c>
      <c r="B4124">
        <v>1.1037300000000001</v>
      </c>
      <c r="C4124">
        <v>1.10395</v>
      </c>
      <c r="D4124">
        <v>1.1000399999999999</v>
      </c>
      <c r="E4124">
        <v>1.1005100000000001</v>
      </c>
      <c r="F4124">
        <v>24839</v>
      </c>
      <c r="H4124">
        <f t="shared" si="1342"/>
        <v>4.7000000000019249E-4</v>
      </c>
      <c r="I4124">
        <f t="shared" si="1340"/>
        <v>24.575381351618603</v>
      </c>
      <c r="J4124">
        <f t="shared" si="1341"/>
        <v>-27.611622573428384</v>
      </c>
      <c r="K4124">
        <f t="shared" si="1356"/>
        <v>0</v>
      </c>
      <c r="L4124">
        <f t="shared" si="1338"/>
        <v>0</v>
      </c>
      <c r="M4124">
        <f t="shared" si="1343"/>
        <v>0</v>
      </c>
      <c r="O4124">
        <f t="shared" si="1344"/>
        <v>0.04</v>
      </c>
      <c r="P4124">
        <f t="shared" si="1345"/>
        <v>5.3999999999998494E-4</v>
      </c>
      <c r="Q4124">
        <f t="shared" si="1346"/>
        <v>-3.2200000000000006E-3</v>
      </c>
      <c r="R4124">
        <f t="shared" si="1347"/>
        <v>99.390099999999961</v>
      </c>
      <c r="S4124">
        <f t="shared" si="1348"/>
        <v>-1</v>
      </c>
      <c r="T4124">
        <f t="shared" si="1349"/>
        <v>0</v>
      </c>
      <c r="Y4124">
        <f t="shared" si="1352"/>
        <v>1.1083000000000001</v>
      </c>
      <c r="Z4124">
        <f t="shared" si="1353"/>
        <v>1.09704</v>
      </c>
      <c r="AA4124">
        <f t="shared" si="1339"/>
        <v>30.817051509769712</v>
      </c>
      <c r="AB4124">
        <f t="shared" si="1357"/>
        <v>27.064333224276414</v>
      </c>
      <c r="AD4124">
        <f t="shared" si="1350"/>
        <v>1.10439</v>
      </c>
      <c r="AE4124">
        <f t="shared" si="1351"/>
        <v>1.09704</v>
      </c>
      <c r="AF4124">
        <f t="shared" si="1354"/>
        <v>47.210884353742848</v>
      </c>
      <c r="AG4124">
        <f t="shared" si="1355"/>
        <v>67.3911056960102</v>
      </c>
    </row>
    <row r="4125" spans="1:33">
      <c r="A4125" s="1">
        <v>42548.875</v>
      </c>
      <c r="B4125">
        <v>1.1005199999999999</v>
      </c>
      <c r="C4125">
        <v>1.1022799999999999</v>
      </c>
      <c r="D4125">
        <v>1.0995299999999999</v>
      </c>
      <c r="E4125">
        <v>1.1002700000000001</v>
      </c>
      <c r="F4125">
        <v>24175</v>
      </c>
      <c r="H4125">
        <f t="shared" si="1342"/>
        <v>7.4000000000018495E-4</v>
      </c>
      <c r="I4125">
        <f t="shared" si="1340"/>
        <v>27.064333224276414</v>
      </c>
      <c r="J4125">
        <f t="shared" si="1341"/>
        <v>-40.32677247173379</v>
      </c>
      <c r="K4125">
        <f t="shared" si="1356"/>
        <v>2</v>
      </c>
      <c r="L4125">
        <f t="shared" ref="L4125:L4188" si="1358">IF(AND($M4125=1,$K4124=0,J4124&gt;40),IF($Q4125&lt;0,IF($Q4126&lt;0,IF($Q4127&lt;0,IF($Q4128&lt;0,IF($Q4129&lt;0,$Q4125+$Q4126+$Q4127+$Q4128+$Q4129+$Q4130,$Q4125+$Q4126+$Q4127+$Q4128+$Q4129),$Q4125+$Q4126+$Q4127+$Q4128),$Q4125+$Q4126+$Q4127),$Q4125+$Q4126),$Q4125),0)</f>
        <v>0</v>
      </c>
      <c r="M4125">
        <f t="shared" si="1343"/>
        <v>1</v>
      </c>
      <c r="O4125">
        <f t="shared" si="1344"/>
        <v>0.04</v>
      </c>
      <c r="P4125">
        <f t="shared" si="1345"/>
        <v>4.7000000000019249E-4</v>
      </c>
      <c r="Q4125">
        <f t="shared" si="1346"/>
        <v>-2.4999999999986144E-4</v>
      </c>
      <c r="R4125">
        <f t="shared" si="1347"/>
        <v>99.390099999999961</v>
      </c>
      <c r="S4125">
        <f t="shared" si="1348"/>
        <v>-1</v>
      </c>
      <c r="T4125">
        <f t="shared" si="1349"/>
        <v>0</v>
      </c>
      <c r="Y4125">
        <f t="shared" si="1352"/>
        <v>1.1083000000000001</v>
      </c>
      <c r="Z4125">
        <f t="shared" si="1353"/>
        <v>1.09704</v>
      </c>
      <c r="AA4125">
        <f t="shared" si="1339"/>
        <v>28.685612788632792</v>
      </c>
      <c r="AB4125">
        <f t="shared" si="1357"/>
        <v>34.00672878784674</v>
      </c>
      <c r="AD4125">
        <f t="shared" si="1350"/>
        <v>1.10439</v>
      </c>
      <c r="AE4125">
        <f t="shared" si="1351"/>
        <v>1.09704</v>
      </c>
      <c r="AF4125">
        <f t="shared" si="1354"/>
        <v>43.945578231293609</v>
      </c>
      <c r="AG4125">
        <f t="shared" si="1355"/>
        <v>60.770975056689963</v>
      </c>
    </row>
    <row r="4126" spans="1:33">
      <c r="A4126" s="1">
        <v>42548.916666666664</v>
      </c>
      <c r="B4126">
        <v>1.1002700000000001</v>
      </c>
      <c r="C4126">
        <v>1.1020000000000001</v>
      </c>
      <c r="D4126">
        <v>1.09995</v>
      </c>
      <c r="E4126">
        <v>1.1016600000000001</v>
      </c>
      <c r="F4126">
        <v>23782</v>
      </c>
      <c r="H4126">
        <f t="shared" si="1342"/>
        <v>3.2000000000009798E-4</v>
      </c>
      <c r="I4126">
        <f t="shared" si="1340"/>
        <v>34.00672878784674</v>
      </c>
      <c r="J4126">
        <f t="shared" si="1341"/>
        <v>-26.764246268843223</v>
      </c>
      <c r="K4126">
        <f t="shared" si="1356"/>
        <v>1</v>
      </c>
      <c r="L4126">
        <f t="shared" si="1358"/>
        <v>0</v>
      </c>
      <c r="M4126">
        <f t="shared" si="1343"/>
        <v>1</v>
      </c>
      <c r="O4126">
        <f t="shared" si="1344"/>
        <v>0.04</v>
      </c>
      <c r="P4126">
        <f t="shared" si="1345"/>
        <v>7.4000000000018495E-4</v>
      </c>
      <c r="Q4126">
        <f t="shared" si="1346"/>
        <v>1.3900000000000023E-3</v>
      </c>
      <c r="R4126">
        <f t="shared" si="1347"/>
        <v>99.390099999999961</v>
      </c>
      <c r="S4126">
        <f t="shared" si="1348"/>
        <v>1</v>
      </c>
      <c r="T4126">
        <f t="shared" si="1349"/>
        <v>0</v>
      </c>
      <c r="Y4126">
        <f t="shared" si="1352"/>
        <v>1.1083000000000001</v>
      </c>
      <c r="Z4126">
        <f t="shared" si="1353"/>
        <v>1.09704</v>
      </c>
      <c r="AA4126">
        <f t="shared" si="1339"/>
        <v>41.030195381883203</v>
      </c>
      <c r="AB4126">
        <f t="shared" si="1357"/>
        <v>36.458434663140885</v>
      </c>
      <c r="AD4126">
        <f t="shared" si="1350"/>
        <v>1.10439</v>
      </c>
      <c r="AE4126">
        <f t="shared" si="1351"/>
        <v>1.0971500000000001</v>
      </c>
      <c r="AF4126">
        <f t="shared" si="1354"/>
        <v>62.292817679558951</v>
      </c>
      <c r="AG4126">
        <f t="shared" si="1355"/>
        <v>51.14976008819847</v>
      </c>
    </row>
    <row r="4127" spans="1:33">
      <c r="A4127" s="1">
        <v>42548.958333333336</v>
      </c>
      <c r="B4127">
        <v>1.10164</v>
      </c>
      <c r="C4127">
        <v>1.1025199999999999</v>
      </c>
      <c r="D4127">
        <v>1.10141</v>
      </c>
      <c r="E4127">
        <v>1.10226</v>
      </c>
      <c r="F4127">
        <v>19772</v>
      </c>
      <c r="H4127">
        <f t="shared" si="1342"/>
        <v>2.2999999999995246E-4</v>
      </c>
      <c r="I4127">
        <f t="shared" si="1340"/>
        <v>36.458434663140885</v>
      </c>
      <c r="J4127">
        <f t="shared" si="1341"/>
        <v>-14.691325425057585</v>
      </c>
      <c r="K4127">
        <f t="shared" si="1356"/>
        <v>0</v>
      </c>
      <c r="L4127">
        <f t="shared" si="1358"/>
        <v>0</v>
      </c>
      <c r="M4127">
        <f t="shared" si="1343"/>
        <v>0</v>
      </c>
      <c r="O4127">
        <f t="shared" si="1344"/>
        <v>0.04</v>
      </c>
      <c r="P4127">
        <f t="shared" si="1345"/>
        <v>3.2000000000009798E-4</v>
      </c>
      <c r="Q4127">
        <f t="shared" si="1346"/>
        <v>6.2000000000006494E-4</v>
      </c>
      <c r="R4127">
        <f t="shared" si="1347"/>
        <v>99.390099999999961</v>
      </c>
      <c r="S4127">
        <f t="shared" si="1348"/>
        <v>1</v>
      </c>
      <c r="T4127">
        <f t="shared" si="1349"/>
        <v>0</v>
      </c>
      <c r="Y4127">
        <f t="shared" si="1352"/>
        <v>1.1083000000000001</v>
      </c>
      <c r="Z4127">
        <f t="shared" si="1353"/>
        <v>1.09704</v>
      </c>
      <c r="AA4127">
        <f t="shared" si="1339"/>
        <v>46.358792184724514</v>
      </c>
      <c r="AB4127">
        <f t="shared" si="1357"/>
        <v>36.722912966252558</v>
      </c>
      <c r="AD4127">
        <f t="shared" si="1350"/>
        <v>1.10439</v>
      </c>
      <c r="AE4127">
        <f t="shared" si="1351"/>
        <v>1.0971500000000001</v>
      </c>
      <c r="AF4127">
        <f t="shared" si="1354"/>
        <v>70.580110497237698</v>
      </c>
      <c r="AG4127">
        <f t="shared" si="1355"/>
        <v>58.939502136030086</v>
      </c>
    </row>
    <row r="4128" spans="1:33">
      <c r="A4128" s="1">
        <v>42549</v>
      </c>
      <c r="B4128">
        <v>1.10223</v>
      </c>
      <c r="C4128">
        <v>1.1028500000000001</v>
      </c>
      <c r="D4128">
        <v>1.10172</v>
      </c>
      <c r="E4128">
        <v>1.10205</v>
      </c>
      <c r="F4128">
        <v>9433</v>
      </c>
      <c r="H4128">
        <f t="shared" si="1342"/>
        <v>3.2999999999994145E-4</v>
      </c>
      <c r="I4128">
        <f t="shared" si="1340"/>
        <v>36.722912966252558</v>
      </c>
      <c r="J4128">
        <f t="shared" si="1341"/>
        <v>-22.216589169777528</v>
      </c>
      <c r="K4128">
        <f t="shared" si="1356"/>
        <v>0</v>
      </c>
      <c r="L4128">
        <f t="shared" si="1358"/>
        <v>0</v>
      </c>
      <c r="M4128">
        <f t="shared" si="1343"/>
        <v>0</v>
      </c>
      <c r="O4128">
        <f t="shared" si="1344"/>
        <v>0.04</v>
      </c>
      <c r="P4128">
        <f t="shared" si="1345"/>
        <v>2.2999999999995246E-4</v>
      </c>
      <c r="Q4128">
        <f t="shared" si="1346"/>
        <v>-1.8000000000006899E-4</v>
      </c>
      <c r="R4128">
        <f t="shared" si="1347"/>
        <v>99.390099999999961</v>
      </c>
      <c r="S4128">
        <f t="shared" si="1348"/>
        <v>-1</v>
      </c>
      <c r="T4128">
        <f t="shared" si="1349"/>
        <v>0</v>
      </c>
      <c r="Y4128">
        <f t="shared" si="1352"/>
        <v>1.1083000000000001</v>
      </c>
      <c r="Z4128">
        <f t="shared" si="1353"/>
        <v>1.09704</v>
      </c>
      <c r="AA4128">
        <f t="shared" si="1339"/>
        <v>44.493783303729458</v>
      </c>
      <c r="AB4128">
        <f t="shared" si="1357"/>
        <v>40.142095914742491</v>
      </c>
      <c r="AD4128">
        <f t="shared" si="1350"/>
        <v>1.10439</v>
      </c>
      <c r="AE4128">
        <f t="shared" si="1351"/>
        <v>1.0971500000000001</v>
      </c>
      <c r="AF4128">
        <f t="shared" si="1354"/>
        <v>67.67955801104921</v>
      </c>
      <c r="AG4128">
        <f t="shared" si="1355"/>
        <v>66.850828729281957</v>
      </c>
    </row>
    <row r="4129" spans="1:33">
      <c r="A4129" s="1">
        <v>42549.041666666664</v>
      </c>
      <c r="B4129">
        <v>1.10206</v>
      </c>
      <c r="C4129">
        <v>1.10246</v>
      </c>
      <c r="D4129">
        <v>1.1009800000000001</v>
      </c>
      <c r="E4129">
        <v>1.101</v>
      </c>
      <c r="F4129">
        <v>13077</v>
      </c>
      <c r="H4129">
        <f t="shared" si="1342"/>
        <v>1.9999999999908979E-5</v>
      </c>
      <c r="I4129">
        <f t="shared" si="1340"/>
        <v>40.142095914742491</v>
      </c>
      <c r="J4129">
        <f t="shared" si="1341"/>
        <v>-26.708732814539466</v>
      </c>
      <c r="K4129">
        <f t="shared" si="1356"/>
        <v>2</v>
      </c>
      <c r="L4129">
        <f t="shared" si="1358"/>
        <v>0</v>
      </c>
      <c r="M4129">
        <f t="shared" si="1343"/>
        <v>1</v>
      </c>
      <c r="O4129">
        <f t="shared" si="1344"/>
        <v>0.04</v>
      </c>
      <c r="P4129">
        <f t="shared" si="1345"/>
        <v>3.2999999999994145E-4</v>
      </c>
      <c r="Q4129">
        <f t="shared" si="1346"/>
        <v>-1.0600000000000609E-3</v>
      </c>
      <c r="R4129">
        <f t="shared" si="1347"/>
        <v>99.390099999999961</v>
      </c>
      <c r="S4129">
        <f t="shared" si="1348"/>
        <v>-1</v>
      </c>
      <c r="T4129">
        <f t="shared" si="1349"/>
        <v>0</v>
      </c>
      <c r="Y4129">
        <f t="shared" si="1352"/>
        <v>1.1083000000000001</v>
      </c>
      <c r="Z4129">
        <f t="shared" si="1353"/>
        <v>1.09704</v>
      </c>
      <c r="AA4129">
        <f t="shared" si="1339"/>
        <v>35.168738898756189</v>
      </c>
      <c r="AB4129">
        <f t="shared" si="1357"/>
        <v>41.762877442273336</v>
      </c>
      <c r="AD4129">
        <f t="shared" si="1350"/>
        <v>1.10439</v>
      </c>
      <c r="AE4129">
        <f t="shared" si="1351"/>
        <v>1.0995299999999999</v>
      </c>
      <c r="AF4129">
        <f t="shared" si="1354"/>
        <v>30.246913580248069</v>
      </c>
      <c r="AG4129">
        <f t="shared" si="1355"/>
        <v>56.168860696178321</v>
      </c>
    </row>
    <row r="4130" spans="1:33">
      <c r="A4130" s="1">
        <v>42549.083333333336</v>
      </c>
      <c r="B4130">
        <v>1.10101</v>
      </c>
      <c r="C4130">
        <v>1.1018300000000001</v>
      </c>
      <c r="D4130">
        <v>1.1009899999999999</v>
      </c>
      <c r="E4130">
        <v>1.1013200000000001</v>
      </c>
      <c r="F4130">
        <v>12780</v>
      </c>
      <c r="H4130">
        <f t="shared" si="1342"/>
        <v>2.0000000000131024E-5</v>
      </c>
      <c r="I4130">
        <f t="shared" si="1340"/>
        <v>41.762877442273336</v>
      </c>
      <c r="J4130">
        <f t="shared" si="1341"/>
        <v>-14.405983253904985</v>
      </c>
      <c r="K4130">
        <f t="shared" si="1356"/>
        <v>1</v>
      </c>
      <c r="L4130">
        <f t="shared" si="1358"/>
        <v>0</v>
      </c>
      <c r="M4130">
        <f t="shared" si="1343"/>
        <v>1</v>
      </c>
      <c r="O4130">
        <f t="shared" si="1344"/>
        <v>0.04</v>
      </c>
      <c r="P4130">
        <f t="shared" si="1345"/>
        <v>1.9999999999908979E-5</v>
      </c>
      <c r="Q4130">
        <f t="shared" si="1346"/>
        <v>3.1000000000003247E-4</v>
      </c>
      <c r="R4130">
        <f t="shared" si="1347"/>
        <v>99.390099999999961</v>
      </c>
      <c r="S4130">
        <f t="shared" si="1348"/>
        <v>1</v>
      </c>
      <c r="T4130">
        <f t="shared" si="1349"/>
        <v>0</v>
      </c>
      <c r="Y4130">
        <f t="shared" si="1352"/>
        <v>1.1083000000000001</v>
      </c>
      <c r="Z4130">
        <f t="shared" si="1353"/>
        <v>1.09704</v>
      </c>
      <c r="AA4130">
        <f t="shared" si="1339"/>
        <v>38.010657193606065</v>
      </c>
      <c r="AB4130">
        <f t="shared" si="1357"/>
        <v>41.007992895204055</v>
      </c>
      <c r="AD4130">
        <f t="shared" si="1350"/>
        <v>1.10395</v>
      </c>
      <c r="AE4130">
        <f t="shared" si="1351"/>
        <v>1.0995299999999999</v>
      </c>
      <c r="AF4130">
        <f t="shared" si="1354"/>
        <v>40.497737556564331</v>
      </c>
      <c r="AG4130">
        <f t="shared" si="1355"/>
        <v>46.141403049287213</v>
      </c>
    </row>
    <row r="4131" spans="1:33">
      <c r="A4131" s="1">
        <v>42549.125</v>
      </c>
      <c r="B4131">
        <v>1.1013299999999999</v>
      </c>
      <c r="C4131">
        <v>1.1025199999999999</v>
      </c>
      <c r="D4131">
        <v>1.10124</v>
      </c>
      <c r="E4131">
        <v>1.10192</v>
      </c>
      <c r="F4131">
        <v>14984</v>
      </c>
      <c r="H4131">
        <f t="shared" si="1342"/>
        <v>8.9999999999923475E-5</v>
      </c>
      <c r="I4131">
        <f t="shared" si="1340"/>
        <v>41.007992895204055</v>
      </c>
      <c r="J4131">
        <f t="shared" si="1341"/>
        <v>-5.1334101540831583</v>
      </c>
      <c r="K4131">
        <f t="shared" si="1356"/>
        <v>0</v>
      </c>
      <c r="L4131">
        <f t="shared" si="1358"/>
        <v>0</v>
      </c>
      <c r="M4131">
        <f t="shared" si="1343"/>
        <v>0</v>
      </c>
      <c r="O4131">
        <f t="shared" si="1344"/>
        <v>0.04</v>
      </c>
      <c r="P4131">
        <f t="shared" si="1345"/>
        <v>2.0000000000131024E-5</v>
      </c>
      <c r="Q4131">
        <f t="shared" si="1346"/>
        <v>5.9000000000009045E-4</v>
      </c>
      <c r="R4131">
        <f t="shared" si="1347"/>
        <v>99.390099999999961</v>
      </c>
      <c r="S4131">
        <f t="shared" si="1348"/>
        <v>1</v>
      </c>
      <c r="T4131">
        <f t="shared" si="1349"/>
        <v>0</v>
      </c>
      <c r="Y4131">
        <f t="shared" si="1352"/>
        <v>1.1083000000000001</v>
      </c>
      <c r="Z4131">
        <f t="shared" si="1353"/>
        <v>1.09704</v>
      </c>
      <c r="AA4131">
        <f t="shared" si="1339"/>
        <v>43.339253996447383</v>
      </c>
      <c r="AB4131">
        <f t="shared" si="1357"/>
        <v>40.253108348134774</v>
      </c>
      <c r="AD4131">
        <f t="shared" si="1350"/>
        <v>1.1028500000000001</v>
      </c>
      <c r="AE4131">
        <f t="shared" si="1351"/>
        <v>1.0995299999999999</v>
      </c>
      <c r="AF4131">
        <f t="shared" si="1354"/>
        <v>71.987951807227773</v>
      </c>
      <c r="AG4131">
        <f t="shared" si="1355"/>
        <v>47.577534314680058</v>
      </c>
    </row>
    <row r="4132" spans="1:33">
      <c r="A4132" s="1">
        <v>42549.166666666664</v>
      </c>
      <c r="B4132">
        <v>1.1019300000000001</v>
      </c>
      <c r="C4132">
        <v>1.10528</v>
      </c>
      <c r="D4132">
        <v>1.10171</v>
      </c>
      <c r="E4132">
        <v>1.10422</v>
      </c>
      <c r="F4132">
        <v>18237</v>
      </c>
      <c r="H4132">
        <f t="shared" si="1342"/>
        <v>2.20000000000109E-4</v>
      </c>
      <c r="I4132">
        <f t="shared" si="1340"/>
        <v>40.253108348134774</v>
      </c>
      <c r="J4132">
        <f t="shared" si="1341"/>
        <v>-7.3244259665452844</v>
      </c>
      <c r="K4132">
        <f t="shared" si="1356"/>
        <v>0</v>
      </c>
      <c r="L4132">
        <f t="shared" si="1358"/>
        <v>0</v>
      </c>
      <c r="M4132">
        <f t="shared" si="1343"/>
        <v>0</v>
      </c>
      <c r="O4132">
        <f t="shared" si="1344"/>
        <v>0.04</v>
      </c>
      <c r="P4132">
        <f t="shared" si="1345"/>
        <v>8.9999999999923475E-5</v>
      </c>
      <c r="Q4132">
        <f t="shared" si="1346"/>
        <v>2.2899999999999032E-3</v>
      </c>
      <c r="R4132">
        <f t="shared" si="1347"/>
        <v>99.390099999999961</v>
      </c>
      <c r="S4132">
        <f t="shared" si="1348"/>
        <v>1</v>
      </c>
      <c r="T4132">
        <f t="shared" si="1349"/>
        <v>0</v>
      </c>
      <c r="Y4132">
        <f t="shared" si="1352"/>
        <v>1.1083000000000001</v>
      </c>
      <c r="Z4132">
        <f t="shared" si="1353"/>
        <v>1.09704</v>
      </c>
      <c r="AA4132">
        <f t="shared" si="1339"/>
        <v>63.765541740674372</v>
      </c>
      <c r="AB4132">
        <f t="shared" si="1357"/>
        <v>45.071047957371</v>
      </c>
      <c r="AD4132">
        <f t="shared" si="1350"/>
        <v>1.10528</v>
      </c>
      <c r="AE4132">
        <f t="shared" si="1351"/>
        <v>1.09995</v>
      </c>
      <c r="AF4132">
        <f t="shared" si="1354"/>
        <v>80.112570356471863</v>
      </c>
      <c r="AG4132">
        <f t="shared" si="1355"/>
        <v>64.199419906754656</v>
      </c>
    </row>
    <row r="4133" spans="1:33">
      <c r="A4133" s="1">
        <v>42549.208333333336</v>
      </c>
      <c r="B4133">
        <v>1.10423</v>
      </c>
      <c r="C4133">
        <v>1.10588</v>
      </c>
      <c r="D4133">
        <v>1.1039399999999999</v>
      </c>
      <c r="E4133">
        <v>1.1050500000000001</v>
      </c>
      <c r="F4133">
        <v>16978</v>
      </c>
      <c r="H4133">
        <f t="shared" si="1342"/>
        <v>2.9000000000012349E-4</v>
      </c>
      <c r="I4133">
        <f t="shared" si="1340"/>
        <v>45.071047957371</v>
      </c>
      <c r="J4133">
        <f t="shared" si="1341"/>
        <v>-19.128371949383656</v>
      </c>
      <c r="K4133">
        <f t="shared" si="1356"/>
        <v>0</v>
      </c>
      <c r="L4133">
        <f t="shared" si="1358"/>
        <v>0</v>
      </c>
      <c r="M4133">
        <f t="shared" si="1343"/>
        <v>0</v>
      </c>
      <c r="O4133">
        <f t="shared" si="1344"/>
        <v>0.04</v>
      </c>
      <c r="P4133">
        <f t="shared" si="1345"/>
        <v>2.20000000000109E-4</v>
      </c>
      <c r="Q4133">
        <f t="shared" si="1346"/>
        <v>8.2000000000004292E-4</v>
      </c>
      <c r="R4133">
        <f t="shared" si="1347"/>
        <v>99.390099999999961</v>
      </c>
      <c r="S4133">
        <f t="shared" si="1348"/>
        <v>1</v>
      </c>
      <c r="T4133">
        <f t="shared" si="1349"/>
        <v>0</v>
      </c>
      <c r="Y4133">
        <f t="shared" si="1352"/>
        <v>1.1083000000000001</v>
      </c>
      <c r="Z4133">
        <f t="shared" si="1353"/>
        <v>1.09704</v>
      </c>
      <c r="AA4133">
        <f t="shared" si="1339"/>
        <v>71.136767317939956</v>
      </c>
      <c r="AB4133">
        <f t="shared" si="1357"/>
        <v>54.063055062166946</v>
      </c>
      <c r="AD4133">
        <f t="shared" si="1350"/>
        <v>1.10588</v>
      </c>
      <c r="AE4133">
        <f t="shared" si="1351"/>
        <v>1.1009800000000001</v>
      </c>
      <c r="AF4133">
        <f t="shared" si="1354"/>
        <v>83.061224489797908</v>
      </c>
      <c r="AG4133">
        <f t="shared" si="1355"/>
        <v>78.387248884499172</v>
      </c>
    </row>
    <row r="4134" spans="1:33">
      <c r="A4134" s="1">
        <v>42549.25</v>
      </c>
      <c r="B4134">
        <v>1.10504</v>
      </c>
      <c r="C4134">
        <v>1.1056699999999999</v>
      </c>
      <c r="D4134">
        <v>1.10426</v>
      </c>
      <c r="E4134">
        <v>1.1055900000000001</v>
      </c>
      <c r="F4134">
        <v>15667</v>
      </c>
      <c r="H4134">
        <f t="shared" si="1342"/>
        <v>7.8000000000000291E-4</v>
      </c>
      <c r="I4134">
        <f t="shared" si="1340"/>
        <v>54.063055062166946</v>
      </c>
      <c r="J4134">
        <f t="shared" si="1341"/>
        <v>-24.324193822332226</v>
      </c>
      <c r="K4134">
        <f t="shared" si="1356"/>
        <v>0</v>
      </c>
      <c r="L4134">
        <f t="shared" si="1358"/>
        <v>0</v>
      </c>
      <c r="M4134">
        <f t="shared" si="1343"/>
        <v>0</v>
      </c>
      <c r="O4134">
        <f t="shared" si="1344"/>
        <v>0.04</v>
      </c>
      <c r="P4134">
        <f t="shared" si="1345"/>
        <v>2.9000000000012349E-4</v>
      </c>
      <c r="Q4134">
        <f t="shared" si="1346"/>
        <v>5.5000000000005045E-4</v>
      </c>
      <c r="R4134">
        <f t="shared" si="1347"/>
        <v>99.390099999999961</v>
      </c>
      <c r="S4134">
        <f t="shared" si="1348"/>
        <v>1</v>
      </c>
      <c r="T4134">
        <f t="shared" si="1349"/>
        <v>0</v>
      </c>
      <c r="Y4134">
        <f t="shared" si="1352"/>
        <v>1.1083000000000001</v>
      </c>
      <c r="Z4134">
        <f t="shared" si="1353"/>
        <v>1.09704</v>
      </c>
      <c r="AA4134">
        <f t="shared" ref="AA4134:AA4197" si="1359">(E4134-Z4134)/(Y4134-Z4134)*100</f>
        <v>75.932504440497524</v>
      </c>
      <c r="AB4134">
        <f t="shared" si="1357"/>
        <v>63.543516873889807</v>
      </c>
      <c r="AD4134">
        <f t="shared" si="1350"/>
        <v>1.10588</v>
      </c>
      <c r="AE4134">
        <f t="shared" si="1351"/>
        <v>1.1009800000000001</v>
      </c>
      <c r="AF4134">
        <f t="shared" si="1354"/>
        <v>94.081632653063124</v>
      </c>
      <c r="AG4134">
        <f t="shared" si="1355"/>
        <v>85.751809166444289</v>
      </c>
    </row>
    <row r="4135" spans="1:33">
      <c r="A4135" s="1">
        <v>42549.291666666664</v>
      </c>
      <c r="B4135">
        <v>1.1055999999999999</v>
      </c>
      <c r="C4135">
        <v>1.1063799999999999</v>
      </c>
      <c r="D4135">
        <v>1.10537</v>
      </c>
      <c r="E4135">
        <v>1.1061300000000001</v>
      </c>
      <c r="F4135">
        <v>16066</v>
      </c>
      <c r="H4135">
        <f t="shared" si="1342"/>
        <v>2.2999999999995246E-4</v>
      </c>
      <c r="I4135">
        <f t="shared" si="1340"/>
        <v>63.543516873889807</v>
      </c>
      <c r="J4135">
        <f t="shared" si="1341"/>
        <v>-22.208292292554482</v>
      </c>
      <c r="K4135">
        <f t="shared" si="1356"/>
        <v>1</v>
      </c>
      <c r="L4135">
        <f t="shared" si="1358"/>
        <v>0</v>
      </c>
      <c r="M4135">
        <f t="shared" si="1343"/>
        <v>1</v>
      </c>
      <c r="O4135">
        <f t="shared" si="1344"/>
        <v>0.04</v>
      </c>
      <c r="P4135">
        <f t="shared" si="1345"/>
        <v>7.8000000000000291E-4</v>
      </c>
      <c r="Q4135">
        <f t="shared" si="1346"/>
        <v>5.3000000000014147E-4</v>
      </c>
      <c r="R4135">
        <f t="shared" si="1347"/>
        <v>99.390099999999961</v>
      </c>
      <c r="S4135">
        <f t="shared" si="1348"/>
        <v>1</v>
      </c>
      <c r="T4135">
        <f t="shared" si="1349"/>
        <v>0</v>
      </c>
      <c r="Y4135">
        <f t="shared" si="1352"/>
        <v>1.1083000000000001</v>
      </c>
      <c r="Z4135">
        <f t="shared" si="1353"/>
        <v>1.09704</v>
      </c>
      <c r="AA4135">
        <f t="shared" si="1359"/>
        <v>80.728241563055093</v>
      </c>
      <c r="AB4135">
        <f t="shared" si="1357"/>
        <v>72.890763765541735</v>
      </c>
      <c r="AD4135">
        <f t="shared" si="1350"/>
        <v>1.1063799999999999</v>
      </c>
      <c r="AE4135">
        <f t="shared" si="1351"/>
        <v>1.1009800000000001</v>
      </c>
      <c r="AF4135">
        <f t="shared" si="1354"/>
        <v>95.370370370372797</v>
      </c>
      <c r="AG4135">
        <f t="shared" si="1355"/>
        <v>90.837742504411267</v>
      </c>
    </row>
    <row r="4136" spans="1:33">
      <c r="A4136" s="1">
        <v>42549.333333333336</v>
      </c>
      <c r="B4136">
        <v>1.1061399999999999</v>
      </c>
      <c r="C4136">
        <v>1.10632</v>
      </c>
      <c r="D4136">
        <v>1.1052299999999999</v>
      </c>
      <c r="E4136">
        <v>1.1060700000000001</v>
      </c>
      <c r="F4136">
        <v>16934</v>
      </c>
      <c r="H4136">
        <f t="shared" si="1342"/>
        <v>8.4000000000017394E-4</v>
      </c>
      <c r="I4136">
        <f t="shared" si="1340"/>
        <v>72.890763765541735</v>
      </c>
      <c r="J4136">
        <f t="shared" si="1341"/>
        <v>-17.946978738869532</v>
      </c>
      <c r="K4136">
        <f t="shared" si="1356"/>
        <v>0</v>
      </c>
      <c r="L4136">
        <f t="shared" si="1358"/>
        <v>0</v>
      </c>
      <c r="M4136">
        <f t="shared" si="1343"/>
        <v>0</v>
      </c>
      <c r="O4136">
        <f t="shared" si="1344"/>
        <v>0.04</v>
      </c>
      <c r="P4136">
        <f t="shared" si="1345"/>
        <v>2.2999999999995246E-4</v>
      </c>
      <c r="Q4136">
        <f t="shared" si="1346"/>
        <v>-6.999999999979245E-5</v>
      </c>
      <c r="R4136">
        <f t="shared" si="1347"/>
        <v>99.390099999999961</v>
      </c>
      <c r="S4136">
        <f t="shared" si="1348"/>
        <v>-1</v>
      </c>
      <c r="T4136">
        <f t="shared" si="1349"/>
        <v>0</v>
      </c>
      <c r="Y4136">
        <f t="shared" si="1352"/>
        <v>1.1083000000000001</v>
      </c>
      <c r="Z4136">
        <f t="shared" si="1353"/>
        <v>1.09704</v>
      </c>
      <c r="AA4136">
        <f t="shared" si="1359"/>
        <v>80.195381882771372</v>
      </c>
      <c r="AB4136">
        <f t="shared" si="1357"/>
        <v>76.99822380106599</v>
      </c>
      <c r="AD4136">
        <f t="shared" si="1350"/>
        <v>1.1063799999999999</v>
      </c>
      <c r="AE4136">
        <f t="shared" si="1351"/>
        <v>1.1009899999999999</v>
      </c>
      <c r="AF4136">
        <f t="shared" si="1354"/>
        <v>94.248608534326337</v>
      </c>
      <c r="AG4136">
        <f t="shared" si="1355"/>
        <v>94.566870519254095</v>
      </c>
    </row>
    <row r="4137" spans="1:33">
      <c r="A4137" s="1">
        <v>42549.375</v>
      </c>
      <c r="B4137">
        <v>1.1061099999999999</v>
      </c>
      <c r="C4137">
        <v>1.10747</v>
      </c>
      <c r="D4137">
        <v>1.1047100000000001</v>
      </c>
      <c r="E4137">
        <v>1.10701</v>
      </c>
      <c r="F4137">
        <v>20607</v>
      </c>
      <c r="H4137">
        <f t="shared" si="1342"/>
        <v>1.3999999999998458E-3</v>
      </c>
      <c r="I4137">
        <f t="shared" si="1340"/>
        <v>76.99822380106599</v>
      </c>
      <c r="J4137">
        <f t="shared" si="1341"/>
        <v>-17.568646718188106</v>
      </c>
      <c r="K4137">
        <f t="shared" si="1356"/>
        <v>1</v>
      </c>
      <c r="L4137">
        <f t="shared" si="1358"/>
        <v>0</v>
      </c>
      <c r="M4137">
        <f t="shared" si="1343"/>
        <v>1</v>
      </c>
      <c r="O4137">
        <f t="shared" si="1344"/>
        <v>0.04</v>
      </c>
      <c r="P4137">
        <f t="shared" si="1345"/>
        <v>8.4000000000017394E-4</v>
      </c>
      <c r="Q4137">
        <f t="shared" si="1346"/>
        <v>9.0000000000012292E-4</v>
      </c>
      <c r="R4137">
        <f t="shared" si="1347"/>
        <v>99.390099999999961</v>
      </c>
      <c r="S4137">
        <f t="shared" si="1348"/>
        <v>1</v>
      </c>
      <c r="T4137">
        <f t="shared" si="1349"/>
        <v>0</v>
      </c>
      <c r="Y4137">
        <f t="shared" si="1352"/>
        <v>1.10747</v>
      </c>
      <c r="Z4137">
        <f t="shared" si="1353"/>
        <v>1.09704</v>
      </c>
      <c r="AA4137">
        <f t="shared" si="1359"/>
        <v>95.589645254075677</v>
      </c>
      <c r="AB4137">
        <f t="shared" si="1357"/>
        <v>83.111443285099909</v>
      </c>
      <c r="AD4137">
        <f t="shared" si="1350"/>
        <v>1.10747</v>
      </c>
      <c r="AE4137">
        <f t="shared" si="1351"/>
        <v>1.10124</v>
      </c>
      <c r="AF4137">
        <f t="shared" si="1354"/>
        <v>92.616372391654764</v>
      </c>
      <c r="AG4137">
        <f t="shared" si="1355"/>
        <v>94.078450432117961</v>
      </c>
    </row>
    <row r="4138" spans="1:33">
      <c r="A4138" s="1">
        <v>42549.416666666664</v>
      </c>
      <c r="B4138">
        <v>1.107</v>
      </c>
      <c r="C4138">
        <v>1.1076699999999999</v>
      </c>
      <c r="D4138">
        <v>1.10534</v>
      </c>
      <c r="E4138">
        <v>1.10686</v>
      </c>
      <c r="F4138">
        <v>23210</v>
      </c>
      <c r="H4138">
        <f t="shared" si="1342"/>
        <v>1.5199999999999658E-3</v>
      </c>
      <c r="I4138">
        <f t="shared" si="1340"/>
        <v>83.111443285099909</v>
      </c>
      <c r="J4138">
        <f t="shared" si="1341"/>
        <v>-10.967007147018052</v>
      </c>
      <c r="K4138">
        <f t="shared" si="1356"/>
        <v>3</v>
      </c>
      <c r="L4138">
        <f t="shared" si="1358"/>
        <v>0</v>
      </c>
      <c r="M4138">
        <f t="shared" si="1343"/>
        <v>1</v>
      </c>
      <c r="O4138">
        <f t="shared" si="1344"/>
        <v>0.04</v>
      </c>
      <c r="P4138">
        <f t="shared" si="1345"/>
        <v>1.3999999999998458E-3</v>
      </c>
      <c r="Q4138">
        <f t="shared" si="1346"/>
        <v>-1.4000000000002899E-4</v>
      </c>
      <c r="R4138">
        <f t="shared" si="1347"/>
        <v>99.390099999999961</v>
      </c>
      <c r="S4138">
        <f t="shared" si="1348"/>
        <v>-1</v>
      </c>
      <c r="T4138">
        <f t="shared" si="1349"/>
        <v>0</v>
      </c>
      <c r="Y4138">
        <f t="shared" si="1352"/>
        <v>1.1076699999999999</v>
      </c>
      <c r="Z4138">
        <f t="shared" si="1353"/>
        <v>1.09704</v>
      </c>
      <c r="AA4138">
        <f t="shared" si="1359"/>
        <v>92.380056444026494</v>
      </c>
      <c r="AB4138">
        <f t="shared" si="1357"/>
        <v>87.223331285982155</v>
      </c>
      <c r="AD4138">
        <f t="shared" si="1350"/>
        <v>1.1076699999999999</v>
      </c>
      <c r="AE4138">
        <f t="shared" si="1351"/>
        <v>1.10171</v>
      </c>
      <c r="AF4138">
        <f t="shared" si="1354"/>
        <v>86.409395973154673</v>
      </c>
      <c r="AG4138">
        <f t="shared" si="1355"/>
        <v>91.091458966378596</v>
      </c>
    </row>
    <row r="4139" spans="1:33">
      <c r="A4139" s="1">
        <v>42549.458333333336</v>
      </c>
      <c r="B4139">
        <v>1.10686</v>
      </c>
      <c r="C4139">
        <v>1.10788</v>
      </c>
      <c r="D4139">
        <v>1.1052599999999999</v>
      </c>
      <c r="E4139">
        <v>1.1052999999999999</v>
      </c>
      <c r="F4139">
        <v>20831</v>
      </c>
      <c r="H4139">
        <f t="shared" si="1342"/>
        <v>4.0000000000040004E-5</v>
      </c>
      <c r="I4139">
        <f t="shared" si="1340"/>
        <v>87.223331285982155</v>
      </c>
      <c r="J4139">
        <f t="shared" si="1341"/>
        <v>-3.8681276803964408</v>
      </c>
      <c r="K4139">
        <f t="shared" si="1356"/>
        <v>2</v>
      </c>
      <c r="L4139">
        <f t="shared" si="1358"/>
        <v>0</v>
      </c>
      <c r="M4139">
        <f t="shared" si="1343"/>
        <v>1</v>
      </c>
      <c r="O4139">
        <f t="shared" si="1344"/>
        <v>0.04</v>
      </c>
      <c r="P4139">
        <f t="shared" si="1345"/>
        <v>1.5199999999999658E-3</v>
      </c>
      <c r="Q4139">
        <f t="shared" si="1346"/>
        <v>-1.5600000000000058E-3</v>
      </c>
      <c r="R4139">
        <f t="shared" si="1347"/>
        <v>99.390099999999961</v>
      </c>
      <c r="S4139">
        <f t="shared" si="1348"/>
        <v>-1</v>
      </c>
      <c r="T4139">
        <f t="shared" si="1349"/>
        <v>0</v>
      </c>
      <c r="Y4139">
        <f t="shared" si="1352"/>
        <v>1.10788</v>
      </c>
      <c r="Z4139">
        <f t="shared" si="1353"/>
        <v>1.09704</v>
      </c>
      <c r="AA4139">
        <f t="shared" si="1359"/>
        <v>76.199261992619597</v>
      </c>
      <c r="AB4139">
        <f t="shared" si="1357"/>
        <v>86.091086393373288</v>
      </c>
      <c r="AD4139">
        <f t="shared" si="1350"/>
        <v>1.10788</v>
      </c>
      <c r="AE4139">
        <f t="shared" si="1351"/>
        <v>1.1039399999999999</v>
      </c>
      <c r="AF4139">
        <f t="shared" si="1354"/>
        <v>34.517766497462162</v>
      </c>
      <c r="AG4139">
        <f t="shared" si="1355"/>
        <v>71.181178287423862</v>
      </c>
    </row>
    <row r="4140" spans="1:33">
      <c r="A4140" s="1">
        <v>42549.5</v>
      </c>
      <c r="B4140">
        <v>1.10528</v>
      </c>
      <c r="C4140">
        <v>1.10931</v>
      </c>
      <c r="D4140">
        <v>1.10528</v>
      </c>
      <c r="E4140">
        <v>1.1092200000000001</v>
      </c>
      <c r="F4140">
        <v>19475</v>
      </c>
      <c r="H4140">
        <f t="shared" si="1342"/>
        <v>0</v>
      </c>
      <c r="I4140">
        <f t="shared" si="1340"/>
        <v>86.091086393373288</v>
      </c>
      <c r="J4140">
        <f t="shared" si="1341"/>
        <v>14.909908105949427</v>
      </c>
      <c r="K4140">
        <f t="shared" si="1356"/>
        <v>1</v>
      </c>
      <c r="L4140">
        <f t="shared" si="1358"/>
        <v>0</v>
      </c>
      <c r="M4140">
        <f t="shared" si="1343"/>
        <v>1</v>
      </c>
      <c r="O4140">
        <f t="shared" si="1344"/>
        <v>0.04</v>
      </c>
      <c r="P4140">
        <f t="shared" si="1345"/>
        <v>4.0000000000040004E-5</v>
      </c>
      <c r="Q4140">
        <f t="shared" si="1346"/>
        <v>3.9400000000000546E-3</v>
      </c>
      <c r="R4140">
        <f t="shared" si="1347"/>
        <v>99.390099999999961</v>
      </c>
      <c r="S4140">
        <f t="shared" si="1348"/>
        <v>1</v>
      </c>
      <c r="T4140">
        <f t="shared" si="1349"/>
        <v>0</v>
      </c>
      <c r="Y4140">
        <f t="shared" si="1352"/>
        <v>1.10931</v>
      </c>
      <c r="Z4140">
        <f t="shared" si="1353"/>
        <v>1.09704</v>
      </c>
      <c r="AA4140">
        <f t="shared" si="1359"/>
        <v>99.266503667482283</v>
      </c>
      <c r="AB4140">
        <f t="shared" si="1357"/>
        <v>90.858866839551013</v>
      </c>
      <c r="AD4140">
        <f t="shared" si="1350"/>
        <v>1.10931</v>
      </c>
      <c r="AE4140">
        <f t="shared" si="1351"/>
        <v>1.10426</v>
      </c>
      <c r="AF4140">
        <f t="shared" si="1354"/>
        <v>98.21782178217974</v>
      </c>
      <c r="AG4140">
        <f t="shared" si="1355"/>
        <v>73.04832808426552</v>
      </c>
    </row>
    <row r="4141" spans="1:33">
      <c r="A4141" s="1">
        <v>42549.541666666664</v>
      </c>
      <c r="B4141">
        <v>1.1092299999999999</v>
      </c>
      <c r="C4141">
        <v>1.11111</v>
      </c>
      <c r="D4141">
        <v>1.1085100000000001</v>
      </c>
      <c r="E4141">
        <v>1.10886</v>
      </c>
      <c r="F4141">
        <v>19872</v>
      </c>
      <c r="H4141">
        <f t="shared" si="1342"/>
        <v>3.4999999999985043E-4</v>
      </c>
      <c r="I4141">
        <f t="shared" si="1340"/>
        <v>90.858866839551013</v>
      </c>
      <c r="J4141">
        <f t="shared" si="1341"/>
        <v>17.810538755285492</v>
      </c>
      <c r="K4141">
        <f t="shared" si="1356"/>
        <v>0</v>
      </c>
      <c r="L4141">
        <f t="shared" si="1358"/>
        <v>0</v>
      </c>
      <c r="M4141">
        <f t="shared" si="1343"/>
        <v>0</v>
      </c>
      <c r="O4141">
        <f t="shared" si="1344"/>
        <v>0.04</v>
      </c>
      <c r="P4141">
        <f t="shared" si="1345"/>
        <v>0</v>
      </c>
      <c r="Q4141">
        <f t="shared" si="1346"/>
        <v>-3.6999999999998145E-4</v>
      </c>
      <c r="R4141">
        <f t="shared" si="1347"/>
        <v>99.390099999999961</v>
      </c>
      <c r="S4141">
        <f t="shared" si="1348"/>
        <v>-1</v>
      </c>
      <c r="T4141">
        <f t="shared" si="1349"/>
        <v>0</v>
      </c>
      <c r="Y4141">
        <f t="shared" si="1352"/>
        <v>1.11111</v>
      </c>
      <c r="Z4141">
        <f t="shared" si="1353"/>
        <v>1.0971500000000001</v>
      </c>
      <c r="AA4141">
        <f t="shared" si="1359"/>
        <v>83.882521489970713</v>
      </c>
      <c r="AB4141">
        <f t="shared" si="1357"/>
        <v>87.932085898524775</v>
      </c>
      <c r="AD4141">
        <f t="shared" si="1350"/>
        <v>1.11111</v>
      </c>
      <c r="AE4141">
        <f t="shared" si="1351"/>
        <v>1.1047100000000001</v>
      </c>
      <c r="AF4141">
        <f t="shared" si="1354"/>
        <v>64.843749999998451</v>
      </c>
      <c r="AG4141">
        <f t="shared" si="1355"/>
        <v>65.85977942654678</v>
      </c>
    </row>
    <row r="4142" spans="1:33">
      <c r="A4142" s="1">
        <v>42549.583333333336</v>
      </c>
      <c r="B4142">
        <v>1.10886</v>
      </c>
      <c r="C4142">
        <v>1.1092</v>
      </c>
      <c r="D4142">
        <v>1.107</v>
      </c>
      <c r="E4142">
        <v>1.10703</v>
      </c>
      <c r="F4142">
        <v>18379</v>
      </c>
      <c r="H4142">
        <f t="shared" si="1342"/>
        <v>2.9999999999974492E-5</v>
      </c>
      <c r="I4142">
        <f t="shared" si="1340"/>
        <v>87.932085898524775</v>
      </c>
      <c r="J4142">
        <f t="shared" si="1341"/>
        <v>22.072306471977996</v>
      </c>
      <c r="K4142">
        <f t="shared" si="1356"/>
        <v>2</v>
      </c>
      <c r="L4142">
        <f t="shared" si="1358"/>
        <v>0</v>
      </c>
      <c r="M4142">
        <f t="shared" si="1343"/>
        <v>1</v>
      </c>
      <c r="O4142">
        <f t="shared" si="1344"/>
        <v>0.04</v>
      </c>
      <c r="P4142">
        <f t="shared" si="1345"/>
        <v>3.4999999999985043E-4</v>
      </c>
      <c r="Q4142">
        <f t="shared" si="1346"/>
        <v>-1.8299999999999983E-3</v>
      </c>
      <c r="R4142">
        <f t="shared" si="1347"/>
        <v>99.390099999999961</v>
      </c>
      <c r="S4142">
        <f t="shared" si="1348"/>
        <v>-1</v>
      </c>
      <c r="T4142">
        <f t="shared" si="1349"/>
        <v>0</v>
      </c>
      <c r="Y4142">
        <f t="shared" si="1352"/>
        <v>1.11111</v>
      </c>
      <c r="Z4142">
        <f t="shared" si="1353"/>
        <v>1.0971500000000001</v>
      </c>
      <c r="AA4142">
        <f t="shared" si="1359"/>
        <v>70.773638968480725</v>
      </c>
      <c r="AB4142">
        <f t="shared" si="1357"/>
        <v>82.530481529638323</v>
      </c>
      <c r="AD4142">
        <f t="shared" si="1350"/>
        <v>1.11111</v>
      </c>
      <c r="AE4142">
        <f t="shared" si="1351"/>
        <v>1.1047100000000001</v>
      </c>
      <c r="AF4142">
        <f t="shared" si="1354"/>
        <v>36.249999999998309</v>
      </c>
      <c r="AG4142">
        <f t="shared" si="1355"/>
        <v>66.437190594058833</v>
      </c>
    </row>
    <row r="4143" spans="1:33">
      <c r="A4143" s="1">
        <v>42549.625</v>
      </c>
      <c r="B4143">
        <v>1.1070199999999999</v>
      </c>
      <c r="C4143">
        <v>1.1084099999999999</v>
      </c>
      <c r="D4143">
        <v>1.1063099999999999</v>
      </c>
      <c r="E4143">
        <v>1.10711</v>
      </c>
      <c r="F4143">
        <v>21384</v>
      </c>
      <c r="H4143">
        <f t="shared" si="1342"/>
        <v>7.0999999999998842E-4</v>
      </c>
      <c r="I4143">
        <f t="shared" si="1340"/>
        <v>82.530481529638323</v>
      </c>
      <c r="J4143">
        <f t="shared" si="1341"/>
        <v>16.093290935579489</v>
      </c>
      <c r="K4143">
        <f t="shared" si="1356"/>
        <v>1</v>
      </c>
      <c r="L4143">
        <f t="shared" si="1358"/>
        <v>0</v>
      </c>
      <c r="M4143">
        <f t="shared" si="1343"/>
        <v>1</v>
      </c>
      <c r="O4143">
        <f t="shared" si="1344"/>
        <v>0.04</v>
      </c>
      <c r="P4143">
        <f t="shared" si="1345"/>
        <v>2.9999999999974492E-5</v>
      </c>
      <c r="Q4143">
        <f t="shared" si="1346"/>
        <v>9.0000000000145519E-5</v>
      </c>
      <c r="R4143">
        <f t="shared" si="1347"/>
        <v>99.390099999999961</v>
      </c>
      <c r="S4143">
        <f t="shared" si="1348"/>
        <v>1</v>
      </c>
      <c r="T4143">
        <f t="shared" si="1349"/>
        <v>0</v>
      </c>
      <c r="Y4143">
        <f t="shared" si="1352"/>
        <v>1.11111</v>
      </c>
      <c r="Z4143">
        <f t="shared" si="1353"/>
        <v>1.0971500000000001</v>
      </c>
      <c r="AA4143">
        <f t="shared" si="1359"/>
        <v>71.346704871060084</v>
      </c>
      <c r="AB4143">
        <f t="shared" si="1357"/>
        <v>81.317342249248455</v>
      </c>
      <c r="AD4143">
        <f t="shared" si="1350"/>
        <v>1.11111</v>
      </c>
      <c r="AE4143">
        <f t="shared" si="1351"/>
        <v>1.1047100000000001</v>
      </c>
      <c r="AF4143">
        <f t="shared" si="1354"/>
        <v>37.499999999999567</v>
      </c>
      <c r="AG4143">
        <f t="shared" si="1355"/>
        <v>46.197916666665442</v>
      </c>
    </row>
    <row r="4144" spans="1:33">
      <c r="A4144" s="1">
        <v>42549.666666666664</v>
      </c>
      <c r="B4144">
        <v>1.1071200000000001</v>
      </c>
      <c r="C4144">
        <v>1.10717</v>
      </c>
      <c r="D4144">
        <v>1.1051800000000001</v>
      </c>
      <c r="E4144">
        <v>1.10578</v>
      </c>
      <c r="F4144">
        <v>21796</v>
      </c>
      <c r="H4144">
        <f t="shared" si="1342"/>
        <v>5.9999999999993392E-4</v>
      </c>
      <c r="I4144">
        <f t="shared" si="1340"/>
        <v>81.317342249248455</v>
      </c>
      <c r="J4144">
        <f t="shared" si="1341"/>
        <v>35.119425582583013</v>
      </c>
      <c r="K4144">
        <f t="shared" si="1356"/>
        <v>3</v>
      </c>
      <c r="L4144">
        <f t="shared" si="1358"/>
        <v>0</v>
      </c>
      <c r="M4144">
        <f t="shared" si="1343"/>
        <v>1</v>
      </c>
      <c r="O4144">
        <f t="shared" si="1344"/>
        <v>0.04</v>
      </c>
      <c r="P4144">
        <f t="shared" si="1345"/>
        <v>7.0999999999998842E-4</v>
      </c>
      <c r="Q4144">
        <f t="shared" si="1346"/>
        <v>-1.3400000000001189E-3</v>
      </c>
      <c r="R4144">
        <f t="shared" si="1347"/>
        <v>99.390099999999961</v>
      </c>
      <c r="S4144">
        <f t="shared" si="1348"/>
        <v>-1</v>
      </c>
      <c r="T4144">
        <f t="shared" si="1349"/>
        <v>0</v>
      </c>
      <c r="Y4144">
        <f t="shared" si="1352"/>
        <v>1.11111</v>
      </c>
      <c r="Z4144">
        <f t="shared" si="1353"/>
        <v>1.0995299999999999</v>
      </c>
      <c r="AA4144">
        <f t="shared" si="1359"/>
        <v>53.972366148532039</v>
      </c>
      <c r="AB4144">
        <f t="shared" si="1357"/>
        <v>69.993807869510889</v>
      </c>
      <c r="AD4144">
        <f t="shared" si="1350"/>
        <v>1.11111</v>
      </c>
      <c r="AE4144">
        <f t="shared" si="1351"/>
        <v>1.1051800000000001</v>
      </c>
      <c r="AF4144">
        <f t="shared" si="1354"/>
        <v>10.118043844855562</v>
      </c>
      <c r="AG4144">
        <f t="shared" si="1355"/>
        <v>27.956014614951144</v>
      </c>
    </row>
    <row r="4145" spans="1:33">
      <c r="A4145" s="1">
        <v>42549.708333333336</v>
      </c>
      <c r="B4145">
        <v>1.1057900000000001</v>
      </c>
      <c r="C4145">
        <v>1.1071899999999999</v>
      </c>
      <c r="D4145">
        <v>1.1047800000000001</v>
      </c>
      <c r="E4145">
        <v>1.1050899999999999</v>
      </c>
      <c r="F4145">
        <v>22233</v>
      </c>
      <c r="H4145">
        <f t="shared" si="1342"/>
        <v>3.0999999999981043E-4</v>
      </c>
      <c r="I4145">
        <f t="shared" si="1340"/>
        <v>69.993807869510889</v>
      </c>
      <c r="J4145">
        <f t="shared" si="1341"/>
        <v>42.037793254559745</v>
      </c>
      <c r="K4145">
        <f t="shared" si="1356"/>
        <v>2</v>
      </c>
      <c r="L4145">
        <f t="shared" si="1358"/>
        <v>0</v>
      </c>
      <c r="M4145">
        <f t="shared" si="1343"/>
        <v>1</v>
      </c>
      <c r="O4145">
        <f t="shared" si="1344"/>
        <v>0.04</v>
      </c>
      <c r="P4145">
        <f t="shared" si="1345"/>
        <v>5.9999999999993392E-4</v>
      </c>
      <c r="Q4145">
        <f t="shared" si="1346"/>
        <v>-7.0000000000014495E-4</v>
      </c>
      <c r="R4145">
        <f t="shared" si="1347"/>
        <v>99.390099999999961</v>
      </c>
      <c r="S4145">
        <f t="shared" si="1348"/>
        <v>-1</v>
      </c>
      <c r="T4145">
        <f t="shared" si="1349"/>
        <v>0</v>
      </c>
      <c r="Y4145">
        <f t="shared" si="1352"/>
        <v>1.11111</v>
      </c>
      <c r="Z4145">
        <f t="shared" si="1353"/>
        <v>1.0995299999999999</v>
      </c>
      <c r="AA4145">
        <f t="shared" si="1359"/>
        <v>48.013816925733501</v>
      </c>
      <c r="AB4145">
        <f t="shared" si="1357"/>
        <v>61.026631728451584</v>
      </c>
      <c r="AD4145">
        <f t="shared" si="1350"/>
        <v>1.11111</v>
      </c>
      <c r="AE4145">
        <f t="shared" si="1351"/>
        <v>1.1047800000000001</v>
      </c>
      <c r="AF4145">
        <f t="shared" si="1354"/>
        <v>4.8973143759844078</v>
      </c>
      <c r="AG4145">
        <f t="shared" si="1355"/>
        <v>17.505119406946513</v>
      </c>
    </row>
    <row r="4146" spans="1:33">
      <c r="A4146" s="1">
        <v>42549.75</v>
      </c>
      <c r="B4146">
        <v>1.1050800000000001</v>
      </c>
      <c r="C4146">
        <v>1.1059300000000001</v>
      </c>
      <c r="D4146">
        <v>1.10355</v>
      </c>
      <c r="E4146">
        <v>1.1051800000000001</v>
      </c>
      <c r="F4146">
        <v>22123</v>
      </c>
      <c r="H4146">
        <f t="shared" si="1342"/>
        <v>1.5300000000000313E-3</v>
      </c>
      <c r="I4146">
        <f t="shared" si="1340"/>
        <v>61.026631728451584</v>
      </c>
      <c r="J4146">
        <f t="shared" si="1341"/>
        <v>43.521512321505071</v>
      </c>
      <c r="K4146">
        <f t="shared" si="1356"/>
        <v>1</v>
      </c>
      <c r="L4146">
        <f t="shared" si="1358"/>
        <v>0</v>
      </c>
      <c r="M4146">
        <f t="shared" si="1343"/>
        <v>1</v>
      </c>
      <c r="O4146">
        <f t="shared" si="1344"/>
        <v>0.04</v>
      </c>
      <c r="P4146">
        <f t="shared" si="1345"/>
        <v>3.0999999999981043E-4</v>
      </c>
      <c r="Q4146">
        <f t="shared" si="1346"/>
        <v>9.9999999999988987E-5</v>
      </c>
      <c r="R4146">
        <f t="shared" si="1347"/>
        <v>99.390099999999961</v>
      </c>
      <c r="S4146">
        <f t="shared" si="1348"/>
        <v>1</v>
      </c>
      <c r="T4146">
        <f t="shared" si="1349"/>
        <v>0</v>
      </c>
      <c r="Y4146">
        <f t="shared" si="1352"/>
        <v>1.11111</v>
      </c>
      <c r="Z4146">
        <f t="shared" si="1353"/>
        <v>1.0995299999999999</v>
      </c>
      <c r="AA4146">
        <f t="shared" si="1359"/>
        <v>48.791018998273607</v>
      </c>
      <c r="AB4146">
        <f t="shared" si="1357"/>
        <v>55.530976735899806</v>
      </c>
      <c r="AD4146">
        <f t="shared" si="1350"/>
        <v>1.11111</v>
      </c>
      <c r="AE4146">
        <f t="shared" si="1351"/>
        <v>1.10355</v>
      </c>
      <c r="AF4146">
        <f t="shared" si="1354"/>
        <v>21.560846560846798</v>
      </c>
      <c r="AG4146">
        <f t="shared" si="1355"/>
        <v>12.192068260562257</v>
      </c>
    </row>
    <row r="4147" spans="1:33">
      <c r="A4147" s="1">
        <v>42549.791666666664</v>
      </c>
      <c r="B4147">
        <v>1.1052</v>
      </c>
      <c r="C4147">
        <v>1.1066199999999999</v>
      </c>
      <c r="D4147">
        <v>1.10442</v>
      </c>
      <c r="E4147">
        <v>1.1052</v>
      </c>
      <c r="F4147">
        <v>18965</v>
      </c>
      <c r="H4147">
        <f t="shared" si="1342"/>
        <v>7.8000000000000291E-4</v>
      </c>
      <c r="I4147">
        <f t="shared" si="1340"/>
        <v>55.530976735899806</v>
      </c>
      <c r="J4147">
        <f t="shared" si="1341"/>
        <v>43.338908475337547</v>
      </c>
      <c r="K4147">
        <f t="shared" si="1356"/>
        <v>1</v>
      </c>
      <c r="L4147">
        <f t="shared" si="1358"/>
        <v>0</v>
      </c>
      <c r="M4147">
        <f t="shared" si="1343"/>
        <v>1</v>
      </c>
      <c r="O4147">
        <f t="shared" si="1344"/>
        <v>0.04</v>
      </c>
      <c r="P4147">
        <f t="shared" si="1345"/>
        <v>1.5300000000000313E-3</v>
      </c>
      <c r="Q4147">
        <f t="shared" si="1346"/>
        <v>0</v>
      </c>
      <c r="R4147">
        <f t="shared" si="1347"/>
        <v>99.390099999999961</v>
      </c>
      <c r="S4147">
        <f t="shared" si="1348"/>
        <v>0</v>
      </c>
      <c r="T4147">
        <f t="shared" si="1349"/>
        <v>0</v>
      </c>
      <c r="Y4147">
        <f t="shared" si="1352"/>
        <v>1.11111</v>
      </c>
      <c r="Z4147">
        <f t="shared" si="1353"/>
        <v>1.09995</v>
      </c>
      <c r="AA4147">
        <f t="shared" si="1359"/>
        <v>47.043010752687721</v>
      </c>
      <c r="AB4147">
        <f t="shared" si="1357"/>
        <v>49.455053206306715</v>
      </c>
      <c r="AD4147">
        <f t="shared" si="1350"/>
        <v>1.11111</v>
      </c>
      <c r="AE4147">
        <f t="shared" si="1351"/>
        <v>1.10355</v>
      </c>
      <c r="AF4147">
        <f t="shared" si="1354"/>
        <v>21.825396825395856</v>
      </c>
      <c r="AG4147">
        <f t="shared" si="1355"/>
        <v>16.094519254075689</v>
      </c>
    </row>
    <row r="4148" spans="1:33">
      <c r="A4148" s="1">
        <v>42549.833333333336</v>
      </c>
      <c r="B4148">
        <v>1.1052</v>
      </c>
      <c r="C4148">
        <v>1.1055999999999999</v>
      </c>
      <c r="D4148">
        <v>1.1039699999999999</v>
      </c>
      <c r="E4148">
        <v>1.1040099999999999</v>
      </c>
      <c r="F4148">
        <v>16483</v>
      </c>
      <c r="H4148">
        <f t="shared" si="1342"/>
        <v>4.0000000000040004E-5</v>
      </c>
      <c r="I4148">
        <f t="shared" si="1340"/>
        <v>49.455053206306715</v>
      </c>
      <c r="J4148">
        <f t="shared" si="1341"/>
        <v>33.360533952231023</v>
      </c>
      <c r="K4148">
        <f t="shared" si="1356"/>
        <v>2</v>
      </c>
      <c r="L4148">
        <f t="shared" si="1358"/>
        <v>0</v>
      </c>
      <c r="M4148">
        <f t="shared" si="1343"/>
        <v>1</v>
      </c>
      <c r="O4148">
        <f t="shared" si="1344"/>
        <v>0.04</v>
      </c>
      <c r="P4148">
        <f t="shared" si="1345"/>
        <v>7.8000000000000291E-4</v>
      </c>
      <c r="Q4148">
        <f t="shared" si="1346"/>
        <v>-1.1900000000000244E-3</v>
      </c>
      <c r="R4148">
        <f t="shared" si="1347"/>
        <v>99.390099999999961</v>
      </c>
      <c r="S4148">
        <f t="shared" si="1348"/>
        <v>-1</v>
      </c>
      <c r="T4148">
        <f t="shared" si="1349"/>
        <v>0</v>
      </c>
      <c r="Y4148">
        <f t="shared" si="1352"/>
        <v>1.11111</v>
      </c>
      <c r="Z4148">
        <f t="shared" si="1353"/>
        <v>1.1009800000000001</v>
      </c>
      <c r="AA4148">
        <f t="shared" si="1359"/>
        <v>29.911154985191256</v>
      </c>
      <c r="AB4148">
        <f t="shared" si="1357"/>
        <v>43.439750415471515</v>
      </c>
      <c r="AD4148">
        <f t="shared" si="1350"/>
        <v>1.1092</v>
      </c>
      <c r="AE4148">
        <f t="shared" si="1351"/>
        <v>1.10355</v>
      </c>
      <c r="AF4148">
        <f t="shared" si="1354"/>
        <v>8.1415929203523962</v>
      </c>
      <c r="AG4148">
        <f t="shared" si="1355"/>
        <v>17.175945435531684</v>
      </c>
    </row>
    <row r="4149" spans="1:33">
      <c r="A4149" s="1">
        <v>42549.875</v>
      </c>
      <c r="B4149">
        <v>1.10402</v>
      </c>
      <c r="C4149">
        <v>1.1055200000000001</v>
      </c>
      <c r="D4149">
        <v>1.1034200000000001</v>
      </c>
      <c r="E4149">
        <v>1.10463</v>
      </c>
      <c r="F4149">
        <v>16362</v>
      </c>
      <c r="H4149">
        <f t="shared" si="1342"/>
        <v>5.9999999999993392E-4</v>
      </c>
      <c r="I4149">
        <f t="shared" si="1340"/>
        <v>43.439750415471515</v>
      </c>
      <c r="J4149">
        <f t="shared" si="1341"/>
        <v>26.263804979939831</v>
      </c>
      <c r="K4149">
        <f t="shared" si="1356"/>
        <v>1</v>
      </c>
      <c r="L4149">
        <f t="shared" si="1358"/>
        <v>0</v>
      </c>
      <c r="M4149">
        <f t="shared" si="1343"/>
        <v>1</v>
      </c>
      <c r="O4149">
        <f t="shared" si="1344"/>
        <v>0.04</v>
      </c>
      <c r="P4149">
        <f t="shared" si="1345"/>
        <v>4.0000000000040004E-5</v>
      </c>
      <c r="Q4149">
        <f t="shared" si="1346"/>
        <v>6.0999999999999943E-4</v>
      </c>
      <c r="R4149">
        <f t="shared" si="1347"/>
        <v>99.390099999999961</v>
      </c>
      <c r="S4149">
        <f t="shared" si="1348"/>
        <v>1</v>
      </c>
      <c r="T4149">
        <f t="shared" si="1349"/>
        <v>0</v>
      </c>
      <c r="Y4149">
        <f t="shared" si="1352"/>
        <v>1.11111</v>
      </c>
      <c r="Z4149">
        <f t="shared" si="1353"/>
        <v>1.1009800000000001</v>
      </c>
      <c r="AA4149">
        <f t="shared" si="1359"/>
        <v>36.031589338597641</v>
      </c>
      <c r="AB4149">
        <f t="shared" si="1357"/>
        <v>40.444193518687555</v>
      </c>
      <c r="AD4149">
        <f t="shared" si="1350"/>
        <v>1.1084099999999999</v>
      </c>
      <c r="AE4149">
        <f t="shared" si="1351"/>
        <v>1.1034200000000001</v>
      </c>
      <c r="AF4149">
        <f t="shared" si="1354"/>
        <v>24.248496993987477</v>
      </c>
      <c r="AG4149">
        <f t="shared" si="1355"/>
        <v>18.071828913245241</v>
      </c>
    </row>
    <row r="4150" spans="1:33">
      <c r="A4150" s="1">
        <v>42549.916666666664</v>
      </c>
      <c r="B4150">
        <v>1.1046100000000001</v>
      </c>
      <c r="C4150">
        <v>1.10792</v>
      </c>
      <c r="D4150">
        <v>1.1045499999999999</v>
      </c>
      <c r="E4150">
        <v>1.1077399999999999</v>
      </c>
      <c r="F4150">
        <v>17895</v>
      </c>
      <c r="H4150">
        <f t="shared" si="1342"/>
        <v>6.0000000000171028E-5</v>
      </c>
      <c r="I4150">
        <f t="shared" si="1340"/>
        <v>40.444193518687555</v>
      </c>
      <c r="J4150">
        <f t="shared" si="1341"/>
        <v>22.372364605442314</v>
      </c>
      <c r="K4150">
        <f t="shared" si="1356"/>
        <v>0</v>
      </c>
      <c r="L4150">
        <f t="shared" si="1358"/>
        <v>0</v>
      </c>
      <c r="M4150">
        <f t="shared" si="1343"/>
        <v>0</v>
      </c>
      <c r="O4150">
        <f t="shared" si="1344"/>
        <v>0.04</v>
      </c>
      <c r="P4150">
        <f t="shared" si="1345"/>
        <v>5.9999999999993392E-4</v>
      </c>
      <c r="Q4150">
        <f t="shared" si="1346"/>
        <v>3.1299999999998551E-3</v>
      </c>
      <c r="R4150">
        <f t="shared" si="1347"/>
        <v>99.390099999999961</v>
      </c>
      <c r="S4150">
        <f t="shared" si="1348"/>
        <v>1</v>
      </c>
      <c r="T4150">
        <f t="shared" si="1349"/>
        <v>0</v>
      </c>
      <c r="Y4150">
        <f t="shared" si="1352"/>
        <v>1.11111</v>
      </c>
      <c r="Z4150">
        <f t="shared" si="1353"/>
        <v>1.1009800000000001</v>
      </c>
      <c r="AA4150">
        <f t="shared" si="1359"/>
        <v>66.732477788745271</v>
      </c>
      <c r="AB4150">
        <f t="shared" si="1357"/>
        <v>44.929558216305473</v>
      </c>
      <c r="AD4150">
        <f t="shared" si="1350"/>
        <v>1.10792</v>
      </c>
      <c r="AE4150">
        <f t="shared" si="1351"/>
        <v>1.1034200000000001</v>
      </c>
      <c r="AF4150">
        <f t="shared" si="1354"/>
        <v>95.999999999998423</v>
      </c>
      <c r="AG4150">
        <f t="shared" si="1355"/>
        <v>42.796696638112763</v>
      </c>
    </row>
    <row r="4151" spans="1:33">
      <c r="A4151" s="1">
        <v>42549.958333333336</v>
      </c>
      <c r="B4151">
        <v>1.10775</v>
      </c>
      <c r="C4151">
        <v>1.10903</v>
      </c>
      <c r="D4151">
        <v>1.10612</v>
      </c>
      <c r="E4151">
        <v>1.10619</v>
      </c>
      <c r="F4151">
        <v>13426</v>
      </c>
      <c r="H4151">
        <f t="shared" si="1342"/>
        <v>7.0000000000014495E-5</v>
      </c>
      <c r="I4151">
        <f t="shared" si="1340"/>
        <v>44.929558216305473</v>
      </c>
      <c r="J4151">
        <f t="shared" si="1341"/>
        <v>2.1328615781927098</v>
      </c>
      <c r="K4151">
        <f t="shared" si="1356"/>
        <v>0</v>
      </c>
      <c r="L4151">
        <f t="shared" si="1358"/>
        <v>0</v>
      </c>
      <c r="M4151">
        <f t="shared" si="1343"/>
        <v>0</v>
      </c>
      <c r="O4151">
        <f t="shared" si="1344"/>
        <v>0.04</v>
      </c>
      <c r="P4151">
        <f t="shared" si="1345"/>
        <v>6.0000000000171028E-5</v>
      </c>
      <c r="Q4151">
        <f t="shared" si="1346"/>
        <v>-1.5600000000000058E-3</v>
      </c>
      <c r="R4151">
        <f t="shared" si="1347"/>
        <v>99.390099999999961</v>
      </c>
      <c r="S4151">
        <f t="shared" si="1348"/>
        <v>-1</v>
      </c>
      <c r="T4151">
        <f t="shared" si="1349"/>
        <v>0</v>
      </c>
      <c r="Y4151">
        <f t="shared" si="1352"/>
        <v>1.11111</v>
      </c>
      <c r="Z4151">
        <f t="shared" si="1353"/>
        <v>1.1009899999999999</v>
      </c>
      <c r="AA4151">
        <f t="shared" si="1359"/>
        <v>51.383399209486434</v>
      </c>
      <c r="AB4151">
        <f t="shared" si="1357"/>
        <v>46.014655330505157</v>
      </c>
      <c r="AD4151">
        <f t="shared" si="1350"/>
        <v>1.10903</v>
      </c>
      <c r="AE4151">
        <f t="shared" si="1351"/>
        <v>1.1034200000000001</v>
      </c>
      <c r="AF4151">
        <f t="shared" si="1354"/>
        <v>49.376114081996292</v>
      </c>
      <c r="AG4151">
        <f t="shared" si="1355"/>
        <v>56.541537025327393</v>
      </c>
    </row>
    <row r="4152" spans="1:33">
      <c r="A4152" s="1">
        <v>42550</v>
      </c>
      <c r="B4152">
        <v>1.10625</v>
      </c>
      <c r="C4152">
        <v>1.10822</v>
      </c>
      <c r="D4152">
        <v>1.1060399999999999</v>
      </c>
      <c r="E4152">
        <v>1.1077699999999999</v>
      </c>
      <c r="F4152">
        <v>12892</v>
      </c>
      <c r="H4152">
        <f t="shared" si="1342"/>
        <v>2.1000000000004349E-4</v>
      </c>
      <c r="I4152">
        <f t="shared" si="1340"/>
        <v>46.014655330505157</v>
      </c>
      <c r="J4152">
        <f t="shared" si="1341"/>
        <v>-10.526881694822237</v>
      </c>
      <c r="K4152">
        <f t="shared" si="1356"/>
        <v>1</v>
      </c>
      <c r="L4152">
        <f t="shared" si="1358"/>
        <v>0</v>
      </c>
      <c r="M4152">
        <f t="shared" si="1343"/>
        <v>1</v>
      </c>
      <c r="O4152">
        <f t="shared" si="1344"/>
        <v>0.04</v>
      </c>
      <c r="P4152">
        <f t="shared" si="1345"/>
        <v>7.0000000000014495E-5</v>
      </c>
      <c r="Q4152">
        <f t="shared" si="1346"/>
        <v>1.5199999999999658E-3</v>
      </c>
      <c r="R4152">
        <f t="shared" si="1347"/>
        <v>99.390099999999961</v>
      </c>
      <c r="S4152">
        <f t="shared" si="1348"/>
        <v>1</v>
      </c>
      <c r="T4152">
        <f t="shared" si="1349"/>
        <v>0</v>
      </c>
      <c r="Y4152">
        <f t="shared" si="1352"/>
        <v>1.11111</v>
      </c>
      <c r="Z4152">
        <f t="shared" si="1353"/>
        <v>1.10124</v>
      </c>
      <c r="AA4152">
        <f t="shared" si="1359"/>
        <v>66.160081053697013</v>
      </c>
      <c r="AB4152">
        <f t="shared" si="1357"/>
        <v>55.076886847631592</v>
      </c>
      <c r="AD4152">
        <f t="shared" si="1350"/>
        <v>1.10903</v>
      </c>
      <c r="AE4152">
        <f t="shared" si="1351"/>
        <v>1.1034200000000001</v>
      </c>
      <c r="AF4152">
        <f t="shared" si="1354"/>
        <v>77.540106951870541</v>
      </c>
      <c r="AG4152">
        <f t="shared" si="1355"/>
        <v>74.305407011288423</v>
      </c>
    </row>
    <row r="4153" spans="1:33">
      <c r="A4153" s="1">
        <v>42550.041666666664</v>
      </c>
      <c r="B4153">
        <v>1.1077699999999999</v>
      </c>
      <c r="C4153">
        <v>1.10788</v>
      </c>
      <c r="D4153">
        <v>1.10693</v>
      </c>
      <c r="E4153">
        <v>1.1072500000000001</v>
      </c>
      <c r="F4153">
        <v>13570</v>
      </c>
      <c r="H4153">
        <f t="shared" si="1342"/>
        <v>3.2000000000009798E-4</v>
      </c>
      <c r="I4153">
        <f t="shared" si="1340"/>
        <v>55.076886847631592</v>
      </c>
      <c r="J4153">
        <f t="shared" si="1341"/>
        <v>-19.228520163656832</v>
      </c>
      <c r="K4153">
        <f t="shared" si="1356"/>
        <v>0</v>
      </c>
      <c r="L4153">
        <f t="shared" si="1358"/>
        <v>0</v>
      </c>
      <c r="M4153">
        <f t="shared" si="1343"/>
        <v>0</v>
      </c>
      <c r="O4153">
        <f t="shared" si="1344"/>
        <v>0.04</v>
      </c>
      <c r="P4153">
        <f t="shared" si="1345"/>
        <v>2.1000000000004349E-4</v>
      </c>
      <c r="Q4153">
        <f t="shared" si="1346"/>
        <v>-5.1999999999985391E-4</v>
      </c>
      <c r="R4153">
        <f t="shared" si="1347"/>
        <v>99.390099999999961</v>
      </c>
      <c r="S4153">
        <f t="shared" si="1348"/>
        <v>-1</v>
      </c>
      <c r="T4153">
        <f t="shared" si="1349"/>
        <v>0</v>
      </c>
      <c r="Y4153">
        <f t="shared" si="1352"/>
        <v>1.11111</v>
      </c>
      <c r="Z4153">
        <f t="shared" si="1353"/>
        <v>1.10171</v>
      </c>
      <c r="AA4153">
        <f t="shared" si="1359"/>
        <v>58.936170212766555</v>
      </c>
      <c r="AB4153">
        <f t="shared" si="1357"/>
        <v>60.803032066173813</v>
      </c>
      <c r="AD4153">
        <f t="shared" si="1350"/>
        <v>1.10903</v>
      </c>
      <c r="AE4153">
        <f t="shared" si="1351"/>
        <v>1.1034200000000001</v>
      </c>
      <c r="AF4153">
        <f t="shared" si="1354"/>
        <v>68.270944741534279</v>
      </c>
      <c r="AG4153">
        <f t="shared" si="1355"/>
        <v>65.062388591800371</v>
      </c>
    </row>
    <row r="4154" spans="1:33">
      <c r="A4154" s="1">
        <v>42550.083333333336</v>
      </c>
      <c r="B4154">
        <v>1.1072599999999999</v>
      </c>
      <c r="C4154">
        <v>1.1076299999999999</v>
      </c>
      <c r="D4154">
        <v>1.1071299999999999</v>
      </c>
      <c r="E4154">
        <v>1.1074999999999999</v>
      </c>
      <c r="F4154">
        <v>11736</v>
      </c>
      <c r="H4154">
        <f t="shared" si="1342"/>
        <v>1.2999999999996348E-4</v>
      </c>
      <c r="I4154">
        <f t="shared" si="1340"/>
        <v>60.803032066173813</v>
      </c>
      <c r="J4154">
        <f t="shared" si="1341"/>
        <v>-4.2593565256265578</v>
      </c>
      <c r="K4154">
        <f t="shared" si="1356"/>
        <v>1</v>
      </c>
      <c r="L4154">
        <f t="shared" si="1358"/>
        <v>0</v>
      </c>
      <c r="M4154">
        <f t="shared" si="1343"/>
        <v>1</v>
      </c>
      <c r="O4154">
        <f t="shared" si="1344"/>
        <v>0.04</v>
      </c>
      <c r="P4154">
        <f t="shared" si="1345"/>
        <v>3.2000000000009798E-4</v>
      </c>
      <c r="Q4154">
        <f t="shared" si="1346"/>
        <v>2.4000000000001798E-4</v>
      </c>
      <c r="R4154">
        <f t="shared" si="1347"/>
        <v>99.390099999999961</v>
      </c>
      <c r="S4154">
        <f t="shared" si="1348"/>
        <v>1</v>
      </c>
      <c r="T4154">
        <f t="shared" si="1349"/>
        <v>0</v>
      </c>
      <c r="Y4154">
        <f t="shared" si="1352"/>
        <v>1.11111</v>
      </c>
      <c r="Z4154">
        <f t="shared" si="1353"/>
        <v>1.1034200000000001</v>
      </c>
      <c r="AA4154">
        <f t="shared" si="1359"/>
        <v>53.055916775030887</v>
      </c>
      <c r="AB4154">
        <f t="shared" si="1357"/>
        <v>57.383891812745219</v>
      </c>
      <c r="AD4154">
        <f t="shared" si="1350"/>
        <v>1.10903</v>
      </c>
      <c r="AE4154">
        <f t="shared" si="1351"/>
        <v>1.1034200000000001</v>
      </c>
      <c r="AF4154">
        <f t="shared" si="1354"/>
        <v>72.727272727271654</v>
      </c>
      <c r="AG4154">
        <f t="shared" si="1355"/>
        <v>72.846108140225496</v>
      </c>
    </row>
    <row r="4155" spans="1:33">
      <c r="A4155" s="1">
        <v>42550.125</v>
      </c>
      <c r="B4155">
        <v>1.1075200000000001</v>
      </c>
      <c r="C4155">
        <v>1.10762</v>
      </c>
      <c r="D4155">
        <v>1.1058699999999999</v>
      </c>
      <c r="E4155">
        <v>1.1061799999999999</v>
      </c>
      <c r="F4155">
        <v>14907</v>
      </c>
      <c r="H4155">
        <f t="shared" si="1342"/>
        <v>3.1000000000003247E-4</v>
      </c>
      <c r="I4155">
        <f t="shared" si="1340"/>
        <v>57.383891812745219</v>
      </c>
      <c r="J4155">
        <f t="shared" si="1341"/>
        <v>-15.462216327480277</v>
      </c>
      <c r="K4155">
        <f t="shared" si="1356"/>
        <v>0</v>
      </c>
      <c r="L4155">
        <f t="shared" si="1358"/>
        <v>0</v>
      </c>
      <c r="M4155">
        <f t="shared" si="1343"/>
        <v>0</v>
      </c>
      <c r="O4155">
        <f t="shared" si="1344"/>
        <v>0.04</v>
      </c>
      <c r="P4155">
        <f t="shared" si="1345"/>
        <v>1.2999999999996348E-4</v>
      </c>
      <c r="Q4155">
        <f t="shared" si="1346"/>
        <v>-1.3400000000001189E-3</v>
      </c>
      <c r="R4155">
        <f t="shared" si="1347"/>
        <v>99.390099999999961</v>
      </c>
      <c r="S4155">
        <f t="shared" si="1348"/>
        <v>-1</v>
      </c>
      <c r="T4155">
        <f t="shared" si="1349"/>
        <v>0</v>
      </c>
      <c r="Y4155">
        <f t="shared" si="1352"/>
        <v>1.11111</v>
      </c>
      <c r="Z4155">
        <f t="shared" si="1353"/>
        <v>1.1034200000000001</v>
      </c>
      <c r="AA4155">
        <f t="shared" si="1359"/>
        <v>35.890767230167526</v>
      </c>
      <c r="AB4155">
        <f t="shared" si="1357"/>
        <v>53.510733817915494</v>
      </c>
      <c r="AD4155">
        <f t="shared" si="1350"/>
        <v>1.10903</v>
      </c>
      <c r="AE4155">
        <f t="shared" si="1351"/>
        <v>1.1034200000000001</v>
      </c>
      <c r="AF4155">
        <f t="shared" si="1354"/>
        <v>49.197860962565528</v>
      </c>
      <c r="AG4155">
        <f t="shared" si="1355"/>
        <v>63.398692810457156</v>
      </c>
    </row>
    <row r="4156" spans="1:33">
      <c r="A4156" s="1">
        <v>42550.166666666664</v>
      </c>
      <c r="B4156">
        <v>1.10616</v>
      </c>
      <c r="C4156">
        <v>1.10666</v>
      </c>
      <c r="D4156">
        <v>1.10487</v>
      </c>
      <c r="E4156">
        <v>1.1051299999999999</v>
      </c>
      <c r="F4156">
        <v>16673</v>
      </c>
      <c r="H4156">
        <f t="shared" si="1342"/>
        <v>2.5999999999992696E-4</v>
      </c>
      <c r="I4156">
        <f t="shared" si="1340"/>
        <v>53.510733817915494</v>
      </c>
      <c r="J4156">
        <f t="shared" si="1341"/>
        <v>-9.8879589925416624</v>
      </c>
      <c r="K4156">
        <f t="shared" si="1356"/>
        <v>2</v>
      </c>
      <c r="L4156">
        <f t="shared" si="1358"/>
        <v>0</v>
      </c>
      <c r="M4156">
        <f t="shared" si="1343"/>
        <v>1</v>
      </c>
      <c r="O4156">
        <f t="shared" si="1344"/>
        <v>0.04</v>
      </c>
      <c r="P4156">
        <f t="shared" si="1345"/>
        <v>3.1000000000003247E-4</v>
      </c>
      <c r="Q4156">
        <f t="shared" si="1346"/>
        <v>-1.0300000000000864E-3</v>
      </c>
      <c r="R4156">
        <f t="shared" si="1347"/>
        <v>99.390099999999961</v>
      </c>
      <c r="S4156">
        <f t="shared" si="1348"/>
        <v>-1</v>
      </c>
      <c r="T4156">
        <f t="shared" si="1349"/>
        <v>0</v>
      </c>
      <c r="Y4156">
        <f t="shared" si="1352"/>
        <v>1.11111</v>
      </c>
      <c r="Z4156">
        <f t="shared" si="1353"/>
        <v>1.1034200000000001</v>
      </c>
      <c r="AA4156">
        <f t="shared" si="1359"/>
        <v>22.23667100129888</v>
      </c>
      <c r="AB4156">
        <f t="shared" si="1357"/>
        <v>42.529881304815959</v>
      </c>
      <c r="AD4156">
        <f t="shared" si="1350"/>
        <v>1.10903</v>
      </c>
      <c r="AE4156">
        <f t="shared" si="1351"/>
        <v>1.1045499999999999</v>
      </c>
      <c r="AF4156">
        <f t="shared" si="1354"/>
        <v>12.946428571429013</v>
      </c>
      <c r="AG4156">
        <f t="shared" si="1355"/>
        <v>44.957187420422066</v>
      </c>
    </row>
    <row r="4157" spans="1:33">
      <c r="A4157" s="1">
        <v>42550.208333333336</v>
      </c>
      <c r="B4157">
        <v>1.1051500000000001</v>
      </c>
      <c r="C4157">
        <v>1.10649</v>
      </c>
      <c r="D4157">
        <v>1.1048899999999999</v>
      </c>
      <c r="E4157">
        <v>1.1064700000000001</v>
      </c>
      <c r="F4157">
        <v>16390</v>
      </c>
      <c r="H4157">
        <f t="shared" si="1342"/>
        <v>2.60000000000149E-4</v>
      </c>
      <c r="I4157">
        <f t="shared" si="1340"/>
        <v>42.529881304815959</v>
      </c>
      <c r="J4157">
        <f t="shared" si="1341"/>
        <v>-2.4273061156061075</v>
      </c>
      <c r="K4157">
        <f t="shared" si="1356"/>
        <v>1</v>
      </c>
      <c r="L4157">
        <f t="shared" si="1358"/>
        <v>0</v>
      </c>
      <c r="M4157">
        <f t="shared" si="1343"/>
        <v>1</v>
      </c>
      <c r="O4157">
        <f t="shared" si="1344"/>
        <v>0.04</v>
      </c>
      <c r="P4157">
        <f t="shared" si="1345"/>
        <v>2.5999999999992696E-4</v>
      </c>
      <c r="Q4157">
        <f t="shared" si="1346"/>
        <v>1.3199999999999878E-3</v>
      </c>
      <c r="R4157">
        <f t="shared" si="1347"/>
        <v>99.390099999999961</v>
      </c>
      <c r="S4157">
        <f t="shared" si="1348"/>
        <v>1</v>
      </c>
      <c r="T4157">
        <f t="shared" si="1349"/>
        <v>0</v>
      </c>
      <c r="Y4157">
        <f t="shared" si="1352"/>
        <v>1.11111</v>
      </c>
      <c r="Z4157">
        <f t="shared" si="1353"/>
        <v>1.1034200000000001</v>
      </c>
      <c r="AA4157">
        <f t="shared" si="1359"/>
        <v>39.661898569570965</v>
      </c>
      <c r="AB4157">
        <f t="shared" si="1357"/>
        <v>37.711313394017068</v>
      </c>
      <c r="AD4157">
        <f t="shared" si="1350"/>
        <v>1.10903</v>
      </c>
      <c r="AE4157">
        <f t="shared" si="1351"/>
        <v>1.10487</v>
      </c>
      <c r="AF4157">
        <f t="shared" si="1354"/>
        <v>38.461538461540101</v>
      </c>
      <c r="AG4157">
        <f t="shared" si="1355"/>
        <v>33.535275998511544</v>
      </c>
    </row>
    <row r="4158" spans="1:33">
      <c r="A4158" s="1">
        <v>42550.25</v>
      </c>
      <c r="B4158">
        <v>1.10646</v>
      </c>
      <c r="C4158">
        <v>1.1068800000000001</v>
      </c>
      <c r="D4158">
        <v>1.1061700000000001</v>
      </c>
      <c r="E4158">
        <v>1.10669</v>
      </c>
      <c r="F4158">
        <v>15786</v>
      </c>
      <c r="H4158">
        <f t="shared" si="1342"/>
        <v>2.8999999999990145E-4</v>
      </c>
      <c r="I4158">
        <f t="shared" si="1340"/>
        <v>37.711313394017068</v>
      </c>
      <c r="J4158">
        <f t="shared" si="1341"/>
        <v>4.1760373955055243</v>
      </c>
      <c r="K4158">
        <f t="shared" si="1356"/>
        <v>0</v>
      </c>
      <c r="L4158">
        <f t="shared" si="1358"/>
        <v>0</v>
      </c>
      <c r="M4158">
        <f t="shared" si="1343"/>
        <v>0</v>
      </c>
      <c r="O4158">
        <f t="shared" si="1344"/>
        <v>0.04</v>
      </c>
      <c r="P4158">
        <f t="shared" si="1345"/>
        <v>2.60000000000149E-4</v>
      </c>
      <c r="Q4158">
        <f t="shared" si="1346"/>
        <v>2.2999999999995246E-4</v>
      </c>
      <c r="R4158">
        <f t="shared" si="1347"/>
        <v>99.390099999999961</v>
      </c>
      <c r="S4158">
        <f t="shared" si="1348"/>
        <v>1</v>
      </c>
      <c r="T4158">
        <f t="shared" si="1349"/>
        <v>0</v>
      </c>
      <c r="Y4158">
        <f t="shared" si="1352"/>
        <v>1.11111</v>
      </c>
      <c r="Z4158">
        <f t="shared" si="1353"/>
        <v>1.1034200000000001</v>
      </c>
      <c r="AA4158">
        <f t="shared" si="1359"/>
        <v>42.522756827046749</v>
      </c>
      <c r="AB4158">
        <f t="shared" si="1357"/>
        <v>35.078023407021028</v>
      </c>
      <c r="AD4158">
        <f t="shared" si="1350"/>
        <v>1.10822</v>
      </c>
      <c r="AE4158">
        <f t="shared" si="1351"/>
        <v>1.10487</v>
      </c>
      <c r="AF4158">
        <f t="shared" si="1354"/>
        <v>54.328358208953794</v>
      </c>
      <c r="AG4158">
        <f t="shared" si="1355"/>
        <v>35.245441747307638</v>
      </c>
    </row>
    <row r="4159" spans="1:33">
      <c r="A4159" s="1">
        <v>42550.291666666664</v>
      </c>
      <c r="B4159">
        <v>1.1067100000000001</v>
      </c>
      <c r="C4159">
        <v>1.1068100000000001</v>
      </c>
      <c r="D4159">
        <v>1.10619</v>
      </c>
      <c r="E4159">
        <v>1.1067100000000001</v>
      </c>
      <c r="F4159">
        <v>14466</v>
      </c>
      <c r="H4159">
        <f t="shared" si="1342"/>
        <v>5.2000000000007596E-4</v>
      </c>
      <c r="I4159">
        <f t="shared" si="1340"/>
        <v>35.078023407021028</v>
      </c>
      <c r="J4159">
        <f t="shared" si="1341"/>
        <v>-0.16741834028660918</v>
      </c>
      <c r="K4159">
        <f t="shared" si="1356"/>
        <v>0</v>
      </c>
      <c r="L4159">
        <f t="shared" si="1358"/>
        <v>0</v>
      </c>
      <c r="M4159">
        <f t="shared" si="1343"/>
        <v>0</v>
      </c>
      <c r="O4159">
        <f t="shared" si="1344"/>
        <v>0.04</v>
      </c>
      <c r="P4159">
        <f t="shared" si="1345"/>
        <v>2.8999999999990145E-4</v>
      </c>
      <c r="Q4159">
        <f t="shared" si="1346"/>
        <v>0</v>
      </c>
      <c r="R4159">
        <f t="shared" si="1347"/>
        <v>99.390099999999961</v>
      </c>
      <c r="S4159">
        <f t="shared" si="1348"/>
        <v>0</v>
      </c>
      <c r="T4159">
        <f t="shared" si="1349"/>
        <v>0</v>
      </c>
      <c r="Y4159">
        <f t="shared" si="1352"/>
        <v>1.11111</v>
      </c>
      <c r="Z4159">
        <f t="shared" si="1353"/>
        <v>1.1034200000000001</v>
      </c>
      <c r="AA4159">
        <f t="shared" si="1359"/>
        <v>42.782834850455473</v>
      </c>
      <c r="AB4159">
        <f t="shared" si="1357"/>
        <v>36.801040312093022</v>
      </c>
      <c r="AD4159">
        <f t="shared" si="1350"/>
        <v>1.10788</v>
      </c>
      <c r="AE4159">
        <f t="shared" si="1351"/>
        <v>1.10487</v>
      </c>
      <c r="AF4159">
        <f t="shared" si="1354"/>
        <v>61.129568106315283</v>
      </c>
      <c r="AG4159">
        <f t="shared" si="1355"/>
        <v>51.30648825893639</v>
      </c>
    </row>
    <row r="4160" spans="1:33">
      <c r="A4160" s="1">
        <v>42550.333333333336</v>
      </c>
      <c r="B4160">
        <v>1.1067100000000001</v>
      </c>
      <c r="C4160">
        <v>1.1069100000000001</v>
      </c>
      <c r="D4160">
        <v>1.1054200000000001</v>
      </c>
      <c r="E4160">
        <v>1.1055900000000001</v>
      </c>
      <c r="F4160">
        <v>16068</v>
      </c>
      <c r="H4160">
        <f t="shared" si="1342"/>
        <v>1.7000000000000348E-4</v>
      </c>
      <c r="I4160">
        <f t="shared" si="1340"/>
        <v>36.801040312093022</v>
      </c>
      <c r="J4160">
        <f t="shared" si="1341"/>
        <v>-14.505447946843368</v>
      </c>
      <c r="K4160">
        <f t="shared" si="1356"/>
        <v>2</v>
      </c>
      <c r="L4160">
        <f t="shared" si="1358"/>
        <v>0</v>
      </c>
      <c r="M4160">
        <f t="shared" si="1343"/>
        <v>1</v>
      </c>
      <c r="O4160">
        <f t="shared" si="1344"/>
        <v>0.04</v>
      </c>
      <c r="P4160">
        <f t="shared" si="1345"/>
        <v>5.2000000000007596E-4</v>
      </c>
      <c r="Q4160">
        <f t="shared" si="1346"/>
        <v>-1.1200000000000099E-3</v>
      </c>
      <c r="R4160">
        <f t="shared" si="1347"/>
        <v>99.390099999999961</v>
      </c>
      <c r="S4160">
        <f t="shared" si="1348"/>
        <v>-1</v>
      </c>
      <c r="T4160">
        <f t="shared" si="1349"/>
        <v>0</v>
      </c>
      <c r="Y4160">
        <f t="shared" si="1352"/>
        <v>1.11111</v>
      </c>
      <c r="Z4160">
        <f t="shared" si="1353"/>
        <v>1.1034200000000001</v>
      </c>
      <c r="AA4160">
        <f t="shared" si="1359"/>
        <v>28.218465539662059</v>
      </c>
      <c r="AB4160">
        <f t="shared" si="1357"/>
        <v>38.296488946683809</v>
      </c>
      <c r="AD4160">
        <f t="shared" si="1350"/>
        <v>1.1076299999999999</v>
      </c>
      <c r="AE4160">
        <f t="shared" si="1351"/>
        <v>1.10487</v>
      </c>
      <c r="AF4160">
        <f t="shared" si="1354"/>
        <v>26.086956521742277</v>
      </c>
      <c r="AG4160">
        <f t="shared" si="1355"/>
        <v>47.181627612337117</v>
      </c>
    </row>
    <row r="4161" spans="1:33">
      <c r="A4161" s="1">
        <v>42550.375</v>
      </c>
      <c r="B4161">
        <v>1.1055900000000001</v>
      </c>
      <c r="C4161">
        <v>1.1079600000000001</v>
      </c>
      <c r="D4161">
        <v>1.1052299999999999</v>
      </c>
      <c r="E4161">
        <v>1.10694</v>
      </c>
      <c r="F4161">
        <v>19393</v>
      </c>
      <c r="H4161">
        <f t="shared" si="1342"/>
        <v>3.6000000000013799E-4</v>
      </c>
      <c r="I4161">
        <f t="shared" si="1340"/>
        <v>38.296488946683809</v>
      </c>
      <c r="J4161">
        <f t="shared" si="1341"/>
        <v>-8.885138665653308</v>
      </c>
      <c r="K4161">
        <f t="shared" si="1356"/>
        <v>1</v>
      </c>
      <c r="L4161">
        <f t="shared" si="1358"/>
        <v>0</v>
      </c>
      <c r="M4161">
        <f t="shared" si="1343"/>
        <v>1</v>
      </c>
      <c r="O4161">
        <f t="shared" si="1344"/>
        <v>0.04</v>
      </c>
      <c r="P4161">
        <f t="shared" si="1345"/>
        <v>1.7000000000000348E-4</v>
      </c>
      <c r="Q4161">
        <f t="shared" si="1346"/>
        <v>1.3499999999999623E-3</v>
      </c>
      <c r="R4161">
        <f t="shared" si="1347"/>
        <v>99.390099999999961</v>
      </c>
      <c r="S4161">
        <f t="shared" si="1348"/>
        <v>1</v>
      </c>
      <c r="T4161">
        <f t="shared" si="1349"/>
        <v>0</v>
      </c>
      <c r="Y4161">
        <f t="shared" si="1352"/>
        <v>1.11111</v>
      </c>
      <c r="Z4161">
        <f t="shared" si="1353"/>
        <v>1.1034200000000001</v>
      </c>
      <c r="AA4161">
        <f t="shared" si="1359"/>
        <v>45.773732119635618</v>
      </c>
      <c r="AB4161">
        <f t="shared" si="1357"/>
        <v>39.824447334199974</v>
      </c>
      <c r="AD4161">
        <f t="shared" si="1350"/>
        <v>1.1079600000000001</v>
      </c>
      <c r="AE4161">
        <f t="shared" si="1351"/>
        <v>1.10487</v>
      </c>
      <c r="AF4161">
        <f t="shared" si="1354"/>
        <v>66.990291262135642</v>
      </c>
      <c r="AG4161">
        <f t="shared" si="1355"/>
        <v>51.40227196339773</v>
      </c>
    </row>
    <row r="4162" spans="1:33">
      <c r="A4162" s="1">
        <v>42550.416666666664</v>
      </c>
      <c r="B4162">
        <v>1.1069599999999999</v>
      </c>
      <c r="C4162">
        <v>1.11029</v>
      </c>
      <c r="D4162">
        <v>1.1061399999999999</v>
      </c>
      <c r="E4162">
        <v>1.1071500000000001</v>
      </c>
      <c r="F4162">
        <v>22795</v>
      </c>
      <c r="H4162">
        <f t="shared" si="1342"/>
        <v>8.2000000000004292E-4</v>
      </c>
      <c r="I4162">
        <f t="shared" ref="I4162:I4225" si="1360">AB4161</f>
        <v>39.824447334199974</v>
      </c>
      <c r="J4162">
        <f t="shared" si="1341"/>
        <v>-11.577824629197757</v>
      </c>
      <c r="K4162">
        <f t="shared" si="1356"/>
        <v>0</v>
      </c>
      <c r="L4162">
        <f t="shared" si="1358"/>
        <v>0</v>
      </c>
      <c r="M4162">
        <f t="shared" si="1343"/>
        <v>0</v>
      </c>
      <c r="O4162">
        <f t="shared" si="1344"/>
        <v>0.04</v>
      </c>
      <c r="P4162">
        <f t="shared" si="1345"/>
        <v>3.6000000000013799E-4</v>
      </c>
      <c r="Q4162">
        <f t="shared" si="1346"/>
        <v>1.9000000000013451E-4</v>
      </c>
      <c r="R4162">
        <f t="shared" si="1347"/>
        <v>99.390099999999961</v>
      </c>
      <c r="S4162">
        <f t="shared" si="1348"/>
        <v>1</v>
      </c>
      <c r="T4162">
        <f t="shared" si="1349"/>
        <v>0</v>
      </c>
      <c r="Y4162">
        <f t="shared" si="1352"/>
        <v>1.11111</v>
      </c>
      <c r="Z4162">
        <f t="shared" si="1353"/>
        <v>1.1034200000000001</v>
      </c>
      <c r="AA4162">
        <f t="shared" si="1359"/>
        <v>48.504551365409924</v>
      </c>
      <c r="AB4162">
        <f t="shared" si="1357"/>
        <v>41.319895968790767</v>
      </c>
      <c r="AD4162">
        <f t="shared" si="1350"/>
        <v>1.11029</v>
      </c>
      <c r="AE4162">
        <f t="shared" si="1351"/>
        <v>1.10487</v>
      </c>
      <c r="AF4162">
        <f t="shared" si="1354"/>
        <v>42.066420664207897</v>
      </c>
      <c r="AG4162">
        <f t="shared" si="1355"/>
        <v>45.047889482695268</v>
      </c>
    </row>
    <row r="4163" spans="1:33">
      <c r="A4163" s="1">
        <v>42550.458333333336</v>
      </c>
      <c r="B4163">
        <v>1.1071599999999999</v>
      </c>
      <c r="C4163">
        <v>1.1077300000000001</v>
      </c>
      <c r="D4163">
        <v>1.1059099999999999</v>
      </c>
      <c r="E4163">
        <v>1.10612</v>
      </c>
      <c r="F4163">
        <v>20334</v>
      </c>
      <c r="H4163">
        <f t="shared" si="1342"/>
        <v>2.1000000000004349E-4</v>
      </c>
      <c r="I4163">
        <f t="shared" si="1360"/>
        <v>41.319895968790767</v>
      </c>
      <c r="J4163">
        <f t="shared" ref="J4163:J4226" si="1361">AB4162 - AG4162</f>
        <v>-3.7279935139045008</v>
      </c>
      <c r="K4163">
        <f t="shared" si="1356"/>
        <v>2</v>
      </c>
      <c r="L4163">
        <f t="shared" si="1358"/>
        <v>0</v>
      </c>
      <c r="M4163">
        <f t="shared" si="1343"/>
        <v>1</v>
      </c>
      <c r="O4163">
        <f t="shared" si="1344"/>
        <v>0.04</v>
      </c>
      <c r="P4163">
        <f t="shared" si="1345"/>
        <v>8.2000000000004292E-4</v>
      </c>
      <c r="Q4163">
        <f t="shared" si="1346"/>
        <v>-1.0399999999999299E-3</v>
      </c>
      <c r="R4163">
        <f t="shared" si="1347"/>
        <v>99.390099999999961</v>
      </c>
      <c r="S4163">
        <f t="shared" si="1348"/>
        <v>-1</v>
      </c>
      <c r="T4163">
        <f t="shared" si="1349"/>
        <v>0</v>
      </c>
      <c r="Y4163">
        <f t="shared" si="1352"/>
        <v>1.11029</v>
      </c>
      <c r="Z4163">
        <f t="shared" si="1353"/>
        <v>1.1034200000000001</v>
      </c>
      <c r="AA4163">
        <f t="shared" si="1359"/>
        <v>39.301310043667414</v>
      </c>
      <c r="AB4163">
        <f t="shared" si="1357"/>
        <v>40.449514767093753</v>
      </c>
      <c r="AD4163">
        <f t="shared" si="1350"/>
        <v>1.11029</v>
      </c>
      <c r="AE4163">
        <f t="shared" si="1351"/>
        <v>1.1048899999999999</v>
      </c>
      <c r="AF4163">
        <f t="shared" si="1354"/>
        <v>22.777777777778667</v>
      </c>
      <c r="AG4163">
        <f t="shared" si="1355"/>
        <v>43.944829901374071</v>
      </c>
    </row>
    <row r="4164" spans="1:33">
      <c r="A4164" s="1">
        <v>42550.5</v>
      </c>
      <c r="B4164">
        <v>1.1061399999999999</v>
      </c>
      <c r="C4164">
        <v>1.1067499999999999</v>
      </c>
      <c r="D4164">
        <v>1.10511</v>
      </c>
      <c r="E4164">
        <v>1.1064000000000001</v>
      </c>
      <c r="F4164">
        <v>20975</v>
      </c>
      <c r="H4164">
        <f t="shared" ref="H4164:H4227" si="1362">MIN(E4164,B4164) - D4164</f>
        <v>1.0299999999998644E-3</v>
      </c>
      <c r="I4164">
        <f t="shared" si="1360"/>
        <v>40.449514767093753</v>
      </c>
      <c r="J4164">
        <f t="shared" si="1361"/>
        <v>-3.4953151342803181</v>
      </c>
      <c r="K4164">
        <f t="shared" si="1356"/>
        <v>1</v>
      </c>
      <c r="L4164">
        <f t="shared" si="1358"/>
        <v>0</v>
      </c>
      <c r="M4164">
        <f t="shared" ref="M4164:M4227" si="1363">IF(H4163&gt;Q4163+$X$3,1,0)</f>
        <v>1</v>
      </c>
      <c r="O4164">
        <f t="shared" ref="O4164:O4227" si="1364">ROUNDDOWN(R4163/2000,2)</f>
        <v>0.04</v>
      </c>
      <c r="P4164">
        <f t="shared" ref="P4164:P4227" si="1365">MIN($B4163,$E4163)-$D4163</f>
        <v>2.1000000000004349E-4</v>
      </c>
      <c r="Q4164">
        <f t="shared" ref="Q4164:Q4227" si="1366">(E4164-B4164)</f>
        <v>2.60000000000149E-4</v>
      </c>
      <c r="R4164">
        <f t="shared" ref="R4164:R4227" si="1367">R4163+T4164</f>
        <v>99.390099999999961</v>
      </c>
      <c r="S4164">
        <f t="shared" ref="S4164:S4227" si="1368">SIGN(Q4164)</f>
        <v>1</v>
      </c>
      <c r="T4164">
        <f t="shared" ref="T4164:T4227" si="1369">-L4164*$U$4*O4164+IF(L4164=0,0,$U$3)</f>
        <v>0</v>
      </c>
      <c r="Y4164">
        <f t="shared" si="1352"/>
        <v>1.11029</v>
      </c>
      <c r="Z4164">
        <f t="shared" si="1353"/>
        <v>1.1034200000000001</v>
      </c>
      <c r="AA4164">
        <f t="shared" si="1359"/>
        <v>43.377001455604251</v>
      </c>
      <c r="AB4164">
        <f t="shared" si="1357"/>
        <v>44.239148746079302</v>
      </c>
      <c r="AD4164">
        <f t="shared" si="1350"/>
        <v>1.11029</v>
      </c>
      <c r="AE4164">
        <f t="shared" si="1351"/>
        <v>1.10511</v>
      </c>
      <c r="AF4164">
        <f t="shared" si="1354"/>
        <v>24.903474903475342</v>
      </c>
      <c r="AG4164">
        <f t="shared" si="1355"/>
        <v>29.915891115153968</v>
      </c>
    </row>
    <row r="4165" spans="1:33">
      <c r="A4165" s="1">
        <v>42550.541666666664</v>
      </c>
      <c r="B4165">
        <v>1.1064099999999999</v>
      </c>
      <c r="C4165">
        <v>1.1096299999999999</v>
      </c>
      <c r="D4165">
        <v>1.1063099999999999</v>
      </c>
      <c r="E4165">
        <v>1.1088499999999999</v>
      </c>
      <c r="F4165">
        <v>19213</v>
      </c>
      <c r="H4165">
        <f t="shared" si="1362"/>
        <v>9.9999999999988987E-5</v>
      </c>
      <c r="I4165">
        <f t="shared" si="1360"/>
        <v>44.239148746079302</v>
      </c>
      <c r="J4165">
        <f t="shared" si="1361"/>
        <v>14.323257630925333</v>
      </c>
      <c r="K4165">
        <f t="shared" si="1356"/>
        <v>1</v>
      </c>
      <c r="L4165">
        <f t="shared" si="1358"/>
        <v>0</v>
      </c>
      <c r="M4165">
        <f t="shared" si="1363"/>
        <v>1</v>
      </c>
      <c r="O4165">
        <f t="shared" si="1364"/>
        <v>0.04</v>
      </c>
      <c r="P4165">
        <f t="shared" si="1365"/>
        <v>1.0299999999998644E-3</v>
      </c>
      <c r="Q4165">
        <f t="shared" si="1366"/>
        <v>2.4399999999999977E-3</v>
      </c>
      <c r="R4165">
        <f t="shared" si="1367"/>
        <v>99.390099999999961</v>
      </c>
      <c r="S4165">
        <f t="shared" si="1368"/>
        <v>1</v>
      </c>
      <c r="T4165">
        <f t="shared" si="1369"/>
        <v>0</v>
      </c>
      <c r="Y4165">
        <f t="shared" si="1352"/>
        <v>1.11029</v>
      </c>
      <c r="Z4165">
        <f t="shared" si="1353"/>
        <v>1.1034200000000001</v>
      </c>
      <c r="AA4165">
        <f t="shared" si="1359"/>
        <v>79.039301310041893</v>
      </c>
      <c r="AB4165">
        <f t="shared" si="1357"/>
        <v>52.555541043680876</v>
      </c>
      <c r="AD4165">
        <f t="shared" si="1350"/>
        <v>1.11029</v>
      </c>
      <c r="AE4165">
        <f t="shared" si="1351"/>
        <v>1.10511</v>
      </c>
      <c r="AF4165">
        <f t="shared" si="1354"/>
        <v>72.200772200769919</v>
      </c>
      <c r="AG4165">
        <f t="shared" si="1355"/>
        <v>39.960674960674645</v>
      </c>
    </row>
    <row r="4166" spans="1:33">
      <c r="A4166" s="1">
        <v>42550.583333333336</v>
      </c>
      <c r="B4166">
        <v>1.10884</v>
      </c>
      <c r="C4166">
        <v>1.1095600000000001</v>
      </c>
      <c r="D4166">
        <v>1.1069100000000001</v>
      </c>
      <c r="E4166">
        <v>1.1085700000000001</v>
      </c>
      <c r="F4166">
        <v>20653</v>
      </c>
      <c r="H4166">
        <f t="shared" si="1362"/>
        <v>1.6599999999999948E-3</v>
      </c>
      <c r="I4166">
        <f t="shared" si="1360"/>
        <v>52.555541043680876</v>
      </c>
      <c r="J4166">
        <f t="shared" si="1361"/>
        <v>12.594866083006231</v>
      </c>
      <c r="K4166">
        <f t="shared" si="1356"/>
        <v>0</v>
      </c>
      <c r="L4166">
        <f t="shared" si="1358"/>
        <v>0</v>
      </c>
      <c r="M4166">
        <f t="shared" si="1363"/>
        <v>0</v>
      </c>
      <c r="O4166">
        <f t="shared" si="1364"/>
        <v>0.04</v>
      </c>
      <c r="P4166">
        <f t="shared" si="1365"/>
        <v>9.9999999999988987E-5</v>
      </c>
      <c r="Q4166">
        <f t="shared" si="1366"/>
        <v>-2.6999999999999247E-4</v>
      </c>
      <c r="R4166">
        <f t="shared" si="1367"/>
        <v>99.390099999999961</v>
      </c>
      <c r="S4166">
        <f t="shared" si="1368"/>
        <v>-1</v>
      </c>
      <c r="T4166">
        <f t="shared" si="1369"/>
        <v>0</v>
      </c>
      <c r="Y4166">
        <f t="shared" si="1352"/>
        <v>1.11029</v>
      </c>
      <c r="Z4166">
        <f t="shared" si="1353"/>
        <v>1.1034200000000001</v>
      </c>
      <c r="AA4166">
        <f t="shared" si="1359"/>
        <v>74.963609898108288</v>
      </c>
      <c r="AB4166">
        <f t="shared" si="1357"/>
        <v>59.170305676855463</v>
      </c>
      <c r="AD4166">
        <f t="shared" si="1350"/>
        <v>1.11029</v>
      </c>
      <c r="AE4166">
        <f t="shared" si="1351"/>
        <v>1.10511</v>
      </c>
      <c r="AF4166">
        <f t="shared" si="1354"/>
        <v>66.795366795367642</v>
      </c>
      <c r="AG4166">
        <f t="shared" si="1355"/>
        <v>54.633204633204308</v>
      </c>
    </row>
    <row r="4167" spans="1:33">
      <c r="A4167" s="1">
        <v>42550.625</v>
      </c>
      <c r="B4167">
        <v>1.1085799999999999</v>
      </c>
      <c r="C4167">
        <v>1.1111200000000001</v>
      </c>
      <c r="D4167">
        <v>1.1079699999999999</v>
      </c>
      <c r="E4167">
        <v>1.1082000000000001</v>
      </c>
      <c r="F4167">
        <v>22639</v>
      </c>
      <c r="H4167">
        <f t="shared" si="1362"/>
        <v>2.3000000000017451E-4</v>
      </c>
      <c r="I4167">
        <f t="shared" si="1360"/>
        <v>59.170305676855463</v>
      </c>
      <c r="J4167">
        <f t="shared" si="1361"/>
        <v>4.5371010436511554</v>
      </c>
      <c r="K4167">
        <f t="shared" si="1356"/>
        <v>2</v>
      </c>
      <c r="L4167">
        <f t="shared" si="1358"/>
        <v>0</v>
      </c>
      <c r="M4167">
        <f t="shared" si="1363"/>
        <v>1</v>
      </c>
      <c r="O4167">
        <f t="shared" si="1364"/>
        <v>0.04</v>
      </c>
      <c r="P4167">
        <f t="shared" si="1365"/>
        <v>1.6599999999999948E-3</v>
      </c>
      <c r="Q4167">
        <f t="shared" si="1366"/>
        <v>-3.7999999999982492E-4</v>
      </c>
      <c r="R4167">
        <f t="shared" si="1367"/>
        <v>99.390099999999961</v>
      </c>
      <c r="S4167">
        <f t="shared" si="1368"/>
        <v>-1</v>
      </c>
      <c r="T4167">
        <f t="shared" si="1369"/>
        <v>0</v>
      </c>
      <c r="Y4167">
        <f t="shared" si="1352"/>
        <v>1.1111200000000001</v>
      </c>
      <c r="Z4167">
        <f t="shared" si="1353"/>
        <v>1.1034200000000001</v>
      </c>
      <c r="AA4167">
        <f t="shared" si="1359"/>
        <v>62.077922077921841</v>
      </c>
      <c r="AB4167">
        <f t="shared" si="1357"/>
        <v>64.864458685419066</v>
      </c>
      <c r="AD4167">
        <f t="shared" si="1350"/>
        <v>1.1111200000000001</v>
      </c>
      <c r="AE4167">
        <f t="shared" si="1351"/>
        <v>1.10511</v>
      </c>
      <c r="AF4167">
        <f t="shared" si="1354"/>
        <v>51.414309484193019</v>
      </c>
      <c r="AG4167">
        <f t="shared" si="1355"/>
        <v>63.470149493443529</v>
      </c>
    </row>
    <row r="4168" spans="1:33">
      <c r="A4168" s="1">
        <v>42550.666666666664</v>
      </c>
      <c r="B4168">
        <v>1.1081799999999999</v>
      </c>
      <c r="C4168">
        <v>1.1119300000000001</v>
      </c>
      <c r="D4168">
        <v>1.1073599999999999</v>
      </c>
      <c r="E4168">
        <v>1.11182</v>
      </c>
      <c r="F4168">
        <v>24116</v>
      </c>
      <c r="H4168">
        <f t="shared" si="1362"/>
        <v>8.2000000000004292E-4</v>
      </c>
      <c r="I4168">
        <f t="shared" si="1360"/>
        <v>64.864458685419066</v>
      </c>
      <c r="J4168">
        <f t="shared" si="1361"/>
        <v>1.3943091919755375</v>
      </c>
      <c r="K4168">
        <f t="shared" si="1356"/>
        <v>1</v>
      </c>
      <c r="L4168">
        <f t="shared" si="1358"/>
        <v>0</v>
      </c>
      <c r="M4168">
        <f t="shared" si="1363"/>
        <v>1</v>
      </c>
      <c r="O4168">
        <f t="shared" si="1364"/>
        <v>0.04</v>
      </c>
      <c r="P4168">
        <f t="shared" si="1365"/>
        <v>2.3000000000017451E-4</v>
      </c>
      <c r="Q4168">
        <f t="shared" si="1366"/>
        <v>3.6400000000000876E-3</v>
      </c>
      <c r="R4168">
        <f t="shared" si="1367"/>
        <v>99.390099999999961</v>
      </c>
      <c r="S4168">
        <f t="shared" si="1368"/>
        <v>1</v>
      </c>
      <c r="T4168">
        <f t="shared" si="1369"/>
        <v>0</v>
      </c>
      <c r="Y4168">
        <f t="shared" si="1352"/>
        <v>1.1119300000000001</v>
      </c>
      <c r="Z4168">
        <f t="shared" si="1353"/>
        <v>1.1034200000000001</v>
      </c>
      <c r="AA4168">
        <f t="shared" si="1359"/>
        <v>98.707403055228511</v>
      </c>
      <c r="AB4168">
        <f t="shared" si="1357"/>
        <v>78.697059085325137</v>
      </c>
      <c r="AD4168">
        <f t="shared" si="1350"/>
        <v>1.1119300000000001</v>
      </c>
      <c r="AE4168">
        <f t="shared" si="1351"/>
        <v>1.10511</v>
      </c>
      <c r="AF4168">
        <f t="shared" si="1354"/>
        <v>98.387096774192756</v>
      </c>
      <c r="AG4168">
        <f t="shared" si="1355"/>
        <v>72.198924351251136</v>
      </c>
    </row>
    <row r="4169" spans="1:33">
      <c r="A4169" s="1">
        <v>42550.708333333336</v>
      </c>
      <c r="B4169">
        <v>1.1118300000000001</v>
      </c>
      <c r="C4169">
        <v>1.1129899999999999</v>
      </c>
      <c r="D4169">
        <v>1.1089500000000001</v>
      </c>
      <c r="E4169">
        <v>1.1103099999999999</v>
      </c>
      <c r="F4169">
        <v>23155</v>
      </c>
      <c r="H4169">
        <f t="shared" si="1362"/>
        <v>1.3599999999998058E-3</v>
      </c>
      <c r="I4169">
        <f t="shared" si="1360"/>
        <v>78.697059085325137</v>
      </c>
      <c r="J4169">
        <f t="shared" si="1361"/>
        <v>6.4981347340740001</v>
      </c>
      <c r="K4169">
        <f t="shared" si="1356"/>
        <v>0</v>
      </c>
      <c r="L4169">
        <f t="shared" si="1358"/>
        <v>0</v>
      </c>
      <c r="M4169">
        <f t="shared" si="1363"/>
        <v>0</v>
      </c>
      <c r="O4169">
        <f t="shared" si="1364"/>
        <v>0.04</v>
      </c>
      <c r="P4169">
        <f t="shared" si="1365"/>
        <v>8.2000000000004292E-4</v>
      </c>
      <c r="Q4169">
        <f t="shared" si="1366"/>
        <v>-1.5200000000001879E-3</v>
      </c>
      <c r="R4169">
        <f t="shared" si="1367"/>
        <v>99.390099999999961</v>
      </c>
      <c r="S4169">
        <f t="shared" si="1368"/>
        <v>-1</v>
      </c>
      <c r="T4169">
        <f t="shared" si="1369"/>
        <v>0</v>
      </c>
      <c r="Y4169">
        <f t="shared" si="1352"/>
        <v>1.1129899999999999</v>
      </c>
      <c r="Z4169">
        <f t="shared" si="1353"/>
        <v>1.1034200000000001</v>
      </c>
      <c r="AA4169">
        <f t="shared" si="1359"/>
        <v>71.995820271681751</v>
      </c>
      <c r="AB4169">
        <f t="shared" si="1357"/>
        <v>76.936188825735087</v>
      </c>
      <c r="AD4169">
        <f t="shared" si="1350"/>
        <v>1.1129899999999999</v>
      </c>
      <c r="AE4169">
        <f t="shared" si="1351"/>
        <v>1.10511</v>
      </c>
      <c r="AF4169">
        <f t="shared" si="1354"/>
        <v>65.989847715735351</v>
      </c>
      <c r="AG4169">
        <f t="shared" si="1355"/>
        <v>71.930417991373716</v>
      </c>
    </row>
    <row r="4170" spans="1:33">
      <c r="A4170" s="1">
        <v>42550.75</v>
      </c>
      <c r="B4170">
        <v>1.1103000000000001</v>
      </c>
      <c r="C4170">
        <v>1.11236</v>
      </c>
      <c r="D4170">
        <v>1.10998</v>
      </c>
      <c r="E4170">
        <v>1.11161</v>
      </c>
      <c r="F4170">
        <v>22346</v>
      </c>
      <c r="H4170">
        <f t="shared" si="1362"/>
        <v>3.2000000000009798E-4</v>
      </c>
      <c r="I4170">
        <f t="shared" si="1360"/>
        <v>76.936188825735087</v>
      </c>
      <c r="J4170">
        <f t="shared" si="1361"/>
        <v>5.0057708343613712</v>
      </c>
      <c r="K4170">
        <f t="shared" si="1356"/>
        <v>1</v>
      </c>
      <c r="L4170">
        <f t="shared" si="1358"/>
        <v>0</v>
      </c>
      <c r="M4170">
        <f t="shared" si="1363"/>
        <v>1</v>
      </c>
      <c r="O4170">
        <f t="shared" si="1364"/>
        <v>0.04</v>
      </c>
      <c r="P4170">
        <f t="shared" si="1365"/>
        <v>1.3599999999998058E-3</v>
      </c>
      <c r="Q4170">
        <f t="shared" si="1366"/>
        <v>1.3099999999999223E-3</v>
      </c>
      <c r="R4170">
        <f t="shared" si="1367"/>
        <v>99.390099999999961</v>
      </c>
      <c r="S4170">
        <f t="shared" si="1368"/>
        <v>1</v>
      </c>
      <c r="T4170">
        <f t="shared" si="1369"/>
        <v>0</v>
      </c>
      <c r="Y4170">
        <f t="shared" si="1352"/>
        <v>1.1129899999999999</v>
      </c>
      <c r="Z4170">
        <f t="shared" si="1353"/>
        <v>1.1034200000000001</v>
      </c>
      <c r="AA4170">
        <f t="shared" si="1359"/>
        <v>85.579937304075685</v>
      </c>
      <c r="AB4170">
        <f t="shared" si="1357"/>
        <v>79.590270677226954</v>
      </c>
      <c r="AD4170">
        <f t="shared" si="1350"/>
        <v>1.1129899999999999</v>
      </c>
      <c r="AE4170">
        <f t="shared" si="1351"/>
        <v>1.10511</v>
      </c>
      <c r="AF4170">
        <f t="shared" si="1354"/>
        <v>82.487309644670603</v>
      </c>
      <c r="AG4170">
        <f t="shared" si="1355"/>
        <v>82.288084711532903</v>
      </c>
    </row>
    <row r="4171" spans="1:33">
      <c r="A4171" s="1">
        <v>42550.791666666664</v>
      </c>
      <c r="B4171">
        <v>1.1115900000000001</v>
      </c>
      <c r="C4171">
        <v>1.1115900000000001</v>
      </c>
      <c r="D4171">
        <v>1.1093</v>
      </c>
      <c r="E4171">
        <v>1.10972</v>
      </c>
      <c r="F4171">
        <v>18532</v>
      </c>
      <c r="H4171">
        <f t="shared" si="1362"/>
        <v>4.2000000000008697E-4</v>
      </c>
      <c r="I4171">
        <f t="shared" si="1360"/>
        <v>79.590270677226954</v>
      </c>
      <c r="J4171">
        <f t="shared" si="1361"/>
        <v>-2.6978140343059493</v>
      </c>
      <c r="K4171">
        <f t="shared" si="1356"/>
        <v>0</v>
      </c>
      <c r="L4171">
        <f t="shared" si="1358"/>
        <v>0</v>
      </c>
      <c r="M4171">
        <f t="shared" si="1363"/>
        <v>0</v>
      </c>
      <c r="O4171">
        <f t="shared" si="1364"/>
        <v>0.04</v>
      </c>
      <c r="P4171">
        <f t="shared" si="1365"/>
        <v>3.2000000000009798E-4</v>
      </c>
      <c r="Q4171">
        <f t="shared" si="1366"/>
        <v>-1.8700000000000383E-3</v>
      </c>
      <c r="R4171">
        <f t="shared" si="1367"/>
        <v>99.390099999999961</v>
      </c>
      <c r="S4171">
        <f t="shared" si="1368"/>
        <v>-1</v>
      </c>
      <c r="T4171">
        <f t="shared" si="1369"/>
        <v>0</v>
      </c>
      <c r="Y4171">
        <f t="shared" si="1352"/>
        <v>1.1129899999999999</v>
      </c>
      <c r="Z4171">
        <f t="shared" si="1353"/>
        <v>1.1045499999999999</v>
      </c>
      <c r="AA4171">
        <f t="shared" si="1359"/>
        <v>61.255924170617504</v>
      </c>
      <c r="AB4171">
        <f t="shared" si="1357"/>
        <v>79.384771200400863</v>
      </c>
      <c r="AD4171">
        <f t="shared" si="1350"/>
        <v>1.1129899999999999</v>
      </c>
      <c r="AE4171">
        <f t="shared" si="1351"/>
        <v>1.1063099999999999</v>
      </c>
      <c r="AF4171">
        <f t="shared" si="1354"/>
        <v>51.047904191618642</v>
      </c>
      <c r="AG4171">
        <f t="shared" si="1355"/>
        <v>66.508353850674865</v>
      </c>
    </row>
    <row r="4172" spans="1:33">
      <c r="A4172" s="1">
        <v>42550.833333333336</v>
      </c>
      <c r="B4172">
        <v>1.1097300000000001</v>
      </c>
      <c r="C4172">
        <v>1.1114200000000001</v>
      </c>
      <c r="D4172">
        <v>1.10911</v>
      </c>
      <c r="E4172">
        <v>1.1113500000000001</v>
      </c>
      <c r="F4172">
        <v>17688</v>
      </c>
      <c r="H4172">
        <f t="shared" si="1362"/>
        <v>6.2000000000006494E-4</v>
      </c>
      <c r="I4172">
        <f t="shared" si="1360"/>
        <v>79.384771200400863</v>
      </c>
      <c r="J4172">
        <f t="shared" si="1361"/>
        <v>12.876417349725997</v>
      </c>
      <c r="K4172">
        <f t="shared" si="1356"/>
        <v>1</v>
      </c>
      <c r="L4172">
        <f t="shared" si="1358"/>
        <v>0</v>
      </c>
      <c r="M4172">
        <f t="shared" si="1363"/>
        <v>1</v>
      </c>
      <c r="O4172">
        <f t="shared" si="1364"/>
        <v>0.04</v>
      </c>
      <c r="P4172">
        <f t="shared" si="1365"/>
        <v>4.2000000000008697E-4</v>
      </c>
      <c r="Q4172">
        <f t="shared" si="1366"/>
        <v>1.6199999999999548E-3</v>
      </c>
      <c r="R4172">
        <f t="shared" si="1367"/>
        <v>99.390099999999961</v>
      </c>
      <c r="S4172">
        <f t="shared" si="1368"/>
        <v>1</v>
      </c>
      <c r="T4172">
        <f t="shared" si="1369"/>
        <v>0</v>
      </c>
      <c r="Y4172">
        <f t="shared" si="1352"/>
        <v>1.1129899999999999</v>
      </c>
      <c r="Z4172">
        <f t="shared" si="1353"/>
        <v>1.10487</v>
      </c>
      <c r="AA4172">
        <f t="shared" si="1359"/>
        <v>79.802955665026076</v>
      </c>
      <c r="AB4172">
        <f t="shared" si="1357"/>
        <v>74.658659352850265</v>
      </c>
      <c r="AD4172">
        <f t="shared" si="1350"/>
        <v>1.1129899999999999</v>
      </c>
      <c r="AE4172">
        <f t="shared" si="1351"/>
        <v>1.1069100000000001</v>
      </c>
      <c r="AF4172">
        <f t="shared" si="1354"/>
        <v>73.026315789475319</v>
      </c>
      <c r="AG4172">
        <f t="shared" si="1355"/>
        <v>68.853843208588188</v>
      </c>
    </row>
    <row r="4173" spans="1:33">
      <c r="A4173" s="1">
        <v>42550.875</v>
      </c>
      <c r="B4173">
        <v>1.11134</v>
      </c>
      <c r="C4173">
        <v>1.1113900000000001</v>
      </c>
      <c r="D4173">
        <v>1.1103499999999999</v>
      </c>
      <c r="E4173">
        <v>1.11063</v>
      </c>
      <c r="F4173">
        <v>16226</v>
      </c>
      <c r="H4173">
        <f t="shared" si="1362"/>
        <v>2.8000000000005798E-4</v>
      </c>
      <c r="I4173">
        <f t="shared" si="1360"/>
        <v>74.658659352850265</v>
      </c>
      <c r="J4173">
        <f t="shared" si="1361"/>
        <v>5.8048161442620767</v>
      </c>
      <c r="K4173">
        <f t="shared" si="1356"/>
        <v>0</v>
      </c>
      <c r="L4173">
        <f t="shared" si="1358"/>
        <v>0</v>
      </c>
      <c r="M4173">
        <f t="shared" si="1363"/>
        <v>0</v>
      </c>
      <c r="O4173">
        <f t="shared" si="1364"/>
        <v>0.04</v>
      </c>
      <c r="P4173">
        <f t="shared" si="1365"/>
        <v>6.2000000000006494E-4</v>
      </c>
      <c r="Q4173">
        <f t="shared" si="1366"/>
        <v>-7.0999999999998842E-4</v>
      </c>
      <c r="R4173">
        <f t="shared" si="1367"/>
        <v>99.390099999999961</v>
      </c>
      <c r="S4173">
        <f t="shared" si="1368"/>
        <v>-1</v>
      </c>
      <c r="T4173">
        <f t="shared" si="1369"/>
        <v>0</v>
      </c>
      <c r="Y4173">
        <f t="shared" si="1352"/>
        <v>1.1129899999999999</v>
      </c>
      <c r="Z4173">
        <f t="shared" si="1353"/>
        <v>1.10487</v>
      </c>
      <c r="AA4173">
        <f t="shared" si="1359"/>
        <v>70.935960591133679</v>
      </c>
      <c r="AB4173">
        <f t="shared" si="1357"/>
        <v>74.393694432713232</v>
      </c>
      <c r="AD4173">
        <f t="shared" si="1350"/>
        <v>1.1129899999999999</v>
      </c>
      <c r="AE4173">
        <f t="shared" si="1351"/>
        <v>1.1073599999999999</v>
      </c>
      <c r="AF4173">
        <f t="shared" si="1354"/>
        <v>58.08170515097855</v>
      </c>
      <c r="AG4173">
        <f t="shared" si="1355"/>
        <v>60.718641710690839</v>
      </c>
    </row>
    <row r="4174" spans="1:33">
      <c r="A4174" s="1">
        <v>42550.916666666664</v>
      </c>
      <c r="B4174">
        <v>1.1106400000000001</v>
      </c>
      <c r="C4174">
        <v>1.1109899999999999</v>
      </c>
      <c r="D4174">
        <v>1.1096600000000001</v>
      </c>
      <c r="E4174">
        <v>1.11019</v>
      </c>
      <c r="F4174">
        <v>16905</v>
      </c>
      <c r="H4174">
        <f t="shared" si="1362"/>
        <v>5.2999999999991942E-4</v>
      </c>
      <c r="I4174">
        <f t="shared" si="1360"/>
        <v>74.393694432713232</v>
      </c>
      <c r="J4174">
        <f t="shared" si="1361"/>
        <v>13.675052722022393</v>
      </c>
      <c r="K4174">
        <f t="shared" si="1356"/>
        <v>2</v>
      </c>
      <c r="L4174">
        <f t="shared" si="1358"/>
        <v>0</v>
      </c>
      <c r="M4174">
        <f t="shared" si="1363"/>
        <v>1</v>
      </c>
      <c r="O4174">
        <f t="shared" si="1364"/>
        <v>0.04</v>
      </c>
      <c r="P4174">
        <f t="shared" si="1365"/>
        <v>2.8000000000005798E-4</v>
      </c>
      <c r="Q4174">
        <f t="shared" si="1366"/>
        <v>-4.5000000000006146E-4</v>
      </c>
      <c r="R4174">
        <f t="shared" si="1367"/>
        <v>99.390099999999961</v>
      </c>
      <c r="S4174">
        <f t="shared" si="1368"/>
        <v>-1</v>
      </c>
      <c r="T4174">
        <f t="shared" si="1369"/>
        <v>0</v>
      </c>
      <c r="Y4174">
        <f t="shared" si="1352"/>
        <v>1.1129899999999999</v>
      </c>
      <c r="Z4174">
        <f t="shared" si="1353"/>
        <v>1.10487</v>
      </c>
      <c r="AA4174">
        <f t="shared" si="1359"/>
        <v>65.517241379311002</v>
      </c>
      <c r="AB4174">
        <f t="shared" si="1357"/>
        <v>69.378020451522076</v>
      </c>
      <c r="AD4174">
        <f t="shared" si="1350"/>
        <v>1.1129899999999999</v>
      </c>
      <c r="AE4174">
        <f t="shared" si="1351"/>
        <v>1.1073599999999999</v>
      </c>
      <c r="AF4174">
        <f t="shared" si="1354"/>
        <v>50.266429840143843</v>
      </c>
      <c r="AG4174">
        <f t="shared" si="1355"/>
        <v>60.458150260199233</v>
      </c>
    </row>
    <row r="4175" spans="1:33">
      <c r="A4175" s="1">
        <v>42550.958333333336</v>
      </c>
      <c r="B4175">
        <v>1.1102000000000001</v>
      </c>
      <c r="C4175">
        <v>1.11243</v>
      </c>
      <c r="D4175">
        <v>1.10998</v>
      </c>
      <c r="E4175">
        <v>1.11215</v>
      </c>
      <c r="F4175">
        <v>14492</v>
      </c>
      <c r="H4175">
        <f t="shared" si="1362"/>
        <v>2.20000000000109E-4</v>
      </c>
      <c r="I4175">
        <f t="shared" si="1360"/>
        <v>69.378020451522076</v>
      </c>
      <c r="J4175">
        <f t="shared" si="1361"/>
        <v>8.9198701913228433</v>
      </c>
      <c r="K4175">
        <f t="shared" si="1356"/>
        <v>1</v>
      </c>
      <c r="L4175">
        <f t="shared" si="1358"/>
        <v>0</v>
      </c>
      <c r="M4175">
        <f t="shared" si="1363"/>
        <v>1</v>
      </c>
      <c r="O4175">
        <f t="shared" si="1364"/>
        <v>0.04</v>
      </c>
      <c r="P4175">
        <f t="shared" si="1365"/>
        <v>5.2999999999991942E-4</v>
      </c>
      <c r="Q4175">
        <f t="shared" si="1366"/>
        <v>1.9499999999998963E-3</v>
      </c>
      <c r="R4175">
        <f t="shared" si="1367"/>
        <v>99.390099999999961</v>
      </c>
      <c r="S4175">
        <f t="shared" si="1368"/>
        <v>1</v>
      </c>
      <c r="T4175">
        <f t="shared" si="1369"/>
        <v>0</v>
      </c>
      <c r="Y4175">
        <f t="shared" si="1352"/>
        <v>1.1129899999999999</v>
      </c>
      <c r="Z4175">
        <f t="shared" si="1353"/>
        <v>1.10487</v>
      </c>
      <c r="AA4175">
        <f t="shared" si="1359"/>
        <v>89.655172413793565</v>
      </c>
      <c r="AB4175">
        <f t="shared" si="1357"/>
        <v>76.477832512316084</v>
      </c>
      <c r="AD4175">
        <f t="shared" si="1350"/>
        <v>1.1129899999999999</v>
      </c>
      <c r="AE4175">
        <f t="shared" si="1351"/>
        <v>1.1089500000000001</v>
      </c>
      <c r="AF4175">
        <f t="shared" si="1354"/>
        <v>79.207920792079477</v>
      </c>
      <c r="AG4175">
        <f t="shared" si="1355"/>
        <v>62.518685261067297</v>
      </c>
    </row>
    <row r="4176" spans="1:33">
      <c r="A4176" s="1">
        <v>42551</v>
      </c>
      <c r="B4176">
        <v>1.1121799999999999</v>
      </c>
      <c r="C4176">
        <v>1.11263</v>
      </c>
      <c r="D4176">
        <v>1.11117</v>
      </c>
      <c r="E4176">
        <v>1.1126</v>
      </c>
      <c r="F4176">
        <v>11193</v>
      </c>
      <c r="H4176">
        <f t="shared" si="1362"/>
        <v>1.0099999999999554E-3</v>
      </c>
      <c r="I4176">
        <f t="shared" si="1360"/>
        <v>76.477832512316084</v>
      </c>
      <c r="J4176">
        <f t="shared" si="1361"/>
        <v>13.959147251248787</v>
      </c>
      <c r="K4176">
        <f t="shared" si="1356"/>
        <v>0</v>
      </c>
      <c r="L4176">
        <f t="shared" si="1358"/>
        <v>0</v>
      </c>
      <c r="M4176">
        <f t="shared" si="1363"/>
        <v>0</v>
      </c>
      <c r="O4176">
        <f t="shared" si="1364"/>
        <v>0.04</v>
      </c>
      <c r="P4176">
        <f t="shared" si="1365"/>
        <v>2.20000000000109E-4</v>
      </c>
      <c r="Q4176">
        <f t="shared" si="1366"/>
        <v>4.2000000000008697E-4</v>
      </c>
      <c r="R4176">
        <f t="shared" si="1367"/>
        <v>99.390099999999961</v>
      </c>
      <c r="S4176">
        <f t="shared" si="1368"/>
        <v>1</v>
      </c>
      <c r="T4176">
        <f t="shared" si="1369"/>
        <v>0</v>
      </c>
      <c r="Y4176">
        <f t="shared" si="1352"/>
        <v>1.1129899999999999</v>
      </c>
      <c r="Z4176">
        <f t="shared" si="1353"/>
        <v>1.10487</v>
      </c>
      <c r="AA4176">
        <f t="shared" si="1359"/>
        <v>95.197044334976667</v>
      </c>
      <c r="AB4176">
        <f t="shared" si="1357"/>
        <v>80.326354679803728</v>
      </c>
      <c r="AD4176">
        <f t="shared" si="1350"/>
        <v>1.11263</v>
      </c>
      <c r="AE4176">
        <f t="shared" si="1351"/>
        <v>1.10911</v>
      </c>
      <c r="AF4176">
        <f t="shared" si="1354"/>
        <v>99.147727272727991</v>
      </c>
      <c r="AG4176">
        <f t="shared" si="1355"/>
        <v>76.207359301650442</v>
      </c>
    </row>
    <row r="4177" spans="1:33">
      <c r="A4177" s="1">
        <v>42551.041666666664</v>
      </c>
      <c r="B4177">
        <v>1.1126100000000001</v>
      </c>
      <c r="C4177">
        <v>1.1126799999999999</v>
      </c>
      <c r="D4177">
        <v>1.1120000000000001</v>
      </c>
      <c r="E4177">
        <v>1.11229</v>
      </c>
      <c r="F4177">
        <v>10644</v>
      </c>
      <c r="H4177">
        <f t="shared" si="1362"/>
        <v>2.8999999999990145E-4</v>
      </c>
      <c r="I4177">
        <f t="shared" si="1360"/>
        <v>80.326354679803728</v>
      </c>
      <c r="J4177">
        <f t="shared" si="1361"/>
        <v>4.1189953781532864</v>
      </c>
      <c r="K4177">
        <f t="shared" si="1356"/>
        <v>5</v>
      </c>
      <c r="L4177">
        <f t="shared" si="1358"/>
        <v>0</v>
      </c>
      <c r="M4177">
        <f t="shared" si="1363"/>
        <v>1</v>
      </c>
      <c r="O4177">
        <f t="shared" si="1364"/>
        <v>0.04</v>
      </c>
      <c r="P4177">
        <f t="shared" si="1365"/>
        <v>1.0099999999999554E-3</v>
      </c>
      <c r="Q4177">
        <f t="shared" si="1366"/>
        <v>-3.2000000000009798E-4</v>
      </c>
      <c r="R4177">
        <f t="shared" si="1367"/>
        <v>99.390099999999961</v>
      </c>
      <c r="S4177">
        <f t="shared" si="1368"/>
        <v>-1</v>
      </c>
      <c r="T4177">
        <f t="shared" si="1369"/>
        <v>0</v>
      </c>
      <c r="Y4177">
        <f t="shared" si="1352"/>
        <v>1.1129899999999999</v>
      </c>
      <c r="Z4177">
        <f t="shared" si="1353"/>
        <v>1.10487</v>
      </c>
      <c r="AA4177">
        <f t="shared" si="1359"/>
        <v>91.37931034482844</v>
      </c>
      <c r="AB4177">
        <f t="shared" si="1357"/>
        <v>85.437192118227415</v>
      </c>
      <c r="AD4177">
        <f t="shared" si="1350"/>
        <v>1.1126799999999999</v>
      </c>
      <c r="AE4177">
        <f t="shared" si="1351"/>
        <v>1.10911</v>
      </c>
      <c r="AF4177">
        <f t="shared" si="1354"/>
        <v>89.075630252103451</v>
      </c>
      <c r="AG4177">
        <f t="shared" si="1355"/>
        <v>89.143759438970321</v>
      </c>
    </row>
    <row r="4178" spans="1:33">
      <c r="A4178" s="1">
        <v>42551.083333333336</v>
      </c>
      <c r="B4178">
        <v>1.1122799999999999</v>
      </c>
      <c r="C4178">
        <v>1.1126799999999999</v>
      </c>
      <c r="D4178">
        <v>1.1119000000000001</v>
      </c>
      <c r="E4178">
        <v>1.11215</v>
      </c>
      <c r="F4178">
        <v>14036</v>
      </c>
      <c r="H4178">
        <f t="shared" si="1362"/>
        <v>2.4999999999986144E-4</v>
      </c>
      <c r="I4178">
        <f t="shared" si="1360"/>
        <v>85.437192118227415</v>
      </c>
      <c r="J4178">
        <f t="shared" si="1361"/>
        <v>-3.7065673207429057</v>
      </c>
      <c r="K4178">
        <f t="shared" si="1356"/>
        <v>4</v>
      </c>
      <c r="L4178">
        <f t="shared" si="1358"/>
        <v>0</v>
      </c>
      <c r="M4178">
        <f t="shared" si="1363"/>
        <v>1</v>
      </c>
      <c r="O4178">
        <f t="shared" si="1364"/>
        <v>0.04</v>
      </c>
      <c r="P4178">
        <f t="shared" si="1365"/>
        <v>2.8999999999990145E-4</v>
      </c>
      <c r="Q4178">
        <f t="shared" si="1366"/>
        <v>-1.2999999999996348E-4</v>
      </c>
      <c r="R4178">
        <f t="shared" si="1367"/>
        <v>99.390099999999961</v>
      </c>
      <c r="S4178">
        <f t="shared" si="1368"/>
        <v>-1</v>
      </c>
      <c r="T4178">
        <f t="shared" si="1369"/>
        <v>0</v>
      </c>
      <c r="Y4178">
        <f t="shared" si="1352"/>
        <v>1.1129899999999999</v>
      </c>
      <c r="Z4178">
        <f t="shared" si="1353"/>
        <v>1.1048899999999999</v>
      </c>
      <c r="AA4178">
        <f t="shared" si="1359"/>
        <v>89.629629629630216</v>
      </c>
      <c r="AB4178">
        <f t="shared" si="1357"/>
        <v>91.465289180807218</v>
      </c>
      <c r="AD4178">
        <f t="shared" si="1350"/>
        <v>1.1126799999999999</v>
      </c>
      <c r="AE4178">
        <f t="shared" si="1351"/>
        <v>1.10911</v>
      </c>
      <c r="AF4178">
        <f t="shared" si="1354"/>
        <v>85.154061624651504</v>
      </c>
      <c r="AG4178">
        <f t="shared" si="1355"/>
        <v>91.125806383160977</v>
      </c>
    </row>
    <row r="4179" spans="1:33">
      <c r="A4179" s="1">
        <v>42551.125</v>
      </c>
      <c r="B4179">
        <v>1.1121399999999999</v>
      </c>
      <c r="C4179">
        <v>1.1123400000000001</v>
      </c>
      <c r="D4179">
        <v>1.11083</v>
      </c>
      <c r="E4179">
        <v>1.1108899999999999</v>
      </c>
      <c r="F4179">
        <v>16069</v>
      </c>
      <c r="H4179">
        <f t="shared" si="1362"/>
        <v>5.9999999999948983E-5</v>
      </c>
      <c r="I4179">
        <f t="shared" si="1360"/>
        <v>91.465289180807218</v>
      </c>
      <c r="J4179">
        <f t="shared" si="1361"/>
        <v>0.3394827976462409</v>
      </c>
      <c r="K4179">
        <f t="shared" si="1356"/>
        <v>3</v>
      </c>
      <c r="L4179">
        <f t="shared" si="1358"/>
        <v>0</v>
      </c>
      <c r="M4179">
        <f t="shared" si="1363"/>
        <v>1</v>
      </c>
      <c r="O4179">
        <f t="shared" si="1364"/>
        <v>0.04</v>
      </c>
      <c r="P4179">
        <f t="shared" si="1365"/>
        <v>2.4999999999986144E-4</v>
      </c>
      <c r="Q4179">
        <f t="shared" si="1366"/>
        <v>-1.2499999999999734E-3</v>
      </c>
      <c r="R4179">
        <f t="shared" si="1367"/>
        <v>99.390099999999961</v>
      </c>
      <c r="S4179">
        <f t="shared" si="1368"/>
        <v>-1</v>
      </c>
      <c r="T4179">
        <f t="shared" si="1369"/>
        <v>0</v>
      </c>
      <c r="Y4179">
        <f t="shared" si="1352"/>
        <v>1.1129899999999999</v>
      </c>
      <c r="Z4179">
        <f t="shared" si="1353"/>
        <v>1.10511</v>
      </c>
      <c r="AA4179">
        <f t="shared" si="1359"/>
        <v>73.350253807106341</v>
      </c>
      <c r="AB4179">
        <f t="shared" si="1357"/>
        <v>87.389059529135409</v>
      </c>
      <c r="AD4179">
        <f t="shared" ref="AD4179:AD4242" si="1370">MAX($C4173:$C4179)</f>
        <v>1.1126799999999999</v>
      </c>
      <c r="AE4179">
        <f t="shared" ref="AE4179:AE4242" si="1371">MIN($D4173:$D4179)</f>
        <v>1.1096600000000001</v>
      </c>
      <c r="AF4179">
        <f t="shared" si="1354"/>
        <v>40.728476821189517</v>
      </c>
      <c r="AG4179">
        <f t="shared" si="1355"/>
        <v>71.652722899314824</v>
      </c>
    </row>
    <row r="4180" spans="1:33">
      <c r="A4180" s="1">
        <v>42551.166666666664</v>
      </c>
      <c r="B4180">
        <v>1.1109100000000001</v>
      </c>
      <c r="C4180">
        <v>1.11121</v>
      </c>
      <c r="D4180">
        <v>1.11043</v>
      </c>
      <c r="E4180">
        <v>1.11077</v>
      </c>
      <c r="F4180">
        <v>14830</v>
      </c>
      <c r="H4180">
        <f t="shared" si="1362"/>
        <v>3.4000000000000696E-4</v>
      </c>
      <c r="I4180">
        <f t="shared" si="1360"/>
        <v>87.389059529135409</v>
      </c>
      <c r="J4180">
        <f t="shared" si="1361"/>
        <v>15.736336629820585</v>
      </c>
      <c r="K4180">
        <f t="shared" si="1356"/>
        <v>2</v>
      </c>
      <c r="L4180">
        <f t="shared" si="1358"/>
        <v>0</v>
      </c>
      <c r="M4180">
        <f t="shared" si="1363"/>
        <v>1</v>
      </c>
      <c r="O4180">
        <f t="shared" si="1364"/>
        <v>0.04</v>
      </c>
      <c r="P4180">
        <f t="shared" si="1365"/>
        <v>5.9999999999948983E-5</v>
      </c>
      <c r="Q4180">
        <f t="shared" si="1366"/>
        <v>-1.4000000000002899E-4</v>
      </c>
      <c r="R4180">
        <f t="shared" si="1367"/>
        <v>99.390099999999961</v>
      </c>
      <c r="S4180">
        <f t="shared" si="1368"/>
        <v>-1</v>
      </c>
      <c r="T4180">
        <f t="shared" si="1369"/>
        <v>0</v>
      </c>
      <c r="Y4180">
        <f t="shared" si="1352"/>
        <v>1.1129899999999999</v>
      </c>
      <c r="Z4180">
        <f t="shared" si="1353"/>
        <v>1.10511</v>
      </c>
      <c r="AA4180">
        <f t="shared" si="1359"/>
        <v>71.827411167513702</v>
      </c>
      <c r="AB4180">
        <f t="shared" si="1357"/>
        <v>81.546651237269685</v>
      </c>
      <c r="AD4180">
        <f t="shared" si="1370"/>
        <v>1.1126799999999999</v>
      </c>
      <c r="AE4180">
        <f t="shared" si="1371"/>
        <v>1.1096600000000001</v>
      </c>
      <c r="AF4180">
        <f t="shared" si="1354"/>
        <v>36.754966887417801</v>
      </c>
      <c r="AG4180">
        <f t="shared" si="1355"/>
        <v>54.212501777752941</v>
      </c>
    </row>
    <row r="4181" spans="1:33">
      <c r="A4181" s="1">
        <v>42551.208333333336</v>
      </c>
      <c r="B4181">
        <v>1.1107499999999999</v>
      </c>
      <c r="C4181">
        <v>1.11192</v>
      </c>
      <c r="D4181">
        <v>1.1105100000000001</v>
      </c>
      <c r="E4181">
        <v>1.1107499999999999</v>
      </c>
      <c r="F4181">
        <v>15325</v>
      </c>
      <c r="H4181">
        <f t="shared" si="1362"/>
        <v>2.3999999999979593E-4</v>
      </c>
      <c r="I4181">
        <f t="shared" si="1360"/>
        <v>81.546651237269685</v>
      </c>
      <c r="J4181">
        <f t="shared" si="1361"/>
        <v>27.334149459516745</v>
      </c>
      <c r="K4181">
        <f t="shared" si="1356"/>
        <v>1</v>
      </c>
      <c r="L4181">
        <f t="shared" si="1358"/>
        <v>0</v>
      </c>
      <c r="M4181">
        <f t="shared" si="1363"/>
        <v>1</v>
      </c>
      <c r="O4181">
        <f t="shared" si="1364"/>
        <v>0.04</v>
      </c>
      <c r="P4181">
        <f t="shared" si="1365"/>
        <v>3.4000000000000696E-4</v>
      </c>
      <c r="Q4181">
        <f t="shared" si="1366"/>
        <v>0</v>
      </c>
      <c r="R4181">
        <f t="shared" si="1367"/>
        <v>99.390099999999961</v>
      </c>
      <c r="S4181">
        <f t="shared" si="1368"/>
        <v>0</v>
      </c>
      <c r="T4181">
        <f t="shared" si="1369"/>
        <v>0</v>
      </c>
      <c r="Y4181">
        <f t="shared" si="1352"/>
        <v>1.1129899999999999</v>
      </c>
      <c r="Z4181">
        <f t="shared" si="1353"/>
        <v>1.10511</v>
      </c>
      <c r="AA4181">
        <f t="shared" si="1359"/>
        <v>71.573604060913041</v>
      </c>
      <c r="AB4181">
        <f t="shared" si="1357"/>
        <v>76.595224666290818</v>
      </c>
      <c r="AD4181">
        <f t="shared" si="1370"/>
        <v>1.1126799999999999</v>
      </c>
      <c r="AE4181">
        <f t="shared" si="1371"/>
        <v>1.10998</v>
      </c>
      <c r="AF4181">
        <f t="shared" si="1354"/>
        <v>28.518518518516995</v>
      </c>
      <c r="AG4181">
        <f t="shared" si="1355"/>
        <v>35.333987409041441</v>
      </c>
    </row>
    <row r="4182" spans="1:33">
      <c r="A4182" s="1">
        <v>42551.25</v>
      </c>
      <c r="B4182">
        <v>1.11076</v>
      </c>
      <c r="C4182">
        <v>1.111</v>
      </c>
      <c r="D4182">
        <v>1.1098399999999999</v>
      </c>
      <c r="E4182">
        <v>1.11025</v>
      </c>
      <c r="F4182">
        <v>15613</v>
      </c>
      <c r="H4182">
        <f t="shared" si="1362"/>
        <v>4.1000000000002146E-4</v>
      </c>
      <c r="I4182">
        <f t="shared" si="1360"/>
        <v>76.595224666290818</v>
      </c>
      <c r="J4182">
        <f t="shared" si="1361"/>
        <v>41.261237257249377</v>
      </c>
      <c r="K4182">
        <f t="shared" si="1356"/>
        <v>4</v>
      </c>
      <c r="L4182">
        <f t="shared" si="1358"/>
        <v>0</v>
      </c>
      <c r="M4182">
        <f t="shared" si="1363"/>
        <v>1</v>
      </c>
      <c r="O4182">
        <f t="shared" si="1364"/>
        <v>0.04</v>
      </c>
      <c r="P4182">
        <f t="shared" si="1365"/>
        <v>2.3999999999979593E-4</v>
      </c>
      <c r="Q4182">
        <f t="shared" si="1366"/>
        <v>-5.1000000000001044E-4</v>
      </c>
      <c r="R4182">
        <f t="shared" si="1367"/>
        <v>99.390099999999961</v>
      </c>
      <c r="S4182">
        <f t="shared" si="1368"/>
        <v>-1</v>
      </c>
      <c r="T4182">
        <f t="shared" si="1369"/>
        <v>0</v>
      </c>
      <c r="Y4182">
        <f t="shared" ref="Y4182:Y4245" si="1372">MAX($C4161:$C4182)</f>
        <v>1.1129899999999999</v>
      </c>
      <c r="Z4182">
        <f t="shared" ref="Z4182:Z4245" si="1373">MIN($D4161:$D4182)</f>
        <v>1.10511</v>
      </c>
      <c r="AA4182">
        <f t="shared" si="1359"/>
        <v>65.228426395939039</v>
      </c>
      <c r="AB4182">
        <f t="shared" si="1357"/>
        <v>70.494923857868031</v>
      </c>
      <c r="AD4182">
        <f t="shared" si="1370"/>
        <v>1.1126799999999999</v>
      </c>
      <c r="AE4182">
        <f t="shared" si="1371"/>
        <v>1.1098399999999999</v>
      </c>
      <c r="AF4182">
        <f t="shared" si="1354"/>
        <v>14.436619718310851</v>
      </c>
      <c r="AG4182">
        <f t="shared" si="1355"/>
        <v>26.570035041415213</v>
      </c>
    </row>
    <row r="4183" spans="1:33">
      <c r="A4183" s="1">
        <v>42551.291666666664</v>
      </c>
      <c r="B4183">
        <v>1.11025</v>
      </c>
      <c r="C4183">
        <v>1.1107899999999999</v>
      </c>
      <c r="D4183">
        <v>1.1099600000000001</v>
      </c>
      <c r="E4183">
        <v>1.11009</v>
      </c>
      <c r="F4183">
        <v>14258</v>
      </c>
      <c r="H4183">
        <f t="shared" si="1362"/>
        <v>1.2999999999996348E-4</v>
      </c>
      <c r="I4183">
        <f t="shared" si="1360"/>
        <v>70.494923857868031</v>
      </c>
      <c r="J4183">
        <f t="shared" si="1361"/>
        <v>43.924888816452821</v>
      </c>
      <c r="K4183">
        <f t="shared" si="1356"/>
        <v>3</v>
      </c>
      <c r="L4183">
        <f t="shared" si="1358"/>
        <v>0</v>
      </c>
      <c r="M4183">
        <f t="shared" si="1363"/>
        <v>1</v>
      </c>
      <c r="O4183">
        <f t="shared" si="1364"/>
        <v>0.04</v>
      </c>
      <c r="P4183">
        <f t="shared" si="1365"/>
        <v>4.1000000000002146E-4</v>
      </c>
      <c r="Q4183">
        <f t="shared" si="1366"/>
        <v>-1.5999999999993797E-4</v>
      </c>
      <c r="R4183">
        <f t="shared" si="1367"/>
        <v>99.390099999999961</v>
      </c>
      <c r="S4183">
        <f t="shared" si="1368"/>
        <v>-1</v>
      </c>
      <c r="T4183">
        <f t="shared" si="1369"/>
        <v>0</v>
      </c>
      <c r="Y4183">
        <f t="shared" si="1372"/>
        <v>1.1129899999999999</v>
      </c>
      <c r="Z4183">
        <f t="shared" si="1373"/>
        <v>1.10511</v>
      </c>
      <c r="AA4183">
        <f t="shared" si="1359"/>
        <v>63.197969543147913</v>
      </c>
      <c r="AB4183">
        <f t="shared" si="1357"/>
        <v>67.956852791878418</v>
      </c>
      <c r="AD4183">
        <f t="shared" si="1370"/>
        <v>1.1126799999999999</v>
      </c>
      <c r="AE4183">
        <f t="shared" si="1371"/>
        <v>1.1098399999999999</v>
      </c>
      <c r="AF4183">
        <f t="shared" ref="AF4183:AF4246" si="1374">($E4183-$AE4183)/($AD4183-$AE4183)*100</f>
        <v>8.8028169014115338</v>
      </c>
      <c r="AG4183">
        <f t="shared" si="1355"/>
        <v>17.252651712746459</v>
      </c>
    </row>
    <row r="4184" spans="1:33">
      <c r="A4184" s="1">
        <v>42551.333333333336</v>
      </c>
      <c r="B4184">
        <v>1.11008</v>
      </c>
      <c r="C4184">
        <v>1.11019</v>
      </c>
      <c r="D4184">
        <v>1.1084799999999999</v>
      </c>
      <c r="E4184">
        <v>1.1085499999999999</v>
      </c>
      <c r="F4184">
        <v>16445</v>
      </c>
      <c r="H4184">
        <f t="shared" si="1362"/>
        <v>7.0000000000014495E-5</v>
      </c>
      <c r="I4184">
        <f t="shared" si="1360"/>
        <v>67.956852791878418</v>
      </c>
      <c r="J4184">
        <f t="shared" si="1361"/>
        <v>50.704201079131963</v>
      </c>
      <c r="K4184">
        <f t="shared" si="1356"/>
        <v>2</v>
      </c>
      <c r="L4184">
        <f t="shared" si="1358"/>
        <v>0</v>
      </c>
      <c r="M4184">
        <f t="shared" si="1363"/>
        <v>1</v>
      </c>
      <c r="O4184">
        <f t="shared" si="1364"/>
        <v>0.04</v>
      </c>
      <c r="P4184">
        <f t="shared" si="1365"/>
        <v>1.2999999999996348E-4</v>
      </c>
      <c r="Q4184">
        <f t="shared" si="1366"/>
        <v>-1.5300000000000313E-3</v>
      </c>
      <c r="R4184">
        <f t="shared" si="1367"/>
        <v>99.390099999999961</v>
      </c>
      <c r="S4184">
        <f t="shared" si="1368"/>
        <v>-1</v>
      </c>
      <c r="T4184">
        <f t="shared" si="1369"/>
        <v>0</v>
      </c>
      <c r="Y4184">
        <f t="shared" si="1372"/>
        <v>1.1129899999999999</v>
      </c>
      <c r="Z4184">
        <f t="shared" si="1373"/>
        <v>1.10511</v>
      </c>
      <c r="AA4184">
        <f t="shared" si="1359"/>
        <v>43.654822335024576</v>
      </c>
      <c r="AB4184">
        <f t="shared" si="1357"/>
        <v>60.913705583756141</v>
      </c>
      <c r="AD4184">
        <f t="shared" si="1370"/>
        <v>1.1126799999999999</v>
      </c>
      <c r="AE4184">
        <f t="shared" si="1371"/>
        <v>1.1084799999999999</v>
      </c>
      <c r="AF4184">
        <f t="shared" si="1374"/>
        <v>1.6666666666670191</v>
      </c>
      <c r="AG4184">
        <f t="shared" si="1355"/>
        <v>8.3020344287964676</v>
      </c>
    </row>
    <row r="4185" spans="1:33">
      <c r="A4185" s="1">
        <v>42551.375</v>
      </c>
      <c r="B4185">
        <v>1.1085400000000001</v>
      </c>
      <c r="C4185">
        <v>1.11131</v>
      </c>
      <c r="D4185">
        <v>1.1084799999999999</v>
      </c>
      <c r="E4185">
        <v>1.11067</v>
      </c>
      <c r="F4185">
        <v>17781</v>
      </c>
      <c r="H4185">
        <f t="shared" si="1362"/>
        <v>6.0000000000171028E-5</v>
      </c>
      <c r="I4185">
        <f t="shared" si="1360"/>
        <v>60.913705583756141</v>
      </c>
      <c r="J4185">
        <f t="shared" si="1361"/>
        <v>52.611671154959673</v>
      </c>
      <c r="K4185">
        <f t="shared" si="1356"/>
        <v>1</v>
      </c>
      <c r="L4185">
        <f t="shared" si="1358"/>
        <v>0</v>
      </c>
      <c r="M4185">
        <f t="shared" si="1363"/>
        <v>1</v>
      </c>
      <c r="O4185">
        <f t="shared" si="1364"/>
        <v>0.04</v>
      </c>
      <c r="P4185">
        <f t="shared" si="1365"/>
        <v>7.0000000000014495E-5</v>
      </c>
      <c r="Q4185">
        <f t="shared" si="1366"/>
        <v>2.1299999999999653E-3</v>
      </c>
      <c r="R4185">
        <f t="shared" si="1367"/>
        <v>99.390099999999961</v>
      </c>
      <c r="S4185">
        <f t="shared" si="1368"/>
        <v>1</v>
      </c>
      <c r="T4185">
        <f t="shared" si="1369"/>
        <v>0</v>
      </c>
      <c r="Y4185">
        <f t="shared" si="1372"/>
        <v>1.1129899999999999</v>
      </c>
      <c r="Z4185">
        <f t="shared" si="1373"/>
        <v>1.10511</v>
      </c>
      <c r="AA4185">
        <f t="shared" si="1359"/>
        <v>70.558375634518896</v>
      </c>
      <c r="AB4185">
        <f t="shared" si="1357"/>
        <v>60.659898477157597</v>
      </c>
      <c r="AD4185">
        <f t="shared" si="1370"/>
        <v>1.1123400000000001</v>
      </c>
      <c r="AE4185">
        <f t="shared" si="1371"/>
        <v>1.1084799999999999</v>
      </c>
      <c r="AF4185">
        <f t="shared" si="1374"/>
        <v>56.735751295337437</v>
      </c>
      <c r="AG4185">
        <f t="shared" ref="AG4185:AG4246" si="1375">AVERAGE($AF4183:$AF4185)</f>
        <v>22.401744954471997</v>
      </c>
    </row>
    <row r="4186" spans="1:33">
      <c r="A4186" s="1">
        <v>42551.416666666664</v>
      </c>
      <c r="B4186">
        <v>1.11066</v>
      </c>
      <c r="C4186">
        <v>1.1119399999999999</v>
      </c>
      <c r="D4186">
        <v>1.1086199999999999</v>
      </c>
      <c r="E4186">
        <v>1.11151</v>
      </c>
      <c r="F4186">
        <v>21567</v>
      </c>
      <c r="H4186">
        <f t="shared" si="1362"/>
        <v>2.0400000000000418E-3</v>
      </c>
      <c r="I4186">
        <f t="shared" si="1360"/>
        <v>60.659898477157597</v>
      </c>
      <c r="J4186">
        <f t="shared" si="1361"/>
        <v>38.258153522685603</v>
      </c>
      <c r="K4186">
        <f t="shared" ref="K4186:K4246" si="1376">IF($M4186=1,IF($Q4186&lt;0,IF($Q4187&lt;0,IF($Q4188&lt;0,IF($Q4189&lt;0,IF($Q4190&lt;0,6,5),4),3),2),1),0)</f>
        <v>0</v>
      </c>
      <c r="L4186">
        <f t="shared" si="1358"/>
        <v>0</v>
      </c>
      <c r="M4186">
        <f t="shared" si="1363"/>
        <v>0</v>
      </c>
      <c r="O4186">
        <f t="shared" si="1364"/>
        <v>0.04</v>
      </c>
      <c r="P4186">
        <f t="shared" si="1365"/>
        <v>6.0000000000171028E-5</v>
      </c>
      <c r="Q4186">
        <f t="shared" si="1366"/>
        <v>8.5000000000001741E-4</v>
      </c>
      <c r="R4186">
        <f t="shared" si="1367"/>
        <v>99.390099999999961</v>
      </c>
      <c r="S4186">
        <f t="shared" si="1368"/>
        <v>1</v>
      </c>
      <c r="T4186">
        <f t="shared" si="1369"/>
        <v>0</v>
      </c>
      <c r="Y4186">
        <f t="shared" si="1372"/>
        <v>1.1129899999999999</v>
      </c>
      <c r="Z4186">
        <f t="shared" si="1373"/>
        <v>1.1063099999999999</v>
      </c>
      <c r="AA4186">
        <f t="shared" si="1359"/>
        <v>77.844311377246683</v>
      </c>
      <c r="AB4186">
        <f t="shared" ref="AB4186:AB4246" si="1377">AVERAGE(AA4183:AA4186)</f>
        <v>63.813869722484526</v>
      </c>
      <c r="AD4186">
        <f t="shared" si="1370"/>
        <v>1.1119399999999999</v>
      </c>
      <c r="AE4186">
        <f t="shared" si="1371"/>
        <v>1.1084799999999999</v>
      </c>
      <c r="AF4186">
        <f t="shared" si="1374"/>
        <v>87.572254335262187</v>
      </c>
      <c r="AG4186">
        <f t="shared" si="1375"/>
        <v>48.658224099088876</v>
      </c>
    </row>
    <row r="4187" spans="1:33">
      <c r="A4187" s="1">
        <v>42551.458333333336</v>
      </c>
      <c r="B4187">
        <v>1.1114900000000001</v>
      </c>
      <c r="C4187">
        <v>1.11347</v>
      </c>
      <c r="D4187">
        <v>1.1109500000000001</v>
      </c>
      <c r="E4187">
        <v>1.1120699999999999</v>
      </c>
      <c r="F4187">
        <v>20530</v>
      </c>
      <c r="H4187">
        <f t="shared" si="1362"/>
        <v>5.3999999999998494E-4</v>
      </c>
      <c r="I4187">
        <f t="shared" si="1360"/>
        <v>63.813869722484526</v>
      </c>
      <c r="J4187">
        <f t="shared" si="1361"/>
        <v>15.15564562339565</v>
      </c>
      <c r="K4187">
        <f t="shared" si="1376"/>
        <v>1</v>
      </c>
      <c r="L4187">
        <f t="shared" si="1358"/>
        <v>0</v>
      </c>
      <c r="M4187">
        <f t="shared" si="1363"/>
        <v>1</v>
      </c>
      <c r="O4187">
        <f t="shared" si="1364"/>
        <v>0.04</v>
      </c>
      <c r="P4187">
        <f t="shared" si="1365"/>
        <v>2.0400000000000418E-3</v>
      </c>
      <c r="Q4187">
        <f t="shared" si="1366"/>
        <v>5.799999999998029E-4</v>
      </c>
      <c r="R4187">
        <f t="shared" si="1367"/>
        <v>99.390099999999961</v>
      </c>
      <c r="S4187">
        <f t="shared" si="1368"/>
        <v>1</v>
      </c>
      <c r="T4187">
        <f t="shared" si="1369"/>
        <v>0</v>
      </c>
      <c r="Y4187">
        <f t="shared" si="1372"/>
        <v>1.11347</v>
      </c>
      <c r="Z4187">
        <f t="shared" si="1373"/>
        <v>1.1069100000000001</v>
      </c>
      <c r="AA4187">
        <f t="shared" si="1359"/>
        <v>78.658536585364487</v>
      </c>
      <c r="AB4187">
        <f t="shared" si="1377"/>
        <v>67.679011483038664</v>
      </c>
      <c r="AD4187">
        <f t="shared" si="1370"/>
        <v>1.11347</v>
      </c>
      <c r="AE4187">
        <f t="shared" si="1371"/>
        <v>1.1084799999999999</v>
      </c>
      <c r="AF4187">
        <f t="shared" si="1374"/>
        <v>71.943887775550024</v>
      </c>
      <c r="AG4187">
        <f t="shared" si="1375"/>
        <v>72.083964468716545</v>
      </c>
    </row>
    <row r="4188" spans="1:33">
      <c r="A4188" s="1">
        <v>42551.5</v>
      </c>
      <c r="B4188">
        <v>1.1120300000000001</v>
      </c>
      <c r="C4188">
        <v>1.11374</v>
      </c>
      <c r="D4188">
        <v>1.1109500000000001</v>
      </c>
      <c r="E4188">
        <v>1.11263</v>
      </c>
      <c r="F4188">
        <v>21520</v>
      </c>
      <c r="H4188">
        <f t="shared" si="1362"/>
        <v>1.0799999999999699E-3</v>
      </c>
      <c r="I4188">
        <f t="shared" si="1360"/>
        <v>67.679011483038664</v>
      </c>
      <c r="J4188">
        <f t="shared" si="1361"/>
        <v>-4.4049529856778804</v>
      </c>
      <c r="K4188">
        <f t="shared" si="1376"/>
        <v>0</v>
      </c>
      <c r="L4188">
        <f t="shared" si="1358"/>
        <v>0</v>
      </c>
      <c r="M4188">
        <f t="shared" si="1363"/>
        <v>0</v>
      </c>
      <c r="O4188">
        <f t="shared" si="1364"/>
        <v>0.04</v>
      </c>
      <c r="P4188">
        <f t="shared" si="1365"/>
        <v>5.3999999999998494E-4</v>
      </c>
      <c r="Q4188">
        <f t="shared" si="1366"/>
        <v>5.9999999999993392E-4</v>
      </c>
      <c r="R4188">
        <f t="shared" si="1367"/>
        <v>99.390099999999961</v>
      </c>
      <c r="S4188">
        <f t="shared" si="1368"/>
        <v>1</v>
      </c>
      <c r="T4188">
        <f t="shared" si="1369"/>
        <v>0</v>
      </c>
      <c r="Y4188">
        <f t="shared" si="1372"/>
        <v>1.11374</v>
      </c>
      <c r="Z4188">
        <f t="shared" si="1373"/>
        <v>1.1073599999999999</v>
      </c>
      <c r="AA4188">
        <f t="shared" si="1359"/>
        <v>82.601880877743966</v>
      </c>
      <c r="AB4188">
        <f t="shared" si="1377"/>
        <v>77.415776118718512</v>
      </c>
      <c r="AD4188">
        <f t="shared" si="1370"/>
        <v>1.11374</v>
      </c>
      <c r="AE4188">
        <f t="shared" si="1371"/>
        <v>1.1084799999999999</v>
      </c>
      <c r="AF4188">
        <f t="shared" si="1374"/>
        <v>78.897338403043051</v>
      </c>
      <c r="AG4188">
        <f t="shared" si="1375"/>
        <v>79.471160171285092</v>
      </c>
    </row>
    <row r="4189" spans="1:33">
      <c r="A4189" s="1">
        <v>42551.541666666664</v>
      </c>
      <c r="B4189">
        <v>1.1126100000000001</v>
      </c>
      <c r="C4189">
        <v>1.1153900000000001</v>
      </c>
      <c r="D4189">
        <v>1.1125799999999999</v>
      </c>
      <c r="E4189">
        <v>1.1144000000000001</v>
      </c>
      <c r="F4189">
        <v>19643</v>
      </c>
      <c r="H4189">
        <f t="shared" si="1362"/>
        <v>3.0000000000196536E-5</v>
      </c>
      <c r="I4189">
        <f t="shared" si="1360"/>
        <v>77.415776118718512</v>
      </c>
      <c r="J4189">
        <f t="shared" si="1361"/>
        <v>-2.0553840525665805</v>
      </c>
      <c r="K4189">
        <f t="shared" si="1376"/>
        <v>1</v>
      </c>
      <c r="L4189">
        <f t="shared" ref="L4189:L4246" si="1378">IF(AND($M4189=1,$K4188=0,J4188&gt;40),IF($Q4189&lt;0,IF($Q4190&lt;0,IF($Q4191&lt;0,IF($Q4192&lt;0,IF($Q4193&lt;0,$Q4189+$Q4190+$Q4191+$Q4192+$Q4193+$Q4194,$Q4189+$Q4190+$Q4191+$Q4192+$Q4193),$Q4189+$Q4190+$Q4191+$Q4192),$Q4189+$Q4190+$Q4191),$Q4189+$Q4190),$Q4189),0)</f>
        <v>0</v>
      </c>
      <c r="M4189">
        <f t="shared" si="1363"/>
        <v>1</v>
      </c>
      <c r="O4189">
        <f t="shared" si="1364"/>
        <v>0.04</v>
      </c>
      <c r="P4189">
        <f t="shared" si="1365"/>
        <v>1.0799999999999699E-3</v>
      </c>
      <c r="Q4189">
        <f t="shared" si="1366"/>
        <v>1.7899999999999583E-3</v>
      </c>
      <c r="R4189">
        <f t="shared" si="1367"/>
        <v>99.390099999999961</v>
      </c>
      <c r="S4189">
        <f t="shared" si="1368"/>
        <v>1</v>
      </c>
      <c r="T4189">
        <f t="shared" si="1369"/>
        <v>0</v>
      </c>
      <c r="Y4189">
        <f t="shared" si="1372"/>
        <v>1.1153900000000001</v>
      </c>
      <c r="Z4189">
        <f t="shared" si="1373"/>
        <v>1.1073599999999999</v>
      </c>
      <c r="AA4189">
        <f t="shared" si="1359"/>
        <v>87.671232876712068</v>
      </c>
      <c r="AB4189">
        <f t="shared" si="1377"/>
        <v>81.69399042926679</v>
      </c>
      <c r="AD4189">
        <f t="shared" si="1370"/>
        <v>1.1153900000000001</v>
      </c>
      <c r="AE4189">
        <f t="shared" si="1371"/>
        <v>1.1084799999999999</v>
      </c>
      <c r="AF4189">
        <f t="shared" si="1374"/>
        <v>85.672937771345602</v>
      </c>
      <c r="AG4189">
        <f t="shared" si="1375"/>
        <v>78.838054649979554</v>
      </c>
    </row>
    <row r="4190" spans="1:33">
      <c r="A4190" s="1">
        <v>42551.583333333336</v>
      </c>
      <c r="B4190">
        <v>1.1144099999999999</v>
      </c>
      <c r="C4190">
        <v>1.1153599999999999</v>
      </c>
      <c r="D4190">
        <v>1.1097699999999999</v>
      </c>
      <c r="E4190">
        <v>1.1103700000000001</v>
      </c>
      <c r="F4190">
        <v>20656</v>
      </c>
      <c r="H4190">
        <f t="shared" si="1362"/>
        <v>6.0000000000015596E-4</v>
      </c>
      <c r="I4190">
        <f t="shared" si="1360"/>
        <v>81.69399042926679</v>
      </c>
      <c r="J4190">
        <f t="shared" si="1361"/>
        <v>2.8559357792872362</v>
      </c>
      <c r="K4190">
        <f t="shared" si="1376"/>
        <v>0</v>
      </c>
      <c r="L4190">
        <f t="shared" si="1378"/>
        <v>0</v>
      </c>
      <c r="M4190">
        <f t="shared" si="1363"/>
        <v>0</v>
      </c>
      <c r="O4190">
        <f t="shared" si="1364"/>
        <v>0.04</v>
      </c>
      <c r="P4190">
        <f t="shared" si="1365"/>
        <v>3.0000000000196536E-5</v>
      </c>
      <c r="Q4190">
        <f t="shared" si="1366"/>
        <v>-4.0399999999998215E-3</v>
      </c>
      <c r="R4190">
        <f t="shared" si="1367"/>
        <v>99.390099999999961</v>
      </c>
      <c r="S4190">
        <f t="shared" si="1368"/>
        <v>-1</v>
      </c>
      <c r="T4190">
        <f t="shared" si="1369"/>
        <v>0</v>
      </c>
      <c r="Y4190">
        <f t="shared" si="1372"/>
        <v>1.1153900000000001</v>
      </c>
      <c r="Z4190">
        <f t="shared" si="1373"/>
        <v>1.1084799999999999</v>
      </c>
      <c r="AA4190">
        <f t="shared" si="1359"/>
        <v>27.35166425470501</v>
      </c>
      <c r="AB4190">
        <f t="shared" si="1377"/>
        <v>69.070828648631377</v>
      </c>
      <c r="AD4190">
        <f t="shared" si="1370"/>
        <v>1.1153900000000001</v>
      </c>
      <c r="AE4190">
        <f t="shared" si="1371"/>
        <v>1.1084799999999999</v>
      </c>
      <c r="AF4190">
        <f t="shared" si="1374"/>
        <v>27.35166425470501</v>
      </c>
      <c r="AG4190">
        <f t="shared" si="1375"/>
        <v>63.97398014303122</v>
      </c>
    </row>
    <row r="4191" spans="1:33">
      <c r="A4191" s="1">
        <v>42551.625</v>
      </c>
      <c r="B4191">
        <v>1.1103499999999999</v>
      </c>
      <c r="C4191">
        <v>1.11178</v>
      </c>
      <c r="D4191">
        <v>1.10758</v>
      </c>
      <c r="E4191">
        <v>1.1111800000000001</v>
      </c>
      <c r="F4191">
        <v>22323</v>
      </c>
      <c r="H4191">
        <f t="shared" si="1362"/>
        <v>2.7699999999999392E-3</v>
      </c>
      <c r="I4191">
        <f t="shared" si="1360"/>
        <v>69.070828648631377</v>
      </c>
      <c r="J4191">
        <f t="shared" si="1361"/>
        <v>5.0968485056001569</v>
      </c>
      <c r="K4191">
        <f t="shared" si="1376"/>
        <v>1</v>
      </c>
      <c r="L4191">
        <f t="shared" si="1378"/>
        <v>0</v>
      </c>
      <c r="M4191">
        <f t="shared" si="1363"/>
        <v>1</v>
      </c>
      <c r="O4191">
        <f t="shared" si="1364"/>
        <v>0.04</v>
      </c>
      <c r="P4191">
        <f t="shared" si="1365"/>
        <v>6.0000000000015596E-4</v>
      </c>
      <c r="Q4191">
        <f t="shared" si="1366"/>
        <v>8.3000000000010843E-4</v>
      </c>
      <c r="R4191">
        <f t="shared" si="1367"/>
        <v>99.390099999999961</v>
      </c>
      <c r="S4191">
        <f t="shared" si="1368"/>
        <v>1</v>
      </c>
      <c r="T4191">
        <f t="shared" si="1369"/>
        <v>0</v>
      </c>
      <c r="Y4191">
        <f t="shared" si="1372"/>
        <v>1.1153900000000001</v>
      </c>
      <c r="Z4191">
        <f t="shared" si="1373"/>
        <v>1.10758</v>
      </c>
      <c r="AA4191">
        <f t="shared" si="1359"/>
        <v>46.094750320102484</v>
      </c>
      <c r="AB4191">
        <f t="shared" si="1377"/>
        <v>60.929882082315885</v>
      </c>
      <c r="AD4191">
        <f t="shared" si="1370"/>
        <v>1.1153900000000001</v>
      </c>
      <c r="AE4191">
        <f t="shared" si="1371"/>
        <v>1.10758</v>
      </c>
      <c r="AF4191">
        <f t="shared" si="1374"/>
        <v>46.094750320102484</v>
      </c>
      <c r="AG4191">
        <f t="shared" si="1375"/>
        <v>53.039784115384371</v>
      </c>
    </row>
    <row r="4192" spans="1:33">
      <c r="A4192" s="1">
        <v>42551.666666666664</v>
      </c>
      <c r="B4192">
        <v>1.1111800000000001</v>
      </c>
      <c r="C4192">
        <v>1.11188</v>
      </c>
      <c r="D4192">
        <v>1.1089599999999999</v>
      </c>
      <c r="E4192">
        <v>1.11155</v>
      </c>
      <c r="F4192">
        <v>22216</v>
      </c>
      <c r="H4192">
        <f t="shared" si="1362"/>
        <v>2.2200000000001108E-3</v>
      </c>
      <c r="I4192">
        <f t="shared" si="1360"/>
        <v>60.929882082315885</v>
      </c>
      <c r="J4192">
        <f t="shared" si="1361"/>
        <v>7.8900979669315134</v>
      </c>
      <c r="K4192">
        <f t="shared" si="1376"/>
        <v>1</v>
      </c>
      <c r="L4192">
        <f t="shared" si="1378"/>
        <v>0</v>
      </c>
      <c r="M4192">
        <f t="shared" si="1363"/>
        <v>1</v>
      </c>
      <c r="O4192">
        <f t="shared" si="1364"/>
        <v>0.04</v>
      </c>
      <c r="P4192">
        <f t="shared" si="1365"/>
        <v>2.7699999999999392E-3</v>
      </c>
      <c r="Q4192">
        <f t="shared" si="1366"/>
        <v>3.6999999999998145E-4</v>
      </c>
      <c r="R4192">
        <f t="shared" si="1367"/>
        <v>99.390099999999961</v>
      </c>
      <c r="S4192">
        <f t="shared" si="1368"/>
        <v>1</v>
      </c>
      <c r="T4192">
        <f t="shared" si="1369"/>
        <v>0</v>
      </c>
      <c r="Y4192">
        <f t="shared" si="1372"/>
        <v>1.1153900000000001</v>
      </c>
      <c r="Z4192">
        <f t="shared" si="1373"/>
        <v>1.10758</v>
      </c>
      <c r="AA4192">
        <f t="shared" si="1359"/>
        <v>50.832266325223827</v>
      </c>
      <c r="AB4192">
        <f t="shared" si="1377"/>
        <v>52.987478444185847</v>
      </c>
      <c r="AD4192">
        <f t="shared" si="1370"/>
        <v>1.1153900000000001</v>
      </c>
      <c r="AE4192">
        <f t="shared" si="1371"/>
        <v>1.10758</v>
      </c>
      <c r="AF4192">
        <f t="shared" si="1374"/>
        <v>50.832266325223827</v>
      </c>
      <c r="AG4192">
        <f t="shared" si="1375"/>
        <v>41.426226966677106</v>
      </c>
    </row>
    <row r="4193" spans="1:33">
      <c r="A4193" s="1">
        <v>42551.708333333336</v>
      </c>
      <c r="B4193">
        <v>1.1115600000000001</v>
      </c>
      <c r="C4193">
        <v>1.1123400000000001</v>
      </c>
      <c r="D4193">
        <v>1.10893</v>
      </c>
      <c r="E4193">
        <v>1.1117300000000001</v>
      </c>
      <c r="F4193">
        <v>23140</v>
      </c>
      <c r="H4193">
        <f t="shared" si="1362"/>
        <v>2.6300000000001322E-3</v>
      </c>
      <c r="I4193">
        <f t="shared" si="1360"/>
        <v>52.987478444185847</v>
      </c>
      <c r="J4193">
        <f t="shared" si="1361"/>
        <v>11.56125147750874</v>
      </c>
      <c r="K4193">
        <f t="shared" si="1376"/>
        <v>1</v>
      </c>
      <c r="L4193">
        <f t="shared" si="1378"/>
        <v>0</v>
      </c>
      <c r="M4193">
        <f t="shared" si="1363"/>
        <v>1</v>
      </c>
      <c r="O4193">
        <f t="shared" si="1364"/>
        <v>0.04</v>
      </c>
      <c r="P4193">
        <f t="shared" si="1365"/>
        <v>2.2200000000001108E-3</v>
      </c>
      <c r="Q4193">
        <f t="shared" si="1366"/>
        <v>1.7000000000000348E-4</v>
      </c>
      <c r="R4193">
        <f t="shared" si="1367"/>
        <v>99.390099999999961</v>
      </c>
      <c r="S4193">
        <f t="shared" si="1368"/>
        <v>1</v>
      </c>
      <c r="T4193">
        <f t="shared" si="1369"/>
        <v>0</v>
      </c>
      <c r="Y4193">
        <f t="shared" si="1372"/>
        <v>1.1153900000000001</v>
      </c>
      <c r="Z4193">
        <f t="shared" si="1373"/>
        <v>1.10758</v>
      </c>
      <c r="AA4193">
        <f t="shared" si="1359"/>
        <v>53.137003841229799</v>
      </c>
      <c r="AB4193">
        <f t="shared" si="1377"/>
        <v>44.353921185315279</v>
      </c>
      <c r="AD4193">
        <f t="shared" si="1370"/>
        <v>1.1153900000000001</v>
      </c>
      <c r="AE4193">
        <f t="shared" si="1371"/>
        <v>1.10758</v>
      </c>
      <c r="AF4193">
        <f t="shared" si="1374"/>
        <v>53.137003841229799</v>
      </c>
      <c r="AG4193">
        <f t="shared" si="1375"/>
        <v>50.021340162185368</v>
      </c>
    </row>
    <row r="4194" spans="1:33">
      <c r="A4194" s="1">
        <v>42551.75</v>
      </c>
      <c r="B4194">
        <v>1.1117699999999999</v>
      </c>
      <c r="C4194">
        <v>1.1119600000000001</v>
      </c>
      <c r="D4194">
        <v>1.1030800000000001</v>
      </c>
      <c r="E4194">
        <v>1.1033299999999999</v>
      </c>
      <c r="F4194">
        <v>28366</v>
      </c>
      <c r="H4194">
        <f t="shared" si="1362"/>
        <v>2.4999999999986144E-4</v>
      </c>
      <c r="I4194">
        <f t="shared" si="1360"/>
        <v>44.353921185315279</v>
      </c>
      <c r="J4194">
        <f t="shared" si="1361"/>
        <v>-5.6674189768700884</v>
      </c>
      <c r="K4194">
        <f t="shared" si="1376"/>
        <v>2</v>
      </c>
      <c r="L4194">
        <f t="shared" si="1378"/>
        <v>0</v>
      </c>
      <c r="M4194">
        <f t="shared" si="1363"/>
        <v>1</v>
      </c>
      <c r="O4194">
        <f t="shared" si="1364"/>
        <v>0.04</v>
      </c>
      <c r="P4194">
        <f t="shared" si="1365"/>
        <v>2.6300000000001322E-3</v>
      </c>
      <c r="Q4194">
        <f t="shared" si="1366"/>
        <v>-8.4400000000000031E-3</v>
      </c>
      <c r="R4194">
        <f t="shared" si="1367"/>
        <v>99.390099999999961</v>
      </c>
      <c r="S4194">
        <f t="shared" si="1368"/>
        <v>-1</v>
      </c>
      <c r="T4194">
        <f t="shared" si="1369"/>
        <v>0</v>
      </c>
      <c r="Y4194">
        <f t="shared" si="1372"/>
        <v>1.1153900000000001</v>
      </c>
      <c r="Z4194">
        <f t="shared" si="1373"/>
        <v>1.1030800000000001</v>
      </c>
      <c r="AA4194">
        <f t="shared" si="1359"/>
        <v>2.0308692120216132</v>
      </c>
      <c r="AB4194">
        <f t="shared" si="1377"/>
        <v>38.023722424644426</v>
      </c>
      <c r="AD4194">
        <f t="shared" si="1370"/>
        <v>1.1153900000000001</v>
      </c>
      <c r="AE4194">
        <f t="shared" si="1371"/>
        <v>1.1030800000000001</v>
      </c>
      <c r="AF4194">
        <f t="shared" si="1374"/>
        <v>2.0308692120216132</v>
      </c>
      <c r="AG4194">
        <f t="shared" si="1375"/>
        <v>35.333379792825077</v>
      </c>
    </row>
    <row r="4195" spans="1:33">
      <c r="A4195" s="1">
        <v>42551.791666666664</v>
      </c>
      <c r="B4195">
        <v>1.10334</v>
      </c>
      <c r="C4195">
        <v>1.10829</v>
      </c>
      <c r="D4195">
        <v>1.10233</v>
      </c>
      <c r="E4195">
        <v>1.1072200000000001</v>
      </c>
      <c r="F4195">
        <v>28388</v>
      </c>
      <c r="H4195">
        <f t="shared" si="1362"/>
        <v>1.0099999999999554E-3</v>
      </c>
      <c r="I4195">
        <f t="shared" si="1360"/>
        <v>38.023722424644426</v>
      </c>
      <c r="J4195">
        <f t="shared" si="1361"/>
        <v>2.6903426318193482</v>
      </c>
      <c r="K4195">
        <f t="shared" si="1376"/>
        <v>1</v>
      </c>
      <c r="L4195">
        <f t="shared" si="1378"/>
        <v>0</v>
      </c>
      <c r="M4195">
        <f t="shared" si="1363"/>
        <v>1</v>
      </c>
      <c r="O4195">
        <f t="shared" si="1364"/>
        <v>0.04</v>
      </c>
      <c r="P4195">
        <f t="shared" si="1365"/>
        <v>2.4999999999986144E-4</v>
      </c>
      <c r="Q4195">
        <f t="shared" si="1366"/>
        <v>3.8800000000001056E-3</v>
      </c>
      <c r="R4195">
        <f t="shared" si="1367"/>
        <v>99.390099999999961</v>
      </c>
      <c r="S4195">
        <f t="shared" si="1368"/>
        <v>1</v>
      </c>
      <c r="T4195">
        <f t="shared" si="1369"/>
        <v>0</v>
      </c>
      <c r="Y4195">
        <f t="shared" si="1372"/>
        <v>1.1153900000000001</v>
      </c>
      <c r="Z4195">
        <f t="shared" si="1373"/>
        <v>1.10233</v>
      </c>
      <c r="AA4195">
        <f t="shared" si="1359"/>
        <v>37.442572741194745</v>
      </c>
      <c r="AB4195">
        <f t="shared" si="1377"/>
        <v>35.860678029917494</v>
      </c>
      <c r="AD4195">
        <f t="shared" si="1370"/>
        <v>1.1153900000000001</v>
      </c>
      <c r="AE4195">
        <f t="shared" si="1371"/>
        <v>1.10233</v>
      </c>
      <c r="AF4195">
        <f t="shared" si="1374"/>
        <v>37.442572741194745</v>
      </c>
      <c r="AG4195">
        <f t="shared" si="1375"/>
        <v>30.870148598148717</v>
      </c>
    </row>
    <row r="4196" spans="1:33">
      <c r="A4196" s="1">
        <v>42551.833333333336</v>
      </c>
      <c r="B4196">
        <v>1.10724</v>
      </c>
      <c r="C4196">
        <v>1.10775</v>
      </c>
      <c r="D4196">
        <v>1.10347</v>
      </c>
      <c r="E4196">
        <v>1.10501</v>
      </c>
      <c r="F4196">
        <v>20489</v>
      </c>
      <c r="H4196">
        <f t="shared" si="1362"/>
        <v>1.5400000000000968E-3</v>
      </c>
      <c r="I4196">
        <f t="shared" si="1360"/>
        <v>35.860678029917494</v>
      </c>
      <c r="J4196">
        <f t="shared" si="1361"/>
        <v>4.9905294317687776</v>
      </c>
      <c r="K4196">
        <f t="shared" si="1376"/>
        <v>0</v>
      </c>
      <c r="L4196">
        <f t="shared" si="1378"/>
        <v>0</v>
      </c>
      <c r="M4196">
        <f t="shared" si="1363"/>
        <v>0</v>
      </c>
      <c r="O4196">
        <f t="shared" si="1364"/>
        <v>0.04</v>
      </c>
      <c r="P4196">
        <f t="shared" si="1365"/>
        <v>1.0099999999999554E-3</v>
      </c>
      <c r="Q4196">
        <f t="shared" si="1366"/>
        <v>-2.2299999999999542E-3</v>
      </c>
      <c r="R4196">
        <f t="shared" si="1367"/>
        <v>99.390099999999961</v>
      </c>
      <c r="S4196">
        <f t="shared" si="1368"/>
        <v>-1</v>
      </c>
      <c r="T4196">
        <f t="shared" si="1369"/>
        <v>0</v>
      </c>
      <c r="Y4196">
        <f t="shared" si="1372"/>
        <v>1.1153900000000001</v>
      </c>
      <c r="Z4196">
        <f t="shared" si="1373"/>
        <v>1.10233</v>
      </c>
      <c r="AA4196">
        <f t="shared" si="1359"/>
        <v>20.520673813169992</v>
      </c>
      <c r="AB4196">
        <f t="shared" si="1377"/>
        <v>28.282779901904036</v>
      </c>
      <c r="AD4196">
        <f t="shared" si="1370"/>
        <v>1.1153599999999999</v>
      </c>
      <c r="AE4196">
        <f t="shared" si="1371"/>
        <v>1.10233</v>
      </c>
      <c r="AF4196">
        <f t="shared" si="1374"/>
        <v>20.567920184190648</v>
      </c>
      <c r="AG4196">
        <f t="shared" si="1375"/>
        <v>20.013787379135668</v>
      </c>
    </row>
    <row r="4197" spans="1:33">
      <c r="A4197" s="1">
        <v>42551.875</v>
      </c>
      <c r="B4197">
        <v>1.1050199999999999</v>
      </c>
      <c r="C4197">
        <v>1.1081399999999999</v>
      </c>
      <c r="D4197">
        <v>1.1048</v>
      </c>
      <c r="E4197">
        <v>1.10795</v>
      </c>
      <c r="F4197">
        <v>19799</v>
      </c>
      <c r="H4197">
        <f t="shared" si="1362"/>
        <v>2.1999999999988695E-4</v>
      </c>
      <c r="I4197">
        <f t="shared" si="1360"/>
        <v>28.282779901904036</v>
      </c>
      <c r="J4197">
        <f t="shared" si="1361"/>
        <v>8.268992522768368</v>
      </c>
      <c r="K4197">
        <f t="shared" si="1376"/>
        <v>1</v>
      </c>
      <c r="L4197">
        <f t="shared" si="1378"/>
        <v>0</v>
      </c>
      <c r="M4197">
        <f t="shared" si="1363"/>
        <v>1</v>
      </c>
      <c r="O4197">
        <f t="shared" si="1364"/>
        <v>0.04</v>
      </c>
      <c r="P4197">
        <f t="shared" si="1365"/>
        <v>1.5400000000000968E-3</v>
      </c>
      <c r="Q4197">
        <f t="shared" si="1366"/>
        <v>2.9300000000000992E-3</v>
      </c>
      <c r="R4197">
        <f t="shared" si="1367"/>
        <v>99.390099999999961</v>
      </c>
      <c r="S4197">
        <f t="shared" si="1368"/>
        <v>1</v>
      </c>
      <c r="T4197">
        <f t="shared" si="1369"/>
        <v>0</v>
      </c>
      <c r="Y4197">
        <f t="shared" si="1372"/>
        <v>1.1153900000000001</v>
      </c>
      <c r="Z4197">
        <f t="shared" si="1373"/>
        <v>1.10233</v>
      </c>
      <c r="AA4197">
        <f t="shared" si="1359"/>
        <v>43.032159264930527</v>
      </c>
      <c r="AB4197">
        <f t="shared" si="1377"/>
        <v>25.756568757829221</v>
      </c>
      <c r="AD4197">
        <f t="shared" si="1370"/>
        <v>1.1123400000000001</v>
      </c>
      <c r="AE4197">
        <f t="shared" si="1371"/>
        <v>1.10233</v>
      </c>
      <c r="AF4197">
        <f t="shared" si="1374"/>
        <v>56.143856143855309</v>
      </c>
      <c r="AG4197">
        <f t="shared" si="1375"/>
        <v>38.051449689746903</v>
      </c>
    </row>
    <row r="4198" spans="1:33">
      <c r="A4198" s="1">
        <v>42551.916666666664</v>
      </c>
      <c r="B4198">
        <v>1.10792</v>
      </c>
      <c r="C4198">
        <v>1.10989</v>
      </c>
      <c r="D4198">
        <v>1.1075900000000001</v>
      </c>
      <c r="E4198">
        <v>1.10934</v>
      </c>
      <c r="F4198">
        <v>17613</v>
      </c>
      <c r="H4198">
        <f t="shared" si="1362"/>
        <v>3.2999999999994145E-4</v>
      </c>
      <c r="I4198">
        <f t="shared" si="1360"/>
        <v>25.756568757829221</v>
      </c>
      <c r="J4198">
        <f t="shared" si="1361"/>
        <v>-12.294880931917682</v>
      </c>
      <c r="K4198">
        <f t="shared" si="1376"/>
        <v>0</v>
      </c>
      <c r="L4198">
        <f t="shared" si="1378"/>
        <v>0</v>
      </c>
      <c r="M4198">
        <f t="shared" si="1363"/>
        <v>0</v>
      </c>
      <c r="O4198">
        <f t="shared" si="1364"/>
        <v>0.04</v>
      </c>
      <c r="P4198">
        <f t="shared" si="1365"/>
        <v>2.1999999999988695E-4</v>
      </c>
      <c r="Q4198">
        <f t="shared" si="1366"/>
        <v>1.4199999999999768E-3</v>
      </c>
      <c r="R4198">
        <f t="shared" si="1367"/>
        <v>99.390099999999961</v>
      </c>
      <c r="S4198">
        <f t="shared" si="1368"/>
        <v>1</v>
      </c>
      <c r="T4198">
        <f t="shared" si="1369"/>
        <v>0</v>
      </c>
      <c r="Y4198">
        <f t="shared" si="1372"/>
        <v>1.1153900000000001</v>
      </c>
      <c r="Z4198">
        <f t="shared" si="1373"/>
        <v>1.10233</v>
      </c>
      <c r="AA4198">
        <f t="shared" ref="AA4198:AA4246" si="1379">(E4198-Z4198)/(Y4198-Z4198)*100</f>
        <v>53.675344563552244</v>
      </c>
      <c r="AB4198">
        <f t="shared" si="1377"/>
        <v>38.667687595711875</v>
      </c>
      <c r="AD4198">
        <f t="shared" si="1370"/>
        <v>1.1123400000000001</v>
      </c>
      <c r="AE4198">
        <f t="shared" si="1371"/>
        <v>1.10233</v>
      </c>
      <c r="AF4198">
        <f t="shared" si="1374"/>
        <v>70.029970029969107</v>
      </c>
      <c r="AG4198">
        <f t="shared" si="1375"/>
        <v>48.913915452671688</v>
      </c>
    </row>
    <row r="4199" spans="1:33">
      <c r="A4199" s="1">
        <v>42551.958333333336</v>
      </c>
      <c r="B4199">
        <v>1.1093599999999999</v>
      </c>
      <c r="C4199">
        <v>1.1106100000000001</v>
      </c>
      <c r="D4199">
        <v>1.1087100000000001</v>
      </c>
      <c r="E4199">
        <v>1.11049</v>
      </c>
      <c r="F4199">
        <v>13839</v>
      </c>
      <c r="H4199">
        <f t="shared" si="1362"/>
        <v>6.4999999999981739E-4</v>
      </c>
      <c r="I4199">
        <f t="shared" si="1360"/>
        <v>38.667687595711875</v>
      </c>
      <c r="J4199">
        <f t="shared" si="1361"/>
        <v>-10.246227856959813</v>
      </c>
      <c r="K4199">
        <f t="shared" si="1376"/>
        <v>0</v>
      </c>
      <c r="L4199">
        <f t="shared" si="1378"/>
        <v>0</v>
      </c>
      <c r="M4199">
        <f t="shared" si="1363"/>
        <v>0</v>
      </c>
      <c r="O4199">
        <f t="shared" si="1364"/>
        <v>0.04</v>
      </c>
      <c r="P4199">
        <f t="shared" si="1365"/>
        <v>3.2999999999994145E-4</v>
      </c>
      <c r="Q4199">
        <f t="shared" si="1366"/>
        <v>1.1300000000000754E-3</v>
      </c>
      <c r="R4199">
        <f t="shared" si="1367"/>
        <v>99.390099999999961</v>
      </c>
      <c r="S4199">
        <f t="shared" si="1368"/>
        <v>1</v>
      </c>
      <c r="T4199">
        <f t="shared" si="1369"/>
        <v>0</v>
      </c>
      <c r="Y4199">
        <f t="shared" si="1372"/>
        <v>1.1153900000000001</v>
      </c>
      <c r="Z4199">
        <f t="shared" si="1373"/>
        <v>1.10233</v>
      </c>
      <c r="AA4199">
        <f t="shared" si="1379"/>
        <v>62.480857580397398</v>
      </c>
      <c r="AB4199">
        <f t="shared" si="1377"/>
        <v>44.927258805512537</v>
      </c>
      <c r="AD4199">
        <f t="shared" si="1370"/>
        <v>1.1123400000000001</v>
      </c>
      <c r="AE4199">
        <f t="shared" si="1371"/>
        <v>1.10233</v>
      </c>
      <c r="AF4199">
        <f t="shared" si="1374"/>
        <v>81.518481518480371</v>
      </c>
      <c r="AG4199">
        <f t="shared" si="1375"/>
        <v>69.23076923076826</v>
      </c>
    </row>
    <row r="4200" spans="1:33">
      <c r="A4200" s="1">
        <v>42552</v>
      </c>
      <c r="B4200">
        <v>1.11039</v>
      </c>
      <c r="C4200">
        <v>1.1107400000000001</v>
      </c>
      <c r="D4200">
        <v>1.1094599999999999</v>
      </c>
      <c r="E4200">
        <v>1.11026</v>
      </c>
      <c r="F4200">
        <v>10968</v>
      </c>
      <c r="H4200">
        <f t="shared" si="1362"/>
        <v>8.0000000000013394E-4</v>
      </c>
      <c r="I4200">
        <f t="shared" si="1360"/>
        <v>44.927258805512537</v>
      </c>
      <c r="J4200">
        <f t="shared" si="1361"/>
        <v>-24.303510425255723</v>
      </c>
      <c r="K4200">
        <f t="shared" si="1376"/>
        <v>0</v>
      </c>
      <c r="L4200">
        <f t="shared" si="1378"/>
        <v>0</v>
      </c>
      <c r="M4200">
        <f t="shared" si="1363"/>
        <v>0</v>
      </c>
      <c r="O4200">
        <f t="shared" si="1364"/>
        <v>0.04</v>
      </c>
      <c r="P4200">
        <f t="shared" si="1365"/>
        <v>6.4999999999981739E-4</v>
      </c>
      <c r="Q4200">
        <f t="shared" si="1366"/>
        <v>-1.2999999999996348E-4</v>
      </c>
      <c r="R4200">
        <f t="shared" si="1367"/>
        <v>99.390099999999961</v>
      </c>
      <c r="S4200">
        <f t="shared" si="1368"/>
        <v>-1</v>
      </c>
      <c r="T4200">
        <f t="shared" si="1369"/>
        <v>0</v>
      </c>
      <c r="Y4200">
        <f t="shared" si="1372"/>
        <v>1.1153900000000001</v>
      </c>
      <c r="Z4200">
        <f t="shared" si="1373"/>
        <v>1.10233</v>
      </c>
      <c r="AA4200">
        <f t="shared" si="1379"/>
        <v>60.719754977028707</v>
      </c>
      <c r="AB4200">
        <f t="shared" si="1377"/>
        <v>54.977029096477217</v>
      </c>
      <c r="AD4200">
        <f t="shared" si="1370"/>
        <v>1.1119600000000001</v>
      </c>
      <c r="AE4200">
        <f t="shared" si="1371"/>
        <v>1.10233</v>
      </c>
      <c r="AF4200">
        <f t="shared" si="1374"/>
        <v>82.346832814122223</v>
      </c>
      <c r="AG4200">
        <f t="shared" si="1375"/>
        <v>77.965094787523896</v>
      </c>
    </row>
    <row r="4201" spans="1:33">
      <c r="A4201" s="1">
        <v>42552.041666666664</v>
      </c>
      <c r="B4201">
        <v>1.11025</v>
      </c>
      <c r="C4201">
        <v>1.1107899999999999</v>
      </c>
      <c r="D4201">
        <v>1.1094200000000001</v>
      </c>
      <c r="E4201">
        <v>1.1099300000000001</v>
      </c>
      <c r="F4201">
        <v>14547</v>
      </c>
      <c r="H4201">
        <f t="shared" si="1362"/>
        <v>5.1000000000001044E-4</v>
      </c>
      <c r="I4201">
        <f t="shared" si="1360"/>
        <v>54.977029096477217</v>
      </c>
      <c r="J4201">
        <f t="shared" si="1361"/>
        <v>-22.988065691046678</v>
      </c>
      <c r="K4201">
        <f t="shared" si="1376"/>
        <v>2</v>
      </c>
      <c r="L4201">
        <f t="shared" si="1378"/>
        <v>0</v>
      </c>
      <c r="M4201">
        <f t="shared" si="1363"/>
        <v>1</v>
      </c>
      <c r="O4201">
        <f t="shared" si="1364"/>
        <v>0.04</v>
      </c>
      <c r="P4201">
        <f t="shared" si="1365"/>
        <v>8.0000000000013394E-4</v>
      </c>
      <c r="Q4201">
        <f t="shared" si="1366"/>
        <v>-3.1999999999987594E-4</v>
      </c>
      <c r="R4201">
        <f t="shared" si="1367"/>
        <v>99.390099999999961</v>
      </c>
      <c r="S4201">
        <f t="shared" si="1368"/>
        <v>-1</v>
      </c>
      <c r="T4201">
        <f t="shared" si="1369"/>
        <v>0</v>
      </c>
      <c r="Y4201">
        <f t="shared" si="1372"/>
        <v>1.1153900000000001</v>
      </c>
      <c r="Z4201">
        <f t="shared" si="1373"/>
        <v>1.10233</v>
      </c>
      <c r="AA4201">
        <f t="shared" si="1379"/>
        <v>58.192955589586589</v>
      </c>
      <c r="AB4201">
        <f t="shared" si="1377"/>
        <v>58.767228177641229</v>
      </c>
      <c r="AD4201">
        <f t="shared" si="1370"/>
        <v>1.1107899999999999</v>
      </c>
      <c r="AE4201">
        <f t="shared" si="1371"/>
        <v>1.10233</v>
      </c>
      <c r="AF4201">
        <f t="shared" si="1374"/>
        <v>89.834515366431802</v>
      </c>
      <c r="AG4201">
        <f t="shared" si="1375"/>
        <v>84.566609899678141</v>
      </c>
    </row>
    <row r="4202" spans="1:33">
      <c r="A4202" s="1">
        <v>42552.083333333336</v>
      </c>
      <c r="B4202">
        <v>1.10991</v>
      </c>
      <c r="C4202">
        <v>1.11077</v>
      </c>
      <c r="D4202">
        <v>1.1097399999999999</v>
      </c>
      <c r="E4202">
        <v>1.1102399999999999</v>
      </c>
      <c r="F4202">
        <v>14590</v>
      </c>
      <c r="H4202">
        <f t="shared" si="1362"/>
        <v>1.7000000000000348E-4</v>
      </c>
      <c r="I4202">
        <f t="shared" si="1360"/>
        <v>58.767228177641229</v>
      </c>
      <c r="J4202">
        <f t="shared" si="1361"/>
        <v>-25.799381722036912</v>
      </c>
      <c r="K4202">
        <f t="shared" si="1376"/>
        <v>1</v>
      </c>
      <c r="L4202">
        <f t="shared" si="1378"/>
        <v>0</v>
      </c>
      <c r="M4202">
        <f t="shared" si="1363"/>
        <v>1</v>
      </c>
      <c r="O4202">
        <f t="shared" si="1364"/>
        <v>0.04</v>
      </c>
      <c r="P4202">
        <f t="shared" si="1365"/>
        <v>5.1000000000001044E-4</v>
      </c>
      <c r="Q4202">
        <f t="shared" si="1366"/>
        <v>3.2999999999994145E-4</v>
      </c>
      <c r="R4202">
        <f t="shared" si="1367"/>
        <v>99.390099999999961</v>
      </c>
      <c r="S4202">
        <f t="shared" si="1368"/>
        <v>1</v>
      </c>
      <c r="T4202">
        <f t="shared" si="1369"/>
        <v>0</v>
      </c>
      <c r="Y4202">
        <f t="shared" si="1372"/>
        <v>1.1153900000000001</v>
      </c>
      <c r="Z4202">
        <f t="shared" si="1373"/>
        <v>1.10233</v>
      </c>
      <c r="AA4202">
        <f t="shared" si="1379"/>
        <v>60.566615620213007</v>
      </c>
      <c r="AB4202">
        <f t="shared" si="1377"/>
        <v>60.490045941806422</v>
      </c>
      <c r="AD4202">
        <f t="shared" si="1370"/>
        <v>1.1107899999999999</v>
      </c>
      <c r="AE4202">
        <f t="shared" si="1371"/>
        <v>1.10347</v>
      </c>
      <c r="AF4202">
        <f t="shared" si="1374"/>
        <v>92.486338797813517</v>
      </c>
      <c r="AG4202">
        <f t="shared" si="1375"/>
        <v>88.222562326122514</v>
      </c>
    </row>
    <row r="4203" spans="1:33">
      <c r="A4203" s="1">
        <v>42552.125</v>
      </c>
      <c r="B4203">
        <v>1.11022</v>
      </c>
      <c r="C4203">
        <v>1.1115699999999999</v>
      </c>
      <c r="D4203">
        <v>1.11009</v>
      </c>
      <c r="E4203">
        <v>1.1112</v>
      </c>
      <c r="F4203">
        <v>16420</v>
      </c>
      <c r="H4203">
        <f t="shared" si="1362"/>
        <v>1.2999999999996348E-4</v>
      </c>
      <c r="I4203">
        <f t="shared" si="1360"/>
        <v>60.490045941806422</v>
      </c>
      <c r="J4203">
        <f t="shared" si="1361"/>
        <v>-27.732516384316092</v>
      </c>
      <c r="K4203">
        <f t="shared" si="1376"/>
        <v>0</v>
      </c>
      <c r="L4203">
        <f t="shared" si="1378"/>
        <v>0</v>
      </c>
      <c r="M4203">
        <f t="shared" si="1363"/>
        <v>0</v>
      </c>
      <c r="O4203">
        <f t="shared" si="1364"/>
        <v>0.04</v>
      </c>
      <c r="P4203">
        <f t="shared" si="1365"/>
        <v>1.7000000000000348E-4</v>
      </c>
      <c r="Q4203">
        <f t="shared" si="1366"/>
        <v>9.7999999999998089E-4</v>
      </c>
      <c r="R4203">
        <f t="shared" si="1367"/>
        <v>99.390099999999961</v>
      </c>
      <c r="S4203">
        <f t="shared" si="1368"/>
        <v>1</v>
      </c>
      <c r="T4203">
        <f t="shared" si="1369"/>
        <v>0</v>
      </c>
      <c r="Y4203">
        <f t="shared" si="1372"/>
        <v>1.1153900000000001</v>
      </c>
      <c r="Z4203">
        <f t="shared" si="1373"/>
        <v>1.10233</v>
      </c>
      <c r="AA4203">
        <f t="shared" si="1379"/>
        <v>67.917304747319179</v>
      </c>
      <c r="AB4203">
        <f t="shared" si="1377"/>
        <v>61.84915773353687</v>
      </c>
      <c r="AD4203">
        <f t="shared" si="1370"/>
        <v>1.1115699999999999</v>
      </c>
      <c r="AE4203">
        <f t="shared" si="1371"/>
        <v>1.1048</v>
      </c>
      <c r="AF4203">
        <f t="shared" si="1374"/>
        <v>94.534711964549714</v>
      </c>
      <c r="AG4203">
        <f t="shared" si="1375"/>
        <v>92.285188709598344</v>
      </c>
    </row>
    <row r="4204" spans="1:33">
      <c r="A4204" s="1">
        <v>42552.166666666664</v>
      </c>
      <c r="B4204">
        <v>1.1111800000000001</v>
      </c>
      <c r="C4204">
        <v>1.1115999999999999</v>
      </c>
      <c r="D4204">
        <v>1.1103000000000001</v>
      </c>
      <c r="E4204">
        <v>1.11032</v>
      </c>
      <c r="F4204">
        <v>14832</v>
      </c>
      <c r="H4204">
        <f t="shared" si="1362"/>
        <v>1.9999999999908979E-5</v>
      </c>
      <c r="I4204">
        <f t="shared" si="1360"/>
        <v>61.84915773353687</v>
      </c>
      <c r="J4204">
        <f t="shared" si="1361"/>
        <v>-30.436030976061474</v>
      </c>
      <c r="K4204">
        <f t="shared" si="1376"/>
        <v>0</v>
      </c>
      <c r="L4204">
        <f t="shared" si="1378"/>
        <v>0</v>
      </c>
      <c r="M4204">
        <f t="shared" si="1363"/>
        <v>0</v>
      </c>
      <c r="O4204">
        <f t="shared" si="1364"/>
        <v>0.04</v>
      </c>
      <c r="P4204">
        <f t="shared" si="1365"/>
        <v>1.2999999999996348E-4</v>
      </c>
      <c r="Q4204">
        <f t="shared" si="1366"/>
        <v>-8.6000000000008292E-4</v>
      </c>
      <c r="R4204">
        <f t="shared" si="1367"/>
        <v>99.390099999999961</v>
      </c>
      <c r="S4204">
        <f t="shared" si="1368"/>
        <v>-1</v>
      </c>
      <c r="T4204">
        <f t="shared" si="1369"/>
        <v>0</v>
      </c>
      <c r="Y4204">
        <f t="shared" si="1372"/>
        <v>1.1153900000000001</v>
      </c>
      <c r="Z4204">
        <f t="shared" si="1373"/>
        <v>1.10233</v>
      </c>
      <c r="AA4204">
        <f t="shared" si="1379"/>
        <v>61.17917304747241</v>
      </c>
      <c r="AB4204">
        <f t="shared" si="1377"/>
        <v>61.964012251147793</v>
      </c>
      <c r="AD4204">
        <f t="shared" si="1370"/>
        <v>1.1115999999999999</v>
      </c>
      <c r="AE4204">
        <f t="shared" si="1371"/>
        <v>1.1075900000000001</v>
      </c>
      <c r="AF4204">
        <f t="shared" si="1374"/>
        <v>68.079800498753201</v>
      </c>
      <c r="AG4204">
        <f t="shared" si="1375"/>
        <v>85.03361708703882</v>
      </c>
    </row>
    <row r="4205" spans="1:33">
      <c r="A4205" s="1">
        <v>42552.208333333336</v>
      </c>
      <c r="B4205">
        <v>1.11033</v>
      </c>
      <c r="C4205">
        <v>1.1105400000000001</v>
      </c>
      <c r="D4205">
        <v>1.10995</v>
      </c>
      <c r="E4205">
        <v>1.1102799999999999</v>
      </c>
      <c r="F4205">
        <v>13984</v>
      </c>
      <c r="H4205">
        <f t="shared" si="1362"/>
        <v>3.2999999999994145E-4</v>
      </c>
      <c r="I4205">
        <f t="shared" si="1360"/>
        <v>61.964012251147793</v>
      </c>
      <c r="J4205">
        <f t="shared" si="1361"/>
        <v>-23.069604835891028</v>
      </c>
      <c r="K4205">
        <f t="shared" si="1376"/>
        <v>3</v>
      </c>
      <c r="L4205">
        <f t="shared" si="1378"/>
        <v>0</v>
      </c>
      <c r="M4205">
        <f t="shared" si="1363"/>
        <v>1</v>
      </c>
      <c r="O4205">
        <f t="shared" si="1364"/>
        <v>0.04</v>
      </c>
      <c r="P4205">
        <f t="shared" si="1365"/>
        <v>1.9999999999908979E-5</v>
      </c>
      <c r="Q4205">
        <f t="shared" si="1366"/>
        <v>-5.0000000000105516E-5</v>
      </c>
      <c r="R4205">
        <f t="shared" si="1367"/>
        <v>99.390099999999961</v>
      </c>
      <c r="S4205">
        <f t="shared" si="1368"/>
        <v>-1</v>
      </c>
      <c r="T4205">
        <f t="shared" si="1369"/>
        <v>0</v>
      </c>
      <c r="Y4205">
        <f t="shared" si="1372"/>
        <v>1.1153900000000001</v>
      </c>
      <c r="Z4205">
        <f t="shared" si="1373"/>
        <v>1.10233</v>
      </c>
      <c r="AA4205">
        <f t="shared" si="1379"/>
        <v>60.872894333842709</v>
      </c>
      <c r="AB4205">
        <f t="shared" si="1377"/>
        <v>62.633996937211826</v>
      </c>
      <c r="AD4205">
        <f t="shared" si="1370"/>
        <v>1.1115999999999999</v>
      </c>
      <c r="AE4205">
        <f t="shared" si="1371"/>
        <v>1.1087100000000001</v>
      </c>
      <c r="AF4205">
        <f t="shared" si="1374"/>
        <v>54.325259515568781</v>
      </c>
      <c r="AG4205">
        <f t="shared" si="1375"/>
        <v>72.313257326290554</v>
      </c>
    </row>
    <row r="4206" spans="1:33">
      <c r="A4206" s="1">
        <v>42552.25</v>
      </c>
      <c r="B4206">
        <v>1.11029</v>
      </c>
      <c r="C4206">
        <v>1.1105</v>
      </c>
      <c r="D4206">
        <v>1.1089100000000001</v>
      </c>
      <c r="E4206">
        <v>1.1089599999999999</v>
      </c>
      <c r="F4206">
        <v>14362</v>
      </c>
      <c r="H4206">
        <f t="shared" si="1362"/>
        <v>4.9999999999883471E-5</v>
      </c>
      <c r="I4206">
        <f t="shared" si="1360"/>
        <v>62.633996937211826</v>
      </c>
      <c r="J4206">
        <f t="shared" si="1361"/>
        <v>-9.6792603890787277</v>
      </c>
      <c r="K4206">
        <f t="shared" si="1376"/>
        <v>2</v>
      </c>
      <c r="L4206">
        <f t="shared" si="1378"/>
        <v>0</v>
      </c>
      <c r="M4206">
        <f t="shared" si="1363"/>
        <v>1</v>
      </c>
      <c r="O4206">
        <f t="shared" si="1364"/>
        <v>0.04</v>
      </c>
      <c r="P4206">
        <f t="shared" si="1365"/>
        <v>3.2999999999994145E-4</v>
      </c>
      <c r="Q4206">
        <f t="shared" si="1366"/>
        <v>-1.3300000000000534E-3</v>
      </c>
      <c r="R4206">
        <f t="shared" si="1367"/>
        <v>99.390099999999961</v>
      </c>
      <c r="S4206">
        <f t="shared" si="1368"/>
        <v>-1</v>
      </c>
      <c r="T4206">
        <f t="shared" si="1369"/>
        <v>0</v>
      </c>
      <c r="Y4206">
        <f t="shared" si="1372"/>
        <v>1.1153900000000001</v>
      </c>
      <c r="Z4206">
        <f t="shared" si="1373"/>
        <v>1.10233</v>
      </c>
      <c r="AA4206">
        <f t="shared" si="1379"/>
        <v>50.765696784072567</v>
      </c>
      <c r="AB4206">
        <f t="shared" si="1377"/>
        <v>60.183767228176713</v>
      </c>
      <c r="AD4206">
        <f t="shared" si="1370"/>
        <v>1.1115999999999999</v>
      </c>
      <c r="AE4206">
        <f t="shared" si="1371"/>
        <v>1.1089100000000001</v>
      </c>
      <c r="AF4206">
        <f t="shared" si="1374"/>
        <v>1.8587360594753193</v>
      </c>
      <c r="AG4206">
        <f t="shared" si="1375"/>
        <v>41.421265357932434</v>
      </c>
    </row>
    <row r="4207" spans="1:33">
      <c r="A4207" s="1">
        <v>42552.291666666664</v>
      </c>
      <c r="B4207">
        <v>1.1089500000000001</v>
      </c>
      <c r="C4207">
        <v>1.10999</v>
      </c>
      <c r="D4207">
        <v>1.10867</v>
      </c>
      <c r="E4207">
        <v>1.1099399999999999</v>
      </c>
      <c r="F4207">
        <v>13127</v>
      </c>
      <c r="H4207">
        <f t="shared" si="1362"/>
        <v>2.8000000000005798E-4</v>
      </c>
      <c r="I4207">
        <f t="shared" si="1360"/>
        <v>60.183767228176713</v>
      </c>
      <c r="J4207">
        <f t="shared" si="1361"/>
        <v>18.762501870244279</v>
      </c>
      <c r="K4207">
        <f t="shared" si="1376"/>
        <v>1</v>
      </c>
      <c r="L4207">
        <f t="shared" si="1378"/>
        <v>0</v>
      </c>
      <c r="M4207">
        <f t="shared" si="1363"/>
        <v>1</v>
      </c>
      <c r="O4207">
        <f t="shared" si="1364"/>
        <v>0.04</v>
      </c>
      <c r="P4207">
        <f t="shared" si="1365"/>
        <v>4.9999999999883471E-5</v>
      </c>
      <c r="Q4207">
        <f t="shared" si="1366"/>
        <v>9.8999999999982435E-4</v>
      </c>
      <c r="R4207">
        <f t="shared" si="1367"/>
        <v>99.390099999999961</v>
      </c>
      <c r="S4207">
        <f t="shared" si="1368"/>
        <v>1</v>
      </c>
      <c r="T4207">
        <f t="shared" si="1369"/>
        <v>0</v>
      </c>
      <c r="Y4207">
        <f t="shared" si="1372"/>
        <v>1.1153900000000001</v>
      </c>
      <c r="Z4207">
        <f t="shared" si="1373"/>
        <v>1.10233</v>
      </c>
      <c r="AA4207">
        <f t="shared" si="1379"/>
        <v>58.269525267992748</v>
      </c>
      <c r="AB4207">
        <f t="shared" si="1377"/>
        <v>57.771822358345105</v>
      </c>
      <c r="AD4207">
        <f t="shared" si="1370"/>
        <v>1.1115999999999999</v>
      </c>
      <c r="AE4207">
        <f t="shared" si="1371"/>
        <v>1.10867</v>
      </c>
      <c r="AF4207">
        <f t="shared" si="1374"/>
        <v>43.344709897608723</v>
      </c>
      <c r="AG4207">
        <f t="shared" si="1375"/>
        <v>33.176235157550941</v>
      </c>
    </row>
    <row r="4208" spans="1:33">
      <c r="A4208" s="1">
        <v>42552.333333333336</v>
      </c>
      <c r="B4208">
        <v>1.1099399999999999</v>
      </c>
      <c r="C4208">
        <v>1.10998</v>
      </c>
      <c r="D4208">
        <v>1.1078300000000001</v>
      </c>
      <c r="E4208">
        <v>1.1079699999999999</v>
      </c>
      <c r="F4208">
        <v>15338</v>
      </c>
      <c r="H4208">
        <f t="shared" si="1362"/>
        <v>1.3999999999980695E-4</v>
      </c>
      <c r="I4208">
        <f t="shared" si="1360"/>
        <v>57.771822358345105</v>
      </c>
      <c r="J4208">
        <f t="shared" si="1361"/>
        <v>24.595587200794164</v>
      </c>
      <c r="K4208">
        <f t="shared" si="1376"/>
        <v>0</v>
      </c>
      <c r="L4208">
        <f t="shared" si="1378"/>
        <v>0</v>
      </c>
      <c r="M4208">
        <f t="shared" si="1363"/>
        <v>0</v>
      </c>
      <c r="O4208">
        <f t="shared" si="1364"/>
        <v>0.04</v>
      </c>
      <c r="P4208">
        <f t="shared" si="1365"/>
        <v>2.8000000000005798E-4</v>
      </c>
      <c r="Q4208">
        <f t="shared" si="1366"/>
        <v>-1.9700000000000273E-3</v>
      </c>
      <c r="R4208">
        <f t="shared" si="1367"/>
        <v>99.390099999999961</v>
      </c>
      <c r="S4208">
        <f t="shared" si="1368"/>
        <v>-1</v>
      </c>
      <c r="T4208">
        <f t="shared" si="1369"/>
        <v>0</v>
      </c>
      <c r="Y4208">
        <f t="shared" si="1372"/>
        <v>1.1153900000000001</v>
      </c>
      <c r="Z4208">
        <f t="shared" si="1373"/>
        <v>1.10233</v>
      </c>
      <c r="AA4208">
        <f t="shared" si="1379"/>
        <v>43.185298621744536</v>
      </c>
      <c r="AB4208">
        <f t="shared" si="1377"/>
        <v>53.273353751913135</v>
      </c>
      <c r="AD4208">
        <f t="shared" si="1370"/>
        <v>1.1115999999999999</v>
      </c>
      <c r="AE4208">
        <f t="shared" si="1371"/>
        <v>1.1078300000000001</v>
      </c>
      <c r="AF4208">
        <f t="shared" si="1374"/>
        <v>3.7135278514539336</v>
      </c>
      <c r="AG4208">
        <f t="shared" si="1375"/>
        <v>16.305657936179326</v>
      </c>
    </row>
    <row r="4209" spans="1:33">
      <c r="A4209" s="1">
        <v>42552.375</v>
      </c>
      <c r="B4209">
        <v>1.1079699999999999</v>
      </c>
      <c r="C4209">
        <v>1.1094299999999999</v>
      </c>
      <c r="D4209">
        <v>1.1071500000000001</v>
      </c>
      <c r="E4209">
        <v>1.1087899999999999</v>
      </c>
      <c r="F4209">
        <v>19252</v>
      </c>
      <c r="H4209">
        <f t="shared" si="1362"/>
        <v>8.1999999999982087E-4</v>
      </c>
      <c r="I4209">
        <f t="shared" si="1360"/>
        <v>53.273353751913135</v>
      </c>
      <c r="J4209">
        <f t="shared" si="1361"/>
        <v>36.967695815733805</v>
      </c>
      <c r="K4209">
        <f t="shared" si="1376"/>
        <v>1</v>
      </c>
      <c r="L4209">
        <f t="shared" si="1378"/>
        <v>0</v>
      </c>
      <c r="M4209">
        <f t="shared" si="1363"/>
        <v>1</v>
      </c>
      <c r="O4209">
        <f t="shared" si="1364"/>
        <v>0.04</v>
      </c>
      <c r="P4209">
        <f t="shared" si="1365"/>
        <v>1.3999999999980695E-4</v>
      </c>
      <c r="Q4209">
        <f t="shared" si="1366"/>
        <v>8.2000000000004292E-4</v>
      </c>
      <c r="R4209">
        <f t="shared" si="1367"/>
        <v>99.390099999999961</v>
      </c>
      <c r="S4209">
        <f t="shared" si="1368"/>
        <v>1</v>
      </c>
      <c r="T4209">
        <f t="shared" si="1369"/>
        <v>0</v>
      </c>
      <c r="Y4209">
        <f t="shared" si="1372"/>
        <v>1.1153900000000001</v>
      </c>
      <c r="Z4209">
        <f t="shared" si="1373"/>
        <v>1.10233</v>
      </c>
      <c r="AA4209">
        <f t="shared" si="1379"/>
        <v>49.464012251147587</v>
      </c>
      <c r="AB4209">
        <f t="shared" si="1377"/>
        <v>50.421133231239359</v>
      </c>
      <c r="AD4209">
        <f t="shared" si="1370"/>
        <v>1.1115999999999999</v>
      </c>
      <c r="AE4209">
        <f t="shared" si="1371"/>
        <v>1.1071500000000001</v>
      </c>
      <c r="AF4209">
        <f t="shared" si="1374"/>
        <v>36.853932584267902</v>
      </c>
      <c r="AG4209">
        <f t="shared" si="1375"/>
        <v>27.970723444443518</v>
      </c>
    </row>
    <row r="4210" spans="1:33">
      <c r="A4210" s="1">
        <v>42552.416666666664</v>
      </c>
      <c r="B4210">
        <v>1.1088100000000001</v>
      </c>
      <c r="C4210">
        <v>1.11165</v>
      </c>
      <c r="D4210">
        <v>1.1084799999999999</v>
      </c>
      <c r="E4210">
        <v>1.11066</v>
      </c>
      <c r="F4210">
        <v>20395</v>
      </c>
      <c r="H4210">
        <f t="shared" si="1362"/>
        <v>3.300000000001635E-4</v>
      </c>
      <c r="I4210">
        <f t="shared" si="1360"/>
        <v>50.421133231239359</v>
      </c>
      <c r="J4210">
        <f t="shared" si="1361"/>
        <v>22.450409786795841</v>
      </c>
      <c r="K4210">
        <f t="shared" si="1376"/>
        <v>0</v>
      </c>
      <c r="L4210">
        <f t="shared" si="1378"/>
        <v>0</v>
      </c>
      <c r="M4210">
        <f t="shared" si="1363"/>
        <v>0</v>
      </c>
      <c r="O4210">
        <f t="shared" si="1364"/>
        <v>0.04</v>
      </c>
      <c r="P4210">
        <f t="shared" si="1365"/>
        <v>8.1999999999982087E-4</v>
      </c>
      <c r="Q4210">
        <f t="shared" si="1366"/>
        <v>1.8499999999999073E-3</v>
      </c>
      <c r="R4210">
        <f t="shared" si="1367"/>
        <v>99.390099999999961</v>
      </c>
      <c r="S4210">
        <f t="shared" si="1368"/>
        <v>1</v>
      </c>
      <c r="T4210">
        <f t="shared" si="1369"/>
        <v>0</v>
      </c>
      <c r="Y4210">
        <f t="shared" si="1372"/>
        <v>1.1153900000000001</v>
      </c>
      <c r="Z4210">
        <f t="shared" si="1373"/>
        <v>1.10233</v>
      </c>
      <c r="AA4210">
        <f t="shared" si="1379"/>
        <v>63.782542113322386</v>
      </c>
      <c r="AB4210">
        <f t="shared" si="1377"/>
        <v>53.675344563551818</v>
      </c>
      <c r="AD4210">
        <f t="shared" si="1370"/>
        <v>1.11165</v>
      </c>
      <c r="AE4210">
        <f t="shared" si="1371"/>
        <v>1.1071500000000001</v>
      </c>
      <c r="AF4210">
        <f t="shared" si="1374"/>
        <v>77.999999999998721</v>
      </c>
      <c r="AG4210">
        <f t="shared" si="1375"/>
        <v>39.522486811906852</v>
      </c>
    </row>
    <row r="4211" spans="1:33">
      <c r="A4211" s="1">
        <v>42552.458333333336</v>
      </c>
      <c r="B4211">
        <v>1.11066</v>
      </c>
      <c r="C4211">
        <v>1.11145</v>
      </c>
      <c r="D4211">
        <v>1.10938</v>
      </c>
      <c r="E4211">
        <v>1.1105400000000001</v>
      </c>
      <c r="F4211">
        <v>20416</v>
      </c>
      <c r="H4211">
        <f t="shared" si="1362"/>
        <v>1.1600000000000499E-3</v>
      </c>
      <c r="I4211">
        <f t="shared" si="1360"/>
        <v>53.675344563551818</v>
      </c>
      <c r="J4211">
        <f t="shared" si="1361"/>
        <v>14.152857751644966</v>
      </c>
      <c r="K4211">
        <f t="shared" si="1376"/>
        <v>0</v>
      </c>
      <c r="L4211">
        <f t="shared" si="1378"/>
        <v>0</v>
      </c>
      <c r="M4211">
        <f t="shared" si="1363"/>
        <v>0</v>
      </c>
      <c r="O4211">
        <f t="shared" si="1364"/>
        <v>0.04</v>
      </c>
      <c r="P4211">
        <f t="shared" si="1365"/>
        <v>3.300000000001635E-4</v>
      </c>
      <c r="Q4211">
        <f t="shared" si="1366"/>
        <v>-1.1999999999989797E-4</v>
      </c>
      <c r="R4211">
        <f t="shared" si="1367"/>
        <v>99.390099999999961</v>
      </c>
      <c r="S4211">
        <f t="shared" si="1368"/>
        <v>-1</v>
      </c>
      <c r="T4211">
        <f t="shared" si="1369"/>
        <v>0</v>
      </c>
      <c r="Y4211">
        <f t="shared" si="1372"/>
        <v>1.1153599999999999</v>
      </c>
      <c r="Z4211">
        <f t="shared" si="1373"/>
        <v>1.10233</v>
      </c>
      <c r="AA4211">
        <f t="shared" si="1379"/>
        <v>63.008442056793015</v>
      </c>
      <c r="AB4211">
        <f t="shared" si="1377"/>
        <v>54.860073760751888</v>
      </c>
      <c r="AD4211">
        <f t="shared" si="1370"/>
        <v>1.11165</v>
      </c>
      <c r="AE4211">
        <f t="shared" si="1371"/>
        <v>1.1071500000000001</v>
      </c>
      <c r="AF4211">
        <f t="shared" si="1374"/>
        <v>75.333333333334281</v>
      </c>
      <c r="AG4211">
        <f t="shared" si="1375"/>
        <v>63.39575530586697</v>
      </c>
    </row>
    <row r="4212" spans="1:33">
      <c r="A4212" s="1">
        <v>42552.5</v>
      </c>
      <c r="B4212">
        <v>1.11053</v>
      </c>
      <c r="C4212">
        <v>1.1113500000000001</v>
      </c>
      <c r="D4212">
        <v>1.11006</v>
      </c>
      <c r="E4212">
        <v>1.1105799999999999</v>
      </c>
      <c r="F4212">
        <v>19113</v>
      </c>
      <c r="H4212">
        <f t="shared" si="1362"/>
        <v>4.6999999999997044E-4</v>
      </c>
      <c r="I4212">
        <f t="shared" si="1360"/>
        <v>54.860073760751888</v>
      </c>
      <c r="J4212">
        <f t="shared" si="1361"/>
        <v>-8.5356815451150823</v>
      </c>
      <c r="K4212">
        <f t="shared" si="1376"/>
        <v>1</v>
      </c>
      <c r="L4212">
        <f t="shared" si="1378"/>
        <v>0</v>
      </c>
      <c r="M4212">
        <f t="shared" si="1363"/>
        <v>1</v>
      </c>
      <c r="O4212">
        <f t="shared" si="1364"/>
        <v>0.04</v>
      </c>
      <c r="P4212">
        <f t="shared" si="1365"/>
        <v>1.1600000000000499E-3</v>
      </c>
      <c r="Q4212">
        <f t="shared" si="1366"/>
        <v>4.9999999999883471E-5</v>
      </c>
      <c r="R4212">
        <f t="shared" si="1367"/>
        <v>99.390099999999961</v>
      </c>
      <c r="S4212">
        <f t="shared" si="1368"/>
        <v>1</v>
      </c>
      <c r="T4212">
        <f t="shared" si="1369"/>
        <v>0</v>
      </c>
      <c r="Y4212">
        <f t="shared" si="1372"/>
        <v>1.1123400000000001</v>
      </c>
      <c r="Z4212">
        <f t="shared" si="1373"/>
        <v>1.10233</v>
      </c>
      <c r="AA4212">
        <f t="shared" si="1379"/>
        <v>82.417582417580491</v>
      </c>
      <c r="AB4212">
        <f t="shared" si="1377"/>
        <v>64.668144709710873</v>
      </c>
      <c r="AD4212">
        <f t="shared" si="1370"/>
        <v>1.11165</v>
      </c>
      <c r="AE4212">
        <f t="shared" si="1371"/>
        <v>1.1071500000000001</v>
      </c>
      <c r="AF4212">
        <f t="shared" si="1374"/>
        <v>76.222222222219145</v>
      </c>
      <c r="AG4212">
        <f t="shared" si="1375"/>
        <v>76.518518518517382</v>
      </c>
    </row>
    <row r="4213" spans="1:33">
      <c r="A4213" s="1">
        <v>42552.541666666664</v>
      </c>
      <c r="B4213">
        <v>1.11059</v>
      </c>
      <c r="C4213">
        <v>1.11239</v>
      </c>
      <c r="D4213">
        <v>1.11015</v>
      </c>
      <c r="E4213">
        <v>1.1122700000000001</v>
      </c>
      <c r="F4213">
        <v>19243</v>
      </c>
      <c r="H4213">
        <f t="shared" si="1362"/>
        <v>4.3999999999999595E-4</v>
      </c>
      <c r="I4213">
        <f t="shared" si="1360"/>
        <v>64.668144709710873</v>
      </c>
      <c r="J4213">
        <f t="shared" si="1361"/>
        <v>-11.850373808806509</v>
      </c>
      <c r="K4213">
        <f t="shared" si="1376"/>
        <v>1</v>
      </c>
      <c r="L4213">
        <f t="shared" si="1378"/>
        <v>0</v>
      </c>
      <c r="M4213">
        <f t="shared" si="1363"/>
        <v>1</v>
      </c>
      <c r="O4213">
        <f t="shared" si="1364"/>
        <v>0.04</v>
      </c>
      <c r="P4213">
        <f t="shared" si="1365"/>
        <v>4.6999999999997044E-4</v>
      </c>
      <c r="Q4213">
        <f t="shared" si="1366"/>
        <v>1.6800000000001258E-3</v>
      </c>
      <c r="R4213">
        <f t="shared" si="1367"/>
        <v>99.390099999999961</v>
      </c>
      <c r="S4213">
        <f t="shared" si="1368"/>
        <v>1</v>
      </c>
      <c r="T4213">
        <f t="shared" si="1369"/>
        <v>0</v>
      </c>
      <c r="Y4213">
        <f t="shared" si="1372"/>
        <v>1.11239</v>
      </c>
      <c r="Z4213">
        <f t="shared" si="1373"/>
        <v>1.10233</v>
      </c>
      <c r="AA4213">
        <f t="shared" si="1379"/>
        <v>98.807157057655076</v>
      </c>
      <c r="AB4213">
        <f t="shared" si="1377"/>
        <v>77.003930911337733</v>
      </c>
      <c r="AD4213">
        <f t="shared" si="1370"/>
        <v>1.11239</v>
      </c>
      <c r="AE4213">
        <f t="shared" si="1371"/>
        <v>1.1071500000000001</v>
      </c>
      <c r="AF4213">
        <f t="shared" si="1374"/>
        <v>97.709923664124048</v>
      </c>
      <c r="AG4213">
        <f t="shared" si="1375"/>
        <v>83.088493073225834</v>
      </c>
    </row>
    <row r="4214" spans="1:33">
      <c r="A4214" s="1">
        <v>42552.583333333336</v>
      </c>
      <c r="B4214">
        <v>1.1122799999999999</v>
      </c>
      <c r="C4214">
        <v>1.11381</v>
      </c>
      <c r="D4214">
        <v>1.1114599999999999</v>
      </c>
      <c r="E4214">
        <v>1.1119300000000001</v>
      </c>
      <c r="F4214">
        <v>19691</v>
      </c>
      <c r="H4214">
        <f t="shared" si="1362"/>
        <v>4.7000000000019249E-4</v>
      </c>
      <c r="I4214">
        <f t="shared" si="1360"/>
        <v>77.003930911337733</v>
      </c>
      <c r="J4214">
        <f t="shared" si="1361"/>
        <v>-6.0845621618881012</v>
      </c>
      <c r="K4214">
        <f t="shared" si="1376"/>
        <v>0</v>
      </c>
      <c r="L4214">
        <f t="shared" si="1378"/>
        <v>0</v>
      </c>
      <c r="M4214">
        <f t="shared" si="1363"/>
        <v>0</v>
      </c>
      <c r="O4214">
        <f t="shared" si="1364"/>
        <v>0.04</v>
      </c>
      <c r="P4214">
        <f t="shared" si="1365"/>
        <v>4.3999999999999595E-4</v>
      </c>
      <c r="Q4214">
        <f t="shared" si="1366"/>
        <v>-3.4999999999985043E-4</v>
      </c>
      <c r="R4214">
        <f t="shared" si="1367"/>
        <v>99.390099999999961</v>
      </c>
      <c r="S4214">
        <f t="shared" si="1368"/>
        <v>-1</v>
      </c>
      <c r="T4214">
        <f t="shared" si="1369"/>
        <v>0</v>
      </c>
      <c r="Y4214">
        <f t="shared" si="1372"/>
        <v>1.11381</v>
      </c>
      <c r="Z4214">
        <f t="shared" si="1373"/>
        <v>1.10233</v>
      </c>
      <c r="AA4214">
        <f t="shared" si="1379"/>
        <v>83.623693379791874</v>
      </c>
      <c r="AB4214">
        <f t="shared" si="1377"/>
        <v>81.964218727955114</v>
      </c>
      <c r="AD4214">
        <f t="shared" si="1370"/>
        <v>1.11381</v>
      </c>
      <c r="AE4214">
        <f t="shared" si="1371"/>
        <v>1.1071500000000001</v>
      </c>
      <c r="AF4214">
        <f t="shared" si="1374"/>
        <v>71.771771771773075</v>
      </c>
      <c r="AG4214">
        <f t="shared" si="1375"/>
        <v>81.901305886038756</v>
      </c>
    </row>
    <row r="4215" spans="1:33">
      <c r="A4215" s="1">
        <v>42552.625</v>
      </c>
      <c r="B4215">
        <v>1.1119300000000001</v>
      </c>
      <c r="C4215">
        <v>1.1143799999999999</v>
      </c>
      <c r="D4215">
        <v>1.1118600000000001</v>
      </c>
      <c r="E4215">
        <v>1.1131599999999999</v>
      </c>
      <c r="F4215">
        <v>20045</v>
      </c>
      <c r="H4215">
        <f t="shared" si="1362"/>
        <v>7.0000000000014495E-5</v>
      </c>
      <c r="I4215">
        <f t="shared" si="1360"/>
        <v>81.964218727955114</v>
      </c>
      <c r="J4215">
        <f t="shared" si="1361"/>
        <v>6.291284191635782E-2</v>
      </c>
      <c r="K4215">
        <f t="shared" si="1376"/>
        <v>1</v>
      </c>
      <c r="L4215">
        <f t="shared" si="1378"/>
        <v>0</v>
      </c>
      <c r="M4215">
        <f t="shared" si="1363"/>
        <v>1</v>
      </c>
      <c r="O4215">
        <f t="shared" si="1364"/>
        <v>0.04</v>
      </c>
      <c r="P4215">
        <f t="shared" si="1365"/>
        <v>4.7000000000019249E-4</v>
      </c>
      <c r="Q4215">
        <f t="shared" si="1366"/>
        <v>1.2299999999998423E-3</v>
      </c>
      <c r="R4215">
        <f t="shared" si="1367"/>
        <v>99.390099999999961</v>
      </c>
      <c r="S4215">
        <f t="shared" si="1368"/>
        <v>1</v>
      </c>
      <c r="T4215">
        <f t="shared" si="1369"/>
        <v>0</v>
      </c>
      <c r="Y4215">
        <f t="shared" si="1372"/>
        <v>1.1143799999999999</v>
      </c>
      <c r="Z4215">
        <f t="shared" si="1373"/>
        <v>1.10233</v>
      </c>
      <c r="AA4215">
        <f t="shared" si="1379"/>
        <v>89.875518672199092</v>
      </c>
      <c r="AB4215">
        <f t="shared" si="1377"/>
        <v>88.68098788180663</v>
      </c>
      <c r="AD4215">
        <f t="shared" si="1370"/>
        <v>1.1143799999999999</v>
      </c>
      <c r="AE4215">
        <f t="shared" si="1371"/>
        <v>1.1071500000000001</v>
      </c>
      <c r="AF4215">
        <f t="shared" si="1374"/>
        <v>83.125864453664946</v>
      </c>
      <c r="AG4215">
        <f t="shared" si="1375"/>
        <v>84.202519963187356</v>
      </c>
    </row>
    <row r="4216" spans="1:33">
      <c r="A4216" s="1">
        <v>42552.666666666664</v>
      </c>
      <c r="B4216">
        <v>1.11317</v>
      </c>
      <c r="C4216">
        <v>1.1168899999999999</v>
      </c>
      <c r="D4216">
        <v>1.1131500000000001</v>
      </c>
      <c r="E4216">
        <v>1.1148199999999999</v>
      </c>
      <c r="F4216">
        <v>21410</v>
      </c>
      <c r="H4216">
        <f t="shared" si="1362"/>
        <v>1.9999999999908979E-5</v>
      </c>
      <c r="I4216">
        <f t="shared" si="1360"/>
        <v>88.68098788180663</v>
      </c>
      <c r="J4216">
        <f t="shared" si="1361"/>
        <v>4.4784679186192733</v>
      </c>
      <c r="K4216">
        <f t="shared" si="1376"/>
        <v>0</v>
      </c>
      <c r="L4216">
        <f t="shared" si="1378"/>
        <v>0</v>
      </c>
      <c r="M4216">
        <f t="shared" si="1363"/>
        <v>0</v>
      </c>
      <c r="O4216">
        <f t="shared" si="1364"/>
        <v>0.04</v>
      </c>
      <c r="P4216">
        <f t="shared" si="1365"/>
        <v>7.0000000000014495E-5</v>
      </c>
      <c r="Q4216">
        <f t="shared" si="1366"/>
        <v>1.6499999999999293E-3</v>
      </c>
      <c r="R4216">
        <f t="shared" si="1367"/>
        <v>99.390099999999961</v>
      </c>
      <c r="S4216">
        <f t="shared" si="1368"/>
        <v>1</v>
      </c>
      <c r="T4216">
        <f t="shared" si="1369"/>
        <v>0</v>
      </c>
      <c r="Y4216">
        <f t="shared" si="1372"/>
        <v>1.1168899999999999</v>
      </c>
      <c r="Z4216">
        <f t="shared" si="1373"/>
        <v>1.10233</v>
      </c>
      <c r="AA4216">
        <f t="shared" si="1379"/>
        <v>85.782967032966823</v>
      </c>
      <c r="AB4216">
        <f t="shared" si="1377"/>
        <v>89.52233403565323</v>
      </c>
      <c r="AD4216">
        <f t="shared" si="1370"/>
        <v>1.1168899999999999</v>
      </c>
      <c r="AE4216">
        <f t="shared" si="1371"/>
        <v>1.1084799999999999</v>
      </c>
      <c r="AF4216">
        <f t="shared" si="1374"/>
        <v>75.386444708680031</v>
      </c>
      <c r="AG4216">
        <f t="shared" si="1375"/>
        <v>76.761360311372684</v>
      </c>
    </row>
    <row r="4217" spans="1:33">
      <c r="A4217" s="1">
        <v>42552.708333333336</v>
      </c>
      <c r="B4217">
        <v>1.1152500000000001</v>
      </c>
      <c r="C4217">
        <v>1.1155200000000001</v>
      </c>
      <c r="D4217">
        <v>1.1111899999999999</v>
      </c>
      <c r="E4217">
        <v>1.1131899999999999</v>
      </c>
      <c r="F4217">
        <v>23261</v>
      </c>
      <c r="H4217">
        <f t="shared" si="1362"/>
        <v>2.0000000000000018E-3</v>
      </c>
      <c r="I4217">
        <f t="shared" si="1360"/>
        <v>89.52233403565323</v>
      </c>
      <c r="J4217">
        <f t="shared" si="1361"/>
        <v>12.760973724280547</v>
      </c>
      <c r="K4217">
        <f t="shared" si="1376"/>
        <v>0</v>
      </c>
      <c r="L4217">
        <f t="shared" si="1378"/>
        <v>0</v>
      </c>
      <c r="M4217">
        <f t="shared" si="1363"/>
        <v>0</v>
      </c>
      <c r="O4217">
        <f t="shared" si="1364"/>
        <v>0.04</v>
      </c>
      <c r="P4217">
        <f t="shared" si="1365"/>
        <v>1.9999999999908979E-5</v>
      </c>
      <c r="Q4217">
        <f t="shared" si="1366"/>
        <v>-2.0600000000001728E-3</v>
      </c>
      <c r="R4217">
        <f t="shared" si="1367"/>
        <v>99.390099999999961</v>
      </c>
      <c r="S4217">
        <f t="shared" si="1368"/>
        <v>-1</v>
      </c>
      <c r="T4217">
        <f t="shared" si="1369"/>
        <v>0</v>
      </c>
      <c r="Y4217">
        <f t="shared" si="1372"/>
        <v>1.1168899999999999</v>
      </c>
      <c r="Z4217">
        <f t="shared" si="1373"/>
        <v>1.10347</v>
      </c>
      <c r="AA4217">
        <f t="shared" si="1379"/>
        <v>72.429210134127857</v>
      </c>
      <c r="AB4217">
        <f t="shared" si="1377"/>
        <v>82.927847304771419</v>
      </c>
      <c r="AD4217">
        <f t="shared" si="1370"/>
        <v>1.1168899999999999</v>
      </c>
      <c r="AE4217">
        <f t="shared" si="1371"/>
        <v>1.10938</v>
      </c>
      <c r="AF4217">
        <f t="shared" si="1374"/>
        <v>50.732356857522198</v>
      </c>
      <c r="AG4217">
        <f t="shared" si="1375"/>
        <v>69.748222006622399</v>
      </c>
    </row>
    <row r="4218" spans="1:33">
      <c r="A4218" s="1">
        <v>42552.75</v>
      </c>
      <c r="B4218">
        <v>1.1132</v>
      </c>
      <c r="C4218">
        <v>1.1152299999999999</v>
      </c>
      <c r="D4218">
        <v>1.11303</v>
      </c>
      <c r="E4218">
        <v>1.1143799999999999</v>
      </c>
      <c r="F4218">
        <v>20667</v>
      </c>
      <c r="H4218">
        <f t="shared" si="1362"/>
        <v>1.7000000000000348E-4</v>
      </c>
      <c r="I4218">
        <f t="shared" si="1360"/>
        <v>82.927847304771419</v>
      </c>
      <c r="J4218">
        <f t="shared" si="1361"/>
        <v>13.17962529814902</v>
      </c>
      <c r="K4218">
        <f t="shared" si="1376"/>
        <v>1</v>
      </c>
      <c r="L4218">
        <f t="shared" si="1378"/>
        <v>0</v>
      </c>
      <c r="M4218">
        <f t="shared" si="1363"/>
        <v>1</v>
      </c>
      <c r="O4218">
        <f t="shared" si="1364"/>
        <v>0.04</v>
      </c>
      <c r="P4218">
        <f t="shared" si="1365"/>
        <v>2.0000000000000018E-3</v>
      </c>
      <c r="Q4218">
        <f t="shared" si="1366"/>
        <v>1.1799999999999589E-3</v>
      </c>
      <c r="R4218">
        <f t="shared" si="1367"/>
        <v>99.390099999999961</v>
      </c>
      <c r="S4218">
        <f t="shared" si="1368"/>
        <v>1</v>
      </c>
      <c r="T4218">
        <f t="shared" si="1369"/>
        <v>0</v>
      </c>
      <c r="Y4218">
        <f t="shared" si="1372"/>
        <v>1.1168899999999999</v>
      </c>
      <c r="Z4218">
        <f t="shared" si="1373"/>
        <v>1.1048</v>
      </c>
      <c r="AA4218">
        <f t="shared" si="1379"/>
        <v>79.239040529362896</v>
      </c>
      <c r="AB4218">
        <f t="shared" si="1377"/>
        <v>81.831684092164167</v>
      </c>
      <c r="AD4218">
        <f t="shared" si="1370"/>
        <v>1.1168899999999999</v>
      </c>
      <c r="AE4218">
        <f t="shared" si="1371"/>
        <v>1.11006</v>
      </c>
      <c r="AF4218">
        <f t="shared" si="1374"/>
        <v>63.250366032210067</v>
      </c>
      <c r="AG4218">
        <f t="shared" si="1375"/>
        <v>63.123055866137427</v>
      </c>
    </row>
    <row r="4219" spans="1:33">
      <c r="A4219" s="1">
        <v>42552.791666666664</v>
      </c>
      <c r="B4219">
        <v>1.1143799999999999</v>
      </c>
      <c r="C4219">
        <v>1.1154900000000001</v>
      </c>
      <c r="D4219">
        <v>1.1132</v>
      </c>
      <c r="E4219">
        <v>1.11351</v>
      </c>
      <c r="F4219">
        <v>17973</v>
      </c>
      <c r="H4219">
        <f t="shared" si="1362"/>
        <v>3.1000000000003247E-4</v>
      </c>
      <c r="I4219">
        <f t="shared" si="1360"/>
        <v>81.831684092164167</v>
      </c>
      <c r="J4219">
        <f t="shared" si="1361"/>
        <v>18.70862822602674</v>
      </c>
      <c r="K4219">
        <f t="shared" si="1376"/>
        <v>0</v>
      </c>
      <c r="L4219">
        <f t="shared" si="1378"/>
        <v>0</v>
      </c>
      <c r="M4219">
        <f t="shared" si="1363"/>
        <v>0</v>
      </c>
      <c r="O4219">
        <f t="shared" si="1364"/>
        <v>0.04</v>
      </c>
      <c r="P4219">
        <f t="shared" si="1365"/>
        <v>1.7000000000000348E-4</v>
      </c>
      <c r="Q4219">
        <f t="shared" si="1366"/>
        <v>-8.6999999999992639E-4</v>
      </c>
      <c r="R4219">
        <f t="shared" si="1367"/>
        <v>99.390099999999961</v>
      </c>
      <c r="S4219">
        <f t="shared" si="1368"/>
        <v>-1</v>
      </c>
      <c r="T4219">
        <f t="shared" si="1369"/>
        <v>0</v>
      </c>
      <c r="Y4219">
        <f t="shared" si="1372"/>
        <v>1.1168899999999999</v>
      </c>
      <c r="Z4219">
        <f t="shared" si="1373"/>
        <v>1.1071500000000001</v>
      </c>
      <c r="AA4219">
        <f t="shared" si="1379"/>
        <v>65.297741273100755</v>
      </c>
      <c r="AB4219">
        <f t="shared" si="1377"/>
        <v>75.687239742389593</v>
      </c>
      <c r="AD4219">
        <f t="shared" si="1370"/>
        <v>1.1168899999999999</v>
      </c>
      <c r="AE4219">
        <f t="shared" si="1371"/>
        <v>1.11015</v>
      </c>
      <c r="AF4219">
        <f t="shared" si="1374"/>
        <v>49.851632047478418</v>
      </c>
      <c r="AG4219">
        <f t="shared" si="1375"/>
        <v>54.611451645736885</v>
      </c>
    </row>
    <row r="4220" spans="1:33">
      <c r="A4220" s="1">
        <v>42552.833333333336</v>
      </c>
      <c r="B4220">
        <v>1.11354</v>
      </c>
      <c r="C4220">
        <v>1.1148100000000001</v>
      </c>
      <c r="D4220">
        <v>1.1124700000000001</v>
      </c>
      <c r="E4220">
        <v>1.1126100000000001</v>
      </c>
      <c r="F4220">
        <v>16895</v>
      </c>
      <c r="H4220">
        <f t="shared" si="1362"/>
        <v>1.4000000000002899E-4</v>
      </c>
      <c r="I4220">
        <f t="shared" si="1360"/>
        <v>75.687239742389593</v>
      </c>
      <c r="J4220">
        <f t="shared" si="1361"/>
        <v>21.075788096652708</v>
      </c>
      <c r="K4220">
        <f t="shared" si="1376"/>
        <v>3</v>
      </c>
      <c r="L4220">
        <f t="shared" si="1378"/>
        <v>0</v>
      </c>
      <c r="M4220">
        <f t="shared" si="1363"/>
        <v>1</v>
      </c>
      <c r="O4220">
        <f t="shared" si="1364"/>
        <v>0.04</v>
      </c>
      <c r="P4220">
        <f t="shared" si="1365"/>
        <v>3.1000000000003247E-4</v>
      </c>
      <c r="Q4220">
        <f t="shared" si="1366"/>
        <v>-9.2999999999987537E-4</v>
      </c>
      <c r="R4220">
        <f t="shared" si="1367"/>
        <v>99.390099999999961</v>
      </c>
      <c r="S4220">
        <f t="shared" si="1368"/>
        <v>-1</v>
      </c>
      <c r="T4220">
        <f t="shared" si="1369"/>
        <v>0</v>
      </c>
      <c r="Y4220">
        <f t="shared" si="1372"/>
        <v>1.1168899999999999</v>
      </c>
      <c r="Z4220">
        <f t="shared" si="1373"/>
        <v>1.1071500000000001</v>
      </c>
      <c r="AA4220">
        <f t="shared" si="1379"/>
        <v>56.057494866530789</v>
      </c>
      <c r="AB4220">
        <f t="shared" si="1377"/>
        <v>68.255871700780574</v>
      </c>
      <c r="AD4220">
        <f t="shared" si="1370"/>
        <v>1.1168899999999999</v>
      </c>
      <c r="AE4220">
        <f t="shared" si="1371"/>
        <v>1.1111899999999999</v>
      </c>
      <c r="AF4220">
        <f t="shared" si="1374"/>
        <v>24.912280701757709</v>
      </c>
      <c r="AG4220">
        <f t="shared" si="1375"/>
        <v>46.0047595938154</v>
      </c>
    </row>
    <row r="4221" spans="1:33">
      <c r="A4221" s="1">
        <v>42552.875</v>
      </c>
      <c r="B4221">
        <v>1.1126199999999999</v>
      </c>
      <c r="C4221">
        <v>1.1130800000000001</v>
      </c>
      <c r="D4221">
        <v>1.1117300000000001</v>
      </c>
      <c r="E4221">
        <v>1.11249</v>
      </c>
      <c r="F4221">
        <v>15085</v>
      </c>
      <c r="H4221">
        <f t="shared" si="1362"/>
        <v>7.5999999999987189E-4</v>
      </c>
      <c r="I4221">
        <f t="shared" si="1360"/>
        <v>68.255871700780574</v>
      </c>
      <c r="J4221">
        <f t="shared" si="1361"/>
        <v>22.251112106965174</v>
      </c>
      <c r="K4221">
        <f t="shared" si="1376"/>
        <v>2</v>
      </c>
      <c r="L4221">
        <f t="shared" si="1378"/>
        <v>0</v>
      </c>
      <c r="M4221">
        <f t="shared" si="1363"/>
        <v>1</v>
      </c>
      <c r="O4221">
        <f t="shared" si="1364"/>
        <v>0.04</v>
      </c>
      <c r="P4221">
        <f t="shared" si="1365"/>
        <v>1.4000000000002899E-4</v>
      </c>
      <c r="Q4221">
        <f t="shared" si="1366"/>
        <v>-1.2999999999996348E-4</v>
      </c>
      <c r="R4221">
        <f t="shared" si="1367"/>
        <v>99.390099999999961</v>
      </c>
      <c r="S4221">
        <f t="shared" si="1368"/>
        <v>-1</v>
      </c>
      <c r="T4221">
        <f t="shared" si="1369"/>
        <v>0</v>
      </c>
      <c r="Y4221">
        <f t="shared" si="1372"/>
        <v>1.1168899999999999</v>
      </c>
      <c r="Z4221">
        <f t="shared" si="1373"/>
        <v>1.1071500000000001</v>
      </c>
      <c r="AA4221">
        <f t="shared" si="1379"/>
        <v>54.825462012320095</v>
      </c>
      <c r="AB4221">
        <f t="shared" si="1377"/>
        <v>63.854934670328632</v>
      </c>
      <c r="AD4221">
        <f t="shared" si="1370"/>
        <v>1.1168899999999999</v>
      </c>
      <c r="AE4221">
        <f t="shared" si="1371"/>
        <v>1.1111899999999999</v>
      </c>
      <c r="AF4221">
        <f t="shared" si="1374"/>
        <v>22.80701754386088</v>
      </c>
      <c r="AG4221">
        <f t="shared" si="1375"/>
        <v>32.523643431032333</v>
      </c>
    </row>
    <row r="4222" spans="1:33">
      <c r="A4222" s="1">
        <v>42552.916666666664</v>
      </c>
      <c r="B4222">
        <v>1.1124799999999999</v>
      </c>
      <c r="C4222">
        <v>1.1139600000000001</v>
      </c>
      <c r="D4222">
        <v>1.1122300000000001</v>
      </c>
      <c r="E4222">
        <v>1.1133999999999999</v>
      </c>
      <c r="F4222">
        <v>14963</v>
      </c>
      <c r="H4222">
        <f t="shared" si="1362"/>
        <v>2.4999999999986144E-4</v>
      </c>
      <c r="I4222">
        <f t="shared" si="1360"/>
        <v>63.854934670328632</v>
      </c>
      <c r="J4222">
        <f t="shared" si="1361"/>
        <v>31.331291239296299</v>
      </c>
      <c r="K4222">
        <f t="shared" si="1376"/>
        <v>1</v>
      </c>
      <c r="L4222">
        <f t="shared" si="1378"/>
        <v>0</v>
      </c>
      <c r="M4222">
        <f t="shared" si="1363"/>
        <v>1</v>
      </c>
      <c r="O4222">
        <f t="shared" si="1364"/>
        <v>0.04</v>
      </c>
      <c r="P4222">
        <f t="shared" si="1365"/>
        <v>7.5999999999987189E-4</v>
      </c>
      <c r="Q4222">
        <f t="shared" si="1366"/>
        <v>9.200000000000319E-4</v>
      </c>
      <c r="R4222">
        <f t="shared" si="1367"/>
        <v>99.390099999999961</v>
      </c>
      <c r="S4222">
        <f t="shared" si="1368"/>
        <v>1</v>
      </c>
      <c r="T4222">
        <f t="shared" si="1369"/>
        <v>0</v>
      </c>
      <c r="Y4222">
        <f t="shared" si="1372"/>
        <v>1.1168899999999999</v>
      </c>
      <c r="Z4222">
        <f t="shared" si="1373"/>
        <v>1.1071500000000001</v>
      </c>
      <c r="AA4222">
        <f t="shared" si="1379"/>
        <v>64.168377823408179</v>
      </c>
      <c r="AB4222">
        <f t="shared" si="1377"/>
        <v>60.087268993839956</v>
      </c>
      <c r="AD4222">
        <f t="shared" si="1370"/>
        <v>1.1168899999999999</v>
      </c>
      <c r="AE4222">
        <f t="shared" si="1371"/>
        <v>1.1111899999999999</v>
      </c>
      <c r="AF4222">
        <f t="shared" si="1374"/>
        <v>38.771929824561937</v>
      </c>
      <c r="AG4222">
        <f t="shared" si="1375"/>
        <v>28.830409356726843</v>
      </c>
    </row>
    <row r="4223" spans="1:33">
      <c r="A4223" s="1">
        <v>42552.958333333336</v>
      </c>
      <c r="B4223">
        <v>1.1133999999999999</v>
      </c>
      <c r="C4223">
        <v>1.1142700000000001</v>
      </c>
      <c r="D4223">
        <v>1.1125100000000001</v>
      </c>
      <c r="E4223">
        <v>1.11375</v>
      </c>
      <c r="F4223">
        <v>12109</v>
      </c>
      <c r="H4223">
        <f t="shared" si="1362"/>
        <v>8.8999999999983537E-4</v>
      </c>
      <c r="I4223">
        <f t="shared" si="1360"/>
        <v>60.087268993839956</v>
      </c>
      <c r="J4223">
        <f t="shared" si="1361"/>
        <v>31.256859637113113</v>
      </c>
      <c r="K4223">
        <f t="shared" si="1376"/>
        <v>0</v>
      </c>
      <c r="L4223">
        <f t="shared" si="1378"/>
        <v>0</v>
      </c>
      <c r="M4223">
        <f t="shared" si="1363"/>
        <v>0</v>
      </c>
      <c r="O4223">
        <f t="shared" si="1364"/>
        <v>0.04</v>
      </c>
      <c r="P4223">
        <f t="shared" si="1365"/>
        <v>2.4999999999986144E-4</v>
      </c>
      <c r="Q4223">
        <f t="shared" si="1366"/>
        <v>3.5000000000007248E-4</v>
      </c>
      <c r="R4223">
        <f t="shared" si="1367"/>
        <v>99.390099999999961</v>
      </c>
      <c r="S4223">
        <f t="shared" si="1368"/>
        <v>1</v>
      </c>
      <c r="T4223">
        <f t="shared" si="1369"/>
        <v>0</v>
      </c>
      <c r="Y4223">
        <f t="shared" si="1372"/>
        <v>1.1168899999999999</v>
      </c>
      <c r="Z4223">
        <f t="shared" si="1373"/>
        <v>1.1071500000000001</v>
      </c>
      <c r="AA4223">
        <f t="shared" si="1379"/>
        <v>67.761806981519854</v>
      </c>
      <c r="AB4223">
        <f t="shared" si="1377"/>
        <v>60.703285420944724</v>
      </c>
      <c r="AD4223">
        <f t="shared" si="1370"/>
        <v>1.1155200000000001</v>
      </c>
      <c r="AE4223">
        <f t="shared" si="1371"/>
        <v>1.1111899999999999</v>
      </c>
      <c r="AF4223">
        <f t="shared" si="1374"/>
        <v>59.122401847575503</v>
      </c>
      <c r="AG4223">
        <f t="shared" si="1375"/>
        <v>40.23378307199944</v>
      </c>
    </row>
    <row r="4224" spans="1:33">
      <c r="A4224" s="1">
        <v>42554.958333333336</v>
      </c>
      <c r="B4224">
        <v>1.1130199999999999</v>
      </c>
      <c r="C4224">
        <v>1.11358</v>
      </c>
      <c r="D4224">
        <v>1.11182</v>
      </c>
      <c r="E4224">
        <v>1.1129800000000001</v>
      </c>
      <c r="F4224">
        <v>7827</v>
      </c>
      <c r="H4224">
        <f t="shared" si="1362"/>
        <v>1.1600000000000499E-3</v>
      </c>
      <c r="I4224">
        <f t="shared" si="1360"/>
        <v>60.703285420944724</v>
      </c>
      <c r="J4224">
        <f t="shared" si="1361"/>
        <v>20.469502348945284</v>
      </c>
      <c r="K4224">
        <f t="shared" si="1376"/>
        <v>2</v>
      </c>
      <c r="L4224">
        <f t="shared" si="1378"/>
        <v>0</v>
      </c>
      <c r="M4224">
        <f t="shared" si="1363"/>
        <v>1</v>
      </c>
      <c r="O4224">
        <f t="shared" si="1364"/>
        <v>0.04</v>
      </c>
      <c r="P4224">
        <f t="shared" si="1365"/>
        <v>8.8999999999983537E-4</v>
      </c>
      <c r="Q4224">
        <f t="shared" si="1366"/>
        <v>-3.9999999999817959E-5</v>
      </c>
      <c r="R4224">
        <f t="shared" si="1367"/>
        <v>99.390099999999961</v>
      </c>
      <c r="S4224">
        <f t="shared" si="1368"/>
        <v>-1</v>
      </c>
      <c r="T4224">
        <f t="shared" si="1369"/>
        <v>0</v>
      </c>
      <c r="Y4224">
        <f t="shared" si="1372"/>
        <v>1.1168899999999999</v>
      </c>
      <c r="Z4224">
        <f t="shared" si="1373"/>
        <v>1.1071500000000001</v>
      </c>
      <c r="AA4224">
        <f t="shared" si="1379"/>
        <v>59.856262833676446</v>
      </c>
      <c r="AB4224">
        <f t="shared" si="1377"/>
        <v>61.652977412731147</v>
      </c>
      <c r="AD4224">
        <f t="shared" si="1370"/>
        <v>1.1154900000000001</v>
      </c>
      <c r="AE4224">
        <f t="shared" si="1371"/>
        <v>1.1117300000000001</v>
      </c>
      <c r="AF4224">
        <f t="shared" si="1374"/>
        <v>33.244680851063244</v>
      </c>
      <c r="AG4224">
        <f t="shared" si="1375"/>
        <v>43.713004174400226</v>
      </c>
    </row>
    <row r="4225" spans="1:33">
      <c r="A4225" s="1">
        <v>42555</v>
      </c>
      <c r="B4225">
        <v>1.1130100000000001</v>
      </c>
      <c r="C4225">
        <v>1.1137300000000001</v>
      </c>
      <c r="D4225">
        <v>1.11252</v>
      </c>
      <c r="E4225">
        <v>1.1132899999999999</v>
      </c>
      <c r="F4225">
        <v>9633</v>
      </c>
      <c r="H4225">
        <f t="shared" si="1362"/>
        <v>4.9000000000010147E-4</v>
      </c>
      <c r="I4225">
        <f t="shared" si="1360"/>
        <v>61.652977412731147</v>
      </c>
      <c r="J4225">
        <f t="shared" si="1361"/>
        <v>17.939973238330921</v>
      </c>
      <c r="K4225">
        <f t="shared" si="1376"/>
        <v>1</v>
      </c>
      <c r="L4225">
        <f t="shared" si="1378"/>
        <v>0</v>
      </c>
      <c r="M4225">
        <f t="shared" si="1363"/>
        <v>1</v>
      </c>
      <c r="O4225">
        <f t="shared" si="1364"/>
        <v>0.04</v>
      </c>
      <c r="P4225">
        <f t="shared" si="1365"/>
        <v>1.1600000000000499E-3</v>
      </c>
      <c r="Q4225">
        <f t="shared" si="1366"/>
        <v>2.7999999999983594E-4</v>
      </c>
      <c r="R4225">
        <f t="shared" si="1367"/>
        <v>99.390099999999961</v>
      </c>
      <c r="S4225">
        <f t="shared" si="1368"/>
        <v>1</v>
      </c>
      <c r="T4225">
        <f t="shared" si="1369"/>
        <v>0</v>
      </c>
      <c r="Y4225">
        <f t="shared" si="1372"/>
        <v>1.1168899999999999</v>
      </c>
      <c r="Z4225">
        <f t="shared" si="1373"/>
        <v>1.1071500000000001</v>
      </c>
      <c r="AA4225">
        <f t="shared" si="1379"/>
        <v>63.039014373715609</v>
      </c>
      <c r="AB4225">
        <f t="shared" si="1377"/>
        <v>63.706365503080029</v>
      </c>
      <c r="AD4225">
        <f t="shared" si="1370"/>
        <v>1.1154900000000001</v>
      </c>
      <c r="AE4225">
        <f t="shared" si="1371"/>
        <v>1.1117300000000001</v>
      </c>
      <c r="AF4225">
        <f t="shared" si="1374"/>
        <v>41.489361702122068</v>
      </c>
      <c r="AG4225">
        <f t="shared" si="1375"/>
        <v>44.618814800253602</v>
      </c>
    </row>
    <row r="4226" spans="1:33">
      <c r="A4226" s="1">
        <v>42555.041666666664</v>
      </c>
      <c r="B4226">
        <v>1.11327</v>
      </c>
      <c r="C4226">
        <v>1.1136600000000001</v>
      </c>
      <c r="D4226">
        <v>1.1125100000000001</v>
      </c>
      <c r="E4226">
        <v>1.11293</v>
      </c>
      <c r="F4226">
        <v>13878</v>
      </c>
      <c r="H4226">
        <f t="shared" si="1362"/>
        <v>4.1999999999986493E-4</v>
      </c>
      <c r="I4226">
        <f t="shared" ref="I4226:I4246" si="1380">AB4225</f>
        <v>63.706365503080029</v>
      </c>
      <c r="J4226">
        <f t="shared" si="1361"/>
        <v>19.087550702826427</v>
      </c>
      <c r="K4226">
        <f t="shared" si="1376"/>
        <v>3</v>
      </c>
      <c r="L4226">
        <f t="shared" si="1378"/>
        <v>0</v>
      </c>
      <c r="M4226">
        <f t="shared" si="1363"/>
        <v>1</v>
      </c>
      <c r="O4226">
        <f t="shared" si="1364"/>
        <v>0.04</v>
      </c>
      <c r="P4226">
        <f t="shared" si="1365"/>
        <v>4.9000000000010147E-4</v>
      </c>
      <c r="Q4226">
        <f t="shared" si="1366"/>
        <v>-3.4000000000000696E-4</v>
      </c>
      <c r="R4226">
        <f t="shared" si="1367"/>
        <v>99.390099999999961</v>
      </c>
      <c r="S4226">
        <f t="shared" si="1368"/>
        <v>-1</v>
      </c>
      <c r="T4226">
        <f t="shared" si="1369"/>
        <v>0</v>
      </c>
      <c r="Y4226">
        <f t="shared" si="1372"/>
        <v>1.1168899999999999</v>
      </c>
      <c r="Z4226">
        <f t="shared" si="1373"/>
        <v>1.1071500000000001</v>
      </c>
      <c r="AA4226">
        <f t="shared" si="1379"/>
        <v>59.342915811088083</v>
      </c>
      <c r="AB4226">
        <f t="shared" si="1377"/>
        <v>62.5</v>
      </c>
      <c r="AD4226">
        <f t="shared" si="1370"/>
        <v>1.1148100000000001</v>
      </c>
      <c r="AE4226">
        <f t="shared" si="1371"/>
        <v>1.1117300000000001</v>
      </c>
      <c r="AF4226">
        <f t="shared" si="1374"/>
        <v>38.96103896103503</v>
      </c>
      <c r="AG4226">
        <f t="shared" si="1375"/>
        <v>37.898360504740111</v>
      </c>
    </row>
    <row r="4227" spans="1:33">
      <c r="A4227" s="1">
        <v>42555.083333333336</v>
      </c>
      <c r="B4227">
        <v>1.11293</v>
      </c>
      <c r="C4227">
        <v>1.11368</v>
      </c>
      <c r="D4227">
        <v>1.1125499999999999</v>
      </c>
      <c r="E4227">
        <v>1.1127199999999999</v>
      </c>
      <c r="F4227">
        <v>11304</v>
      </c>
      <c r="H4227">
        <f t="shared" si="1362"/>
        <v>1.7000000000000348E-4</v>
      </c>
      <c r="I4227">
        <f t="shared" si="1380"/>
        <v>62.5</v>
      </c>
      <c r="J4227">
        <f t="shared" ref="J4227:J4246" si="1381">AB4226 - AG4226</f>
        <v>24.601639495259889</v>
      </c>
      <c r="K4227">
        <f t="shared" si="1376"/>
        <v>2</v>
      </c>
      <c r="L4227">
        <f t="shared" si="1378"/>
        <v>0</v>
      </c>
      <c r="M4227">
        <f t="shared" si="1363"/>
        <v>1</v>
      </c>
      <c r="O4227">
        <f t="shared" si="1364"/>
        <v>0.04</v>
      </c>
      <c r="P4227">
        <f t="shared" si="1365"/>
        <v>4.1999999999986493E-4</v>
      </c>
      <c r="Q4227">
        <f t="shared" si="1366"/>
        <v>-2.1000000000004349E-4</v>
      </c>
      <c r="R4227">
        <f t="shared" si="1367"/>
        <v>99.390099999999961</v>
      </c>
      <c r="S4227">
        <f t="shared" si="1368"/>
        <v>-1</v>
      </c>
      <c r="T4227">
        <f t="shared" si="1369"/>
        <v>0</v>
      </c>
      <c r="Y4227">
        <f t="shared" si="1372"/>
        <v>1.1168899999999999</v>
      </c>
      <c r="Z4227">
        <f t="shared" si="1373"/>
        <v>1.1071500000000001</v>
      </c>
      <c r="AA4227">
        <f t="shared" si="1379"/>
        <v>57.186858316221077</v>
      </c>
      <c r="AB4227">
        <f t="shared" si="1377"/>
        <v>59.856262833675302</v>
      </c>
      <c r="AD4227">
        <f t="shared" si="1370"/>
        <v>1.1142700000000001</v>
      </c>
      <c r="AE4227">
        <f t="shared" si="1371"/>
        <v>1.1117300000000001</v>
      </c>
      <c r="AF4227">
        <f t="shared" si="1374"/>
        <v>38.976377952749189</v>
      </c>
      <c r="AG4227">
        <f t="shared" si="1375"/>
        <v>39.808926205302093</v>
      </c>
    </row>
    <row r="4228" spans="1:33">
      <c r="A4228" s="1">
        <v>42555.125</v>
      </c>
      <c r="B4228">
        <v>1.1127100000000001</v>
      </c>
      <c r="C4228">
        <v>1.1132599999999999</v>
      </c>
      <c r="D4228">
        <v>1.1124799999999999</v>
      </c>
      <c r="E4228">
        <v>1.11286</v>
      </c>
      <c r="F4228">
        <v>14135</v>
      </c>
      <c r="H4228">
        <f t="shared" ref="H4228:H4246" si="1382">MIN(E4228,B4228) - D4228</f>
        <v>2.3000000000017451E-4</v>
      </c>
      <c r="I4228">
        <f t="shared" si="1380"/>
        <v>59.856262833675302</v>
      </c>
      <c r="J4228">
        <f t="shared" si="1381"/>
        <v>20.047336628373209</v>
      </c>
      <c r="K4228">
        <f t="shared" si="1376"/>
        <v>1</v>
      </c>
      <c r="L4228">
        <f t="shared" si="1378"/>
        <v>0</v>
      </c>
      <c r="M4228">
        <f t="shared" ref="M4228:M4246" si="1383">IF(H4227&gt;Q4227+$X$3,1,0)</f>
        <v>1</v>
      </c>
      <c r="O4228">
        <f t="shared" ref="O4228:O4246" si="1384">ROUNDDOWN(R4227/2000,2)</f>
        <v>0.04</v>
      </c>
      <c r="P4228">
        <f t="shared" ref="P4228:P4246" si="1385">MIN($B4227,$E4227)-$D4227</f>
        <v>1.7000000000000348E-4</v>
      </c>
      <c r="Q4228">
        <f t="shared" ref="Q4228:Q4246" si="1386">(E4228-B4228)</f>
        <v>1.4999999999987246E-4</v>
      </c>
      <c r="R4228">
        <f t="shared" ref="R4228:R4246" si="1387">R4227+T4228</f>
        <v>99.390099999999961</v>
      </c>
      <c r="S4228">
        <f t="shared" ref="S4228:S4246" si="1388">SIGN(Q4228)</f>
        <v>1</v>
      </c>
      <c r="T4228">
        <f t="shared" ref="T4228:T4246" si="1389">-L4228*$U$4*O4228+IF(L4228=0,0,$U$3)</f>
        <v>0</v>
      </c>
      <c r="Y4228">
        <f t="shared" si="1372"/>
        <v>1.1168899999999999</v>
      </c>
      <c r="Z4228">
        <f t="shared" si="1373"/>
        <v>1.1071500000000001</v>
      </c>
      <c r="AA4228">
        <f t="shared" si="1379"/>
        <v>58.624229979465746</v>
      </c>
      <c r="AB4228">
        <f t="shared" si="1377"/>
        <v>59.548254620122627</v>
      </c>
      <c r="AD4228">
        <f t="shared" si="1370"/>
        <v>1.1142700000000001</v>
      </c>
      <c r="AE4228">
        <f t="shared" si="1371"/>
        <v>1.11182</v>
      </c>
      <c r="AF4228">
        <f t="shared" si="1374"/>
        <v>42.448979591832774</v>
      </c>
      <c r="AG4228">
        <f t="shared" si="1375"/>
        <v>40.128798835205664</v>
      </c>
    </row>
    <row r="4229" spans="1:33">
      <c r="A4229" s="1">
        <v>42555.166666666664</v>
      </c>
      <c r="B4229">
        <v>1.1128800000000001</v>
      </c>
      <c r="C4229">
        <v>1.11375</v>
      </c>
      <c r="D4229">
        <v>1.1126799999999999</v>
      </c>
      <c r="E4229">
        <v>1.11347</v>
      </c>
      <c r="F4229">
        <v>13858</v>
      </c>
      <c r="H4229">
        <f t="shared" si="1382"/>
        <v>2.0000000000020002E-4</v>
      </c>
      <c r="I4229">
        <f t="shared" si="1380"/>
        <v>59.548254620122627</v>
      </c>
      <c r="J4229">
        <f t="shared" si="1381"/>
        <v>19.419455784916963</v>
      </c>
      <c r="K4229">
        <f t="shared" si="1376"/>
        <v>0</v>
      </c>
      <c r="L4229">
        <f t="shared" si="1378"/>
        <v>0</v>
      </c>
      <c r="M4229">
        <f t="shared" si="1383"/>
        <v>0</v>
      </c>
      <c r="O4229">
        <f t="shared" si="1384"/>
        <v>0.04</v>
      </c>
      <c r="P4229">
        <f t="shared" si="1385"/>
        <v>2.3000000000017451E-4</v>
      </c>
      <c r="Q4229">
        <f t="shared" si="1386"/>
        <v>5.8999999999986841E-4</v>
      </c>
      <c r="R4229">
        <f t="shared" si="1387"/>
        <v>99.390099999999961</v>
      </c>
      <c r="S4229">
        <f t="shared" si="1388"/>
        <v>1</v>
      </c>
      <c r="T4229">
        <f t="shared" si="1389"/>
        <v>0</v>
      </c>
      <c r="Y4229">
        <f t="shared" si="1372"/>
        <v>1.1168899999999999</v>
      </c>
      <c r="Z4229">
        <f t="shared" si="1373"/>
        <v>1.1071500000000001</v>
      </c>
      <c r="AA4229">
        <f t="shared" si="1379"/>
        <v>64.887063655030516</v>
      </c>
      <c r="AB4229">
        <f t="shared" si="1377"/>
        <v>60.010266940451359</v>
      </c>
      <c r="AD4229">
        <f t="shared" si="1370"/>
        <v>1.1142700000000001</v>
      </c>
      <c r="AE4229">
        <f t="shared" si="1371"/>
        <v>1.11182</v>
      </c>
      <c r="AF4229">
        <f t="shared" si="1374"/>
        <v>67.346938775505578</v>
      </c>
      <c r="AG4229">
        <f t="shared" si="1375"/>
        <v>49.59076544002918</v>
      </c>
    </row>
    <row r="4230" spans="1:33">
      <c r="A4230" s="1">
        <v>42555.208333333336</v>
      </c>
      <c r="B4230">
        <v>1.11347</v>
      </c>
      <c r="C4230">
        <v>1.1143799999999999</v>
      </c>
      <c r="D4230">
        <v>1.1134500000000001</v>
      </c>
      <c r="E4230">
        <v>1.11371</v>
      </c>
      <c r="F4230">
        <v>14572</v>
      </c>
      <c r="H4230">
        <f t="shared" si="1382"/>
        <v>1.9999999999908979E-5</v>
      </c>
      <c r="I4230">
        <f t="shared" si="1380"/>
        <v>60.010266940451359</v>
      </c>
      <c r="J4230">
        <f t="shared" si="1381"/>
        <v>10.419501500422179</v>
      </c>
      <c r="K4230">
        <f t="shared" si="1376"/>
        <v>0</v>
      </c>
      <c r="L4230">
        <f t="shared" si="1378"/>
        <v>0</v>
      </c>
      <c r="M4230">
        <f t="shared" si="1383"/>
        <v>0</v>
      </c>
      <c r="O4230">
        <f t="shared" si="1384"/>
        <v>0.04</v>
      </c>
      <c r="P4230">
        <f t="shared" si="1385"/>
        <v>2.0000000000020002E-4</v>
      </c>
      <c r="Q4230">
        <f t="shared" si="1386"/>
        <v>2.4000000000001798E-4</v>
      </c>
      <c r="R4230">
        <f t="shared" si="1387"/>
        <v>99.390099999999961</v>
      </c>
      <c r="S4230">
        <f t="shared" si="1388"/>
        <v>1</v>
      </c>
      <c r="T4230">
        <f t="shared" si="1389"/>
        <v>0</v>
      </c>
      <c r="Y4230">
        <f t="shared" si="1372"/>
        <v>1.1168899999999999</v>
      </c>
      <c r="Z4230">
        <f t="shared" si="1373"/>
        <v>1.1071500000000001</v>
      </c>
      <c r="AA4230">
        <f t="shared" si="1379"/>
        <v>67.35112936344963</v>
      </c>
      <c r="AB4230">
        <f t="shared" si="1377"/>
        <v>62.012320328541747</v>
      </c>
      <c r="AD4230">
        <f t="shared" si="1370"/>
        <v>1.1143799999999999</v>
      </c>
      <c r="AE4230">
        <f t="shared" si="1371"/>
        <v>1.11182</v>
      </c>
      <c r="AF4230">
        <f t="shared" si="1374"/>
        <v>73.828125000000938</v>
      </c>
      <c r="AG4230">
        <f t="shared" si="1375"/>
        <v>61.208014455779761</v>
      </c>
    </row>
    <row r="4231" spans="1:33">
      <c r="A4231" s="1">
        <v>42555.25</v>
      </c>
      <c r="B4231">
        <v>1.1136999999999999</v>
      </c>
      <c r="C4231">
        <v>1.1138999999999999</v>
      </c>
      <c r="D4231">
        <v>1.11361</v>
      </c>
      <c r="E4231">
        <v>1.1136999999999999</v>
      </c>
      <c r="F4231">
        <v>12767</v>
      </c>
      <c r="H4231">
        <f t="shared" si="1382"/>
        <v>8.9999999999923475E-5</v>
      </c>
      <c r="I4231">
        <f t="shared" si="1380"/>
        <v>62.012320328541747</v>
      </c>
      <c r="J4231">
        <f t="shared" si="1381"/>
        <v>0.80430587276198651</v>
      </c>
      <c r="K4231">
        <f t="shared" si="1376"/>
        <v>0</v>
      </c>
      <c r="L4231">
        <f t="shared" si="1378"/>
        <v>0</v>
      </c>
      <c r="M4231">
        <f t="shared" si="1383"/>
        <v>0</v>
      </c>
      <c r="O4231">
        <f t="shared" si="1384"/>
        <v>0.04</v>
      </c>
      <c r="P4231">
        <f t="shared" si="1385"/>
        <v>1.9999999999908979E-5</v>
      </c>
      <c r="Q4231">
        <f t="shared" si="1386"/>
        <v>0</v>
      </c>
      <c r="R4231">
        <f t="shared" si="1387"/>
        <v>99.390099999999961</v>
      </c>
      <c r="S4231">
        <f t="shared" si="1388"/>
        <v>0</v>
      </c>
      <c r="T4231">
        <f t="shared" si="1389"/>
        <v>0</v>
      </c>
      <c r="Y4231">
        <f t="shared" si="1372"/>
        <v>1.1168899999999999</v>
      </c>
      <c r="Z4231">
        <f t="shared" si="1373"/>
        <v>1.1084799999999999</v>
      </c>
      <c r="AA4231">
        <f t="shared" si="1379"/>
        <v>62.068965517241196</v>
      </c>
      <c r="AB4231">
        <f t="shared" si="1377"/>
        <v>63.23284712879677</v>
      </c>
      <c r="AD4231">
        <f t="shared" si="1370"/>
        <v>1.1143799999999999</v>
      </c>
      <c r="AE4231">
        <f t="shared" si="1371"/>
        <v>1.1124799999999999</v>
      </c>
      <c r="AF4231">
        <f t="shared" si="1374"/>
        <v>64.210526315788982</v>
      </c>
      <c r="AG4231">
        <f t="shared" si="1375"/>
        <v>68.461863363765175</v>
      </c>
    </row>
    <row r="4232" spans="1:33">
      <c r="A4232" s="1">
        <v>42555.291666666664</v>
      </c>
      <c r="B4232">
        <v>1.11372</v>
      </c>
      <c r="C4232">
        <v>1.1138600000000001</v>
      </c>
      <c r="D4232">
        <v>1.11341</v>
      </c>
      <c r="E4232">
        <v>1.1134900000000001</v>
      </c>
      <c r="F4232">
        <v>13026</v>
      </c>
      <c r="H4232">
        <f t="shared" si="1382"/>
        <v>8.0000000000080007E-5</v>
      </c>
      <c r="I4232">
        <f t="shared" si="1380"/>
        <v>63.23284712879677</v>
      </c>
      <c r="J4232">
        <f t="shared" si="1381"/>
        <v>-5.2290162349684053</v>
      </c>
      <c r="K4232">
        <f t="shared" si="1376"/>
        <v>0</v>
      </c>
      <c r="L4232">
        <f t="shared" si="1378"/>
        <v>0</v>
      </c>
      <c r="M4232">
        <f t="shared" si="1383"/>
        <v>0</v>
      </c>
      <c r="O4232">
        <f t="shared" si="1384"/>
        <v>0.04</v>
      </c>
      <c r="P4232">
        <f t="shared" si="1385"/>
        <v>8.9999999999923475E-5</v>
      </c>
      <c r="Q4232">
        <f t="shared" si="1386"/>
        <v>-2.2999999999995246E-4</v>
      </c>
      <c r="R4232">
        <f t="shared" si="1387"/>
        <v>99.390099999999961</v>
      </c>
      <c r="S4232">
        <f t="shared" si="1388"/>
        <v>-1</v>
      </c>
      <c r="T4232">
        <f t="shared" si="1389"/>
        <v>0</v>
      </c>
      <c r="Y4232">
        <f t="shared" si="1372"/>
        <v>1.1168899999999999</v>
      </c>
      <c r="Z4232">
        <f t="shared" si="1373"/>
        <v>1.10938</v>
      </c>
      <c r="AA4232">
        <f t="shared" si="1379"/>
        <v>54.727030625833684</v>
      </c>
      <c r="AB4232">
        <f t="shared" si="1377"/>
        <v>62.258547290388762</v>
      </c>
      <c r="AD4232">
        <f t="shared" si="1370"/>
        <v>1.1143799999999999</v>
      </c>
      <c r="AE4232">
        <f t="shared" si="1371"/>
        <v>1.1124799999999999</v>
      </c>
      <c r="AF4232">
        <f t="shared" si="1374"/>
        <v>53.157894736851084</v>
      </c>
      <c r="AG4232">
        <f t="shared" si="1375"/>
        <v>63.732182017547011</v>
      </c>
    </row>
    <row r="4233" spans="1:33">
      <c r="A4233" s="1">
        <v>42555.333333333336</v>
      </c>
      <c r="B4233">
        <v>1.1134900000000001</v>
      </c>
      <c r="C4233">
        <v>1.1143799999999999</v>
      </c>
      <c r="D4233">
        <v>1.11327</v>
      </c>
      <c r="E4233">
        <v>1.1135299999999999</v>
      </c>
      <c r="F4233">
        <v>13225</v>
      </c>
      <c r="H4233">
        <f t="shared" si="1382"/>
        <v>2.20000000000109E-4</v>
      </c>
      <c r="I4233">
        <f t="shared" si="1380"/>
        <v>62.258547290388762</v>
      </c>
      <c r="J4233">
        <f t="shared" si="1381"/>
        <v>-1.4736347271582488</v>
      </c>
      <c r="K4233">
        <f t="shared" si="1376"/>
        <v>1</v>
      </c>
      <c r="L4233">
        <f t="shared" si="1378"/>
        <v>0</v>
      </c>
      <c r="M4233">
        <f t="shared" si="1383"/>
        <v>1</v>
      </c>
      <c r="O4233">
        <f t="shared" si="1384"/>
        <v>0.04</v>
      </c>
      <c r="P4233">
        <f t="shared" si="1385"/>
        <v>8.0000000000080007E-5</v>
      </c>
      <c r="Q4233">
        <f t="shared" si="1386"/>
        <v>3.9999999999817959E-5</v>
      </c>
      <c r="R4233">
        <f t="shared" si="1387"/>
        <v>99.390099999999961</v>
      </c>
      <c r="S4233">
        <f t="shared" si="1388"/>
        <v>1</v>
      </c>
      <c r="T4233">
        <f t="shared" si="1389"/>
        <v>0</v>
      </c>
      <c r="Y4233">
        <f t="shared" si="1372"/>
        <v>1.1168899999999999</v>
      </c>
      <c r="Z4233">
        <f t="shared" si="1373"/>
        <v>1.11006</v>
      </c>
      <c r="AA4233">
        <f t="shared" si="1379"/>
        <v>50.805270863834807</v>
      </c>
      <c r="AB4233">
        <f t="shared" si="1377"/>
        <v>58.738099092589835</v>
      </c>
      <c r="AD4233">
        <f t="shared" si="1370"/>
        <v>1.1143799999999999</v>
      </c>
      <c r="AE4233">
        <f t="shared" si="1371"/>
        <v>1.1124799999999999</v>
      </c>
      <c r="AF4233">
        <f t="shared" si="1374"/>
        <v>55.263157894736224</v>
      </c>
      <c r="AG4233">
        <f t="shared" si="1375"/>
        <v>57.54385964912543</v>
      </c>
    </row>
    <row r="4234" spans="1:33">
      <c r="A4234" s="1">
        <v>42555.375</v>
      </c>
      <c r="B4234">
        <v>1.1135200000000001</v>
      </c>
      <c r="C4234">
        <v>1.1141799999999999</v>
      </c>
      <c r="D4234">
        <v>1.1118600000000001</v>
      </c>
      <c r="E4234">
        <v>1.11192</v>
      </c>
      <c r="F4234">
        <v>15370</v>
      </c>
      <c r="H4234">
        <f t="shared" si="1382"/>
        <v>5.9999999999948983E-5</v>
      </c>
      <c r="I4234">
        <f t="shared" si="1380"/>
        <v>58.738099092589835</v>
      </c>
      <c r="J4234">
        <f t="shared" si="1381"/>
        <v>1.1942394434644044</v>
      </c>
      <c r="K4234">
        <f t="shared" si="1376"/>
        <v>2</v>
      </c>
      <c r="L4234">
        <f t="shared" si="1378"/>
        <v>0</v>
      </c>
      <c r="M4234">
        <f t="shared" si="1383"/>
        <v>1</v>
      </c>
      <c r="O4234">
        <f t="shared" si="1384"/>
        <v>0.04</v>
      </c>
      <c r="P4234">
        <f t="shared" si="1385"/>
        <v>2.20000000000109E-4</v>
      </c>
      <c r="Q4234">
        <f t="shared" si="1386"/>
        <v>-1.6000000000000458E-3</v>
      </c>
      <c r="R4234">
        <f t="shared" si="1387"/>
        <v>99.390099999999961</v>
      </c>
      <c r="S4234">
        <f t="shared" si="1388"/>
        <v>-1</v>
      </c>
      <c r="T4234">
        <f t="shared" si="1389"/>
        <v>0</v>
      </c>
      <c r="Y4234">
        <f t="shared" si="1372"/>
        <v>1.1168899999999999</v>
      </c>
      <c r="Z4234">
        <f t="shared" si="1373"/>
        <v>1.11015</v>
      </c>
      <c r="AA4234">
        <f t="shared" si="1379"/>
        <v>26.261127596440026</v>
      </c>
      <c r="AB4234">
        <f t="shared" si="1377"/>
        <v>48.465598650837428</v>
      </c>
      <c r="AD4234">
        <f t="shared" si="1370"/>
        <v>1.1143799999999999</v>
      </c>
      <c r="AE4234">
        <f t="shared" si="1371"/>
        <v>1.1118600000000001</v>
      </c>
      <c r="AF4234">
        <f t="shared" si="1374"/>
        <v>2.3809523809504927</v>
      </c>
      <c r="AG4234">
        <f t="shared" si="1375"/>
        <v>36.934001670845937</v>
      </c>
    </row>
    <row r="4235" spans="1:33">
      <c r="A4235" s="1">
        <v>42555.416666666664</v>
      </c>
      <c r="B4235">
        <v>1.1119399999999999</v>
      </c>
      <c r="C4235">
        <v>1.11344</v>
      </c>
      <c r="D4235">
        <v>1.11182</v>
      </c>
      <c r="E4235">
        <v>1.11225</v>
      </c>
      <c r="F4235">
        <v>16996</v>
      </c>
      <c r="H4235">
        <f t="shared" si="1382"/>
        <v>1.1999999999989797E-4</v>
      </c>
      <c r="I4235">
        <f t="shared" si="1380"/>
        <v>48.465598650837428</v>
      </c>
      <c r="J4235">
        <f t="shared" si="1381"/>
        <v>11.531596979991491</v>
      </c>
      <c r="K4235">
        <f t="shared" si="1376"/>
        <v>1</v>
      </c>
      <c r="L4235">
        <f t="shared" si="1378"/>
        <v>0</v>
      </c>
      <c r="M4235">
        <f t="shared" si="1383"/>
        <v>1</v>
      </c>
      <c r="O4235">
        <f t="shared" si="1384"/>
        <v>0.04</v>
      </c>
      <c r="P4235">
        <f t="shared" si="1385"/>
        <v>5.9999999999948983E-5</v>
      </c>
      <c r="Q4235">
        <f t="shared" si="1386"/>
        <v>3.1000000000003247E-4</v>
      </c>
      <c r="R4235">
        <f t="shared" si="1387"/>
        <v>99.390099999999961</v>
      </c>
      <c r="S4235">
        <f t="shared" si="1388"/>
        <v>1</v>
      </c>
      <c r="T4235">
        <f t="shared" si="1389"/>
        <v>0</v>
      </c>
      <c r="Y4235">
        <f t="shared" si="1372"/>
        <v>1.1168899999999999</v>
      </c>
      <c r="Z4235">
        <f t="shared" si="1373"/>
        <v>1.1111899999999999</v>
      </c>
      <c r="AA4235">
        <f t="shared" si="1379"/>
        <v>18.59649122807112</v>
      </c>
      <c r="AB4235">
        <f t="shared" si="1377"/>
        <v>37.597480078544912</v>
      </c>
      <c r="AD4235">
        <f t="shared" si="1370"/>
        <v>1.1143799999999999</v>
      </c>
      <c r="AE4235">
        <f t="shared" si="1371"/>
        <v>1.11182</v>
      </c>
      <c r="AF4235">
        <f t="shared" si="1374"/>
        <v>16.796874999997968</v>
      </c>
      <c r="AG4235">
        <f t="shared" si="1375"/>
        <v>24.813661758561562</v>
      </c>
    </row>
    <row r="4236" spans="1:33">
      <c r="A4236" s="1">
        <v>42555.458333333336</v>
      </c>
      <c r="B4236">
        <v>1.1122099999999999</v>
      </c>
      <c r="C4236">
        <v>1.1126100000000001</v>
      </c>
      <c r="D4236">
        <v>1.10972</v>
      </c>
      <c r="E4236">
        <v>1.11084</v>
      </c>
      <c r="F4236">
        <v>17021</v>
      </c>
      <c r="H4236">
        <f t="shared" si="1382"/>
        <v>1.1200000000000099E-3</v>
      </c>
      <c r="I4236">
        <f t="shared" si="1380"/>
        <v>37.597480078544912</v>
      </c>
      <c r="J4236">
        <f t="shared" si="1381"/>
        <v>12.78381831998335</v>
      </c>
      <c r="K4236">
        <f t="shared" si="1376"/>
        <v>0</v>
      </c>
      <c r="L4236">
        <f t="shared" si="1378"/>
        <v>0</v>
      </c>
      <c r="M4236">
        <f t="shared" si="1383"/>
        <v>0</v>
      </c>
      <c r="O4236">
        <f t="shared" si="1384"/>
        <v>0.04</v>
      </c>
      <c r="P4236">
        <f t="shared" si="1385"/>
        <v>1.1999999999989797E-4</v>
      </c>
      <c r="Q4236">
        <f t="shared" si="1386"/>
        <v>-1.3699999999998713E-3</v>
      </c>
      <c r="R4236">
        <f t="shared" si="1387"/>
        <v>99.390099999999961</v>
      </c>
      <c r="S4236">
        <f t="shared" si="1388"/>
        <v>-1</v>
      </c>
      <c r="T4236">
        <f t="shared" si="1389"/>
        <v>0</v>
      </c>
      <c r="Y4236">
        <f t="shared" si="1372"/>
        <v>1.1168899999999999</v>
      </c>
      <c r="Z4236">
        <f t="shared" si="1373"/>
        <v>1.10972</v>
      </c>
      <c r="AA4236">
        <f t="shared" si="1379"/>
        <v>15.620641562064513</v>
      </c>
      <c r="AB4236">
        <f t="shared" si="1377"/>
        <v>27.820882812602612</v>
      </c>
      <c r="AD4236">
        <f t="shared" si="1370"/>
        <v>1.1143799999999999</v>
      </c>
      <c r="AE4236">
        <f t="shared" si="1371"/>
        <v>1.10972</v>
      </c>
      <c r="AF4236">
        <f t="shared" si="1374"/>
        <v>24.034334763949296</v>
      </c>
      <c r="AG4236">
        <f t="shared" si="1375"/>
        <v>14.404054048299253</v>
      </c>
    </row>
    <row r="4237" spans="1:33">
      <c r="A4237" s="1">
        <v>42555.5</v>
      </c>
      <c r="B4237">
        <v>1.11084</v>
      </c>
      <c r="C4237">
        <v>1.11324</v>
      </c>
      <c r="D4237">
        <v>1.11036</v>
      </c>
      <c r="E4237">
        <v>1.1128899999999999</v>
      </c>
      <c r="F4237">
        <v>16274</v>
      </c>
      <c r="H4237">
        <f t="shared" si="1382"/>
        <v>4.8000000000003595E-4</v>
      </c>
      <c r="I4237">
        <f t="shared" si="1380"/>
        <v>27.820882812602612</v>
      </c>
      <c r="J4237">
        <f t="shared" si="1381"/>
        <v>13.416828764303359</v>
      </c>
      <c r="K4237">
        <f t="shared" si="1376"/>
        <v>1</v>
      </c>
      <c r="L4237">
        <f t="shared" si="1378"/>
        <v>0</v>
      </c>
      <c r="M4237">
        <f t="shared" si="1383"/>
        <v>1</v>
      </c>
      <c r="O4237">
        <f t="shared" si="1384"/>
        <v>0.04</v>
      </c>
      <c r="P4237">
        <f t="shared" si="1385"/>
        <v>1.1200000000000099E-3</v>
      </c>
      <c r="Q4237">
        <f t="shared" si="1386"/>
        <v>2.0499999999998852E-3</v>
      </c>
      <c r="R4237">
        <f t="shared" si="1387"/>
        <v>99.390099999999961</v>
      </c>
      <c r="S4237">
        <f t="shared" si="1388"/>
        <v>1</v>
      </c>
      <c r="T4237">
        <f t="shared" si="1389"/>
        <v>0</v>
      </c>
      <c r="Y4237">
        <f t="shared" si="1372"/>
        <v>1.1168899999999999</v>
      </c>
      <c r="Z4237">
        <f t="shared" si="1373"/>
        <v>1.10972</v>
      </c>
      <c r="AA4237">
        <f t="shared" si="1379"/>
        <v>44.211994421198604</v>
      </c>
      <c r="AB4237">
        <f t="shared" si="1377"/>
        <v>26.172563701943567</v>
      </c>
      <c r="AD4237">
        <f t="shared" si="1370"/>
        <v>1.1143799999999999</v>
      </c>
      <c r="AE4237">
        <f t="shared" si="1371"/>
        <v>1.10972</v>
      </c>
      <c r="AF4237">
        <f t="shared" si="1374"/>
        <v>68.025751072960787</v>
      </c>
      <c r="AG4237">
        <f t="shared" si="1375"/>
        <v>36.285653612302688</v>
      </c>
    </row>
    <row r="4238" spans="1:33">
      <c r="A4238" s="1">
        <v>42555.541666666664</v>
      </c>
      <c r="B4238">
        <v>1.1128800000000001</v>
      </c>
      <c r="C4238">
        <v>1.1133</v>
      </c>
      <c r="D4238">
        <v>1.11212</v>
      </c>
      <c r="E4238">
        <v>1.1122000000000001</v>
      </c>
      <c r="F4238">
        <v>14482</v>
      </c>
      <c r="H4238">
        <f t="shared" si="1382"/>
        <v>8.0000000000080007E-5</v>
      </c>
      <c r="I4238">
        <f t="shared" si="1380"/>
        <v>26.172563701943567</v>
      </c>
      <c r="J4238">
        <f t="shared" si="1381"/>
        <v>-10.113089910359122</v>
      </c>
      <c r="K4238">
        <f t="shared" si="1376"/>
        <v>0</v>
      </c>
      <c r="L4238">
        <f t="shared" si="1378"/>
        <v>0</v>
      </c>
      <c r="M4238">
        <f t="shared" si="1383"/>
        <v>0</v>
      </c>
      <c r="O4238">
        <f t="shared" si="1384"/>
        <v>0.04</v>
      </c>
      <c r="P4238">
        <f t="shared" si="1385"/>
        <v>4.8000000000003595E-4</v>
      </c>
      <c r="Q4238">
        <f t="shared" si="1386"/>
        <v>-6.8000000000001393E-4</v>
      </c>
      <c r="R4238">
        <f t="shared" si="1387"/>
        <v>99.390099999999961</v>
      </c>
      <c r="S4238">
        <f t="shared" si="1388"/>
        <v>-1</v>
      </c>
      <c r="T4238">
        <f t="shared" si="1389"/>
        <v>0</v>
      </c>
      <c r="Y4238">
        <f t="shared" si="1372"/>
        <v>1.1155200000000001</v>
      </c>
      <c r="Z4238">
        <f t="shared" si="1373"/>
        <v>1.10972</v>
      </c>
      <c r="AA4238">
        <f t="shared" si="1379"/>
        <v>42.758620689655622</v>
      </c>
      <c r="AB4238">
        <f t="shared" si="1377"/>
        <v>30.296936975247469</v>
      </c>
      <c r="AD4238">
        <f t="shared" si="1370"/>
        <v>1.1143799999999999</v>
      </c>
      <c r="AE4238">
        <f t="shared" si="1371"/>
        <v>1.10972</v>
      </c>
      <c r="AF4238">
        <f t="shared" si="1374"/>
        <v>53.218884120173783</v>
      </c>
      <c r="AG4238">
        <f t="shared" si="1375"/>
        <v>48.426323319027951</v>
      </c>
    </row>
    <row r="4239" spans="1:33">
      <c r="A4239" s="1">
        <v>42555.583333333336</v>
      </c>
      <c r="B4239">
        <v>1.1122000000000001</v>
      </c>
      <c r="C4239">
        <v>1.11395</v>
      </c>
      <c r="D4239">
        <v>1.11206</v>
      </c>
      <c r="E4239">
        <v>1.1135699999999999</v>
      </c>
      <c r="F4239">
        <v>15680</v>
      </c>
      <c r="H4239">
        <f t="shared" si="1382"/>
        <v>1.4000000000002899E-4</v>
      </c>
      <c r="I4239">
        <f t="shared" si="1380"/>
        <v>30.296936975247469</v>
      </c>
      <c r="J4239">
        <f t="shared" si="1381"/>
        <v>-18.129386343780482</v>
      </c>
      <c r="K4239">
        <f t="shared" si="1376"/>
        <v>1</v>
      </c>
      <c r="L4239">
        <f t="shared" si="1378"/>
        <v>0</v>
      </c>
      <c r="M4239">
        <f t="shared" si="1383"/>
        <v>1</v>
      </c>
      <c r="O4239">
        <f t="shared" si="1384"/>
        <v>0.04</v>
      </c>
      <c r="P4239">
        <f t="shared" si="1385"/>
        <v>8.0000000000080007E-5</v>
      </c>
      <c r="Q4239">
        <f t="shared" si="1386"/>
        <v>1.3699999999998713E-3</v>
      </c>
      <c r="R4239">
        <f t="shared" si="1387"/>
        <v>99.390099999999961</v>
      </c>
      <c r="S4239">
        <f t="shared" si="1388"/>
        <v>1</v>
      </c>
      <c r="T4239">
        <f t="shared" si="1389"/>
        <v>0</v>
      </c>
      <c r="Y4239">
        <f t="shared" si="1372"/>
        <v>1.1154900000000001</v>
      </c>
      <c r="Z4239">
        <f t="shared" si="1373"/>
        <v>1.10972</v>
      </c>
      <c r="AA4239">
        <f t="shared" si="1379"/>
        <v>66.724436741765587</v>
      </c>
      <c r="AB4239">
        <f t="shared" si="1377"/>
        <v>42.328923353671087</v>
      </c>
      <c r="AD4239">
        <f t="shared" si="1370"/>
        <v>1.1143799999999999</v>
      </c>
      <c r="AE4239">
        <f t="shared" si="1371"/>
        <v>1.10972</v>
      </c>
      <c r="AF4239">
        <f t="shared" si="1374"/>
        <v>82.61802575107302</v>
      </c>
      <c r="AG4239">
        <f t="shared" si="1375"/>
        <v>67.954220314735863</v>
      </c>
    </row>
    <row r="4240" spans="1:33">
      <c r="A4240" s="1">
        <v>42555.625</v>
      </c>
      <c r="B4240">
        <v>1.1135600000000001</v>
      </c>
      <c r="C4240">
        <v>1.1147400000000001</v>
      </c>
      <c r="D4240">
        <v>1.1131200000000001</v>
      </c>
      <c r="E4240">
        <v>1.1143700000000001</v>
      </c>
      <c r="F4240">
        <v>16582</v>
      </c>
      <c r="H4240">
        <f t="shared" si="1382"/>
        <v>4.3999999999999595E-4</v>
      </c>
      <c r="I4240">
        <f t="shared" si="1380"/>
        <v>42.328923353671087</v>
      </c>
      <c r="J4240">
        <f t="shared" si="1381"/>
        <v>-25.625296961064777</v>
      </c>
      <c r="K4240">
        <f t="shared" si="1376"/>
        <v>0</v>
      </c>
      <c r="L4240">
        <f t="shared" si="1378"/>
        <v>0</v>
      </c>
      <c r="M4240">
        <f t="shared" si="1383"/>
        <v>0</v>
      </c>
      <c r="O4240">
        <f t="shared" si="1384"/>
        <v>0.04</v>
      </c>
      <c r="P4240">
        <f t="shared" si="1385"/>
        <v>1.4000000000002899E-4</v>
      </c>
      <c r="Q4240">
        <f t="shared" si="1386"/>
        <v>8.099999999999774E-4</v>
      </c>
      <c r="R4240">
        <f t="shared" si="1387"/>
        <v>99.390099999999961</v>
      </c>
      <c r="S4240">
        <f t="shared" si="1388"/>
        <v>1</v>
      </c>
      <c r="T4240">
        <f t="shared" si="1389"/>
        <v>0</v>
      </c>
      <c r="Y4240">
        <f t="shared" si="1372"/>
        <v>1.1154900000000001</v>
      </c>
      <c r="Z4240">
        <f t="shared" si="1373"/>
        <v>1.10972</v>
      </c>
      <c r="AA4240">
        <f t="shared" si="1379"/>
        <v>80.589254766031203</v>
      </c>
      <c r="AB4240">
        <f t="shared" si="1377"/>
        <v>58.571076654662761</v>
      </c>
      <c r="AD4240">
        <f t="shared" si="1370"/>
        <v>1.1147400000000001</v>
      </c>
      <c r="AE4240">
        <f t="shared" si="1371"/>
        <v>1.10972</v>
      </c>
      <c r="AF4240">
        <f t="shared" si="1374"/>
        <v>92.629482071713554</v>
      </c>
      <c r="AG4240">
        <f t="shared" si="1375"/>
        <v>76.155463980986781</v>
      </c>
    </row>
    <row r="4241" spans="1:33">
      <c r="A4241" s="1">
        <v>42555.666666666664</v>
      </c>
      <c r="B4241">
        <v>1.1143700000000001</v>
      </c>
      <c r="C4241">
        <v>1.1144000000000001</v>
      </c>
      <c r="D4241">
        <v>1.1128499999999999</v>
      </c>
      <c r="E4241">
        <v>1.11313</v>
      </c>
      <c r="F4241">
        <v>16836</v>
      </c>
      <c r="H4241">
        <f t="shared" si="1382"/>
        <v>2.8000000000005798E-4</v>
      </c>
      <c r="I4241">
        <f t="shared" si="1380"/>
        <v>58.571076654662761</v>
      </c>
      <c r="J4241">
        <f t="shared" si="1381"/>
        <v>-17.58438732632402</v>
      </c>
      <c r="K4241">
        <f t="shared" si="1376"/>
        <v>0</v>
      </c>
      <c r="L4241">
        <f t="shared" si="1378"/>
        <v>0</v>
      </c>
      <c r="M4241">
        <f t="shared" si="1383"/>
        <v>0</v>
      </c>
      <c r="O4241">
        <f t="shared" si="1384"/>
        <v>0.04</v>
      </c>
      <c r="P4241">
        <f t="shared" si="1385"/>
        <v>4.3999999999999595E-4</v>
      </c>
      <c r="Q4241">
        <f t="shared" si="1386"/>
        <v>-1.2400000000001299E-3</v>
      </c>
      <c r="R4241">
        <f t="shared" si="1387"/>
        <v>99.390099999999961</v>
      </c>
      <c r="S4241">
        <f t="shared" si="1388"/>
        <v>-1</v>
      </c>
      <c r="T4241">
        <f t="shared" si="1389"/>
        <v>0</v>
      </c>
      <c r="Y4241">
        <f t="shared" si="1372"/>
        <v>1.1148100000000001</v>
      </c>
      <c r="Z4241">
        <f t="shared" si="1373"/>
        <v>1.10972</v>
      </c>
      <c r="AA4241">
        <f t="shared" si="1379"/>
        <v>66.994106090371062</v>
      </c>
      <c r="AB4241">
        <f t="shared" si="1377"/>
        <v>64.266604571955867</v>
      </c>
      <c r="AD4241">
        <f t="shared" si="1370"/>
        <v>1.1147400000000001</v>
      </c>
      <c r="AE4241">
        <f t="shared" si="1371"/>
        <v>1.10972</v>
      </c>
      <c r="AF4241">
        <f t="shared" si="1374"/>
        <v>67.928286852587576</v>
      </c>
      <c r="AG4241">
        <f t="shared" si="1375"/>
        <v>81.058598225124726</v>
      </c>
    </row>
    <row r="4242" spans="1:33">
      <c r="A4242" s="1">
        <v>42555.708333333336</v>
      </c>
      <c r="B4242">
        <v>1.1131200000000001</v>
      </c>
      <c r="C4242">
        <v>1.1144000000000001</v>
      </c>
      <c r="D4242">
        <v>1.11304</v>
      </c>
      <c r="E4242">
        <v>1.11372</v>
      </c>
      <c r="F4242">
        <v>16378</v>
      </c>
      <c r="H4242">
        <f t="shared" si="1382"/>
        <v>8.0000000000080007E-5</v>
      </c>
      <c r="I4242">
        <f t="shared" si="1380"/>
        <v>64.266604571955867</v>
      </c>
      <c r="J4242">
        <f t="shared" si="1381"/>
        <v>-16.791993653168859</v>
      </c>
      <c r="K4242">
        <f t="shared" si="1376"/>
        <v>1</v>
      </c>
      <c r="L4242">
        <f t="shared" si="1378"/>
        <v>0</v>
      </c>
      <c r="M4242">
        <f t="shared" si="1383"/>
        <v>1</v>
      </c>
      <c r="O4242">
        <f t="shared" si="1384"/>
        <v>0.04</v>
      </c>
      <c r="P4242">
        <f t="shared" si="1385"/>
        <v>2.8000000000005798E-4</v>
      </c>
      <c r="Q4242">
        <f t="shared" si="1386"/>
        <v>5.9999999999993392E-4</v>
      </c>
      <c r="R4242">
        <f t="shared" si="1387"/>
        <v>99.390099999999961</v>
      </c>
      <c r="S4242">
        <f t="shared" si="1388"/>
        <v>1</v>
      </c>
      <c r="T4242">
        <f t="shared" si="1389"/>
        <v>0</v>
      </c>
      <c r="Y4242">
        <f t="shared" si="1372"/>
        <v>1.1147400000000001</v>
      </c>
      <c r="Z4242">
        <f t="shared" si="1373"/>
        <v>1.10972</v>
      </c>
      <c r="AA4242">
        <f t="shared" si="1379"/>
        <v>79.681274900398094</v>
      </c>
      <c r="AB4242">
        <f t="shared" si="1377"/>
        <v>73.497268124641479</v>
      </c>
      <c r="AD4242">
        <f t="shared" si="1370"/>
        <v>1.1147400000000001</v>
      </c>
      <c r="AE4242">
        <f t="shared" si="1371"/>
        <v>1.10972</v>
      </c>
      <c r="AF4242">
        <f t="shared" si="1374"/>
        <v>79.681274900398094</v>
      </c>
      <c r="AG4242">
        <f t="shared" si="1375"/>
        <v>80.079681274899727</v>
      </c>
    </row>
    <row r="4243" spans="1:33">
      <c r="A4243" s="1">
        <v>42555.75</v>
      </c>
      <c r="B4243">
        <v>1.1137300000000001</v>
      </c>
      <c r="C4243">
        <v>1.1145799999999999</v>
      </c>
      <c r="D4243">
        <v>1.11328</v>
      </c>
      <c r="E4243">
        <v>1.1142700000000001</v>
      </c>
      <c r="F4243">
        <v>16479</v>
      </c>
      <c r="H4243">
        <f t="shared" si="1382"/>
        <v>4.5000000000006146E-4</v>
      </c>
      <c r="I4243">
        <f t="shared" si="1380"/>
        <v>73.497268124641479</v>
      </c>
      <c r="J4243">
        <f t="shared" si="1381"/>
        <v>-6.5824131502582475</v>
      </c>
      <c r="K4243">
        <f t="shared" si="1376"/>
        <v>0</v>
      </c>
      <c r="L4243">
        <f t="shared" si="1378"/>
        <v>0</v>
      </c>
      <c r="M4243">
        <f t="shared" si="1383"/>
        <v>0</v>
      </c>
      <c r="O4243">
        <f t="shared" si="1384"/>
        <v>0.04</v>
      </c>
      <c r="P4243">
        <f t="shared" si="1385"/>
        <v>8.0000000000080007E-5</v>
      </c>
      <c r="Q4243">
        <f t="shared" si="1386"/>
        <v>5.3999999999998494E-4</v>
      </c>
      <c r="R4243">
        <f t="shared" si="1387"/>
        <v>99.390099999999961</v>
      </c>
      <c r="S4243">
        <f t="shared" si="1388"/>
        <v>1</v>
      </c>
      <c r="T4243">
        <f t="shared" si="1389"/>
        <v>0</v>
      </c>
      <c r="Y4243">
        <f t="shared" si="1372"/>
        <v>1.1147400000000001</v>
      </c>
      <c r="Z4243">
        <f t="shared" si="1373"/>
        <v>1.10972</v>
      </c>
      <c r="AA4243">
        <f t="shared" si="1379"/>
        <v>90.637450199203812</v>
      </c>
      <c r="AB4243">
        <f t="shared" si="1377"/>
        <v>79.475521489001039</v>
      </c>
      <c r="AD4243">
        <f t="shared" ref="AD4243:AD4246" si="1390">MAX($C4237:$C4243)</f>
        <v>1.1147400000000001</v>
      </c>
      <c r="AE4243">
        <f t="shared" ref="AE4243:AE4246" si="1391">MIN($D4237:$D4243)</f>
        <v>1.11036</v>
      </c>
      <c r="AF4243">
        <f t="shared" si="1374"/>
        <v>89.269406392694862</v>
      </c>
      <c r="AG4243">
        <f t="shared" si="1375"/>
        <v>78.959656048560177</v>
      </c>
    </row>
    <row r="4244" spans="1:33">
      <c r="A4244" s="1">
        <v>42555.791666666664</v>
      </c>
      <c r="B4244">
        <v>1.1142700000000001</v>
      </c>
      <c r="C4244">
        <v>1.1147899999999999</v>
      </c>
      <c r="D4244">
        <v>1.11419</v>
      </c>
      <c r="E4244">
        <v>1.11473</v>
      </c>
      <c r="F4244">
        <v>14354</v>
      </c>
      <c r="H4244">
        <f t="shared" si="1382"/>
        <v>8.0000000000080007E-5</v>
      </c>
      <c r="I4244">
        <f t="shared" si="1380"/>
        <v>79.475521489001039</v>
      </c>
      <c r="J4244">
        <f t="shared" si="1381"/>
        <v>0.51586544044086224</v>
      </c>
      <c r="K4244">
        <f t="shared" si="1376"/>
        <v>0</v>
      </c>
      <c r="L4244">
        <f t="shared" si="1378"/>
        <v>0</v>
      </c>
      <c r="M4244">
        <f t="shared" si="1383"/>
        <v>0</v>
      </c>
      <c r="O4244">
        <f t="shared" si="1384"/>
        <v>0.04</v>
      </c>
      <c r="P4244">
        <f t="shared" si="1385"/>
        <v>4.5000000000006146E-4</v>
      </c>
      <c r="Q4244">
        <f t="shared" si="1386"/>
        <v>4.5999999999990493E-4</v>
      </c>
      <c r="R4244">
        <f t="shared" si="1387"/>
        <v>99.390099999999961</v>
      </c>
      <c r="S4244">
        <f t="shared" si="1388"/>
        <v>1</v>
      </c>
      <c r="T4244">
        <f t="shared" si="1389"/>
        <v>0</v>
      </c>
      <c r="Y4244">
        <f t="shared" si="1372"/>
        <v>1.1147899999999999</v>
      </c>
      <c r="Z4244">
        <f t="shared" si="1373"/>
        <v>1.10972</v>
      </c>
      <c r="AA4244">
        <f t="shared" si="1379"/>
        <v>98.816568047338265</v>
      </c>
      <c r="AB4244">
        <f t="shared" si="1377"/>
        <v>84.032349809327812</v>
      </c>
      <c r="AD4244">
        <f t="shared" si="1390"/>
        <v>1.1147899999999999</v>
      </c>
      <c r="AE4244">
        <f t="shared" si="1391"/>
        <v>1.11206</v>
      </c>
      <c r="AF4244">
        <f t="shared" si="1374"/>
        <v>97.802197802199586</v>
      </c>
      <c r="AG4244">
        <f t="shared" si="1375"/>
        <v>88.917626365097519</v>
      </c>
    </row>
    <row r="4245" spans="1:33">
      <c r="A4245" s="1">
        <v>42555.833333333336</v>
      </c>
      <c r="B4245">
        <v>1.1147400000000001</v>
      </c>
      <c r="C4245">
        <v>1.11554</v>
      </c>
      <c r="D4245">
        <v>1.1147199999999999</v>
      </c>
      <c r="E4245">
        <v>1.1153900000000001</v>
      </c>
      <c r="F4245">
        <v>15699</v>
      </c>
      <c r="H4245">
        <f t="shared" si="1382"/>
        <v>2.0000000000131024E-5</v>
      </c>
      <c r="I4245">
        <f t="shared" si="1380"/>
        <v>84.032349809327812</v>
      </c>
      <c r="J4245">
        <f t="shared" si="1381"/>
        <v>-4.8852765557697069</v>
      </c>
      <c r="K4245">
        <f t="shared" si="1376"/>
        <v>0</v>
      </c>
      <c r="L4245">
        <f t="shared" si="1378"/>
        <v>0</v>
      </c>
      <c r="M4245">
        <f t="shared" si="1383"/>
        <v>0</v>
      </c>
      <c r="O4245">
        <f t="shared" si="1384"/>
        <v>0.04</v>
      </c>
      <c r="P4245">
        <f t="shared" si="1385"/>
        <v>8.0000000000080007E-5</v>
      </c>
      <c r="Q4245">
        <f t="shared" si="1386"/>
        <v>6.5000000000003944E-4</v>
      </c>
      <c r="R4245">
        <f t="shared" si="1387"/>
        <v>99.390099999999961</v>
      </c>
      <c r="S4245">
        <f t="shared" si="1388"/>
        <v>1</v>
      </c>
      <c r="T4245">
        <f t="shared" si="1389"/>
        <v>0</v>
      </c>
      <c r="Y4245">
        <f t="shared" si="1372"/>
        <v>1.11554</v>
      </c>
      <c r="Z4245">
        <f t="shared" si="1373"/>
        <v>1.10972</v>
      </c>
      <c r="AA4245">
        <f t="shared" si="1379"/>
        <v>97.422680412373296</v>
      </c>
      <c r="AB4245">
        <f t="shared" si="1377"/>
        <v>91.639493389828374</v>
      </c>
      <c r="AD4245">
        <f t="shared" si="1390"/>
        <v>1.11554</v>
      </c>
      <c r="AE4245">
        <f t="shared" si="1391"/>
        <v>1.11206</v>
      </c>
      <c r="AF4245">
        <f t="shared" si="1374"/>
        <v>95.689655172417361</v>
      </c>
      <c r="AG4245">
        <f t="shared" si="1375"/>
        <v>94.253753122437274</v>
      </c>
    </row>
    <row r="4246" spans="1:33">
      <c r="A4246" s="1">
        <v>42555.875</v>
      </c>
      <c r="B4246">
        <v>1.1153999999999999</v>
      </c>
      <c r="C4246">
        <v>1.11551</v>
      </c>
      <c r="D4246">
        <v>1.1150899999999999</v>
      </c>
      <c r="E4246">
        <v>1.1152599999999999</v>
      </c>
      <c r="F4246">
        <v>11682</v>
      </c>
      <c r="H4246">
        <f t="shared" si="1382"/>
        <v>1.7000000000000348E-4</v>
      </c>
      <c r="I4246">
        <f t="shared" si="1380"/>
        <v>91.639493389828374</v>
      </c>
      <c r="J4246">
        <f t="shared" si="1381"/>
        <v>-2.6142597326089003</v>
      </c>
      <c r="K4246">
        <f t="shared" si="1376"/>
        <v>0</v>
      </c>
      <c r="L4246">
        <f t="shared" si="1378"/>
        <v>0</v>
      </c>
      <c r="M4246">
        <f t="shared" si="1383"/>
        <v>0</v>
      </c>
      <c r="O4246">
        <f t="shared" si="1384"/>
        <v>0.04</v>
      </c>
      <c r="P4246">
        <f t="shared" si="1385"/>
        <v>2.0000000000131024E-5</v>
      </c>
      <c r="Q4246">
        <f t="shared" si="1386"/>
        <v>-1.4000000000002899E-4</v>
      </c>
      <c r="R4246">
        <f t="shared" si="1387"/>
        <v>99.390099999999961</v>
      </c>
      <c r="S4246">
        <f t="shared" si="1388"/>
        <v>-1</v>
      </c>
      <c r="T4246">
        <f t="shared" si="1389"/>
        <v>0</v>
      </c>
      <c r="Y4246">
        <f t="shared" ref="Y4246" si="1392">MAX($C4225:$C4246)</f>
        <v>1.11554</v>
      </c>
      <c r="Z4246">
        <f t="shared" ref="Z4246" si="1393">MIN($D4225:$D4246)</f>
        <v>1.10972</v>
      </c>
      <c r="AA4246">
        <f t="shared" si="1379"/>
        <v>95.189003436425068</v>
      </c>
      <c r="AB4246">
        <f t="shared" si="1377"/>
        <v>95.516425523835125</v>
      </c>
      <c r="AD4246">
        <f t="shared" si="1390"/>
        <v>1.11554</v>
      </c>
      <c r="AE4246">
        <f t="shared" si="1391"/>
        <v>1.1128499999999999</v>
      </c>
      <c r="AF4246">
        <f t="shared" si="1374"/>
        <v>89.591078066912658</v>
      </c>
      <c r="AG4246">
        <f t="shared" si="1375"/>
        <v>94.360977013843197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4" sqref="G3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EURUSDH1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RePack by SPecialiST</cp:lastModifiedBy>
  <dcterms:created xsi:type="dcterms:W3CDTF">2016-07-04T19:09:17Z</dcterms:created>
  <dcterms:modified xsi:type="dcterms:W3CDTF">2016-07-06T09:31:52Z</dcterms:modified>
</cp:coreProperties>
</file>